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b\Downloads\documents-export-2013-01-24\"/>
    </mc:Choice>
  </mc:AlternateContent>
  <bookViews>
    <workbookView xWindow="360" yWindow="30" windowWidth="16380" windowHeight="8325" activeTab="3"/>
  </bookViews>
  <sheets>
    <sheet name="Cubo" sheetId="1" r:id="rId1"/>
    <sheet name="Deca" sheetId="4" r:id="rId2"/>
    <sheet name="Ico" sheetId="2" r:id="rId3"/>
    <sheet name="Ico_Export" sheetId="6" r:id="rId4"/>
    <sheet name="BBP" sheetId="3" r:id="rId5"/>
    <sheet name="Export" sheetId="5" r:id="rId6"/>
  </sheets>
  <definedNames>
    <definedName name="_xlnm._FilterDatabase" localSheetId="0" hidden="1">Cubo!$B$1:$AE$290</definedName>
    <definedName name="_xlnm._FilterDatabase" localSheetId="1" hidden="1">Deca!$H$2:$AB$2</definedName>
    <definedName name="_xlnm._FilterDatabase" localSheetId="2" hidden="1">Ico!$B$1:$AB$166</definedName>
    <definedName name="_xlnm._FilterDatabase" localSheetId="3" hidden="1">Ico_Export!$A$1:$Z$165</definedName>
  </definedNames>
  <calcPr calcId="152511"/>
</workbook>
</file>

<file path=xl/calcChain.xml><?xml version="1.0" encoding="utf-8"?>
<calcChain xmlns="http://schemas.openxmlformats.org/spreadsheetml/2006/main">
  <c r="O165" i="6" l="1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O166" i="2"/>
  <c r="L166" i="2"/>
  <c r="I166" i="2"/>
  <c r="H217" i="2"/>
  <c r="S217" i="2"/>
  <c r="S218" i="2"/>
  <c r="H218" i="2"/>
  <c r="D166" i="2"/>
  <c r="O3" i="2"/>
  <c r="L3" i="2"/>
  <c r="I3" i="2"/>
  <c r="AB2153" i="3" l="1"/>
  <c r="AB2123" i="3"/>
  <c r="AB2098" i="3"/>
  <c r="AB2097" i="3"/>
  <c r="AB2096" i="3"/>
  <c r="AB2095" i="3"/>
  <c r="AB2037" i="3"/>
  <c r="AB2009" i="3"/>
  <c r="AB1984" i="3"/>
  <c r="AB1983" i="3"/>
  <c r="AB1982" i="3"/>
  <c r="AB1979" i="3"/>
  <c r="AB1923" i="3"/>
  <c r="AB1893" i="3"/>
  <c r="AB1868" i="3"/>
  <c r="AB1867" i="3"/>
  <c r="AB1866" i="3"/>
  <c r="AB1865" i="3"/>
  <c r="AB1807" i="3"/>
  <c r="AB1779" i="3"/>
  <c r="AB1754" i="3"/>
  <c r="AB1751" i="3"/>
  <c r="AB1750" i="3"/>
  <c r="AB1749" i="3"/>
  <c r="AB1691" i="3"/>
  <c r="AB1663" i="3"/>
  <c r="AB1638" i="3"/>
  <c r="AB1637" i="3"/>
  <c r="AB1636" i="3"/>
  <c r="AB1635" i="3"/>
  <c r="AB1577" i="3"/>
  <c r="AB1547" i="3"/>
  <c r="AB1522" i="3"/>
  <c r="AB1521" i="3"/>
  <c r="AB1520" i="3"/>
  <c r="AB1519" i="3"/>
  <c r="AB1461" i="3"/>
  <c r="AB1433" i="3"/>
  <c r="AB1408" i="3"/>
  <c r="AB1407" i="3"/>
  <c r="AB1406" i="3"/>
  <c r="AB1403" i="3"/>
  <c r="AB1347" i="3"/>
  <c r="AB1317" i="3"/>
  <c r="AB1292" i="3"/>
  <c r="AB1291" i="3"/>
  <c r="AB1290" i="3"/>
  <c r="AB1289" i="3"/>
  <c r="AB1233" i="3"/>
  <c r="AB1207" i="3"/>
  <c r="AB1185" i="3"/>
  <c r="AB1184" i="3"/>
  <c r="AB1183" i="3"/>
  <c r="AB1182" i="3"/>
  <c r="AB1134" i="3"/>
  <c r="AB1110" i="3"/>
  <c r="AB1089" i="3"/>
  <c r="AB1088" i="3"/>
  <c r="AB1087" i="3"/>
  <c r="AB1086" i="3"/>
  <c r="AB1038" i="3"/>
  <c r="AB1020" i="3"/>
  <c r="AB1011" i="3"/>
  <c r="AB1010" i="3"/>
  <c r="AB1009" i="3"/>
  <c r="AB1008" i="3"/>
  <c r="AB984" i="3"/>
  <c r="AB972" i="3"/>
  <c r="AB963" i="3"/>
  <c r="AB962" i="3"/>
  <c r="AB961" i="3"/>
  <c r="AB960" i="3"/>
  <c r="AB936" i="3"/>
  <c r="AB924" i="3"/>
  <c r="AB915" i="3"/>
  <c r="AB914" i="3"/>
  <c r="AB913" i="3"/>
  <c r="AB912" i="3"/>
  <c r="AB888" i="3"/>
  <c r="AB876" i="3"/>
  <c r="AB867" i="3"/>
  <c r="AB866" i="3"/>
  <c r="AB865" i="3"/>
  <c r="AB864" i="3"/>
  <c r="AB840" i="3"/>
  <c r="AB828" i="3"/>
  <c r="AB821" i="3"/>
  <c r="AB819" i="3"/>
  <c r="AB818" i="3"/>
  <c r="AB817" i="3"/>
  <c r="AB795" i="3"/>
  <c r="AB785" i="3"/>
  <c r="AB781" i="3"/>
  <c r="AB780" i="3"/>
  <c r="AB775" i="3"/>
  <c r="AB774" i="3"/>
  <c r="AB756" i="3"/>
  <c r="AB745" i="3"/>
  <c r="AB738" i="3"/>
  <c r="AB737" i="3"/>
  <c r="AB736" i="3"/>
  <c r="AB735" i="3"/>
  <c r="AB715" i="3"/>
  <c r="AB709" i="3"/>
  <c r="AB702" i="3"/>
  <c r="AB701" i="3"/>
  <c r="AB700" i="3"/>
  <c r="AB699" i="3"/>
  <c r="AB684" i="3"/>
  <c r="AB675" i="3"/>
  <c r="AB672" i="3"/>
  <c r="AB668" i="3"/>
  <c r="AB667" i="3"/>
  <c r="AB666" i="3"/>
  <c r="AB651" i="3"/>
  <c r="AB642" i="3"/>
  <c r="AB639" i="3"/>
  <c r="AB638" i="3"/>
  <c r="AB637" i="3"/>
  <c r="AB636" i="3"/>
  <c r="AB618" i="3"/>
  <c r="AB612" i="3"/>
  <c r="AB606" i="3"/>
  <c r="AB605" i="3"/>
  <c r="AB604" i="3"/>
  <c r="AB603" i="3"/>
  <c r="AB589" i="3"/>
  <c r="AB581" i="3"/>
  <c r="AB578" i="3"/>
  <c r="AB577" i="3"/>
  <c r="AB576" i="3"/>
  <c r="AB573" i="3"/>
  <c r="AB559" i="3"/>
  <c r="AB553" i="3"/>
  <c r="AB548" i="3"/>
  <c r="AB547" i="3"/>
  <c r="AB546" i="3"/>
  <c r="AB545" i="3"/>
  <c r="AB531" i="3"/>
  <c r="AB523" i="3"/>
  <c r="AB520" i="3"/>
  <c r="AB519" i="3"/>
  <c r="AB518" i="3"/>
  <c r="AB517" i="3"/>
  <c r="AB504" i="3"/>
  <c r="AB498" i="3"/>
  <c r="AB495" i="3"/>
  <c r="AB494" i="3"/>
  <c r="AB493" i="3"/>
  <c r="AB492" i="3"/>
  <c r="AB480" i="3"/>
  <c r="AB474" i="3"/>
  <c r="AB471" i="3"/>
  <c r="AB470" i="3"/>
  <c r="AB469" i="3"/>
  <c r="AB468" i="3"/>
  <c r="AB456" i="3"/>
  <c r="AB450" i="3"/>
  <c r="AB447" i="3"/>
  <c r="AB446" i="3"/>
  <c r="AB445" i="3"/>
  <c r="AB444" i="3"/>
  <c r="AB432" i="3"/>
  <c r="AB426" i="3"/>
  <c r="AB423" i="3"/>
  <c r="AB422" i="3"/>
  <c r="AB421" i="3"/>
  <c r="AB420" i="3"/>
  <c r="AB408" i="3"/>
  <c r="AB402" i="3"/>
  <c r="AB399" i="3"/>
  <c r="AB398" i="3"/>
  <c r="AB397" i="3"/>
  <c r="AB396" i="3"/>
  <c r="AB384" i="3"/>
  <c r="AB378" i="3"/>
  <c r="AB375" i="3"/>
  <c r="AB374" i="3"/>
  <c r="AB373" i="3"/>
  <c r="AB372" i="3"/>
  <c r="AB360" i="3"/>
  <c r="AB354" i="3"/>
  <c r="AB351" i="3"/>
  <c r="AB350" i="3"/>
  <c r="AB349" i="3"/>
  <c r="AB348" i="3"/>
  <c r="AB336" i="3"/>
  <c r="AB330" i="3"/>
  <c r="AB327" i="3"/>
  <c r="AB326" i="3"/>
  <c r="AB325" i="3"/>
  <c r="AB324" i="3"/>
  <c r="AB312" i="3"/>
  <c r="AB306" i="3"/>
  <c r="AB303" i="3"/>
  <c r="AB302" i="3"/>
  <c r="AB301" i="3"/>
  <c r="AB300" i="3"/>
  <c r="AB288" i="3"/>
  <c r="AB282" i="3"/>
  <c r="AB279" i="3"/>
  <c r="AB278" i="3"/>
  <c r="AB277" i="3"/>
  <c r="AB276" i="3"/>
  <c r="AB264" i="3"/>
  <c r="AB258" i="3"/>
  <c r="AB255" i="3"/>
  <c r="AB254" i="3"/>
  <c r="AB253" i="3"/>
  <c r="AB252" i="3"/>
  <c r="AB240" i="3"/>
  <c r="AB234" i="3"/>
  <c r="AB231" i="3"/>
  <c r="AB230" i="3"/>
  <c r="AB229" i="3"/>
  <c r="AB228" i="3"/>
  <c r="AB216" i="3"/>
  <c r="AB210" i="3"/>
  <c r="AB207" i="3"/>
  <c r="AB206" i="3"/>
  <c r="AB205" i="3"/>
  <c r="AB204" i="3"/>
  <c r="AB192" i="3"/>
  <c r="AB187" i="3"/>
  <c r="AB185" i="3"/>
  <c r="AB183" i="3"/>
  <c r="AB182" i="3"/>
  <c r="AB181" i="3"/>
  <c r="AB170" i="3"/>
  <c r="AB169" i="3"/>
  <c r="AB163" i="3"/>
  <c r="AB162" i="3"/>
  <c r="AB161" i="3"/>
  <c r="AB159" i="3"/>
  <c r="AB149" i="3"/>
  <c r="AB147" i="3"/>
  <c r="AB145" i="3"/>
  <c r="AB144" i="3"/>
  <c r="AB139" i="3"/>
  <c r="AB138" i="3"/>
  <c r="AB127" i="3"/>
  <c r="AB126" i="3"/>
  <c r="AB123" i="3"/>
  <c r="AB122" i="3"/>
  <c r="AB121" i="3"/>
  <c r="AB120" i="3"/>
  <c r="AB109" i="3"/>
  <c r="AB108" i="3"/>
  <c r="AB102" i="3"/>
  <c r="AB101" i="3"/>
  <c r="AB99" i="3"/>
  <c r="AB98" i="3"/>
  <c r="AB87" i="3"/>
  <c r="AB86" i="3"/>
  <c r="AB84" i="3"/>
  <c r="AB79" i="3"/>
  <c r="AB78" i="3"/>
  <c r="AB77" i="3"/>
  <c r="AB68" i="3"/>
  <c r="AB67" i="3"/>
  <c r="AB65" i="3"/>
  <c r="AB64" i="3"/>
  <c r="AB63" i="3"/>
  <c r="AB62" i="3"/>
  <c r="AB53" i="3"/>
  <c r="AB52" i="3"/>
  <c r="AB50" i="3"/>
  <c r="AB49" i="3"/>
  <c r="AB48" i="3"/>
  <c r="AB44" i="3"/>
  <c r="AB38" i="3"/>
  <c r="AB37" i="3"/>
  <c r="AB32" i="3"/>
  <c r="AB31" i="3"/>
  <c r="AB30" i="3"/>
  <c r="AB29" i="3"/>
  <c r="AB20" i="3"/>
  <c r="AB19" i="3"/>
  <c r="AB17" i="3"/>
  <c r="AB16" i="3"/>
  <c r="AB15" i="3"/>
  <c r="AB14" i="3"/>
  <c r="AB5" i="3"/>
  <c r="AB4" i="3"/>
  <c r="AC2" i="3"/>
  <c r="Y180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3" i="1"/>
  <c r="X4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A586" i="4"/>
  <c r="AA585" i="4"/>
  <c r="AB585" i="4" s="1"/>
  <c r="AA584" i="4"/>
  <c r="AB584" i="4" s="1"/>
  <c r="AA583" i="4"/>
  <c r="AB583" i="4" s="1"/>
  <c r="AA582" i="4"/>
  <c r="AB582" i="4" s="1"/>
  <c r="AA581" i="4"/>
  <c r="AB581" i="4" s="1"/>
  <c r="AA580" i="4"/>
  <c r="AB580" i="4" s="1"/>
  <c r="AA579" i="4"/>
  <c r="AB579" i="4" s="1"/>
  <c r="AA578" i="4"/>
  <c r="AB578" i="4" s="1"/>
  <c r="AA577" i="4"/>
  <c r="AB577" i="4" s="1"/>
  <c r="AA576" i="4"/>
  <c r="AB576" i="4" s="1"/>
  <c r="AA575" i="4"/>
  <c r="AB575" i="4" s="1"/>
  <c r="AA574" i="4"/>
  <c r="AA573" i="4"/>
  <c r="AB573" i="4" s="1"/>
  <c r="AA572" i="4"/>
  <c r="AB572" i="4" s="1"/>
  <c r="AA571" i="4"/>
  <c r="AB571" i="4" s="1"/>
  <c r="AA570" i="4"/>
  <c r="AB570" i="4" s="1"/>
  <c r="AA569" i="4"/>
  <c r="AB569" i="4" s="1"/>
  <c r="AA568" i="4"/>
  <c r="AB568" i="4" s="1"/>
  <c r="AA567" i="4"/>
  <c r="AB567" i="4" s="1"/>
  <c r="AA566" i="4"/>
  <c r="AB566" i="4" s="1"/>
  <c r="AA565" i="4"/>
  <c r="AB565" i="4" s="1"/>
  <c r="AA564" i="4"/>
  <c r="AB564" i="4" s="1"/>
  <c r="AA563" i="4"/>
  <c r="AB563" i="4" s="1"/>
  <c r="AA562" i="4"/>
  <c r="AA561" i="4"/>
  <c r="AB561" i="4" s="1"/>
  <c r="AA560" i="4"/>
  <c r="AB560" i="4" s="1"/>
  <c r="AA559" i="4"/>
  <c r="AB559" i="4" s="1"/>
  <c r="AA558" i="4"/>
  <c r="AB558" i="4" s="1"/>
  <c r="AA557" i="4"/>
  <c r="AB557" i="4" s="1"/>
  <c r="AA556" i="4"/>
  <c r="AB556" i="4" s="1"/>
  <c r="AA555" i="4"/>
  <c r="AB555" i="4" s="1"/>
  <c r="AA554" i="4"/>
  <c r="AB554" i="4" s="1"/>
  <c r="AA553" i="4"/>
  <c r="AB553" i="4" s="1"/>
  <c r="AA552" i="4"/>
  <c r="AB552" i="4" s="1"/>
  <c r="AA551" i="4"/>
  <c r="AB551" i="4" s="1"/>
  <c r="AA550" i="4"/>
  <c r="AA549" i="4"/>
  <c r="AA548" i="4"/>
  <c r="AB548" i="4" s="1"/>
  <c r="AA547" i="4"/>
  <c r="AB547" i="4" s="1"/>
  <c r="AA546" i="4"/>
  <c r="AA545" i="4"/>
  <c r="AB545" i="4" s="1"/>
  <c r="AA544" i="4"/>
  <c r="AB544" i="4" s="1"/>
  <c r="AA543" i="4"/>
  <c r="AB543" i="4" s="1"/>
  <c r="AA542" i="4"/>
  <c r="AB542" i="4" s="1"/>
  <c r="AA541" i="4"/>
  <c r="AB541" i="4" s="1"/>
  <c r="AA540" i="4"/>
  <c r="AB540" i="4" s="1"/>
  <c r="AA539" i="4"/>
  <c r="AB539" i="4" s="1"/>
  <c r="AA538" i="4"/>
  <c r="AA537" i="4"/>
  <c r="AB537" i="4" s="1"/>
  <c r="AA536" i="4"/>
  <c r="AB536" i="4" s="1"/>
  <c r="AA535" i="4"/>
  <c r="AB535" i="4" s="1"/>
  <c r="AA534" i="4"/>
  <c r="AB534" i="4" s="1"/>
  <c r="AA533" i="4"/>
  <c r="AB533" i="4" s="1"/>
  <c r="AA532" i="4"/>
  <c r="AB532" i="4" s="1"/>
  <c r="AA531" i="4"/>
  <c r="AB531" i="4" s="1"/>
  <c r="AA530" i="4"/>
  <c r="AB530" i="4" s="1"/>
  <c r="AA529" i="4"/>
  <c r="AB529" i="4" s="1"/>
  <c r="AA528" i="4"/>
  <c r="AB528" i="4" s="1"/>
  <c r="AA527" i="4"/>
  <c r="AB527" i="4" s="1"/>
  <c r="AA526" i="4"/>
  <c r="AA525" i="4"/>
  <c r="AA524" i="4"/>
  <c r="AB524" i="4" s="1"/>
  <c r="AA523" i="4"/>
  <c r="AB523" i="4" s="1"/>
  <c r="AA522" i="4"/>
  <c r="AB522" i="4" s="1"/>
  <c r="AA521" i="4"/>
  <c r="AB521" i="4" s="1"/>
  <c r="AA520" i="4"/>
  <c r="AB520" i="4" s="1"/>
  <c r="AA519" i="4"/>
  <c r="AB519" i="4" s="1"/>
  <c r="AA518" i="4"/>
  <c r="AB518" i="4" s="1"/>
  <c r="AA517" i="4"/>
  <c r="AB517" i="4" s="1"/>
  <c r="AA516" i="4"/>
  <c r="AB516" i="4" s="1"/>
  <c r="AA515" i="4"/>
  <c r="AB515" i="4" s="1"/>
  <c r="AA514" i="4"/>
  <c r="AA513" i="4"/>
  <c r="AB513" i="4" s="1"/>
  <c r="AA512" i="4"/>
  <c r="AB512" i="4" s="1"/>
  <c r="AA511" i="4"/>
  <c r="AB511" i="4" s="1"/>
  <c r="AA510" i="4"/>
  <c r="AB510" i="4" s="1"/>
  <c r="AA509" i="4"/>
  <c r="AB509" i="4" s="1"/>
  <c r="AA508" i="4"/>
  <c r="AB508" i="4" s="1"/>
  <c r="AA507" i="4"/>
  <c r="AB507" i="4" s="1"/>
  <c r="AA506" i="4"/>
  <c r="AB506" i="4" s="1"/>
  <c r="AA505" i="4"/>
  <c r="AB505" i="4" s="1"/>
  <c r="AA504" i="4"/>
  <c r="AB504" i="4" s="1"/>
  <c r="AA503" i="4"/>
  <c r="AB503" i="4" s="1"/>
  <c r="AA502" i="4"/>
  <c r="AA501" i="4"/>
  <c r="AB501" i="4" s="1"/>
  <c r="AA500" i="4"/>
  <c r="AB500" i="4" s="1"/>
  <c r="AA499" i="4"/>
  <c r="AB499" i="4" s="1"/>
  <c r="AA498" i="4"/>
  <c r="AB498" i="4" s="1"/>
  <c r="AA497" i="4"/>
  <c r="AB497" i="4" s="1"/>
  <c r="AA496" i="4"/>
  <c r="AB496" i="4" s="1"/>
  <c r="AA495" i="4"/>
  <c r="AB495" i="4" s="1"/>
  <c r="AA494" i="4"/>
  <c r="AB494" i="4" s="1"/>
  <c r="AA493" i="4"/>
  <c r="AB493" i="4" s="1"/>
  <c r="AA492" i="4"/>
  <c r="AB492" i="4" s="1"/>
  <c r="AA491" i="4"/>
  <c r="AB491" i="4" s="1"/>
  <c r="AA490" i="4"/>
  <c r="AA489" i="4"/>
  <c r="AB489" i="4" s="1"/>
  <c r="AA488" i="4"/>
  <c r="AB488" i="4" s="1"/>
  <c r="AA487" i="4"/>
  <c r="AB487" i="4" s="1"/>
  <c r="AA486" i="4"/>
  <c r="AB486" i="4" s="1"/>
  <c r="AA485" i="4"/>
  <c r="AB485" i="4" s="1"/>
  <c r="AA484" i="4"/>
  <c r="AB484" i="4" s="1"/>
  <c r="AA483" i="4"/>
  <c r="AB483" i="4" s="1"/>
  <c r="AA482" i="4"/>
  <c r="AB482" i="4" s="1"/>
  <c r="AA481" i="4"/>
  <c r="AB481" i="4" s="1"/>
  <c r="AA480" i="4"/>
  <c r="AB480" i="4" s="1"/>
  <c r="AA479" i="4"/>
  <c r="AB479" i="4" s="1"/>
  <c r="AA478" i="4"/>
  <c r="AA477" i="4"/>
  <c r="AB477" i="4" s="1"/>
  <c r="AA476" i="4"/>
  <c r="AB476" i="4" s="1"/>
  <c r="AA475" i="4"/>
  <c r="AB475" i="4" s="1"/>
  <c r="AA474" i="4"/>
  <c r="AB474" i="4" s="1"/>
  <c r="AA473" i="4"/>
  <c r="AB473" i="4" s="1"/>
  <c r="AA472" i="4"/>
  <c r="AB472" i="4" s="1"/>
  <c r="AA471" i="4"/>
  <c r="AB471" i="4" s="1"/>
  <c r="AA470" i="4"/>
  <c r="AB470" i="4" s="1"/>
  <c r="AA469" i="4"/>
  <c r="AB469" i="4" s="1"/>
  <c r="AA468" i="4"/>
  <c r="AB468" i="4" s="1"/>
  <c r="AA467" i="4"/>
  <c r="AB467" i="4" s="1"/>
  <c r="AA466" i="4"/>
  <c r="AA465" i="4"/>
  <c r="AB465" i="4" s="1"/>
  <c r="AA464" i="4"/>
  <c r="AB464" i="4" s="1"/>
  <c r="AA463" i="4"/>
  <c r="AB463" i="4" s="1"/>
  <c r="AA462" i="4"/>
  <c r="AB462" i="4" s="1"/>
  <c r="AA461" i="4"/>
  <c r="AB461" i="4" s="1"/>
  <c r="AA460" i="4"/>
  <c r="AB460" i="4" s="1"/>
  <c r="AA459" i="4"/>
  <c r="AB459" i="4" s="1"/>
  <c r="AA458" i="4"/>
  <c r="AB458" i="4" s="1"/>
  <c r="AA457" i="4"/>
  <c r="AB457" i="4" s="1"/>
  <c r="AA456" i="4"/>
  <c r="AB456" i="4" s="1"/>
  <c r="AA455" i="4"/>
  <c r="AB455" i="4" s="1"/>
  <c r="AA454" i="4"/>
  <c r="AA453" i="4"/>
  <c r="AA452" i="4"/>
  <c r="AA451" i="4"/>
  <c r="AB451" i="4" s="1"/>
  <c r="AA450" i="4"/>
  <c r="AB450" i="4" s="1"/>
  <c r="AA449" i="4"/>
  <c r="AB449" i="4" s="1"/>
  <c r="AA448" i="4"/>
  <c r="AB448" i="4" s="1"/>
  <c r="AA447" i="4"/>
  <c r="AB447" i="4" s="1"/>
  <c r="AA446" i="4"/>
  <c r="AB446" i="4" s="1"/>
  <c r="AA445" i="4"/>
  <c r="AB445" i="4" s="1"/>
  <c r="AA444" i="4"/>
  <c r="AB444" i="4" s="1"/>
  <c r="AA443" i="4"/>
  <c r="AB443" i="4" s="1"/>
  <c r="AA442" i="4"/>
  <c r="AA441" i="4"/>
  <c r="AB441" i="4" s="1"/>
  <c r="AA440" i="4"/>
  <c r="AB440" i="4" s="1"/>
  <c r="AA439" i="4"/>
  <c r="AB439" i="4" s="1"/>
  <c r="AA438" i="4"/>
  <c r="AB438" i="4" s="1"/>
  <c r="AA437" i="4"/>
  <c r="AB437" i="4" s="1"/>
  <c r="AA436" i="4"/>
  <c r="AB436" i="4" s="1"/>
  <c r="AA435" i="4"/>
  <c r="AB435" i="4" s="1"/>
  <c r="AA434" i="4"/>
  <c r="AB434" i="4" s="1"/>
  <c r="AA433" i="4"/>
  <c r="AB433" i="4" s="1"/>
  <c r="AA432" i="4"/>
  <c r="AB432" i="4" s="1"/>
  <c r="AA431" i="4"/>
  <c r="AB431" i="4" s="1"/>
  <c r="AA430" i="4"/>
  <c r="AA429" i="4"/>
  <c r="AA428" i="4"/>
  <c r="AB428" i="4" s="1"/>
  <c r="AA427" i="4"/>
  <c r="AB427" i="4" s="1"/>
  <c r="AA426" i="4"/>
  <c r="AB426" i="4" s="1"/>
  <c r="AA425" i="4"/>
  <c r="AB425" i="4" s="1"/>
  <c r="AA424" i="4"/>
  <c r="AB424" i="4" s="1"/>
  <c r="AA423" i="4"/>
  <c r="AB423" i="4" s="1"/>
  <c r="AA422" i="4"/>
  <c r="AB422" i="4" s="1"/>
  <c r="AA421" i="4"/>
  <c r="AB421" i="4" s="1"/>
  <c r="AA420" i="4"/>
  <c r="AB420" i="4" s="1"/>
  <c r="AA419" i="4"/>
  <c r="AB419" i="4" s="1"/>
  <c r="AA418" i="4"/>
  <c r="AA417" i="4"/>
  <c r="AB417" i="4" s="1"/>
  <c r="AA416" i="4"/>
  <c r="AB416" i="4" s="1"/>
  <c r="AA415" i="4"/>
  <c r="AB415" i="4" s="1"/>
  <c r="AA414" i="4"/>
  <c r="AB414" i="4" s="1"/>
  <c r="AA413" i="4"/>
  <c r="AB413" i="4" s="1"/>
  <c r="AA412" i="4"/>
  <c r="AB412" i="4" s="1"/>
  <c r="AA411" i="4"/>
  <c r="AB411" i="4" s="1"/>
  <c r="AA410" i="4"/>
  <c r="AB410" i="4" s="1"/>
  <c r="AA409" i="4"/>
  <c r="AB409" i="4" s="1"/>
  <c r="AA408" i="4"/>
  <c r="AB408" i="4" s="1"/>
  <c r="AA407" i="4"/>
  <c r="AB407" i="4" s="1"/>
  <c r="AA406" i="4"/>
  <c r="AB406" i="4" s="1"/>
  <c r="AA405" i="4"/>
  <c r="AB405" i="4" s="1"/>
  <c r="AA404" i="4"/>
  <c r="AB404" i="4" s="1"/>
  <c r="AA403" i="4"/>
  <c r="AB403" i="4" s="1"/>
  <c r="AA402" i="4"/>
  <c r="AB402" i="4" s="1"/>
  <c r="AA401" i="4"/>
  <c r="AB401" i="4" s="1"/>
  <c r="AA400" i="4"/>
  <c r="AB400" i="4" s="1"/>
  <c r="AA399" i="4"/>
  <c r="AB399" i="4" s="1"/>
  <c r="AA398" i="4"/>
  <c r="AB398" i="4" s="1"/>
  <c r="AA397" i="4"/>
  <c r="AB397" i="4" s="1"/>
  <c r="AA396" i="4"/>
  <c r="AB396" i="4" s="1"/>
  <c r="AA395" i="4"/>
  <c r="AB395" i="4" s="1"/>
  <c r="AA394" i="4"/>
  <c r="AA393" i="4"/>
  <c r="AB393" i="4" s="1"/>
  <c r="AA392" i="4"/>
  <c r="AB392" i="4" s="1"/>
  <c r="AA391" i="4"/>
  <c r="AB391" i="4" s="1"/>
  <c r="AA390" i="4"/>
  <c r="AB390" i="4" s="1"/>
  <c r="AA389" i="4"/>
  <c r="AB389" i="4" s="1"/>
  <c r="AA388" i="4"/>
  <c r="AB388" i="4" s="1"/>
  <c r="AA387" i="4"/>
  <c r="AB387" i="4" s="1"/>
  <c r="AA386" i="4"/>
  <c r="AB386" i="4" s="1"/>
  <c r="AA385" i="4"/>
  <c r="AB385" i="4" s="1"/>
  <c r="AA384" i="4"/>
  <c r="AB384" i="4" s="1"/>
  <c r="AA383" i="4"/>
  <c r="AB383" i="4" s="1"/>
  <c r="AA382" i="4"/>
  <c r="AA381" i="4"/>
  <c r="AB381" i="4" s="1"/>
  <c r="AA380" i="4"/>
  <c r="AB380" i="4" s="1"/>
  <c r="AA379" i="4"/>
  <c r="AB379" i="4" s="1"/>
  <c r="AA378" i="4"/>
  <c r="AB378" i="4" s="1"/>
  <c r="AA377" i="4"/>
  <c r="AB377" i="4" s="1"/>
  <c r="AA376" i="4"/>
  <c r="AB376" i="4" s="1"/>
  <c r="AA375" i="4"/>
  <c r="AB375" i="4" s="1"/>
  <c r="AA374" i="4"/>
  <c r="AB374" i="4" s="1"/>
  <c r="AA373" i="4"/>
  <c r="AB373" i="4" s="1"/>
  <c r="AA372" i="4"/>
  <c r="AB372" i="4" s="1"/>
  <c r="AA371" i="4"/>
  <c r="AB371" i="4" s="1"/>
  <c r="AA370" i="4"/>
  <c r="AB370" i="4" s="1"/>
  <c r="AA369" i="4"/>
  <c r="AB369" i="4" s="1"/>
  <c r="AA368" i="4"/>
  <c r="AB368" i="4" s="1"/>
  <c r="AA367" i="4"/>
  <c r="AB367" i="4" s="1"/>
  <c r="AA366" i="4"/>
  <c r="AB366" i="4" s="1"/>
  <c r="AA365" i="4"/>
  <c r="AB365" i="4" s="1"/>
  <c r="AA364" i="4"/>
  <c r="AB364" i="4" s="1"/>
  <c r="AA363" i="4"/>
  <c r="AB363" i="4" s="1"/>
  <c r="AA362" i="4"/>
  <c r="AB362" i="4" s="1"/>
  <c r="AA361" i="4"/>
  <c r="AB361" i="4" s="1"/>
  <c r="AA360" i="4"/>
  <c r="AB360" i="4" s="1"/>
  <c r="AA359" i="4"/>
  <c r="AB359" i="4" s="1"/>
  <c r="AA358" i="4"/>
  <c r="AA357" i="4"/>
  <c r="AA356" i="4"/>
  <c r="AB356" i="4" s="1"/>
  <c r="AA355" i="4"/>
  <c r="AB355" i="4" s="1"/>
  <c r="AA354" i="4"/>
  <c r="AB354" i="4" s="1"/>
  <c r="AA353" i="4"/>
  <c r="AB353" i="4" s="1"/>
  <c r="AA352" i="4"/>
  <c r="AB352" i="4" s="1"/>
  <c r="AA351" i="4"/>
  <c r="AB351" i="4" s="1"/>
  <c r="AA350" i="4"/>
  <c r="AB350" i="4" s="1"/>
  <c r="AA349" i="4"/>
  <c r="AB349" i="4" s="1"/>
  <c r="AA348" i="4"/>
  <c r="AB348" i="4" s="1"/>
  <c r="AA347" i="4"/>
  <c r="AB347" i="4" s="1"/>
  <c r="AA346" i="4"/>
  <c r="AA345" i="4"/>
  <c r="AB345" i="4" s="1"/>
  <c r="AA344" i="4"/>
  <c r="AB344" i="4" s="1"/>
  <c r="AA343" i="4"/>
  <c r="AB343" i="4" s="1"/>
  <c r="AA342" i="4"/>
  <c r="AB342" i="4" s="1"/>
  <c r="AA341" i="4"/>
  <c r="AB341" i="4" s="1"/>
  <c r="AA340" i="4"/>
  <c r="AB340" i="4" s="1"/>
  <c r="AA339" i="4"/>
  <c r="AB339" i="4" s="1"/>
  <c r="AA338" i="4"/>
  <c r="AB338" i="4" s="1"/>
  <c r="AA337" i="4"/>
  <c r="AB337" i="4" s="1"/>
  <c r="AA336" i="4"/>
  <c r="AB336" i="4" s="1"/>
  <c r="AA335" i="4"/>
  <c r="AB335" i="4" s="1"/>
  <c r="AA334" i="4"/>
  <c r="AA333" i="4"/>
  <c r="AA332" i="4"/>
  <c r="AB332" i="4" s="1"/>
  <c r="AA331" i="4"/>
  <c r="AB331" i="4" s="1"/>
  <c r="AA330" i="4"/>
  <c r="AB330" i="4" s="1"/>
  <c r="AA329" i="4"/>
  <c r="AB329" i="4" s="1"/>
  <c r="AA328" i="4"/>
  <c r="AB328" i="4" s="1"/>
  <c r="AA327" i="4"/>
  <c r="AB327" i="4" s="1"/>
  <c r="AA326" i="4"/>
  <c r="AB326" i="4" s="1"/>
  <c r="AA325" i="4"/>
  <c r="AB325" i="4" s="1"/>
  <c r="AA324" i="4"/>
  <c r="AB324" i="4" s="1"/>
  <c r="AA323" i="4"/>
  <c r="AB323" i="4" s="1"/>
  <c r="AA322" i="4"/>
  <c r="AA321" i="4"/>
  <c r="AB321" i="4" s="1"/>
  <c r="AA320" i="4"/>
  <c r="AB320" i="4" s="1"/>
  <c r="AA319" i="4"/>
  <c r="AB319" i="4" s="1"/>
  <c r="AA318" i="4"/>
  <c r="AB318" i="4" s="1"/>
  <c r="AA317" i="4"/>
  <c r="AB317" i="4" s="1"/>
  <c r="AA316" i="4"/>
  <c r="AB316" i="4" s="1"/>
  <c r="AA315" i="4"/>
  <c r="AB315" i="4" s="1"/>
  <c r="AA314" i="4"/>
  <c r="AB314" i="4" s="1"/>
  <c r="AA313" i="4"/>
  <c r="AB313" i="4" s="1"/>
  <c r="AA312" i="4"/>
  <c r="AB312" i="4" s="1"/>
  <c r="AA311" i="4"/>
  <c r="AB311" i="4" s="1"/>
  <c r="AA310" i="4"/>
  <c r="AA309" i="4"/>
  <c r="AB309" i="4" s="1"/>
  <c r="AA308" i="4"/>
  <c r="AB308" i="4" s="1"/>
  <c r="AA307" i="4"/>
  <c r="AB307" i="4" s="1"/>
  <c r="AA306" i="4"/>
  <c r="AB306" i="4" s="1"/>
  <c r="AA305" i="4"/>
  <c r="AB305" i="4" s="1"/>
  <c r="AA304" i="4"/>
  <c r="AB304" i="4" s="1"/>
  <c r="AA303" i="4"/>
  <c r="AB303" i="4" s="1"/>
  <c r="AA302" i="4"/>
  <c r="AB302" i="4" s="1"/>
  <c r="AA301" i="4"/>
  <c r="AB301" i="4" s="1"/>
  <c r="AA300" i="4"/>
  <c r="AB300" i="4" s="1"/>
  <c r="AA299" i="4"/>
  <c r="AB299" i="4" s="1"/>
  <c r="AA298" i="4"/>
  <c r="AA297" i="4"/>
  <c r="AB297" i="4" s="1"/>
  <c r="AA296" i="4"/>
  <c r="AB296" i="4" s="1"/>
  <c r="AA295" i="4"/>
  <c r="AB295" i="4" s="1"/>
  <c r="AA294" i="4"/>
  <c r="AB294" i="4" s="1"/>
  <c r="AA293" i="4"/>
  <c r="AB293" i="4" s="1"/>
  <c r="AA292" i="4"/>
  <c r="AB292" i="4" s="1"/>
  <c r="AA291" i="4"/>
  <c r="AB291" i="4" s="1"/>
  <c r="AA290" i="4"/>
  <c r="AB290" i="4" s="1"/>
  <c r="AA289" i="4"/>
  <c r="AB289" i="4" s="1"/>
  <c r="AA288" i="4"/>
  <c r="AB288" i="4" s="1"/>
  <c r="AA287" i="4"/>
  <c r="AB287" i="4" s="1"/>
  <c r="AA286" i="4"/>
  <c r="AA285" i="4"/>
  <c r="AB285" i="4" s="1"/>
  <c r="AA284" i="4"/>
  <c r="AB284" i="4" s="1"/>
  <c r="AA283" i="4"/>
  <c r="AB283" i="4" s="1"/>
  <c r="AA282" i="4"/>
  <c r="AB282" i="4" s="1"/>
  <c r="AA281" i="4"/>
  <c r="AB281" i="4" s="1"/>
  <c r="AA280" i="4"/>
  <c r="AB280" i="4" s="1"/>
  <c r="AA279" i="4"/>
  <c r="AB279" i="4" s="1"/>
  <c r="AA278" i="4"/>
  <c r="AB278" i="4" s="1"/>
  <c r="AA277" i="4"/>
  <c r="AB277" i="4" s="1"/>
  <c r="AA276" i="4"/>
  <c r="AB276" i="4" s="1"/>
  <c r="AA275" i="4"/>
  <c r="AB275" i="4" s="1"/>
  <c r="AA274" i="4"/>
  <c r="AA273" i="4"/>
  <c r="AB273" i="4" s="1"/>
  <c r="AA272" i="4"/>
  <c r="AB272" i="4" s="1"/>
  <c r="AA271" i="4"/>
  <c r="AB271" i="4" s="1"/>
  <c r="AA270" i="4"/>
  <c r="AB270" i="4" s="1"/>
  <c r="AA269" i="4"/>
  <c r="AB269" i="4" s="1"/>
  <c r="AA268" i="4"/>
  <c r="AB268" i="4" s="1"/>
  <c r="AA267" i="4"/>
  <c r="AB267" i="4" s="1"/>
  <c r="AA266" i="4"/>
  <c r="AB266" i="4" s="1"/>
  <c r="AA265" i="4"/>
  <c r="AB265" i="4" s="1"/>
  <c r="AA264" i="4"/>
  <c r="AB264" i="4" s="1"/>
  <c r="AA263" i="4"/>
  <c r="AB263" i="4" s="1"/>
  <c r="AA262" i="4"/>
  <c r="AB262" i="4" s="1"/>
  <c r="AA261" i="4"/>
  <c r="AB261" i="4" s="1"/>
  <c r="AA260" i="4"/>
  <c r="AB260" i="4" s="1"/>
  <c r="AA259" i="4"/>
  <c r="AB259" i="4" s="1"/>
  <c r="AA258" i="4"/>
  <c r="AB258" i="4" s="1"/>
  <c r="AA257" i="4"/>
  <c r="AB257" i="4" s="1"/>
  <c r="AA256" i="4"/>
  <c r="AB256" i="4" s="1"/>
  <c r="AA255" i="4"/>
  <c r="AB255" i="4" s="1"/>
  <c r="AA254" i="4"/>
  <c r="AB254" i="4" s="1"/>
  <c r="AA253" i="4"/>
  <c r="AB253" i="4" s="1"/>
  <c r="AA252" i="4"/>
  <c r="AB252" i="4" s="1"/>
  <c r="AA251" i="4"/>
  <c r="AB251" i="4" s="1"/>
  <c r="AA250" i="4"/>
  <c r="AA249" i="4"/>
  <c r="AB249" i="4" s="1"/>
  <c r="AA248" i="4"/>
  <c r="AB248" i="4" s="1"/>
  <c r="AA247" i="4"/>
  <c r="AB247" i="4" s="1"/>
  <c r="AA246" i="4"/>
  <c r="AB246" i="4" s="1"/>
  <c r="AA245" i="4"/>
  <c r="AB245" i="4" s="1"/>
  <c r="AA244" i="4"/>
  <c r="AB244" i="4" s="1"/>
  <c r="AA243" i="4"/>
  <c r="AB243" i="4" s="1"/>
  <c r="AA242" i="4"/>
  <c r="AB242" i="4" s="1"/>
  <c r="AA241" i="4"/>
  <c r="AB241" i="4" s="1"/>
  <c r="AA240" i="4"/>
  <c r="AB240" i="4" s="1"/>
  <c r="AA239" i="4"/>
  <c r="AB239" i="4" s="1"/>
  <c r="AA238" i="4"/>
  <c r="AA237" i="4"/>
  <c r="AB237" i="4" s="1"/>
  <c r="AA236" i="4"/>
  <c r="AB236" i="4" s="1"/>
  <c r="AA235" i="4"/>
  <c r="AA234" i="4"/>
  <c r="AB234" i="4" s="1"/>
  <c r="AA233" i="4"/>
  <c r="AB233" i="4" s="1"/>
  <c r="AA232" i="4"/>
  <c r="AB232" i="4" s="1"/>
  <c r="AA231" i="4"/>
  <c r="AB231" i="4" s="1"/>
  <c r="AA230" i="4"/>
  <c r="AB230" i="4" s="1"/>
  <c r="AA229" i="4"/>
  <c r="AB229" i="4" s="1"/>
  <c r="AA228" i="4"/>
  <c r="AB228" i="4" s="1"/>
  <c r="AA227" i="4"/>
  <c r="AB227" i="4" s="1"/>
  <c r="AA226" i="4"/>
  <c r="AA225" i="4"/>
  <c r="AB225" i="4" s="1"/>
  <c r="AA224" i="4"/>
  <c r="AB224" i="4" s="1"/>
  <c r="AA223" i="4"/>
  <c r="AB223" i="4" s="1"/>
  <c r="AA222" i="4"/>
  <c r="AB222" i="4" s="1"/>
  <c r="AA221" i="4"/>
  <c r="AB221" i="4" s="1"/>
  <c r="AA220" i="4"/>
  <c r="AB220" i="4" s="1"/>
  <c r="AA219" i="4"/>
  <c r="AB219" i="4" s="1"/>
  <c r="AA218" i="4"/>
  <c r="AB218" i="4" s="1"/>
  <c r="AA217" i="4"/>
  <c r="AB217" i="4" s="1"/>
  <c r="AA216" i="4"/>
  <c r="AB216" i="4" s="1"/>
  <c r="AA215" i="4"/>
  <c r="AB215" i="4" s="1"/>
  <c r="AA214" i="4"/>
  <c r="AA213" i="4"/>
  <c r="AB213" i="4" s="1"/>
  <c r="AA212" i="4"/>
  <c r="AB212" i="4" s="1"/>
  <c r="AA211" i="4"/>
  <c r="AB211" i="4" s="1"/>
  <c r="AA210" i="4"/>
  <c r="AB210" i="4" s="1"/>
  <c r="AA209" i="4"/>
  <c r="AB209" i="4" s="1"/>
  <c r="AA208" i="4"/>
  <c r="AB208" i="4" s="1"/>
  <c r="AA207" i="4"/>
  <c r="AB207" i="4" s="1"/>
  <c r="AA206" i="4"/>
  <c r="AB206" i="4" s="1"/>
  <c r="AA205" i="4"/>
  <c r="AB205" i="4" s="1"/>
  <c r="AA204" i="4"/>
  <c r="AB204" i="4" s="1"/>
  <c r="AA203" i="4"/>
  <c r="AB203" i="4" s="1"/>
  <c r="AA202" i="4"/>
  <c r="AA201" i="4"/>
  <c r="AB201" i="4" s="1"/>
  <c r="AA200" i="4"/>
  <c r="AB200" i="4" s="1"/>
  <c r="AA199" i="4"/>
  <c r="AB199" i="4" s="1"/>
  <c r="AA198" i="4"/>
  <c r="AB198" i="4" s="1"/>
  <c r="AA197" i="4"/>
  <c r="AB197" i="4" s="1"/>
  <c r="AA196" i="4"/>
  <c r="AB196" i="4" s="1"/>
  <c r="AA195" i="4"/>
  <c r="AB195" i="4" s="1"/>
  <c r="AA194" i="4"/>
  <c r="AB194" i="4" s="1"/>
  <c r="AA193" i="4"/>
  <c r="AB193" i="4" s="1"/>
  <c r="AA192" i="4"/>
  <c r="AB192" i="4" s="1"/>
  <c r="AA191" i="4"/>
  <c r="AB191" i="4" s="1"/>
  <c r="AA190" i="4"/>
  <c r="AB190" i="4" s="1"/>
  <c r="AA189" i="4"/>
  <c r="AB189" i="4" s="1"/>
  <c r="AA188" i="4"/>
  <c r="AB188" i="4" s="1"/>
  <c r="AA187" i="4"/>
  <c r="AB187" i="4" s="1"/>
  <c r="AA186" i="4"/>
  <c r="AB186" i="4" s="1"/>
  <c r="AA185" i="4"/>
  <c r="AB185" i="4" s="1"/>
  <c r="AA184" i="4"/>
  <c r="AB184" i="4" s="1"/>
  <c r="AA183" i="4"/>
  <c r="AB183" i="4" s="1"/>
  <c r="AA182" i="4"/>
  <c r="AB182" i="4" s="1"/>
  <c r="AA181" i="4"/>
  <c r="AB181" i="4" s="1"/>
  <c r="AA180" i="4"/>
  <c r="AB180" i="4" s="1"/>
  <c r="AA179" i="4"/>
  <c r="AB179" i="4" s="1"/>
  <c r="AA178" i="4"/>
  <c r="AA177" i="4"/>
  <c r="AB177" i="4" s="1"/>
  <c r="AA176" i="4"/>
  <c r="AB176" i="4" s="1"/>
  <c r="AA175" i="4"/>
  <c r="AB175" i="4" s="1"/>
  <c r="AA174" i="4"/>
  <c r="AB174" i="4" s="1"/>
  <c r="AA173" i="4"/>
  <c r="AB173" i="4" s="1"/>
  <c r="AA172" i="4"/>
  <c r="AB172" i="4" s="1"/>
  <c r="AA171" i="4"/>
  <c r="AB171" i="4" s="1"/>
  <c r="AA170" i="4"/>
  <c r="AB170" i="4" s="1"/>
  <c r="AA169" i="4"/>
  <c r="AB169" i="4" s="1"/>
  <c r="AA168" i="4"/>
  <c r="AB168" i="4" s="1"/>
  <c r="AA167" i="4"/>
  <c r="AB167" i="4" s="1"/>
  <c r="AA166" i="4"/>
  <c r="AA165" i="4"/>
  <c r="AB165" i="4" s="1"/>
  <c r="AA164" i="4"/>
  <c r="AB164" i="4" s="1"/>
  <c r="AA163" i="4"/>
  <c r="AB163" i="4" s="1"/>
  <c r="AA162" i="4"/>
  <c r="AB162" i="4" s="1"/>
  <c r="AA161" i="4"/>
  <c r="AB161" i="4" s="1"/>
  <c r="AA160" i="4"/>
  <c r="AB160" i="4" s="1"/>
  <c r="AA159" i="4"/>
  <c r="AB159" i="4" s="1"/>
  <c r="AA158" i="4"/>
  <c r="AB158" i="4" s="1"/>
  <c r="AA157" i="4"/>
  <c r="AB157" i="4" s="1"/>
  <c r="AA156" i="4"/>
  <c r="AB156" i="4" s="1"/>
  <c r="AA155" i="4"/>
  <c r="AB155" i="4" s="1"/>
  <c r="AA154" i="4"/>
  <c r="AA153" i="4"/>
  <c r="AB153" i="4" s="1"/>
  <c r="AA152" i="4"/>
  <c r="AA151" i="4"/>
  <c r="AB151" i="4" s="1"/>
  <c r="AA150" i="4"/>
  <c r="AB150" i="4" s="1"/>
  <c r="AA149" i="4"/>
  <c r="AB149" i="4" s="1"/>
  <c r="AA148" i="4"/>
  <c r="AB148" i="4" s="1"/>
  <c r="AA147" i="4"/>
  <c r="AB147" i="4" s="1"/>
  <c r="AA146" i="4"/>
  <c r="AB146" i="4" s="1"/>
  <c r="AA145" i="4"/>
  <c r="AB145" i="4" s="1"/>
  <c r="AA144" i="4"/>
  <c r="AB144" i="4" s="1"/>
  <c r="AA143" i="4"/>
  <c r="AB143" i="4" s="1"/>
  <c r="AA142" i="4"/>
  <c r="AB142" i="4" s="1"/>
  <c r="AA141" i="4"/>
  <c r="AB141" i="4" s="1"/>
  <c r="AA140" i="4"/>
  <c r="AB140" i="4" s="1"/>
  <c r="AA139" i="4"/>
  <c r="AB139" i="4" s="1"/>
  <c r="AA138" i="4"/>
  <c r="AB138" i="4" s="1"/>
  <c r="AA137" i="4"/>
  <c r="AB137" i="4" s="1"/>
  <c r="AA136" i="4"/>
  <c r="AB136" i="4" s="1"/>
  <c r="AA135" i="4"/>
  <c r="AB135" i="4" s="1"/>
  <c r="AA134" i="4"/>
  <c r="AB134" i="4" s="1"/>
  <c r="AA133" i="4"/>
  <c r="AB133" i="4" s="1"/>
  <c r="AA132" i="4"/>
  <c r="AB132" i="4" s="1"/>
  <c r="AA131" i="4"/>
  <c r="AB131" i="4" s="1"/>
  <c r="AA130" i="4"/>
  <c r="AA129" i="4"/>
  <c r="AB129" i="4" s="1"/>
  <c r="AA128" i="4"/>
  <c r="AB128" i="4" s="1"/>
  <c r="AA127" i="4"/>
  <c r="AB127" i="4" s="1"/>
  <c r="AA126" i="4"/>
  <c r="AB126" i="4" s="1"/>
  <c r="AA125" i="4"/>
  <c r="AB125" i="4" s="1"/>
  <c r="AA124" i="4"/>
  <c r="AB124" i="4" s="1"/>
  <c r="AA123" i="4"/>
  <c r="AB123" i="4" s="1"/>
  <c r="AA122" i="4"/>
  <c r="AB122" i="4" s="1"/>
  <c r="AA121" i="4"/>
  <c r="AB121" i="4" s="1"/>
  <c r="AA120" i="4"/>
  <c r="AB120" i="4" s="1"/>
  <c r="AA119" i="4"/>
  <c r="AB119" i="4" s="1"/>
  <c r="AA118" i="4"/>
  <c r="AA117" i="4"/>
  <c r="AB117" i="4" s="1"/>
  <c r="AA116" i="4"/>
  <c r="AB116" i="4" s="1"/>
  <c r="AA115" i="4"/>
  <c r="AB115" i="4" s="1"/>
  <c r="AA114" i="4"/>
  <c r="AB114" i="4" s="1"/>
  <c r="AA113" i="4"/>
  <c r="AB113" i="4" s="1"/>
  <c r="AA112" i="4"/>
  <c r="AB112" i="4" s="1"/>
  <c r="AA111" i="4"/>
  <c r="AB111" i="4" s="1"/>
  <c r="AA110" i="4"/>
  <c r="AB110" i="4" s="1"/>
  <c r="AA109" i="4"/>
  <c r="AB109" i="4" s="1"/>
  <c r="AA108" i="4"/>
  <c r="AB108" i="4" s="1"/>
  <c r="AA107" i="4"/>
  <c r="AB107" i="4" s="1"/>
  <c r="AA106" i="4"/>
  <c r="AB106" i="4" s="1"/>
  <c r="AA105" i="4"/>
  <c r="AB105" i="4" s="1"/>
  <c r="AA104" i="4"/>
  <c r="AB104" i="4" s="1"/>
  <c r="AA103" i="4"/>
  <c r="AB103" i="4" s="1"/>
  <c r="AA102" i="4"/>
  <c r="AB102" i="4" s="1"/>
  <c r="AA101" i="4"/>
  <c r="AB101" i="4" s="1"/>
  <c r="AA100" i="4"/>
  <c r="AB100" i="4" s="1"/>
  <c r="AA99" i="4"/>
  <c r="AB99" i="4" s="1"/>
  <c r="AA98" i="4"/>
  <c r="AB98" i="4" s="1"/>
  <c r="AA97" i="4"/>
  <c r="AB97" i="4" s="1"/>
  <c r="AA96" i="4"/>
  <c r="AB96" i="4" s="1"/>
  <c r="AA95" i="4"/>
  <c r="AB95" i="4" s="1"/>
  <c r="AA94" i="4"/>
  <c r="AB94" i="4" s="1"/>
  <c r="AA93" i="4"/>
  <c r="AB93" i="4" s="1"/>
  <c r="AA92" i="4"/>
  <c r="AB92" i="4" s="1"/>
  <c r="AA91" i="4"/>
  <c r="AB91" i="4" s="1"/>
  <c r="AA90" i="4"/>
  <c r="AA89" i="4"/>
  <c r="AB89" i="4" s="1"/>
  <c r="AA88" i="4"/>
  <c r="AB88" i="4" s="1"/>
  <c r="AA87" i="4"/>
  <c r="AB87" i="4" s="1"/>
  <c r="AA86" i="4"/>
  <c r="AB86" i="4" s="1"/>
  <c r="AA85" i="4"/>
  <c r="AB85" i="4" s="1"/>
  <c r="AA84" i="4"/>
  <c r="AB84" i="4" s="1"/>
  <c r="AA83" i="4"/>
  <c r="AB83" i="4" s="1"/>
  <c r="AA82" i="4"/>
  <c r="AA81" i="4"/>
  <c r="AB81" i="4" s="1"/>
  <c r="AA80" i="4"/>
  <c r="AB80" i="4" s="1"/>
  <c r="AA79" i="4"/>
  <c r="AB79" i="4" s="1"/>
  <c r="AA78" i="4"/>
  <c r="AB78" i="4" s="1"/>
  <c r="AA77" i="4"/>
  <c r="AB77" i="4" s="1"/>
  <c r="AA76" i="4"/>
  <c r="AB76" i="4" s="1"/>
  <c r="AA75" i="4"/>
  <c r="AB75" i="4" s="1"/>
  <c r="AA74" i="4"/>
  <c r="AB74" i="4" s="1"/>
  <c r="AA73" i="4"/>
  <c r="AB73" i="4" s="1"/>
  <c r="AA72" i="4"/>
  <c r="AB72" i="4" s="1"/>
  <c r="AA71" i="4"/>
  <c r="AB71" i="4" s="1"/>
  <c r="AA70" i="4"/>
  <c r="AA69" i="4"/>
  <c r="AB69" i="4" s="1"/>
  <c r="AA68" i="4"/>
  <c r="AB68" i="4" s="1"/>
  <c r="AA67" i="4"/>
  <c r="AB67" i="4" s="1"/>
  <c r="AA66" i="4"/>
  <c r="AB66" i="4" s="1"/>
  <c r="AA65" i="4"/>
  <c r="AB65" i="4" s="1"/>
  <c r="AA64" i="4"/>
  <c r="AB64" i="4" s="1"/>
  <c r="AA63" i="4"/>
  <c r="AB63" i="4" s="1"/>
  <c r="AA62" i="4"/>
  <c r="AB62" i="4" s="1"/>
  <c r="AA61" i="4"/>
  <c r="AB61" i="4" s="1"/>
  <c r="AA60" i="4"/>
  <c r="AB60" i="4" s="1"/>
  <c r="AA59" i="4"/>
  <c r="AB59" i="4" s="1"/>
  <c r="AA58" i="4"/>
  <c r="AA57" i="4"/>
  <c r="AB57" i="4" s="1"/>
  <c r="AA56" i="4"/>
  <c r="AB56" i="4" s="1"/>
  <c r="AA55" i="4"/>
  <c r="AB55" i="4" s="1"/>
  <c r="AA54" i="4"/>
  <c r="AB54" i="4" s="1"/>
  <c r="AA53" i="4"/>
  <c r="AB53" i="4" s="1"/>
  <c r="AA52" i="4"/>
  <c r="AB52" i="4" s="1"/>
  <c r="AA51" i="4"/>
  <c r="AB51" i="4" s="1"/>
  <c r="AA50" i="4"/>
  <c r="AB50" i="4" s="1"/>
  <c r="AA49" i="4"/>
  <c r="AB49" i="4" s="1"/>
  <c r="AA48" i="4"/>
  <c r="AB48" i="4" s="1"/>
  <c r="AA47" i="4"/>
  <c r="AB47" i="4" s="1"/>
  <c r="AA46" i="4"/>
  <c r="AA45" i="4"/>
  <c r="AB45" i="4" s="1"/>
  <c r="AA44" i="4"/>
  <c r="AB44" i="4" s="1"/>
  <c r="AA43" i="4"/>
  <c r="AB43" i="4" s="1"/>
  <c r="AA42" i="4"/>
  <c r="AB42" i="4" s="1"/>
  <c r="AA41" i="4"/>
  <c r="AB41" i="4" s="1"/>
  <c r="AA40" i="4"/>
  <c r="AB40" i="4" s="1"/>
  <c r="AA39" i="4"/>
  <c r="AB39" i="4" s="1"/>
  <c r="AA38" i="4"/>
  <c r="AB38" i="4" s="1"/>
  <c r="AA37" i="4"/>
  <c r="AB37" i="4" s="1"/>
  <c r="AA36" i="4"/>
  <c r="AB36" i="4" s="1"/>
  <c r="AA35" i="4"/>
  <c r="AB35" i="4" s="1"/>
  <c r="AA34" i="4"/>
  <c r="AA33" i="4"/>
  <c r="AB33" i="4" s="1"/>
  <c r="AA32" i="4"/>
  <c r="AB32" i="4" s="1"/>
  <c r="AA31" i="4"/>
  <c r="AB31" i="4" s="1"/>
  <c r="AA30" i="4"/>
  <c r="AB30" i="4" s="1"/>
  <c r="AA29" i="4"/>
  <c r="AB29" i="4" s="1"/>
  <c r="AA28" i="4"/>
  <c r="AB28" i="4" s="1"/>
  <c r="AA27" i="4"/>
  <c r="AB27" i="4" s="1"/>
  <c r="AA26" i="4"/>
  <c r="AB26" i="4" s="1"/>
  <c r="AA25" i="4"/>
  <c r="AB25" i="4" s="1"/>
  <c r="AA24" i="4"/>
  <c r="AB24" i="4" s="1"/>
  <c r="AA23" i="4"/>
  <c r="AB23" i="4" s="1"/>
  <c r="AA22" i="4"/>
  <c r="AA21" i="4"/>
  <c r="AB21" i="4" s="1"/>
  <c r="AA20" i="4"/>
  <c r="AB20" i="4" s="1"/>
  <c r="AA19" i="4"/>
  <c r="AB19" i="4" s="1"/>
  <c r="AA18" i="4"/>
  <c r="AB18" i="4" s="1"/>
  <c r="AA17" i="4"/>
  <c r="AB17" i="4" s="1"/>
  <c r="AA16" i="4"/>
  <c r="AB16" i="4" s="1"/>
  <c r="AA15" i="4"/>
  <c r="AB15" i="4" s="1"/>
  <c r="AA14" i="4"/>
  <c r="AB14" i="4" s="1"/>
  <c r="AA13" i="4"/>
  <c r="AB13" i="4" s="1"/>
  <c r="AA12" i="4"/>
  <c r="AB12" i="4" s="1"/>
  <c r="AA11" i="4"/>
  <c r="AB11" i="4" s="1"/>
  <c r="AA10" i="4"/>
  <c r="AB10" i="4" s="1"/>
  <c r="AA9" i="4"/>
  <c r="AB9" i="4" s="1"/>
  <c r="AA8" i="4"/>
  <c r="AB8" i="4" s="1"/>
  <c r="AA7" i="4"/>
  <c r="AB7" i="4" s="1"/>
  <c r="AA6" i="4"/>
  <c r="AB6" i="4" s="1"/>
  <c r="AA5" i="4"/>
  <c r="AB5" i="4" s="1"/>
  <c r="AA4" i="4"/>
  <c r="AB4" i="4" s="1"/>
  <c r="AB178" i="4"/>
  <c r="AB166" i="4"/>
  <c r="AB154" i="4"/>
  <c r="AB152" i="4"/>
  <c r="AB130" i="4"/>
  <c r="AB118" i="4"/>
  <c r="AB90" i="4"/>
  <c r="AB82" i="4"/>
  <c r="AB70" i="4"/>
  <c r="AB58" i="4"/>
  <c r="AB46" i="4"/>
  <c r="AB34" i="4"/>
  <c r="AB22" i="4"/>
  <c r="AB586" i="4"/>
  <c r="AB574" i="4"/>
  <c r="AB562" i="4"/>
  <c r="AB550" i="4"/>
  <c r="AB549" i="4"/>
  <c r="AB546" i="4"/>
  <c r="AB538" i="4"/>
  <c r="AB526" i="4"/>
  <c r="AB525" i="4"/>
  <c r="AB514" i="4"/>
  <c r="AB502" i="4"/>
  <c r="AB490" i="4"/>
  <c r="AB478" i="4"/>
  <c r="AB466" i="4"/>
  <c r="AB454" i="4"/>
  <c r="AB453" i="4"/>
  <c r="AB452" i="4"/>
  <c r="AB442" i="4"/>
  <c r="AB430" i="4"/>
  <c r="AB429" i="4"/>
  <c r="AB418" i="4"/>
  <c r="AB394" i="4"/>
  <c r="AB382" i="4"/>
  <c r="AB358" i="4"/>
  <c r="AB357" i="4"/>
  <c r="AB346" i="4"/>
  <c r="AB334" i="4"/>
  <c r="AB333" i="4"/>
  <c r="AB322" i="4"/>
  <c r="AB310" i="4"/>
  <c r="AB298" i="4"/>
  <c r="AB286" i="4"/>
  <c r="AB274" i="4"/>
  <c r="AB250" i="4"/>
  <c r="AB238" i="4"/>
  <c r="AB235" i="4"/>
  <c r="AB226" i="4"/>
  <c r="AB214" i="4"/>
  <c r="AB202" i="4"/>
  <c r="Y586" i="4"/>
  <c r="Z586" i="4" s="1"/>
  <c r="Y585" i="4"/>
  <c r="Z585" i="4" s="1"/>
  <c r="Y584" i="4"/>
  <c r="Z584" i="4" s="1"/>
  <c r="Y583" i="4"/>
  <c r="Z583" i="4" s="1"/>
  <c r="Y582" i="4"/>
  <c r="Z582" i="4" s="1"/>
  <c r="Y581" i="4"/>
  <c r="Z581" i="4" s="1"/>
  <c r="Y580" i="4"/>
  <c r="Z580" i="4" s="1"/>
  <c r="Y579" i="4"/>
  <c r="Z579" i="4" s="1"/>
  <c r="Y578" i="4"/>
  <c r="Z578" i="4" s="1"/>
  <c r="Y577" i="4"/>
  <c r="Z577" i="4" s="1"/>
  <c r="Y576" i="4"/>
  <c r="Z576" i="4" s="1"/>
  <c r="Y575" i="4"/>
  <c r="Z575" i="4" s="1"/>
  <c r="Y574" i="4"/>
  <c r="Z574" i="4" s="1"/>
  <c r="Y573" i="4"/>
  <c r="Z573" i="4" s="1"/>
  <c r="Y572" i="4"/>
  <c r="Z572" i="4" s="1"/>
  <c r="Y571" i="4"/>
  <c r="Z571" i="4" s="1"/>
  <c r="Y570" i="4"/>
  <c r="Z570" i="4" s="1"/>
  <c r="Y569" i="4"/>
  <c r="Z569" i="4" s="1"/>
  <c r="Y568" i="4"/>
  <c r="Z568" i="4" s="1"/>
  <c r="Y567" i="4"/>
  <c r="Z567" i="4" s="1"/>
  <c r="Y566" i="4"/>
  <c r="Z566" i="4" s="1"/>
  <c r="Y565" i="4"/>
  <c r="Z565" i="4" s="1"/>
  <c r="Y564" i="4"/>
  <c r="Z564" i="4" s="1"/>
  <c r="Y563" i="4"/>
  <c r="Z563" i="4" s="1"/>
  <c r="Y562" i="4"/>
  <c r="Z562" i="4" s="1"/>
  <c r="Y561" i="4"/>
  <c r="Z561" i="4" s="1"/>
  <c r="Y560" i="4"/>
  <c r="Z560" i="4" s="1"/>
  <c r="Y559" i="4"/>
  <c r="Z559" i="4" s="1"/>
  <c r="Y558" i="4"/>
  <c r="Z558" i="4" s="1"/>
  <c r="Y557" i="4"/>
  <c r="Z557" i="4" s="1"/>
  <c r="Y556" i="4"/>
  <c r="Z556" i="4" s="1"/>
  <c r="Y555" i="4"/>
  <c r="Z555" i="4" s="1"/>
  <c r="Y554" i="4"/>
  <c r="Z554" i="4" s="1"/>
  <c r="Y553" i="4"/>
  <c r="Z553" i="4" s="1"/>
  <c r="Y552" i="4"/>
  <c r="Z552" i="4" s="1"/>
  <c r="Y551" i="4"/>
  <c r="Z551" i="4" s="1"/>
  <c r="Y550" i="4"/>
  <c r="Z550" i="4" s="1"/>
  <c r="Y549" i="4"/>
  <c r="Z549" i="4" s="1"/>
  <c r="Y548" i="4"/>
  <c r="Y547" i="4"/>
  <c r="Z547" i="4" s="1"/>
  <c r="Y546" i="4"/>
  <c r="Z546" i="4" s="1"/>
  <c r="Y545" i="4"/>
  <c r="Z545" i="4" s="1"/>
  <c r="Y544" i="4"/>
  <c r="Z544" i="4" s="1"/>
  <c r="Y543" i="4"/>
  <c r="Z543" i="4" s="1"/>
  <c r="Y542" i="4"/>
  <c r="Z542" i="4" s="1"/>
  <c r="Y541" i="4"/>
  <c r="Z541" i="4" s="1"/>
  <c r="Y540" i="4"/>
  <c r="Z540" i="4" s="1"/>
  <c r="Y539" i="4"/>
  <c r="Z539" i="4" s="1"/>
  <c r="Y538" i="4"/>
  <c r="Z538" i="4" s="1"/>
  <c r="Y537" i="4"/>
  <c r="Z537" i="4" s="1"/>
  <c r="Y536" i="4"/>
  <c r="Z536" i="4" s="1"/>
  <c r="Y535" i="4"/>
  <c r="Z535" i="4" s="1"/>
  <c r="Y534" i="4"/>
  <c r="Z534" i="4" s="1"/>
  <c r="Y533" i="4"/>
  <c r="Z533" i="4" s="1"/>
  <c r="Y532" i="4"/>
  <c r="Z532" i="4" s="1"/>
  <c r="Y531" i="4"/>
  <c r="Z531" i="4" s="1"/>
  <c r="Y530" i="4"/>
  <c r="Z530" i="4" s="1"/>
  <c r="Y529" i="4"/>
  <c r="Z529" i="4" s="1"/>
  <c r="Y528" i="4"/>
  <c r="Z528" i="4" s="1"/>
  <c r="Y527" i="4"/>
  <c r="Z527" i="4" s="1"/>
  <c r="Y526" i="4"/>
  <c r="Z526" i="4" s="1"/>
  <c r="Y525" i="4"/>
  <c r="Z525" i="4" s="1"/>
  <c r="Y524" i="4"/>
  <c r="Z524" i="4" s="1"/>
  <c r="Y523" i="4"/>
  <c r="Z523" i="4" s="1"/>
  <c r="Y522" i="4"/>
  <c r="Z522" i="4" s="1"/>
  <c r="Y521" i="4"/>
  <c r="Z521" i="4" s="1"/>
  <c r="Y520" i="4"/>
  <c r="Z520" i="4" s="1"/>
  <c r="Y519" i="4"/>
  <c r="Z519" i="4" s="1"/>
  <c r="Y518" i="4"/>
  <c r="Z518" i="4" s="1"/>
  <c r="Y517" i="4"/>
  <c r="Z517" i="4" s="1"/>
  <c r="Y516" i="4"/>
  <c r="Z516" i="4" s="1"/>
  <c r="Y515" i="4"/>
  <c r="Z515" i="4" s="1"/>
  <c r="Y514" i="4"/>
  <c r="Z514" i="4" s="1"/>
  <c r="Y513" i="4"/>
  <c r="Z513" i="4" s="1"/>
  <c r="Y512" i="4"/>
  <c r="Z512" i="4" s="1"/>
  <c r="Y511" i="4"/>
  <c r="Z511" i="4" s="1"/>
  <c r="Y510" i="4"/>
  <c r="Z510" i="4" s="1"/>
  <c r="Y509" i="4"/>
  <c r="Z509" i="4" s="1"/>
  <c r="Y508" i="4"/>
  <c r="Z508" i="4" s="1"/>
  <c r="Y507" i="4"/>
  <c r="Z507" i="4" s="1"/>
  <c r="Y506" i="4"/>
  <c r="Z506" i="4" s="1"/>
  <c r="Y505" i="4"/>
  <c r="Z505" i="4" s="1"/>
  <c r="Y504" i="4"/>
  <c r="Z504" i="4" s="1"/>
  <c r="Y503" i="4"/>
  <c r="Z503" i="4" s="1"/>
  <c r="Y502" i="4"/>
  <c r="Z502" i="4" s="1"/>
  <c r="Y501" i="4"/>
  <c r="Z501" i="4" s="1"/>
  <c r="Y500" i="4"/>
  <c r="Z500" i="4" s="1"/>
  <c r="Y499" i="4"/>
  <c r="Z499" i="4" s="1"/>
  <c r="Y498" i="4"/>
  <c r="Z498" i="4" s="1"/>
  <c r="Y497" i="4"/>
  <c r="Z497" i="4" s="1"/>
  <c r="Y496" i="4"/>
  <c r="Z496" i="4" s="1"/>
  <c r="Y495" i="4"/>
  <c r="Z495" i="4" s="1"/>
  <c r="Y494" i="4"/>
  <c r="Z494" i="4" s="1"/>
  <c r="Y493" i="4"/>
  <c r="Z493" i="4" s="1"/>
  <c r="Y492" i="4"/>
  <c r="Z492" i="4" s="1"/>
  <c r="Y491" i="4"/>
  <c r="Z491" i="4" s="1"/>
  <c r="Y490" i="4"/>
  <c r="Z490" i="4" s="1"/>
  <c r="Y489" i="4"/>
  <c r="Z489" i="4" s="1"/>
  <c r="Y488" i="4"/>
  <c r="Z488" i="4" s="1"/>
  <c r="Y487" i="4"/>
  <c r="Z487" i="4" s="1"/>
  <c r="Y486" i="4"/>
  <c r="Z486" i="4" s="1"/>
  <c r="Y485" i="4"/>
  <c r="Z485" i="4" s="1"/>
  <c r="Y484" i="4"/>
  <c r="Z484" i="4" s="1"/>
  <c r="Y483" i="4"/>
  <c r="Z483" i="4" s="1"/>
  <c r="Y482" i="4"/>
  <c r="Z482" i="4" s="1"/>
  <c r="Y481" i="4"/>
  <c r="Z481" i="4" s="1"/>
  <c r="Y480" i="4"/>
  <c r="Z480" i="4" s="1"/>
  <c r="Y479" i="4"/>
  <c r="Z479" i="4" s="1"/>
  <c r="Y478" i="4"/>
  <c r="Z478" i="4" s="1"/>
  <c r="Y477" i="4"/>
  <c r="Z477" i="4" s="1"/>
  <c r="Y476" i="4"/>
  <c r="Z476" i="4" s="1"/>
  <c r="Y475" i="4"/>
  <c r="Z475" i="4" s="1"/>
  <c r="Y474" i="4"/>
  <c r="Z474" i="4" s="1"/>
  <c r="Y473" i="4"/>
  <c r="Z473" i="4" s="1"/>
  <c r="Y472" i="4"/>
  <c r="Z472" i="4" s="1"/>
  <c r="Y471" i="4"/>
  <c r="Z471" i="4" s="1"/>
  <c r="Y470" i="4"/>
  <c r="Z470" i="4" s="1"/>
  <c r="Y469" i="4"/>
  <c r="Z469" i="4" s="1"/>
  <c r="Y468" i="4"/>
  <c r="Z468" i="4" s="1"/>
  <c r="Y467" i="4"/>
  <c r="Z467" i="4" s="1"/>
  <c r="Y466" i="4"/>
  <c r="Z466" i="4" s="1"/>
  <c r="Y465" i="4"/>
  <c r="Z465" i="4" s="1"/>
  <c r="Y464" i="4"/>
  <c r="Z464" i="4" s="1"/>
  <c r="Y463" i="4"/>
  <c r="Z463" i="4" s="1"/>
  <c r="Y462" i="4"/>
  <c r="Z462" i="4" s="1"/>
  <c r="Y461" i="4"/>
  <c r="Z461" i="4" s="1"/>
  <c r="Y460" i="4"/>
  <c r="Z460" i="4" s="1"/>
  <c r="Y459" i="4"/>
  <c r="Z459" i="4" s="1"/>
  <c r="Y458" i="4"/>
  <c r="Z458" i="4" s="1"/>
  <c r="Y457" i="4"/>
  <c r="Z457" i="4" s="1"/>
  <c r="Y456" i="4"/>
  <c r="Z456" i="4" s="1"/>
  <c r="Y455" i="4"/>
  <c r="Z455" i="4" s="1"/>
  <c r="Y454" i="4"/>
  <c r="Z454" i="4" s="1"/>
  <c r="Y453" i="4"/>
  <c r="Z453" i="4" s="1"/>
  <c r="Y452" i="4"/>
  <c r="Z452" i="4" s="1"/>
  <c r="Y451" i="4"/>
  <c r="Z451" i="4" s="1"/>
  <c r="Y450" i="4"/>
  <c r="Z450" i="4" s="1"/>
  <c r="Y449" i="4"/>
  <c r="Z449" i="4" s="1"/>
  <c r="Y448" i="4"/>
  <c r="Z448" i="4" s="1"/>
  <c r="Y447" i="4"/>
  <c r="Z447" i="4" s="1"/>
  <c r="Y446" i="4"/>
  <c r="Z446" i="4" s="1"/>
  <c r="Y445" i="4"/>
  <c r="Z445" i="4" s="1"/>
  <c r="Y444" i="4"/>
  <c r="Z444" i="4" s="1"/>
  <c r="Y443" i="4"/>
  <c r="Z443" i="4" s="1"/>
  <c r="Y442" i="4"/>
  <c r="Z442" i="4" s="1"/>
  <c r="Y441" i="4"/>
  <c r="Z441" i="4" s="1"/>
  <c r="Y440" i="4"/>
  <c r="Z440" i="4" s="1"/>
  <c r="Y439" i="4"/>
  <c r="Z439" i="4" s="1"/>
  <c r="Y438" i="4"/>
  <c r="Z438" i="4" s="1"/>
  <c r="Y437" i="4"/>
  <c r="Z437" i="4" s="1"/>
  <c r="Y436" i="4"/>
  <c r="Z436" i="4" s="1"/>
  <c r="Y435" i="4"/>
  <c r="Z435" i="4" s="1"/>
  <c r="Y434" i="4"/>
  <c r="Z434" i="4" s="1"/>
  <c r="Y433" i="4"/>
  <c r="Z433" i="4" s="1"/>
  <c r="Y432" i="4"/>
  <c r="Z432" i="4" s="1"/>
  <c r="Y431" i="4"/>
  <c r="Z431" i="4" s="1"/>
  <c r="Y430" i="4"/>
  <c r="Z430" i="4" s="1"/>
  <c r="Y429" i="4"/>
  <c r="Z429" i="4" s="1"/>
  <c r="Y428" i="4"/>
  <c r="Y427" i="4"/>
  <c r="Z427" i="4" s="1"/>
  <c r="Y426" i="4"/>
  <c r="Z426" i="4" s="1"/>
  <c r="Y425" i="4"/>
  <c r="Z425" i="4" s="1"/>
  <c r="Y424" i="4"/>
  <c r="Z424" i="4" s="1"/>
  <c r="Y423" i="4"/>
  <c r="Z423" i="4" s="1"/>
  <c r="Y422" i="4"/>
  <c r="Z422" i="4" s="1"/>
  <c r="Y421" i="4"/>
  <c r="Z421" i="4" s="1"/>
  <c r="Y420" i="4"/>
  <c r="Z420" i="4" s="1"/>
  <c r="Y419" i="4"/>
  <c r="Z419" i="4" s="1"/>
  <c r="Y418" i="4"/>
  <c r="Z418" i="4" s="1"/>
  <c r="Y417" i="4"/>
  <c r="Z417" i="4" s="1"/>
  <c r="Y416" i="4"/>
  <c r="Z416" i="4" s="1"/>
  <c r="Y415" i="4"/>
  <c r="Z415" i="4" s="1"/>
  <c r="Y414" i="4"/>
  <c r="Z414" i="4" s="1"/>
  <c r="Y413" i="4"/>
  <c r="Z413" i="4" s="1"/>
  <c r="Y412" i="4"/>
  <c r="Z412" i="4" s="1"/>
  <c r="Y411" i="4"/>
  <c r="Z411" i="4" s="1"/>
  <c r="Y410" i="4"/>
  <c r="Z410" i="4" s="1"/>
  <c r="Y409" i="4"/>
  <c r="Z409" i="4" s="1"/>
  <c r="Y408" i="4"/>
  <c r="Z408" i="4" s="1"/>
  <c r="Y407" i="4"/>
  <c r="Z407" i="4" s="1"/>
  <c r="Y406" i="4"/>
  <c r="Z406" i="4" s="1"/>
  <c r="Y405" i="4"/>
  <c r="Z405" i="4" s="1"/>
  <c r="Y404" i="4"/>
  <c r="Y403" i="4"/>
  <c r="Z403" i="4" s="1"/>
  <c r="Y402" i="4"/>
  <c r="Z402" i="4" s="1"/>
  <c r="Y401" i="4"/>
  <c r="Z401" i="4" s="1"/>
  <c r="Y400" i="4"/>
  <c r="Z400" i="4" s="1"/>
  <c r="Y399" i="4"/>
  <c r="Z399" i="4" s="1"/>
  <c r="Y398" i="4"/>
  <c r="Z398" i="4" s="1"/>
  <c r="Y397" i="4"/>
  <c r="Z397" i="4" s="1"/>
  <c r="Y396" i="4"/>
  <c r="Z396" i="4" s="1"/>
  <c r="Y395" i="4"/>
  <c r="Z395" i="4" s="1"/>
  <c r="Y394" i="4"/>
  <c r="Z394" i="4" s="1"/>
  <c r="Y393" i="4"/>
  <c r="Z393" i="4" s="1"/>
  <c r="Y392" i="4"/>
  <c r="Z392" i="4" s="1"/>
  <c r="Y391" i="4"/>
  <c r="Z391" i="4" s="1"/>
  <c r="Y390" i="4"/>
  <c r="Z390" i="4" s="1"/>
  <c r="Y389" i="4"/>
  <c r="Z389" i="4" s="1"/>
  <c r="Y388" i="4"/>
  <c r="Z388" i="4" s="1"/>
  <c r="Y387" i="4"/>
  <c r="Z387" i="4" s="1"/>
  <c r="Y386" i="4"/>
  <c r="Z386" i="4" s="1"/>
  <c r="Y385" i="4"/>
  <c r="Z385" i="4" s="1"/>
  <c r="Y384" i="4"/>
  <c r="Z384" i="4" s="1"/>
  <c r="Y383" i="4"/>
  <c r="Z383" i="4" s="1"/>
  <c r="Y382" i="4"/>
  <c r="Z382" i="4" s="1"/>
  <c r="Y381" i="4"/>
  <c r="Z381" i="4" s="1"/>
  <c r="Y380" i="4"/>
  <c r="Z380" i="4" s="1"/>
  <c r="Y379" i="4"/>
  <c r="Z379" i="4" s="1"/>
  <c r="Y378" i="4"/>
  <c r="Z378" i="4" s="1"/>
  <c r="Y377" i="4"/>
  <c r="Z377" i="4" s="1"/>
  <c r="Y376" i="4"/>
  <c r="Z376" i="4" s="1"/>
  <c r="Y375" i="4"/>
  <c r="Z375" i="4" s="1"/>
  <c r="Y374" i="4"/>
  <c r="Z374" i="4" s="1"/>
  <c r="Y373" i="4"/>
  <c r="Z373" i="4" s="1"/>
  <c r="Y372" i="4"/>
  <c r="Z372" i="4" s="1"/>
  <c r="Y371" i="4"/>
  <c r="Z371" i="4" s="1"/>
  <c r="Y370" i="4"/>
  <c r="Z370" i="4" s="1"/>
  <c r="Y369" i="4"/>
  <c r="Z369" i="4" s="1"/>
  <c r="Y368" i="4"/>
  <c r="Z368" i="4" s="1"/>
  <c r="Y367" i="4"/>
  <c r="Z367" i="4" s="1"/>
  <c r="Y366" i="4"/>
  <c r="Z366" i="4" s="1"/>
  <c r="Y365" i="4"/>
  <c r="Z365" i="4" s="1"/>
  <c r="Y364" i="4"/>
  <c r="Z364" i="4" s="1"/>
  <c r="Y363" i="4"/>
  <c r="Z363" i="4" s="1"/>
  <c r="Y362" i="4"/>
  <c r="Z362" i="4" s="1"/>
  <c r="Y361" i="4"/>
  <c r="Z361" i="4" s="1"/>
  <c r="Y360" i="4"/>
  <c r="Z360" i="4" s="1"/>
  <c r="Y359" i="4"/>
  <c r="Z359" i="4" s="1"/>
  <c r="Y358" i="4"/>
  <c r="Z358" i="4" s="1"/>
  <c r="Y357" i="4"/>
  <c r="Z357" i="4" s="1"/>
  <c r="Y356" i="4"/>
  <c r="Z356" i="4" s="1"/>
  <c r="Y355" i="4"/>
  <c r="Z355" i="4" s="1"/>
  <c r="Y354" i="4"/>
  <c r="Z354" i="4" s="1"/>
  <c r="Y353" i="4"/>
  <c r="Z353" i="4" s="1"/>
  <c r="Y352" i="4"/>
  <c r="Z352" i="4" s="1"/>
  <c r="Y351" i="4"/>
  <c r="Z351" i="4" s="1"/>
  <c r="Y350" i="4"/>
  <c r="Z350" i="4" s="1"/>
  <c r="Y349" i="4"/>
  <c r="Z349" i="4" s="1"/>
  <c r="Y348" i="4"/>
  <c r="Z348" i="4" s="1"/>
  <c r="Y347" i="4"/>
  <c r="Z347" i="4" s="1"/>
  <c r="Y346" i="4"/>
  <c r="Z346" i="4" s="1"/>
  <c r="Y345" i="4"/>
  <c r="Z345" i="4" s="1"/>
  <c r="Y344" i="4"/>
  <c r="Z344" i="4" s="1"/>
  <c r="Y343" i="4"/>
  <c r="Z343" i="4" s="1"/>
  <c r="Y342" i="4"/>
  <c r="Z342" i="4" s="1"/>
  <c r="Y341" i="4"/>
  <c r="Z341" i="4" s="1"/>
  <c r="Y340" i="4"/>
  <c r="Z340" i="4" s="1"/>
  <c r="Y339" i="4"/>
  <c r="Z339" i="4" s="1"/>
  <c r="Y338" i="4"/>
  <c r="Z338" i="4" s="1"/>
  <c r="Y337" i="4"/>
  <c r="Z337" i="4" s="1"/>
  <c r="Y336" i="4"/>
  <c r="Z336" i="4" s="1"/>
  <c r="Y335" i="4"/>
  <c r="Z335" i="4" s="1"/>
  <c r="Y334" i="4"/>
  <c r="Z334" i="4" s="1"/>
  <c r="Y333" i="4"/>
  <c r="Z333" i="4" s="1"/>
  <c r="Y332" i="4"/>
  <c r="Z332" i="4" s="1"/>
  <c r="Y331" i="4"/>
  <c r="Z331" i="4" s="1"/>
  <c r="Y330" i="4"/>
  <c r="Z330" i="4" s="1"/>
  <c r="Y329" i="4"/>
  <c r="Z329" i="4" s="1"/>
  <c r="Y328" i="4"/>
  <c r="Z328" i="4" s="1"/>
  <c r="Y327" i="4"/>
  <c r="Z327" i="4" s="1"/>
  <c r="Y326" i="4"/>
  <c r="Z326" i="4" s="1"/>
  <c r="Y325" i="4"/>
  <c r="Z325" i="4" s="1"/>
  <c r="Y324" i="4"/>
  <c r="Z324" i="4" s="1"/>
  <c r="Y323" i="4"/>
  <c r="Z323" i="4" s="1"/>
  <c r="Y322" i="4"/>
  <c r="Z322" i="4" s="1"/>
  <c r="Y321" i="4"/>
  <c r="Z321" i="4" s="1"/>
  <c r="Y320" i="4"/>
  <c r="Z320" i="4" s="1"/>
  <c r="Y319" i="4"/>
  <c r="Z319" i="4" s="1"/>
  <c r="Y318" i="4"/>
  <c r="Z318" i="4" s="1"/>
  <c r="Y317" i="4"/>
  <c r="Z317" i="4" s="1"/>
  <c r="Y316" i="4"/>
  <c r="Z316" i="4" s="1"/>
  <c r="Y315" i="4"/>
  <c r="Z315" i="4" s="1"/>
  <c r="Y314" i="4"/>
  <c r="Z314" i="4" s="1"/>
  <c r="Y313" i="4"/>
  <c r="Z313" i="4" s="1"/>
  <c r="Y312" i="4"/>
  <c r="Z312" i="4" s="1"/>
  <c r="Y311" i="4"/>
  <c r="Z311" i="4" s="1"/>
  <c r="Y310" i="4"/>
  <c r="Z310" i="4" s="1"/>
  <c r="Y309" i="4"/>
  <c r="Y308" i="4"/>
  <c r="Z308" i="4" s="1"/>
  <c r="Y307" i="4"/>
  <c r="Z307" i="4" s="1"/>
  <c r="Y306" i="4"/>
  <c r="Z306" i="4" s="1"/>
  <c r="Y305" i="4"/>
  <c r="Z305" i="4" s="1"/>
  <c r="Y304" i="4"/>
  <c r="Z304" i="4" s="1"/>
  <c r="Y303" i="4"/>
  <c r="Z303" i="4" s="1"/>
  <c r="Y302" i="4"/>
  <c r="Z302" i="4" s="1"/>
  <c r="Y301" i="4"/>
  <c r="Z301" i="4" s="1"/>
  <c r="Y300" i="4"/>
  <c r="Z300" i="4" s="1"/>
  <c r="Y299" i="4"/>
  <c r="Z299" i="4" s="1"/>
  <c r="Y298" i="4"/>
  <c r="Z298" i="4" s="1"/>
  <c r="Y297" i="4"/>
  <c r="Z297" i="4" s="1"/>
  <c r="Y296" i="4"/>
  <c r="Z296" i="4" s="1"/>
  <c r="Y295" i="4"/>
  <c r="Z295" i="4" s="1"/>
  <c r="Y294" i="4"/>
  <c r="Z294" i="4" s="1"/>
  <c r="Y293" i="4"/>
  <c r="Z293" i="4" s="1"/>
  <c r="Y292" i="4"/>
  <c r="Z292" i="4" s="1"/>
  <c r="Y291" i="4"/>
  <c r="Z291" i="4" s="1"/>
  <c r="Y290" i="4"/>
  <c r="Z290" i="4" s="1"/>
  <c r="Y289" i="4"/>
  <c r="Z289" i="4" s="1"/>
  <c r="Y288" i="4"/>
  <c r="Z288" i="4" s="1"/>
  <c r="Y287" i="4"/>
  <c r="Z287" i="4" s="1"/>
  <c r="Y286" i="4"/>
  <c r="Z286" i="4" s="1"/>
  <c r="Y285" i="4"/>
  <c r="Z285" i="4" s="1"/>
  <c r="Y284" i="4"/>
  <c r="Z284" i="4" s="1"/>
  <c r="Y283" i="4"/>
  <c r="Z283" i="4" s="1"/>
  <c r="Y282" i="4"/>
  <c r="Z282" i="4" s="1"/>
  <c r="Y281" i="4"/>
  <c r="Z281" i="4" s="1"/>
  <c r="Y280" i="4"/>
  <c r="Z280" i="4" s="1"/>
  <c r="Y279" i="4"/>
  <c r="Z279" i="4" s="1"/>
  <c r="Y278" i="4"/>
  <c r="Z278" i="4" s="1"/>
  <c r="Y277" i="4"/>
  <c r="Z277" i="4" s="1"/>
  <c r="Y276" i="4"/>
  <c r="Z276" i="4" s="1"/>
  <c r="Y275" i="4"/>
  <c r="Z275" i="4" s="1"/>
  <c r="Y274" i="4"/>
  <c r="Z274" i="4" s="1"/>
  <c r="Y273" i="4"/>
  <c r="Z273" i="4" s="1"/>
  <c r="Y272" i="4"/>
  <c r="Z272" i="4" s="1"/>
  <c r="Y271" i="4"/>
  <c r="Z271" i="4" s="1"/>
  <c r="Y270" i="4"/>
  <c r="Z270" i="4" s="1"/>
  <c r="Y269" i="4"/>
  <c r="Z269" i="4" s="1"/>
  <c r="Y268" i="4"/>
  <c r="Z268" i="4" s="1"/>
  <c r="Y267" i="4"/>
  <c r="Z267" i="4" s="1"/>
  <c r="Y266" i="4"/>
  <c r="Z266" i="4" s="1"/>
  <c r="Y265" i="4"/>
  <c r="Z265" i="4" s="1"/>
  <c r="Y264" i="4"/>
  <c r="Z264" i="4" s="1"/>
  <c r="Y263" i="4"/>
  <c r="Z263" i="4" s="1"/>
  <c r="Y262" i="4"/>
  <c r="Z262" i="4" s="1"/>
  <c r="Y261" i="4"/>
  <c r="Z261" i="4" s="1"/>
  <c r="Y260" i="4"/>
  <c r="Y259" i="4"/>
  <c r="Z259" i="4" s="1"/>
  <c r="Y258" i="4"/>
  <c r="Z258" i="4" s="1"/>
  <c r="Y257" i="4"/>
  <c r="Z257" i="4" s="1"/>
  <c r="Y256" i="4"/>
  <c r="Z256" i="4" s="1"/>
  <c r="Y255" i="4"/>
  <c r="Z255" i="4" s="1"/>
  <c r="Y254" i="4"/>
  <c r="Z254" i="4" s="1"/>
  <c r="Y253" i="4"/>
  <c r="Z253" i="4" s="1"/>
  <c r="Y252" i="4"/>
  <c r="Z252" i="4" s="1"/>
  <c r="Y251" i="4"/>
  <c r="Z251" i="4" s="1"/>
  <c r="Y250" i="4"/>
  <c r="Z250" i="4" s="1"/>
  <c r="Y249" i="4"/>
  <c r="Z249" i="4" s="1"/>
  <c r="Y248" i="4"/>
  <c r="Z248" i="4" s="1"/>
  <c r="Y247" i="4"/>
  <c r="Z247" i="4" s="1"/>
  <c r="Y246" i="4"/>
  <c r="Z246" i="4" s="1"/>
  <c r="Y245" i="4"/>
  <c r="Z245" i="4" s="1"/>
  <c r="Y244" i="4"/>
  <c r="Z244" i="4" s="1"/>
  <c r="Y243" i="4"/>
  <c r="Z243" i="4" s="1"/>
  <c r="Y242" i="4"/>
  <c r="Z242" i="4" s="1"/>
  <c r="Y241" i="4"/>
  <c r="Z241" i="4" s="1"/>
  <c r="Y240" i="4"/>
  <c r="Z240" i="4" s="1"/>
  <c r="Y239" i="4"/>
  <c r="Z239" i="4" s="1"/>
  <c r="Y238" i="4"/>
  <c r="Z238" i="4" s="1"/>
  <c r="Y237" i="4"/>
  <c r="Z237" i="4" s="1"/>
  <c r="Y236" i="4"/>
  <c r="Z236" i="4" s="1"/>
  <c r="Y235" i="4"/>
  <c r="Z235" i="4" s="1"/>
  <c r="Y234" i="4"/>
  <c r="Z234" i="4" s="1"/>
  <c r="Y233" i="4"/>
  <c r="Z233" i="4" s="1"/>
  <c r="Y232" i="4"/>
  <c r="Z232" i="4" s="1"/>
  <c r="Y231" i="4"/>
  <c r="Z231" i="4" s="1"/>
  <c r="Y230" i="4"/>
  <c r="Z230" i="4" s="1"/>
  <c r="Y229" i="4"/>
  <c r="Z229" i="4" s="1"/>
  <c r="Y228" i="4"/>
  <c r="Z228" i="4" s="1"/>
  <c r="Y227" i="4"/>
  <c r="Z227" i="4" s="1"/>
  <c r="Y226" i="4"/>
  <c r="Z226" i="4" s="1"/>
  <c r="Y225" i="4"/>
  <c r="Z225" i="4" s="1"/>
  <c r="Y224" i="4"/>
  <c r="Y223" i="4"/>
  <c r="Z223" i="4" s="1"/>
  <c r="Y222" i="4"/>
  <c r="Z222" i="4" s="1"/>
  <c r="Y221" i="4"/>
  <c r="Z221" i="4" s="1"/>
  <c r="Y220" i="4"/>
  <c r="Z220" i="4" s="1"/>
  <c r="Y219" i="4"/>
  <c r="Z219" i="4" s="1"/>
  <c r="Y218" i="4"/>
  <c r="Z218" i="4" s="1"/>
  <c r="Y217" i="4"/>
  <c r="Z217" i="4" s="1"/>
  <c r="Y216" i="4"/>
  <c r="Z216" i="4" s="1"/>
  <c r="Y215" i="4"/>
  <c r="Z215" i="4" s="1"/>
  <c r="Y214" i="4"/>
  <c r="Z214" i="4" s="1"/>
  <c r="Y213" i="4"/>
  <c r="Z213" i="4" s="1"/>
  <c r="Y212" i="4"/>
  <c r="Z212" i="4" s="1"/>
  <c r="Y211" i="4"/>
  <c r="Z211" i="4" s="1"/>
  <c r="Y210" i="4"/>
  <c r="Z210" i="4" s="1"/>
  <c r="Y209" i="4"/>
  <c r="Z209" i="4" s="1"/>
  <c r="Y208" i="4"/>
  <c r="Z208" i="4" s="1"/>
  <c r="Y207" i="4"/>
  <c r="Z207" i="4" s="1"/>
  <c r="Y206" i="4"/>
  <c r="Z206" i="4" s="1"/>
  <c r="Y205" i="4"/>
  <c r="Z205" i="4" s="1"/>
  <c r="Y204" i="4"/>
  <c r="Z204" i="4" s="1"/>
  <c r="Y203" i="4"/>
  <c r="Z203" i="4" s="1"/>
  <c r="Y202" i="4"/>
  <c r="Z202" i="4" s="1"/>
  <c r="Y201" i="4"/>
  <c r="Z201" i="4" s="1"/>
  <c r="Y200" i="4"/>
  <c r="Z200" i="4" s="1"/>
  <c r="Y199" i="4"/>
  <c r="Z199" i="4" s="1"/>
  <c r="Y198" i="4"/>
  <c r="Z198" i="4" s="1"/>
  <c r="Y197" i="4"/>
  <c r="Z197" i="4" s="1"/>
  <c r="Y196" i="4"/>
  <c r="Z196" i="4" s="1"/>
  <c r="Y195" i="4"/>
  <c r="Z195" i="4" s="1"/>
  <c r="Y194" i="4"/>
  <c r="Z194" i="4" s="1"/>
  <c r="Y193" i="4"/>
  <c r="Z193" i="4" s="1"/>
  <c r="Y192" i="4"/>
  <c r="Z192" i="4" s="1"/>
  <c r="Y191" i="4"/>
  <c r="Z191" i="4" s="1"/>
  <c r="Y190" i="4"/>
  <c r="Z190" i="4" s="1"/>
  <c r="Y189" i="4"/>
  <c r="Z189" i="4" s="1"/>
  <c r="Y188" i="4"/>
  <c r="Z188" i="4" s="1"/>
  <c r="Y187" i="4"/>
  <c r="Z187" i="4" s="1"/>
  <c r="Y186" i="4"/>
  <c r="Z186" i="4" s="1"/>
  <c r="Y185" i="4"/>
  <c r="Z185" i="4" s="1"/>
  <c r="Y184" i="4"/>
  <c r="Z184" i="4" s="1"/>
  <c r="Y183" i="4"/>
  <c r="Z183" i="4" s="1"/>
  <c r="Y182" i="4"/>
  <c r="Z182" i="4" s="1"/>
  <c r="Y181" i="4"/>
  <c r="Z181" i="4" s="1"/>
  <c r="Y180" i="4"/>
  <c r="Z180" i="4" s="1"/>
  <c r="Y179" i="4"/>
  <c r="Z179" i="4" s="1"/>
  <c r="Y178" i="4"/>
  <c r="Z178" i="4" s="1"/>
  <c r="Y177" i="4"/>
  <c r="Z177" i="4" s="1"/>
  <c r="Y176" i="4"/>
  <c r="Z176" i="4" s="1"/>
  <c r="Y175" i="4"/>
  <c r="Z175" i="4" s="1"/>
  <c r="Y174" i="4"/>
  <c r="Z174" i="4" s="1"/>
  <c r="Y173" i="4"/>
  <c r="Z173" i="4" s="1"/>
  <c r="Y172" i="4"/>
  <c r="Z172" i="4" s="1"/>
  <c r="Y171" i="4"/>
  <c r="Z171" i="4" s="1"/>
  <c r="Y170" i="4"/>
  <c r="Z170" i="4" s="1"/>
  <c r="Y169" i="4"/>
  <c r="Z169" i="4" s="1"/>
  <c r="Y168" i="4"/>
  <c r="Z168" i="4" s="1"/>
  <c r="Y167" i="4"/>
  <c r="Z167" i="4" s="1"/>
  <c r="Y166" i="4"/>
  <c r="Z166" i="4" s="1"/>
  <c r="Y165" i="4"/>
  <c r="Z165" i="4" s="1"/>
  <c r="Y164" i="4"/>
  <c r="Y163" i="4"/>
  <c r="Z163" i="4" s="1"/>
  <c r="Y162" i="4"/>
  <c r="Z162" i="4" s="1"/>
  <c r="Y161" i="4"/>
  <c r="Z161" i="4" s="1"/>
  <c r="Y160" i="4"/>
  <c r="Z160" i="4" s="1"/>
  <c r="Y159" i="4"/>
  <c r="Z159" i="4" s="1"/>
  <c r="Y158" i="4"/>
  <c r="Z158" i="4" s="1"/>
  <c r="Y157" i="4"/>
  <c r="Z157" i="4" s="1"/>
  <c r="Y156" i="4"/>
  <c r="Z156" i="4" s="1"/>
  <c r="Y155" i="4"/>
  <c r="Z155" i="4" s="1"/>
  <c r="Y154" i="4"/>
  <c r="Z154" i="4" s="1"/>
  <c r="Y153" i="4"/>
  <c r="Z153" i="4" s="1"/>
  <c r="Y152" i="4"/>
  <c r="Z152" i="4" s="1"/>
  <c r="Y151" i="4"/>
  <c r="Z151" i="4" s="1"/>
  <c r="Y150" i="4"/>
  <c r="Z150" i="4" s="1"/>
  <c r="Y149" i="4"/>
  <c r="Z149" i="4" s="1"/>
  <c r="Y148" i="4"/>
  <c r="Z148" i="4" s="1"/>
  <c r="Y147" i="4"/>
  <c r="Z147" i="4" s="1"/>
  <c r="Y146" i="4"/>
  <c r="Z146" i="4" s="1"/>
  <c r="Y145" i="4"/>
  <c r="Z145" i="4" s="1"/>
  <c r="Y144" i="4"/>
  <c r="Z144" i="4" s="1"/>
  <c r="Y143" i="4"/>
  <c r="Z143" i="4" s="1"/>
  <c r="Y142" i="4"/>
  <c r="Z142" i="4" s="1"/>
  <c r="Y141" i="4"/>
  <c r="Z141" i="4" s="1"/>
  <c r="Y140" i="4"/>
  <c r="Z140" i="4" s="1"/>
  <c r="Y139" i="4"/>
  <c r="Z139" i="4" s="1"/>
  <c r="Y138" i="4"/>
  <c r="Z138" i="4" s="1"/>
  <c r="Y137" i="4"/>
  <c r="Z137" i="4" s="1"/>
  <c r="Y136" i="4"/>
  <c r="Z136" i="4" s="1"/>
  <c r="Y135" i="4"/>
  <c r="Z135" i="4" s="1"/>
  <c r="Y134" i="4"/>
  <c r="Z134" i="4" s="1"/>
  <c r="Y133" i="4"/>
  <c r="Z133" i="4" s="1"/>
  <c r="Y132" i="4"/>
  <c r="Z132" i="4" s="1"/>
  <c r="Y131" i="4"/>
  <c r="Z131" i="4" s="1"/>
  <c r="Y130" i="4"/>
  <c r="Z130" i="4" s="1"/>
  <c r="Y129" i="4"/>
  <c r="Z129" i="4" s="1"/>
  <c r="Y128" i="4"/>
  <c r="Z128" i="4" s="1"/>
  <c r="Y127" i="4"/>
  <c r="Z127" i="4" s="1"/>
  <c r="Y126" i="4"/>
  <c r="Z126" i="4" s="1"/>
  <c r="Y125" i="4"/>
  <c r="Z125" i="4" s="1"/>
  <c r="Y124" i="4"/>
  <c r="Z124" i="4" s="1"/>
  <c r="Y123" i="4"/>
  <c r="Z123" i="4" s="1"/>
  <c r="Y122" i="4"/>
  <c r="Z122" i="4" s="1"/>
  <c r="Y121" i="4"/>
  <c r="Z121" i="4" s="1"/>
  <c r="Y120" i="4"/>
  <c r="Z120" i="4" s="1"/>
  <c r="Y119" i="4"/>
  <c r="Z119" i="4" s="1"/>
  <c r="Y118" i="4"/>
  <c r="Z118" i="4" s="1"/>
  <c r="Y117" i="4"/>
  <c r="Z117" i="4" s="1"/>
  <c r="Y116" i="4"/>
  <c r="Z116" i="4" s="1"/>
  <c r="Y115" i="4"/>
  <c r="Z115" i="4" s="1"/>
  <c r="Y114" i="4"/>
  <c r="Z114" i="4" s="1"/>
  <c r="Y113" i="4"/>
  <c r="Z113" i="4" s="1"/>
  <c r="Y112" i="4"/>
  <c r="Z112" i="4" s="1"/>
  <c r="Y111" i="4"/>
  <c r="Z111" i="4" s="1"/>
  <c r="Y110" i="4"/>
  <c r="Z110" i="4" s="1"/>
  <c r="Y109" i="4"/>
  <c r="Z109" i="4" s="1"/>
  <c r="Y108" i="4"/>
  <c r="Z108" i="4" s="1"/>
  <c r="Y107" i="4"/>
  <c r="Z107" i="4" s="1"/>
  <c r="Y106" i="4"/>
  <c r="Z106" i="4" s="1"/>
  <c r="Y105" i="4"/>
  <c r="Z105" i="4" s="1"/>
  <c r="Y104" i="4"/>
  <c r="Z104" i="4" s="1"/>
  <c r="Y103" i="4"/>
  <c r="Z103" i="4" s="1"/>
  <c r="Y102" i="4"/>
  <c r="Z102" i="4" s="1"/>
  <c r="Y101" i="4"/>
  <c r="Z101" i="4" s="1"/>
  <c r="Y100" i="4"/>
  <c r="Z100" i="4" s="1"/>
  <c r="Y99" i="4"/>
  <c r="Z99" i="4" s="1"/>
  <c r="Y98" i="4"/>
  <c r="Z98" i="4" s="1"/>
  <c r="Y97" i="4"/>
  <c r="Z97" i="4" s="1"/>
  <c r="Y96" i="4"/>
  <c r="Z96" i="4" s="1"/>
  <c r="Y95" i="4"/>
  <c r="Z95" i="4" s="1"/>
  <c r="Y94" i="4"/>
  <c r="Z94" i="4" s="1"/>
  <c r="Y93" i="4"/>
  <c r="Z93" i="4" s="1"/>
  <c r="Y92" i="4"/>
  <c r="Z92" i="4" s="1"/>
  <c r="Y91" i="4"/>
  <c r="Z91" i="4" s="1"/>
  <c r="Y90" i="4"/>
  <c r="Z90" i="4" s="1"/>
  <c r="Y89" i="4"/>
  <c r="Z89" i="4" s="1"/>
  <c r="Y88" i="4"/>
  <c r="Z88" i="4" s="1"/>
  <c r="Y87" i="4"/>
  <c r="Z87" i="4" s="1"/>
  <c r="Y86" i="4"/>
  <c r="Z86" i="4" s="1"/>
  <c r="Y85" i="4"/>
  <c r="Z85" i="4" s="1"/>
  <c r="Y84" i="4"/>
  <c r="Z84" i="4" s="1"/>
  <c r="Y83" i="4"/>
  <c r="Z83" i="4" s="1"/>
  <c r="Y82" i="4"/>
  <c r="Z82" i="4" s="1"/>
  <c r="Y81" i="4"/>
  <c r="Z81" i="4" s="1"/>
  <c r="Y80" i="4"/>
  <c r="Z80" i="4" s="1"/>
  <c r="Y79" i="4"/>
  <c r="Z79" i="4" s="1"/>
  <c r="Y78" i="4"/>
  <c r="Z78" i="4" s="1"/>
  <c r="Y77" i="4"/>
  <c r="Z77" i="4" s="1"/>
  <c r="Y76" i="4"/>
  <c r="Z76" i="4" s="1"/>
  <c r="Y75" i="4"/>
  <c r="Z75" i="4" s="1"/>
  <c r="Y74" i="4"/>
  <c r="Z74" i="4" s="1"/>
  <c r="Y73" i="4"/>
  <c r="Z73" i="4" s="1"/>
  <c r="Y72" i="4"/>
  <c r="Z72" i="4" s="1"/>
  <c r="Y71" i="4"/>
  <c r="Z71" i="4" s="1"/>
  <c r="Y70" i="4"/>
  <c r="Z70" i="4" s="1"/>
  <c r="Y69" i="4"/>
  <c r="Z69" i="4" s="1"/>
  <c r="Y68" i="4"/>
  <c r="Z68" i="4" s="1"/>
  <c r="Y67" i="4"/>
  <c r="Z67" i="4" s="1"/>
  <c r="Y66" i="4"/>
  <c r="Z66" i="4" s="1"/>
  <c r="Y65" i="4"/>
  <c r="Z65" i="4" s="1"/>
  <c r="Y64" i="4"/>
  <c r="Z64" i="4" s="1"/>
  <c r="Y63" i="4"/>
  <c r="Z63" i="4" s="1"/>
  <c r="Y62" i="4"/>
  <c r="Z62" i="4" s="1"/>
  <c r="Y61" i="4"/>
  <c r="Z61" i="4" s="1"/>
  <c r="Y60" i="4"/>
  <c r="Z60" i="4" s="1"/>
  <c r="Y59" i="4"/>
  <c r="Z59" i="4" s="1"/>
  <c r="Y58" i="4"/>
  <c r="Z58" i="4" s="1"/>
  <c r="Y57" i="4"/>
  <c r="Z57" i="4" s="1"/>
  <c r="Y56" i="4"/>
  <c r="Z56" i="4" s="1"/>
  <c r="Y55" i="4"/>
  <c r="Z55" i="4" s="1"/>
  <c r="Y54" i="4"/>
  <c r="Z54" i="4" s="1"/>
  <c r="Y53" i="4"/>
  <c r="Z53" i="4" s="1"/>
  <c r="Y52" i="4"/>
  <c r="Z52" i="4" s="1"/>
  <c r="Y51" i="4"/>
  <c r="Z51" i="4" s="1"/>
  <c r="Y50" i="4"/>
  <c r="Z50" i="4" s="1"/>
  <c r="Y49" i="4"/>
  <c r="Z49" i="4" s="1"/>
  <c r="Y48" i="4"/>
  <c r="Z48" i="4" s="1"/>
  <c r="Y47" i="4"/>
  <c r="Z47" i="4" s="1"/>
  <c r="Y46" i="4"/>
  <c r="Z46" i="4" s="1"/>
  <c r="Y45" i="4"/>
  <c r="Z45" i="4" s="1"/>
  <c r="Y44" i="4"/>
  <c r="Z44" i="4" s="1"/>
  <c r="Y43" i="4"/>
  <c r="Z43" i="4" s="1"/>
  <c r="Y42" i="4"/>
  <c r="Z42" i="4" s="1"/>
  <c r="Y41" i="4"/>
  <c r="Z41" i="4" s="1"/>
  <c r="Y40" i="4"/>
  <c r="Z40" i="4" s="1"/>
  <c r="Y39" i="4"/>
  <c r="Z39" i="4" s="1"/>
  <c r="Y38" i="4"/>
  <c r="Z38" i="4" s="1"/>
  <c r="Y37" i="4"/>
  <c r="Z37" i="4" s="1"/>
  <c r="Y36" i="4"/>
  <c r="Z36" i="4" s="1"/>
  <c r="Y35" i="4"/>
  <c r="Z35" i="4" s="1"/>
  <c r="Y34" i="4"/>
  <c r="Z34" i="4" s="1"/>
  <c r="Y33" i="4"/>
  <c r="Z33" i="4" s="1"/>
  <c r="Y32" i="4"/>
  <c r="Z32" i="4" s="1"/>
  <c r="Y31" i="4"/>
  <c r="Z31" i="4" s="1"/>
  <c r="Y30" i="4"/>
  <c r="Z30" i="4" s="1"/>
  <c r="Y29" i="4"/>
  <c r="Z29" i="4" s="1"/>
  <c r="Y28" i="4"/>
  <c r="Z28" i="4" s="1"/>
  <c r="Y27" i="4"/>
  <c r="Z27" i="4" s="1"/>
  <c r="Y26" i="4"/>
  <c r="Z26" i="4" s="1"/>
  <c r="Y25" i="4"/>
  <c r="Z25" i="4" s="1"/>
  <c r="Y24" i="4"/>
  <c r="Z24" i="4" s="1"/>
  <c r="Y23" i="4"/>
  <c r="Z23" i="4" s="1"/>
  <c r="Y22" i="4"/>
  <c r="Z22" i="4" s="1"/>
  <c r="Y21" i="4"/>
  <c r="Z21" i="4" s="1"/>
  <c r="Y20" i="4"/>
  <c r="Z20" i="4" s="1"/>
  <c r="Y19" i="4"/>
  <c r="Z19" i="4" s="1"/>
  <c r="Y18" i="4"/>
  <c r="Z18" i="4" s="1"/>
  <c r="Y17" i="4"/>
  <c r="Z17" i="4" s="1"/>
  <c r="Y16" i="4"/>
  <c r="Z16" i="4" s="1"/>
  <c r="Y15" i="4"/>
  <c r="Z15" i="4" s="1"/>
  <c r="Y14" i="4"/>
  <c r="Z14" i="4" s="1"/>
  <c r="Y13" i="4"/>
  <c r="Z13" i="4" s="1"/>
  <c r="Y12" i="4"/>
  <c r="Z12" i="4" s="1"/>
  <c r="Y11" i="4"/>
  <c r="Z11" i="4" s="1"/>
  <c r="Y10" i="4"/>
  <c r="Z10" i="4" s="1"/>
  <c r="Y9" i="4"/>
  <c r="Z9" i="4" s="1"/>
  <c r="Y8" i="4"/>
  <c r="Z8" i="4" s="1"/>
  <c r="Y7" i="4"/>
  <c r="Z7" i="4" s="1"/>
  <c r="Y6" i="4"/>
  <c r="Z6" i="4" s="1"/>
  <c r="Y5" i="4"/>
  <c r="Z5" i="4" s="1"/>
  <c r="Y4" i="4"/>
  <c r="Z4" i="4" s="1"/>
  <c r="Y3" i="4"/>
  <c r="Z3" i="4" s="1"/>
  <c r="AA3" i="4"/>
  <c r="AB3" i="4" s="1"/>
  <c r="Z548" i="4"/>
  <c r="Z428" i="4"/>
  <c r="Z404" i="4"/>
  <c r="Z309" i="4"/>
  <c r="Z260" i="4"/>
  <c r="Z224" i="4"/>
  <c r="Z164" i="4"/>
  <c r="W586" i="4"/>
  <c r="X586" i="4" s="1"/>
  <c r="W585" i="4"/>
  <c r="X585" i="4" s="1"/>
  <c r="W584" i="4"/>
  <c r="X584" i="4" s="1"/>
  <c r="W583" i="4"/>
  <c r="X583" i="4" s="1"/>
  <c r="W582" i="4"/>
  <c r="X582" i="4" s="1"/>
  <c r="W581" i="4"/>
  <c r="X581" i="4" s="1"/>
  <c r="W580" i="4"/>
  <c r="X580" i="4" s="1"/>
  <c r="W579" i="4"/>
  <c r="X579" i="4" s="1"/>
  <c r="W578" i="4"/>
  <c r="X578" i="4" s="1"/>
  <c r="W577" i="4"/>
  <c r="X577" i="4" s="1"/>
  <c r="W576" i="4"/>
  <c r="X576" i="4" s="1"/>
  <c r="W575" i="4"/>
  <c r="X575" i="4" s="1"/>
  <c r="W574" i="4"/>
  <c r="X574" i="4" s="1"/>
  <c r="W573" i="4"/>
  <c r="X573" i="4" s="1"/>
  <c r="W572" i="4"/>
  <c r="X572" i="4" s="1"/>
  <c r="W571" i="4"/>
  <c r="X571" i="4" s="1"/>
  <c r="W570" i="4"/>
  <c r="X570" i="4" s="1"/>
  <c r="W569" i="4"/>
  <c r="X569" i="4" s="1"/>
  <c r="W568" i="4"/>
  <c r="X568" i="4" s="1"/>
  <c r="W567" i="4"/>
  <c r="X567" i="4" s="1"/>
  <c r="W566" i="4"/>
  <c r="X566" i="4" s="1"/>
  <c r="W565" i="4"/>
  <c r="X565" i="4" s="1"/>
  <c r="W564" i="4"/>
  <c r="X564" i="4" s="1"/>
  <c r="W563" i="4"/>
  <c r="X563" i="4" s="1"/>
  <c r="W562" i="4"/>
  <c r="X562" i="4" s="1"/>
  <c r="W561" i="4"/>
  <c r="X561" i="4" s="1"/>
  <c r="W560" i="4"/>
  <c r="X560" i="4" s="1"/>
  <c r="W559" i="4"/>
  <c r="X559" i="4" s="1"/>
  <c r="W558" i="4"/>
  <c r="X558" i="4" s="1"/>
  <c r="W557" i="4"/>
  <c r="X557" i="4" s="1"/>
  <c r="W556" i="4"/>
  <c r="X556" i="4" s="1"/>
  <c r="W555" i="4"/>
  <c r="X555" i="4" s="1"/>
  <c r="W554" i="4"/>
  <c r="X554" i="4" s="1"/>
  <c r="W553" i="4"/>
  <c r="X553" i="4" s="1"/>
  <c r="W552" i="4"/>
  <c r="X552" i="4" s="1"/>
  <c r="W551" i="4"/>
  <c r="X551" i="4" s="1"/>
  <c r="W550" i="4"/>
  <c r="X550" i="4" s="1"/>
  <c r="W549" i="4"/>
  <c r="X549" i="4" s="1"/>
  <c r="W548" i="4"/>
  <c r="X548" i="4" s="1"/>
  <c r="W547" i="4"/>
  <c r="X547" i="4" s="1"/>
  <c r="W546" i="4"/>
  <c r="X546" i="4" s="1"/>
  <c r="W545" i="4"/>
  <c r="X545" i="4" s="1"/>
  <c r="W544" i="4"/>
  <c r="X544" i="4" s="1"/>
  <c r="W543" i="4"/>
  <c r="X543" i="4" s="1"/>
  <c r="W542" i="4"/>
  <c r="X542" i="4" s="1"/>
  <c r="W541" i="4"/>
  <c r="X541" i="4" s="1"/>
  <c r="W540" i="4"/>
  <c r="X540" i="4" s="1"/>
  <c r="W539" i="4"/>
  <c r="X539" i="4" s="1"/>
  <c r="W538" i="4"/>
  <c r="X538" i="4" s="1"/>
  <c r="W537" i="4"/>
  <c r="X537" i="4" s="1"/>
  <c r="W536" i="4"/>
  <c r="X536" i="4" s="1"/>
  <c r="W535" i="4"/>
  <c r="X535" i="4" s="1"/>
  <c r="W534" i="4"/>
  <c r="X534" i="4" s="1"/>
  <c r="W533" i="4"/>
  <c r="X533" i="4" s="1"/>
  <c r="W532" i="4"/>
  <c r="X532" i="4" s="1"/>
  <c r="W531" i="4"/>
  <c r="X531" i="4" s="1"/>
  <c r="W530" i="4"/>
  <c r="X530" i="4" s="1"/>
  <c r="W529" i="4"/>
  <c r="X529" i="4" s="1"/>
  <c r="W528" i="4"/>
  <c r="X528" i="4" s="1"/>
  <c r="W527" i="4"/>
  <c r="X527" i="4" s="1"/>
  <c r="W526" i="4"/>
  <c r="X526" i="4" s="1"/>
  <c r="W525" i="4"/>
  <c r="X525" i="4" s="1"/>
  <c r="W524" i="4"/>
  <c r="X524" i="4" s="1"/>
  <c r="W523" i="4"/>
  <c r="X523" i="4" s="1"/>
  <c r="W522" i="4"/>
  <c r="X522" i="4" s="1"/>
  <c r="W521" i="4"/>
  <c r="X521" i="4" s="1"/>
  <c r="W520" i="4"/>
  <c r="X520" i="4" s="1"/>
  <c r="W519" i="4"/>
  <c r="X519" i="4" s="1"/>
  <c r="W518" i="4"/>
  <c r="X518" i="4" s="1"/>
  <c r="W517" i="4"/>
  <c r="X517" i="4" s="1"/>
  <c r="W516" i="4"/>
  <c r="X516" i="4" s="1"/>
  <c r="W515" i="4"/>
  <c r="X515" i="4" s="1"/>
  <c r="W514" i="4"/>
  <c r="X514" i="4" s="1"/>
  <c r="W513" i="4"/>
  <c r="X513" i="4" s="1"/>
  <c r="W512" i="4"/>
  <c r="X512" i="4" s="1"/>
  <c r="W511" i="4"/>
  <c r="X511" i="4" s="1"/>
  <c r="W510" i="4"/>
  <c r="X510" i="4" s="1"/>
  <c r="W509" i="4"/>
  <c r="X509" i="4" s="1"/>
  <c r="W508" i="4"/>
  <c r="X508" i="4" s="1"/>
  <c r="W507" i="4"/>
  <c r="X507" i="4" s="1"/>
  <c r="W506" i="4"/>
  <c r="X506" i="4" s="1"/>
  <c r="W505" i="4"/>
  <c r="X505" i="4" s="1"/>
  <c r="W504" i="4"/>
  <c r="X504" i="4" s="1"/>
  <c r="W503" i="4"/>
  <c r="X503" i="4" s="1"/>
  <c r="W502" i="4"/>
  <c r="X502" i="4" s="1"/>
  <c r="W501" i="4"/>
  <c r="X501" i="4" s="1"/>
  <c r="W500" i="4"/>
  <c r="X500" i="4" s="1"/>
  <c r="W499" i="4"/>
  <c r="X499" i="4" s="1"/>
  <c r="W498" i="4"/>
  <c r="X498" i="4" s="1"/>
  <c r="W497" i="4"/>
  <c r="X497" i="4" s="1"/>
  <c r="W496" i="4"/>
  <c r="X496" i="4" s="1"/>
  <c r="W495" i="4"/>
  <c r="X495" i="4" s="1"/>
  <c r="W494" i="4"/>
  <c r="X494" i="4" s="1"/>
  <c r="W493" i="4"/>
  <c r="X493" i="4" s="1"/>
  <c r="W492" i="4"/>
  <c r="X492" i="4" s="1"/>
  <c r="W491" i="4"/>
  <c r="X491" i="4" s="1"/>
  <c r="W490" i="4"/>
  <c r="X490" i="4" s="1"/>
  <c r="W489" i="4"/>
  <c r="X489" i="4" s="1"/>
  <c r="W488" i="4"/>
  <c r="X488" i="4" s="1"/>
  <c r="W487" i="4"/>
  <c r="X487" i="4" s="1"/>
  <c r="W486" i="4"/>
  <c r="X486" i="4" s="1"/>
  <c r="W485" i="4"/>
  <c r="X485" i="4" s="1"/>
  <c r="W484" i="4"/>
  <c r="X484" i="4" s="1"/>
  <c r="W483" i="4"/>
  <c r="X483" i="4" s="1"/>
  <c r="W482" i="4"/>
  <c r="X482" i="4" s="1"/>
  <c r="W481" i="4"/>
  <c r="X481" i="4" s="1"/>
  <c r="W480" i="4"/>
  <c r="X480" i="4" s="1"/>
  <c r="W479" i="4"/>
  <c r="X479" i="4" s="1"/>
  <c r="W478" i="4"/>
  <c r="X478" i="4" s="1"/>
  <c r="W477" i="4"/>
  <c r="X477" i="4" s="1"/>
  <c r="W476" i="4"/>
  <c r="X476" i="4" s="1"/>
  <c r="W475" i="4"/>
  <c r="X475" i="4" s="1"/>
  <c r="W474" i="4"/>
  <c r="X474" i="4" s="1"/>
  <c r="W473" i="4"/>
  <c r="X473" i="4" s="1"/>
  <c r="W472" i="4"/>
  <c r="X472" i="4" s="1"/>
  <c r="W471" i="4"/>
  <c r="X471" i="4" s="1"/>
  <c r="W470" i="4"/>
  <c r="X470" i="4" s="1"/>
  <c r="W469" i="4"/>
  <c r="X469" i="4" s="1"/>
  <c r="W468" i="4"/>
  <c r="X468" i="4" s="1"/>
  <c r="W467" i="4"/>
  <c r="X467" i="4" s="1"/>
  <c r="W466" i="4"/>
  <c r="X466" i="4" s="1"/>
  <c r="W465" i="4"/>
  <c r="X465" i="4" s="1"/>
  <c r="W464" i="4"/>
  <c r="X464" i="4" s="1"/>
  <c r="W463" i="4"/>
  <c r="X463" i="4" s="1"/>
  <c r="W462" i="4"/>
  <c r="X462" i="4" s="1"/>
  <c r="W461" i="4"/>
  <c r="X461" i="4" s="1"/>
  <c r="W460" i="4"/>
  <c r="X460" i="4" s="1"/>
  <c r="W459" i="4"/>
  <c r="X459" i="4" s="1"/>
  <c r="W458" i="4"/>
  <c r="X458" i="4" s="1"/>
  <c r="W457" i="4"/>
  <c r="X457" i="4" s="1"/>
  <c r="W456" i="4"/>
  <c r="X456" i="4" s="1"/>
  <c r="W455" i="4"/>
  <c r="X455" i="4" s="1"/>
  <c r="W454" i="4"/>
  <c r="X454" i="4" s="1"/>
  <c r="W453" i="4"/>
  <c r="X453" i="4" s="1"/>
  <c r="W452" i="4"/>
  <c r="X452" i="4" s="1"/>
  <c r="W451" i="4"/>
  <c r="X451" i="4" s="1"/>
  <c r="W450" i="4"/>
  <c r="X450" i="4" s="1"/>
  <c r="W449" i="4"/>
  <c r="X449" i="4" s="1"/>
  <c r="W448" i="4"/>
  <c r="X448" i="4" s="1"/>
  <c r="W447" i="4"/>
  <c r="X447" i="4" s="1"/>
  <c r="W446" i="4"/>
  <c r="X446" i="4" s="1"/>
  <c r="W445" i="4"/>
  <c r="X445" i="4" s="1"/>
  <c r="W444" i="4"/>
  <c r="X444" i="4" s="1"/>
  <c r="W443" i="4"/>
  <c r="X443" i="4" s="1"/>
  <c r="W442" i="4"/>
  <c r="X442" i="4" s="1"/>
  <c r="W441" i="4"/>
  <c r="X441" i="4" s="1"/>
  <c r="W440" i="4"/>
  <c r="X440" i="4" s="1"/>
  <c r="W439" i="4"/>
  <c r="X439" i="4" s="1"/>
  <c r="W438" i="4"/>
  <c r="X438" i="4" s="1"/>
  <c r="W437" i="4"/>
  <c r="X437" i="4" s="1"/>
  <c r="W436" i="4"/>
  <c r="X436" i="4" s="1"/>
  <c r="W435" i="4"/>
  <c r="X435" i="4" s="1"/>
  <c r="W434" i="4"/>
  <c r="X434" i="4" s="1"/>
  <c r="W433" i="4"/>
  <c r="X433" i="4" s="1"/>
  <c r="W432" i="4"/>
  <c r="X432" i="4" s="1"/>
  <c r="W431" i="4"/>
  <c r="X431" i="4" s="1"/>
  <c r="W430" i="4"/>
  <c r="X430" i="4" s="1"/>
  <c r="W429" i="4"/>
  <c r="X429" i="4" s="1"/>
  <c r="W428" i="4"/>
  <c r="X428" i="4" s="1"/>
  <c r="W427" i="4"/>
  <c r="X427" i="4" s="1"/>
  <c r="W426" i="4"/>
  <c r="X426" i="4" s="1"/>
  <c r="W425" i="4"/>
  <c r="X425" i="4" s="1"/>
  <c r="W424" i="4"/>
  <c r="X424" i="4" s="1"/>
  <c r="W423" i="4"/>
  <c r="X423" i="4" s="1"/>
  <c r="W422" i="4"/>
  <c r="X422" i="4" s="1"/>
  <c r="W421" i="4"/>
  <c r="X421" i="4" s="1"/>
  <c r="W420" i="4"/>
  <c r="X420" i="4" s="1"/>
  <c r="W419" i="4"/>
  <c r="X419" i="4" s="1"/>
  <c r="W418" i="4"/>
  <c r="X418" i="4" s="1"/>
  <c r="W417" i="4"/>
  <c r="X417" i="4" s="1"/>
  <c r="W416" i="4"/>
  <c r="X416" i="4" s="1"/>
  <c r="W415" i="4"/>
  <c r="X415" i="4" s="1"/>
  <c r="W414" i="4"/>
  <c r="X414" i="4" s="1"/>
  <c r="W413" i="4"/>
  <c r="X413" i="4" s="1"/>
  <c r="W412" i="4"/>
  <c r="X412" i="4" s="1"/>
  <c r="W411" i="4"/>
  <c r="X411" i="4" s="1"/>
  <c r="W410" i="4"/>
  <c r="X410" i="4" s="1"/>
  <c r="W409" i="4"/>
  <c r="X409" i="4" s="1"/>
  <c r="W408" i="4"/>
  <c r="X408" i="4" s="1"/>
  <c r="W407" i="4"/>
  <c r="X407" i="4" s="1"/>
  <c r="W406" i="4"/>
  <c r="X406" i="4" s="1"/>
  <c r="W405" i="4"/>
  <c r="X405" i="4" s="1"/>
  <c r="W404" i="4"/>
  <c r="X404" i="4" s="1"/>
  <c r="W403" i="4"/>
  <c r="X403" i="4" s="1"/>
  <c r="W402" i="4"/>
  <c r="X402" i="4" s="1"/>
  <c r="W401" i="4"/>
  <c r="X401" i="4" s="1"/>
  <c r="W400" i="4"/>
  <c r="X400" i="4" s="1"/>
  <c r="W399" i="4"/>
  <c r="X399" i="4" s="1"/>
  <c r="W398" i="4"/>
  <c r="X398" i="4" s="1"/>
  <c r="W397" i="4"/>
  <c r="X397" i="4" s="1"/>
  <c r="W396" i="4"/>
  <c r="X396" i="4" s="1"/>
  <c r="W395" i="4"/>
  <c r="X395" i="4" s="1"/>
  <c r="W394" i="4"/>
  <c r="X394" i="4" s="1"/>
  <c r="W393" i="4"/>
  <c r="X393" i="4" s="1"/>
  <c r="W392" i="4"/>
  <c r="X392" i="4" s="1"/>
  <c r="W391" i="4"/>
  <c r="X391" i="4" s="1"/>
  <c r="W390" i="4"/>
  <c r="X390" i="4" s="1"/>
  <c r="W389" i="4"/>
  <c r="X389" i="4" s="1"/>
  <c r="W388" i="4"/>
  <c r="X388" i="4" s="1"/>
  <c r="W387" i="4"/>
  <c r="X387" i="4" s="1"/>
  <c r="W386" i="4"/>
  <c r="X386" i="4" s="1"/>
  <c r="W385" i="4"/>
  <c r="X385" i="4" s="1"/>
  <c r="W384" i="4"/>
  <c r="X384" i="4" s="1"/>
  <c r="W383" i="4"/>
  <c r="X383" i="4" s="1"/>
  <c r="W382" i="4"/>
  <c r="X382" i="4" s="1"/>
  <c r="W381" i="4"/>
  <c r="X381" i="4" s="1"/>
  <c r="W380" i="4"/>
  <c r="X380" i="4" s="1"/>
  <c r="W379" i="4"/>
  <c r="X379" i="4" s="1"/>
  <c r="W378" i="4"/>
  <c r="X378" i="4" s="1"/>
  <c r="W377" i="4"/>
  <c r="X377" i="4" s="1"/>
  <c r="W376" i="4"/>
  <c r="X376" i="4" s="1"/>
  <c r="W375" i="4"/>
  <c r="X375" i="4" s="1"/>
  <c r="W374" i="4"/>
  <c r="X374" i="4" s="1"/>
  <c r="W373" i="4"/>
  <c r="X373" i="4" s="1"/>
  <c r="W372" i="4"/>
  <c r="X372" i="4" s="1"/>
  <c r="W371" i="4"/>
  <c r="X371" i="4" s="1"/>
  <c r="W370" i="4"/>
  <c r="X370" i="4" s="1"/>
  <c r="W369" i="4"/>
  <c r="X369" i="4" s="1"/>
  <c r="W368" i="4"/>
  <c r="X368" i="4" s="1"/>
  <c r="W367" i="4"/>
  <c r="X367" i="4" s="1"/>
  <c r="W366" i="4"/>
  <c r="X366" i="4" s="1"/>
  <c r="W365" i="4"/>
  <c r="X365" i="4" s="1"/>
  <c r="W364" i="4"/>
  <c r="X364" i="4" s="1"/>
  <c r="W363" i="4"/>
  <c r="X363" i="4" s="1"/>
  <c r="W362" i="4"/>
  <c r="X362" i="4" s="1"/>
  <c r="W361" i="4"/>
  <c r="X361" i="4" s="1"/>
  <c r="W360" i="4"/>
  <c r="X360" i="4" s="1"/>
  <c r="W359" i="4"/>
  <c r="X359" i="4" s="1"/>
  <c r="W358" i="4"/>
  <c r="X358" i="4" s="1"/>
  <c r="W357" i="4"/>
  <c r="X357" i="4" s="1"/>
  <c r="W356" i="4"/>
  <c r="X356" i="4" s="1"/>
  <c r="W355" i="4"/>
  <c r="X355" i="4" s="1"/>
  <c r="W354" i="4"/>
  <c r="X354" i="4" s="1"/>
  <c r="W353" i="4"/>
  <c r="X353" i="4" s="1"/>
  <c r="W352" i="4"/>
  <c r="X352" i="4" s="1"/>
  <c r="W351" i="4"/>
  <c r="X351" i="4" s="1"/>
  <c r="W350" i="4"/>
  <c r="X350" i="4" s="1"/>
  <c r="W349" i="4"/>
  <c r="X349" i="4" s="1"/>
  <c r="W348" i="4"/>
  <c r="X348" i="4" s="1"/>
  <c r="W347" i="4"/>
  <c r="X347" i="4" s="1"/>
  <c r="W346" i="4"/>
  <c r="X346" i="4" s="1"/>
  <c r="W345" i="4"/>
  <c r="X345" i="4" s="1"/>
  <c r="W344" i="4"/>
  <c r="X344" i="4" s="1"/>
  <c r="W343" i="4"/>
  <c r="X343" i="4" s="1"/>
  <c r="W342" i="4"/>
  <c r="X342" i="4" s="1"/>
  <c r="W341" i="4"/>
  <c r="X341" i="4" s="1"/>
  <c r="W340" i="4"/>
  <c r="X340" i="4" s="1"/>
  <c r="W339" i="4"/>
  <c r="X339" i="4" s="1"/>
  <c r="W338" i="4"/>
  <c r="X338" i="4" s="1"/>
  <c r="W337" i="4"/>
  <c r="X337" i="4" s="1"/>
  <c r="W336" i="4"/>
  <c r="X336" i="4" s="1"/>
  <c r="W335" i="4"/>
  <c r="X335" i="4" s="1"/>
  <c r="W334" i="4"/>
  <c r="X334" i="4" s="1"/>
  <c r="W333" i="4"/>
  <c r="X333" i="4" s="1"/>
  <c r="W332" i="4"/>
  <c r="X332" i="4" s="1"/>
  <c r="W331" i="4"/>
  <c r="X331" i="4" s="1"/>
  <c r="W330" i="4"/>
  <c r="X330" i="4" s="1"/>
  <c r="W329" i="4"/>
  <c r="X329" i="4" s="1"/>
  <c r="W328" i="4"/>
  <c r="X328" i="4" s="1"/>
  <c r="W327" i="4"/>
  <c r="X327" i="4" s="1"/>
  <c r="W326" i="4"/>
  <c r="X326" i="4" s="1"/>
  <c r="W325" i="4"/>
  <c r="X325" i="4" s="1"/>
  <c r="W324" i="4"/>
  <c r="X324" i="4" s="1"/>
  <c r="W323" i="4"/>
  <c r="X323" i="4" s="1"/>
  <c r="W322" i="4"/>
  <c r="X322" i="4" s="1"/>
  <c r="W321" i="4"/>
  <c r="X321" i="4" s="1"/>
  <c r="W320" i="4"/>
  <c r="X320" i="4" s="1"/>
  <c r="W319" i="4"/>
  <c r="X319" i="4" s="1"/>
  <c r="W318" i="4"/>
  <c r="X318" i="4" s="1"/>
  <c r="W317" i="4"/>
  <c r="X317" i="4" s="1"/>
  <c r="W316" i="4"/>
  <c r="X316" i="4" s="1"/>
  <c r="W315" i="4"/>
  <c r="X315" i="4" s="1"/>
  <c r="W314" i="4"/>
  <c r="X314" i="4" s="1"/>
  <c r="W313" i="4"/>
  <c r="X313" i="4" s="1"/>
  <c r="W312" i="4"/>
  <c r="X312" i="4" s="1"/>
  <c r="W311" i="4"/>
  <c r="X311" i="4" s="1"/>
  <c r="W310" i="4"/>
  <c r="X310" i="4" s="1"/>
  <c r="W309" i="4"/>
  <c r="X309" i="4" s="1"/>
  <c r="W308" i="4"/>
  <c r="X308" i="4" s="1"/>
  <c r="W307" i="4"/>
  <c r="X307" i="4" s="1"/>
  <c r="W306" i="4"/>
  <c r="X306" i="4" s="1"/>
  <c r="W305" i="4"/>
  <c r="X305" i="4" s="1"/>
  <c r="W304" i="4"/>
  <c r="X304" i="4" s="1"/>
  <c r="W303" i="4"/>
  <c r="X303" i="4" s="1"/>
  <c r="W302" i="4"/>
  <c r="X302" i="4" s="1"/>
  <c r="W301" i="4"/>
  <c r="X301" i="4" s="1"/>
  <c r="W300" i="4"/>
  <c r="X300" i="4" s="1"/>
  <c r="W299" i="4"/>
  <c r="X299" i="4" s="1"/>
  <c r="W298" i="4"/>
  <c r="X298" i="4" s="1"/>
  <c r="W297" i="4"/>
  <c r="X297" i="4" s="1"/>
  <c r="W296" i="4"/>
  <c r="X296" i="4" s="1"/>
  <c r="W295" i="4"/>
  <c r="X295" i="4" s="1"/>
  <c r="W294" i="4"/>
  <c r="X294" i="4" s="1"/>
  <c r="W293" i="4"/>
  <c r="X293" i="4" s="1"/>
  <c r="W292" i="4"/>
  <c r="X292" i="4" s="1"/>
  <c r="W291" i="4"/>
  <c r="X291" i="4" s="1"/>
  <c r="W290" i="4"/>
  <c r="X290" i="4" s="1"/>
  <c r="W289" i="4"/>
  <c r="X289" i="4" s="1"/>
  <c r="W288" i="4"/>
  <c r="X288" i="4" s="1"/>
  <c r="W287" i="4"/>
  <c r="X287" i="4" s="1"/>
  <c r="W286" i="4"/>
  <c r="X286" i="4" s="1"/>
  <c r="W285" i="4"/>
  <c r="X285" i="4" s="1"/>
  <c r="W284" i="4"/>
  <c r="X284" i="4" s="1"/>
  <c r="W283" i="4"/>
  <c r="X283" i="4" s="1"/>
  <c r="W282" i="4"/>
  <c r="X282" i="4" s="1"/>
  <c r="W281" i="4"/>
  <c r="X281" i="4" s="1"/>
  <c r="W280" i="4"/>
  <c r="X280" i="4" s="1"/>
  <c r="W279" i="4"/>
  <c r="X279" i="4" s="1"/>
  <c r="W278" i="4"/>
  <c r="X278" i="4" s="1"/>
  <c r="W277" i="4"/>
  <c r="X277" i="4" s="1"/>
  <c r="W276" i="4"/>
  <c r="X276" i="4" s="1"/>
  <c r="W275" i="4"/>
  <c r="X275" i="4" s="1"/>
  <c r="W274" i="4"/>
  <c r="X274" i="4" s="1"/>
  <c r="W273" i="4"/>
  <c r="X273" i="4" s="1"/>
  <c r="W272" i="4"/>
  <c r="X272" i="4" s="1"/>
  <c r="W271" i="4"/>
  <c r="X271" i="4" s="1"/>
  <c r="W270" i="4"/>
  <c r="X270" i="4" s="1"/>
  <c r="W269" i="4"/>
  <c r="X269" i="4" s="1"/>
  <c r="W268" i="4"/>
  <c r="X268" i="4" s="1"/>
  <c r="W267" i="4"/>
  <c r="X267" i="4" s="1"/>
  <c r="W266" i="4"/>
  <c r="X266" i="4" s="1"/>
  <c r="W265" i="4"/>
  <c r="X265" i="4" s="1"/>
  <c r="W264" i="4"/>
  <c r="X264" i="4" s="1"/>
  <c r="W263" i="4"/>
  <c r="X263" i="4" s="1"/>
  <c r="W262" i="4"/>
  <c r="X262" i="4" s="1"/>
  <c r="W261" i="4"/>
  <c r="X261" i="4" s="1"/>
  <c r="W260" i="4"/>
  <c r="X260" i="4" s="1"/>
  <c r="W259" i="4"/>
  <c r="X259" i="4" s="1"/>
  <c r="W258" i="4"/>
  <c r="X258" i="4" s="1"/>
  <c r="W257" i="4"/>
  <c r="X257" i="4" s="1"/>
  <c r="W256" i="4"/>
  <c r="X256" i="4" s="1"/>
  <c r="W255" i="4"/>
  <c r="X255" i="4" s="1"/>
  <c r="W254" i="4"/>
  <c r="X254" i="4" s="1"/>
  <c r="W253" i="4"/>
  <c r="X253" i="4" s="1"/>
  <c r="W252" i="4"/>
  <c r="X252" i="4" s="1"/>
  <c r="W251" i="4"/>
  <c r="X251" i="4" s="1"/>
  <c r="W250" i="4"/>
  <c r="X250" i="4" s="1"/>
  <c r="W249" i="4"/>
  <c r="X249" i="4" s="1"/>
  <c r="W248" i="4"/>
  <c r="X248" i="4" s="1"/>
  <c r="W247" i="4"/>
  <c r="X247" i="4" s="1"/>
  <c r="W246" i="4"/>
  <c r="X246" i="4" s="1"/>
  <c r="W245" i="4"/>
  <c r="X245" i="4" s="1"/>
  <c r="W244" i="4"/>
  <c r="X244" i="4" s="1"/>
  <c r="W243" i="4"/>
  <c r="X243" i="4" s="1"/>
  <c r="W242" i="4"/>
  <c r="X242" i="4" s="1"/>
  <c r="W241" i="4"/>
  <c r="X241" i="4" s="1"/>
  <c r="W240" i="4"/>
  <c r="X240" i="4" s="1"/>
  <c r="W239" i="4"/>
  <c r="X239" i="4" s="1"/>
  <c r="W238" i="4"/>
  <c r="X238" i="4" s="1"/>
  <c r="W237" i="4"/>
  <c r="X237" i="4" s="1"/>
  <c r="W236" i="4"/>
  <c r="X236" i="4" s="1"/>
  <c r="W235" i="4"/>
  <c r="X235" i="4" s="1"/>
  <c r="W234" i="4"/>
  <c r="X234" i="4" s="1"/>
  <c r="W233" i="4"/>
  <c r="X233" i="4" s="1"/>
  <c r="W232" i="4"/>
  <c r="X232" i="4" s="1"/>
  <c r="W231" i="4"/>
  <c r="X231" i="4" s="1"/>
  <c r="W230" i="4"/>
  <c r="X230" i="4" s="1"/>
  <c r="W229" i="4"/>
  <c r="X229" i="4" s="1"/>
  <c r="W228" i="4"/>
  <c r="X228" i="4" s="1"/>
  <c r="W227" i="4"/>
  <c r="X227" i="4" s="1"/>
  <c r="W226" i="4"/>
  <c r="X226" i="4" s="1"/>
  <c r="W225" i="4"/>
  <c r="X225" i="4" s="1"/>
  <c r="W224" i="4"/>
  <c r="X224" i="4" s="1"/>
  <c r="W223" i="4"/>
  <c r="X223" i="4" s="1"/>
  <c r="W222" i="4"/>
  <c r="X222" i="4" s="1"/>
  <c r="W221" i="4"/>
  <c r="X221" i="4" s="1"/>
  <c r="W220" i="4"/>
  <c r="X220" i="4" s="1"/>
  <c r="W219" i="4"/>
  <c r="X219" i="4" s="1"/>
  <c r="W218" i="4"/>
  <c r="X218" i="4" s="1"/>
  <c r="W217" i="4"/>
  <c r="X217" i="4" s="1"/>
  <c r="W216" i="4"/>
  <c r="X216" i="4" s="1"/>
  <c r="W215" i="4"/>
  <c r="X215" i="4" s="1"/>
  <c r="W214" i="4"/>
  <c r="X214" i="4" s="1"/>
  <c r="W213" i="4"/>
  <c r="X213" i="4" s="1"/>
  <c r="W212" i="4"/>
  <c r="X212" i="4" s="1"/>
  <c r="W211" i="4"/>
  <c r="X211" i="4" s="1"/>
  <c r="W210" i="4"/>
  <c r="X210" i="4" s="1"/>
  <c r="W209" i="4"/>
  <c r="X209" i="4" s="1"/>
  <c r="W208" i="4"/>
  <c r="X208" i="4" s="1"/>
  <c r="W207" i="4"/>
  <c r="X207" i="4" s="1"/>
  <c r="W206" i="4"/>
  <c r="X206" i="4" s="1"/>
  <c r="W205" i="4"/>
  <c r="X205" i="4" s="1"/>
  <c r="W204" i="4"/>
  <c r="X204" i="4" s="1"/>
  <c r="W203" i="4"/>
  <c r="X203" i="4" s="1"/>
  <c r="W202" i="4"/>
  <c r="X202" i="4" s="1"/>
  <c r="W201" i="4"/>
  <c r="X201" i="4" s="1"/>
  <c r="W200" i="4"/>
  <c r="X200" i="4" s="1"/>
  <c r="W199" i="4"/>
  <c r="X199" i="4" s="1"/>
  <c r="W198" i="4"/>
  <c r="X198" i="4" s="1"/>
  <c r="W197" i="4"/>
  <c r="X197" i="4" s="1"/>
  <c r="W196" i="4"/>
  <c r="X196" i="4" s="1"/>
  <c r="W195" i="4"/>
  <c r="X195" i="4" s="1"/>
  <c r="W194" i="4"/>
  <c r="X194" i="4" s="1"/>
  <c r="W193" i="4"/>
  <c r="X193" i="4" s="1"/>
  <c r="W192" i="4"/>
  <c r="X192" i="4" s="1"/>
  <c r="W191" i="4"/>
  <c r="X191" i="4" s="1"/>
  <c r="W190" i="4"/>
  <c r="X190" i="4" s="1"/>
  <c r="W189" i="4"/>
  <c r="X189" i="4" s="1"/>
  <c r="W188" i="4"/>
  <c r="X188" i="4" s="1"/>
  <c r="W187" i="4"/>
  <c r="X187" i="4" s="1"/>
  <c r="W186" i="4"/>
  <c r="X186" i="4" s="1"/>
  <c r="W185" i="4"/>
  <c r="X185" i="4" s="1"/>
  <c r="W184" i="4"/>
  <c r="X184" i="4" s="1"/>
  <c r="W183" i="4"/>
  <c r="X183" i="4" s="1"/>
  <c r="W182" i="4"/>
  <c r="X182" i="4" s="1"/>
  <c r="W181" i="4"/>
  <c r="X181" i="4" s="1"/>
  <c r="W180" i="4"/>
  <c r="X180" i="4" s="1"/>
  <c r="W179" i="4"/>
  <c r="X179" i="4" s="1"/>
  <c r="W178" i="4"/>
  <c r="X178" i="4" s="1"/>
  <c r="W177" i="4"/>
  <c r="X177" i="4" s="1"/>
  <c r="W176" i="4"/>
  <c r="X176" i="4" s="1"/>
  <c r="W175" i="4"/>
  <c r="X175" i="4" s="1"/>
  <c r="W174" i="4"/>
  <c r="X174" i="4" s="1"/>
  <c r="W173" i="4"/>
  <c r="X173" i="4" s="1"/>
  <c r="W172" i="4"/>
  <c r="X172" i="4" s="1"/>
  <c r="W171" i="4"/>
  <c r="X171" i="4" s="1"/>
  <c r="W170" i="4"/>
  <c r="X170" i="4" s="1"/>
  <c r="W169" i="4"/>
  <c r="X169" i="4" s="1"/>
  <c r="W168" i="4"/>
  <c r="X168" i="4" s="1"/>
  <c r="W167" i="4"/>
  <c r="X167" i="4" s="1"/>
  <c r="W166" i="4"/>
  <c r="X166" i="4" s="1"/>
  <c r="W165" i="4"/>
  <c r="X165" i="4" s="1"/>
  <c r="W164" i="4"/>
  <c r="X164" i="4" s="1"/>
  <c r="W163" i="4"/>
  <c r="X163" i="4" s="1"/>
  <c r="W162" i="4"/>
  <c r="X162" i="4" s="1"/>
  <c r="W161" i="4"/>
  <c r="X161" i="4" s="1"/>
  <c r="W160" i="4"/>
  <c r="X160" i="4" s="1"/>
  <c r="W159" i="4"/>
  <c r="X159" i="4" s="1"/>
  <c r="W158" i="4"/>
  <c r="X158" i="4" s="1"/>
  <c r="W157" i="4"/>
  <c r="X157" i="4" s="1"/>
  <c r="W156" i="4"/>
  <c r="X156" i="4" s="1"/>
  <c r="W155" i="4"/>
  <c r="X155" i="4" s="1"/>
  <c r="W154" i="4"/>
  <c r="X154" i="4" s="1"/>
  <c r="W153" i="4"/>
  <c r="X153" i="4" s="1"/>
  <c r="W152" i="4"/>
  <c r="X152" i="4" s="1"/>
  <c r="W151" i="4"/>
  <c r="X151" i="4" s="1"/>
  <c r="W150" i="4"/>
  <c r="X150" i="4" s="1"/>
  <c r="W149" i="4"/>
  <c r="X149" i="4" s="1"/>
  <c r="W148" i="4"/>
  <c r="X148" i="4" s="1"/>
  <c r="W147" i="4"/>
  <c r="X147" i="4" s="1"/>
  <c r="W146" i="4"/>
  <c r="X146" i="4" s="1"/>
  <c r="W145" i="4"/>
  <c r="X145" i="4" s="1"/>
  <c r="W144" i="4"/>
  <c r="X144" i="4" s="1"/>
  <c r="W143" i="4"/>
  <c r="X143" i="4" s="1"/>
  <c r="W142" i="4"/>
  <c r="X142" i="4" s="1"/>
  <c r="W141" i="4"/>
  <c r="X141" i="4" s="1"/>
  <c r="W140" i="4"/>
  <c r="X140" i="4" s="1"/>
  <c r="W139" i="4"/>
  <c r="X139" i="4" s="1"/>
  <c r="W138" i="4"/>
  <c r="X138" i="4" s="1"/>
  <c r="W137" i="4"/>
  <c r="X137" i="4" s="1"/>
  <c r="W136" i="4"/>
  <c r="X136" i="4" s="1"/>
  <c r="W135" i="4"/>
  <c r="X135" i="4" s="1"/>
  <c r="W134" i="4"/>
  <c r="X134" i="4" s="1"/>
  <c r="W133" i="4"/>
  <c r="X133" i="4" s="1"/>
  <c r="W132" i="4"/>
  <c r="X132" i="4" s="1"/>
  <c r="W131" i="4"/>
  <c r="X131" i="4" s="1"/>
  <c r="W130" i="4"/>
  <c r="X130" i="4" s="1"/>
  <c r="W129" i="4"/>
  <c r="X129" i="4" s="1"/>
  <c r="W128" i="4"/>
  <c r="X128" i="4" s="1"/>
  <c r="W127" i="4"/>
  <c r="X127" i="4" s="1"/>
  <c r="W126" i="4"/>
  <c r="X126" i="4" s="1"/>
  <c r="W125" i="4"/>
  <c r="X125" i="4" s="1"/>
  <c r="W124" i="4"/>
  <c r="X124" i="4" s="1"/>
  <c r="W123" i="4"/>
  <c r="X123" i="4" s="1"/>
  <c r="W122" i="4"/>
  <c r="X122" i="4" s="1"/>
  <c r="W121" i="4"/>
  <c r="X121" i="4" s="1"/>
  <c r="W120" i="4"/>
  <c r="X120" i="4" s="1"/>
  <c r="W119" i="4"/>
  <c r="X119" i="4" s="1"/>
  <c r="W118" i="4"/>
  <c r="X118" i="4" s="1"/>
  <c r="W117" i="4"/>
  <c r="X117" i="4" s="1"/>
  <c r="W116" i="4"/>
  <c r="X116" i="4" s="1"/>
  <c r="W115" i="4"/>
  <c r="X115" i="4" s="1"/>
  <c r="W114" i="4"/>
  <c r="X114" i="4" s="1"/>
  <c r="W113" i="4"/>
  <c r="X113" i="4" s="1"/>
  <c r="W112" i="4"/>
  <c r="X112" i="4" s="1"/>
  <c r="W111" i="4"/>
  <c r="X111" i="4" s="1"/>
  <c r="W110" i="4"/>
  <c r="X110" i="4" s="1"/>
  <c r="W109" i="4"/>
  <c r="X109" i="4" s="1"/>
  <c r="W108" i="4"/>
  <c r="X108" i="4" s="1"/>
  <c r="W107" i="4"/>
  <c r="X107" i="4" s="1"/>
  <c r="W106" i="4"/>
  <c r="X106" i="4" s="1"/>
  <c r="W105" i="4"/>
  <c r="X105" i="4" s="1"/>
  <c r="W104" i="4"/>
  <c r="X104" i="4" s="1"/>
  <c r="W103" i="4"/>
  <c r="X103" i="4" s="1"/>
  <c r="W102" i="4"/>
  <c r="X102" i="4" s="1"/>
  <c r="W101" i="4"/>
  <c r="X101" i="4" s="1"/>
  <c r="W100" i="4"/>
  <c r="X100" i="4" s="1"/>
  <c r="W99" i="4"/>
  <c r="X99" i="4" s="1"/>
  <c r="W98" i="4"/>
  <c r="X98" i="4" s="1"/>
  <c r="W97" i="4"/>
  <c r="X97" i="4" s="1"/>
  <c r="W96" i="4"/>
  <c r="X96" i="4" s="1"/>
  <c r="W95" i="4"/>
  <c r="X95" i="4" s="1"/>
  <c r="W94" i="4"/>
  <c r="X94" i="4" s="1"/>
  <c r="W93" i="4"/>
  <c r="X93" i="4" s="1"/>
  <c r="W92" i="4"/>
  <c r="X92" i="4" s="1"/>
  <c r="W91" i="4"/>
  <c r="X91" i="4" s="1"/>
  <c r="W90" i="4"/>
  <c r="X90" i="4" s="1"/>
  <c r="W89" i="4"/>
  <c r="X89" i="4" s="1"/>
  <c r="W88" i="4"/>
  <c r="X88" i="4" s="1"/>
  <c r="W87" i="4"/>
  <c r="X87" i="4" s="1"/>
  <c r="W86" i="4"/>
  <c r="X86" i="4" s="1"/>
  <c r="W85" i="4"/>
  <c r="X85" i="4" s="1"/>
  <c r="W84" i="4"/>
  <c r="X84" i="4" s="1"/>
  <c r="W83" i="4"/>
  <c r="X83" i="4" s="1"/>
  <c r="W82" i="4"/>
  <c r="X82" i="4" s="1"/>
  <c r="W81" i="4"/>
  <c r="X81" i="4" s="1"/>
  <c r="W80" i="4"/>
  <c r="X80" i="4" s="1"/>
  <c r="W79" i="4"/>
  <c r="X79" i="4" s="1"/>
  <c r="W78" i="4"/>
  <c r="X78" i="4" s="1"/>
  <c r="W77" i="4"/>
  <c r="X77" i="4" s="1"/>
  <c r="W76" i="4"/>
  <c r="X76" i="4" s="1"/>
  <c r="W75" i="4"/>
  <c r="X75" i="4" s="1"/>
  <c r="W74" i="4"/>
  <c r="X74" i="4" s="1"/>
  <c r="W73" i="4"/>
  <c r="X73" i="4" s="1"/>
  <c r="W72" i="4"/>
  <c r="X72" i="4" s="1"/>
  <c r="W71" i="4"/>
  <c r="X71" i="4" s="1"/>
  <c r="W70" i="4"/>
  <c r="X70" i="4" s="1"/>
  <c r="W69" i="4"/>
  <c r="X69" i="4" s="1"/>
  <c r="W68" i="4"/>
  <c r="X68" i="4" s="1"/>
  <c r="W67" i="4"/>
  <c r="X67" i="4" s="1"/>
  <c r="W66" i="4"/>
  <c r="X66" i="4" s="1"/>
  <c r="W65" i="4"/>
  <c r="X65" i="4" s="1"/>
  <c r="W64" i="4"/>
  <c r="X64" i="4" s="1"/>
  <c r="W63" i="4"/>
  <c r="X63" i="4" s="1"/>
  <c r="W62" i="4"/>
  <c r="X62" i="4" s="1"/>
  <c r="W61" i="4"/>
  <c r="X61" i="4" s="1"/>
  <c r="W60" i="4"/>
  <c r="X60" i="4" s="1"/>
  <c r="W59" i="4"/>
  <c r="X59" i="4" s="1"/>
  <c r="W58" i="4"/>
  <c r="X58" i="4" s="1"/>
  <c r="W57" i="4"/>
  <c r="X57" i="4" s="1"/>
  <c r="W56" i="4"/>
  <c r="X56" i="4" s="1"/>
  <c r="W55" i="4"/>
  <c r="X55" i="4" s="1"/>
  <c r="W54" i="4"/>
  <c r="X54" i="4" s="1"/>
  <c r="W53" i="4"/>
  <c r="X53" i="4" s="1"/>
  <c r="W52" i="4"/>
  <c r="X52" i="4" s="1"/>
  <c r="W51" i="4"/>
  <c r="X51" i="4" s="1"/>
  <c r="W50" i="4"/>
  <c r="X50" i="4" s="1"/>
  <c r="W49" i="4"/>
  <c r="X49" i="4" s="1"/>
  <c r="W48" i="4"/>
  <c r="X48" i="4" s="1"/>
  <c r="W47" i="4"/>
  <c r="X47" i="4" s="1"/>
  <c r="W46" i="4"/>
  <c r="X46" i="4" s="1"/>
  <c r="W45" i="4"/>
  <c r="X45" i="4" s="1"/>
  <c r="W44" i="4"/>
  <c r="X44" i="4" s="1"/>
  <c r="W43" i="4"/>
  <c r="X43" i="4" s="1"/>
  <c r="W42" i="4"/>
  <c r="X42" i="4" s="1"/>
  <c r="W41" i="4"/>
  <c r="X41" i="4" s="1"/>
  <c r="W40" i="4"/>
  <c r="X40" i="4" s="1"/>
  <c r="W39" i="4"/>
  <c r="X39" i="4" s="1"/>
  <c r="W38" i="4"/>
  <c r="X38" i="4" s="1"/>
  <c r="W37" i="4"/>
  <c r="X37" i="4" s="1"/>
  <c r="W36" i="4"/>
  <c r="X36" i="4" s="1"/>
  <c r="W35" i="4"/>
  <c r="X35" i="4" s="1"/>
  <c r="W34" i="4"/>
  <c r="X34" i="4" s="1"/>
  <c r="W33" i="4"/>
  <c r="X33" i="4" s="1"/>
  <c r="W32" i="4"/>
  <c r="X32" i="4" s="1"/>
  <c r="W31" i="4"/>
  <c r="X31" i="4" s="1"/>
  <c r="W30" i="4"/>
  <c r="X30" i="4" s="1"/>
  <c r="W29" i="4"/>
  <c r="X29" i="4" s="1"/>
  <c r="W28" i="4"/>
  <c r="X28" i="4" s="1"/>
  <c r="W27" i="4"/>
  <c r="X27" i="4" s="1"/>
  <c r="W26" i="4"/>
  <c r="X26" i="4" s="1"/>
  <c r="W25" i="4"/>
  <c r="X25" i="4" s="1"/>
  <c r="W24" i="4"/>
  <c r="X24" i="4" s="1"/>
  <c r="W23" i="4"/>
  <c r="X23" i="4" s="1"/>
  <c r="W22" i="4"/>
  <c r="X22" i="4" s="1"/>
  <c r="W21" i="4"/>
  <c r="X21" i="4" s="1"/>
  <c r="W20" i="4"/>
  <c r="X20" i="4" s="1"/>
  <c r="W19" i="4"/>
  <c r="X19" i="4" s="1"/>
  <c r="W18" i="4"/>
  <c r="X18" i="4" s="1"/>
  <c r="W17" i="4"/>
  <c r="X17" i="4" s="1"/>
  <c r="W16" i="4"/>
  <c r="X16" i="4" s="1"/>
  <c r="W15" i="4"/>
  <c r="X15" i="4" s="1"/>
  <c r="W14" i="4"/>
  <c r="X14" i="4" s="1"/>
  <c r="W13" i="4"/>
  <c r="X13" i="4" s="1"/>
  <c r="W12" i="4"/>
  <c r="X12" i="4" s="1"/>
  <c r="W11" i="4"/>
  <c r="X11" i="4" s="1"/>
  <c r="W10" i="4"/>
  <c r="X10" i="4" s="1"/>
  <c r="W9" i="4"/>
  <c r="X9" i="4" s="1"/>
  <c r="W8" i="4"/>
  <c r="X8" i="4" s="1"/>
  <c r="W7" i="4"/>
  <c r="X7" i="4" s="1"/>
  <c r="W6" i="4"/>
  <c r="X6" i="4" s="1"/>
  <c r="W5" i="4"/>
  <c r="X5" i="4" s="1"/>
  <c r="W4" i="4"/>
  <c r="X4" i="4" s="1"/>
  <c r="W3" i="4"/>
  <c r="X3" i="4" s="1"/>
  <c r="Y290" i="1"/>
  <c r="Z290" i="1" s="1"/>
  <c r="Y289" i="1"/>
  <c r="Z289" i="1" s="1"/>
  <c r="Y288" i="1"/>
  <c r="Z288" i="1" s="1"/>
  <c r="Y287" i="1"/>
  <c r="Z287" i="1" s="1"/>
  <c r="Y286" i="1"/>
  <c r="Z286" i="1" s="1"/>
  <c r="Y285" i="1"/>
  <c r="Z285" i="1" s="1"/>
  <c r="Y284" i="1"/>
  <c r="Z284" i="1" s="1"/>
  <c r="Y283" i="1"/>
  <c r="Z283" i="1" s="1"/>
  <c r="Y282" i="1"/>
  <c r="Z282" i="1" s="1"/>
  <c r="Y281" i="1"/>
  <c r="Z281" i="1" s="1"/>
  <c r="Y280" i="1"/>
  <c r="Z280" i="1" s="1"/>
  <c r="Y279" i="1"/>
  <c r="Z279" i="1" s="1"/>
  <c r="Y278" i="1"/>
  <c r="Z278" i="1" s="1"/>
  <c r="Y277" i="1"/>
  <c r="Z277" i="1" s="1"/>
  <c r="Y276" i="1"/>
  <c r="Z276" i="1" s="1"/>
  <c r="Y275" i="1"/>
  <c r="Z275" i="1" s="1"/>
  <c r="Y274" i="1"/>
  <c r="Z274" i="1" s="1"/>
  <c r="Y273" i="1"/>
  <c r="Z273" i="1" s="1"/>
  <c r="Y272" i="1"/>
  <c r="Z272" i="1" s="1"/>
  <c r="Y271" i="1"/>
  <c r="Z271" i="1" s="1"/>
  <c r="Y270" i="1"/>
  <c r="Z270" i="1" s="1"/>
  <c r="Y269" i="1"/>
  <c r="Z269" i="1" s="1"/>
  <c r="Y268" i="1"/>
  <c r="Z268" i="1" s="1"/>
  <c r="Y267" i="1"/>
  <c r="Z267" i="1" s="1"/>
  <c r="Y266" i="1"/>
  <c r="Z266" i="1" s="1"/>
  <c r="Y265" i="1"/>
  <c r="Z265" i="1" s="1"/>
  <c r="Y264" i="1"/>
  <c r="Z264" i="1" s="1"/>
  <c r="Y263" i="1"/>
  <c r="Z263" i="1" s="1"/>
  <c r="Y262" i="1"/>
  <c r="Z262" i="1" s="1"/>
  <c r="Y261" i="1"/>
  <c r="Z261" i="1" s="1"/>
  <c r="Y260" i="1"/>
  <c r="Z260" i="1" s="1"/>
  <c r="Y259" i="1"/>
  <c r="Z259" i="1" s="1"/>
  <c r="Y258" i="1"/>
  <c r="Z258" i="1" s="1"/>
  <c r="Y257" i="1"/>
  <c r="Z257" i="1" s="1"/>
  <c r="Y256" i="1"/>
  <c r="Z256" i="1" s="1"/>
  <c r="Y255" i="1"/>
  <c r="Z255" i="1" s="1"/>
  <c r="Y254" i="1"/>
  <c r="Z254" i="1" s="1"/>
  <c r="Y253" i="1"/>
  <c r="Z253" i="1" s="1"/>
  <c r="Y252" i="1"/>
  <c r="Z252" i="1" s="1"/>
  <c r="Y251" i="1"/>
  <c r="Z251" i="1" s="1"/>
  <c r="Y250" i="1"/>
  <c r="Z250" i="1" s="1"/>
  <c r="Y249" i="1"/>
  <c r="Z249" i="1" s="1"/>
  <c r="Y248" i="1"/>
  <c r="Z248" i="1" s="1"/>
  <c r="Y247" i="1"/>
  <c r="Z247" i="1" s="1"/>
  <c r="Y246" i="1"/>
  <c r="Z246" i="1" s="1"/>
  <c r="Y245" i="1"/>
  <c r="Z245" i="1" s="1"/>
  <c r="Y244" i="1"/>
  <c r="Z244" i="1" s="1"/>
  <c r="Y243" i="1"/>
  <c r="Z243" i="1" s="1"/>
  <c r="Y242" i="1"/>
  <c r="Z242" i="1" s="1"/>
  <c r="Y241" i="1"/>
  <c r="Z241" i="1" s="1"/>
  <c r="Y240" i="1"/>
  <c r="Z240" i="1" s="1"/>
  <c r="Y239" i="1"/>
  <c r="Z239" i="1" s="1"/>
  <c r="Y238" i="1"/>
  <c r="Z238" i="1" s="1"/>
  <c r="Y237" i="1"/>
  <c r="Z237" i="1" s="1"/>
  <c r="Y236" i="1"/>
  <c r="Z236" i="1" s="1"/>
  <c r="Y235" i="1"/>
  <c r="Z235" i="1" s="1"/>
  <c r="Y234" i="1"/>
  <c r="Z234" i="1" s="1"/>
  <c r="Y233" i="1"/>
  <c r="Z233" i="1" s="1"/>
  <c r="Y232" i="1"/>
  <c r="Z232" i="1" s="1"/>
  <c r="Y231" i="1"/>
  <c r="Z231" i="1" s="1"/>
  <c r="Y230" i="1"/>
  <c r="Z230" i="1" s="1"/>
  <c r="Y229" i="1"/>
  <c r="Z229" i="1" s="1"/>
  <c r="Y228" i="1"/>
  <c r="Z228" i="1" s="1"/>
  <c r="Y227" i="1"/>
  <c r="Z227" i="1" s="1"/>
  <c r="Y226" i="1"/>
  <c r="Z226" i="1" s="1"/>
  <c r="Y225" i="1"/>
  <c r="Z225" i="1" s="1"/>
  <c r="Y224" i="1"/>
  <c r="Z224" i="1" s="1"/>
  <c r="Y223" i="1"/>
  <c r="Z223" i="1" s="1"/>
  <c r="Y222" i="1"/>
  <c r="Z222" i="1" s="1"/>
  <c r="Y221" i="1"/>
  <c r="Z221" i="1" s="1"/>
  <c r="Y220" i="1"/>
  <c r="Z220" i="1" s="1"/>
  <c r="Y219" i="1"/>
  <c r="Z219" i="1" s="1"/>
  <c r="Y218" i="1"/>
  <c r="Z218" i="1" s="1"/>
  <c r="Y217" i="1"/>
  <c r="Z217" i="1" s="1"/>
  <c r="Y216" i="1"/>
  <c r="Z216" i="1" s="1"/>
  <c r="Y215" i="1"/>
  <c r="Z215" i="1" s="1"/>
  <c r="Y214" i="1"/>
  <c r="Z214" i="1" s="1"/>
  <c r="Y213" i="1"/>
  <c r="Z213" i="1" s="1"/>
  <c r="Y212" i="1"/>
  <c r="Z212" i="1" s="1"/>
  <c r="Y211" i="1"/>
  <c r="Z211" i="1" s="1"/>
  <c r="Y210" i="1"/>
  <c r="Z210" i="1" s="1"/>
  <c r="Y209" i="1"/>
  <c r="Z209" i="1" s="1"/>
  <c r="Y208" i="1"/>
  <c r="Z208" i="1" s="1"/>
  <c r="Y207" i="1"/>
  <c r="Z207" i="1" s="1"/>
  <c r="Y206" i="1"/>
  <c r="Z206" i="1" s="1"/>
  <c r="Y205" i="1"/>
  <c r="Z205" i="1" s="1"/>
  <c r="Y204" i="1"/>
  <c r="Z204" i="1" s="1"/>
  <c r="Y203" i="1"/>
  <c r="Z203" i="1" s="1"/>
  <c r="Y202" i="1"/>
  <c r="Z202" i="1" s="1"/>
  <c r="Y201" i="1"/>
  <c r="Z201" i="1" s="1"/>
  <c r="Y200" i="1"/>
  <c r="Z200" i="1" s="1"/>
  <c r="Y199" i="1"/>
  <c r="Z199" i="1" s="1"/>
  <c r="Y198" i="1"/>
  <c r="Z198" i="1" s="1"/>
  <c r="Y197" i="1"/>
  <c r="Z197" i="1" s="1"/>
  <c r="Y196" i="1"/>
  <c r="Z196" i="1" s="1"/>
  <c r="Y195" i="1"/>
  <c r="Z195" i="1" s="1"/>
  <c r="Y194" i="1"/>
  <c r="Z194" i="1" s="1"/>
  <c r="Y193" i="1"/>
  <c r="Z193" i="1" s="1"/>
  <c r="Y192" i="1"/>
  <c r="Z192" i="1" s="1"/>
  <c r="Y191" i="1"/>
  <c r="Z191" i="1" s="1"/>
  <c r="Y190" i="1"/>
  <c r="Z190" i="1" s="1"/>
  <c r="Y189" i="1"/>
  <c r="Z189" i="1" s="1"/>
  <c r="Y188" i="1"/>
  <c r="Z188" i="1" s="1"/>
  <c r="Y187" i="1"/>
  <c r="Z187" i="1" s="1"/>
  <c r="Y186" i="1"/>
  <c r="Z186" i="1" s="1"/>
  <c r="Y185" i="1"/>
  <c r="Z185" i="1" s="1"/>
  <c r="Y184" i="1"/>
  <c r="Z184" i="1" s="1"/>
  <c r="Y183" i="1"/>
  <c r="Z183" i="1" s="1"/>
  <c r="Y182" i="1"/>
  <c r="Z182" i="1" s="1"/>
  <c r="Y181" i="1"/>
  <c r="Z181" i="1" s="1"/>
  <c r="Z180" i="1"/>
  <c r="Y179" i="1"/>
  <c r="Z179" i="1" s="1"/>
  <c r="Y178" i="1"/>
  <c r="Z178" i="1" s="1"/>
  <c r="Y177" i="1"/>
  <c r="Z177" i="1" s="1"/>
  <c r="Y176" i="1"/>
  <c r="Z176" i="1" s="1"/>
  <c r="Y175" i="1"/>
  <c r="Z175" i="1" s="1"/>
  <c r="Y174" i="1"/>
  <c r="Z174" i="1" s="1"/>
  <c r="Y173" i="1"/>
  <c r="Z173" i="1" s="1"/>
  <c r="Y172" i="1"/>
  <c r="Z172" i="1" s="1"/>
  <c r="Y171" i="1"/>
  <c r="Z171" i="1" s="1"/>
  <c r="Y170" i="1"/>
  <c r="Z170" i="1" s="1"/>
  <c r="Y169" i="1"/>
  <c r="Z169" i="1" s="1"/>
  <c r="Y168" i="1"/>
  <c r="Z168" i="1" s="1"/>
  <c r="Y167" i="1"/>
  <c r="Z167" i="1" s="1"/>
  <c r="Y166" i="1"/>
  <c r="Z166" i="1" s="1"/>
  <c r="Y165" i="1"/>
  <c r="Z165" i="1" s="1"/>
  <c r="Y164" i="1"/>
  <c r="Z164" i="1" s="1"/>
  <c r="Y163" i="1"/>
  <c r="Z163" i="1" s="1"/>
  <c r="Y162" i="1"/>
  <c r="Z162" i="1" s="1"/>
  <c r="Y161" i="1"/>
  <c r="Z161" i="1" s="1"/>
  <c r="Y160" i="1"/>
  <c r="Z160" i="1" s="1"/>
  <c r="Y159" i="1"/>
  <c r="Z159" i="1" s="1"/>
  <c r="Y158" i="1"/>
  <c r="Z158" i="1" s="1"/>
  <c r="Y157" i="1"/>
  <c r="Z157" i="1" s="1"/>
  <c r="Y156" i="1"/>
  <c r="Z156" i="1" s="1"/>
  <c r="Y155" i="1"/>
  <c r="Z155" i="1" s="1"/>
  <c r="Y154" i="1"/>
  <c r="Z154" i="1" s="1"/>
  <c r="Y153" i="1"/>
  <c r="Z153" i="1" s="1"/>
  <c r="Y152" i="1"/>
  <c r="Z152" i="1" s="1"/>
  <c r="Y151" i="1"/>
  <c r="Z151" i="1" s="1"/>
  <c r="Y150" i="1"/>
  <c r="Z150" i="1" s="1"/>
  <c r="Y149" i="1"/>
  <c r="Z149" i="1" s="1"/>
  <c r="Y148" i="1"/>
  <c r="Z148" i="1" s="1"/>
  <c r="Y147" i="1"/>
  <c r="Z147" i="1" s="1"/>
  <c r="Y146" i="1"/>
  <c r="Z146" i="1" s="1"/>
  <c r="Y145" i="1"/>
  <c r="Z145" i="1" s="1"/>
  <c r="Y144" i="1"/>
  <c r="Z144" i="1" s="1"/>
  <c r="Y143" i="1"/>
  <c r="Z143" i="1" s="1"/>
  <c r="Y142" i="1"/>
  <c r="Z142" i="1" s="1"/>
  <c r="Y141" i="1"/>
  <c r="Z141" i="1" s="1"/>
  <c r="Y140" i="1"/>
  <c r="Z140" i="1" s="1"/>
  <c r="Y139" i="1"/>
  <c r="Z139" i="1" s="1"/>
  <c r="Y138" i="1"/>
  <c r="Z138" i="1" s="1"/>
  <c r="Y137" i="1"/>
  <c r="Z137" i="1" s="1"/>
  <c r="Y136" i="1"/>
  <c r="Z136" i="1" s="1"/>
  <c r="Y135" i="1"/>
  <c r="Z135" i="1" s="1"/>
  <c r="Y134" i="1"/>
  <c r="Z134" i="1" s="1"/>
  <c r="Y133" i="1"/>
  <c r="Z133" i="1" s="1"/>
  <c r="Y132" i="1"/>
  <c r="Z132" i="1" s="1"/>
  <c r="Y131" i="1"/>
  <c r="Z131" i="1" s="1"/>
  <c r="Y130" i="1"/>
  <c r="Z130" i="1" s="1"/>
  <c r="Y129" i="1"/>
  <c r="Z129" i="1" s="1"/>
  <c r="Y128" i="1"/>
  <c r="Z128" i="1" s="1"/>
  <c r="Y127" i="1"/>
  <c r="Z127" i="1" s="1"/>
  <c r="Y126" i="1"/>
  <c r="Z126" i="1" s="1"/>
  <c r="Y125" i="1"/>
  <c r="Z125" i="1" s="1"/>
  <c r="Y124" i="1"/>
  <c r="Z124" i="1" s="1"/>
  <c r="Y123" i="1"/>
  <c r="Z123" i="1" s="1"/>
  <c r="Y122" i="1"/>
  <c r="Z122" i="1" s="1"/>
  <c r="Y121" i="1"/>
  <c r="Z121" i="1" s="1"/>
  <c r="Y120" i="1"/>
  <c r="Z120" i="1" s="1"/>
  <c r="Y119" i="1"/>
  <c r="Z119" i="1" s="1"/>
  <c r="Y118" i="1"/>
  <c r="Z118" i="1" s="1"/>
  <c r="Y117" i="1"/>
  <c r="Z117" i="1" s="1"/>
  <c r="Y116" i="1"/>
  <c r="Z116" i="1" s="1"/>
  <c r="Y115" i="1"/>
  <c r="Z115" i="1" s="1"/>
  <c r="Y114" i="1"/>
  <c r="Z114" i="1" s="1"/>
  <c r="Y113" i="1"/>
  <c r="Z113" i="1" s="1"/>
  <c r="Y112" i="1"/>
  <c r="Z112" i="1" s="1"/>
  <c r="Y111" i="1"/>
  <c r="Z111" i="1" s="1"/>
  <c r="Y110" i="1"/>
  <c r="Z110" i="1" s="1"/>
  <c r="Y109" i="1"/>
  <c r="Z109" i="1" s="1"/>
  <c r="Y108" i="1"/>
  <c r="Z108" i="1" s="1"/>
  <c r="Y107" i="1"/>
  <c r="Z107" i="1" s="1"/>
  <c r="Y106" i="1"/>
  <c r="Z106" i="1" s="1"/>
  <c r="Y105" i="1"/>
  <c r="Z105" i="1" s="1"/>
  <c r="Y104" i="1"/>
  <c r="Z104" i="1" s="1"/>
  <c r="Y103" i="1"/>
  <c r="Z103" i="1" s="1"/>
  <c r="Y102" i="1"/>
  <c r="Z102" i="1" s="1"/>
  <c r="Y101" i="1"/>
  <c r="Z101" i="1" s="1"/>
  <c r="Y100" i="1"/>
  <c r="Z100" i="1" s="1"/>
  <c r="Y99" i="1"/>
  <c r="Z99" i="1" s="1"/>
  <c r="Y98" i="1"/>
  <c r="Z98" i="1" s="1"/>
  <c r="Y97" i="1"/>
  <c r="Z97" i="1" s="1"/>
  <c r="Y96" i="1"/>
  <c r="Z96" i="1" s="1"/>
  <c r="Y95" i="1"/>
  <c r="Z95" i="1" s="1"/>
  <c r="Y94" i="1"/>
  <c r="Z94" i="1" s="1"/>
  <c r="Y93" i="1"/>
  <c r="Z93" i="1" s="1"/>
  <c r="Y92" i="1"/>
  <c r="Z92" i="1" s="1"/>
  <c r="Y91" i="1"/>
  <c r="Z91" i="1" s="1"/>
  <c r="Y90" i="1"/>
  <c r="Z90" i="1" s="1"/>
  <c r="Y89" i="1"/>
  <c r="Z89" i="1" s="1"/>
  <c r="Y88" i="1"/>
  <c r="Z88" i="1" s="1"/>
  <c r="Y87" i="1"/>
  <c r="Z87" i="1" s="1"/>
  <c r="Y86" i="1"/>
  <c r="Z86" i="1" s="1"/>
  <c r="Y85" i="1"/>
  <c r="Z85" i="1" s="1"/>
  <c r="Y84" i="1"/>
  <c r="Z84" i="1" s="1"/>
  <c r="Y83" i="1"/>
  <c r="Z83" i="1" s="1"/>
  <c r="Y82" i="1"/>
  <c r="Z82" i="1" s="1"/>
  <c r="Y81" i="1"/>
  <c r="Z81" i="1" s="1"/>
  <c r="Y80" i="1"/>
  <c r="Z80" i="1" s="1"/>
  <c r="Y79" i="1"/>
  <c r="Z79" i="1" s="1"/>
  <c r="Y78" i="1"/>
  <c r="Z78" i="1" s="1"/>
  <c r="Y77" i="1"/>
  <c r="Z77" i="1" s="1"/>
  <c r="Y76" i="1"/>
  <c r="Z76" i="1" s="1"/>
  <c r="Y75" i="1"/>
  <c r="Z75" i="1" s="1"/>
  <c r="Y74" i="1"/>
  <c r="Z74" i="1" s="1"/>
  <c r="Y73" i="1"/>
  <c r="Z73" i="1" s="1"/>
  <c r="Y72" i="1"/>
  <c r="Z72" i="1" s="1"/>
  <c r="Y71" i="1"/>
  <c r="Z71" i="1" s="1"/>
  <c r="Y70" i="1"/>
  <c r="Z70" i="1" s="1"/>
  <c r="Y69" i="1"/>
  <c r="Z69" i="1" s="1"/>
  <c r="Y68" i="1"/>
  <c r="Z68" i="1" s="1"/>
  <c r="Y67" i="1"/>
  <c r="Z67" i="1" s="1"/>
  <c r="Y66" i="1"/>
  <c r="Z66" i="1" s="1"/>
  <c r="Y65" i="1"/>
  <c r="Z65" i="1" s="1"/>
  <c r="Y64" i="1"/>
  <c r="Z64" i="1" s="1"/>
  <c r="Y63" i="1"/>
  <c r="Z63" i="1" s="1"/>
  <c r="Y62" i="1"/>
  <c r="Z62" i="1" s="1"/>
  <c r="Y61" i="1"/>
  <c r="Z61" i="1" s="1"/>
  <c r="Y60" i="1"/>
  <c r="Z60" i="1" s="1"/>
  <c r="Y59" i="1"/>
  <c r="Z59" i="1" s="1"/>
  <c r="Y58" i="1"/>
  <c r="Z58" i="1" s="1"/>
  <c r="Y57" i="1"/>
  <c r="Z57" i="1" s="1"/>
  <c r="Y56" i="1"/>
  <c r="Z56" i="1" s="1"/>
  <c r="Y55" i="1"/>
  <c r="Z55" i="1" s="1"/>
  <c r="Y54" i="1"/>
  <c r="Z54" i="1" s="1"/>
  <c r="Y53" i="1"/>
  <c r="Z53" i="1" s="1"/>
  <c r="Y52" i="1"/>
  <c r="Z52" i="1" s="1"/>
  <c r="Y51" i="1"/>
  <c r="Z51" i="1" s="1"/>
  <c r="Y50" i="1"/>
  <c r="Z50" i="1" s="1"/>
  <c r="Y49" i="1"/>
  <c r="Z49" i="1" s="1"/>
  <c r="Y48" i="1"/>
  <c r="Z48" i="1" s="1"/>
  <c r="Y47" i="1"/>
  <c r="Z47" i="1" s="1"/>
  <c r="Y46" i="1"/>
  <c r="Z46" i="1" s="1"/>
  <c r="Y45" i="1"/>
  <c r="Z45" i="1" s="1"/>
  <c r="Y44" i="1"/>
  <c r="Z44" i="1" s="1"/>
  <c r="Y43" i="1"/>
  <c r="Z43" i="1" s="1"/>
  <c r="Y42" i="1"/>
  <c r="Z42" i="1" s="1"/>
  <c r="Y41" i="1"/>
  <c r="Z41" i="1" s="1"/>
  <c r="Y40" i="1"/>
  <c r="Z40" i="1" s="1"/>
  <c r="Y39" i="1"/>
  <c r="Z39" i="1" s="1"/>
  <c r="Y38" i="1"/>
  <c r="Z38" i="1" s="1"/>
  <c r="Y37" i="1"/>
  <c r="Z37" i="1" s="1"/>
  <c r="Y36" i="1"/>
  <c r="Z36" i="1" s="1"/>
  <c r="Y35" i="1"/>
  <c r="Z35" i="1" s="1"/>
  <c r="Y34" i="1"/>
  <c r="Z34" i="1" s="1"/>
  <c r="Y33" i="1"/>
  <c r="Z33" i="1" s="1"/>
  <c r="Y32" i="1"/>
  <c r="Z32" i="1" s="1"/>
  <c r="Y31" i="1"/>
  <c r="Z31" i="1" s="1"/>
  <c r="Y30" i="1"/>
  <c r="Z30" i="1" s="1"/>
  <c r="Y29" i="1"/>
  <c r="Z29" i="1" s="1"/>
  <c r="Y28" i="1"/>
  <c r="Z28" i="1" s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Y10" i="1"/>
  <c r="Z10" i="1" s="1"/>
  <c r="Y9" i="1"/>
  <c r="Z9" i="1" s="1"/>
  <c r="Y8" i="1"/>
  <c r="Z8" i="1" s="1"/>
  <c r="Y7" i="1"/>
  <c r="Z7" i="1" s="1"/>
  <c r="Y6" i="1"/>
  <c r="Z6" i="1" s="1"/>
  <c r="Y5" i="1"/>
  <c r="Z5" i="1" s="1"/>
  <c r="Y4" i="1"/>
  <c r="Z4" i="1" s="1"/>
  <c r="Y3" i="1"/>
  <c r="Z3" i="1" s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N2210" i="3"/>
  <c r="N2209" i="3"/>
  <c r="N2208" i="3"/>
  <c r="N2207" i="3"/>
  <c r="N2206" i="3"/>
  <c r="N2205" i="3"/>
  <c r="N2204" i="3"/>
  <c r="N2203" i="3"/>
  <c r="N2202" i="3"/>
  <c r="N2201" i="3"/>
  <c r="N2200" i="3"/>
  <c r="N2199" i="3"/>
  <c r="N2198" i="3"/>
  <c r="N2197" i="3"/>
  <c r="N2196" i="3"/>
  <c r="N2195" i="3"/>
  <c r="N2194" i="3"/>
  <c r="N2193" i="3"/>
  <c r="N2192" i="3"/>
  <c r="N2191" i="3"/>
  <c r="N2190" i="3"/>
  <c r="N2189" i="3"/>
  <c r="N2188" i="3"/>
  <c r="N2187" i="3"/>
  <c r="N2186" i="3"/>
  <c r="N2185" i="3"/>
  <c r="N2184" i="3"/>
  <c r="N2183" i="3"/>
  <c r="N2182" i="3"/>
  <c r="N2181" i="3"/>
  <c r="N2180" i="3"/>
  <c r="N2179" i="3"/>
  <c r="N2178" i="3"/>
  <c r="N2177" i="3"/>
  <c r="N2176" i="3"/>
  <c r="N2175" i="3"/>
  <c r="N2174" i="3"/>
  <c r="N2173" i="3"/>
  <c r="N2172" i="3"/>
  <c r="N2171" i="3"/>
  <c r="N2170" i="3"/>
  <c r="N2169" i="3"/>
  <c r="N2168" i="3"/>
  <c r="N2167" i="3"/>
  <c r="N2166" i="3"/>
  <c r="N2165" i="3"/>
  <c r="N2164" i="3"/>
  <c r="N2163" i="3"/>
  <c r="N2162" i="3"/>
  <c r="N2161" i="3"/>
  <c r="N2160" i="3"/>
  <c r="N2159" i="3"/>
  <c r="N2158" i="3"/>
  <c r="N2157" i="3"/>
  <c r="N2156" i="3"/>
  <c r="N2155" i="3"/>
  <c r="N2154" i="3"/>
  <c r="N2153" i="3"/>
  <c r="N2152" i="3"/>
  <c r="N2151" i="3"/>
  <c r="N2150" i="3"/>
  <c r="N2149" i="3"/>
  <c r="N2148" i="3"/>
  <c r="N2147" i="3"/>
  <c r="N2146" i="3"/>
  <c r="N2145" i="3"/>
  <c r="N2144" i="3"/>
  <c r="N2143" i="3"/>
  <c r="N2142" i="3"/>
  <c r="N2141" i="3"/>
  <c r="N2140" i="3"/>
  <c r="N2139" i="3"/>
  <c r="N2138" i="3"/>
  <c r="N2137" i="3"/>
  <c r="N2136" i="3"/>
  <c r="N2135" i="3"/>
  <c r="N2134" i="3"/>
  <c r="N2133" i="3"/>
  <c r="N2132" i="3"/>
  <c r="N2131" i="3"/>
  <c r="N2130" i="3"/>
  <c r="N2129" i="3"/>
  <c r="N2128" i="3"/>
  <c r="N2127" i="3"/>
  <c r="N2126" i="3"/>
  <c r="N2125" i="3"/>
  <c r="N2124" i="3"/>
  <c r="N2123" i="3"/>
  <c r="N2122" i="3"/>
  <c r="N2121" i="3"/>
  <c r="N2120" i="3"/>
  <c r="N2119" i="3"/>
  <c r="N2118" i="3"/>
  <c r="N2117" i="3"/>
  <c r="N2116" i="3"/>
  <c r="N2115" i="3"/>
  <c r="N2114" i="3"/>
  <c r="N2113" i="3"/>
  <c r="N2112" i="3"/>
  <c r="N2111" i="3"/>
  <c r="N2110" i="3"/>
  <c r="N2109" i="3"/>
  <c r="N2108" i="3"/>
  <c r="N2107" i="3"/>
  <c r="N2106" i="3"/>
  <c r="N2105" i="3"/>
  <c r="N2104" i="3"/>
  <c r="N2103" i="3"/>
  <c r="N2102" i="3"/>
  <c r="N2101" i="3"/>
  <c r="N2100" i="3"/>
  <c r="N2099" i="3"/>
  <c r="N2098" i="3"/>
  <c r="N2097" i="3"/>
  <c r="N2096" i="3"/>
  <c r="N2095" i="3"/>
  <c r="N2094" i="3"/>
  <c r="N2093" i="3"/>
  <c r="N2092" i="3"/>
  <c r="N2091" i="3"/>
  <c r="N2090" i="3"/>
  <c r="N2089" i="3"/>
  <c r="N2088" i="3"/>
  <c r="N2087" i="3"/>
  <c r="N2086" i="3"/>
  <c r="N2085" i="3"/>
  <c r="N2084" i="3"/>
  <c r="N2083" i="3"/>
  <c r="N2082" i="3"/>
  <c r="N2081" i="3"/>
  <c r="N2080" i="3"/>
  <c r="N2079" i="3"/>
  <c r="N2078" i="3"/>
  <c r="N2077" i="3"/>
  <c r="N2076" i="3"/>
  <c r="N2075" i="3"/>
  <c r="N2074" i="3"/>
  <c r="N2073" i="3"/>
  <c r="N2072" i="3"/>
  <c r="N2071" i="3"/>
  <c r="N2070" i="3"/>
  <c r="N2069" i="3"/>
  <c r="N2068" i="3"/>
  <c r="N2067" i="3"/>
  <c r="N2066" i="3"/>
  <c r="N2065" i="3"/>
  <c r="N2064" i="3"/>
  <c r="N2063" i="3"/>
  <c r="N2062" i="3"/>
  <c r="N2061" i="3"/>
  <c r="N2060" i="3"/>
  <c r="N2059" i="3"/>
  <c r="N2058" i="3"/>
  <c r="N2057" i="3"/>
  <c r="N2056" i="3"/>
  <c r="N2055" i="3"/>
  <c r="N2054" i="3"/>
  <c r="N2053" i="3"/>
  <c r="N2052" i="3"/>
  <c r="N2051" i="3"/>
  <c r="N2050" i="3"/>
  <c r="N2049" i="3"/>
  <c r="N2048" i="3"/>
  <c r="N2047" i="3"/>
  <c r="N2046" i="3"/>
  <c r="N2045" i="3"/>
  <c r="N2044" i="3"/>
  <c r="N2043" i="3"/>
  <c r="N2042" i="3"/>
  <c r="N2041" i="3"/>
  <c r="N2040" i="3"/>
  <c r="N2039" i="3"/>
  <c r="N2038" i="3"/>
  <c r="N2037" i="3"/>
  <c r="N2036" i="3"/>
  <c r="N2035" i="3"/>
  <c r="N2034" i="3"/>
  <c r="N2033" i="3"/>
  <c r="N2032" i="3"/>
  <c r="N2031" i="3"/>
  <c r="N2030" i="3"/>
  <c r="N2029" i="3"/>
  <c r="N2028" i="3"/>
  <c r="N2027" i="3"/>
  <c r="N2026" i="3"/>
  <c r="N2025" i="3"/>
  <c r="N2024" i="3"/>
  <c r="N2023" i="3"/>
  <c r="N2022" i="3"/>
  <c r="N2021" i="3"/>
  <c r="N2020" i="3"/>
  <c r="N2019" i="3"/>
  <c r="N2018" i="3"/>
  <c r="N2017" i="3"/>
  <c r="N2016" i="3"/>
  <c r="N2015" i="3"/>
  <c r="N2014" i="3"/>
  <c r="N2013" i="3"/>
  <c r="N2012" i="3"/>
  <c r="N2011" i="3"/>
  <c r="N2010" i="3"/>
  <c r="N2009" i="3"/>
  <c r="N2008" i="3"/>
  <c r="N2007" i="3"/>
  <c r="N2006" i="3"/>
  <c r="N2005" i="3"/>
  <c r="N2004" i="3"/>
  <c r="N2003" i="3"/>
  <c r="N2002" i="3"/>
  <c r="N2001" i="3"/>
  <c r="N2000" i="3"/>
  <c r="N1999" i="3"/>
  <c r="N1998" i="3"/>
  <c r="N1997" i="3"/>
  <c r="N1996" i="3"/>
  <c r="N1995" i="3"/>
  <c r="N1994" i="3"/>
  <c r="N1993" i="3"/>
  <c r="N1992" i="3"/>
  <c r="N1991" i="3"/>
  <c r="N1990" i="3"/>
  <c r="N1989" i="3"/>
  <c r="N1988" i="3"/>
  <c r="N1987" i="3"/>
  <c r="N1986" i="3"/>
  <c r="N1985" i="3"/>
  <c r="N1984" i="3"/>
  <c r="N1983" i="3"/>
  <c r="N1982" i="3"/>
  <c r="N1981" i="3"/>
  <c r="N1980" i="3"/>
  <c r="N1979" i="3"/>
  <c r="N1978" i="3"/>
  <c r="N1977" i="3"/>
  <c r="N1976" i="3"/>
  <c r="N1975" i="3"/>
  <c r="N1974" i="3"/>
  <c r="N1973" i="3"/>
  <c r="N1972" i="3"/>
  <c r="N1971" i="3"/>
  <c r="N1970" i="3"/>
  <c r="N1969" i="3"/>
  <c r="N1968" i="3"/>
  <c r="N1967" i="3"/>
  <c r="N1966" i="3"/>
  <c r="N1965" i="3"/>
  <c r="N1964" i="3"/>
  <c r="N1963" i="3"/>
  <c r="N1962" i="3"/>
  <c r="N1961" i="3"/>
  <c r="N1960" i="3"/>
  <c r="N1959" i="3"/>
  <c r="N1958" i="3"/>
  <c r="N1957" i="3"/>
  <c r="N1956" i="3"/>
  <c r="N1955" i="3"/>
  <c r="N1954" i="3"/>
  <c r="N1953" i="3"/>
  <c r="N1952" i="3"/>
  <c r="N1951" i="3"/>
  <c r="N1950" i="3"/>
  <c r="N1949" i="3"/>
  <c r="N1948" i="3"/>
  <c r="N1947" i="3"/>
  <c r="N1946" i="3"/>
  <c r="N1945" i="3"/>
  <c r="N1944" i="3"/>
  <c r="N1943" i="3"/>
  <c r="N1942" i="3"/>
  <c r="N1941" i="3"/>
  <c r="N1940" i="3"/>
  <c r="N1939" i="3"/>
  <c r="N1938" i="3"/>
  <c r="N1937" i="3"/>
  <c r="N1936" i="3"/>
  <c r="N1935" i="3"/>
  <c r="N1934" i="3"/>
  <c r="N1933" i="3"/>
  <c r="N1932" i="3"/>
  <c r="N1931" i="3"/>
  <c r="N1930" i="3"/>
  <c r="N1929" i="3"/>
  <c r="N1928" i="3"/>
  <c r="N1927" i="3"/>
  <c r="N1926" i="3"/>
  <c r="N1925" i="3"/>
  <c r="N1924" i="3"/>
  <c r="N1923" i="3"/>
  <c r="N1922" i="3"/>
  <c r="N1921" i="3"/>
  <c r="N1920" i="3"/>
  <c r="N1919" i="3"/>
  <c r="N1918" i="3"/>
  <c r="N1917" i="3"/>
  <c r="N1916" i="3"/>
  <c r="N1915" i="3"/>
  <c r="N1914" i="3"/>
  <c r="N1913" i="3"/>
  <c r="N1912" i="3"/>
  <c r="N1911" i="3"/>
  <c r="N1910" i="3"/>
  <c r="N1909" i="3"/>
  <c r="N1908" i="3"/>
  <c r="N1907" i="3"/>
  <c r="N1906" i="3"/>
  <c r="N1905" i="3"/>
  <c r="N1904" i="3"/>
  <c r="N1903" i="3"/>
  <c r="N1902" i="3"/>
  <c r="N1901" i="3"/>
  <c r="N1900" i="3"/>
  <c r="N1899" i="3"/>
  <c r="N1898" i="3"/>
  <c r="N1897" i="3"/>
  <c r="N1896" i="3"/>
  <c r="N1895" i="3"/>
  <c r="N1894" i="3"/>
  <c r="N1893" i="3"/>
  <c r="N1892" i="3"/>
  <c r="N1891" i="3"/>
  <c r="N1890" i="3"/>
  <c r="N1889" i="3"/>
  <c r="N1888" i="3"/>
  <c r="N1887" i="3"/>
  <c r="N1886" i="3"/>
  <c r="N1885" i="3"/>
  <c r="N1884" i="3"/>
  <c r="N1883" i="3"/>
  <c r="N1882" i="3"/>
  <c r="N1881" i="3"/>
  <c r="N1880" i="3"/>
  <c r="N1879" i="3"/>
  <c r="N1878" i="3"/>
  <c r="N1877" i="3"/>
  <c r="N1876" i="3"/>
  <c r="N1875" i="3"/>
  <c r="N1874" i="3"/>
  <c r="N1873" i="3"/>
  <c r="N1872" i="3"/>
  <c r="N1871" i="3"/>
  <c r="N1870" i="3"/>
  <c r="N1869" i="3"/>
  <c r="N1868" i="3"/>
  <c r="N1867" i="3"/>
  <c r="N1866" i="3"/>
  <c r="N1865" i="3"/>
  <c r="N1864" i="3"/>
  <c r="N1863" i="3"/>
  <c r="N1862" i="3"/>
  <c r="N1861" i="3"/>
  <c r="N1860" i="3"/>
  <c r="N1859" i="3"/>
  <c r="N1858" i="3"/>
  <c r="N1857" i="3"/>
  <c r="N1856" i="3"/>
  <c r="N1855" i="3"/>
  <c r="N1854" i="3"/>
  <c r="N1853" i="3"/>
  <c r="N1852" i="3"/>
  <c r="N1851" i="3"/>
  <c r="N1850" i="3"/>
  <c r="N1849" i="3"/>
  <c r="N1848" i="3"/>
  <c r="N1847" i="3"/>
  <c r="N1846" i="3"/>
  <c r="N1845" i="3"/>
  <c r="N1844" i="3"/>
  <c r="N1843" i="3"/>
  <c r="N1842" i="3"/>
  <c r="N1841" i="3"/>
  <c r="N1840" i="3"/>
  <c r="N1839" i="3"/>
  <c r="N1838" i="3"/>
  <c r="N1837" i="3"/>
  <c r="N1836" i="3"/>
  <c r="N1835" i="3"/>
  <c r="N1834" i="3"/>
  <c r="N1833" i="3"/>
  <c r="N1832" i="3"/>
  <c r="N1831" i="3"/>
  <c r="N1830" i="3"/>
  <c r="N1829" i="3"/>
  <c r="N1828" i="3"/>
  <c r="N1827" i="3"/>
  <c r="N1826" i="3"/>
  <c r="N1825" i="3"/>
  <c r="N1824" i="3"/>
  <c r="N1823" i="3"/>
  <c r="N1822" i="3"/>
  <c r="N1821" i="3"/>
  <c r="N1820" i="3"/>
  <c r="N1819" i="3"/>
  <c r="N1818" i="3"/>
  <c r="N1817" i="3"/>
  <c r="N1816" i="3"/>
  <c r="N1815" i="3"/>
  <c r="N1814" i="3"/>
  <c r="N1813" i="3"/>
  <c r="N1812" i="3"/>
  <c r="N1811" i="3"/>
  <c r="N1810" i="3"/>
  <c r="N1809" i="3"/>
  <c r="N1808" i="3"/>
  <c r="N1807" i="3"/>
  <c r="N1806" i="3"/>
  <c r="N1805" i="3"/>
  <c r="N1804" i="3"/>
  <c r="N1803" i="3"/>
  <c r="N1802" i="3"/>
  <c r="N1801" i="3"/>
  <c r="N1800" i="3"/>
  <c r="N1799" i="3"/>
  <c r="N1798" i="3"/>
  <c r="N1797" i="3"/>
  <c r="N1796" i="3"/>
  <c r="N1795" i="3"/>
  <c r="N1794" i="3"/>
  <c r="N1793" i="3"/>
  <c r="N1792" i="3"/>
  <c r="N1791" i="3"/>
  <c r="N1790" i="3"/>
  <c r="N1789" i="3"/>
  <c r="N1788" i="3"/>
  <c r="N1787" i="3"/>
  <c r="N1786" i="3"/>
  <c r="N1785" i="3"/>
  <c r="N1784" i="3"/>
  <c r="N1783" i="3"/>
  <c r="N1782" i="3"/>
  <c r="N1781" i="3"/>
  <c r="N1780" i="3"/>
  <c r="N1779" i="3"/>
  <c r="N1778" i="3"/>
  <c r="N1777" i="3"/>
  <c r="N1776" i="3"/>
  <c r="N1775" i="3"/>
  <c r="N1774" i="3"/>
  <c r="N1773" i="3"/>
  <c r="N1772" i="3"/>
  <c r="N1771" i="3"/>
  <c r="N1770" i="3"/>
  <c r="N1769" i="3"/>
  <c r="N1768" i="3"/>
  <c r="N1767" i="3"/>
  <c r="N1766" i="3"/>
  <c r="N1765" i="3"/>
  <c r="N1764" i="3"/>
  <c r="N1763" i="3"/>
  <c r="N1762" i="3"/>
  <c r="N1761" i="3"/>
  <c r="N1760" i="3"/>
  <c r="N1759" i="3"/>
  <c r="N1758" i="3"/>
  <c r="N1757" i="3"/>
  <c r="N1756" i="3"/>
  <c r="N1755" i="3"/>
  <c r="N1754" i="3"/>
  <c r="N1753" i="3"/>
  <c r="N1752" i="3"/>
  <c r="N1751" i="3"/>
  <c r="N1750" i="3"/>
  <c r="N1749" i="3"/>
  <c r="N1748" i="3"/>
  <c r="N1747" i="3"/>
  <c r="N1746" i="3"/>
  <c r="N1745" i="3"/>
  <c r="N1744" i="3"/>
  <c r="N1743" i="3"/>
  <c r="N1742" i="3"/>
  <c r="N1741" i="3"/>
  <c r="N1740" i="3"/>
  <c r="N1739" i="3"/>
  <c r="N1738" i="3"/>
  <c r="N1737" i="3"/>
  <c r="N1736" i="3"/>
  <c r="N1735" i="3"/>
  <c r="N1734" i="3"/>
  <c r="N1733" i="3"/>
  <c r="N1732" i="3"/>
  <c r="N1731" i="3"/>
  <c r="N1730" i="3"/>
  <c r="N1729" i="3"/>
  <c r="N1728" i="3"/>
  <c r="N1727" i="3"/>
  <c r="N1726" i="3"/>
  <c r="N1725" i="3"/>
  <c r="N1724" i="3"/>
  <c r="N1723" i="3"/>
  <c r="N1722" i="3"/>
  <c r="N1721" i="3"/>
  <c r="N1720" i="3"/>
  <c r="N1719" i="3"/>
  <c r="N1718" i="3"/>
  <c r="N1717" i="3"/>
  <c r="N1716" i="3"/>
  <c r="N1715" i="3"/>
  <c r="N1714" i="3"/>
  <c r="N1713" i="3"/>
  <c r="N1712" i="3"/>
  <c r="N1711" i="3"/>
  <c r="N1710" i="3"/>
  <c r="N1709" i="3"/>
  <c r="N1708" i="3"/>
  <c r="N1707" i="3"/>
  <c r="N1706" i="3"/>
  <c r="N1705" i="3"/>
  <c r="N1704" i="3"/>
  <c r="N1703" i="3"/>
  <c r="N1702" i="3"/>
  <c r="N1701" i="3"/>
  <c r="N1700" i="3"/>
  <c r="N1699" i="3"/>
  <c r="N1698" i="3"/>
  <c r="N1697" i="3"/>
  <c r="N1696" i="3"/>
  <c r="N1695" i="3"/>
  <c r="N1694" i="3"/>
  <c r="N1693" i="3"/>
  <c r="N1692" i="3"/>
  <c r="N1691" i="3"/>
  <c r="N1690" i="3"/>
  <c r="N1689" i="3"/>
  <c r="N1688" i="3"/>
  <c r="N1687" i="3"/>
  <c r="N1686" i="3"/>
  <c r="N1685" i="3"/>
  <c r="N1684" i="3"/>
  <c r="N1683" i="3"/>
  <c r="N1682" i="3"/>
  <c r="N1681" i="3"/>
  <c r="N1680" i="3"/>
  <c r="N1679" i="3"/>
  <c r="N1678" i="3"/>
  <c r="N1677" i="3"/>
  <c r="N1676" i="3"/>
  <c r="N1675" i="3"/>
  <c r="N1674" i="3"/>
  <c r="N1673" i="3"/>
  <c r="N1672" i="3"/>
  <c r="N1671" i="3"/>
  <c r="N1670" i="3"/>
  <c r="N1669" i="3"/>
  <c r="N1668" i="3"/>
  <c r="N1667" i="3"/>
  <c r="N1666" i="3"/>
  <c r="N1665" i="3"/>
  <c r="N1664" i="3"/>
  <c r="N1663" i="3"/>
  <c r="N1662" i="3"/>
  <c r="N1661" i="3"/>
  <c r="N1660" i="3"/>
  <c r="N1659" i="3"/>
  <c r="N1658" i="3"/>
  <c r="N1657" i="3"/>
  <c r="N1656" i="3"/>
  <c r="N1655" i="3"/>
  <c r="N1654" i="3"/>
  <c r="N1653" i="3"/>
  <c r="N1652" i="3"/>
  <c r="N1651" i="3"/>
  <c r="N1650" i="3"/>
  <c r="N1649" i="3"/>
  <c r="N1648" i="3"/>
  <c r="N1647" i="3"/>
  <c r="N1646" i="3"/>
  <c r="N1645" i="3"/>
  <c r="N1644" i="3"/>
  <c r="N1643" i="3"/>
  <c r="N1642" i="3"/>
  <c r="N1641" i="3"/>
  <c r="N1640" i="3"/>
  <c r="N1639" i="3"/>
  <c r="N1638" i="3"/>
  <c r="N1637" i="3"/>
  <c r="N1636" i="3"/>
  <c r="N1635" i="3"/>
  <c r="N1634" i="3"/>
  <c r="N1633" i="3"/>
  <c r="N1632" i="3"/>
  <c r="N1631" i="3"/>
  <c r="N1630" i="3"/>
  <c r="N1629" i="3"/>
  <c r="N1628" i="3"/>
  <c r="N1627" i="3"/>
  <c r="N1626" i="3"/>
  <c r="N1625" i="3"/>
  <c r="N1624" i="3"/>
  <c r="N1623" i="3"/>
  <c r="N1622" i="3"/>
  <c r="N1621" i="3"/>
  <c r="N1620" i="3"/>
  <c r="N1619" i="3"/>
  <c r="N1618" i="3"/>
  <c r="N1617" i="3"/>
  <c r="N1616" i="3"/>
  <c r="N1615" i="3"/>
  <c r="N1614" i="3"/>
  <c r="N1613" i="3"/>
  <c r="N1612" i="3"/>
  <c r="N1611" i="3"/>
  <c r="N1610" i="3"/>
  <c r="N1609" i="3"/>
  <c r="N1608" i="3"/>
  <c r="N1607" i="3"/>
  <c r="N1606" i="3"/>
  <c r="N1605" i="3"/>
  <c r="N1604" i="3"/>
  <c r="N1603" i="3"/>
  <c r="N1602" i="3"/>
  <c r="N1601" i="3"/>
  <c r="N1600" i="3"/>
  <c r="N1599" i="3"/>
  <c r="N1598" i="3"/>
  <c r="N1597" i="3"/>
  <c r="N1596" i="3"/>
  <c r="N1595" i="3"/>
  <c r="N1594" i="3"/>
  <c r="N1593" i="3"/>
  <c r="N1592" i="3"/>
  <c r="N1591" i="3"/>
  <c r="N1590" i="3"/>
  <c r="N1589" i="3"/>
  <c r="N1588" i="3"/>
  <c r="N1587" i="3"/>
  <c r="N1586" i="3"/>
  <c r="N1585" i="3"/>
  <c r="N1584" i="3"/>
  <c r="N1583" i="3"/>
  <c r="N1582" i="3"/>
  <c r="N1581" i="3"/>
  <c r="N1580" i="3"/>
  <c r="N1579" i="3"/>
  <c r="N1578" i="3"/>
  <c r="N1577" i="3"/>
  <c r="N1576" i="3"/>
  <c r="N1575" i="3"/>
  <c r="N1574" i="3"/>
  <c r="N1573" i="3"/>
  <c r="N1572" i="3"/>
  <c r="N1571" i="3"/>
  <c r="N1570" i="3"/>
  <c r="N1569" i="3"/>
  <c r="N1568" i="3"/>
  <c r="N1567" i="3"/>
  <c r="N1566" i="3"/>
  <c r="N1565" i="3"/>
  <c r="N1564" i="3"/>
  <c r="N1563" i="3"/>
  <c r="N1562" i="3"/>
  <c r="N1561" i="3"/>
  <c r="N1560" i="3"/>
  <c r="N1559" i="3"/>
  <c r="N1558" i="3"/>
  <c r="N1557" i="3"/>
  <c r="N1556" i="3"/>
  <c r="N1555" i="3"/>
  <c r="N1554" i="3"/>
  <c r="N1553" i="3"/>
  <c r="N1552" i="3"/>
  <c r="N1551" i="3"/>
  <c r="N1550" i="3"/>
  <c r="N1549" i="3"/>
  <c r="N1548" i="3"/>
  <c r="N1547" i="3"/>
  <c r="N1546" i="3"/>
  <c r="N1545" i="3"/>
  <c r="N1544" i="3"/>
  <c r="N1543" i="3"/>
  <c r="N1542" i="3"/>
  <c r="N1541" i="3"/>
  <c r="N1540" i="3"/>
  <c r="N1539" i="3"/>
  <c r="N1538" i="3"/>
  <c r="N1537" i="3"/>
  <c r="N1536" i="3"/>
  <c r="N1535" i="3"/>
  <c r="N1534" i="3"/>
  <c r="N1533" i="3"/>
  <c r="N1532" i="3"/>
  <c r="N1531" i="3"/>
  <c r="N1530" i="3"/>
  <c r="N1529" i="3"/>
  <c r="N1528" i="3"/>
  <c r="N1527" i="3"/>
  <c r="N1526" i="3"/>
  <c r="N1525" i="3"/>
  <c r="N1524" i="3"/>
  <c r="N1523" i="3"/>
  <c r="N1522" i="3"/>
  <c r="N1521" i="3"/>
  <c r="N1520" i="3"/>
  <c r="N1519" i="3"/>
  <c r="N1518" i="3"/>
  <c r="N1517" i="3"/>
  <c r="N1516" i="3"/>
  <c r="N1515" i="3"/>
  <c r="N1514" i="3"/>
  <c r="N1513" i="3"/>
  <c r="N1512" i="3"/>
  <c r="N1511" i="3"/>
  <c r="N1510" i="3"/>
  <c r="N1509" i="3"/>
  <c r="N1508" i="3"/>
  <c r="N1507" i="3"/>
  <c r="N1506" i="3"/>
  <c r="N1505" i="3"/>
  <c r="N1504" i="3"/>
  <c r="N1503" i="3"/>
  <c r="N1502" i="3"/>
  <c r="N1501" i="3"/>
  <c r="N1500" i="3"/>
  <c r="N1499" i="3"/>
  <c r="N1498" i="3"/>
  <c r="N1497" i="3"/>
  <c r="N1496" i="3"/>
  <c r="N1495" i="3"/>
  <c r="N1494" i="3"/>
  <c r="N1493" i="3"/>
  <c r="N1492" i="3"/>
  <c r="N1491" i="3"/>
  <c r="N1490" i="3"/>
  <c r="N1489" i="3"/>
  <c r="N1488" i="3"/>
  <c r="N1487" i="3"/>
  <c r="N1486" i="3"/>
  <c r="N1485" i="3"/>
  <c r="N1484" i="3"/>
  <c r="N1483" i="3"/>
  <c r="N1482" i="3"/>
  <c r="N1481" i="3"/>
  <c r="N1480" i="3"/>
  <c r="N1479" i="3"/>
  <c r="N1478" i="3"/>
  <c r="N1477" i="3"/>
  <c r="N1476" i="3"/>
  <c r="N1475" i="3"/>
  <c r="N1474" i="3"/>
  <c r="N1473" i="3"/>
  <c r="N1472" i="3"/>
  <c r="N1471" i="3"/>
  <c r="N1470" i="3"/>
  <c r="N1469" i="3"/>
  <c r="N1468" i="3"/>
  <c r="N1467" i="3"/>
  <c r="N1466" i="3"/>
  <c r="N1465" i="3"/>
  <c r="N1464" i="3"/>
  <c r="N1463" i="3"/>
  <c r="N1462" i="3"/>
  <c r="N1461" i="3"/>
  <c r="N1460" i="3"/>
  <c r="N1459" i="3"/>
  <c r="N1458" i="3"/>
  <c r="N1457" i="3"/>
  <c r="N1456" i="3"/>
  <c r="N1455" i="3"/>
  <c r="N1454" i="3"/>
  <c r="N1453" i="3"/>
  <c r="N1452" i="3"/>
  <c r="N1451" i="3"/>
  <c r="N1450" i="3"/>
  <c r="N1449" i="3"/>
  <c r="N1448" i="3"/>
  <c r="N1447" i="3"/>
  <c r="N1446" i="3"/>
  <c r="N1445" i="3"/>
  <c r="N1444" i="3"/>
  <c r="N1443" i="3"/>
  <c r="N1442" i="3"/>
  <c r="N1441" i="3"/>
  <c r="N1440" i="3"/>
  <c r="N1439" i="3"/>
  <c r="N1438" i="3"/>
  <c r="N1437" i="3"/>
  <c r="N1436" i="3"/>
  <c r="N1435" i="3"/>
  <c r="N1434" i="3"/>
  <c r="N1433" i="3"/>
  <c r="N1432" i="3"/>
  <c r="N1431" i="3"/>
  <c r="N1430" i="3"/>
  <c r="N1429" i="3"/>
  <c r="N1428" i="3"/>
  <c r="N1427" i="3"/>
  <c r="N1426" i="3"/>
  <c r="N1425" i="3"/>
  <c r="N1424" i="3"/>
  <c r="N1423" i="3"/>
  <c r="N1422" i="3"/>
  <c r="N1421" i="3"/>
  <c r="N1420" i="3"/>
  <c r="N1419" i="3"/>
  <c r="N1418" i="3"/>
  <c r="N1417" i="3"/>
  <c r="N1416" i="3"/>
  <c r="N1415" i="3"/>
  <c r="N1414" i="3"/>
  <c r="N1413" i="3"/>
  <c r="N1412" i="3"/>
  <c r="N1411" i="3"/>
  <c r="N1410" i="3"/>
  <c r="N1409" i="3"/>
  <c r="N1408" i="3"/>
  <c r="N1407" i="3"/>
  <c r="N1406" i="3"/>
  <c r="N1405" i="3"/>
  <c r="N1404" i="3"/>
  <c r="N1403" i="3"/>
  <c r="N1402" i="3"/>
  <c r="N1401" i="3"/>
  <c r="N1400" i="3"/>
  <c r="N1399" i="3"/>
  <c r="N1398" i="3"/>
  <c r="N1397" i="3"/>
  <c r="N1396" i="3"/>
  <c r="N1395" i="3"/>
  <c r="N1394" i="3"/>
  <c r="N1393" i="3"/>
  <c r="N1392" i="3"/>
  <c r="N1391" i="3"/>
  <c r="N1390" i="3"/>
  <c r="N1389" i="3"/>
  <c r="N1388" i="3"/>
  <c r="N1387" i="3"/>
  <c r="N1386" i="3"/>
  <c r="N1385" i="3"/>
  <c r="N1384" i="3"/>
  <c r="N1383" i="3"/>
  <c r="N1382" i="3"/>
  <c r="N1381" i="3"/>
  <c r="N1380" i="3"/>
  <c r="N1379" i="3"/>
  <c r="N1378" i="3"/>
  <c r="N1377" i="3"/>
  <c r="N1376" i="3"/>
  <c r="N1375" i="3"/>
  <c r="N1374" i="3"/>
  <c r="N1373" i="3"/>
  <c r="N1372" i="3"/>
  <c r="N1371" i="3"/>
  <c r="N1370" i="3"/>
  <c r="N1369" i="3"/>
  <c r="N1368" i="3"/>
  <c r="N1367" i="3"/>
  <c r="N1366" i="3"/>
  <c r="N1365" i="3"/>
  <c r="N1364" i="3"/>
  <c r="N1363" i="3"/>
  <c r="N1362" i="3"/>
  <c r="N1361" i="3"/>
  <c r="N1360" i="3"/>
  <c r="N1359" i="3"/>
  <c r="N1358" i="3"/>
  <c r="N1357" i="3"/>
  <c r="N1356" i="3"/>
  <c r="N1355" i="3"/>
  <c r="N1354" i="3"/>
  <c r="N1353" i="3"/>
  <c r="N1352" i="3"/>
  <c r="N1351" i="3"/>
  <c r="N1350" i="3"/>
  <c r="N1349" i="3"/>
  <c r="N1348" i="3"/>
  <c r="N1347" i="3"/>
  <c r="N1346" i="3"/>
  <c r="N1345" i="3"/>
  <c r="N1344" i="3"/>
  <c r="N1343" i="3"/>
  <c r="N1342" i="3"/>
  <c r="N1341" i="3"/>
  <c r="N1340" i="3"/>
  <c r="N1339" i="3"/>
  <c r="N1338" i="3"/>
  <c r="N1337" i="3"/>
  <c r="N1336" i="3"/>
  <c r="N1335" i="3"/>
  <c r="N1334" i="3"/>
  <c r="N1333" i="3"/>
  <c r="N1332" i="3"/>
  <c r="N1331" i="3"/>
  <c r="N1330" i="3"/>
  <c r="N1329" i="3"/>
  <c r="N1328" i="3"/>
  <c r="N1327" i="3"/>
  <c r="N1326" i="3"/>
  <c r="N1325" i="3"/>
  <c r="N1324" i="3"/>
  <c r="N1323" i="3"/>
  <c r="N1322" i="3"/>
  <c r="N1321" i="3"/>
  <c r="N1320" i="3"/>
  <c r="N1319" i="3"/>
  <c r="N1318" i="3"/>
  <c r="N1317" i="3"/>
  <c r="N1316" i="3"/>
  <c r="N1315" i="3"/>
  <c r="N1314" i="3"/>
  <c r="N1313" i="3"/>
  <c r="N1312" i="3"/>
  <c r="N1311" i="3"/>
  <c r="N1310" i="3"/>
  <c r="N1309" i="3"/>
  <c r="N1308" i="3"/>
  <c r="N1307" i="3"/>
  <c r="N1306" i="3"/>
  <c r="N1305" i="3"/>
  <c r="N1304" i="3"/>
  <c r="N1303" i="3"/>
  <c r="N1302" i="3"/>
  <c r="N1301" i="3"/>
  <c r="N1300" i="3"/>
  <c r="N1299" i="3"/>
  <c r="N1298" i="3"/>
  <c r="N1297" i="3"/>
  <c r="N1296" i="3"/>
  <c r="N1295" i="3"/>
  <c r="N1294" i="3"/>
  <c r="N1293" i="3"/>
  <c r="N1292" i="3"/>
  <c r="N1291" i="3"/>
  <c r="N1290" i="3"/>
  <c r="N1289" i="3"/>
  <c r="N1288" i="3"/>
  <c r="N1287" i="3"/>
  <c r="N1286" i="3"/>
  <c r="N1285" i="3"/>
  <c r="N1284" i="3"/>
  <c r="N1283" i="3"/>
  <c r="N1282" i="3"/>
  <c r="N1281" i="3"/>
  <c r="N1280" i="3"/>
  <c r="N1279" i="3"/>
  <c r="N1278" i="3"/>
  <c r="N1277" i="3"/>
  <c r="N1276" i="3"/>
  <c r="N1275" i="3"/>
  <c r="N1274" i="3"/>
  <c r="N1273" i="3"/>
  <c r="N1272" i="3"/>
  <c r="N1271" i="3"/>
  <c r="N1270" i="3"/>
  <c r="N1269" i="3"/>
  <c r="N1268" i="3"/>
  <c r="N1267" i="3"/>
  <c r="N1266" i="3"/>
  <c r="N1265" i="3"/>
  <c r="N1264" i="3"/>
  <c r="N1263" i="3"/>
  <c r="N1262" i="3"/>
  <c r="N1261" i="3"/>
  <c r="N1260" i="3"/>
  <c r="N1259" i="3"/>
  <c r="N1258" i="3"/>
  <c r="N1257" i="3"/>
  <c r="N1256" i="3"/>
  <c r="N1255" i="3"/>
  <c r="N1254" i="3"/>
  <c r="N1253" i="3"/>
  <c r="N1252" i="3"/>
  <c r="N1251" i="3"/>
  <c r="N1250" i="3"/>
  <c r="N1249" i="3"/>
  <c r="N1248" i="3"/>
  <c r="N1247" i="3"/>
  <c r="N1246" i="3"/>
  <c r="N1245" i="3"/>
  <c r="N1244" i="3"/>
  <c r="N1243" i="3"/>
  <c r="N1242" i="3"/>
  <c r="N1241" i="3"/>
  <c r="N1240" i="3"/>
  <c r="N1239" i="3"/>
  <c r="N1238" i="3"/>
  <c r="N1237" i="3"/>
  <c r="N1236" i="3"/>
  <c r="N1235" i="3"/>
  <c r="N1234" i="3"/>
  <c r="N1233" i="3"/>
  <c r="N1232" i="3"/>
  <c r="N1231" i="3"/>
  <c r="N1230" i="3"/>
  <c r="N1229" i="3"/>
  <c r="N1228" i="3"/>
  <c r="N1227" i="3"/>
  <c r="N1226" i="3"/>
  <c r="N1225" i="3"/>
  <c r="N1224" i="3"/>
  <c r="N1223" i="3"/>
  <c r="N1222" i="3"/>
  <c r="N1221" i="3"/>
  <c r="N1220" i="3"/>
  <c r="N1219" i="3"/>
  <c r="N1218" i="3"/>
  <c r="N1217" i="3"/>
  <c r="N1216" i="3"/>
  <c r="N1215" i="3"/>
  <c r="N1214" i="3"/>
  <c r="N1213" i="3"/>
  <c r="N1212" i="3"/>
  <c r="N1211" i="3"/>
  <c r="N1210" i="3"/>
  <c r="N1209" i="3"/>
  <c r="N1208" i="3"/>
  <c r="N1207" i="3"/>
  <c r="N1206" i="3"/>
  <c r="N1205" i="3"/>
  <c r="N1204" i="3"/>
  <c r="N1203" i="3"/>
  <c r="N1202" i="3"/>
  <c r="N1201" i="3"/>
  <c r="N1200" i="3"/>
  <c r="N1199" i="3"/>
  <c r="N1198" i="3"/>
  <c r="N1197" i="3"/>
  <c r="N1196" i="3"/>
  <c r="N1195" i="3"/>
  <c r="N1194" i="3"/>
  <c r="N1193" i="3"/>
  <c r="N1192" i="3"/>
  <c r="N1191" i="3"/>
  <c r="N1190" i="3"/>
  <c r="N1189" i="3"/>
  <c r="N1188" i="3"/>
  <c r="N1187" i="3"/>
  <c r="N1186" i="3"/>
  <c r="N1185" i="3"/>
  <c r="N1184" i="3"/>
  <c r="N1183" i="3"/>
  <c r="N1182" i="3"/>
  <c r="N1181" i="3"/>
  <c r="N1180" i="3"/>
  <c r="N1179" i="3"/>
  <c r="N1178" i="3"/>
  <c r="N1177" i="3"/>
  <c r="N1176" i="3"/>
  <c r="N1175" i="3"/>
  <c r="N1174" i="3"/>
  <c r="N1173" i="3"/>
  <c r="N1172" i="3"/>
  <c r="N1171" i="3"/>
  <c r="N1170" i="3"/>
  <c r="N1169" i="3"/>
  <c r="N1168" i="3"/>
  <c r="N1167" i="3"/>
  <c r="N1166" i="3"/>
  <c r="N1165" i="3"/>
  <c r="N1164" i="3"/>
  <c r="N1163" i="3"/>
  <c r="N1162" i="3"/>
  <c r="N1161" i="3"/>
  <c r="N1160" i="3"/>
  <c r="N1159" i="3"/>
  <c r="N1158" i="3"/>
  <c r="N1157" i="3"/>
  <c r="N1156" i="3"/>
  <c r="N1155" i="3"/>
  <c r="N1154" i="3"/>
  <c r="N1153" i="3"/>
  <c r="N1152" i="3"/>
  <c r="N1151" i="3"/>
  <c r="N1150" i="3"/>
  <c r="N1149" i="3"/>
  <c r="N1148" i="3"/>
  <c r="N1147" i="3"/>
  <c r="N1146" i="3"/>
  <c r="N1145" i="3"/>
  <c r="N1144" i="3"/>
  <c r="N1143" i="3"/>
  <c r="N1142" i="3"/>
  <c r="N1141" i="3"/>
  <c r="N1140" i="3"/>
  <c r="N1139" i="3"/>
  <c r="N1138" i="3"/>
  <c r="N1137" i="3"/>
  <c r="N1136" i="3"/>
  <c r="N1135" i="3"/>
  <c r="N1134" i="3"/>
  <c r="N1133" i="3"/>
  <c r="N1132" i="3"/>
  <c r="N1131" i="3"/>
  <c r="N1130" i="3"/>
  <c r="N1129" i="3"/>
  <c r="N1128" i="3"/>
  <c r="N1127" i="3"/>
  <c r="N1126" i="3"/>
  <c r="N1125" i="3"/>
  <c r="N1124" i="3"/>
  <c r="N1123" i="3"/>
  <c r="N1122" i="3"/>
  <c r="N1121" i="3"/>
  <c r="N1120" i="3"/>
  <c r="N1119" i="3"/>
  <c r="N1118" i="3"/>
  <c r="N1117" i="3"/>
  <c r="N1116" i="3"/>
  <c r="N1115" i="3"/>
  <c r="N1114" i="3"/>
  <c r="N1113" i="3"/>
  <c r="N1112" i="3"/>
  <c r="N1111" i="3"/>
  <c r="N1110" i="3"/>
  <c r="N1109" i="3"/>
  <c r="N1108" i="3"/>
  <c r="N1107" i="3"/>
  <c r="N1106" i="3"/>
  <c r="N1105" i="3"/>
  <c r="N1104" i="3"/>
  <c r="N1103" i="3"/>
  <c r="N1102" i="3"/>
  <c r="N1101" i="3"/>
  <c r="N1100" i="3"/>
  <c r="N1099" i="3"/>
  <c r="N1098" i="3"/>
  <c r="N1097" i="3"/>
  <c r="N1096" i="3"/>
  <c r="N1095" i="3"/>
  <c r="N1094" i="3"/>
  <c r="N1093" i="3"/>
  <c r="N1092" i="3"/>
  <c r="N1091" i="3"/>
  <c r="N1090" i="3"/>
  <c r="N1089" i="3"/>
  <c r="N1088" i="3"/>
  <c r="N1087" i="3"/>
  <c r="N1086" i="3"/>
  <c r="N1085" i="3"/>
  <c r="N1084" i="3"/>
  <c r="N1083" i="3"/>
  <c r="N1082" i="3"/>
  <c r="N1081" i="3"/>
  <c r="N1080" i="3"/>
  <c r="N1079" i="3"/>
  <c r="N1078" i="3"/>
  <c r="N1077" i="3"/>
  <c r="N1076" i="3"/>
  <c r="N1075" i="3"/>
  <c r="N1074" i="3"/>
  <c r="N1073" i="3"/>
  <c r="N1072" i="3"/>
  <c r="N1071" i="3"/>
  <c r="N1070" i="3"/>
  <c r="N1069" i="3"/>
  <c r="N1068" i="3"/>
  <c r="N1067" i="3"/>
  <c r="N1066" i="3"/>
  <c r="N1065" i="3"/>
  <c r="N1064" i="3"/>
  <c r="N1063" i="3"/>
  <c r="N1062" i="3"/>
  <c r="N1061" i="3"/>
  <c r="N1060" i="3"/>
  <c r="N1059" i="3"/>
  <c r="N1058" i="3"/>
  <c r="N1057" i="3"/>
  <c r="N1056" i="3"/>
  <c r="N1055" i="3"/>
  <c r="N1054" i="3"/>
  <c r="N1053" i="3"/>
  <c r="N1052" i="3"/>
  <c r="N1051" i="3"/>
  <c r="N1050" i="3"/>
  <c r="N1049" i="3"/>
  <c r="N1048" i="3"/>
  <c r="N1047" i="3"/>
  <c r="N1046" i="3"/>
  <c r="N1045" i="3"/>
  <c r="N1044" i="3"/>
  <c r="N1043" i="3"/>
  <c r="N1042" i="3"/>
  <c r="N1041" i="3"/>
  <c r="N1040" i="3"/>
  <c r="N1039" i="3"/>
  <c r="N1038" i="3"/>
  <c r="N1037" i="3"/>
  <c r="N1036" i="3"/>
  <c r="N1035" i="3"/>
  <c r="N1034" i="3"/>
  <c r="N1033" i="3"/>
  <c r="N1032" i="3"/>
  <c r="N1031" i="3"/>
  <c r="N1030" i="3"/>
  <c r="N1029" i="3"/>
  <c r="N1028" i="3"/>
  <c r="N1027" i="3"/>
  <c r="N1026" i="3"/>
  <c r="N1025" i="3"/>
  <c r="N1024" i="3"/>
  <c r="N1023" i="3"/>
  <c r="N1022" i="3"/>
  <c r="N1021" i="3"/>
  <c r="N1020" i="3"/>
  <c r="N1019" i="3"/>
  <c r="N1018" i="3"/>
  <c r="N1017" i="3"/>
  <c r="N1016" i="3"/>
  <c r="N1015" i="3"/>
  <c r="N1014" i="3"/>
  <c r="N1013" i="3"/>
  <c r="N1012" i="3"/>
  <c r="N1011" i="3"/>
  <c r="N1010" i="3"/>
  <c r="N1009" i="3"/>
  <c r="N1008" i="3"/>
  <c r="N1007" i="3"/>
  <c r="N1006" i="3"/>
  <c r="N1005" i="3"/>
  <c r="N1004" i="3"/>
  <c r="N1003" i="3"/>
  <c r="N1002" i="3"/>
  <c r="N1001" i="3"/>
  <c r="N1000" i="3"/>
  <c r="N999" i="3"/>
  <c r="N998" i="3"/>
  <c r="N997" i="3"/>
  <c r="N996" i="3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9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AB2155" i="3" s="1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O2210" i="3"/>
  <c r="O2209" i="3"/>
  <c r="O2208" i="3"/>
  <c r="O2207" i="3"/>
  <c r="O2206" i="3"/>
  <c r="O2205" i="3"/>
  <c r="O2204" i="3"/>
  <c r="O2203" i="3"/>
  <c r="O2202" i="3"/>
  <c r="O2201" i="3"/>
  <c r="O2200" i="3"/>
  <c r="O2199" i="3"/>
  <c r="O2198" i="3"/>
  <c r="O2197" i="3"/>
  <c r="O2196" i="3"/>
  <c r="O2195" i="3"/>
  <c r="O2194" i="3"/>
  <c r="O2193" i="3"/>
  <c r="O2192" i="3"/>
  <c r="O2191" i="3"/>
  <c r="O2190" i="3"/>
  <c r="O2189" i="3"/>
  <c r="O2188" i="3"/>
  <c r="O2187" i="3"/>
  <c r="O2186" i="3"/>
  <c r="O2185" i="3"/>
  <c r="O2184" i="3"/>
  <c r="O2183" i="3"/>
  <c r="O2182" i="3"/>
  <c r="O2181" i="3"/>
  <c r="O2180" i="3"/>
  <c r="O2179" i="3"/>
  <c r="O2178" i="3"/>
  <c r="O2177" i="3"/>
  <c r="O2176" i="3"/>
  <c r="O2175" i="3"/>
  <c r="O2174" i="3"/>
  <c r="O2173" i="3"/>
  <c r="O2172" i="3"/>
  <c r="O2171" i="3"/>
  <c r="O2170" i="3"/>
  <c r="O2169" i="3"/>
  <c r="O2168" i="3"/>
  <c r="O2167" i="3"/>
  <c r="O2166" i="3"/>
  <c r="O2165" i="3"/>
  <c r="O2164" i="3"/>
  <c r="O2163" i="3"/>
  <c r="O2162" i="3"/>
  <c r="O2161" i="3"/>
  <c r="O2160" i="3"/>
  <c r="O2159" i="3"/>
  <c r="O2158" i="3"/>
  <c r="O2157" i="3"/>
  <c r="O2156" i="3"/>
  <c r="O2155" i="3"/>
  <c r="O2154" i="3"/>
  <c r="O2153" i="3"/>
  <c r="O2152" i="3"/>
  <c r="O2151" i="3"/>
  <c r="O2150" i="3"/>
  <c r="O2149" i="3"/>
  <c r="O2148" i="3"/>
  <c r="O2147" i="3"/>
  <c r="O2146" i="3"/>
  <c r="O2145" i="3"/>
  <c r="O2144" i="3"/>
  <c r="O2143" i="3"/>
  <c r="O2142" i="3"/>
  <c r="O2141" i="3"/>
  <c r="O2140" i="3"/>
  <c r="O2139" i="3"/>
  <c r="O2138" i="3"/>
  <c r="O2137" i="3"/>
  <c r="O2136" i="3"/>
  <c r="O2135" i="3"/>
  <c r="O2134" i="3"/>
  <c r="O2133" i="3"/>
  <c r="O2132" i="3"/>
  <c r="O2131" i="3"/>
  <c r="O2130" i="3"/>
  <c r="O2129" i="3"/>
  <c r="O2128" i="3"/>
  <c r="O2127" i="3"/>
  <c r="O2126" i="3"/>
  <c r="O2125" i="3"/>
  <c r="O2124" i="3"/>
  <c r="O2123" i="3"/>
  <c r="O2122" i="3"/>
  <c r="O2121" i="3"/>
  <c r="O2120" i="3"/>
  <c r="O2119" i="3"/>
  <c r="O2118" i="3"/>
  <c r="O2117" i="3"/>
  <c r="O2116" i="3"/>
  <c r="O2115" i="3"/>
  <c r="O2114" i="3"/>
  <c r="O2113" i="3"/>
  <c r="O2112" i="3"/>
  <c r="O2111" i="3"/>
  <c r="O2110" i="3"/>
  <c r="O2109" i="3"/>
  <c r="O2108" i="3"/>
  <c r="O2107" i="3"/>
  <c r="O2106" i="3"/>
  <c r="O2105" i="3"/>
  <c r="O2104" i="3"/>
  <c r="O2103" i="3"/>
  <c r="O2102" i="3"/>
  <c r="O2101" i="3"/>
  <c r="O2100" i="3"/>
  <c r="O2099" i="3"/>
  <c r="O2098" i="3"/>
  <c r="O2097" i="3"/>
  <c r="O2096" i="3"/>
  <c r="O2095" i="3"/>
  <c r="O2094" i="3"/>
  <c r="O2093" i="3"/>
  <c r="O2092" i="3"/>
  <c r="O2091" i="3"/>
  <c r="O2090" i="3"/>
  <c r="O2089" i="3"/>
  <c r="O2088" i="3"/>
  <c r="O2087" i="3"/>
  <c r="O2086" i="3"/>
  <c r="O2085" i="3"/>
  <c r="O2084" i="3"/>
  <c r="O2083" i="3"/>
  <c r="O2082" i="3"/>
  <c r="O2081" i="3"/>
  <c r="O2080" i="3"/>
  <c r="O2079" i="3"/>
  <c r="O2078" i="3"/>
  <c r="O2077" i="3"/>
  <c r="O2076" i="3"/>
  <c r="O2075" i="3"/>
  <c r="O2074" i="3"/>
  <c r="O2073" i="3"/>
  <c r="O2072" i="3"/>
  <c r="O2071" i="3"/>
  <c r="O2070" i="3"/>
  <c r="O2069" i="3"/>
  <c r="O2068" i="3"/>
  <c r="O2067" i="3"/>
  <c r="O2066" i="3"/>
  <c r="O2065" i="3"/>
  <c r="O2064" i="3"/>
  <c r="O2063" i="3"/>
  <c r="O2062" i="3"/>
  <c r="O2061" i="3"/>
  <c r="O2060" i="3"/>
  <c r="O2059" i="3"/>
  <c r="O2058" i="3"/>
  <c r="O2057" i="3"/>
  <c r="O2056" i="3"/>
  <c r="O2055" i="3"/>
  <c r="O2054" i="3"/>
  <c r="O2053" i="3"/>
  <c r="O2052" i="3"/>
  <c r="O2051" i="3"/>
  <c r="O2050" i="3"/>
  <c r="O2049" i="3"/>
  <c r="O2048" i="3"/>
  <c r="O2047" i="3"/>
  <c r="O2046" i="3"/>
  <c r="O2045" i="3"/>
  <c r="O2044" i="3"/>
  <c r="O2043" i="3"/>
  <c r="O2042" i="3"/>
  <c r="O2041" i="3"/>
  <c r="O2040" i="3"/>
  <c r="O2039" i="3"/>
  <c r="O2038" i="3"/>
  <c r="O2037" i="3"/>
  <c r="O2036" i="3"/>
  <c r="O2035" i="3"/>
  <c r="O2034" i="3"/>
  <c r="O2033" i="3"/>
  <c r="O2032" i="3"/>
  <c r="O2031" i="3"/>
  <c r="O2030" i="3"/>
  <c r="O2029" i="3"/>
  <c r="O2028" i="3"/>
  <c r="O2027" i="3"/>
  <c r="O2026" i="3"/>
  <c r="O2025" i="3"/>
  <c r="O2024" i="3"/>
  <c r="O2023" i="3"/>
  <c r="O2022" i="3"/>
  <c r="O2021" i="3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AB3" i="3" l="1"/>
  <c r="AB18" i="3"/>
  <c r="AB36" i="3"/>
  <c r="AB51" i="3"/>
  <c r="AB66" i="3"/>
  <c r="AB85" i="3"/>
  <c r="AB103" i="3"/>
  <c r="AB125" i="3"/>
  <c r="AB146" i="3"/>
  <c r="AB168" i="3"/>
  <c r="AB186" i="3"/>
  <c r="AB209" i="3"/>
  <c r="AB233" i="3"/>
  <c r="AB257" i="3"/>
  <c r="AB281" i="3"/>
  <c r="AB305" i="3"/>
  <c r="AB329" i="3"/>
  <c r="AB353" i="3"/>
  <c r="AB377" i="3"/>
  <c r="AB401" i="3"/>
  <c r="AB425" i="3"/>
  <c r="AB449" i="3"/>
  <c r="AB473" i="3"/>
  <c r="AB497" i="3"/>
  <c r="AB522" i="3"/>
  <c r="AB552" i="3"/>
  <c r="AB580" i="3"/>
  <c r="AB608" i="3"/>
  <c r="AB641" i="3"/>
  <c r="AB674" i="3"/>
  <c r="AB708" i="3"/>
  <c r="AB744" i="3"/>
  <c r="AB783" i="3"/>
  <c r="AB823" i="3"/>
  <c r="AB870" i="3"/>
  <c r="AB918" i="3"/>
  <c r="AB966" i="3"/>
  <c r="AB1014" i="3"/>
  <c r="AB1098" i="3"/>
  <c r="AB1194" i="3"/>
  <c r="AB1303" i="3"/>
  <c r="AB1419" i="3"/>
  <c r="AB1533" i="3"/>
  <c r="AB1649" i="3"/>
  <c r="AB1763" i="3"/>
  <c r="AB1879" i="3"/>
  <c r="AB1995" i="3"/>
  <c r="AB2109" i="3"/>
  <c r="AB6" i="3"/>
  <c r="AB24" i="3"/>
  <c r="AB39" i="3"/>
  <c r="AB54" i="3"/>
  <c r="AB72" i="3"/>
  <c r="AB89" i="3"/>
  <c r="AB110" i="3"/>
  <c r="AB132" i="3"/>
  <c r="AB150" i="3"/>
  <c r="AB171" i="3"/>
  <c r="AB193" i="3"/>
  <c r="AB217" i="3"/>
  <c r="AB241" i="3"/>
  <c r="AB265" i="3"/>
  <c r="AB289" i="3"/>
  <c r="AB313" i="3"/>
  <c r="AB337" i="3"/>
  <c r="AB361" i="3"/>
  <c r="AB385" i="3"/>
  <c r="AB409" i="3"/>
  <c r="AB433" i="3"/>
  <c r="AB457" i="3"/>
  <c r="AB481" i="3"/>
  <c r="AB505" i="3"/>
  <c r="AB532" i="3"/>
  <c r="AB560" i="3"/>
  <c r="AB590" i="3"/>
  <c r="AB619" i="3"/>
  <c r="AB652" i="3"/>
  <c r="AB685" i="3"/>
  <c r="AB720" i="3"/>
  <c r="AB757" i="3"/>
  <c r="AB797" i="3"/>
  <c r="AB841" i="3"/>
  <c r="AB889" i="3"/>
  <c r="AB937" i="3"/>
  <c r="AB985" i="3"/>
  <c r="AB1039" i="3"/>
  <c r="AB1135" i="3"/>
  <c r="AB1234" i="3"/>
  <c r="AB1348" i="3"/>
  <c r="AB1462" i="3"/>
  <c r="AB1578" i="3"/>
  <c r="AB1694" i="3"/>
  <c r="AB1808" i="3"/>
  <c r="AB1924" i="3"/>
  <c r="AB2038" i="3"/>
  <c r="AB2154" i="3"/>
  <c r="AB7" i="3"/>
  <c r="AB25" i="3"/>
  <c r="AB40" i="3"/>
  <c r="AB55" i="3"/>
  <c r="AB73" i="3"/>
  <c r="AB90" i="3"/>
  <c r="AB111" i="3"/>
  <c r="AB133" i="3"/>
  <c r="AB151" i="3"/>
  <c r="AB173" i="3"/>
  <c r="AB194" i="3"/>
  <c r="AB218" i="3"/>
  <c r="AB242" i="3"/>
  <c r="AB266" i="3"/>
  <c r="AB290" i="3"/>
  <c r="AB314" i="3"/>
  <c r="AB338" i="3"/>
  <c r="AB362" i="3"/>
  <c r="AB386" i="3"/>
  <c r="AB410" i="3"/>
  <c r="AB434" i="3"/>
  <c r="AB458" i="3"/>
  <c r="AB482" i="3"/>
  <c r="AB506" i="3"/>
  <c r="AB533" i="3"/>
  <c r="AB561" i="3"/>
  <c r="AB591" i="3"/>
  <c r="AB620" i="3"/>
  <c r="AB653" i="3"/>
  <c r="AB686" i="3"/>
  <c r="AB721" i="3"/>
  <c r="AB758" i="3"/>
  <c r="AB798" i="3"/>
  <c r="AB842" i="3"/>
  <c r="AB890" i="3"/>
  <c r="AB938" i="3"/>
  <c r="AB986" i="3"/>
  <c r="AB1040" i="3"/>
  <c r="AB1136" i="3"/>
  <c r="AB1235" i="3"/>
  <c r="AB1349" i="3"/>
  <c r="AB1463" i="3"/>
  <c r="AB1579" i="3"/>
  <c r="AB1695" i="3"/>
  <c r="AB1809" i="3"/>
  <c r="AB1925" i="3"/>
  <c r="AB2039" i="3"/>
  <c r="AB2209" i="3"/>
  <c r="AB2197" i="3"/>
  <c r="AB2185" i="3"/>
  <c r="AB2173" i="3"/>
  <c r="AB2161" i="3"/>
  <c r="AB2149" i="3"/>
  <c r="AB2137" i="3"/>
  <c r="AB2125" i="3"/>
  <c r="AB2113" i="3"/>
  <c r="AB2101" i="3"/>
  <c r="AB2089" i="3"/>
  <c r="AB2077" i="3"/>
  <c r="AB2065" i="3"/>
  <c r="AB2053" i="3"/>
  <c r="AB2041" i="3"/>
  <c r="AB2029" i="3"/>
  <c r="AB2017" i="3"/>
  <c r="AB2005" i="3"/>
  <c r="AB1993" i="3"/>
  <c r="AB1981" i="3"/>
  <c r="AB1969" i="3"/>
  <c r="AB1957" i="3"/>
  <c r="AB1945" i="3"/>
  <c r="AB1933" i="3"/>
  <c r="AB1921" i="3"/>
  <c r="AB1909" i="3"/>
  <c r="AB1897" i="3"/>
  <c r="AB1885" i="3"/>
  <c r="AB1873" i="3"/>
  <c r="AB1861" i="3"/>
  <c r="AB1849" i="3"/>
  <c r="AB1837" i="3"/>
  <c r="AB1825" i="3"/>
  <c r="AB1813" i="3"/>
  <c r="AB1801" i="3"/>
  <c r="AB1789" i="3"/>
  <c r="AB1777" i="3"/>
  <c r="AB1765" i="3"/>
  <c r="AB1753" i="3"/>
  <c r="AB1741" i="3"/>
  <c r="AB1729" i="3"/>
  <c r="AB1717" i="3"/>
  <c r="AB1705" i="3"/>
  <c r="AB1693" i="3"/>
  <c r="AB1681" i="3"/>
  <c r="AB1669" i="3"/>
  <c r="AB1657" i="3"/>
  <c r="AB1645" i="3"/>
  <c r="AB1633" i="3"/>
  <c r="AB1621" i="3"/>
  <c r="AB1609" i="3"/>
  <c r="AB1597" i="3"/>
  <c r="AB1585" i="3"/>
  <c r="AB1573" i="3"/>
  <c r="AB1561" i="3"/>
  <c r="AB1549" i="3"/>
  <c r="AB1537" i="3"/>
  <c r="AB1525" i="3"/>
  <c r="AB1513" i="3"/>
  <c r="AB1501" i="3"/>
  <c r="AB1489" i="3"/>
  <c r="AB1477" i="3"/>
  <c r="AB1465" i="3"/>
  <c r="AB1453" i="3"/>
  <c r="AB1441" i="3"/>
  <c r="AB1429" i="3"/>
  <c r="AB1417" i="3"/>
  <c r="AB1405" i="3"/>
  <c r="AB1393" i="3"/>
  <c r="AB1381" i="3"/>
  <c r="AB1369" i="3"/>
  <c r="AB1357" i="3"/>
  <c r="AB1345" i="3"/>
  <c r="AB1333" i="3"/>
  <c r="AB1321" i="3"/>
  <c r="AB1309" i="3"/>
  <c r="AB1297" i="3"/>
  <c r="AB1285" i="3"/>
  <c r="AB1273" i="3"/>
  <c r="AB1261" i="3"/>
  <c r="AB1249" i="3"/>
  <c r="AB1237" i="3"/>
  <c r="AB1225" i="3"/>
  <c r="AB1213" i="3"/>
  <c r="AB1201" i="3"/>
  <c r="AB2208" i="3"/>
  <c r="AB2196" i="3"/>
  <c r="AB2184" i="3"/>
  <c r="AB2172" i="3"/>
  <c r="AB2160" i="3"/>
  <c r="AB2148" i="3"/>
  <c r="AB2136" i="3"/>
  <c r="AB2124" i="3"/>
  <c r="AB2112" i="3"/>
  <c r="AB2100" i="3"/>
  <c r="AB2088" i="3"/>
  <c r="AB2076" i="3"/>
  <c r="AB2064" i="3"/>
  <c r="AB2052" i="3"/>
  <c r="AB2040" i="3"/>
  <c r="AB2028" i="3"/>
  <c r="AB2016" i="3"/>
  <c r="AB2004" i="3"/>
  <c r="AB1992" i="3"/>
  <c r="AB1980" i="3"/>
  <c r="AB1968" i="3"/>
  <c r="AB1956" i="3"/>
  <c r="AB1944" i="3"/>
  <c r="AB1932" i="3"/>
  <c r="AB1920" i="3"/>
  <c r="AB1908" i="3"/>
  <c r="AB1896" i="3"/>
  <c r="AB1884" i="3"/>
  <c r="AB1872" i="3"/>
  <c r="AB1860" i="3"/>
  <c r="AB1848" i="3"/>
  <c r="AB1836" i="3"/>
  <c r="AB1824" i="3"/>
  <c r="AB1812" i="3"/>
  <c r="AB1800" i="3"/>
  <c r="AB1788" i="3"/>
  <c r="AB1776" i="3"/>
  <c r="AB1764" i="3"/>
  <c r="AB1752" i="3"/>
  <c r="AB1740" i="3"/>
  <c r="AB1728" i="3"/>
  <c r="AB1716" i="3"/>
  <c r="AB1704" i="3"/>
  <c r="AB1692" i="3"/>
  <c r="AB1680" i="3"/>
  <c r="AB1668" i="3"/>
  <c r="AB1656" i="3"/>
  <c r="AB1644" i="3"/>
  <c r="AB1632" i="3"/>
  <c r="AB1620" i="3"/>
  <c r="AB1608" i="3"/>
  <c r="AB1596" i="3"/>
  <c r="AB1584" i="3"/>
  <c r="AB1572" i="3"/>
  <c r="AB1560" i="3"/>
  <c r="AB1548" i="3"/>
  <c r="AB1536" i="3"/>
  <c r="AB1524" i="3"/>
  <c r="AB1512" i="3"/>
  <c r="AB1500" i="3"/>
  <c r="AB1488" i="3"/>
  <c r="AB1476" i="3"/>
  <c r="AB1464" i="3"/>
  <c r="AB1452" i="3"/>
  <c r="AB1440" i="3"/>
  <c r="AB1428" i="3"/>
  <c r="AB1416" i="3"/>
  <c r="AB1404" i="3"/>
  <c r="AB1392" i="3"/>
  <c r="AB1380" i="3"/>
  <c r="AB1368" i="3"/>
  <c r="AB1356" i="3"/>
  <c r="AB1344" i="3"/>
  <c r="AB1332" i="3"/>
  <c r="AB1320" i="3"/>
  <c r="AB1308" i="3"/>
  <c r="AB1296" i="3"/>
  <c r="AB1284" i="3"/>
  <c r="AB1272" i="3"/>
  <c r="AB1260" i="3"/>
  <c r="AB2210" i="3"/>
  <c r="AB2194" i="3"/>
  <c r="AB2180" i="3"/>
  <c r="AB2166" i="3"/>
  <c r="AB2152" i="3"/>
  <c r="AB2138" i="3"/>
  <c r="AB2122" i="3"/>
  <c r="AB2108" i="3"/>
  <c r="AB2094" i="3"/>
  <c r="AB2080" i="3"/>
  <c r="AB2066" i="3"/>
  <c r="AB2050" i="3"/>
  <c r="AB2036" i="3"/>
  <c r="AB2022" i="3"/>
  <c r="AB2008" i="3"/>
  <c r="AB1994" i="3"/>
  <c r="AB1978" i="3"/>
  <c r="AB1964" i="3"/>
  <c r="AB1950" i="3"/>
  <c r="AB1936" i="3"/>
  <c r="AB1922" i="3"/>
  <c r="AB1906" i="3"/>
  <c r="AB1892" i="3"/>
  <c r="AB1878" i="3"/>
  <c r="AB1864" i="3"/>
  <c r="AB1850" i="3"/>
  <c r="AB1834" i="3"/>
  <c r="AB1820" i="3"/>
  <c r="AB1806" i="3"/>
  <c r="AB1792" i="3"/>
  <c r="AB1778" i="3"/>
  <c r="AB1762" i="3"/>
  <c r="AB1748" i="3"/>
  <c r="AB1734" i="3"/>
  <c r="AB1720" i="3"/>
  <c r="AB1706" i="3"/>
  <c r="AB1690" i="3"/>
  <c r="AB1676" i="3"/>
  <c r="AB1662" i="3"/>
  <c r="AB1648" i="3"/>
  <c r="AB1634" i="3"/>
  <c r="AB1618" i="3"/>
  <c r="AB1604" i="3"/>
  <c r="AB1590" i="3"/>
  <c r="AB1576" i="3"/>
  <c r="AB1562" i="3"/>
  <c r="AB1546" i="3"/>
  <c r="AB1532" i="3"/>
  <c r="AB1518" i="3"/>
  <c r="AB1504" i="3"/>
  <c r="AB1490" i="3"/>
  <c r="AB1474" i="3"/>
  <c r="AB1460" i="3"/>
  <c r="AB1446" i="3"/>
  <c r="AB1432" i="3"/>
  <c r="AB1418" i="3"/>
  <c r="AB1402" i="3"/>
  <c r="AB1388" i="3"/>
  <c r="AB1374" i="3"/>
  <c r="AB1360" i="3"/>
  <c r="AB1346" i="3"/>
  <c r="AB1330" i="3"/>
  <c r="AB1316" i="3"/>
  <c r="AB1302" i="3"/>
  <c r="AB1288" i="3"/>
  <c r="AB1274" i="3"/>
  <c r="AB1258" i="3"/>
  <c r="AB1245" i="3"/>
  <c r="AB1232" i="3"/>
  <c r="AB1219" i="3"/>
  <c r="AB1206" i="3"/>
  <c r="AB1193" i="3"/>
  <c r="AB1181" i="3"/>
  <c r="AB1169" i="3"/>
  <c r="AB1157" i="3"/>
  <c r="AB1145" i="3"/>
  <c r="AB1133" i="3"/>
  <c r="AB1121" i="3"/>
  <c r="AB1109" i="3"/>
  <c r="AB1097" i="3"/>
  <c r="AB1085" i="3"/>
  <c r="AB1073" i="3"/>
  <c r="AB1061" i="3"/>
  <c r="AB1049" i="3"/>
  <c r="AB2207" i="3"/>
  <c r="AB2193" i="3"/>
  <c r="AB2179" i="3"/>
  <c r="AB2165" i="3"/>
  <c r="AB2151" i="3"/>
  <c r="AB2135" i="3"/>
  <c r="AB2121" i="3"/>
  <c r="AB2107" i="3"/>
  <c r="AB2093" i="3"/>
  <c r="AB2079" i="3"/>
  <c r="AB2063" i="3"/>
  <c r="AB2049" i="3"/>
  <c r="AB2035" i="3"/>
  <c r="AB2021" i="3"/>
  <c r="AB2007" i="3"/>
  <c r="AB1991" i="3"/>
  <c r="AB1977" i="3"/>
  <c r="AB1963" i="3"/>
  <c r="AB1949" i="3"/>
  <c r="AB1935" i="3"/>
  <c r="AB1919" i="3"/>
  <c r="AB1905" i="3"/>
  <c r="AB1891" i="3"/>
  <c r="AB1877" i="3"/>
  <c r="AB1863" i="3"/>
  <c r="AB1847" i="3"/>
  <c r="AB1833" i="3"/>
  <c r="AB1819" i="3"/>
  <c r="AB1805" i="3"/>
  <c r="AB1791" i="3"/>
  <c r="AB1775" i="3"/>
  <c r="AB1761" i="3"/>
  <c r="AB1747" i="3"/>
  <c r="AB1733" i="3"/>
  <c r="AB1719" i="3"/>
  <c r="AB1703" i="3"/>
  <c r="AB1689" i="3"/>
  <c r="AB1675" i="3"/>
  <c r="AB1661" i="3"/>
  <c r="AB1647" i="3"/>
  <c r="AB1631" i="3"/>
  <c r="AB1617" i="3"/>
  <c r="AB1603" i="3"/>
  <c r="AB1589" i="3"/>
  <c r="AB1575" i="3"/>
  <c r="AB1559" i="3"/>
  <c r="AB1545" i="3"/>
  <c r="AB1531" i="3"/>
  <c r="AB1517" i="3"/>
  <c r="AB1503" i="3"/>
  <c r="AB1487" i="3"/>
  <c r="AB1473" i="3"/>
  <c r="AB1459" i="3"/>
  <c r="AB1445" i="3"/>
  <c r="AB1431" i="3"/>
  <c r="AB1415" i="3"/>
  <c r="AB1401" i="3"/>
  <c r="AB1387" i="3"/>
  <c r="AB1373" i="3"/>
  <c r="AB1359" i="3"/>
  <c r="AB1343" i="3"/>
  <c r="AB1329" i="3"/>
  <c r="AB1315" i="3"/>
  <c r="AB1301" i="3"/>
  <c r="AB1287" i="3"/>
  <c r="AB1271" i="3"/>
  <c r="AB1257" i="3"/>
  <c r="AB1244" i="3"/>
  <c r="AB1231" i="3"/>
  <c r="AB1218" i="3"/>
  <c r="AB1205" i="3"/>
  <c r="AB1192" i="3"/>
  <c r="AB1180" i="3"/>
  <c r="AB1168" i="3"/>
  <c r="AB1156" i="3"/>
  <c r="AB1144" i="3"/>
  <c r="AB1132" i="3"/>
  <c r="AB1120" i="3"/>
  <c r="AB1108" i="3"/>
  <c r="AB1096" i="3"/>
  <c r="AB1084" i="3"/>
  <c r="AB1072" i="3"/>
  <c r="AB1060" i="3"/>
  <c r="AB1048" i="3"/>
  <c r="AB1036" i="3"/>
  <c r="AB1024" i="3"/>
  <c r="AB2206" i="3"/>
  <c r="AB2192" i="3"/>
  <c r="AB2178" i="3"/>
  <c r="AB2164" i="3"/>
  <c r="AB2150" i="3"/>
  <c r="AB2134" i="3"/>
  <c r="AB2120" i="3"/>
  <c r="AB2106" i="3"/>
  <c r="AB2092" i="3"/>
  <c r="AB2078" i="3"/>
  <c r="AB2062" i="3"/>
  <c r="AB2048" i="3"/>
  <c r="AB2034" i="3"/>
  <c r="AB2020" i="3"/>
  <c r="AB2006" i="3"/>
  <c r="AB1990" i="3"/>
  <c r="AB1976" i="3"/>
  <c r="AB1962" i="3"/>
  <c r="AB1948" i="3"/>
  <c r="AB1934" i="3"/>
  <c r="AB1918" i="3"/>
  <c r="AB1904" i="3"/>
  <c r="AB1890" i="3"/>
  <c r="AB1876" i="3"/>
  <c r="AB1862" i="3"/>
  <c r="AB1846" i="3"/>
  <c r="AB1832" i="3"/>
  <c r="AB1818" i="3"/>
  <c r="AB1804" i="3"/>
  <c r="AB1790" i="3"/>
  <c r="AB1774" i="3"/>
  <c r="AB1760" i="3"/>
  <c r="AB1746" i="3"/>
  <c r="AB1732" i="3"/>
  <c r="AB1718" i="3"/>
  <c r="AB1702" i="3"/>
  <c r="AB1688" i="3"/>
  <c r="AB1674" i="3"/>
  <c r="AB1660" i="3"/>
  <c r="AB1646" i="3"/>
  <c r="AB1630" i="3"/>
  <c r="AB1616" i="3"/>
  <c r="AB1602" i="3"/>
  <c r="AB1588" i="3"/>
  <c r="AB1574" i="3"/>
  <c r="AB1558" i="3"/>
  <c r="AB1544" i="3"/>
  <c r="AB1530" i="3"/>
  <c r="AB1516" i="3"/>
  <c r="AB1502" i="3"/>
  <c r="AB1486" i="3"/>
  <c r="AB1472" i="3"/>
  <c r="AB1458" i="3"/>
  <c r="AB1444" i="3"/>
  <c r="AB1430" i="3"/>
  <c r="AB1414" i="3"/>
  <c r="AB1400" i="3"/>
  <c r="AB1386" i="3"/>
  <c r="AB1372" i="3"/>
  <c r="AB1358" i="3"/>
  <c r="AB1342" i="3"/>
  <c r="AB1328" i="3"/>
  <c r="AB1314" i="3"/>
  <c r="AB1300" i="3"/>
  <c r="AB1286" i="3"/>
  <c r="AB1270" i="3"/>
  <c r="AB1256" i="3"/>
  <c r="AB1243" i="3"/>
  <c r="AB1230" i="3"/>
  <c r="AB1217" i="3"/>
  <c r="AB1204" i="3"/>
  <c r="AB1191" i="3"/>
  <c r="AB1179" i="3"/>
  <c r="AB1167" i="3"/>
  <c r="AB1155" i="3"/>
  <c r="AB1143" i="3"/>
  <c r="AB1131" i="3"/>
  <c r="AB1119" i="3"/>
  <c r="AB1107" i="3"/>
  <c r="AB1095" i="3"/>
  <c r="AB1083" i="3"/>
  <c r="AB1071" i="3"/>
  <c r="AB1059" i="3"/>
  <c r="AB1047" i="3"/>
  <c r="AB1035" i="3"/>
  <c r="AB2205" i="3"/>
  <c r="AB2191" i="3"/>
  <c r="AB2177" i="3"/>
  <c r="AB2163" i="3"/>
  <c r="AB2147" i="3"/>
  <c r="AB2133" i="3"/>
  <c r="AB2119" i="3"/>
  <c r="AB2105" i="3"/>
  <c r="AB2091" i="3"/>
  <c r="AB2075" i="3"/>
  <c r="AB2061" i="3"/>
  <c r="AB2047" i="3"/>
  <c r="AB2033" i="3"/>
  <c r="AB2019" i="3"/>
  <c r="AB2003" i="3"/>
  <c r="AB1989" i="3"/>
  <c r="AB1975" i="3"/>
  <c r="AB1961" i="3"/>
  <c r="AB1947" i="3"/>
  <c r="AB1931" i="3"/>
  <c r="AB1917" i="3"/>
  <c r="AB1903" i="3"/>
  <c r="AB1889" i="3"/>
  <c r="AB1875" i="3"/>
  <c r="AB1859" i="3"/>
  <c r="AB1845" i="3"/>
  <c r="AB1831" i="3"/>
  <c r="AB1817" i="3"/>
  <c r="AB1803" i="3"/>
  <c r="AB1787" i="3"/>
  <c r="AB1773" i="3"/>
  <c r="AB1759" i="3"/>
  <c r="AB1745" i="3"/>
  <c r="AB1731" i="3"/>
  <c r="AB1715" i="3"/>
  <c r="AB1701" i="3"/>
  <c r="AB1687" i="3"/>
  <c r="AB1673" i="3"/>
  <c r="AB1659" i="3"/>
  <c r="AB1643" i="3"/>
  <c r="AB1629" i="3"/>
  <c r="AB1615" i="3"/>
  <c r="AB1601" i="3"/>
  <c r="AB1587" i="3"/>
  <c r="AB1571" i="3"/>
  <c r="AB1557" i="3"/>
  <c r="AB1543" i="3"/>
  <c r="AB1529" i="3"/>
  <c r="AB1515" i="3"/>
  <c r="AB1499" i="3"/>
  <c r="AB1485" i="3"/>
  <c r="AB1471" i="3"/>
  <c r="AB1457" i="3"/>
  <c r="AB1443" i="3"/>
  <c r="AB1427" i="3"/>
  <c r="AB1413" i="3"/>
  <c r="AB1399" i="3"/>
  <c r="AB1385" i="3"/>
  <c r="AB1371" i="3"/>
  <c r="AB1355" i="3"/>
  <c r="AB1341" i="3"/>
  <c r="AB1327" i="3"/>
  <c r="AB1313" i="3"/>
  <c r="AB1299" i="3"/>
  <c r="AB1283" i="3"/>
  <c r="AB1269" i="3"/>
  <c r="AB1255" i="3"/>
  <c r="AB1242" i="3"/>
  <c r="AB1229" i="3"/>
  <c r="AB1216" i="3"/>
  <c r="AB1203" i="3"/>
  <c r="AB1190" i="3"/>
  <c r="AB1178" i="3"/>
  <c r="AB1166" i="3"/>
  <c r="AB1154" i="3"/>
  <c r="AB1142" i="3"/>
  <c r="AB1130" i="3"/>
  <c r="AB1118" i="3"/>
  <c r="AB1106" i="3"/>
  <c r="AB1094" i="3"/>
  <c r="AB1082" i="3"/>
  <c r="AB1070" i="3"/>
  <c r="AB1058" i="3"/>
  <c r="AB1046" i="3"/>
  <c r="AB1034" i="3"/>
  <c r="AB2204" i="3"/>
  <c r="AB2190" i="3"/>
  <c r="AB2176" i="3"/>
  <c r="AB2162" i="3"/>
  <c r="AB2146" i="3"/>
  <c r="AB2132" i="3"/>
  <c r="AB2118" i="3"/>
  <c r="AB2104" i="3"/>
  <c r="AB2090" i="3"/>
  <c r="AB2074" i="3"/>
  <c r="AB2060" i="3"/>
  <c r="AB2046" i="3"/>
  <c r="AB2032" i="3"/>
  <c r="AB2018" i="3"/>
  <c r="AB2002" i="3"/>
  <c r="AB1988" i="3"/>
  <c r="AB1974" i="3"/>
  <c r="AB1960" i="3"/>
  <c r="AB1946" i="3"/>
  <c r="AB1930" i="3"/>
  <c r="AB1916" i="3"/>
  <c r="AB1902" i="3"/>
  <c r="AB1888" i="3"/>
  <c r="AB1874" i="3"/>
  <c r="AB1858" i="3"/>
  <c r="AB1844" i="3"/>
  <c r="AB1830" i="3"/>
  <c r="AB1816" i="3"/>
  <c r="AB1802" i="3"/>
  <c r="AB1786" i="3"/>
  <c r="AB1772" i="3"/>
  <c r="AB1758" i="3"/>
  <c r="AB1744" i="3"/>
  <c r="AB1730" i="3"/>
  <c r="AB1714" i="3"/>
  <c r="AB1700" i="3"/>
  <c r="AB1686" i="3"/>
  <c r="AB1672" i="3"/>
  <c r="AB1658" i="3"/>
  <c r="AB1642" i="3"/>
  <c r="AB1628" i="3"/>
  <c r="AB1614" i="3"/>
  <c r="AB1600" i="3"/>
  <c r="AB1586" i="3"/>
  <c r="AB1570" i="3"/>
  <c r="AB1556" i="3"/>
  <c r="AB1542" i="3"/>
  <c r="AB1528" i="3"/>
  <c r="AB1514" i="3"/>
  <c r="AB1498" i="3"/>
  <c r="AB1484" i="3"/>
  <c r="AB1470" i="3"/>
  <c r="AB1456" i="3"/>
  <c r="AB1442" i="3"/>
  <c r="AB1426" i="3"/>
  <c r="AB1412" i="3"/>
  <c r="AB1398" i="3"/>
  <c r="AB1384" i="3"/>
  <c r="AB1370" i="3"/>
  <c r="AB1354" i="3"/>
  <c r="AB1340" i="3"/>
  <c r="AB1326" i="3"/>
  <c r="AB1312" i="3"/>
  <c r="AB1298" i="3"/>
  <c r="AB1282" i="3"/>
  <c r="AB1268" i="3"/>
  <c r="AB1254" i="3"/>
  <c r="AB1241" i="3"/>
  <c r="AB1228" i="3"/>
  <c r="AB1215" i="3"/>
  <c r="AB1202" i="3"/>
  <c r="AB1189" i="3"/>
  <c r="AB1177" i="3"/>
  <c r="AB1165" i="3"/>
  <c r="AB1153" i="3"/>
  <c r="AB1141" i="3"/>
  <c r="AB1129" i="3"/>
  <c r="AB1117" i="3"/>
  <c r="AB1105" i="3"/>
  <c r="AB1093" i="3"/>
  <c r="AB1081" i="3"/>
  <c r="AB1069" i="3"/>
  <c r="AB1057" i="3"/>
  <c r="AB1045" i="3"/>
  <c r="AB1033" i="3"/>
  <c r="AB2201" i="3"/>
  <c r="AB2187" i="3"/>
  <c r="AB2171" i="3"/>
  <c r="AB2157" i="3"/>
  <c r="AB2143" i="3"/>
  <c r="AB2129" i="3"/>
  <c r="AB2115" i="3"/>
  <c r="AB2099" i="3"/>
  <c r="AB2085" i="3"/>
  <c r="AB2071" i="3"/>
  <c r="AB2057" i="3"/>
  <c r="AB2043" i="3"/>
  <c r="AB2027" i="3"/>
  <c r="AB2013" i="3"/>
  <c r="AB1999" i="3"/>
  <c r="AB1985" i="3"/>
  <c r="AB1971" i="3"/>
  <c r="AB1955" i="3"/>
  <c r="AB1941" i="3"/>
  <c r="AB1927" i="3"/>
  <c r="AB1913" i="3"/>
  <c r="AB1899" i="3"/>
  <c r="AB1883" i="3"/>
  <c r="AB1869" i="3"/>
  <c r="AB1855" i="3"/>
  <c r="AB1841" i="3"/>
  <c r="AB1827" i="3"/>
  <c r="AB1811" i="3"/>
  <c r="AB1797" i="3"/>
  <c r="AB1783" i="3"/>
  <c r="AB1769" i="3"/>
  <c r="AB1755" i="3"/>
  <c r="AB1739" i="3"/>
  <c r="AB1725" i="3"/>
  <c r="AB1711" i="3"/>
  <c r="AB1697" i="3"/>
  <c r="AB1683" i="3"/>
  <c r="AB1667" i="3"/>
  <c r="AB1653" i="3"/>
  <c r="AB1639" i="3"/>
  <c r="AB1625" i="3"/>
  <c r="AB1611" i="3"/>
  <c r="AB1595" i="3"/>
  <c r="AB1581" i="3"/>
  <c r="AB1567" i="3"/>
  <c r="AB1553" i="3"/>
  <c r="AB1539" i="3"/>
  <c r="AB1523" i="3"/>
  <c r="AB1509" i="3"/>
  <c r="AB1495" i="3"/>
  <c r="AB1481" i="3"/>
  <c r="AB1467" i="3"/>
  <c r="AB1451" i="3"/>
  <c r="AB1437" i="3"/>
  <c r="AB1423" i="3"/>
  <c r="AB1409" i="3"/>
  <c r="AB1395" i="3"/>
  <c r="AB1379" i="3"/>
  <c r="AB1365" i="3"/>
  <c r="AB1351" i="3"/>
  <c r="AB1337" i="3"/>
  <c r="AB1323" i="3"/>
  <c r="AB1307" i="3"/>
  <c r="AB1293" i="3"/>
  <c r="AB1279" i="3"/>
  <c r="AB1265" i="3"/>
  <c r="AB1251" i="3"/>
  <c r="AB1238" i="3"/>
  <c r="AB1224" i="3"/>
  <c r="AB1211" i="3"/>
  <c r="AB1198" i="3"/>
  <c r="AB1186" i="3"/>
  <c r="AB1174" i="3"/>
  <c r="AB1162" i="3"/>
  <c r="AB1150" i="3"/>
  <c r="AB1138" i="3"/>
  <c r="AB1126" i="3"/>
  <c r="AB1114" i="3"/>
  <c r="AB1102" i="3"/>
  <c r="AB1090" i="3"/>
  <c r="AB1078" i="3"/>
  <c r="AB1066" i="3"/>
  <c r="AB1054" i="3"/>
  <c r="AB1042" i="3"/>
  <c r="AB1030" i="3"/>
  <c r="AB2203" i="3"/>
  <c r="AB2175" i="3"/>
  <c r="AB2145" i="3"/>
  <c r="AB2117" i="3"/>
  <c r="AB2087" i="3"/>
  <c r="AB2059" i="3"/>
  <c r="AB2031" i="3"/>
  <c r="AB2001" i="3"/>
  <c r="AB1973" i="3"/>
  <c r="AB1943" i="3"/>
  <c r="AB1915" i="3"/>
  <c r="AB1887" i="3"/>
  <c r="AB1857" i="3"/>
  <c r="AB1829" i="3"/>
  <c r="AB1799" i="3"/>
  <c r="AB1771" i="3"/>
  <c r="AB1743" i="3"/>
  <c r="AB1713" i="3"/>
  <c r="AB1685" i="3"/>
  <c r="AB1655" i="3"/>
  <c r="AB1627" i="3"/>
  <c r="AB1599" i="3"/>
  <c r="AB1569" i="3"/>
  <c r="AB1541" i="3"/>
  <c r="AB1511" i="3"/>
  <c r="AB1483" i="3"/>
  <c r="AB1455" i="3"/>
  <c r="AB1425" i="3"/>
  <c r="AB1397" i="3"/>
  <c r="AB1367" i="3"/>
  <c r="AB1339" i="3"/>
  <c r="AB1311" i="3"/>
  <c r="AB1281" i="3"/>
  <c r="AB1253" i="3"/>
  <c r="AB1227" i="3"/>
  <c r="AB1200" i="3"/>
  <c r="AB1176" i="3"/>
  <c r="AB1152" i="3"/>
  <c r="AB1128" i="3"/>
  <c r="AB1104" i="3"/>
  <c r="AB1080" i="3"/>
  <c r="AB1056" i="3"/>
  <c r="AB1037" i="3"/>
  <c r="AB1019" i="3"/>
  <c r="AB1007" i="3"/>
  <c r="AB995" i="3"/>
  <c r="AB983" i="3"/>
  <c r="AB971" i="3"/>
  <c r="AB959" i="3"/>
  <c r="AB947" i="3"/>
  <c r="AB935" i="3"/>
  <c r="AB923" i="3"/>
  <c r="AB911" i="3"/>
  <c r="AB899" i="3"/>
  <c r="AB887" i="3"/>
  <c r="AB875" i="3"/>
  <c r="AB863" i="3"/>
  <c r="AB851" i="3"/>
  <c r="AB839" i="3"/>
  <c r="AB827" i="3"/>
  <c r="AB815" i="3"/>
  <c r="AB803" i="3"/>
  <c r="AB791" i="3"/>
  <c r="AB779" i="3"/>
  <c r="AB767" i="3"/>
  <c r="AB755" i="3"/>
  <c r="AB743" i="3"/>
  <c r="AB731" i="3"/>
  <c r="AB719" i="3"/>
  <c r="AB707" i="3"/>
  <c r="AB695" i="3"/>
  <c r="AB683" i="3"/>
  <c r="AB671" i="3"/>
  <c r="AB659" i="3"/>
  <c r="AB647" i="3"/>
  <c r="AB635" i="3"/>
  <c r="AB623" i="3"/>
  <c r="AB611" i="3"/>
  <c r="AB599" i="3"/>
  <c r="AB587" i="3"/>
  <c r="AB575" i="3"/>
  <c r="AB563" i="3"/>
  <c r="AB551" i="3"/>
  <c r="AB539" i="3"/>
  <c r="AB527" i="3"/>
  <c r="AB2202" i="3"/>
  <c r="AB2174" i="3"/>
  <c r="AB2144" i="3"/>
  <c r="AB2116" i="3"/>
  <c r="AB2086" i="3"/>
  <c r="AB2058" i="3"/>
  <c r="AB2030" i="3"/>
  <c r="AB2000" i="3"/>
  <c r="AB1972" i="3"/>
  <c r="AB1942" i="3"/>
  <c r="AB1914" i="3"/>
  <c r="AB1886" i="3"/>
  <c r="AB1856" i="3"/>
  <c r="AB1828" i="3"/>
  <c r="AB1798" i="3"/>
  <c r="AB1770" i="3"/>
  <c r="AB1742" i="3"/>
  <c r="AB1712" i="3"/>
  <c r="AB1684" i="3"/>
  <c r="AB1654" i="3"/>
  <c r="AB1626" i="3"/>
  <c r="AB1598" i="3"/>
  <c r="AB1568" i="3"/>
  <c r="AB1540" i="3"/>
  <c r="AB1510" i="3"/>
  <c r="AB1482" i="3"/>
  <c r="AB1454" i="3"/>
  <c r="AB1424" i="3"/>
  <c r="AB1396" i="3"/>
  <c r="AB1366" i="3"/>
  <c r="AB1338" i="3"/>
  <c r="AB1310" i="3"/>
  <c r="AB1280" i="3"/>
  <c r="AB1252" i="3"/>
  <c r="AB1226" i="3"/>
  <c r="AB1199" i="3"/>
  <c r="AB1175" i="3"/>
  <c r="AB1151" i="3"/>
  <c r="AB1127" i="3"/>
  <c r="AB1103" i="3"/>
  <c r="AB1079" i="3"/>
  <c r="AB1055" i="3"/>
  <c r="AB1032" i="3"/>
  <c r="AB1018" i="3"/>
  <c r="AB1006" i="3"/>
  <c r="AB994" i="3"/>
  <c r="AB982" i="3"/>
  <c r="AB970" i="3"/>
  <c r="AB958" i="3"/>
  <c r="AB946" i="3"/>
  <c r="AB934" i="3"/>
  <c r="AB922" i="3"/>
  <c r="AB910" i="3"/>
  <c r="AB898" i="3"/>
  <c r="AB886" i="3"/>
  <c r="AB874" i="3"/>
  <c r="AB862" i="3"/>
  <c r="AB850" i="3"/>
  <c r="AB838" i="3"/>
  <c r="AB826" i="3"/>
  <c r="AB814" i="3"/>
  <c r="AB802" i="3"/>
  <c r="AB790" i="3"/>
  <c r="AB778" i="3"/>
  <c r="AB766" i="3"/>
  <c r="AB754" i="3"/>
  <c r="AB742" i="3"/>
  <c r="AB730" i="3"/>
  <c r="AB718" i="3"/>
  <c r="AB706" i="3"/>
  <c r="AB694" i="3"/>
  <c r="AB682" i="3"/>
  <c r="AB670" i="3"/>
  <c r="AB658" i="3"/>
  <c r="AB646" i="3"/>
  <c r="AB634" i="3"/>
  <c r="AB622" i="3"/>
  <c r="AB610" i="3"/>
  <c r="AB598" i="3"/>
  <c r="AB586" i="3"/>
  <c r="AB574" i="3"/>
  <c r="AB562" i="3"/>
  <c r="AB550" i="3"/>
  <c r="AB538" i="3"/>
  <c r="AB526" i="3"/>
  <c r="AB514" i="3"/>
  <c r="AB2200" i="3"/>
  <c r="AB2170" i="3"/>
  <c r="AB2142" i="3"/>
  <c r="AB2114" i="3"/>
  <c r="AB2084" i="3"/>
  <c r="AB2056" i="3"/>
  <c r="AB2026" i="3"/>
  <c r="AB1998" i="3"/>
  <c r="AB1970" i="3"/>
  <c r="AB1940" i="3"/>
  <c r="AB1912" i="3"/>
  <c r="AB1882" i="3"/>
  <c r="AB1854" i="3"/>
  <c r="AB1826" i="3"/>
  <c r="AB1796" i="3"/>
  <c r="AB1768" i="3"/>
  <c r="AB1738" i="3"/>
  <c r="AB1710" i="3"/>
  <c r="AB1682" i="3"/>
  <c r="AB1652" i="3"/>
  <c r="AB1624" i="3"/>
  <c r="AB1594" i="3"/>
  <c r="AB1566" i="3"/>
  <c r="AB1538" i="3"/>
  <c r="AB1508" i="3"/>
  <c r="AB1480" i="3"/>
  <c r="AB1450" i="3"/>
  <c r="AB1422" i="3"/>
  <c r="AB1394" i="3"/>
  <c r="AB1364" i="3"/>
  <c r="AB1336" i="3"/>
  <c r="AB1306" i="3"/>
  <c r="AB1278" i="3"/>
  <c r="AB1250" i="3"/>
  <c r="AB1223" i="3"/>
  <c r="AB1197" i="3"/>
  <c r="AB1173" i="3"/>
  <c r="AB1149" i="3"/>
  <c r="AB1125" i="3"/>
  <c r="AB1101" i="3"/>
  <c r="AB1077" i="3"/>
  <c r="AB1053" i="3"/>
  <c r="AB1031" i="3"/>
  <c r="AB1017" i="3"/>
  <c r="AB1005" i="3"/>
  <c r="AB993" i="3"/>
  <c r="AB981" i="3"/>
  <c r="AB969" i="3"/>
  <c r="AB957" i="3"/>
  <c r="AB945" i="3"/>
  <c r="AB933" i="3"/>
  <c r="AB921" i="3"/>
  <c r="AB909" i="3"/>
  <c r="AB897" i="3"/>
  <c r="AB885" i="3"/>
  <c r="AB873" i="3"/>
  <c r="AB861" i="3"/>
  <c r="AB849" i="3"/>
  <c r="AB837" i="3"/>
  <c r="AB825" i="3"/>
  <c r="AB813" i="3"/>
  <c r="AB801" i="3"/>
  <c r="AB789" i="3"/>
  <c r="AB777" i="3"/>
  <c r="AB765" i="3"/>
  <c r="AB753" i="3"/>
  <c r="AB741" i="3"/>
  <c r="AB729" i="3"/>
  <c r="AB717" i="3"/>
  <c r="AB705" i="3"/>
  <c r="AB693" i="3"/>
  <c r="AB681" i="3"/>
  <c r="AB669" i="3"/>
  <c r="AB657" i="3"/>
  <c r="AB645" i="3"/>
  <c r="AB633" i="3"/>
  <c r="AB621" i="3"/>
  <c r="AB609" i="3"/>
  <c r="AB2199" i="3"/>
  <c r="AB2169" i="3"/>
  <c r="AB2141" i="3"/>
  <c r="AB2111" i="3"/>
  <c r="AB2083" i="3"/>
  <c r="AB2055" i="3"/>
  <c r="AB2025" i="3"/>
  <c r="AB1997" i="3"/>
  <c r="AB1967" i="3"/>
  <c r="AB1939" i="3"/>
  <c r="AB1911" i="3"/>
  <c r="AB1881" i="3"/>
  <c r="AB1853" i="3"/>
  <c r="AB1823" i="3"/>
  <c r="AB1795" i="3"/>
  <c r="AB1767" i="3"/>
  <c r="AB1737" i="3"/>
  <c r="AB1709" i="3"/>
  <c r="AB1679" i="3"/>
  <c r="AB1651" i="3"/>
  <c r="AB1623" i="3"/>
  <c r="AB1593" i="3"/>
  <c r="AB1565" i="3"/>
  <c r="AB1535" i="3"/>
  <c r="AB1507" i="3"/>
  <c r="AB1479" i="3"/>
  <c r="AB1449" i="3"/>
  <c r="AB1421" i="3"/>
  <c r="AB1391" i="3"/>
  <c r="AB1363" i="3"/>
  <c r="AB1335" i="3"/>
  <c r="AB1305" i="3"/>
  <c r="AB1277" i="3"/>
  <c r="AB1248" i="3"/>
  <c r="AB1222" i="3"/>
  <c r="AB1196" i="3"/>
  <c r="AB1172" i="3"/>
  <c r="AB1148" i="3"/>
  <c r="AB1124" i="3"/>
  <c r="AB1100" i="3"/>
  <c r="AB1076" i="3"/>
  <c r="AB1052" i="3"/>
  <c r="AB1029" i="3"/>
  <c r="AB1016" i="3"/>
  <c r="AB1004" i="3"/>
  <c r="AB992" i="3"/>
  <c r="AB980" i="3"/>
  <c r="AB968" i="3"/>
  <c r="AB956" i="3"/>
  <c r="AB944" i="3"/>
  <c r="AB932" i="3"/>
  <c r="AB920" i="3"/>
  <c r="AB908" i="3"/>
  <c r="AB896" i="3"/>
  <c r="AB884" i="3"/>
  <c r="AB872" i="3"/>
  <c r="AB860" i="3"/>
  <c r="AB848" i="3"/>
  <c r="AB836" i="3"/>
  <c r="AB824" i="3"/>
  <c r="AB812" i="3"/>
  <c r="AB800" i="3"/>
  <c r="AB788" i="3"/>
  <c r="AB776" i="3"/>
  <c r="AB764" i="3"/>
  <c r="AB752" i="3"/>
  <c r="AB740" i="3"/>
  <c r="AB728" i="3"/>
  <c r="AB716" i="3"/>
  <c r="AB704" i="3"/>
  <c r="AB2198" i="3"/>
  <c r="AB2168" i="3"/>
  <c r="AB2140" i="3"/>
  <c r="AB2110" i="3"/>
  <c r="AB2082" i="3"/>
  <c r="AB2054" i="3"/>
  <c r="AB2024" i="3"/>
  <c r="AB1996" i="3"/>
  <c r="AB1966" i="3"/>
  <c r="AB1938" i="3"/>
  <c r="AB1910" i="3"/>
  <c r="AB1880" i="3"/>
  <c r="AB1852" i="3"/>
  <c r="AB1822" i="3"/>
  <c r="AB1794" i="3"/>
  <c r="AB1766" i="3"/>
  <c r="AB1736" i="3"/>
  <c r="AB1708" i="3"/>
  <c r="AB1678" i="3"/>
  <c r="AB1650" i="3"/>
  <c r="AB1622" i="3"/>
  <c r="AB1592" i="3"/>
  <c r="AB1564" i="3"/>
  <c r="AB1534" i="3"/>
  <c r="AB1506" i="3"/>
  <c r="AB1478" i="3"/>
  <c r="AB1448" i="3"/>
  <c r="AB1420" i="3"/>
  <c r="AB1390" i="3"/>
  <c r="AB1362" i="3"/>
  <c r="AB1334" i="3"/>
  <c r="AB1304" i="3"/>
  <c r="AB1276" i="3"/>
  <c r="AB1247" i="3"/>
  <c r="AB1221" i="3"/>
  <c r="AB1195" i="3"/>
  <c r="AB1171" i="3"/>
  <c r="AB1147" i="3"/>
  <c r="AB1123" i="3"/>
  <c r="AB1099" i="3"/>
  <c r="AB1075" i="3"/>
  <c r="AB1051" i="3"/>
  <c r="AB1028" i="3"/>
  <c r="AB1015" i="3"/>
  <c r="AB1003" i="3"/>
  <c r="AB991" i="3"/>
  <c r="AB979" i="3"/>
  <c r="AB967" i="3"/>
  <c r="AB955" i="3"/>
  <c r="AB943" i="3"/>
  <c r="AB931" i="3"/>
  <c r="AB919" i="3"/>
  <c r="AB907" i="3"/>
  <c r="AB895" i="3"/>
  <c r="AB883" i="3"/>
  <c r="AB871" i="3"/>
  <c r="AB859" i="3"/>
  <c r="AB847" i="3"/>
  <c r="AB835" i="3"/>
  <c r="AB2188" i="3"/>
  <c r="AB2158" i="3"/>
  <c r="AB2130" i="3"/>
  <c r="AB2102" i="3"/>
  <c r="AB2072" i="3"/>
  <c r="AB2044" i="3"/>
  <c r="AB2014" i="3"/>
  <c r="AB1986" i="3"/>
  <c r="AB1958" i="3"/>
  <c r="AB1928" i="3"/>
  <c r="AB1900" i="3"/>
  <c r="AB1870" i="3"/>
  <c r="AB1842" i="3"/>
  <c r="AB1814" i="3"/>
  <c r="AB1784" i="3"/>
  <c r="AB1756" i="3"/>
  <c r="AB1726" i="3"/>
  <c r="AB1698" i="3"/>
  <c r="AB1670" i="3"/>
  <c r="AB1640" i="3"/>
  <c r="AB1612" i="3"/>
  <c r="AB1582" i="3"/>
  <c r="AB1554" i="3"/>
  <c r="AB1526" i="3"/>
  <c r="AB1496" i="3"/>
  <c r="AB1468" i="3"/>
  <c r="AB1438" i="3"/>
  <c r="AB1410" i="3"/>
  <c r="AB1382" i="3"/>
  <c r="AB1352" i="3"/>
  <c r="AB1324" i="3"/>
  <c r="AB1294" i="3"/>
  <c r="AB1266" i="3"/>
  <c r="AB1239" i="3"/>
  <c r="AB1212" i="3"/>
  <c r="AB1187" i="3"/>
  <c r="AB1163" i="3"/>
  <c r="AB1139" i="3"/>
  <c r="AB1115" i="3"/>
  <c r="AB1091" i="3"/>
  <c r="AB1067" i="3"/>
  <c r="AB1043" i="3"/>
  <c r="AB1025" i="3"/>
  <c r="AB1012" i="3"/>
  <c r="AB1000" i="3"/>
  <c r="AB988" i="3"/>
  <c r="AB976" i="3"/>
  <c r="AB964" i="3"/>
  <c r="AB952" i="3"/>
  <c r="AB940" i="3"/>
  <c r="AB928" i="3"/>
  <c r="AB916" i="3"/>
  <c r="AB904" i="3"/>
  <c r="AB892" i="3"/>
  <c r="AB880" i="3"/>
  <c r="AB868" i="3"/>
  <c r="AB856" i="3"/>
  <c r="AB844" i="3"/>
  <c r="AB832" i="3"/>
  <c r="AB820" i="3"/>
  <c r="AB808" i="3"/>
  <c r="AB796" i="3"/>
  <c r="AB784" i="3"/>
  <c r="AB772" i="3"/>
  <c r="AB760" i="3"/>
  <c r="AB748" i="3"/>
  <c r="AB2195" i="3"/>
  <c r="AB2139" i="3"/>
  <c r="AB2081" i="3"/>
  <c r="AB2023" i="3"/>
  <c r="AB1965" i="3"/>
  <c r="AB1907" i="3"/>
  <c r="AB1851" i="3"/>
  <c r="AB1793" i="3"/>
  <c r="AB1735" i="3"/>
  <c r="AB1677" i="3"/>
  <c r="AB1619" i="3"/>
  <c r="AB1563" i="3"/>
  <c r="AB1505" i="3"/>
  <c r="AB1447" i="3"/>
  <c r="AB1389" i="3"/>
  <c r="AB1331" i="3"/>
  <c r="AB1275" i="3"/>
  <c r="AB1220" i="3"/>
  <c r="AB1170" i="3"/>
  <c r="AB1122" i="3"/>
  <c r="AB1074" i="3"/>
  <c r="AB1027" i="3"/>
  <c r="AB1002" i="3"/>
  <c r="AB978" i="3"/>
  <c r="AB954" i="3"/>
  <c r="AB930" i="3"/>
  <c r="AB906" i="3"/>
  <c r="AB882" i="3"/>
  <c r="AB858" i="3"/>
  <c r="AB834" i="3"/>
  <c r="AB816" i="3"/>
  <c r="AB794" i="3"/>
  <c r="AB773" i="3"/>
  <c r="AB751" i="3"/>
  <c r="AB734" i="3"/>
  <c r="AB714" i="3"/>
  <c r="AB698" i="3"/>
  <c r="AB680" i="3"/>
  <c r="AB665" i="3"/>
  <c r="AB650" i="3"/>
  <c r="AB632" i="3"/>
  <c r="AB617" i="3"/>
  <c r="AB602" i="3"/>
  <c r="AB588" i="3"/>
  <c r="AB572" i="3"/>
  <c r="AB558" i="3"/>
  <c r="AB544" i="3"/>
  <c r="AB530" i="3"/>
  <c r="AB516" i="3"/>
  <c r="AB503" i="3"/>
  <c r="AB491" i="3"/>
  <c r="AB479" i="3"/>
  <c r="AB467" i="3"/>
  <c r="AB455" i="3"/>
  <c r="AB443" i="3"/>
  <c r="AB431" i="3"/>
  <c r="AB419" i="3"/>
  <c r="AB407" i="3"/>
  <c r="AB395" i="3"/>
  <c r="AB383" i="3"/>
  <c r="AB371" i="3"/>
  <c r="AB359" i="3"/>
  <c r="AB347" i="3"/>
  <c r="AB335" i="3"/>
  <c r="AB323" i="3"/>
  <c r="AB311" i="3"/>
  <c r="AB299" i="3"/>
  <c r="AB287" i="3"/>
  <c r="AB275" i="3"/>
  <c r="AB263" i="3"/>
  <c r="AB251" i="3"/>
  <c r="AB239" i="3"/>
  <c r="AB227" i="3"/>
  <c r="AB215" i="3"/>
  <c r="AB203" i="3"/>
  <c r="AB191" i="3"/>
  <c r="AB179" i="3"/>
  <c r="AB167" i="3"/>
  <c r="AB155" i="3"/>
  <c r="AB143" i="3"/>
  <c r="AB131" i="3"/>
  <c r="AB119" i="3"/>
  <c r="AB107" i="3"/>
  <c r="AB95" i="3"/>
  <c r="AB83" i="3"/>
  <c r="AB71" i="3"/>
  <c r="AB59" i="3"/>
  <c r="AB47" i="3"/>
  <c r="AB35" i="3"/>
  <c r="AB23" i="3"/>
  <c r="AB11" i="3"/>
  <c r="AB2189" i="3"/>
  <c r="AB2131" i="3"/>
  <c r="AB2073" i="3"/>
  <c r="AB2015" i="3"/>
  <c r="AB1959" i="3"/>
  <c r="AB1901" i="3"/>
  <c r="AB1843" i="3"/>
  <c r="AB1785" i="3"/>
  <c r="AB1727" i="3"/>
  <c r="AB1671" i="3"/>
  <c r="AB1613" i="3"/>
  <c r="AB1555" i="3"/>
  <c r="AB1497" i="3"/>
  <c r="AB1439" i="3"/>
  <c r="AB1383" i="3"/>
  <c r="AB1325" i="3"/>
  <c r="AB1267" i="3"/>
  <c r="AB1214" i="3"/>
  <c r="AB1164" i="3"/>
  <c r="AB1116" i="3"/>
  <c r="AB1068" i="3"/>
  <c r="AB1026" i="3"/>
  <c r="AB1001" i="3"/>
  <c r="AB977" i="3"/>
  <c r="AB953" i="3"/>
  <c r="AB929" i="3"/>
  <c r="AB905" i="3"/>
  <c r="AB881" i="3"/>
  <c r="AB857" i="3"/>
  <c r="AB833" i="3"/>
  <c r="AB811" i="3"/>
  <c r="AB793" i="3"/>
  <c r="AB771" i="3"/>
  <c r="AB750" i="3"/>
  <c r="AB733" i="3"/>
  <c r="AB713" i="3"/>
  <c r="AB697" i="3"/>
  <c r="AB679" i="3"/>
  <c r="AB664" i="3"/>
  <c r="AB649" i="3"/>
  <c r="AB631" i="3"/>
  <c r="AB616" i="3"/>
  <c r="AB601" i="3"/>
  <c r="AB585" i="3"/>
  <c r="AB571" i="3"/>
  <c r="AB557" i="3"/>
  <c r="AB543" i="3"/>
  <c r="AB529" i="3"/>
  <c r="AB515" i="3"/>
  <c r="AB502" i="3"/>
  <c r="AB490" i="3"/>
  <c r="AB478" i="3"/>
  <c r="AB466" i="3"/>
  <c r="AB454" i="3"/>
  <c r="AB442" i="3"/>
  <c r="AB430" i="3"/>
  <c r="AB418" i="3"/>
  <c r="AB406" i="3"/>
  <c r="AB394" i="3"/>
  <c r="AB382" i="3"/>
  <c r="AB370" i="3"/>
  <c r="AB358" i="3"/>
  <c r="AB346" i="3"/>
  <c r="AB334" i="3"/>
  <c r="AB322" i="3"/>
  <c r="AB310" i="3"/>
  <c r="AB298" i="3"/>
  <c r="AB286" i="3"/>
  <c r="AB274" i="3"/>
  <c r="AB262" i="3"/>
  <c r="AB250" i="3"/>
  <c r="AB238" i="3"/>
  <c r="AB226" i="3"/>
  <c r="AB214" i="3"/>
  <c r="AB202" i="3"/>
  <c r="AB190" i="3"/>
  <c r="AB178" i="3"/>
  <c r="AB166" i="3"/>
  <c r="AB154" i="3"/>
  <c r="AB142" i="3"/>
  <c r="AB130" i="3"/>
  <c r="AB118" i="3"/>
  <c r="AB106" i="3"/>
  <c r="AB94" i="3"/>
  <c r="AB82" i="3"/>
  <c r="AB70" i="3"/>
  <c r="AB58" i="3"/>
  <c r="AB46" i="3"/>
  <c r="AB34" i="3"/>
  <c r="AB22" i="3"/>
  <c r="AB10" i="3"/>
  <c r="AB2186" i="3"/>
  <c r="AB2128" i="3"/>
  <c r="AB2070" i="3"/>
  <c r="AB2012" i="3"/>
  <c r="AB1954" i="3"/>
  <c r="AB1898" i="3"/>
  <c r="AB1840" i="3"/>
  <c r="AB1782" i="3"/>
  <c r="AB1724" i="3"/>
  <c r="AB1666" i="3"/>
  <c r="AB1610" i="3"/>
  <c r="AB1552" i="3"/>
  <c r="AB1494" i="3"/>
  <c r="AB1436" i="3"/>
  <c r="AB1378" i="3"/>
  <c r="AB1322" i="3"/>
  <c r="AB1264" i="3"/>
  <c r="AB1210" i="3"/>
  <c r="AB1161" i="3"/>
  <c r="AB1113" i="3"/>
  <c r="AB1065" i="3"/>
  <c r="AB1023" i="3"/>
  <c r="AB999" i="3"/>
  <c r="AB975" i="3"/>
  <c r="AB951" i="3"/>
  <c r="AB927" i="3"/>
  <c r="AB903" i="3"/>
  <c r="AB879" i="3"/>
  <c r="AB855" i="3"/>
  <c r="AB831" i="3"/>
  <c r="AB810" i="3"/>
  <c r="AB792" i="3"/>
  <c r="AB770" i="3"/>
  <c r="AB749" i="3"/>
  <c r="AB732" i="3"/>
  <c r="AB712" i="3"/>
  <c r="AB696" i="3"/>
  <c r="AB678" i="3"/>
  <c r="AB663" i="3"/>
  <c r="AB648" i="3"/>
  <c r="AB630" i="3"/>
  <c r="AB615" i="3"/>
  <c r="AB600" i="3"/>
  <c r="AB584" i="3"/>
  <c r="AB570" i="3"/>
  <c r="AB556" i="3"/>
  <c r="AB542" i="3"/>
  <c r="AB528" i="3"/>
  <c r="AB513" i="3"/>
  <c r="AB501" i="3"/>
  <c r="AB489" i="3"/>
  <c r="AB477" i="3"/>
  <c r="AB465" i="3"/>
  <c r="AB453" i="3"/>
  <c r="AB441" i="3"/>
  <c r="AB429" i="3"/>
  <c r="AB417" i="3"/>
  <c r="AB405" i="3"/>
  <c r="AB393" i="3"/>
  <c r="AB381" i="3"/>
  <c r="AB369" i="3"/>
  <c r="AB357" i="3"/>
  <c r="AB345" i="3"/>
  <c r="AB333" i="3"/>
  <c r="AB321" i="3"/>
  <c r="AB309" i="3"/>
  <c r="AB297" i="3"/>
  <c r="AB285" i="3"/>
  <c r="AB273" i="3"/>
  <c r="AB261" i="3"/>
  <c r="AB249" i="3"/>
  <c r="AB237" i="3"/>
  <c r="AB225" i="3"/>
  <c r="AB213" i="3"/>
  <c r="AB201" i="3"/>
  <c r="AB189" i="3"/>
  <c r="AB177" i="3"/>
  <c r="AB165" i="3"/>
  <c r="AB153" i="3"/>
  <c r="AB141" i="3"/>
  <c r="AB129" i="3"/>
  <c r="AB117" i="3"/>
  <c r="AB105" i="3"/>
  <c r="AB93" i="3"/>
  <c r="AB81" i="3"/>
  <c r="AB69" i="3"/>
  <c r="AB57" i="3"/>
  <c r="AB45" i="3"/>
  <c r="AB33" i="3"/>
  <c r="AB21" i="3"/>
  <c r="AB9" i="3"/>
  <c r="AB2183" i="3"/>
  <c r="AB2127" i="3"/>
  <c r="AB2069" i="3"/>
  <c r="AB2011" i="3"/>
  <c r="AB1953" i="3"/>
  <c r="AB1895" i="3"/>
  <c r="AB1839" i="3"/>
  <c r="AB1781" i="3"/>
  <c r="AB1723" i="3"/>
  <c r="AB1665" i="3"/>
  <c r="AB1607" i="3"/>
  <c r="AB1551" i="3"/>
  <c r="AB1493" i="3"/>
  <c r="AB1435" i="3"/>
  <c r="AB1377" i="3"/>
  <c r="AB1319" i="3"/>
  <c r="AB1263" i="3"/>
  <c r="AB1209" i="3"/>
  <c r="AB1160" i="3"/>
  <c r="AB1112" i="3"/>
  <c r="AB1064" i="3"/>
  <c r="AB1022" i="3"/>
  <c r="AB998" i="3"/>
  <c r="AB974" i="3"/>
  <c r="AB950" i="3"/>
  <c r="AB926" i="3"/>
  <c r="AB902" i="3"/>
  <c r="AB878" i="3"/>
  <c r="AB854" i="3"/>
  <c r="AB830" i="3"/>
  <c r="AB809" i="3"/>
  <c r="AB787" i="3"/>
  <c r="AB769" i="3"/>
  <c r="AB747" i="3"/>
  <c r="AB727" i="3"/>
  <c r="AB711" i="3"/>
  <c r="AB692" i="3"/>
  <c r="AB677" i="3"/>
  <c r="AB662" i="3"/>
  <c r="AB644" i="3"/>
  <c r="AB629" i="3"/>
  <c r="AB614" i="3"/>
  <c r="AB597" i="3"/>
  <c r="AB583" i="3"/>
  <c r="AB569" i="3"/>
  <c r="AB555" i="3"/>
  <c r="AB541" i="3"/>
  <c r="AB525" i="3"/>
  <c r="AB512" i="3"/>
  <c r="AB500" i="3"/>
  <c r="AB488" i="3"/>
  <c r="AB476" i="3"/>
  <c r="AB464" i="3"/>
  <c r="AB452" i="3"/>
  <c r="AB440" i="3"/>
  <c r="AB428" i="3"/>
  <c r="AB416" i="3"/>
  <c r="AB404" i="3"/>
  <c r="AB392" i="3"/>
  <c r="AB380" i="3"/>
  <c r="AB368" i="3"/>
  <c r="AB356" i="3"/>
  <c r="AB344" i="3"/>
  <c r="AB332" i="3"/>
  <c r="AB320" i="3"/>
  <c r="AB308" i="3"/>
  <c r="AB296" i="3"/>
  <c r="AB284" i="3"/>
  <c r="AB272" i="3"/>
  <c r="AB260" i="3"/>
  <c r="AB248" i="3"/>
  <c r="AB236" i="3"/>
  <c r="AB224" i="3"/>
  <c r="AB212" i="3"/>
  <c r="AB200" i="3"/>
  <c r="AB188" i="3"/>
  <c r="AB176" i="3"/>
  <c r="AB164" i="3"/>
  <c r="AB152" i="3"/>
  <c r="AB140" i="3"/>
  <c r="AB128" i="3"/>
  <c r="AB116" i="3"/>
  <c r="AB104" i="3"/>
  <c r="AB92" i="3"/>
  <c r="AB80" i="3"/>
  <c r="AB2182" i="3"/>
  <c r="AB2126" i="3"/>
  <c r="AB2068" i="3"/>
  <c r="AB2010" i="3"/>
  <c r="AB1952" i="3"/>
  <c r="AB1894" i="3"/>
  <c r="AB1838" i="3"/>
  <c r="AB1780" i="3"/>
  <c r="AB1722" i="3"/>
  <c r="AB1664" i="3"/>
  <c r="AB1606" i="3"/>
  <c r="AB1550" i="3"/>
  <c r="AB1492" i="3"/>
  <c r="AB1434" i="3"/>
  <c r="AB1376" i="3"/>
  <c r="AB1318" i="3"/>
  <c r="AB1262" i="3"/>
  <c r="AB1208" i="3"/>
  <c r="AB1159" i="3"/>
  <c r="AB1111" i="3"/>
  <c r="AB1063" i="3"/>
  <c r="AB1021" i="3"/>
  <c r="AB997" i="3"/>
  <c r="AB973" i="3"/>
  <c r="AB949" i="3"/>
  <c r="AB925" i="3"/>
  <c r="AB901" i="3"/>
  <c r="AB877" i="3"/>
  <c r="AB853" i="3"/>
  <c r="AB829" i="3"/>
  <c r="AB807" i="3"/>
  <c r="AB786" i="3"/>
  <c r="AB768" i="3"/>
  <c r="AB746" i="3"/>
  <c r="AB726" i="3"/>
  <c r="AB710" i="3"/>
  <c r="AB691" i="3"/>
  <c r="AB676" i="3"/>
  <c r="AB661" i="3"/>
  <c r="AB643" i="3"/>
  <c r="AB628" i="3"/>
  <c r="AB613" i="3"/>
  <c r="AB596" i="3"/>
  <c r="AB582" i="3"/>
  <c r="AB568" i="3"/>
  <c r="AB554" i="3"/>
  <c r="AB540" i="3"/>
  <c r="AB524" i="3"/>
  <c r="AB511" i="3"/>
  <c r="AB499" i="3"/>
  <c r="AB487" i="3"/>
  <c r="AB475" i="3"/>
  <c r="AB463" i="3"/>
  <c r="AB451" i="3"/>
  <c r="AB439" i="3"/>
  <c r="AB427" i="3"/>
  <c r="AB415" i="3"/>
  <c r="AB403" i="3"/>
  <c r="AB391" i="3"/>
  <c r="AB379" i="3"/>
  <c r="AB367" i="3"/>
  <c r="AB355" i="3"/>
  <c r="AB343" i="3"/>
  <c r="AB331" i="3"/>
  <c r="AB319" i="3"/>
  <c r="AB307" i="3"/>
  <c r="AB295" i="3"/>
  <c r="AB283" i="3"/>
  <c r="AB271" i="3"/>
  <c r="AB259" i="3"/>
  <c r="AB247" i="3"/>
  <c r="AB235" i="3"/>
  <c r="AB223" i="3"/>
  <c r="AB211" i="3"/>
  <c r="AB199" i="3"/>
  <c r="AB2159" i="3"/>
  <c r="AB2103" i="3"/>
  <c r="AB2045" i="3"/>
  <c r="AB1987" i="3"/>
  <c r="AB1929" i="3"/>
  <c r="AB1871" i="3"/>
  <c r="AB1815" i="3"/>
  <c r="AB1757" i="3"/>
  <c r="AB1699" i="3"/>
  <c r="AB1641" i="3"/>
  <c r="AB1583" i="3"/>
  <c r="AB1527" i="3"/>
  <c r="AB1469" i="3"/>
  <c r="AB1411" i="3"/>
  <c r="AB1353" i="3"/>
  <c r="AB1295" i="3"/>
  <c r="AB1240" i="3"/>
  <c r="AB1188" i="3"/>
  <c r="AB1140" i="3"/>
  <c r="AB1092" i="3"/>
  <c r="AB1044" i="3"/>
  <c r="AB1013" i="3"/>
  <c r="AB989" i="3"/>
  <c r="AB965" i="3"/>
  <c r="AB941" i="3"/>
  <c r="AB917" i="3"/>
  <c r="AB893" i="3"/>
  <c r="AB869" i="3"/>
  <c r="AB845" i="3"/>
  <c r="AB822" i="3"/>
  <c r="AB804" i="3"/>
  <c r="AB782" i="3"/>
  <c r="AB761" i="3"/>
  <c r="AB739" i="3"/>
  <c r="AB723" i="3"/>
  <c r="AB703" i="3"/>
  <c r="AB688" i="3"/>
  <c r="AB673" i="3"/>
  <c r="AB655" i="3"/>
  <c r="AB640" i="3"/>
  <c r="AB625" i="3"/>
  <c r="AB607" i="3"/>
  <c r="AB593" i="3"/>
  <c r="AB579" i="3"/>
  <c r="AB565" i="3"/>
  <c r="AB549" i="3"/>
  <c r="AB535" i="3"/>
  <c r="AB521" i="3"/>
  <c r="AB508" i="3"/>
  <c r="AB496" i="3"/>
  <c r="AB484" i="3"/>
  <c r="AB472" i="3"/>
  <c r="AB460" i="3"/>
  <c r="AB448" i="3"/>
  <c r="AB436" i="3"/>
  <c r="AB424" i="3"/>
  <c r="AB412" i="3"/>
  <c r="AB400" i="3"/>
  <c r="AB388" i="3"/>
  <c r="AB376" i="3"/>
  <c r="AB364" i="3"/>
  <c r="AB352" i="3"/>
  <c r="AB340" i="3"/>
  <c r="AB328" i="3"/>
  <c r="AB316" i="3"/>
  <c r="AB304" i="3"/>
  <c r="AB292" i="3"/>
  <c r="AB280" i="3"/>
  <c r="AB268" i="3"/>
  <c r="AB256" i="3"/>
  <c r="AB244" i="3"/>
  <c r="AB232" i="3"/>
  <c r="AB220" i="3"/>
  <c r="AB208" i="3"/>
  <c r="AB196" i="3"/>
  <c r="AB184" i="3"/>
  <c r="AB172" i="3"/>
  <c r="AB160" i="3"/>
  <c r="AB148" i="3"/>
  <c r="AB136" i="3"/>
  <c r="AB124" i="3"/>
  <c r="AB112" i="3"/>
  <c r="AB100" i="3"/>
  <c r="AB88" i="3"/>
  <c r="AB8" i="3"/>
  <c r="AB26" i="3"/>
  <c r="AB41" i="3"/>
  <c r="AB56" i="3"/>
  <c r="AB74" i="3"/>
  <c r="AB91" i="3"/>
  <c r="AB113" i="3"/>
  <c r="AB134" i="3"/>
  <c r="AB156" i="3"/>
  <c r="AB174" i="3"/>
  <c r="AB195" i="3"/>
  <c r="AB219" i="3"/>
  <c r="AB243" i="3"/>
  <c r="AB267" i="3"/>
  <c r="AB291" i="3"/>
  <c r="AB315" i="3"/>
  <c r="AB339" i="3"/>
  <c r="AB363" i="3"/>
  <c r="AB387" i="3"/>
  <c r="AB411" i="3"/>
  <c r="AB435" i="3"/>
  <c r="AB459" i="3"/>
  <c r="AB483" i="3"/>
  <c r="AB507" i="3"/>
  <c r="AB534" i="3"/>
  <c r="AB564" i="3"/>
  <c r="AB592" i="3"/>
  <c r="AB624" i="3"/>
  <c r="AB654" i="3"/>
  <c r="AB687" i="3"/>
  <c r="AB722" i="3"/>
  <c r="AB759" i="3"/>
  <c r="AB799" i="3"/>
  <c r="AB843" i="3"/>
  <c r="AB891" i="3"/>
  <c r="AB939" i="3"/>
  <c r="AB987" i="3"/>
  <c r="AB1041" i="3"/>
  <c r="AB1137" i="3"/>
  <c r="AB1236" i="3"/>
  <c r="AB1350" i="3"/>
  <c r="AB1466" i="3"/>
  <c r="AB1580" i="3"/>
  <c r="AB1696" i="3"/>
  <c r="AB1810" i="3"/>
  <c r="AB1926" i="3"/>
  <c r="AB2042" i="3"/>
  <c r="AB2156" i="3"/>
  <c r="AB12" i="3"/>
  <c r="AB27" i="3"/>
  <c r="AB42" i="3"/>
  <c r="AB60" i="3"/>
  <c r="AB75" i="3"/>
  <c r="AB96" i="3"/>
  <c r="AB114" i="3"/>
  <c r="AB135" i="3"/>
  <c r="AB157" i="3"/>
  <c r="AB175" i="3"/>
  <c r="AB197" i="3"/>
  <c r="AB221" i="3"/>
  <c r="AB245" i="3"/>
  <c r="AB269" i="3"/>
  <c r="AB293" i="3"/>
  <c r="AB317" i="3"/>
  <c r="AB341" i="3"/>
  <c r="AB365" i="3"/>
  <c r="AB389" i="3"/>
  <c r="AB413" i="3"/>
  <c r="AB437" i="3"/>
  <c r="AB461" i="3"/>
  <c r="AB485" i="3"/>
  <c r="AB509" i="3"/>
  <c r="AB536" i="3"/>
  <c r="AB566" i="3"/>
  <c r="AB594" i="3"/>
  <c r="AB626" i="3"/>
  <c r="AB656" i="3"/>
  <c r="AB689" i="3"/>
  <c r="AB724" i="3"/>
  <c r="AB762" i="3"/>
  <c r="AB805" i="3"/>
  <c r="AB846" i="3"/>
  <c r="AB894" i="3"/>
  <c r="AB942" i="3"/>
  <c r="AB990" i="3"/>
  <c r="AB1050" i="3"/>
  <c r="AB1146" i="3"/>
  <c r="AB1246" i="3"/>
  <c r="AB1361" i="3"/>
  <c r="AB1475" i="3"/>
  <c r="AB1591" i="3"/>
  <c r="AB1707" i="3"/>
  <c r="AB1821" i="3"/>
  <c r="AB1937" i="3"/>
  <c r="AB2051" i="3"/>
  <c r="AB2167" i="3"/>
  <c r="AB13" i="3"/>
  <c r="AB28" i="3"/>
  <c r="AB43" i="3"/>
  <c r="AB61" i="3"/>
  <c r="AB76" i="3"/>
  <c r="AB97" i="3"/>
  <c r="AB115" i="3"/>
  <c r="AB137" i="3"/>
  <c r="AB158" i="3"/>
  <c r="AB180" i="3"/>
  <c r="AB198" i="3"/>
  <c r="AB222" i="3"/>
  <c r="AB246" i="3"/>
  <c r="AB270" i="3"/>
  <c r="AB294" i="3"/>
  <c r="AB318" i="3"/>
  <c r="AB342" i="3"/>
  <c r="AB366" i="3"/>
  <c r="AB390" i="3"/>
  <c r="AB414" i="3"/>
  <c r="AB438" i="3"/>
  <c r="AB462" i="3"/>
  <c r="AB486" i="3"/>
  <c r="AB510" i="3"/>
  <c r="AB537" i="3"/>
  <c r="AB567" i="3"/>
  <c r="AB595" i="3"/>
  <c r="AB627" i="3"/>
  <c r="AB660" i="3"/>
  <c r="AB690" i="3"/>
  <c r="AB725" i="3"/>
  <c r="AB763" i="3"/>
  <c r="AB806" i="3"/>
  <c r="AB852" i="3"/>
  <c r="AB900" i="3"/>
  <c r="AB948" i="3"/>
  <c r="AB996" i="3"/>
  <c r="AB1062" i="3"/>
  <c r="AB1158" i="3"/>
  <c r="AB1259" i="3"/>
  <c r="AB1375" i="3"/>
  <c r="AB1491" i="3"/>
  <c r="AB1605" i="3"/>
  <c r="AB1721" i="3"/>
  <c r="AB1835" i="3"/>
  <c r="AB1951" i="3"/>
  <c r="AB2067" i="3"/>
  <c r="AB2181" i="3"/>
  <c r="W2377" i="5"/>
  <c r="W2376" i="5"/>
  <c r="W2375" i="5"/>
  <c r="W2374" i="5"/>
  <c r="W2373" i="5"/>
  <c r="W2372" i="5"/>
  <c r="W2371" i="5"/>
  <c r="W2370" i="5"/>
  <c r="W2369" i="5"/>
  <c r="W2368" i="5"/>
  <c r="W2367" i="5"/>
  <c r="W2366" i="5"/>
  <c r="W2365" i="5"/>
  <c r="W2364" i="5"/>
  <c r="W2363" i="5"/>
  <c r="W2362" i="5"/>
  <c r="W2361" i="5"/>
  <c r="W2360" i="5"/>
  <c r="W2359" i="5"/>
  <c r="W2358" i="5"/>
  <c r="W2357" i="5"/>
  <c r="W2356" i="5"/>
  <c r="W2355" i="5"/>
  <c r="W2354" i="5"/>
  <c r="W2353" i="5"/>
  <c r="W2352" i="5"/>
  <c r="W2351" i="5"/>
  <c r="W2350" i="5"/>
  <c r="W2349" i="5"/>
  <c r="W2348" i="5"/>
  <c r="W2347" i="5"/>
  <c r="W2346" i="5"/>
  <c r="W2345" i="5"/>
  <c r="W2344" i="5"/>
  <c r="W2343" i="5"/>
  <c r="W2342" i="5"/>
  <c r="W2341" i="5"/>
  <c r="W2340" i="5"/>
  <c r="W2339" i="5"/>
  <c r="W2338" i="5"/>
  <c r="W2337" i="5"/>
  <c r="W2336" i="5"/>
  <c r="W2335" i="5"/>
  <c r="W2334" i="5"/>
  <c r="W2333" i="5"/>
  <c r="W2332" i="5"/>
  <c r="W2331" i="5"/>
  <c r="W2330" i="5"/>
  <c r="W2329" i="5"/>
  <c r="W2328" i="5"/>
  <c r="W2327" i="5"/>
  <c r="W2326" i="5"/>
  <c r="W2325" i="5"/>
  <c r="W2324" i="5"/>
  <c r="W2323" i="5"/>
  <c r="W2322" i="5"/>
  <c r="W2321" i="5"/>
  <c r="W2320" i="5"/>
  <c r="W2319" i="5"/>
  <c r="W2318" i="5"/>
  <c r="W2317" i="5"/>
  <c r="W2316" i="5"/>
  <c r="W2315" i="5"/>
  <c r="W2314" i="5"/>
  <c r="W2313" i="5"/>
  <c r="W2312" i="5"/>
  <c r="W2311" i="5"/>
  <c r="W2310" i="5"/>
  <c r="W2309" i="5"/>
  <c r="W2308" i="5"/>
  <c r="W2307" i="5"/>
  <c r="W2306" i="5"/>
  <c r="W2305" i="5"/>
  <c r="W2304" i="5"/>
  <c r="W2303" i="5"/>
  <c r="W2302" i="5"/>
  <c r="W2301" i="5"/>
  <c r="W2300" i="5"/>
  <c r="W2299" i="5"/>
  <c r="W2298" i="5"/>
  <c r="W2297" i="5"/>
  <c r="W2296" i="5"/>
  <c r="W2295" i="5"/>
  <c r="W2294" i="5"/>
  <c r="W2293" i="5"/>
  <c r="W2292" i="5"/>
  <c r="W2291" i="5"/>
  <c r="W2290" i="5"/>
  <c r="W2289" i="5"/>
  <c r="W2288" i="5"/>
  <c r="W2287" i="5"/>
  <c r="W2286" i="5"/>
  <c r="W2285" i="5"/>
  <c r="W2284" i="5"/>
  <c r="W2283" i="5"/>
  <c r="W2282" i="5"/>
  <c r="W2281" i="5"/>
  <c r="W2280" i="5"/>
  <c r="W2279" i="5"/>
  <c r="W2278" i="5"/>
  <c r="W2277" i="5"/>
  <c r="W2276" i="5"/>
  <c r="W2275" i="5"/>
  <c r="W2274" i="5"/>
  <c r="W2273" i="5"/>
  <c r="W2272" i="5"/>
  <c r="W2271" i="5"/>
  <c r="W2270" i="5"/>
  <c r="W2269" i="5"/>
  <c r="W2268" i="5"/>
  <c r="W2267" i="5"/>
  <c r="W2266" i="5"/>
  <c r="W2265" i="5"/>
  <c r="W2264" i="5"/>
  <c r="W2263" i="5"/>
  <c r="W2262" i="5"/>
  <c r="W2261" i="5"/>
  <c r="W2260" i="5"/>
  <c r="W2259" i="5"/>
  <c r="W2258" i="5"/>
  <c r="W2257" i="5"/>
  <c r="W2256" i="5"/>
  <c r="W2255" i="5"/>
  <c r="W2254" i="5"/>
  <c r="W2253" i="5"/>
  <c r="W2252" i="5"/>
  <c r="W2251" i="5"/>
  <c r="W2250" i="5"/>
  <c r="W2249" i="5"/>
  <c r="W2248" i="5"/>
  <c r="W2247" i="5"/>
  <c r="W2246" i="5"/>
  <c r="W2245" i="5"/>
  <c r="W2244" i="5"/>
  <c r="W2243" i="5"/>
  <c r="W2242" i="5"/>
  <c r="W2241" i="5"/>
  <c r="W2240" i="5"/>
  <c r="W2239" i="5"/>
  <c r="W2238" i="5"/>
  <c r="W2237" i="5"/>
  <c r="W2236" i="5"/>
  <c r="W2235" i="5"/>
  <c r="W2234" i="5"/>
  <c r="W2233" i="5"/>
  <c r="W2232" i="5"/>
  <c r="W2231" i="5"/>
  <c r="W2230" i="5"/>
  <c r="W2229" i="5"/>
  <c r="W2228" i="5"/>
  <c r="W2227" i="5"/>
  <c r="W2226" i="5"/>
  <c r="W2225" i="5"/>
  <c r="W2224" i="5"/>
  <c r="W2223" i="5"/>
  <c r="W2222" i="5"/>
  <c r="W2221" i="5"/>
  <c r="W2220" i="5"/>
  <c r="W2219" i="5"/>
  <c r="W2218" i="5"/>
  <c r="W2217" i="5"/>
  <c r="W2216" i="5"/>
  <c r="W2215" i="5"/>
  <c r="W2214" i="5"/>
  <c r="W2213" i="5"/>
  <c r="W2212" i="5"/>
  <c r="W2211" i="5"/>
  <c r="W2210" i="5"/>
  <c r="W2209" i="5"/>
  <c r="W2208" i="5"/>
  <c r="W2207" i="5"/>
  <c r="W2206" i="5"/>
  <c r="W2205" i="5"/>
  <c r="W2204" i="5"/>
  <c r="W2203" i="5"/>
  <c r="W2202" i="5"/>
  <c r="W2201" i="5"/>
  <c r="W2200" i="5"/>
  <c r="W2199" i="5"/>
  <c r="W2198" i="5"/>
  <c r="W2197" i="5"/>
  <c r="W2196" i="5"/>
  <c r="W2195" i="5"/>
  <c r="W2194" i="5"/>
  <c r="W2193" i="5"/>
  <c r="W2192" i="5"/>
  <c r="W2191" i="5"/>
  <c r="W2190" i="5"/>
  <c r="W2189" i="5"/>
  <c r="W2188" i="5"/>
  <c r="W2187" i="5"/>
  <c r="W2186" i="5"/>
  <c r="W2185" i="5"/>
  <c r="W2184" i="5"/>
  <c r="W2183" i="5"/>
  <c r="W2182" i="5"/>
  <c r="W2181" i="5"/>
  <c r="W2180" i="5"/>
  <c r="W2179" i="5"/>
  <c r="W2178" i="5"/>
  <c r="W2177" i="5"/>
  <c r="W2176" i="5"/>
  <c r="W2175" i="5"/>
  <c r="W2174" i="5"/>
  <c r="W2173" i="5"/>
  <c r="W2172" i="5"/>
  <c r="W2171" i="5"/>
  <c r="W2170" i="5"/>
  <c r="W2169" i="5"/>
  <c r="W2168" i="5"/>
  <c r="W2167" i="5"/>
  <c r="W2166" i="5"/>
  <c r="W2165" i="5"/>
  <c r="W2164" i="5"/>
  <c r="W2163" i="5"/>
  <c r="W2162" i="5"/>
  <c r="W2161" i="5"/>
  <c r="W2160" i="5"/>
  <c r="W2159" i="5"/>
  <c r="W2158" i="5"/>
  <c r="W2157" i="5"/>
  <c r="W2156" i="5"/>
  <c r="W2155" i="5"/>
  <c r="W2154" i="5"/>
  <c r="W2153" i="5"/>
  <c r="W2152" i="5"/>
  <c r="W2151" i="5"/>
  <c r="W2150" i="5"/>
  <c r="W2149" i="5"/>
  <c r="W2148" i="5"/>
  <c r="W2147" i="5"/>
  <c r="W2146" i="5"/>
  <c r="W2145" i="5"/>
  <c r="W2144" i="5"/>
  <c r="W2143" i="5"/>
  <c r="W2142" i="5"/>
  <c r="W2141" i="5"/>
  <c r="W2140" i="5"/>
  <c r="W2139" i="5"/>
  <c r="W2138" i="5"/>
  <c r="W2137" i="5"/>
  <c r="W2136" i="5"/>
  <c r="W2135" i="5"/>
  <c r="W2134" i="5"/>
  <c r="W2133" i="5"/>
  <c r="W2132" i="5"/>
  <c r="W2131" i="5"/>
  <c r="W2130" i="5"/>
  <c r="W2129" i="5"/>
  <c r="W2128" i="5"/>
  <c r="W2127" i="5"/>
  <c r="W2126" i="5"/>
  <c r="W2125" i="5"/>
  <c r="W2124" i="5"/>
  <c r="W2123" i="5"/>
  <c r="W2122" i="5"/>
  <c r="W2121" i="5"/>
  <c r="W2120" i="5"/>
  <c r="W2119" i="5"/>
  <c r="W2118" i="5"/>
  <c r="W2117" i="5"/>
  <c r="W2116" i="5"/>
  <c r="W2115" i="5"/>
  <c r="W2114" i="5"/>
  <c r="W2113" i="5"/>
  <c r="W2112" i="5"/>
  <c r="W2111" i="5"/>
  <c r="W2110" i="5"/>
  <c r="W2109" i="5"/>
  <c r="W2108" i="5"/>
  <c r="W2107" i="5"/>
  <c r="W2106" i="5"/>
  <c r="W2105" i="5"/>
  <c r="W2104" i="5"/>
  <c r="W2103" i="5"/>
  <c r="W2102" i="5"/>
  <c r="W2101" i="5"/>
  <c r="W2100" i="5"/>
  <c r="W2099" i="5"/>
  <c r="W2098" i="5"/>
  <c r="W2097" i="5"/>
  <c r="W2096" i="5"/>
  <c r="W2095" i="5"/>
  <c r="W2094" i="5"/>
  <c r="W2093" i="5"/>
  <c r="W2092" i="5"/>
  <c r="W2091" i="5"/>
  <c r="W2090" i="5"/>
  <c r="W2089" i="5"/>
  <c r="W2088" i="5"/>
  <c r="W2087" i="5"/>
  <c r="W2086" i="5"/>
  <c r="W2085" i="5"/>
  <c r="W2084" i="5"/>
  <c r="W2083" i="5"/>
  <c r="W2082" i="5"/>
  <c r="W2081" i="5"/>
  <c r="W2080" i="5"/>
  <c r="W2079" i="5"/>
  <c r="W2078" i="5"/>
  <c r="W2077" i="5"/>
  <c r="W2076" i="5"/>
  <c r="W2075" i="5"/>
  <c r="W2074" i="5"/>
  <c r="W2073" i="5"/>
  <c r="W2072" i="5"/>
  <c r="W2071" i="5"/>
  <c r="W2070" i="5"/>
  <c r="W2069" i="5"/>
  <c r="W2068" i="5"/>
  <c r="W2067" i="5"/>
  <c r="W2066" i="5"/>
  <c r="W2065" i="5"/>
  <c r="W2064" i="5"/>
  <c r="W2063" i="5"/>
  <c r="W2062" i="5"/>
  <c r="W2061" i="5"/>
  <c r="W2060" i="5"/>
  <c r="W2059" i="5"/>
  <c r="W2058" i="5"/>
  <c r="W2057" i="5"/>
  <c r="W2056" i="5"/>
  <c r="W2055" i="5"/>
  <c r="W2054" i="5"/>
  <c r="W2053" i="5"/>
  <c r="W2052" i="5"/>
  <c r="W2051" i="5"/>
  <c r="W2050" i="5"/>
  <c r="W2049" i="5"/>
  <c r="W2048" i="5"/>
  <c r="W2047" i="5"/>
  <c r="W2046" i="5"/>
  <c r="W2045" i="5"/>
  <c r="W2044" i="5"/>
  <c r="W2043" i="5"/>
  <c r="W2042" i="5"/>
  <c r="W2041" i="5"/>
  <c r="W2040" i="5"/>
  <c r="W2039" i="5"/>
  <c r="W2038" i="5"/>
  <c r="W2037" i="5"/>
  <c r="W2036" i="5"/>
  <c r="W2035" i="5"/>
  <c r="W2034" i="5"/>
  <c r="W2033" i="5"/>
  <c r="W2032" i="5"/>
  <c r="W2031" i="5"/>
  <c r="W2030" i="5"/>
  <c r="W2029" i="5"/>
  <c r="W2028" i="5"/>
  <c r="W2027" i="5"/>
  <c r="W2026" i="5"/>
  <c r="W2025" i="5"/>
  <c r="W2024" i="5"/>
  <c r="W2023" i="5"/>
  <c r="W2022" i="5"/>
  <c r="W2021" i="5"/>
  <c r="W2020" i="5"/>
  <c r="W2019" i="5"/>
  <c r="W2018" i="5"/>
  <c r="W2017" i="5"/>
  <c r="W2016" i="5"/>
  <c r="W2015" i="5"/>
  <c r="W2014" i="5"/>
  <c r="W2013" i="5"/>
  <c r="W2012" i="5"/>
  <c r="W2011" i="5"/>
  <c r="W2010" i="5"/>
  <c r="W2009" i="5"/>
  <c r="W2008" i="5"/>
  <c r="W2007" i="5"/>
  <c r="W2006" i="5"/>
  <c r="W2005" i="5"/>
  <c r="W2004" i="5"/>
  <c r="W2003" i="5"/>
  <c r="W2002" i="5"/>
  <c r="W2001" i="5"/>
  <c r="W2000" i="5"/>
  <c r="W1999" i="5"/>
  <c r="W1998" i="5"/>
  <c r="W1997" i="5"/>
  <c r="W1996" i="5"/>
  <c r="W1995" i="5"/>
  <c r="W1994" i="5"/>
  <c r="W1993" i="5"/>
  <c r="W1992" i="5"/>
  <c r="W1991" i="5"/>
  <c r="W1990" i="5"/>
  <c r="W1989" i="5"/>
  <c r="W1988" i="5"/>
  <c r="W1987" i="5"/>
  <c r="W1986" i="5"/>
  <c r="W1985" i="5"/>
  <c r="W1984" i="5"/>
  <c r="W1983" i="5"/>
  <c r="W1982" i="5"/>
  <c r="W1981" i="5"/>
  <c r="W1980" i="5"/>
  <c r="W1979" i="5"/>
  <c r="W1978" i="5"/>
  <c r="W1977" i="5"/>
  <c r="W1976" i="5"/>
  <c r="W1975" i="5"/>
  <c r="W1974" i="5"/>
  <c r="W1973" i="5"/>
  <c r="W1972" i="5"/>
  <c r="W1971" i="5"/>
  <c r="W1970" i="5"/>
  <c r="W1969" i="5"/>
  <c r="W1968" i="5"/>
  <c r="W1967" i="5"/>
  <c r="W1966" i="5"/>
  <c r="W1965" i="5"/>
  <c r="W1964" i="5"/>
  <c r="W1963" i="5"/>
  <c r="W1962" i="5"/>
  <c r="W1961" i="5"/>
  <c r="W1960" i="5"/>
  <c r="W1959" i="5"/>
  <c r="W1958" i="5"/>
  <c r="W1957" i="5"/>
  <c r="W1956" i="5"/>
  <c r="W1955" i="5"/>
  <c r="W1954" i="5"/>
  <c r="W1953" i="5"/>
  <c r="W1952" i="5"/>
  <c r="W1951" i="5"/>
  <c r="W1950" i="5"/>
  <c r="W1949" i="5"/>
  <c r="W1948" i="5"/>
  <c r="W1947" i="5"/>
  <c r="W1946" i="5"/>
  <c r="W1945" i="5"/>
  <c r="W1944" i="5"/>
  <c r="W1943" i="5"/>
  <c r="W1942" i="5"/>
  <c r="W1941" i="5"/>
  <c r="W1940" i="5"/>
  <c r="W1939" i="5"/>
  <c r="W1938" i="5"/>
  <c r="W1937" i="5"/>
  <c r="W1936" i="5"/>
  <c r="W1935" i="5"/>
  <c r="W1934" i="5"/>
  <c r="W1933" i="5"/>
  <c r="W1932" i="5"/>
  <c r="W1931" i="5"/>
  <c r="W1930" i="5"/>
  <c r="W1929" i="5"/>
  <c r="W1928" i="5"/>
  <c r="W1927" i="5"/>
  <c r="W1926" i="5"/>
  <c r="W1925" i="5"/>
  <c r="W1924" i="5"/>
  <c r="W1923" i="5"/>
  <c r="W1922" i="5"/>
  <c r="W1921" i="5"/>
  <c r="W1920" i="5"/>
  <c r="W1919" i="5"/>
  <c r="W1918" i="5"/>
  <c r="W1917" i="5"/>
  <c r="W1916" i="5"/>
  <c r="W1915" i="5"/>
  <c r="W1914" i="5"/>
  <c r="W1913" i="5"/>
  <c r="W1912" i="5"/>
  <c r="W1911" i="5"/>
  <c r="W1910" i="5"/>
  <c r="W1909" i="5"/>
  <c r="W1908" i="5"/>
  <c r="W1907" i="5"/>
  <c r="W1906" i="5"/>
  <c r="W1905" i="5"/>
  <c r="W1904" i="5"/>
  <c r="W1903" i="5"/>
  <c r="W1902" i="5"/>
  <c r="W1901" i="5"/>
  <c r="W1900" i="5"/>
  <c r="W1899" i="5"/>
  <c r="W1898" i="5"/>
  <c r="W1897" i="5"/>
  <c r="W1896" i="5"/>
  <c r="W1895" i="5"/>
  <c r="W1894" i="5"/>
  <c r="W1893" i="5"/>
  <c r="W1892" i="5"/>
  <c r="W1891" i="5"/>
  <c r="W1890" i="5"/>
  <c r="W1889" i="5"/>
  <c r="W1888" i="5"/>
  <c r="W1887" i="5"/>
  <c r="W1886" i="5"/>
  <c r="W1885" i="5"/>
  <c r="W1884" i="5"/>
  <c r="W1883" i="5"/>
  <c r="W1882" i="5"/>
  <c r="W1881" i="5"/>
  <c r="W1880" i="5"/>
  <c r="W1879" i="5"/>
  <c r="W1878" i="5"/>
  <c r="W1877" i="5"/>
  <c r="W1876" i="5"/>
  <c r="W1875" i="5"/>
  <c r="W1874" i="5"/>
  <c r="W1873" i="5"/>
  <c r="W1872" i="5"/>
  <c r="W1871" i="5"/>
  <c r="W1870" i="5"/>
  <c r="W1869" i="5"/>
  <c r="W1868" i="5"/>
  <c r="W1867" i="5"/>
  <c r="W1866" i="5"/>
  <c r="W1865" i="5"/>
  <c r="W1864" i="5"/>
  <c r="W1863" i="5"/>
  <c r="W1862" i="5"/>
  <c r="W1861" i="5"/>
  <c r="W1860" i="5"/>
  <c r="W1859" i="5"/>
  <c r="W1858" i="5"/>
  <c r="W1857" i="5"/>
  <c r="W1856" i="5"/>
  <c r="W1855" i="5"/>
  <c r="W1854" i="5"/>
  <c r="W1853" i="5"/>
  <c r="W1852" i="5"/>
  <c r="W1851" i="5"/>
  <c r="W1850" i="5"/>
  <c r="W1849" i="5"/>
  <c r="W1848" i="5"/>
  <c r="W1847" i="5"/>
  <c r="W1846" i="5"/>
  <c r="W1845" i="5"/>
  <c r="W1844" i="5"/>
  <c r="W1843" i="5"/>
  <c r="W1842" i="5"/>
  <c r="W1841" i="5"/>
  <c r="W1840" i="5"/>
  <c r="W1839" i="5"/>
  <c r="W1838" i="5"/>
  <c r="W1837" i="5"/>
  <c r="W1836" i="5"/>
  <c r="W1835" i="5"/>
  <c r="W1834" i="5"/>
  <c r="W1833" i="5"/>
  <c r="W1832" i="5"/>
  <c r="W1831" i="5"/>
  <c r="W1830" i="5"/>
  <c r="W1829" i="5"/>
  <c r="W1828" i="5"/>
  <c r="W1827" i="5"/>
  <c r="W1826" i="5"/>
  <c r="W1825" i="5"/>
  <c r="W1824" i="5"/>
  <c r="W1823" i="5"/>
  <c r="W1822" i="5"/>
  <c r="W1821" i="5"/>
  <c r="W1820" i="5"/>
  <c r="W1819" i="5"/>
  <c r="W1818" i="5"/>
  <c r="W1817" i="5"/>
  <c r="W1816" i="5"/>
  <c r="W1815" i="5"/>
  <c r="W1814" i="5"/>
  <c r="W1813" i="5"/>
  <c r="W1812" i="5"/>
  <c r="W1811" i="5"/>
  <c r="W1810" i="5"/>
  <c r="W1809" i="5"/>
  <c r="W1808" i="5"/>
  <c r="W1807" i="5"/>
  <c r="W1806" i="5"/>
  <c r="W1805" i="5"/>
  <c r="W1804" i="5"/>
  <c r="W1803" i="5"/>
  <c r="W1802" i="5"/>
  <c r="W1801" i="5"/>
  <c r="W1800" i="5"/>
  <c r="W1799" i="5"/>
  <c r="W1798" i="5"/>
  <c r="W1797" i="5"/>
  <c r="W1796" i="5"/>
  <c r="W1795" i="5"/>
  <c r="W1794" i="5"/>
  <c r="W1793" i="5"/>
  <c r="W1792" i="5"/>
  <c r="W1791" i="5"/>
  <c r="W1790" i="5"/>
  <c r="W1789" i="5"/>
  <c r="W1788" i="5"/>
  <c r="W1787" i="5"/>
  <c r="W1786" i="5"/>
  <c r="W1785" i="5"/>
  <c r="W1784" i="5"/>
  <c r="W1783" i="5"/>
  <c r="W1782" i="5"/>
  <c r="W1781" i="5"/>
  <c r="W1780" i="5"/>
  <c r="W1779" i="5"/>
  <c r="W1778" i="5"/>
  <c r="W1777" i="5"/>
  <c r="W1776" i="5"/>
  <c r="W1775" i="5"/>
  <c r="W1774" i="5"/>
  <c r="W1773" i="5"/>
  <c r="W1772" i="5"/>
  <c r="W1771" i="5"/>
  <c r="W1770" i="5"/>
  <c r="W1769" i="5"/>
  <c r="W1768" i="5"/>
  <c r="W1767" i="5"/>
  <c r="W1766" i="5"/>
  <c r="W1765" i="5"/>
  <c r="W1764" i="5"/>
  <c r="W1763" i="5"/>
  <c r="W1762" i="5"/>
  <c r="W1761" i="5"/>
  <c r="W1760" i="5"/>
  <c r="W1759" i="5"/>
  <c r="W1758" i="5"/>
  <c r="W1757" i="5"/>
  <c r="W1756" i="5"/>
  <c r="W1755" i="5"/>
  <c r="W1754" i="5"/>
  <c r="W1753" i="5"/>
  <c r="W1752" i="5"/>
  <c r="W1751" i="5"/>
  <c r="W1750" i="5"/>
  <c r="W1749" i="5"/>
  <c r="W1748" i="5"/>
  <c r="W1747" i="5"/>
  <c r="W1746" i="5"/>
  <c r="W1745" i="5"/>
  <c r="W1744" i="5"/>
  <c r="W1743" i="5"/>
  <c r="W1742" i="5"/>
  <c r="W1741" i="5"/>
  <c r="W1740" i="5"/>
  <c r="W1739" i="5"/>
  <c r="W1738" i="5"/>
  <c r="W1737" i="5"/>
  <c r="W1736" i="5"/>
  <c r="W1735" i="5"/>
  <c r="W1734" i="5"/>
  <c r="W1733" i="5"/>
  <c r="W1732" i="5"/>
  <c r="W1731" i="5"/>
  <c r="W1730" i="5"/>
  <c r="W1729" i="5"/>
  <c r="W1728" i="5"/>
  <c r="W1727" i="5"/>
  <c r="W1726" i="5"/>
  <c r="W1725" i="5"/>
  <c r="W1724" i="5"/>
  <c r="W1723" i="5"/>
  <c r="W1722" i="5"/>
  <c r="W1721" i="5"/>
  <c r="W1720" i="5"/>
  <c r="W1719" i="5"/>
  <c r="W1718" i="5"/>
  <c r="W1717" i="5"/>
  <c r="W1716" i="5"/>
  <c r="W1715" i="5"/>
  <c r="W1714" i="5"/>
  <c r="W1713" i="5"/>
  <c r="W1712" i="5"/>
  <c r="W1711" i="5"/>
  <c r="W1710" i="5"/>
  <c r="W1709" i="5"/>
  <c r="W1708" i="5"/>
  <c r="W1707" i="5"/>
  <c r="W1706" i="5"/>
  <c r="W1705" i="5"/>
  <c r="W1704" i="5"/>
  <c r="W1703" i="5"/>
  <c r="W1702" i="5"/>
  <c r="W1701" i="5"/>
  <c r="W1700" i="5"/>
  <c r="W1699" i="5"/>
  <c r="W1698" i="5"/>
  <c r="W1697" i="5"/>
  <c r="W1696" i="5"/>
  <c r="W1695" i="5"/>
  <c r="W1694" i="5"/>
  <c r="W1693" i="5"/>
  <c r="W1692" i="5"/>
  <c r="W1691" i="5"/>
  <c r="W1690" i="5"/>
  <c r="W1689" i="5"/>
  <c r="W1688" i="5"/>
  <c r="W1687" i="5"/>
  <c r="W1686" i="5"/>
  <c r="W1685" i="5"/>
  <c r="W1684" i="5"/>
  <c r="W1683" i="5"/>
  <c r="W1682" i="5"/>
  <c r="W1681" i="5"/>
  <c r="W1680" i="5"/>
  <c r="W1679" i="5"/>
  <c r="W1678" i="5"/>
  <c r="W1677" i="5"/>
  <c r="W1676" i="5"/>
  <c r="W1675" i="5"/>
  <c r="W1674" i="5"/>
  <c r="W1673" i="5"/>
  <c r="W1672" i="5"/>
  <c r="W1671" i="5"/>
  <c r="W1670" i="5"/>
  <c r="W1669" i="5"/>
  <c r="W1668" i="5"/>
  <c r="W1667" i="5"/>
  <c r="W1666" i="5"/>
  <c r="W1665" i="5"/>
  <c r="W1664" i="5"/>
  <c r="W1663" i="5"/>
  <c r="W1662" i="5"/>
  <c r="W1661" i="5"/>
  <c r="W1660" i="5"/>
  <c r="W1659" i="5"/>
  <c r="W1658" i="5"/>
  <c r="W1657" i="5"/>
  <c r="W1656" i="5"/>
  <c r="W1655" i="5"/>
  <c r="W1654" i="5"/>
  <c r="W1653" i="5"/>
  <c r="W1652" i="5"/>
  <c r="W1651" i="5"/>
  <c r="W1650" i="5"/>
  <c r="W1649" i="5"/>
  <c r="W1648" i="5"/>
  <c r="W1647" i="5"/>
  <c r="W1646" i="5"/>
  <c r="W1645" i="5"/>
  <c r="W1644" i="5"/>
  <c r="W1643" i="5"/>
  <c r="W1642" i="5"/>
  <c r="W1641" i="5"/>
  <c r="W1640" i="5"/>
  <c r="W1639" i="5"/>
  <c r="W1638" i="5"/>
  <c r="W1637" i="5"/>
  <c r="W1636" i="5"/>
  <c r="W1635" i="5"/>
  <c r="W1634" i="5"/>
  <c r="W1633" i="5"/>
  <c r="W1632" i="5"/>
  <c r="W1631" i="5"/>
  <c r="W1630" i="5"/>
  <c r="W1629" i="5"/>
  <c r="W1628" i="5"/>
  <c r="W1627" i="5"/>
  <c r="W1626" i="5"/>
  <c r="W1625" i="5"/>
  <c r="W1624" i="5"/>
  <c r="W1623" i="5"/>
  <c r="W1622" i="5"/>
  <c r="W1621" i="5"/>
  <c r="W1620" i="5"/>
  <c r="W1619" i="5"/>
  <c r="W1618" i="5"/>
  <c r="W1617" i="5"/>
  <c r="W1616" i="5"/>
  <c r="W1615" i="5"/>
  <c r="W1614" i="5"/>
  <c r="W1613" i="5"/>
  <c r="W1612" i="5"/>
  <c r="W1611" i="5"/>
  <c r="W1610" i="5"/>
  <c r="W1609" i="5"/>
  <c r="W1608" i="5"/>
  <c r="W1607" i="5"/>
  <c r="W1606" i="5"/>
  <c r="W1605" i="5"/>
  <c r="W1604" i="5"/>
  <c r="W1603" i="5"/>
  <c r="W1602" i="5"/>
  <c r="W1601" i="5"/>
  <c r="W1600" i="5"/>
  <c r="W1599" i="5"/>
  <c r="W1598" i="5"/>
  <c r="W1597" i="5"/>
  <c r="W1596" i="5"/>
  <c r="W1595" i="5"/>
  <c r="W1594" i="5"/>
  <c r="W1593" i="5"/>
  <c r="W1592" i="5"/>
  <c r="W1591" i="5"/>
  <c r="W1590" i="5"/>
  <c r="W1589" i="5"/>
  <c r="W1588" i="5"/>
  <c r="W1587" i="5"/>
  <c r="W1586" i="5"/>
  <c r="W1585" i="5"/>
  <c r="W1584" i="5"/>
  <c r="W1583" i="5"/>
  <c r="W1582" i="5"/>
  <c r="W1581" i="5"/>
  <c r="W1580" i="5"/>
  <c r="W1579" i="5"/>
  <c r="W1578" i="5"/>
  <c r="W1577" i="5"/>
  <c r="W1576" i="5"/>
  <c r="W1575" i="5"/>
  <c r="W1574" i="5"/>
  <c r="W1573" i="5"/>
  <c r="W1572" i="5"/>
  <c r="W1571" i="5"/>
  <c r="W1570" i="5"/>
  <c r="W1569" i="5"/>
  <c r="W1568" i="5"/>
  <c r="W1567" i="5"/>
  <c r="W1566" i="5"/>
  <c r="W1565" i="5"/>
  <c r="W1564" i="5"/>
  <c r="W1563" i="5"/>
  <c r="W1562" i="5"/>
  <c r="W1561" i="5"/>
  <c r="W1560" i="5"/>
  <c r="W1559" i="5"/>
  <c r="W1558" i="5"/>
  <c r="W1557" i="5"/>
  <c r="W1556" i="5"/>
  <c r="W1555" i="5"/>
  <c r="W1554" i="5"/>
  <c r="W1553" i="5"/>
  <c r="W1552" i="5"/>
  <c r="W1551" i="5"/>
  <c r="W1550" i="5"/>
  <c r="W1549" i="5"/>
  <c r="W1548" i="5"/>
  <c r="W1547" i="5"/>
  <c r="W1546" i="5"/>
  <c r="W1545" i="5"/>
  <c r="W1544" i="5"/>
  <c r="W1543" i="5"/>
  <c r="W1542" i="5"/>
  <c r="W1541" i="5"/>
  <c r="W1540" i="5"/>
  <c r="W1539" i="5"/>
  <c r="W1538" i="5"/>
  <c r="W1537" i="5"/>
  <c r="W1536" i="5"/>
  <c r="W1535" i="5"/>
  <c r="W1534" i="5"/>
  <c r="W1533" i="5"/>
  <c r="W1532" i="5"/>
  <c r="W1531" i="5"/>
  <c r="W1530" i="5"/>
  <c r="W1529" i="5"/>
  <c r="W1528" i="5"/>
  <c r="W1527" i="5"/>
  <c r="W1526" i="5"/>
  <c r="W1525" i="5"/>
  <c r="W1524" i="5"/>
  <c r="W1523" i="5"/>
  <c r="W1522" i="5"/>
  <c r="W1521" i="5"/>
  <c r="W1520" i="5"/>
  <c r="W1519" i="5"/>
  <c r="W1518" i="5"/>
  <c r="W1517" i="5"/>
  <c r="W1516" i="5"/>
  <c r="W1515" i="5"/>
  <c r="W1514" i="5"/>
  <c r="W1513" i="5"/>
  <c r="W1512" i="5"/>
  <c r="W1511" i="5"/>
  <c r="W1510" i="5"/>
  <c r="W1509" i="5"/>
  <c r="W1508" i="5"/>
  <c r="W1507" i="5"/>
  <c r="W1506" i="5"/>
  <c r="W1505" i="5"/>
  <c r="W1504" i="5"/>
  <c r="W1503" i="5"/>
  <c r="W1502" i="5"/>
  <c r="W1501" i="5"/>
  <c r="W1500" i="5"/>
  <c r="W1499" i="5"/>
  <c r="W1498" i="5"/>
  <c r="W1497" i="5"/>
  <c r="W1496" i="5"/>
  <c r="W1495" i="5"/>
  <c r="W1494" i="5"/>
  <c r="W1493" i="5"/>
  <c r="W1492" i="5"/>
  <c r="W1491" i="5"/>
  <c r="W1490" i="5"/>
  <c r="W1489" i="5"/>
  <c r="W1488" i="5"/>
  <c r="W1487" i="5"/>
  <c r="W1486" i="5"/>
  <c r="W1485" i="5"/>
  <c r="W1484" i="5"/>
  <c r="W1483" i="5"/>
  <c r="W1482" i="5"/>
  <c r="W1481" i="5"/>
  <c r="W1480" i="5"/>
  <c r="W1479" i="5"/>
  <c r="W1478" i="5"/>
  <c r="W1477" i="5"/>
  <c r="W1476" i="5"/>
  <c r="W1475" i="5"/>
  <c r="W1474" i="5"/>
  <c r="W1473" i="5"/>
  <c r="W1472" i="5"/>
  <c r="W1471" i="5"/>
  <c r="W1470" i="5"/>
  <c r="W1469" i="5"/>
  <c r="W1468" i="5"/>
  <c r="W1467" i="5"/>
  <c r="W1466" i="5"/>
  <c r="W1465" i="5"/>
  <c r="W1464" i="5"/>
  <c r="W1463" i="5"/>
  <c r="W1462" i="5"/>
  <c r="W1461" i="5"/>
  <c r="W1460" i="5"/>
  <c r="W1459" i="5"/>
  <c r="W1458" i="5"/>
  <c r="W1457" i="5"/>
  <c r="W1456" i="5"/>
  <c r="W1455" i="5"/>
  <c r="W1454" i="5"/>
  <c r="W1453" i="5"/>
  <c r="W1452" i="5"/>
  <c r="W1451" i="5"/>
  <c r="W1450" i="5"/>
  <c r="W1449" i="5"/>
  <c r="W1448" i="5"/>
  <c r="W1447" i="5"/>
  <c r="W1446" i="5"/>
  <c r="W1445" i="5"/>
  <c r="W1444" i="5"/>
  <c r="W1443" i="5"/>
  <c r="W1442" i="5"/>
  <c r="W1441" i="5"/>
  <c r="W1440" i="5"/>
  <c r="W1439" i="5"/>
  <c r="W1438" i="5"/>
  <c r="W1437" i="5"/>
  <c r="W1436" i="5"/>
  <c r="W1435" i="5"/>
  <c r="W1434" i="5"/>
  <c r="W1433" i="5"/>
  <c r="W1432" i="5"/>
  <c r="W1431" i="5"/>
  <c r="W1430" i="5"/>
  <c r="W1429" i="5"/>
  <c r="W1428" i="5"/>
  <c r="W1427" i="5"/>
  <c r="W1426" i="5"/>
  <c r="W1425" i="5"/>
  <c r="W1424" i="5"/>
  <c r="W1423" i="5"/>
  <c r="W1422" i="5"/>
  <c r="W1421" i="5"/>
  <c r="W1420" i="5"/>
  <c r="W1419" i="5"/>
  <c r="W1418" i="5"/>
  <c r="W1417" i="5"/>
  <c r="W1416" i="5"/>
  <c r="W1415" i="5"/>
  <c r="W1414" i="5"/>
  <c r="W1413" i="5"/>
  <c r="W1412" i="5"/>
  <c r="W1411" i="5"/>
  <c r="W1410" i="5"/>
  <c r="W1409" i="5"/>
  <c r="W1408" i="5"/>
  <c r="W1407" i="5"/>
  <c r="W1406" i="5"/>
  <c r="W1405" i="5"/>
  <c r="W1404" i="5"/>
  <c r="W1403" i="5"/>
  <c r="W1402" i="5"/>
  <c r="W1401" i="5"/>
  <c r="W1400" i="5"/>
  <c r="W1399" i="5"/>
  <c r="W1398" i="5"/>
  <c r="W1397" i="5"/>
  <c r="W1396" i="5"/>
  <c r="W1395" i="5"/>
  <c r="W1394" i="5"/>
  <c r="W1393" i="5"/>
  <c r="W1392" i="5"/>
  <c r="W1391" i="5"/>
  <c r="W1390" i="5"/>
  <c r="W1389" i="5"/>
  <c r="W1388" i="5"/>
  <c r="W1387" i="5"/>
  <c r="W1386" i="5"/>
  <c r="W1385" i="5"/>
  <c r="W1384" i="5"/>
  <c r="W1383" i="5"/>
  <c r="W1382" i="5"/>
  <c r="W1381" i="5"/>
  <c r="W1380" i="5"/>
  <c r="W1379" i="5"/>
  <c r="W1378" i="5"/>
  <c r="W1377" i="5"/>
  <c r="W1376" i="5"/>
  <c r="W1375" i="5"/>
  <c r="W1374" i="5"/>
  <c r="W1373" i="5"/>
  <c r="W1372" i="5"/>
  <c r="W1371" i="5"/>
  <c r="W1370" i="5"/>
  <c r="W1369" i="5"/>
  <c r="W1368" i="5"/>
  <c r="W1367" i="5"/>
  <c r="W1366" i="5"/>
  <c r="W1365" i="5"/>
  <c r="W1364" i="5"/>
  <c r="W1363" i="5"/>
  <c r="W1362" i="5"/>
  <c r="W1361" i="5"/>
  <c r="W1360" i="5"/>
  <c r="W1359" i="5"/>
  <c r="W1358" i="5"/>
  <c r="W1357" i="5"/>
  <c r="W1356" i="5"/>
  <c r="W1355" i="5"/>
  <c r="W1354" i="5"/>
  <c r="W1353" i="5"/>
  <c r="W1352" i="5"/>
  <c r="W1351" i="5"/>
  <c r="W1350" i="5"/>
  <c r="W1349" i="5"/>
  <c r="W1348" i="5"/>
  <c r="W1347" i="5"/>
  <c r="W1346" i="5"/>
  <c r="W1345" i="5"/>
  <c r="W1344" i="5"/>
  <c r="W1343" i="5"/>
  <c r="W1342" i="5"/>
  <c r="W1341" i="5"/>
  <c r="W1340" i="5"/>
  <c r="W1339" i="5"/>
  <c r="W1338" i="5"/>
  <c r="W1337" i="5"/>
  <c r="W1336" i="5"/>
  <c r="W1335" i="5"/>
  <c r="W1334" i="5"/>
  <c r="W1333" i="5"/>
  <c r="W1332" i="5"/>
  <c r="W1331" i="5"/>
  <c r="W1330" i="5"/>
  <c r="W1329" i="5"/>
  <c r="W1328" i="5"/>
  <c r="W1327" i="5"/>
  <c r="W1326" i="5"/>
  <c r="W1325" i="5"/>
  <c r="W1324" i="5"/>
  <c r="W1323" i="5"/>
  <c r="W1322" i="5"/>
  <c r="W1321" i="5"/>
  <c r="W1320" i="5"/>
  <c r="W1319" i="5"/>
  <c r="W1318" i="5"/>
  <c r="W1317" i="5"/>
  <c r="W1316" i="5"/>
  <c r="W1315" i="5"/>
  <c r="W1314" i="5"/>
  <c r="W1313" i="5"/>
  <c r="W1312" i="5"/>
  <c r="W1311" i="5"/>
  <c r="W1310" i="5"/>
  <c r="W1309" i="5"/>
  <c r="W1308" i="5"/>
  <c r="W1307" i="5"/>
  <c r="W1306" i="5"/>
  <c r="W1305" i="5"/>
  <c r="W1304" i="5"/>
  <c r="W1303" i="5"/>
  <c r="W1302" i="5"/>
  <c r="W1301" i="5"/>
  <c r="W1300" i="5"/>
  <c r="W1299" i="5"/>
  <c r="W1298" i="5"/>
  <c r="W1297" i="5"/>
  <c r="W1296" i="5"/>
  <c r="W1295" i="5"/>
  <c r="W1294" i="5"/>
  <c r="W1293" i="5"/>
  <c r="W1292" i="5"/>
  <c r="W1291" i="5"/>
  <c r="W1290" i="5"/>
  <c r="W1289" i="5"/>
  <c r="W1288" i="5"/>
  <c r="W1287" i="5"/>
  <c r="W1286" i="5"/>
  <c r="W1285" i="5"/>
  <c r="W1284" i="5"/>
  <c r="W1283" i="5"/>
  <c r="W1282" i="5"/>
  <c r="W1281" i="5"/>
  <c r="W1280" i="5"/>
  <c r="W1279" i="5"/>
  <c r="W1278" i="5"/>
  <c r="W1277" i="5"/>
  <c r="W1276" i="5"/>
  <c r="W1275" i="5"/>
  <c r="W1274" i="5"/>
  <c r="W1273" i="5"/>
  <c r="W1272" i="5"/>
  <c r="W1271" i="5"/>
  <c r="W1270" i="5"/>
  <c r="W1269" i="5"/>
  <c r="W1268" i="5"/>
  <c r="W1267" i="5"/>
  <c r="W1266" i="5"/>
  <c r="W1265" i="5"/>
  <c r="W1264" i="5"/>
  <c r="W1263" i="5"/>
  <c r="W1262" i="5"/>
  <c r="W1261" i="5"/>
  <c r="W1260" i="5"/>
  <c r="W1259" i="5"/>
  <c r="W1258" i="5"/>
  <c r="W1257" i="5"/>
  <c r="W1256" i="5"/>
  <c r="W1255" i="5"/>
  <c r="W1254" i="5"/>
  <c r="W1253" i="5"/>
  <c r="W1252" i="5"/>
  <c r="W1251" i="5"/>
  <c r="W1250" i="5"/>
  <c r="W1249" i="5"/>
  <c r="W1248" i="5"/>
  <c r="W1247" i="5"/>
  <c r="W1246" i="5"/>
  <c r="W1245" i="5"/>
  <c r="W1244" i="5"/>
  <c r="W1243" i="5"/>
  <c r="W1242" i="5"/>
  <c r="W1241" i="5"/>
  <c r="W1240" i="5"/>
  <c r="W1239" i="5"/>
  <c r="W1238" i="5"/>
  <c r="W1237" i="5"/>
  <c r="W1236" i="5"/>
  <c r="W1235" i="5"/>
  <c r="W1234" i="5"/>
  <c r="W1233" i="5"/>
  <c r="W1232" i="5"/>
  <c r="W1231" i="5"/>
  <c r="W1230" i="5"/>
  <c r="W1229" i="5"/>
  <c r="W1228" i="5"/>
  <c r="W1227" i="5"/>
  <c r="W1226" i="5"/>
  <c r="W1225" i="5"/>
  <c r="W1224" i="5"/>
  <c r="W1223" i="5"/>
  <c r="W1222" i="5"/>
  <c r="W1221" i="5"/>
  <c r="W1220" i="5"/>
  <c r="W1219" i="5"/>
  <c r="W1218" i="5"/>
  <c r="W1217" i="5"/>
  <c r="W1216" i="5"/>
  <c r="W1215" i="5"/>
  <c r="W1214" i="5"/>
  <c r="W1213" i="5"/>
  <c r="W1212" i="5"/>
  <c r="W1211" i="5"/>
  <c r="W1210" i="5"/>
  <c r="W1209" i="5"/>
  <c r="W1208" i="5"/>
  <c r="W1207" i="5"/>
  <c r="W1206" i="5"/>
  <c r="W1205" i="5"/>
  <c r="W1204" i="5"/>
  <c r="W1203" i="5"/>
  <c r="W1202" i="5"/>
  <c r="W1201" i="5"/>
  <c r="W1200" i="5"/>
  <c r="W1199" i="5"/>
  <c r="W1198" i="5"/>
  <c r="W1197" i="5"/>
  <c r="W1196" i="5"/>
  <c r="W1195" i="5"/>
  <c r="W1194" i="5"/>
  <c r="W1193" i="5"/>
  <c r="W1192" i="5"/>
  <c r="W1191" i="5"/>
  <c r="W1190" i="5"/>
  <c r="W1189" i="5"/>
  <c r="W1188" i="5"/>
  <c r="W1187" i="5"/>
  <c r="W1186" i="5"/>
  <c r="W1185" i="5"/>
  <c r="W1184" i="5"/>
  <c r="W1183" i="5"/>
  <c r="W1182" i="5"/>
  <c r="W1181" i="5"/>
  <c r="W1180" i="5"/>
  <c r="W1179" i="5"/>
  <c r="W1178" i="5"/>
  <c r="W1177" i="5"/>
  <c r="W1176" i="5"/>
  <c r="W1175" i="5"/>
  <c r="W1174" i="5"/>
  <c r="W1173" i="5"/>
  <c r="W1172" i="5"/>
  <c r="W1171" i="5"/>
  <c r="W1170" i="5"/>
  <c r="W1169" i="5"/>
  <c r="W1168" i="5"/>
  <c r="W1167" i="5"/>
  <c r="W1166" i="5"/>
  <c r="W1165" i="5"/>
  <c r="W1164" i="5"/>
  <c r="W1163" i="5"/>
  <c r="W1162" i="5"/>
  <c r="W1161" i="5"/>
  <c r="W1160" i="5"/>
  <c r="W1159" i="5"/>
  <c r="W1158" i="5"/>
  <c r="W1157" i="5"/>
  <c r="W1156" i="5"/>
  <c r="W1155" i="5"/>
  <c r="W1154" i="5"/>
  <c r="W1153" i="5"/>
  <c r="W1152" i="5"/>
  <c r="W1151" i="5"/>
  <c r="W1150" i="5"/>
  <c r="W1149" i="5"/>
  <c r="W1148" i="5"/>
  <c r="W1147" i="5"/>
  <c r="W1146" i="5"/>
  <c r="W1145" i="5"/>
  <c r="W1144" i="5"/>
  <c r="W1143" i="5"/>
  <c r="W1142" i="5"/>
  <c r="W1141" i="5"/>
  <c r="W1140" i="5"/>
  <c r="W1139" i="5"/>
  <c r="W1138" i="5"/>
  <c r="W1137" i="5"/>
  <c r="W1136" i="5"/>
  <c r="W1135" i="5"/>
  <c r="W1134" i="5"/>
  <c r="W1133" i="5"/>
  <c r="W1132" i="5"/>
  <c r="W1131" i="5"/>
  <c r="W1130" i="5"/>
  <c r="W1129" i="5"/>
  <c r="W1128" i="5"/>
  <c r="W1127" i="5"/>
  <c r="W1126" i="5"/>
  <c r="W1125" i="5"/>
  <c r="W1124" i="5"/>
  <c r="W1123" i="5"/>
  <c r="W1122" i="5"/>
  <c r="W1121" i="5"/>
  <c r="W1120" i="5"/>
  <c r="W1119" i="5"/>
  <c r="W1118" i="5"/>
  <c r="W1117" i="5"/>
  <c r="W1116" i="5"/>
  <c r="W1115" i="5"/>
  <c r="W1114" i="5"/>
  <c r="W1113" i="5"/>
  <c r="W1112" i="5"/>
  <c r="W1111" i="5"/>
  <c r="W1110" i="5"/>
  <c r="W1109" i="5"/>
  <c r="W1108" i="5"/>
  <c r="W1107" i="5"/>
  <c r="W1106" i="5"/>
  <c r="W1105" i="5"/>
  <c r="W1104" i="5"/>
  <c r="W1103" i="5"/>
  <c r="W1102" i="5"/>
  <c r="W1101" i="5"/>
  <c r="W1100" i="5"/>
  <c r="W1099" i="5"/>
  <c r="W1098" i="5"/>
  <c r="W1097" i="5"/>
  <c r="W1096" i="5"/>
  <c r="W1095" i="5"/>
  <c r="W1094" i="5"/>
  <c r="W1093" i="5"/>
  <c r="W1092" i="5"/>
  <c r="W1091" i="5"/>
  <c r="W1090" i="5"/>
  <c r="W1089" i="5"/>
  <c r="W1088" i="5"/>
  <c r="W1087" i="5"/>
  <c r="W1086" i="5"/>
  <c r="W1085" i="5"/>
  <c r="W1084" i="5"/>
  <c r="W1083" i="5"/>
  <c r="W1082" i="5"/>
  <c r="W1081" i="5"/>
  <c r="W1080" i="5"/>
  <c r="W1079" i="5"/>
  <c r="W1078" i="5"/>
  <c r="W1077" i="5"/>
  <c r="W1076" i="5"/>
  <c r="W1075" i="5"/>
  <c r="W1074" i="5"/>
  <c r="W1073" i="5"/>
  <c r="W1072" i="5"/>
  <c r="W1071" i="5"/>
  <c r="W1070" i="5"/>
  <c r="W1069" i="5"/>
  <c r="W1068" i="5"/>
  <c r="W1067" i="5"/>
  <c r="W1066" i="5"/>
  <c r="W1065" i="5"/>
  <c r="W1064" i="5"/>
  <c r="W1063" i="5"/>
  <c r="W1062" i="5"/>
  <c r="W1061" i="5"/>
  <c r="W1060" i="5"/>
  <c r="W1059" i="5"/>
  <c r="W1058" i="5"/>
  <c r="W1057" i="5"/>
  <c r="W1056" i="5"/>
  <c r="W1055" i="5"/>
  <c r="W1054" i="5"/>
  <c r="W1053" i="5"/>
  <c r="W1052" i="5"/>
  <c r="W1051" i="5"/>
  <c r="W1050" i="5"/>
  <c r="W1049" i="5"/>
  <c r="W1048" i="5"/>
  <c r="W1047" i="5"/>
  <c r="W1046" i="5"/>
  <c r="W1045" i="5"/>
  <c r="W1044" i="5"/>
  <c r="W1043" i="5"/>
  <c r="W1042" i="5"/>
  <c r="W1041" i="5"/>
  <c r="W1040" i="5"/>
  <c r="W1039" i="5"/>
  <c r="W1038" i="5"/>
  <c r="W1037" i="5"/>
  <c r="W1036" i="5"/>
  <c r="W1035" i="5"/>
  <c r="W1034" i="5"/>
  <c r="W1033" i="5"/>
  <c r="W1032" i="5"/>
  <c r="W1031" i="5"/>
  <c r="W1030" i="5"/>
  <c r="W1029" i="5"/>
  <c r="W1028" i="5"/>
  <c r="W1027" i="5"/>
  <c r="W1026" i="5"/>
  <c r="W1025" i="5"/>
  <c r="W1024" i="5"/>
  <c r="W1023" i="5"/>
  <c r="W1022" i="5"/>
  <c r="W1021" i="5"/>
  <c r="W1020" i="5"/>
  <c r="W1019" i="5"/>
  <c r="W1018" i="5"/>
  <c r="W1017" i="5"/>
  <c r="W1016" i="5"/>
  <c r="W1015" i="5"/>
  <c r="W1014" i="5"/>
  <c r="W1013" i="5"/>
  <c r="W1012" i="5"/>
  <c r="W1011" i="5"/>
  <c r="W1010" i="5"/>
  <c r="W1009" i="5"/>
  <c r="W1008" i="5"/>
  <c r="W1007" i="5"/>
  <c r="W1006" i="5"/>
  <c r="W1005" i="5"/>
  <c r="W1004" i="5"/>
  <c r="W1003" i="5"/>
  <c r="W1002" i="5"/>
  <c r="W1001" i="5"/>
  <c r="W1000" i="5"/>
  <c r="W999" i="5"/>
  <c r="W998" i="5"/>
  <c r="W997" i="5"/>
  <c r="W996" i="5"/>
  <c r="W995" i="5"/>
  <c r="W994" i="5"/>
  <c r="W993" i="5"/>
  <c r="W992" i="5"/>
  <c r="W991" i="5"/>
  <c r="W990" i="5"/>
  <c r="W989" i="5"/>
  <c r="W988" i="5"/>
  <c r="W987" i="5"/>
  <c r="W986" i="5"/>
  <c r="W985" i="5"/>
  <c r="W984" i="5"/>
  <c r="W983" i="5"/>
  <c r="W982" i="5"/>
  <c r="W981" i="5"/>
  <c r="W980" i="5"/>
  <c r="W979" i="5"/>
  <c r="W978" i="5"/>
  <c r="W977" i="5"/>
  <c r="W976" i="5"/>
  <c r="W975" i="5"/>
  <c r="W974" i="5"/>
  <c r="W973" i="5"/>
  <c r="W972" i="5"/>
  <c r="W971" i="5"/>
  <c r="W970" i="5"/>
  <c r="W969" i="5"/>
  <c r="W968" i="5"/>
  <c r="W967" i="5"/>
  <c r="W966" i="5"/>
  <c r="W965" i="5"/>
  <c r="W964" i="5"/>
  <c r="W963" i="5"/>
  <c r="W962" i="5"/>
  <c r="W961" i="5"/>
  <c r="W960" i="5"/>
  <c r="W959" i="5"/>
  <c r="W958" i="5"/>
  <c r="W957" i="5"/>
  <c r="W956" i="5"/>
  <c r="W955" i="5"/>
  <c r="W954" i="5"/>
  <c r="W953" i="5"/>
  <c r="W952" i="5"/>
  <c r="W951" i="5"/>
  <c r="W950" i="5"/>
  <c r="W949" i="5"/>
  <c r="W948" i="5"/>
  <c r="W947" i="5"/>
  <c r="W946" i="5"/>
  <c r="W945" i="5"/>
  <c r="W944" i="5"/>
  <c r="W943" i="5"/>
  <c r="W942" i="5"/>
  <c r="W941" i="5"/>
  <c r="W940" i="5"/>
  <c r="W939" i="5"/>
  <c r="W938" i="5"/>
  <c r="W937" i="5"/>
  <c r="W936" i="5"/>
  <c r="W935" i="5"/>
  <c r="W934" i="5"/>
  <c r="W933" i="5"/>
  <c r="W932" i="5"/>
  <c r="W931" i="5"/>
  <c r="W930" i="5"/>
  <c r="W929" i="5"/>
  <c r="W928" i="5"/>
  <c r="W927" i="5"/>
  <c r="W926" i="5"/>
  <c r="W925" i="5"/>
  <c r="W924" i="5"/>
  <c r="W923" i="5"/>
  <c r="W922" i="5"/>
  <c r="W921" i="5"/>
  <c r="W920" i="5"/>
  <c r="W919" i="5"/>
  <c r="W918" i="5"/>
  <c r="W917" i="5"/>
  <c r="W916" i="5"/>
  <c r="W915" i="5"/>
  <c r="W914" i="5"/>
  <c r="W913" i="5"/>
  <c r="W912" i="5"/>
  <c r="W911" i="5"/>
  <c r="W910" i="5"/>
  <c r="W909" i="5"/>
  <c r="W908" i="5"/>
  <c r="W907" i="5"/>
  <c r="W906" i="5"/>
  <c r="W905" i="5"/>
  <c r="W904" i="5"/>
  <c r="W903" i="5"/>
  <c r="W902" i="5"/>
  <c r="W901" i="5"/>
  <c r="W900" i="5"/>
  <c r="W899" i="5"/>
  <c r="W898" i="5"/>
  <c r="W897" i="5"/>
  <c r="W896" i="5"/>
  <c r="W895" i="5"/>
  <c r="W894" i="5"/>
  <c r="W893" i="5"/>
  <c r="W892" i="5"/>
  <c r="W891" i="5"/>
  <c r="W890" i="5"/>
  <c r="W889" i="5"/>
  <c r="W888" i="5"/>
  <c r="W887" i="5"/>
  <c r="W886" i="5"/>
  <c r="W885" i="5"/>
  <c r="W884" i="5"/>
  <c r="W883" i="5"/>
  <c r="W882" i="5"/>
  <c r="W881" i="5"/>
  <c r="W880" i="5"/>
  <c r="W879" i="5"/>
  <c r="W878" i="5"/>
  <c r="W877" i="5"/>
  <c r="W876" i="5"/>
  <c r="W875" i="5"/>
  <c r="W874" i="5"/>
  <c r="W873" i="5"/>
  <c r="W872" i="5"/>
  <c r="W871" i="5"/>
  <c r="W870" i="5"/>
  <c r="W869" i="5"/>
  <c r="W868" i="5"/>
  <c r="W867" i="5"/>
  <c r="W866" i="5"/>
  <c r="W865" i="5"/>
  <c r="W864" i="5"/>
  <c r="W863" i="5"/>
  <c r="W862" i="5"/>
  <c r="W861" i="5"/>
  <c r="W860" i="5"/>
  <c r="W859" i="5"/>
  <c r="W858" i="5"/>
  <c r="W857" i="5"/>
  <c r="W856" i="5"/>
  <c r="W855" i="5"/>
  <c r="W854" i="5"/>
  <c r="W853" i="5"/>
  <c r="W852" i="5"/>
  <c r="W851" i="5"/>
  <c r="W850" i="5"/>
  <c r="W849" i="5"/>
  <c r="W848" i="5"/>
  <c r="W847" i="5"/>
  <c r="W846" i="5"/>
  <c r="W845" i="5"/>
  <c r="W844" i="5"/>
  <c r="W843" i="5"/>
  <c r="W842" i="5"/>
  <c r="W841" i="5"/>
  <c r="W840" i="5"/>
  <c r="W839" i="5"/>
  <c r="W838" i="5"/>
  <c r="W837" i="5"/>
  <c r="W836" i="5"/>
  <c r="W835" i="5"/>
  <c r="W834" i="5"/>
  <c r="W833" i="5"/>
  <c r="W832" i="5"/>
  <c r="W831" i="5"/>
  <c r="W830" i="5"/>
  <c r="W829" i="5"/>
  <c r="W828" i="5"/>
  <c r="W827" i="5"/>
  <c r="W826" i="5"/>
  <c r="W825" i="5"/>
  <c r="W824" i="5"/>
  <c r="W823" i="5"/>
  <c r="W822" i="5"/>
  <c r="W821" i="5"/>
  <c r="W820" i="5"/>
  <c r="W819" i="5"/>
  <c r="W818" i="5"/>
  <c r="W817" i="5"/>
  <c r="W816" i="5"/>
  <c r="W815" i="5"/>
  <c r="W814" i="5"/>
  <c r="W813" i="5"/>
  <c r="W812" i="5"/>
  <c r="W811" i="5"/>
  <c r="W810" i="5"/>
  <c r="W809" i="5"/>
  <c r="W808" i="5"/>
  <c r="W807" i="5"/>
  <c r="W806" i="5"/>
  <c r="W805" i="5"/>
  <c r="W804" i="5"/>
  <c r="W803" i="5"/>
  <c r="W802" i="5"/>
  <c r="W801" i="5"/>
  <c r="W800" i="5"/>
  <c r="W799" i="5"/>
  <c r="W798" i="5"/>
  <c r="W797" i="5"/>
  <c r="W796" i="5"/>
  <c r="W795" i="5"/>
  <c r="W794" i="5"/>
  <c r="W793" i="5"/>
  <c r="W792" i="5"/>
  <c r="W791" i="5"/>
  <c r="W790" i="5"/>
  <c r="W789" i="5"/>
  <c r="W788" i="5"/>
  <c r="W787" i="5"/>
  <c r="W786" i="5"/>
  <c r="W785" i="5"/>
  <c r="W784" i="5"/>
  <c r="W783" i="5"/>
  <c r="W782" i="5"/>
  <c r="W781" i="5"/>
  <c r="W780" i="5"/>
  <c r="W779" i="5"/>
  <c r="W778" i="5"/>
  <c r="W777" i="5"/>
  <c r="W776" i="5"/>
  <c r="W775" i="5"/>
  <c r="W774" i="5"/>
  <c r="W773" i="5"/>
  <c r="W772" i="5"/>
  <c r="W771" i="5"/>
  <c r="W770" i="5"/>
  <c r="W769" i="5"/>
  <c r="W768" i="5"/>
  <c r="W767" i="5"/>
  <c r="W766" i="5"/>
  <c r="W765" i="5"/>
  <c r="W764" i="5"/>
  <c r="W763" i="5"/>
  <c r="W762" i="5"/>
  <c r="W761" i="5"/>
  <c r="W760" i="5"/>
  <c r="W759" i="5"/>
  <c r="W758" i="5"/>
  <c r="W757" i="5"/>
  <c r="W756" i="5"/>
  <c r="W755" i="5"/>
  <c r="W754" i="5"/>
  <c r="W753" i="5"/>
  <c r="W752" i="5"/>
  <c r="W751" i="5"/>
  <c r="W750" i="5"/>
  <c r="W749" i="5"/>
  <c r="W748" i="5"/>
  <c r="W747" i="5"/>
  <c r="W746" i="5"/>
  <c r="W745" i="5"/>
  <c r="W744" i="5"/>
  <c r="W743" i="5"/>
  <c r="W742" i="5"/>
  <c r="W741" i="5"/>
  <c r="W740" i="5"/>
  <c r="W739" i="5"/>
  <c r="W738" i="5"/>
  <c r="W737" i="5"/>
  <c r="W736" i="5"/>
  <c r="W735" i="5"/>
  <c r="W734" i="5"/>
  <c r="W733" i="5"/>
  <c r="W732" i="5"/>
  <c r="W731" i="5"/>
  <c r="W730" i="5"/>
  <c r="W729" i="5"/>
  <c r="W728" i="5"/>
  <c r="W727" i="5"/>
  <c r="W726" i="5"/>
  <c r="W725" i="5"/>
  <c r="W724" i="5"/>
  <c r="W723" i="5"/>
  <c r="W722" i="5"/>
  <c r="W721" i="5"/>
  <c r="W720" i="5"/>
  <c r="W719" i="5"/>
  <c r="W718" i="5"/>
  <c r="W717" i="5"/>
  <c r="W716" i="5"/>
  <c r="W715" i="5"/>
  <c r="W714" i="5"/>
  <c r="W713" i="5"/>
  <c r="W712" i="5"/>
  <c r="W711" i="5"/>
  <c r="W710" i="5"/>
  <c r="W709" i="5"/>
  <c r="W708" i="5"/>
  <c r="W707" i="5"/>
  <c r="W706" i="5"/>
  <c r="W705" i="5"/>
  <c r="W704" i="5"/>
  <c r="W703" i="5"/>
  <c r="W702" i="5"/>
  <c r="W701" i="5"/>
  <c r="W700" i="5"/>
  <c r="W699" i="5"/>
  <c r="W698" i="5"/>
  <c r="W697" i="5"/>
  <c r="W696" i="5"/>
  <c r="W695" i="5"/>
  <c r="W694" i="5"/>
  <c r="W693" i="5"/>
  <c r="W692" i="5"/>
  <c r="W691" i="5"/>
  <c r="W690" i="5"/>
  <c r="W689" i="5"/>
  <c r="W688" i="5"/>
  <c r="W687" i="5"/>
  <c r="W686" i="5"/>
  <c r="W685" i="5"/>
  <c r="W684" i="5"/>
  <c r="W683" i="5"/>
  <c r="W682" i="5"/>
  <c r="W681" i="5"/>
  <c r="W680" i="5"/>
  <c r="W679" i="5"/>
  <c r="W678" i="5"/>
  <c r="W677" i="5"/>
  <c r="W676" i="5"/>
  <c r="W675" i="5"/>
  <c r="W674" i="5"/>
  <c r="W673" i="5"/>
  <c r="W672" i="5"/>
  <c r="W671" i="5"/>
  <c r="W670" i="5"/>
  <c r="W669" i="5"/>
  <c r="W668" i="5"/>
  <c r="W667" i="5"/>
  <c r="W666" i="5"/>
  <c r="W665" i="5"/>
  <c r="W664" i="5"/>
  <c r="W663" i="5"/>
  <c r="W662" i="5"/>
  <c r="W661" i="5"/>
  <c r="W660" i="5"/>
  <c r="W659" i="5"/>
  <c r="W658" i="5"/>
  <c r="W657" i="5"/>
  <c r="W656" i="5"/>
  <c r="W655" i="5"/>
  <c r="W654" i="5"/>
  <c r="W653" i="5"/>
  <c r="W652" i="5"/>
  <c r="W651" i="5"/>
  <c r="W650" i="5"/>
  <c r="W649" i="5"/>
  <c r="W648" i="5"/>
  <c r="W647" i="5"/>
  <c r="W646" i="5"/>
  <c r="W645" i="5"/>
  <c r="W644" i="5"/>
  <c r="W643" i="5"/>
  <c r="W642" i="5"/>
  <c r="W641" i="5"/>
  <c r="W640" i="5"/>
  <c r="W639" i="5"/>
  <c r="W638" i="5"/>
  <c r="W637" i="5"/>
  <c r="W636" i="5"/>
  <c r="W635" i="5"/>
  <c r="W634" i="5"/>
  <c r="W633" i="5"/>
  <c r="W632" i="5"/>
  <c r="W631" i="5"/>
  <c r="W630" i="5"/>
  <c r="W629" i="5"/>
  <c r="W628" i="5"/>
  <c r="W627" i="5"/>
  <c r="W626" i="5"/>
  <c r="W625" i="5"/>
  <c r="W624" i="5"/>
  <c r="W623" i="5"/>
  <c r="W622" i="5"/>
  <c r="W621" i="5"/>
  <c r="W620" i="5"/>
  <c r="W619" i="5"/>
  <c r="W618" i="5"/>
  <c r="W617" i="5"/>
  <c r="W616" i="5"/>
  <c r="W615" i="5"/>
  <c r="W614" i="5"/>
  <c r="W613" i="5"/>
  <c r="W612" i="5"/>
  <c r="W611" i="5"/>
  <c r="W610" i="5"/>
  <c r="W609" i="5"/>
  <c r="W608" i="5"/>
  <c r="W607" i="5"/>
  <c r="W606" i="5"/>
  <c r="W605" i="5"/>
  <c r="W604" i="5"/>
  <c r="W603" i="5"/>
  <c r="W602" i="5"/>
  <c r="W601" i="5"/>
  <c r="W600" i="5"/>
  <c r="W599" i="5"/>
  <c r="W598" i="5"/>
  <c r="W597" i="5"/>
  <c r="W596" i="5"/>
  <c r="W595" i="5"/>
  <c r="W594" i="5"/>
  <c r="W593" i="5"/>
  <c r="W592" i="5"/>
  <c r="W591" i="5"/>
  <c r="W590" i="5"/>
  <c r="W589" i="5"/>
  <c r="W588" i="5"/>
  <c r="W587" i="5"/>
  <c r="W586" i="5"/>
  <c r="W585" i="5"/>
  <c r="W584" i="5"/>
  <c r="W583" i="5"/>
  <c r="W582" i="5"/>
  <c r="W581" i="5"/>
  <c r="W580" i="5"/>
  <c r="W579" i="5"/>
  <c r="W578" i="5"/>
  <c r="W577" i="5"/>
  <c r="W576" i="5"/>
  <c r="W575" i="5"/>
  <c r="W574" i="5"/>
  <c r="W573" i="5"/>
  <c r="W572" i="5"/>
  <c r="W571" i="5"/>
  <c r="W570" i="5"/>
  <c r="W569" i="5"/>
  <c r="W568" i="5"/>
  <c r="W567" i="5"/>
  <c r="W566" i="5"/>
  <c r="W565" i="5"/>
  <c r="W564" i="5"/>
  <c r="W563" i="5"/>
  <c r="W562" i="5"/>
  <c r="W561" i="5"/>
  <c r="W560" i="5"/>
  <c r="W559" i="5"/>
  <c r="W558" i="5"/>
  <c r="W557" i="5"/>
  <c r="W556" i="5"/>
  <c r="W555" i="5"/>
  <c r="W554" i="5"/>
  <c r="W553" i="5"/>
  <c r="W552" i="5"/>
  <c r="W551" i="5"/>
  <c r="W550" i="5"/>
  <c r="W549" i="5"/>
  <c r="W548" i="5"/>
  <c r="W547" i="5"/>
  <c r="W546" i="5"/>
  <c r="W545" i="5"/>
  <c r="W544" i="5"/>
  <c r="W543" i="5"/>
  <c r="W542" i="5"/>
  <c r="W541" i="5"/>
  <c r="W540" i="5"/>
  <c r="W539" i="5"/>
  <c r="W538" i="5"/>
  <c r="W537" i="5"/>
  <c r="W536" i="5"/>
  <c r="W535" i="5"/>
  <c r="W534" i="5"/>
  <c r="W533" i="5"/>
  <c r="W532" i="5"/>
  <c r="W531" i="5"/>
  <c r="W530" i="5"/>
  <c r="W529" i="5"/>
  <c r="W528" i="5"/>
  <c r="W527" i="5"/>
  <c r="W526" i="5"/>
  <c r="W525" i="5"/>
  <c r="W524" i="5"/>
  <c r="W523" i="5"/>
  <c r="W522" i="5"/>
  <c r="W521" i="5"/>
  <c r="W520" i="5"/>
  <c r="W519" i="5"/>
  <c r="W518" i="5"/>
  <c r="W517" i="5"/>
  <c r="W516" i="5"/>
  <c r="W515" i="5"/>
  <c r="W514" i="5"/>
  <c r="W513" i="5"/>
  <c r="W512" i="5"/>
  <c r="W511" i="5"/>
  <c r="W510" i="5"/>
  <c r="W509" i="5"/>
  <c r="W508" i="5"/>
  <c r="W507" i="5"/>
  <c r="W506" i="5"/>
  <c r="W505" i="5"/>
  <c r="W504" i="5"/>
  <c r="W503" i="5"/>
  <c r="W502" i="5"/>
  <c r="W501" i="5"/>
  <c r="W500" i="5"/>
  <c r="W499" i="5"/>
  <c r="W498" i="5"/>
  <c r="W497" i="5"/>
  <c r="W496" i="5"/>
  <c r="W495" i="5"/>
  <c r="W494" i="5"/>
  <c r="W493" i="5"/>
  <c r="W492" i="5"/>
  <c r="W491" i="5"/>
  <c r="W490" i="5"/>
  <c r="W489" i="5"/>
  <c r="W488" i="5"/>
  <c r="W487" i="5"/>
  <c r="W486" i="5"/>
  <c r="W485" i="5"/>
  <c r="W484" i="5"/>
  <c r="W483" i="5"/>
  <c r="W482" i="5"/>
  <c r="W481" i="5"/>
  <c r="W480" i="5"/>
  <c r="W479" i="5"/>
  <c r="W478" i="5"/>
  <c r="W477" i="5"/>
  <c r="W476" i="5"/>
  <c r="W475" i="5"/>
  <c r="W474" i="5"/>
  <c r="W473" i="5"/>
  <c r="W472" i="5"/>
  <c r="W471" i="5"/>
  <c r="W470" i="5"/>
  <c r="W469" i="5"/>
  <c r="W468" i="5"/>
  <c r="W467" i="5"/>
  <c r="W466" i="5"/>
  <c r="W465" i="5"/>
  <c r="W464" i="5"/>
  <c r="W463" i="5"/>
  <c r="W462" i="5"/>
  <c r="W461" i="5"/>
  <c r="W460" i="5"/>
  <c r="W459" i="5"/>
  <c r="W458" i="5"/>
  <c r="W457" i="5"/>
  <c r="W456" i="5"/>
  <c r="W455" i="5"/>
  <c r="W454" i="5"/>
  <c r="W453" i="5"/>
  <c r="W452" i="5"/>
  <c r="W451" i="5"/>
  <c r="W450" i="5"/>
  <c r="W449" i="5"/>
  <c r="W448" i="5"/>
  <c r="W447" i="5"/>
  <c r="W446" i="5"/>
  <c r="W445" i="5"/>
  <c r="W444" i="5"/>
  <c r="W443" i="5"/>
  <c r="W442" i="5"/>
  <c r="W441" i="5"/>
  <c r="W440" i="5"/>
  <c r="W439" i="5"/>
  <c r="W438" i="5"/>
  <c r="W437" i="5"/>
  <c r="W436" i="5"/>
  <c r="W435" i="5"/>
  <c r="W434" i="5"/>
  <c r="W433" i="5"/>
  <c r="W432" i="5"/>
  <c r="W431" i="5"/>
  <c r="W430" i="5"/>
  <c r="W429" i="5"/>
  <c r="W428" i="5"/>
  <c r="W427" i="5"/>
  <c r="W426" i="5"/>
  <c r="W425" i="5"/>
  <c r="W424" i="5"/>
  <c r="W423" i="5"/>
  <c r="W422" i="5"/>
  <c r="W421" i="5"/>
  <c r="W420" i="5"/>
  <c r="W419" i="5"/>
  <c r="W418" i="5"/>
  <c r="W417" i="5"/>
  <c r="W416" i="5"/>
  <c r="W415" i="5"/>
  <c r="W414" i="5"/>
  <c r="W413" i="5"/>
  <c r="W412" i="5"/>
  <c r="W411" i="5"/>
  <c r="W410" i="5"/>
  <c r="W409" i="5"/>
  <c r="W408" i="5"/>
  <c r="W407" i="5"/>
  <c r="W406" i="5"/>
  <c r="W405" i="5"/>
  <c r="W404" i="5"/>
  <c r="W403" i="5"/>
  <c r="W402" i="5"/>
  <c r="W401" i="5"/>
  <c r="W400" i="5"/>
  <c r="W399" i="5"/>
  <c r="W398" i="5"/>
  <c r="W397" i="5"/>
  <c r="W396" i="5"/>
  <c r="W395" i="5"/>
  <c r="W394" i="5"/>
  <c r="W393" i="5"/>
  <c r="W392" i="5"/>
  <c r="W391" i="5"/>
  <c r="W390" i="5"/>
  <c r="W389" i="5"/>
  <c r="W388" i="5"/>
  <c r="W387" i="5"/>
  <c r="W386" i="5"/>
  <c r="W385" i="5"/>
  <c r="W384" i="5"/>
  <c r="W383" i="5"/>
  <c r="W382" i="5"/>
  <c r="W381" i="5"/>
  <c r="W380" i="5"/>
  <c r="W379" i="5"/>
  <c r="W378" i="5"/>
  <c r="W377" i="5"/>
  <c r="W376" i="5"/>
  <c r="W375" i="5"/>
  <c r="W374" i="5"/>
  <c r="W373" i="5"/>
  <c r="W372" i="5"/>
  <c r="W371" i="5"/>
  <c r="W370" i="5"/>
  <c r="W369" i="5"/>
  <c r="W368" i="5"/>
  <c r="W367" i="5"/>
  <c r="W366" i="5"/>
  <c r="W365" i="5"/>
  <c r="W364" i="5"/>
  <c r="W363" i="5"/>
  <c r="W362" i="5"/>
  <c r="W361" i="5"/>
  <c r="W360" i="5"/>
  <c r="W359" i="5"/>
  <c r="W358" i="5"/>
  <c r="W357" i="5"/>
  <c r="W356" i="5"/>
  <c r="W355" i="5"/>
  <c r="W354" i="5"/>
  <c r="W353" i="5"/>
  <c r="W352" i="5"/>
  <c r="W351" i="5"/>
  <c r="W350" i="5"/>
  <c r="W349" i="5"/>
  <c r="W348" i="5"/>
  <c r="W347" i="5"/>
  <c r="W346" i="5"/>
  <c r="W345" i="5"/>
  <c r="W344" i="5"/>
  <c r="W343" i="5"/>
  <c r="W342" i="5"/>
  <c r="W341" i="5"/>
  <c r="W340" i="5"/>
  <c r="W339" i="5"/>
  <c r="W338" i="5"/>
  <c r="W337" i="5"/>
  <c r="W336" i="5"/>
  <c r="W335" i="5"/>
  <c r="W334" i="5"/>
  <c r="W333" i="5"/>
  <c r="W332" i="5"/>
  <c r="W331" i="5"/>
  <c r="W330" i="5"/>
  <c r="W329" i="5"/>
  <c r="W328" i="5"/>
  <c r="W327" i="5"/>
  <c r="W326" i="5"/>
  <c r="W325" i="5"/>
  <c r="W324" i="5"/>
  <c r="W323" i="5"/>
  <c r="W322" i="5"/>
  <c r="W321" i="5"/>
  <c r="W320" i="5"/>
  <c r="W319" i="5"/>
  <c r="W318" i="5"/>
  <c r="W317" i="5"/>
  <c r="W316" i="5"/>
  <c r="W315" i="5"/>
  <c r="W314" i="5"/>
  <c r="W313" i="5"/>
  <c r="W312" i="5"/>
  <c r="W311" i="5"/>
  <c r="W310" i="5"/>
  <c r="W309" i="5"/>
  <c r="W308" i="5"/>
  <c r="W307" i="5"/>
  <c r="W306" i="5"/>
  <c r="W305" i="5"/>
  <c r="W304" i="5"/>
  <c r="W303" i="5"/>
  <c r="W302" i="5"/>
  <c r="W301" i="5"/>
  <c r="W300" i="5"/>
  <c r="W299" i="5"/>
  <c r="W298" i="5"/>
  <c r="W297" i="5"/>
  <c r="W296" i="5"/>
  <c r="W295" i="5"/>
  <c r="W294" i="5"/>
  <c r="W293" i="5"/>
  <c r="W292" i="5"/>
  <c r="W291" i="5"/>
  <c r="W290" i="5"/>
  <c r="W289" i="5"/>
  <c r="W288" i="5"/>
  <c r="W287" i="5"/>
  <c r="W286" i="5"/>
  <c r="W285" i="5"/>
  <c r="W284" i="5"/>
  <c r="W283" i="5"/>
  <c r="W282" i="5"/>
  <c r="W281" i="5"/>
  <c r="W280" i="5"/>
  <c r="W279" i="5"/>
  <c r="W278" i="5"/>
  <c r="W277" i="5"/>
  <c r="W276" i="5"/>
  <c r="W275" i="5"/>
  <c r="W274" i="5"/>
  <c r="W273" i="5"/>
  <c r="W272" i="5"/>
  <c r="W271" i="5"/>
  <c r="W270" i="5"/>
  <c r="W269" i="5"/>
  <c r="W268" i="5"/>
  <c r="W267" i="5"/>
  <c r="W266" i="5"/>
  <c r="W265" i="5"/>
  <c r="W264" i="5"/>
  <c r="W263" i="5"/>
  <c r="W262" i="5"/>
  <c r="W261" i="5"/>
  <c r="W260" i="5"/>
  <c r="W259" i="5"/>
  <c r="W258" i="5"/>
  <c r="W257" i="5"/>
  <c r="W256" i="5"/>
  <c r="W255" i="5"/>
  <c r="W254" i="5"/>
  <c r="W253" i="5"/>
  <c r="W252" i="5"/>
  <c r="W251" i="5"/>
  <c r="W250" i="5"/>
  <c r="W249" i="5"/>
  <c r="W248" i="5"/>
  <c r="W247" i="5"/>
  <c r="W246" i="5"/>
  <c r="W245" i="5"/>
  <c r="W244" i="5"/>
  <c r="W243" i="5"/>
  <c r="W242" i="5"/>
  <c r="W241" i="5"/>
  <c r="W240" i="5"/>
  <c r="W239" i="5"/>
  <c r="W238" i="5"/>
  <c r="W237" i="5"/>
  <c r="W236" i="5"/>
  <c r="W235" i="5"/>
  <c r="W234" i="5"/>
  <c r="W233" i="5"/>
  <c r="W232" i="5"/>
  <c r="W231" i="5"/>
  <c r="W230" i="5"/>
  <c r="W229" i="5"/>
  <c r="W228" i="5"/>
  <c r="W227" i="5"/>
  <c r="W226" i="5"/>
  <c r="W225" i="5"/>
  <c r="W224" i="5"/>
  <c r="W223" i="5"/>
  <c r="W222" i="5"/>
  <c r="W221" i="5"/>
  <c r="W220" i="5"/>
  <c r="W219" i="5"/>
  <c r="W218" i="5"/>
  <c r="W217" i="5"/>
  <c r="W216" i="5"/>
  <c r="W215" i="5"/>
  <c r="W214" i="5"/>
  <c r="W213" i="5"/>
  <c r="W212" i="5"/>
  <c r="W211" i="5"/>
  <c r="W210" i="5"/>
  <c r="W209" i="5"/>
  <c r="W208" i="5"/>
  <c r="W207" i="5"/>
  <c r="W206" i="5"/>
  <c r="W205" i="5"/>
  <c r="W204" i="5"/>
  <c r="W203" i="5"/>
  <c r="W202" i="5"/>
  <c r="W201" i="5"/>
  <c r="W200" i="5"/>
  <c r="W199" i="5"/>
  <c r="W198" i="5"/>
  <c r="W197" i="5"/>
  <c r="W196" i="5"/>
  <c r="W195" i="5"/>
  <c r="W194" i="5"/>
  <c r="W193" i="5"/>
  <c r="W192" i="5"/>
  <c r="W191" i="5"/>
  <c r="W190" i="5"/>
  <c r="W189" i="5"/>
  <c r="W188" i="5"/>
  <c r="W187" i="5"/>
  <c r="W186" i="5"/>
  <c r="W185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70" i="5"/>
  <c r="O2377" i="5"/>
  <c r="L2377" i="5"/>
  <c r="I2377" i="5"/>
  <c r="O2376" i="5"/>
  <c r="L2376" i="5"/>
  <c r="I2376" i="5"/>
  <c r="O2375" i="5"/>
  <c r="L2375" i="5"/>
  <c r="I2375" i="5"/>
  <c r="O2374" i="5"/>
  <c r="L2374" i="5"/>
  <c r="I2374" i="5"/>
  <c r="O2373" i="5"/>
  <c r="L2373" i="5"/>
  <c r="I2373" i="5"/>
  <c r="O2372" i="5"/>
  <c r="L2372" i="5"/>
  <c r="I2372" i="5"/>
  <c r="O2371" i="5"/>
  <c r="L2371" i="5"/>
  <c r="I2371" i="5"/>
  <c r="O2370" i="5"/>
  <c r="L2370" i="5"/>
  <c r="I2370" i="5"/>
  <c r="O2369" i="5"/>
  <c r="L2369" i="5"/>
  <c r="I2369" i="5"/>
  <c r="O2368" i="5"/>
  <c r="L2368" i="5"/>
  <c r="I2368" i="5"/>
  <c r="O2367" i="5"/>
  <c r="L2367" i="5"/>
  <c r="I2367" i="5"/>
  <c r="O2366" i="5"/>
  <c r="L2366" i="5"/>
  <c r="I2366" i="5"/>
  <c r="O2365" i="5"/>
  <c r="L2365" i="5"/>
  <c r="I2365" i="5"/>
  <c r="O2364" i="5"/>
  <c r="L2364" i="5"/>
  <c r="I2364" i="5"/>
  <c r="O2363" i="5"/>
  <c r="L2363" i="5"/>
  <c r="I2363" i="5"/>
  <c r="O2362" i="5"/>
  <c r="L2362" i="5"/>
  <c r="I2362" i="5"/>
  <c r="O2361" i="5"/>
  <c r="L2361" i="5"/>
  <c r="I2361" i="5"/>
  <c r="O2360" i="5"/>
  <c r="L2360" i="5"/>
  <c r="I2360" i="5"/>
  <c r="O2359" i="5"/>
  <c r="L2359" i="5"/>
  <c r="I2359" i="5"/>
  <c r="O2358" i="5"/>
  <c r="L2358" i="5"/>
  <c r="I2358" i="5"/>
  <c r="O2357" i="5"/>
  <c r="L2357" i="5"/>
  <c r="I2357" i="5"/>
  <c r="O2356" i="5"/>
  <c r="L2356" i="5"/>
  <c r="I2356" i="5"/>
  <c r="O2355" i="5"/>
  <c r="L2355" i="5"/>
  <c r="I2355" i="5"/>
  <c r="O2354" i="5"/>
  <c r="L2354" i="5"/>
  <c r="I2354" i="5"/>
  <c r="O2353" i="5"/>
  <c r="L2353" i="5"/>
  <c r="I2353" i="5"/>
  <c r="O2352" i="5"/>
  <c r="L2352" i="5"/>
  <c r="I2352" i="5"/>
  <c r="O2351" i="5"/>
  <c r="L2351" i="5"/>
  <c r="I2351" i="5"/>
  <c r="O2350" i="5"/>
  <c r="L2350" i="5"/>
  <c r="I2350" i="5"/>
  <c r="O2349" i="5"/>
  <c r="L2349" i="5"/>
  <c r="I2349" i="5"/>
  <c r="O2348" i="5"/>
  <c r="L2348" i="5"/>
  <c r="I2348" i="5"/>
  <c r="O2347" i="5"/>
  <c r="L2347" i="5"/>
  <c r="I2347" i="5"/>
  <c r="O2346" i="5"/>
  <c r="L2346" i="5"/>
  <c r="I2346" i="5"/>
  <c r="O2345" i="5"/>
  <c r="L2345" i="5"/>
  <c r="I2345" i="5"/>
  <c r="O2344" i="5"/>
  <c r="L2344" i="5"/>
  <c r="I2344" i="5"/>
  <c r="O2343" i="5"/>
  <c r="L2343" i="5"/>
  <c r="I2343" i="5"/>
  <c r="O2342" i="5"/>
  <c r="L2342" i="5"/>
  <c r="I2342" i="5"/>
  <c r="O2341" i="5"/>
  <c r="L2341" i="5"/>
  <c r="I2341" i="5"/>
  <c r="O2340" i="5"/>
  <c r="L2340" i="5"/>
  <c r="I2340" i="5"/>
  <c r="O2339" i="5"/>
  <c r="L2339" i="5"/>
  <c r="I2339" i="5"/>
  <c r="O2338" i="5"/>
  <c r="L2338" i="5"/>
  <c r="I2338" i="5"/>
  <c r="O2337" i="5"/>
  <c r="L2337" i="5"/>
  <c r="I2337" i="5"/>
  <c r="O2336" i="5"/>
  <c r="L2336" i="5"/>
  <c r="I2336" i="5"/>
  <c r="O2335" i="5"/>
  <c r="L2335" i="5"/>
  <c r="I2335" i="5"/>
  <c r="O2334" i="5"/>
  <c r="L2334" i="5"/>
  <c r="I2334" i="5"/>
  <c r="O2333" i="5"/>
  <c r="L2333" i="5"/>
  <c r="I2333" i="5"/>
  <c r="O2332" i="5"/>
  <c r="L2332" i="5"/>
  <c r="I2332" i="5"/>
  <c r="O2331" i="5"/>
  <c r="L2331" i="5"/>
  <c r="I2331" i="5"/>
  <c r="O2330" i="5"/>
  <c r="L2330" i="5"/>
  <c r="I2330" i="5"/>
  <c r="O2329" i="5"/>
  <c r="L2329" i="5"/>
  <c r="I2329" i="5"/>
  <c r="O2328" i="5"/>
  <c r="L2328" i="5"/>
  <c r="I2328" i="5"/>
  <c r="O2327" i="5"/>
  <c r="L2327" i="5"/>
  <c r="I2327" i="5"/>
  <c r="O2326" i="5"/>
  <c r="L2326" i="5"/>
  <c r="I2326" i="5"/>
  <c r="O2325" i="5"/>
  <c r="L2325" i="5"/>
  <c r="I2325" i="5"/>
  <c r="O2324" i="5"/>
  <c r="L2324" i="5"/>
  <c r="I2324" i="5"/>
  <c r="O2323" i="5"/>
  <c r="L2323" i="5"/>
  <c r="I2323" i="5"/>
  <c r="O2322" i="5"/>
  <c r="L2322" i="5"/>
  <c r="I2322" i="5"/>
  <c r="O2321" i="5"/>
  <c r="L2321" i="5"/>
  <c r="I2321" i="5"/>
  <c r="O2320" i="5"/>
  <c r="L2320" i="5"/>
  <c r="I2320" i="5"/>
  <c r="O2319" i="5"/>
  <c r="L2319" i="5"/>
  <c r="I2319" i="5"/>
  <c r="O2318" i="5"/>
  <c r="L2318" i="5"/>
  <c r="I2318" i="5"/>
  <c r="O2317" i="5"/>
  <c r="L2317" i="5"/>
  <c r="I2317" i="5"/>
  <c r="O2316" i="5"/>
  <c r="L2316" i="5"/>
  <c r="I2316" i="5"/>
  <c r="O2315" i="5"/>
  <c r="L2315" i="5"/>
  <c r="I2315" i="5"/>
  <c r="O2314" i="5"/>
  <c r="L2314" i="5"/>
  <c r="I2314" i="5"/>
  <c r="O2313" i="5"/>
  <c r="L2313" i="5"/>
  <c r="I2313" i="5"/>
  <c r="O2312" i="5"/>
  <c r="L2312" i="5"/>
  <c r="I2312" i="5"/>
  <c r="O2311" i="5"/>
  <c r="L2311" i="5"/>
  <c r="I2311" i="5"/>
  <c r="O2310" i="5"/>
  <c r="L2310" i="5"/>
  <c r="I2310" i="5"/>
  <c r="O2309" i="5"/>
  <c r="L2309" i="5"/>
  <c r="I2309" i="5"/>
  <c r="O2308" i="5"/>
  <c r="L2308" i="5"/>
  <c r="I2308" i="5"/>
  <c r="O2307" i="5"/>
  <c r="L2307" i="5"/>
  <c r="I2307" i="5"/>
  <c r="O2306" i="5"/>
  <c r="L2306" i="5"/>
  <c r="I2306" i="5"/>
  <c r="O2305" i="5"/>
  <c r="L2305" i="5"/>
  <c r="I2305" i="5"/>
  <c r="O2304" i="5"/>
  <c r="L2304" i="5"/>
  <c r="I2304" i="5"/>
  <c r="O2303" i="5"/>
  <c r="L2303" i="5"/>
  <c r="I2303" i="5"/>
  <c r="O2302" i="5"/>
  <c r="L2302" i="5"/>
  <c r="I2302" i="5"/>
  <c r="O2301" i="5"/>
  <c r="L2301" i="5"/>
  <c r="I2301" i="5"/>
  <c r="O2300" i="5"/>
  <c r="L2300" i="5"/>
  <c r="I2300" i="5"/>
  <c r="O2299" i="5"/>
  <c r="L2299" i="5"/>
  <c r="I2299" i="5"/>
  <c r="O2298" i="5"/>
  <c r="L2298" i="5"/>
  <c r="I2298" i="5"/>
  <c r="O2297" i="5"/>
  <c r="L2297" i="5"/>
  <c r="I2297" i="5"/>
  <c r="O2296" i="5"/>
  <c r="L2296" i="5"/>
  <c r="I2296" i="5"/>
  <c r="O2295" i="5"/>
  <c r="L2295" i="5"/>
  <c r="I2295" i="5"/>
  <c r="O2294" i="5"/>
  <c r="L2294" i="5"/>
  <c r="I2294" i="5"/>
  <c r="O2293" i="5"/>
  <c r="L2293" i="5"/>
  <c r="I2293" i="5"/>
  <c r="O2292" i="5"/>
  <c r="L2292" i="5"/>
  <c r="I2292" i="5"/>
  <c r="O2291" i="5"/>
  <c r="L2291" i="5"/>
  <c r="I2291" i="5"/>
  <c r="O2290" i="5"/>
  <c r="L2290" i="5"/>
  <c r="I2290" i="5"/>
  <c r="O2289" i="5"/>
  <c r="L2289" i="5"/>
  <c r="I2289" i="5"/>
  <c r="O2288" i="5"/>
  <c r="L2288" i="5"/>
  <c r="I2288" i="5"/>
  <c r="O2287" i="5"/>
  <c r="L2287" i="5"/>
  <c r="I2287" i="5"/>
  <c r="O2286" i="5"/>
  <c r="L2286" i="5"/>
  <c r="I2286" i="5"/>
  <c r="O2285" i="5"/>
  <c r="L2285" i="5"/>
  <c r="I2285" i="5"/>
  <c r="O2284" i="5"/>
  <c r="L2284" i="5"/>
  <c r="I2284" i="5"/>
  <c r="O2283" i="5"/>
  <c r="L2283" i="5"/>
  <c r="I2283" i="5"/>
  <c r="O2282" i="5"/>
  <c r="L2282" i="5"/>
  <c r="I2282" i="5"/>
  <c r="O2281" i="5"/>
  <c r="L2281" i="5"/>
  <c r="I2281" i="5"/>
  <c r="O2280" i="5"/>
  <c r="L2280" i="5"/>
  <c r="I2280" i="5"/>
  <c r="O2279" i="5"/>
  <c r="L2279" i="5"/>
  <c r="I2279" i="5"/>
  <c r="O2278" i="5"/>
  <c r="L2278" i="5"/>
  <c r="I2278" i="5"/>
  <c r="O2277" i="5"/>
  <c r="L2277" i="5"/>
  <c r="I2277" i="5"/>
  <c r="O2276" i="5"/>
  <c r="L2276" i="5"/>
  <c r="I2276" i="5"/>
  <c r="O2275" i="5"/>
  <c r="L2275" i="5"/>
  <c r="I2275" i="5"/>
  <c r="O2274" i="5"/>
  <c r="L2274" i="5"/>
  <c r="I2274" i="5"/>
  <c r="O2273" i="5"/>
  <c r="L2273" i="5"/>
  <c r="I2273" i="5"/>
  <c r="O2272" i="5"/>
  <c r="L2272" i="5"/>
  <c r="I2272" i="5"/>
  <c r="O2271" i="5"/>
  <c r="L2271" i="5"/>
  <c r="I2271" i="5"/>
  <c r="O2270" i="5"/>
  <c r="L2270" i="5"/>
  <c r="I2270" i="5"/>
  <c r="O2269" i="5"/>
  <c r="L2269" i="5"/>
  <c r="I2269" i="5"/>
  <c r="O2268" i="5"/>
  <c r="L2268" i="5"/>
  <c r="I2268" i="5"/>
  <c r="O2267" i="5"/>
  <c r="L2267" i="5"/>
  <c r="I2267" i="5"/>
  <c r="O2266" i="5"/>
  <c r="L2266" i="5"/>
  <c r="I2266" i="5"/>
  <c r="O2265" i="5"/>
  <c r="L2265" i="5"/>
  <c r="I2265" i="5"/>
  <c r="O2264" i="5"/>
  <c r="L2264" i="5"/>
  <c r="I2264" i="5"/>
  <c r="O2263" i="5"/>
  <c r="L2263" i="5"/>
  <c r="I2263" i="5"/>
  <c r="O2262" i="5"/>
  <c r="L2262" i="5"/>
  <c r="I2262" i="5"/>
  <c r="O2261" i="5"/>
  <c r="L2261" i="5"/>
  <c r="I2261" i="5"/>
  <c r="O2260" i="5"/>
  <c r="L2260" i="5"/>
  <c r="I2260" i="5"/>
  <c r="O2259" i="5"/>
  <c r="L2259" i="5"/>
  <c r="I2259" i="5"/>
  <c r="O2258" i="5"/>
  <c r="L2258" i="5"/>
  <c r="I2258" i="5"/>
  <c r="O2257" i="5"/>
  <c r="L2257" i="5"/>
  <c r="I2257" i="5"/>
  <c r="O2256" i="5"/>
  <c r="L2256" i="5"/>
  <c r="I2256" i="5"/>
  <c r="O2255" i="5"/>
  <c r="L2255" i="5"/>
  <c r="I2255" i="5"/>
  <c r="O2254" i="5"/>
  <c r="L2254" i="5"/>
  <c r="I2254" i="5"/>
  <c r="O2253" i="5"/>
  <c r="L2253" i="5"/>
  <c r="I2253" i="5"/>
  <c r="O2252" i="5"/>
  <c r="L2252" i="5"/>
  <c r="I2252" i="5"/>
  <c r="O2251" i="5"/>
  <c r="L2251" i="5"/>
  <c r="I2251" i="5"/>
  <c r="O2250" i="5"/>
  <c r="L2250" i="5"/>
  <c r="I2250" i="5"/>
  <c r="O2249" i="5"/>
  <c r="L2249" i="5"/>
  <c r="I2249" i="5"/>
  <c r="O2248" i="5"/>
  <c r="L2248" i="5"/>
  <c r="I2248" i="5"/>
  <c r="O2247" i="5"/>
  <c r="L2247" i="5"/>
  <c r="I2247" i="5"/>
  <c r="O2246" i="5"/>
  <c r="L2246" i="5"/>
  <c r="I2246" i="5"/>
  <c r="O2245" i="5"/>
  <c r="L2245" i="5"/>
  <c r="I2245" i="5"/>
  <c r="O2244" i="5"/>
  <c r="L2244" i="5"/>
  <c r="I2244" i="5"/>
  <c r="O2243" i="5"/>
  <c r="L2243" i="5"/>
  <c r="I2243" i="5"/>
  <c r="O2242" i="5"/>
  <c r="L2242" i="5"/>
  <c r="I2242" i="5"/>
  <c r="O2241" i="5"/>
  <c r="L2241" i="5"/>
  <c r="I2241" i="5"/>
  <c r="O2240" i="5"/>
  <c r="L2240" i="5"/>
  <c r="I2240" i="5"/>
  <c r="O2239" i="5"/>
  <c r="L2239" i="5"/>
  <c r="I2239" i="5"/>
  <c r="O2238" i="5"/>
  <c r="L2238" i="5"/>
  <c r="I2238" i="5"/>
  <c r="O2237" i="5"/>
  <c r="L2237" i="5"/>
  <c r="I2237" i="5"/>
  <c r="O2236" i="5"/>
  <c r="L2236" i="5"/>
  <c r="I2236" i="5"/>
  <c r="O2235" i="5"/>
  <c r="L2235" i="5"/>
  <c r="I2235" i="5"/>
  <c r="O2234" i="5"/>
  <c r="L2234" i="5"/>
  <c r="I2234" i="5"/>
  <c r="O2233" i="5"/>
  <c r="L2233" i="5"/>
  <c r="I2233" i="5"/>
  <c r="O2232" i="5"/>
  <c r="L2232" i="5"/>
  <c r="I2232" i="5"/>
  <c r="O2231" i="5"/>
  <c r="L2231" i="5"/>
  <c r="I2231" i="5"/>
  <c r="O2230" i="5"/>
  <c r="L2230" i="5"/>
  <c r="I2230" i="5"/>
  <c r="O2229" i="5"/>
  <c r="L2229" i="5"/>
  <c r="I2229" i="5"/>
  <c r="O2228" i="5"/>
  <c r="L2228" i="5"/>
  <c r="I2228" i="5"/>
  <c r="O2227" i="5"/>
  <c r="L2227" i="5"/>
  <c r="I2227" i="5"/>
  <c r="O2226" i="5"/>
  <c r="L2226" i="5"/>
  <c r="I2226" i="5"/>
  <c r="O2225" i="5"/>
  <c r="L2225" i="5"/>
  <c r="I2225" i="5"/>
  <c r="O2224" i="5"/>
  <c r="L2224" i="5"/>
  <c r="I2224" i="5"/>
  <c r="O2223" i="5"/>
  <c r="L2223" i="5"/>
  <c r="I2223" i="5"/>
  <c r="O2222" i="5"/>
  <c r="L2222" i="5"/>
  <c r="I2222" i="5"/>
  <c r="O2221" i="5"/>
  <c r="L2221" i="5"/>
  <c r="I2221" i="5"/>
  <c r="O2220" i="5"/>
  <c r="L2220" i="5"/>
  <c r="I2220" i="5"/>
  <c r="O2219" i="5"/>
  <c r="L2219" i="5"/>
  <c r="I2219" i="5"/>
  <c r="O2218" i="5"/>
  <c r="L2218" i="5"/>
  <c r="I2218" i="5"/>
  <c r="O2217" i="5"/>
  <c r="L2217" i="5"/>
  <c r="I2217" i="5"/>
  <c r="O2216" i="5"/>
  <c r="L2216" i="5"/>
  <c r="I2216" i="5"/>
  <c r="O2215" i="5"/>
  <c r="L2215" i="5"/>
  <c r="I2215" i="5"/>
  <c r="O2214" i="5"/>
  <c r="L2214" i="5"/>
  <c r="I2214" i="5"/>
  <c r="O2213" i="5"/>
  <c r="L2213" i="5"/>
  <c r="I2213" i="5"/>
  <c r="O2212" i="5"/>
  <c r="L2212" i="5"/>
  <c r="I2212" i="5"/>
  <c r="O2211" i="5"/>
  <c r="L2211" i="5"/>
  <c r="I2211" i="5"/>
  <c r="O2210" i="5"/>
  <c r="L2210" i="5"/>
  <c r="I2210" i="5"/>
  <c r="O2209" i="5"/>
  <c r="L2209" i="5"/>
  <c r="I2209" i="5"/>
  <c r="O2208" i="5"/>
  <c r="L2208" i="5"/>
  <c r="I2208" i="5"/>
  <c r="O2207" i="5"/>
  <c r="L2207" i="5"/>
  <c r="I2207" i="5"/>
  <c r="O2206" i="5"/>
  <c r="L2206" i="5"/>
  <c r="I2206" i="5"/>
  <c r="O2205" i="5"/>
  <c r="L2205" i="5"/>
  <c r="I2205" i="5"/>
  <c r="O2204" i="5"/>
  <c r="L2204" i="5"/>
  <c r="I2204" i="5"/>
  <c r="O2203" i="5"/>
  <c r="L2203" i="5"/>
  <c r="I2203" i="5"/>
  <c r="O2202" i="5"/>
  <c r="L2202" i="5"/>
  <c r="I2202" i="5"/>
  <c r="O2201" i="5"/>
  <c r="L2201" i="5"/>
  <c r="I2201" i="5"/>
  <c r="O2200" i="5"/>
  <c r="L2200" i="5"/>
  <c r="I2200" i="5"/>
  <c r="O2199" i="5"/>
  <c r="L2199" i="5"/>
  <c r="I2199" i="5"/>
  <c r="O2198" i="5"/>
  <c r="L2198" i="5"/>
  <c r="I2198" i="5"/>
  <c r="O2197" i="5"/>
  <c r="L2197" i="5"/>
  <c r="I2197" i="5"/>
  <c r="O2196" i="5"/>
  <c r="L2196" i="5"/>
  <c r="I2196" i="5"/>
  <c r="O2195" i="5"/>
  <c r="L2195" i="5"/>
  <c r="I2195" i="5"/>
  <c r="O2194" i="5"/>
  <c r="L2194" i="5"/>
  <c r="I2194" i="5"/>
  <c r="O2193" i="5"/>
  <c r="L2193" i="5"/>
  <c r="I2193" i="5"/>
  <c r="O2192" i="5"/>
  <c r="L2192" i="5"/>
  <c r="I2192" i="5"/>
  <c r="O2191" i="5"/>
  <c r="L2191" i="5"/>
  <c r="I2191" i="5"/>
  <c r="O2190" i="5"/>
  <c r="L2190" i="5"/>
  <c r="I2190" i="5"/>
  <c r="O2189" i="5"/>
  <c r="L2189" i="5"/>
  <c r="I2189" i="5"/>
  <c r="O2188" i="5"/>
  <c r="L2188" i="5"/>
  <c r="I2188" i="5"/>
  <c r="O2187" i="5"/>
  <c r="L2187" i="5"/>
  <c r="I2187" i="5"/>
  <c r="O2186" i="5"/>
  <c r="L2186" i="5"/>
  <c r="I2186" i="5"/>
  <c r="O2185" i="5"/>
  <c r="L2185" i="5"/>
  <c r="I2185" i="5"/>
  <c r="O2184" i="5"/>
  <c r="L2184" i="5"/>
  <c r="I2184" i="5"/>
  <c r="O2183" i="5"/>
  <c r="L2183" i="5"/>
  <c r="I2183" i="5"/>
  <c r="O2182" i="5"/>
  <c r="L2182" i="5"/>
  <c r="I2182" i="5"/>
  <c r="O2181" i="5"/>
  <c r="L2181" i="5"/>
  <c r="I2181" i="5"/>
  <c r="O2180" i="5"/>
  <c r="L2180" i="5"/>
  <c r="I2180" i="5"/>
  <c r="O2179" i="5"/>
  <c r="L2179" i="5"/>
  <c r="I2179" i="5"/>
  <c r="O2178" i="5"/>
  <c r="L2178" i="5"/>
  <c r="I2178" i="5"/>
  <c r="O2177" i="5"/>
  <c r="L2177" i="5"/>
  <c r="I2177" i="5"/>
  <c r="O2176" i="5"/>
  <c r="L2176" i="5"/>
  <c r="I2176" i="5"/>
  <c r="O2175" i="5"/>
  <c r="L2175" i="5"/>
  <c r="I2175" i="5"/>
  <c r="O2174" i="5"/>
  <c r="L2174" i="5"/>
  <c r="I2174" i="5"/>
  <c r="O2173" i="5"/>
  <c r="L2173" i="5"/>
  <c r="I2173" i="5"/>
  <c r="O2172" i="5"/>
  <c r="L2172" i="5"/>
  <c r="I2172" i="5"/>
  <c r="O2171" i="5"/>
  <c r="L2171" i="5"/>
  <c r="I2171" i="5"/>
  <c r="O2170" i="5"/>
  <c r="L2170" i="5"/>
  <c r="I2170" i="5"/>
  <c r="O2169" i="5"/>
  <c r="L2169" i="5"/>
  <c r="I2169" i="5"/>
  <c r="O2168" i="5"/>
  <c r="L2168" i="5"/>
  <c r="I2168" i="5"/>
  <c r="O2167" i="5"/>
  <c r="L2167" i="5"/>
  <c r="I2167" i="5"/>
  <c r="O2166" i="5"/>
  <c r="L2166" i="5"/>
  <c r="I2166" i="5"/>
  <c r="O2165" i="5"/>
  <c r="L2165" i="5"/>
  <c r="I2165" i="5"/>
  <c r="O2164" i="5"/>
  <c r="L2164" i="5"/>
  <c r="I2164" i="5"/>
  <c r="O2163" i="5"/>
  <c r="L2163" i="5"/>
  <c r="I2163" i="5"/>
  <c r="O2162" i="5"/>
  <c r="L2162" i="5"/>
  <c r="I2162" i="5"/>
  <c r="O2161" i="5"/>
  <c r="L2161" i="5"/>
  <c r="I2161" i="5"/>
  <c r="O2160" i="5"/>
  <c r="L2160" i="5"/>
  <c r="I2160" i="5"/>
  <c r="O2159" i="5"/>
  <c r="L2159" i="5"/>
  <c r="I2159" i="5"/>
  <c r="O2158" i="5"/>
  <c r="L2158" i="5"/>
  <c r="I2158" i="5"/>
  <c r="O2157" i="5"/>
  <c r="L2157" i="5"/>
  <c r="I2157" i="5"/>
  <c r="O2156" i="5"/>
  <c r="L2156" i="5"/>
  <c r="I2156" i="5"/>
  <c r="O2155" i="5"/>
  <c r="L2155" i="5"/>
  <c r="I2155" i="5"/>
  <c r="O2154" i="5"/>
  <c r="L2154" i="5"/>
  <c r="I2154" i="5"/>
  <c r="O2153" i="5"/>
  <c r="L2153" i="5"/>
  <c r="I2153" i="5"/>
  <c r="O2152" i="5"/>
  <c r="L2152" i="5"/>
  <c r="I2152" i="5"/>
  <c r="O2151" i="5"/>
  <c r="L2151" i="5"/>
  <c r="I2151" i="5"/>
  <c r="O2150" i="5"/>
  <c r="L2150" i="5"/>
  <c r="I2150" i="5"/>
  <c r="O2149" i="5"/>
  <c r="L2149" i="5"/>
  <c r="I2149" i="5"/>
  <c r="O2148" i="5"/>
  <c r="L2148" i="5"/>
  <c r="I2148" i="5"/>
  <c r="O2147" i="5"/>
  <c r="L2147" i="5"/>
  <c r="I2147" i="5"/>
  <c r="O2146" i="5"/>
  <c r="L2146" i="5"/>
  <c r="I2146" i="5"/>
  <c r="O2145" i="5"/>
  <c r="L2145" i="5"/>
  <c r="I2145" i="5"/>
  <c r="O2144" i="5"/>
  <c r="L2144" i="5"/>
  <c r="I2144" i="5"/>
  <c r="O2143" i="5"/>
  <c r="L2143" i="5"/>
  <c r="I2143" i="5"/>
  <c r="O2142" i="5"/>
  <c r="L2142" i="5"/>
  <c r="I2142" i="5"/>
  <c r="O2141" i="5"/>
  <c r="L2141" i="5"/>
  <c r="I2141" i="5"/>
  <c r="O2140" i="5"/>
  <c r="L2140" i="5"/>
  <c r="I2140" i="5"/>
  <c r="O2139" i="5"/>
  <c r="L2139" i="5"/>
  <c r="I2139" i="5"/>
  <c r="O2138" i="5"/>
  <c r="L2138" i="5"/>
  <c r="I2138" i="5"/>
  <c r="O2137" i="5"/>
  <c r="L2137" i="5"/>
  <c r="I2137" i="5"/>
  <c r="O2136" i="5"/>
  <c r="L2136" i="5"/>
  <c r="I2136" i="5"/>
  <c r="O2135" i="5"/>
  <c r="L2135" i="5"/>
  <c r="I2135" i="5"/>
  <c r="O2134" i="5"/>
  <c r="L2134" i="5"/>
  <c r="I2134" i="5"/>
  <c r="O2133" i="5"/>
  <c r="L2133" i="5"/>
  <c r="I2133" i="5"/>
  <c r="O2132" i="5"/>
  <c r="L2132" i="5"/>
  <c r="I2132" i="5"/>
  <c r="O2131" i="5"/>
  <c r="L2131" i="5"/>
  <c r="I2131" i="5"/>
  <c r="O2130" i="5"/>
  <c r="L2130" i="5"/>
  <c r="I2130" i="5"/>
  <c r="O2129" i="5"/>
  <c r="L2129" i="5"/>
  <c r="I2129" i="5"/>
  <c r="O2128" i="5"/>
  <c r="L2128" i="5"/>
  <c r="I2128" i="5"/>
  <c r="O2127" i="5"/>
  <c r="L2127" i="5"/>
  <c r="I2127" i="5"/>
  <c r="O2126" i="5"/>
  <c r="L2126" i="5"/>
  <c r="I2126" i="5"/>
  <c r="O2125" i="5"/>
  <c r="L2125" i="5"/>
  <c r="I2125" i="5"/>
  <c r="O2124" i="5"/>
  <c r="L2124" i="5"/>
  <c r="I2124" i="5"/>
  <c r="O2123" i="5"/>
  <c r="L2123" i="5"/>
  <c r="I2123" i="5"/>
  <c r="O2122" i="5"/>
  <c r="L2122" i="5"/>
  <c r="I2122" i="5"/>
  <c r="O2121" i="5"/>
  <c r="L2121" i="5"/>
  <c r="I2121" i="5"/>
  <c r="O2120" i="5"/>
  <c r="L2120" i="5"/>
  <c r="I2120" i="5"/>
  <c r="O2119" i="5"/>
  <c r="L2119" i="5"/>
  <c r="I2119" i="5"/>
  <c r="O2118" i="5"/>
  <c r="L2118" i="5"/>
  <c r="I2118" i="5"/>
  <c r="O2117" i="5"/>
  <c r="L2117" i="5"/>
  <c r="I2117" i="5"/>
  <c r="O2116" i="5"/>
  <c r="L2116" i="5"/>
  <c r="I2116" i="5"/>
  <c r="O2115" i="5"/>
  <c r="L2115" i="5"/>
  <c r="I2115" i="5"/>
  <c r="O2114" i="5"/>
  <c r="L2114" i="5"/>
  <c r="I2114" i="5"/>
  <c r="O2113" i="5"/>
  <c r="L2113" i="5"/>
  <c r="I2113" i="5"/>
  <c r="O2112" i="5"/>
  <c r="L2112" i="5"/>
  <c r="I2112" i="5"/>
  <c r="O2111" i="5"/>
  <c r="L2111" i="5"/>
  <c r="I2111" i="5"/>
  <c r="O2110" i="5"/>
  <c r="L2110" i="5"/>
  <c r="I2110" i="5"/>
  <c r="O2109" i="5"/>
  <c r="L2109" i="5"/>
  <c r="I2109" i="5"/>
  <c r="O2108" i="5"/>
  <c r="L2108" i="5"/>
  <c r="I2108" i="5"/>
  <c r="O2107" i="5"/>
  <c r="L2107" i="5"/>
  <c r="I2107" i="5"/>
  <c r="O2106" i="5"/>
  <c r="L2106" i="5"/>
  <c r="I2106" i="5"/>
  <c r="O2105" i="5"/>
  <c r="L2105" i="5"/>
  <c r="I2105" i="5"/>
  <c r="O2104" i="5"/>
  <c r="L2104" i="5"/>
  <c r="I2104" i="5"/>
  <c r="O2103" i="5"/>
  <c r="L2103" i="5"/>
  <c r="I2103" i="5"/>
  <c r="O2102" i="5"/>
  <c r="L2102" i="5"/>
  <c r="I2102" i="5"/>
  <c r="O2101" i="5"/>
  <c r="L2101" i="5"/>
  <c r="I2101" i="5"/>
  <c r="O2100" i="5"/>
  <c r="L2100" i="5"/>
  <c r="I2100" i="5"/>
  <c r="O2099" i="5"/>
  <c r="L2099" i="5"/>
  <c r="I2099" i="5"/>
  <c r="O2098" i="5"/>
  <c r="L2098" i="5"/>
  <c r="I2098" i="5"/>
  <c r="O2097" i="5"/>
  <c r="L2097" i="5"/>
  <c r="I2097" i="5"/>
  <c r="O2096" i="5"/>
  <c r="L2096" i="5"/>
  <c r="I2096" i="5"/>
  <c r="O2095" i="5"/>
  <c r="L2095" i="5"/>
  <c r="I2095" i="5"/>
  <c r="O2094" i="5"/>
  <c r="L2094" i="5"/>
  <c r="I2094" i="5"/>
  <c r="O2093" i="5"/>
  <c r="L2093" i="5"/>
  <c r="I2093" i="5"/>
  <c r="O2092" i="5"/>
  <c r="L2092" i="5"/>
  <c r="I2092" i="5"/>
  <c r="O2091" i="5"/>
  <c r="L2091" i="5"/>
  <c r="I2091" i="5"/>
  <c r="O2090" i="5"/>
  <c r="L2090" i="5"/>
  <c r="I2090" i="5"/>
  <c r="O2089" i="5"/>
  <c r="L2089" i="5"/>
  <c r="I2089" i="5"/>
  <c r="O2088" i="5"/>
  <c r="L2088" i="5"/>
  <c r="I2088" i="5"/>
  <c r="O2087" i="5"/>
  <c r="L2087" i="5"/>
  <c r="I2087" i="5"/>
  <c r="O2086" i="5"/>
  <c r="L2086" i="5"/>
  <c r="I2086" i="5"/>
  <c r="O2085" i="5"/>
  <c r="L2085" i="5"/>
  <c r="I2085" i="5"/>
  <c r="O2084" i="5"/>
  <c r="L2084" i="5"/>
  <c r="I2084" i="5"/>
  <c r="O2083" i="5"/>
  <c r="L2083" i="5"/>
  <c r="I2083" i="5"/>
  <c r="O2082" i="5"/>
  <c r="L2082" i="5"/>
  <c r="I2082" i="5"/>
  <c r="O2081" i="5"/>
  <c r="L2081" i="5"/>
  <c r="I2081" i="5"/>
  <c r="O2080" i="5"/>
  <c r="L2080" i="5"/>
  <c r="I2080" i="5"/>
  <c r="O2079" i="5"/>
  <c r="L2079" i="5"/>
  <c r="I2079" i="5"/>
  <c r="O2078" i="5"/>
  <c r="L2078" i="5"/>
  <c r="I2078" i="5"/>
  <c r="O2077" i="5"/>
  <c r="L2077" i="5"/>
  <c r="I2077" i="5"/>
  <c r="O2076" i="5"/>
  <c r="L2076" i="5"/>
  <c r="I2076" i="5"/>
  <c r="O2075" i="5"/>
  <c r="L2075" i="5"/>
  <c r="I2075" i="5"/>
  <c r="O2074" i="5"/>
  <c r="L2074" i="5"/>
  <c r="I2074" i="5"/>
  <c r="O2073" i="5"/>
  <c r="L2073" i="5"/>
  <c r="I2073" i="5"/>
  <c r="O2072" i="5"/>
  <c r="L2072" i="5"/>
  <c r="I2072" i="5"/>
  <c r="O2071" i="5"/>
  <c r="L2071" i="5"/>
  <c r="I2071" i="5"/>
  <c r="O2070" i="5"/>
  <c r="L2070" i="5"/>
  <c r="I2070" i="5"/>
  <c r="O2069" i="5"/>
  <c r="L2069" i="5"/>
  <c r="I2069" i="5"/>
  <c r="O2068" i="5"/>
  <c r="L2068" i="5"/>
  <c r="I2068" i="5"/>
  <c r="O2067" i="5"/>
  <c r="L2067" i="5"/>
  <c r="I2067" i="5"/>
  <c r="O2066" i="5"/>
  <c r="L2066" i="5"/>
  <c r="I2066" i="5"/>
  <c r="O2065" i="5"/>
  <c r="L2065" i="5"/>
  <c r="I2065" i="5"/>
  <c r="O2064" i="5"/>
  <c r="L2064" i="5"/>
  <c r="I2064" i="5"/>
  <c r="O2063" i="5"/>
  <c r="L2063" i="5"/>
  <c r="I2063" i="5"/>
  <c r="O2062" i="5"/>
  <c r="L2062" i="5"/>
  <c r="I2062" i="5"/>
  <c r="O2061" i="5"/>
  <c r="L2061" i="5"/>
  <c r="I2061" i="5"/>
  <c r="O2060" i="5"/>
  <c r="L2060" i="5"/>
  <c r="I2060" i="5"/>
  <c r="O2059" i="5"/>
  <c r="L2059" i="5"/>
  <c r="I2059" i="5"/>
  <c r="O2058" i="5"/>
  <c r="L2058" i="5"/>
  <c r="I2058" i="5"/>
  <c r="O2057" i="5"/>
  <c r="L2057" i="5"/>
  <c r="I2057" i="5"/>
  <c r="O2056" i="5"/>
  <c r="L2056" i="5"/>
  <c r="I2056" i="5"/>
  <c r="O2055" i="5"/>
  <c r="L2055" i="5"/>
  <c r="I2055" i="5"/>
  <c r="O2054" i="5"/>
  <c r="L2054" i="5"/>
  <c r="I2054" i="5"/>
  <c r="O2053" i="5"/>
  <c r="L2053" i="5"/>
  <c r="I2053" i="5"/>
  <c r="O2052" i="5"/>
  <c r="L2052" i="5"/>
  <c r="I2052" i="5"/>
  <c r="O2051" i="5"/>
  <c r="L2051" i="5"/>
  <c r="I2051" i="5"/>
  <c r="O2050" i="5"/>
  <c r="L2050" i="5"/>
  <c r="I2050" i="5"/>
  <c r="O2049" i="5"/>
  <c r="L2049" i="5"/>
  <c r="I2049" i="5"/>
  <c r="O2048" i="5"/>
  <c r="L2048" i="5"/>
  <c r="I2048" i="5"/>
  <c r="O2047" i="5"/>
  <c r="L2047" i="5"/>
  <c r="I2047" i="5"/>
  <c r="O2046" i="5"/>
  <c r="L2046" i="5"/>
  <c r="I2046" i="5"/>
  <c r="O2045" i="5"/>
  <c r="L2045" i="5"/>
  <c r="I2045" i="5"/>
  <c r="O2044" i="5"/>
  <c r="L2044" i="5"/>
  <c r="I2044" i="5"/>
  <c r="O2043" i="5"/>
  <c r="L2043" i="5"/>
  <c r="I2043" i="5"/>
  <c r="O2042" i="5"/>
  <c r="L2042" i="5"/>
  <c r="I2042" i="5"/>
  <c r="O2041" i="5"/>
  <c r="L2041" i="5"/>
  <c r="I2041" i="5"/>
  <c r="O2040" i="5"/>
  <c r="L2040" i="5"/>
  <c r="I2040" i="5"/>
  <c r="O2039" i="5"/>
  <c r="L2039" i="5"/>
  <c r="I2039" i="5"/>
  <c r="O2038" i="5"/>
  <c r="L2038" i="5"/>
  <c r="I2038" i="5"/>
  <c r="O2037" i="5"/>
  <c r="L2037" i="5"/>
  <c r="I2037" i="5"/>
  <c r="O2036" i="5"/>
  <c r="L2036" i="5"/>
  <c r="I2036" i="5"/>
  <c r="O2035" i="5"/>
  <c r="L2035" i="5"/>
  <c r="I2035" i="5"/>
  <c r="O2034" i="5"/>
  <c r="L2034" i="5"/>
  <c r="I2034" i="5"/>
  <c r="O2033" i="5"/>
  <c r="L2033" i="5"/>
  <c r="I2033" i="5"/>
  <c r="O2032" i="5"/>
  <c r="L2032" i="5"/>
  <c r="I2032" i="5"/>
  <c r="O2031" i="5"/>
  <c r="L2031" i="5"/>
  <c r="I2031" i="5"/>
  <c r="O2030" i="5"/>
  <c r="L2030" i="5"/>
  <c r="I2030" i="5"/>
  <c r="O2029" i="5"/>
  <c r="L2029" i="5"/>
  <c r="I2029" i="5"/>
  <c r="O2028" i="5"/>
  <c r="L2028" i="5"/>
  <c r="I2028" i="5"/>
  <c r="O2027" i="5"/>
  <c r="L2027" i="5"/>
  <c r="I2027" i="5"/>
  <c r="O2026" i="5"/>
  <c r="L2026" i="5"/>
  <c r="I2026" i="5"/>
  <c r="O2025" i="5"/>
  <c r="L2025" i="5"/>
  <c r="I2025" i="5"/>
  <c r="O2024" i="5"/>
  <c r="L2024" i="5"/>
  <c r="I2024" i="5"/>
  <c r="O2023" i="5"/>
  <c r="L2023" i="5"/>
  <c r="I2023" i="5"/>
  <c r="O2022" i="5"/>
  <c r="L2022" i="5"/>
  <c r="I2022" i="5"/>
  <c r="O2021" i="5"/>
  <c r="L2021" i="5"/>
  <c r="I2021" i="5"/>
  <c r="O2020" i="5"/>
  <c r="L2020" i="5"/>
  <c r="I2020" i="5"/>
  <c r="O2019" i="5"/>
  <c r="L2019" i="5"/>
  <c r="I2019" i="5"/>
  <c r="O2018" i="5"/>
  <c r="L2018" i="5"/>
  <c r="I2018" i="5"/>
  <c r="O2017" i="5"/>
  <c r="L2017" i="5"/>
  <c r="I2017" i="5"/>
  <c r="O2016" i="5"/>
  <c r="L2016" i="5"/>
  <c r="I2016" i="5"/>
  <c r="O2015" i="5"/>
  <c r="L2015" i="5"/>
  <c r="I2015" i="5"/>
  <c r="O2014" i="5"/>
  <c r="L2014" i="5"/>
  <c r="I2014" i="5"/>
  <c r="O2013" i="5"/>
  <c r="L2013" i="5"/>
  <c r="I2013" i="5"/>
  <c r="O2012" i="5"/>
  <c r="L2012" i="5"/>
  <c r="I2012" i="5"/>
  <c r="O2011" i="5"/>
  <c r="L2011" i="5"/>
  <c r="I2011" i="5"/>
  <c r="O2010" i="5"/>
  <c r="L2010" i="5"/>
  <c r="I2010" i="5"/>
  <c r="O2009" i="5"/>
  <c r="L2009" i="5"/>
  <c r="I2009" i="5"/>
  <c r="O2008" i="5"/>
  <c r="L2008" i="5"/>
  <c r="I2008" i="5"/>
  <c r="O2007" i="5"/>
  <c r="L2007" i="5"/>
  <c r="I2007" i="5"/>
  <c r="O2006" i="5"/>
  <c r="L2006" i="5"/>
  <c r="I2006" i="5"/>
  <c r="O2005" i="5"/>
  <c r="L2005" i="5"/>
  <c r="I2005" i="5"/>
  <c r="O2004" i="5"/>
  <c r="L2004" i="5"/>
  <c r="I2004" i="5"/>
  <c r="O2003" i="5"/>
  <c r="L2003" i="5"/>
  <c r="I2003" i="5"/>
  <c r="O2002" i="5"/>
  <c r="L2002" i="5"/>
  <c r="I2002" i="5"/>
  <c r="O2001" i="5"/>
  <c r="L2001" i="5"/>
  <c r="I2001" i="5"/>
  <c r="O2000" i="5"/>
  <c r="L2000" i="5"/>
  <c r="I2000" i="5"/>
  <c r="O1999" i="5"/>
  <c r="L1999" i="5"/>
  <c r="I1999" i="5"/>
  <c r="O1998" i="5"/>
  <c r="L1998" i="5"/>
  <c r="I1998" i="5"/>
  <c r="O1997" i="5"/>
  <c r="L1997" i="5"/>
  <c r="I1997" i="5"/>
  <c r="O1996" i="5"/>
  <c r="L1996" i="5"/>
  <c r="I1996" i="5"/>
  <c r="O1995" i="5"/>
  <c r="L1995" i="5"/>
  <c r="I1995" i="5"/>
  <c r="O1994" i="5"/>
  <c r="L1994" i="5"/>
  <c r="I1994" i="5"/>
  <c r="O1993" i="5"/>
  <c r="L1993" i="5"/>
  <c r="I1993" i="5"/>
  <c r="O1992" i="5"/>
  <c r="L1992" i="5"/>
  <c r="I1992" i="5"/>
  <c r="O1991" i="5"/>
  <c r="L1991" i="5"/>
  <c r="I1991" i="5"/>
  <c r="O1990" i="5"/>
  <c r="L1990" i="5"/>
  <c r="I1990" i="5"/>
  <c r="O1989" i="5"/>
  <c r="L1989" i="5"/>
  <c r="I1989" i="5"/>
  <c r="O1988" i="5"/>
  <c r="L1988" i="5"/>
  <c r="I1988" i="5"/>
  <c r="O1987" i="5"/>
  <c r="L1987" i="5"/>
  <c r="I1987" i="5"/>
  <c r="O1986" i="5"/>
  <c r="L1986" i="5"/>
  <c r="I1986" i="5"/>
  <c r="O1985" i="5"/>
  <c r="L1985" i="5"/>
  <c r="I1985" i="5"/>
  <c r="O1984" i="5"/>
  <c r="L1984" i="5"/>
  <c r="I1984" i="5"/>
  <c r="O1983" i="5"/>
  <c r="L1983" i="5"/>
  <c r="I1983" i="5"/>
  <c r="O1982" i="5"/>
  <c r="L1982" i="5"/>
  <c r="I1982" i="5"/>
  <c r="O1981" i="5"/>
  <c r="L1981" i="5"/>
  <c r="I1981" i="5"/>
  <c r="O1980" i="5"/>
  <c r="L1980" i="5"/>
  <c r="I1980" i="5"/>
  <c r="O1979" i="5"/>
  <c r="L1979" i="5"/>
  <c r="I1979" i="5"/>
  <c r="O1978" i="5"/>
  <c r="L1978" i="5"/>
  <c r="I1978" i="5"/>
  <c r="O1977" i="5"/>
  <c r="L1977" i="5"/>
  <c r="I1977" i="5"/>
  <c r="O1976" i="5"/>
  <c r="L1976" i="5"/>
  <c r="I1976" i="5"/>
  <c r="O1975" i="5"/>
  <c r="L1975" i="5"/>
  <c r="I1975" i="5"/>
  <c r="O1974" i="5"/>
  <c r="L1974" i="5"/>
  <c r="I1974" i="5"/>
  <c r="O1973" i="5"/>
  <c r="L1973" i="5"/>
  <c r="I1973" i="5"/>
  <c r="O1972" i="5"/>
  <c r="L1972" i="5"/>
  <c r="I1972" i="5"/>
  <c r="O1971" i="5"/>
  <c r="L1971" i="5"/>
  <c r="I1971" i="5"/>
  <c r="O1970" i="5"/>
  <c r="L1970" i="5"/>
  <c r="I1970" i="5"/>
  <c r="O1969" i="5"/>
  <c r="L1969" i="5"/>
  <c r="I1969" i="5"/>
  <c r="O1968" i="5"/>
  <c r="L1968" i="5"/>
  <c r="I1968" i="5"/>
  <c r="O1967" i="5"/>
  <c r="L1967" i="5"/>
  <c r="I1967" i="5"/>
  <c r="O1966" i="5"/>
  <c r="L1966" i="5"/>
  <c r="I1966" i="5"/>
  <c r="O1965" i="5"/>
  <c r="L1965" i="5"/>
  <c r="I1965" i="5"/>
  <c r="O1964" i="5"/>
  <c r="L1964" i="5"/>
  <c r="I1964" i="5"/>
  <c r="O1963" i="5"/>
  <c r="L1963" i="5"/>
  <c r="I1963" i="5"/>
  <c r="O1962" i="5"/>
  <c r="L1962" i="5"/>
  <c r="I1962" i="5"/>
  <c r="O1961" i="5"/>
  <c r="L1961" i="5"/>
  <c r="I1961" i="5"/>
  <c r="O1960" i="5"/>
  <c r="L1960" i="5"/>
  <c r="I1960" i="5"/>
  <c r="O1959" i="5"/>
  <c r="L1959" i="5"/>
  <c r="I1959" i="5"/>
  <c r="O1958" i="5"/>
  <c r="L1958" i="5"/>
  <c r="I1958" i="5"/>
  <c r="O1957" i="5"/>
  <c r="L1957" i="5"/>
  <c r="I1957" i="5"/>
  <c r="O1956" i="5"/>
  <c r="L1956" i="5"/>
  <c r="I1956" i="5"/>
  <c r="O1955" i="5"/>
  <c r="L1955" i="5"/>
  <c r="I1955" i="5"/>
  <c r="O1954" i="5"/>
  <c r="L1954" i="5"/>
  <c r="I1954" i="5"/>
  <c r="O1953" i="5"/>
  <c r="L1953" i="5"/>
  <c r="I1953" i="5"/>
  <c r="O1952" i="5"/>
  <c r="L1952" i="5"/>
  <c r="I1952" i="5"/>
  <c r="O1951" i="5"/>
  <c r="L1951" i="5"/>
  <c r="I1951" i="5"/>
  <c r="O1950" i="5"/>
  <c r="L1950" i="5"/>
  <c r="I1950" i="5"/>
  <c r="O1949" i="5"/>
  <c r="L1949" i="5"/>
  <c r="I1949" i="5"/>
  <c r="O1948" i="5"/>
  <c r="L1948" i="5"/>
  <c r="I1948" i="5"/>
  <c r="O1947" i="5"/>
  <c r="L1947" i="5"/>
  <c r="I1947" i="5"/>
  <c r="O1946" i="5"/>
  <c r="L1946" i="5"/>
  <c r="I1946" i="5"/>
  <c r="O1945" i="5"/>
  <c r="L1945" i="5"/>
  <c r="I1945" i="5"/>
  <c r="O1944" i="5"/>
  <c r="L1944" i="5"/>
  <c r="I1944" i="5"/>
  <c r="O1943" i="5"/>
  <c r="L1943" i="5"/>
  <c r="I1943" i="5"/>
  <c r="O1942" i="5"/>
  <c r="L1942" i="5"/>
  <c r="I1942" i="5"/>
  <c r="O1941" i="5"/>
  <c r="L1941" i="5"/>
  <c r="I1941" i="5"/>
  <c r="O1940" i="5"/>
  <c r="L1940" i="5"/>
  <c r="I1940" i="5"/>
  <c r="O1939" i="5"/>
  <c r="L1939" i="5"/>
  <c r="I1939" i="5"/>
  <c r="O1938" i="5"/>
  <c r="L1938" i="5"/>
  <c r="I1938" i="5"/>
  <c r="O1937" i="5"/>
  <c r="L1937" i="5"/>
  <c r="I1937" i="5"/>
  <c r="O1936" i="5"/>
  <c r="L1936" i="5"/>
  <c r="I1936" i="5"/>
  <c r="O1935" i="5"/>
  <c r="L1935" i="5"/>
  <c r="I1935" i="5"/>
  <c r="O1934" i="5"/>
  <c r="L1934" i="5"/>
  <c r="I1934" i="5"/>
  <c r="O1933" i="5"/>
  <c r="L1933" i="5"/>
  <c r="I1933" i="5"/>
  <c r="O1932" i="5"/>
  <c r="L1932" i="5"/>
  <c r="I1932" i="5"/>
  <c r="O1931" i="5"/>
  <c r="L1931" i="5"/>
  <c r="I1931" i="5"/>
  <c r="O1930" i="5"/>
  <c r="L1930" i="5"/>
  <c r="I1930" i="5"/>
  <c r="O1929" i="5"/>
  <c r="L1929" i="5"/>
  <c r="I1929" i="5"/>
  <c r="O1928" i="5"/>
  <c r="L1928" i="5"/>
  <c r="I1928" i="5"/>
  <c r="O1927" i="5"/>
  <c r="L1927" i="5"/>
  <c r="I1927" i="5"/>
  <c r="O1926" i="5"/>
  <c r="L1926" i="5"/>
  <c r="I1926" i="5"/>
  <c r="O1925" i="5"/>
  <c r="L1925" i="5"/>
  <c r="I1925" i="5"/>
  <c r="O1924" i="5"/>
  <c r="L1924" i="5"/>
  <c r="I1924" i="5"/>
  <c r="O1923" i="5"/>
  <c r="L1923" i="5"/>
  <c r="I1923" i="5"/>
  <c r="O1922" i="5"/>
  <c r="L1922" i="5"/>
  <c r="I1922" i="5"/>
  <c r="O1921" i="5"/>
  <c r="L1921" i="5"/>
  <c r="I1921" i="5"/>
  <c r="O1920" i="5"/>
  <c r="L1920" i="5"/>
  <c r="I1920" i="5"/>
  <c r="O1919" i="5"/>
  <c r="L1919" i="5"/>
  <c r="I1919" i="5"/>
  <c r="O1918" i="5"/>
  <c r="L1918" i="5"/>
  <c r="I1918" i="5"/>
  <c r="O1917" i="5"/>
  <c r="L1917" i="5"/>
  <c r="I1917" i="5"/>
  <c r="O1916" i="5"/>
  <c r="L1916" i="5"/>
  <c r="I1916" i="5"/>
  <c r="O1915" i="5"/>
  <c r="L1915" i="5"/>
  <c r="I1915" i="5"/>
  <c r="O1914" i="5"/>
  <c r="L1914" i="5"/>
  <c r="I1914" i="5"/>
  <c r="O1913" i="5"/>
  <c r="L1913" i="5"/>
  <c r="I1913" i="5"/>
  <c r="O1912" i="5"/>
  <c r="L1912" i="5"/>
  <c r="I1912" i="5"/>
  <c r="O1911" i="5"/>
  <c r="L1911" i="5"/>
  <c r="I1911" i="5"/>
  <c r="O1910" i="5"/>
  <c r="L1910" i="5"/>
  <c r="I1910" i="5"/>
  <c r="O1909" i="5"/>
  <c r="L1909" i="5"/>
  <c r="I1909" i="5"/>
  <c r="O1908" i="5"/>
  <c r="L1908" i="5"/>
  <c r="I1908" i="5"/>
  <c r="O1907" i="5"/>
  <c r="L1907" i="5"/>
  <c r="I1907" i="5"/>
  <c r="O1906" i="5"/>
  <c r="L1906" i="5"/>
  <c r="I1906" i="5"/>
  <c r="O1905" i="5"/>
  <c r="L1905" i="5"/>
  <c r="I1905" i="5"/>
  <c r="O1904" i="5"/>
  <c r="L1904" i="5"/>
  <c r="I1904" i="5"/>
  <c r="O1903" i="5"/>
  <c r="L1903" i="5"/>
  <c r="I1903" i="5"/>
  <c r="O1902" i="5"/>
  <c r="L1902" i="5"/>
  <c r="I1902" i="5"/>
  <c r="O1901" i="5"/>
  <c r="L1901" i="5"/>
  <c r="I1901" i="5"/>
  <c r="O1900" i="5"/>
  <c r="L1900" i="5"/>
  <c r="I1900" i="5"/>
  <c r="O1899" i="5"/>
  <c r="L1899" i="5"/>
  <c r="I1899" i="5"/>
  <c r="O1898" i="5"/>
  <c r="L1898" i="5"/>
  <c r="I1898" i="5"/>
  <c r="O1897" i="5"/>
  <c r="L1897" i="5"/>
  <c r="I1897" i="5"/>
  <c r="O1896" i="5"/>
  <c r="L1896" i="5"/>
  <c r="I1896" i="5"/>
  <c r="O1895" i="5"/>
  <c r="L1895" i="5"/>
  <c r="I1895" i="5"/>
  <c r="O1894" i="5"/>
  <c r="L1894" i="5"/>
  <c r="I1894" i="5"/>
  <c r="O1893" i="5"/>
  <c r="L1893" i="5"/>
  <c r="I1893" i="5"/>
  <c r="O1892" i="5"/>
  <c r="L1892" i="5"/>
  <c r="I1892" i="5"/>
  <c r="O1891" i="5"/>
  <c r="L1891" i="5"/>
  <c r="I1891" i="5"/>
  <c r="O1890" i="5"/>
  <c r="L1890" i="5"/>
  <c r="I1890" i="5"/>
  <c r="O1889" i="5"/>
  <c r="L1889" i="5"/>
  <c r="I1889" i="5"/>
  <c r="O1888" i="5"/>
  <c r="L1888" i="5"/>
  <c r="I1888" i="5"/>
  <c r="O1887" i="5"/>
  <c r="L1887" i="5"/>
  <c r="I1887" i="5"/>
  <c r="O1886" i="5"/>
  <c r="L1886" i="5"/>
  <c r="I1886" i="5"/>
  <c r="O1885" i="5"/>
  <c r="L1885" i="5"/>
  <c r="I1885" i="5"/>
  <c r="O1884" i="5"/>
  <c r="L1884" i="5"/>
  <c r="I1884" i="5"/>
  <c r="O1883" i="5"/>
  <c r="L1883" i="5"/>
  <c r="I1883" i="5"/>
  <c r="O1882" i="5"/>
  <c r="L1882" i="5"/>
  <c r="I1882" i="5"/>
  <c r="O1881" i="5"/>
  <c r="L1881" i="5"/>
  <c r="I1881" i="5"/>
  <c r="O1880" i="5"/>
  <c r="L1880" i="5"/>
  <c r="I1880" i="5"/>
  <c r="O1879" i="5"/>
  <c r="L1879" i="5"/>
  <c r="I1879" i="5"/>
  <c r="O1878" i="5"/>
  <c r="L1878" i="5"/>
  <c r="I1878" i="5"/>
  <c r="O1877" i="5"/>
  <c r="L1877" i="5"/>
  <c r="I1877" i="5"/>
  <c r="O1876" i="5"/>
  <c r="L1876" i="5"/>
  <c r="I1876" i="5"/>
  <c r="O1875" i="5"/>
  <c r="L1875" i="5"/>
  <c r="I1875" i="5"/>
  <c r="O1874" i="5"/>
  <c r="L1874" i="5"/>
  <c r="I1874" i="5"/>
  <c r="O1873" i="5"/>
  <c r="L1873" i="5"/>
  <c r="I1873" i="5"/>
  <c r="O1872" i="5"/>
  <c r="L1872" i="5"/>
  <c r="I1872" i="5"/>
  <c r="O1871" i="5"/>
  <c r="L1871" i="5"/>
  <c r="I1871" i="5"/>
  <c r="O1870" i="5"/>
  <c r="L1870" i="5"/>
  <c r="I1870" i="5"/>
  <c r="O1869" i="5"/>
  <c r="L1869" i="5"/>
  <c r="I1869" i="5"/>
  <c r="O1868" i="5"/>
  <c r="L1868" i="5"/>
  <c r="I1868" i="5"/>
  <c r="O1867" i="5"/>
  <c r="L1867" i="5"/>
  <c r="I1867" i="5"/>
  <c r="O1866" i="5"/>
  <c r="L1866" i="5"/>
  <c r="I1866" i="5"/>
  <c r="O1865" i="5"/>
  <c r="L1865" i="5"/>
  <c r="I1865" i="5"/>
  <c r="O1864" i="5"/>
  <c r="L1864" i="5"/>
  <c r="I1864" i="5"/>
  <c r="O1863" i="5"/>
  <c r="L1863" i="5"/>
  <c r="I1863" i="5"/>
  <c r="O1862" i="5"/>
  <c r="L1862" i="5"/>
  <c r="I1862" i="5"/>
  <c r="O1861" i="5"/>
  <c r="L1861" i="5"/>
  <c r="I1861" i="5"/>
  <c r="O1860" i="5"/>
  <c r="L1860" i="5"/>
  <c r="I1860" i="5"/>
  <c r="O1859" i="5"/>
  <c r="L1859" i="5"/>
  <c r="I1859" i="5"/>
  <c r="O1858" i="5"/>
  <c r="L1858" i="5"/>
  <c r="I1858" i="5"/>
  <c r="O1857" i="5"/>
  <c r="L1857" i="5"/>
  <c r="I1857" i="5"/>
  <c r="O1856" i="5"/>
  <c r="L1856" i="5"/>
  <c r="I1856" i="5"/>
  <c r="O1855" i="5"/>
  <c r="L1855" i="5"/>
  <c r="I1855" i="5"/>
  <c r="O1854" i="5"/>
  <c r="L1854" i="5"/>
  <c r="I1854" i="5"/>
  <c r="O1853" i="5"/>
  <c r="L1853" i="5"/>
  <c r="I1853" i="5"/>
  <c r="O1852" i="5"/>
  <c r="L1852" i="5"/>
  <c r="I1852" i="5"/>
  <c r="O1851" i="5"/>
  <c r="L1851" i="5"/>
  <c r="I1851" i="5"/>
  <c r="O1850" i="5"/>
  <c r="L1850" i="5"/>
  <c r="I1850" i="5"/>
  <c r="O1849" i="5"/>
  <c r="L1849" i="5"/>
  <c r="I1849" i="5"/>
  <c r="O1848" i="5"/>
  <c r="L1848" i="5"/>
  <c r="I1848" i="5"/>
  <c r="O1847" i="5"/>
  <c r="L1847" i="5"/>
  <c r="I1847" i="5"/>
  <c r="O1846" i="5"/>
  <c r="L1846" i="5"/>
  <c r="I1846" i="5"/>
  <c r="O1845" i="5"/>
  <c r="L1845" i="5"/>
  <c r="I1845" i="5"/>
  <c r="O1844" i="5"/>
  <c r="L1844" i="5"/>
  <c r="I1844" i="5"/>
  <c r="O1843" i="5"/>
  <c r="L1843" i="5"/>
  <c r="I1843" i="5"/>
  <c r="O1842" i="5"/>
  <c r="L1842" i="5"/>
  <c r="I1842" i="5"/>
  <c r="O1841" i="5"/>
  <c r="L1841" i="5"/>
  <c r="I1841" i="5"/>
  <c r="O1840" i="5"/>
  <c r="L1840" i="5"/>
  <c r="I1840" i="5"/>
  <c r="O1839" i="5"/>
  <c r="L1839" i="5"/>
  <c r="I1839" i="5"/>
  <c r="O1838" i="5"/>
  <c r="L1838" i="5"/>
  <c r="I1838" i="5"/>
  <c r="O1837" i="5"/>
  <c r="L1837" i="5"/>
  <c r="I1837" i="5"/>
  <c r="O1836" i="5"/>
  <c r="L1836" i="5"/>
  <c r="I1836" i="5"/>
  <c r="O1835" i="5"/>
  <c r="L1835" i="5"/>
  <c r="I1835" i="5"/>
  <c r="O1834" i="5"/>
  <c r="L1834" i="5"/>
  <c r="I1834" i="5"/>
  <c r="O1833" i="5"/>
  <c r="L1833" i="5"/>
  <c r="I1833" i="5"/>
  <c r="O1832" i="5"/>
  <c r="L1832" i="5"/>
  <c r="I1832" i="5"/>
  <c r="O1831" i="5"/>
  <c r="L1831" i="5"/>
  <c r="I1831" i="5"/>
  <c r="O1830" i="5"/>
  <c r="L1830" i="5"/>
  <c r="I1830" i="5"/>
  <c r="O1829" i="5"/>
  <c r="L1829" i="5"/>
  <c r="I1829" i="5"/>
  <c r="O1828" i="5"/>
  <c r="L1828" i="5"/>
  <c r="I1828" i="5"/>
  <c r="O1827" i="5"/>
  <c r="L1827" i="5"/>
  <c r="I1827" i="5"/>
  <c r="O1826" i="5"/>
  <c r="L1826" i="5"/>
  <c r="I1826" i="5"/>
  <c r="O1825" i="5"/>
  <c r="L1825" i="5"/>
  <c r="I1825" i="5"/>
  <c r="O1824" i="5"/>
  <c r="L1824" i="5"/>
  <c r="I1824" i="5"/>
  <c r="O1823" i="5"/>
  <c r="L1823" i="5"/>
  <c r="I1823" i="5"/>
  <c r="O1822" i="5"/>
  <c r="L1822" i="5"/>
  <c r="I1822" i="5"/>
  <c r="O1821" i="5"/>
  <c r="L1821" i="5"/>
  <c r="I1821" i="5"/>
  <c r="O1820" i="5"/>
  <c r="L1820" i="5"/>
  <c r="I1820" i="5"/>
  <c r="O1819" i="5"/>
  <c r="L1819" i="5"/>
  <c r="I1819" i="5"/>
  <c r="O1818" i="5"/>
  <c r="L1818" i="5"/>
  <c r="I1818" i="5"/>
  <c r="O1817" i="5"/>
  <c r="L1817" i="5"/>
  <c r="I1817" i="5"/>
  <c r="O1816" i="5"/>
  <c r="L1816" i="5"/>
  <c r="I1816" i="5"/>
  <c r="O1815" i="5"/>
  <c r="L1815" i="5"/>
  <c r="I1815" i="5"/>
  <c r="O1814" i="5"/>
  <c r="L1814" i="5"/>
  <c r="I1814" i="5"/>
  <c r="O1813" i="5"/>
  <c r="L1813" i="5"/>
  <c r="I1813" i="5"/>
  <c r="O1812" i="5"/>
  <c r="L1812" i="5"/>
  <c r="I1812" i="5"/>
  <c r="O1811" i="5"/>
  <c r="L1811" i="5"/>
  <c r="I1811" i="5"/>
  <c r="O1810" i="5"/>
  <c r="L1810" i="5"/>
  <c r="I1810" i="5"/>
  <c r="O1809" i="5"/>
  <c r="L1809" i="5"/>
  <c r="I1809" i="5"/>
  <c r="O1808" i="5"/>
  <c r="L1808" i="5"/>
  <c r="I1808" i="5"/>
  <c r="O1807" i="5"/>
  <c r="L1807" i="5"/>
  <c r="I1807" i="5"/>
  <c r="O1806" i="5"/>
  <c r="L1806" i="5"/>
  <c r="I1806" i="5"/>
  <c r="O1805" i="5"/>
  <c r="L1805" i="5"/>
  <c r="I1805" i="5"/>
  <c r="O1804" i="5"/>
  <c r="L1804" i="5"/>
  <c r="I1804" i="5"/>
  <c r="O1803" i="5"/>
  <c r="L1803" i="5"/>
  <c r="I1803" i="5"/>
  <c r="O1802" i="5"/>
  <c r="L1802" i="5"/>
  <c r="I1802" i="5"/>
  <c r="O1801" i="5"/>
  <c r="L1801" i="5"/>
  <c r="I1801" i="5"/>
  <c r="O1800" i="5"/>
  <c r="L1800" i="5"/>
  <c r="I1800" i="5"/>
  <c r="O1799" i="5"/>
  <c r="L1799" i="5"/>
  <c r="I1799" i="5"/>
  <c r="O1798" i="5"/>
  <c r="L1798" i="5"/>
  <c r="I1798" i="5"/>
  <c r="O1797" i="5"/>
  <c r="L1797" i="5"/>
  <c r="I1797" i="5"/>
  <c r="O1796" i="5"/>
  <c r="L1796" i="5"/>
  <c r="I1796" i="5"/>
  <c r="O1795" i="5"/>
  <c r="L1795" i="5"/>
  <c r="I1795" i="5"/>
  <c r="O1794" i="5"/>
  <c r="L1794" i="5"/>
  <c r="I1794" i="5"/>
  <c r="O1793" i="5"/>
  <c r="L1793" i="5"/>
  <c r="I1793" i="5"/>
  <c r="O1792" i="5"/>
  <c r="L1792" i="5"/>
  <c r="I1792" i="5"/>
  <c r="O1791" i="5"/>
  <c r="L1791" i="5"/>
  <c r="I1791" i="5"/>
  <c r="O1790" i="5"/>
  <c r="L1790" i="5"/>
  <c r="I1790" i="5"/>
  <c r="O1789" i="5"/>
  <c r="L1789" i="5"/>
  <c r="I1789" i="5"/>
  <c r="O1788" i="5"/>
  <c r="L1788" i="5"/>
  <c r="I1788" i="5"/>
  <c r="O1787" i="5"/>
  <c r="L1787" i="5"/>
  <c r="I1787" i="5"/>
  <c r="O1786" i="5"/>
  <c r="L1786" i="5"/>
  <c r="I1786" i="5"/>
  <c r="O1785" i="5"/>
  <c r="L1785" i="5"/>
  <c r="I1785" i="5"/>
  <c r="O1784" i="5"/>
  <c r="L1784" i="5"/>
  <c r="I1784" i="5"/>
  <c r="O1783" i="5"/>
  <c r="L1783" i="5"/>
  <c r="I1783" i="5"/>
  <c r="O1782" i="5"/>
  <c r="L1782" i="5"/>
  <c r="I1782" i="5"/>
  <c r="O1781" i="5"/>
  <c r="L1781" i="5"/>
  <c r="I1781" i="5"/>
  <c r="O1780" i="5"/>
  <c r="L1780" i="5"/>
  <c r="I1780" i="5"/>
  <c r="O1779" i="5"/>
  <c r="L1779" i="5"/>
  <c r="I1779" i="5"/>
  <c r="O1778" i="5"/>
  <c r="L1778" i="5"/>
  <c r="I1778" i="5"/>
  <c r="O1777" i="5"/>
  <c r="L1777" i="5"/>
  <c r="I1777" i="5"/>
  <c r="O1776" i="5"/>
  <c r="L1776" i="5"/>
  <c r="I1776" i="5"/>
  <c r="O1775" i="5"/>
  <c r="L1775" i="5"/>
  <c r="I1775" i="5"/>
  <c r="O1774" i="5"/>
  <c r="L1774" i="5"/>
  <c r="I1774" i="5"/>
  <c r="O1773" i="5"/>
  <c r="L1773" i="5"/>
  <c r="I1773" i="5"/>
  <c r="O1772" i="5"/>
  <c r="L1772" i="5"/>
  <c r="I1772" i="5"/>
  <c r="O1771" i="5"/>
  <c r="L1771" i="5"/>
  <c r="I1771" i="5"/>
  <c r="O1770" i="5"/>
  <c r="L1770" i="5"/>
  <c r="I1770" i="5"/>
  <c r="O1769" i="5"/>
  <c r="L1769" i="5"/>
  <c r="I1769" i="5"/>
  <c r="O1768" i="5"/>
  <c r="L1768" i="5"/>
  <c r="I1768" i="5"/>
  <c r="O1767" i="5"/>
  <c r="L1767" i="5"/>
  <c r="I1767" i="5"/>
  <c r="O1766" i="5"/>
  <c r="L1766" i="5"/>
  <c r="I1766" i="5"/>
  <c r="O1765" i="5"/>
  <c r="L1765" i="5"/>
  <c r="I1765" i="5"/>
  <c r="O1764" i="5"/>
  <c r="L1764" i="5"/>
  <c r="I1764" i="5"/>
  <c r="O1763" i="5"/>
  <c r="L1763" i="5"/>
  <c r="I1763" i="5"/>
  <c r="O1762" i="5"/>
  <c r="L1762" i="5"/>
  <c r="I1762" i="5"/>
  <c r="O1761" i="5"/>
  <c r="L1761" i="5"/>
  <c r="I1761" i="5"/>
  <c r="O1760" i="5"/>
  <c r="L1760" i="5"/>
  <c r="I1760" i="5"/>
  <c r="O1759" i="5"/>
  <c r="L1759" i="5"/>
  <c r="I1759" i="5"/>
  <c r="O1758" i="5"/>
  <c r="L1758" i="5"/>
  <c r="I1758" i="5"/>
  <c r="O1757" i="5"/>
  <c r="L1757" i="5"/>
  <c r="I1757" i="5"/>
  <c r="O1756" i="5"/>
  <c r="L1756" i="5"/>
  <c r="I1756" i="5"/>
  <c r="O1755" i="5"/>
  <c r="L1755" i="5"/>
  <c r="I1755" i="5"/>
  <c r="O1754" i="5"/>
  <c r="L1754" i="5"/>
  <c r="I1754" i="5"/>
  <c r="O1753" i="5"/>
  <c r="L1753" i="5"/>
  <c r="I1753" i="5"/>
  <c r="O1752" i="5"/>
  <c r="L1752" i="5"/>
  <c r="I1752" i="5"/>
  <c r="O1751" i="5"/>
  <c r="L1751" i="5"/>
  <c r="I1751" i="5"/>
  <c r="O1750" i="5"/>
  <c r="L1750" i="5"/>
  <c r="I1750" i="5"/>
  <c r="O1749" i="5"/>
  <c r="L1749" i="5"/>
  <c r="I1749" i="5"/>
  <c r="O1748" i="5"/>
  <c r="L1748" i="5"/>
  <c r="I1748" i="5"/>
  <c r="O1747" i="5"/>
  <c r="L1747" i="5"/>
  <c r="I1747" i="5"/>
  <c r="O1746" i="5"/>
  <c r="L1746" i="5"/>
  <c r="I1746" i="5"/>
  <c r="O1745" i="5"/>
  <c r="L1745" i="5"/>
  <c r="I1745" i="5"/>
  <c r="O1744" i="5"/>
  <c r="L1744" i="5"/>
  <c r="I1744" i="5"/>
  <c r="O1743" i="5"/>
  <c r="L1743" i="5"/>
  <c r="I1743" i="5"/>
  <c r="O1742" i="5"/>
  <c r="L1742" i="5"/>
  <c r="I1742" i="5"/>
  <c r="O1741" i="5"/>
  <c r="L1741" i="5"/>
  <c r="I1741" i="5"/>
  <c r="O1740" i="5"/>
  <c r="L1740" i="5"/>
  <c r="I1740" i="5"/>
  <c r="O1739" i="5"/>
  <c r="L1739" i="5"/>
  <c r="I1739" i="5"/>
  <c r="O1738" i="5"/>
  <c r="L1738" i="5"/>
  <c r="I1738" i="5"/>
  <c r="O1737" i="5"/>
  <c r="L1737" i="5"/>
  <c r="I1737" i="5"/>
  <c r="O1736" i="5"/>
  <c r="L1736" i="5"/>
  <c r="I1736" i="5"/>
  <c r="O1735" i="5"/>
  <c r="L1735" i="5"/>
  <c r="I1735" i="5"/>
  <c r="O1734" i="5"/>
  <c r="L1734" i="5"/>
  <c r="I1734" i="5"/>
  <c r="O1733" i="5"/>
  <c r="L1733" i="5"/>
  <c r="I1733" i="5"/>
  <c r="O1732" i="5"/>
  <c r="L1732" i="5"/>
  <c r="I1732" i="5"/>
  <c r="O1731" i="5"/>
  <c r="L1731" i="5"/>
  <c r="I1731" i="5"/>
  <c r="O1730" i="5"/>
  <c r="L1730" i="5"/>
  <c r="I1730" i="5"/>
  <c r="O1729" i="5"/>
  <c r="L1729" i="5"/>
  <c r="I1729" i="5"/>
  <c r="O1728" i="5"/>
  <c r="L1728" i="5"/>
  <c r="I1728" i="5"/>
  <c r="O1727" i="5"/>
  <c r="L1727" i="5"/>
  <c r="I1727" i="5"/>
  <c r="O1726" i="5"/>
  <c r="L1726" i="5"/>
  <c r="I1726" i="5"/>
  <c r="O1725" i="5"/>
  <c r="L1725" i="5"/>
  <c r="I1725" i="5"/>
  <c r="O1724" i="5"/>
  <c r="L1724" i="5"/>
  <c r="I1724" i="5"/>
  <c r="O1723" i="5"/>
  <c r="L1723" i="5"/>
  <c r="I1723" i="5"/>
  <c r="O1722" i="5"/>
  <c r="L1722" i="5"/>
  <c r="I1722" i="5"/>
  <c r="O1721" i="5"/>
  <c r="L1721" i="5"/>
  <c r="I1721" i="5"/>
  <c r="O1720" i="5"/>
  <c r="L1720" i="5"/>
  <c r="I1720" i="5"/>
  <c r="O1719" i="5"/>
  <c r="L1719" i="5"/>
  <c r="I1719" i="5"/>
  <c r="O1718" i="5"/>
  <c r="L1718" i="5"/>
  <c r="I1718" i="5"/>
  <c r="O1717" i="5"/>
  <c r="L1717" i="5"/>
  <c r="I1717" i="5"/>
  <c r="O1716" i="5"/>
  <c r="L1716" i="5"/>
  <c r="I1716" i="5"/>
  <c r="O1715" i="5"/>
  <c r="L1715" i="5"/>
  <c r="I1715" i="5"/>
  <c r="O1714" i="5"/>
  <c r="L1714" i="5"/>
  <c r="I1714" i="5"/>
  <c r="O1713" i="5"/>
  <c r="L1713" i="5"/>
  <c r="I1713" i="5"/>
  <c r="O1712" i="5"/>
  <c r="L1712" i="5"/>
  <c r="I1712" i="5"/>
  <c r="O1711" i="5"/>
  <c r="L1711" i="5"/>
  <c r="I1711" i="5"/>
  <c r="O1710" i="5"/>
  <c r="L1710" i="5"/>
  <c r="I1710" i="5"/>
  <c r="O1709" i="5"/>
  <c r="L1709" i="5"/>
  <c r="I1709" i="5"/>
  <c r="O1708" i="5"/>
  <c r="L1708" i="5"/>
  <c r="I1708" i="5"/>
  <c r="O1707" i="5"/>
  <c r="L1707" i="5"/>
  <c r="I1707" i="5"/>
  <c r="O1706" i="5"/>
  <c r="L1706" i="5"/>
  <c r="I1706" i="5"/>
  <c r="O1705" i="5"/>
  <c r="L1705" i="5"/>
  <c r="I1705" i="5"/>
  <c r="O1704" i="5"/>
  <c r="L1704" i="5"/>
  <c r="I1704" i="5"/>
  <c r="O1703" i="5"/>
  <c r="L1703" i="5"/>
  <c r="I1703" i="5"/>
  <c r="O1702" i="5"/>
  <c r="L1702" i="5"/>
  <c r="I1702" i="5"/>
  <c r="O1701" i="5"/>
  <c r="L1701" i="5"/>
  <c r="I1701" i="5"/>
  <c r="O1700" i="5"/>
  <c r="L1700" i="5"/>
  <c r="I1700" i="5"/>
  <c r="O1699" i="5"/>
  <c r="L1699" i="5"/>
  <c r="I1699" i="5"/>
  <c r="O1698" i="5"/>
  <c r="L1698" i="5"/>
  <c r="I1698" i="5"/>
  <c r="O1697" i="5"/>
  <c r="L1697" i="5"/>
  <c r="I1697" i="5"/>
  <c r="O1696" i="5"/>
  <c r="L1696" i="5"/>
  <c r="I1696" i="5"/>
  <c r="O1695" i="5"/>
  <c r="L1695" i="5"/>
  <c r="I1695" i="5"/>
  <c r="O1694" i="5"/>
  <c r="L1694" i="5"/>
  <c r="I1694" i="5"/>
  <c r="O1693" i="5"/>
  <c r="L1693" i="5"/>
  <c r="I1693" i="5"/>
  <c r="O1692" i="5"/>
  <c r="L1692" i="5"/>
  <c r="I1692" i="5"/>
  <c r="O1691" i="5"/>
  <c r="L1691" i="5"/>
  <c r="I1691" i="5"/>
  <c r="O1690" i="5"/>
  <c r="L1690" i="5"/>
  <c r="I1690" i="5"/>
  <c r="O1689" i="5"/>
  <c r="L1689" i="5"/>
  <c r="I1689" i="5"/>
  <c r="O1688" i="5"/>
  <c r="L1688" i="5"/>
  <c r="I1688" i="5"/>
  <c r="O1687" i="5"/>
  <c r="L1687" i="5"/>
  <c r="I1687" i="5"/>
  <c r="O1686" i="5"/>
  <c r="L1686" i="5"/>
  <c r="I1686" i="5"/>
  <c r="O1685" i="5"/>
  <c r="L1685" i="5"/>
  <c r="I1685" i="5"/>
  <c r="O1684" i="5"/>
  <c r="L1684" i="5"/>
  <c r="I1684" i="5"/>
  <c r="O1683" i="5"/>
  <c r="L1683" i="5"/>
  <c r="I1683" i="5"/>
  <c r="O1682" i="5"/>
  <c r="L1682" i="5"/>
  <c r="I1682" i="5"/>
  <c r="O1681" i="5"/>
  <c r="L1681" i="5"/>
  <c r="I1681" i="5"/>
  <c r="O1680" i="5"/>
  <c r="L1680" i="5"/>
  <c r="I1680" i="5"/>
  <c r="O1679" i="5"/>
  <c r="L1679" i="5"/>
  <c r="I1679" i="5"/>
  <c r="O1678" i="5"/>
  <c r="L1678" i="5"/>
  <c r="I1678" i="5"/>
  <c r="O1677" i="5"/>
  <c r="L1677" i="5"/>
  <c r="I1677" i="5"/>
  <c r="O1676" i="5"/>
  <c r="L1676" i="5"/>
  <c r="I1676" i="5"/>
  <c r="O1675" i="5"/>
  <c r="L1675" i="5"/>
  <c r="I1675" i="5"/>
  <c r="O1674" i="5"/>
  <c r="L1674" i="5"/>
  <c r="I1674" i="5"/>
  <c r="O1673" i="5"/>
  <c r="L1673" i="5"/>
  <c r="I1673" i="5"/>
  <c r="O1672" i="5"/>
  <c r="L1672" i="5"/>
  <c r="I1672" i="5"/>
  <c r="O1671" i="5"/>
  <c r="L1671" i="5"/>
  <c r="I1671" i="5"/>
  <c r="O1670" i="5"/>
  <c r="L1670" i="5"/>
  <c r="I1670" i="5"/>
  <c r="O1669" i="5"/>
  <c r="L1669" i="5"/>
  <c r="I1669" i="5"/>
  <c r="O1668" i="5"/>
  <c r="L1668" i="5"/>
  <c r="I1668" i="5"/>
  <c r="O1667" i="5"/>
  <c r="L1667" i="5"/>
  <c r="I1667" i="5"/>
  <c r="O1666" i="5"/>
  <c r="L1666" i="5"/>
  <c r="I1666" i="5"/>
  <c r="O1665" i="5"/>
  <c r="L1665" i="5"/>
  <c r="I1665" i="5"/>
  <c r="O1664" i="5"/>
  <c r="L1664" i="5"/>
  <c r="I1664" i="5"/>
  <c r="O1663" i="5"/>
  <c r="L1663" i="5"/>
  <c r="I1663" i="5"/>
  <c r="O1662" i="5"/>
  <c r="L1662" i="5"/>
  <c r="I1662" i="5"/>
  <c r="O1661" i="5"/>
  <c r="L1661" i="5"/>
  <c r="I1661" i="5"/>
  <c r="O1660" i="5"/>
  <c r="L1660" i="5"/>
  <c r="I1660" i="5"/>
  <c r="O1659" i="5"/>
  <c r="L1659" i="5"/>
  <c r="I1659" i="5"/>
  <c r="O1658" i="5"/>
  <c r="L1658" i="5"/>
  <c r="I1658" i="5"/>
  <c r="O1657" i="5"/>
  <c r="L1657" i="5"/>
  <c r="I1657" i="5"/>
  <c r="O1656" i="5"/>
  <c r="L1656" i="5"/>
  <c r="I1656" i="5"/>
  <c r="O1655" i="5"/>
  <c r="L1655" i="5"/>
  <c r="I1655" i="5"/>
  <c r="O1654" i="5"/>
  <c r="L1654" i="5"/>
  <c r="I1654" i="5"/>
  <c r="O1653" i="5"/>
  <c r="L1653" i="5"/>
  <c r="I1653" i="5"/>
  <c r="O1652" i="5"/>
  <c r="L1652" i="5"/>
  <c r="I1652" i="5"/>
  <c r="O1651" i="5"/>
  <c r="L1651" i="5"/>
  <c r="I1651" i="5"/>
  <c r="O1650" i="5"/>
  <c r="L1650" i="5"/>
  <c r="I1650" i="5"/>
  <c r="O1649" i="5"/>
  <c r="L1649" i="5"/>
  <c r="I1649" i="5"/>
  <c r="O1648" i="5"/>
  <c r="L1648" i="5"/>
  <c r="I1648" i="5"/>
  <c r="O1647" i="5"/>
  <c r="L1647" i="5"/>
  <c r="I1647" i="5"/>
  <c r="O1646" i="5"/>
  <c r="L1646" i="5"/>
  <c r="I1646" i="5"/>
  <c r="O1645" i="5"/>
  <c r="L1645" i="5"/>
  <c r="I1645" i="5"/>
  <c r="O1644" i="5"/>
  <c r="L1644" i="5"/>
  <c r="I1644" i="5"/>
  <c r="O1643" i="5"/>
  <c r="L1643" i="5"/>
  <c r="I1643" i="5"/>
  <c r="O1642" i="5"/>
  <c r="L1642" i="5"/>
  <c r="I1642" i="5"/>
  <c r="O1641" i="5"/>
  <c r="L1641" i="5"/>
  <c r="I1641" i="5"/>
  <c r="O1640" i="5"/>
  <c r="L1640" i="5"/>
  <c r="I1640" i="5"/>
  <c r="O1639" i="5"/>
  <c r="L1639" i="5"/>
  <c r="I1639" i="5"/>
  <c r="O1638" i="5"/>
  <c r="L1638" i="5"/>
  <c r="I1638" i="5"/>
  <c r="O1637" i="5"/>
  <c r="L1637" i="5"/>
  <c r="I1637" i="5"/>
  <c r="O1636" i="5"/>
  <c r="L1636" i="5"/>
  <c r="I1636" i="5"/>
  <c r="O1635" i="5"/>
  <c r="L1635" i="5"/>
  <c r="I1635" i="5"/>
  <c r="O1634" i="5"/>
  <c r="L1634" i="5"/>
  <c r="I1634" i="5"/>
  <c r="O1633" i="5"/>
  <c r="L1633" i="5"/>
  <c r="I1633" i="5"/>
  <c r="O1632" i="5"/>
  <c r="L1632" i="5"/>
  <c r="I1632" i="5"/>
  <c r="O1631" i="5"/>
  <c r="L1631" i="5"/>
  <c r="I1631" i="5"/>
  <c r="O1630" i="5"/>
  <c r="L1630" i="5"/>
  <c r="I1630" i="5"/>
  <c r="O1629" i="5"/>
  <c r="L1629" i="5"/>
  <c r="I1629" i="5"/>
  <c r="O1628" i="5"/>
  <c r="L1628" i="5"/>
  <c r="I1628" i="5"/>
  <c r="O1627" i="5"/>
  <c r="L1627" i="5"/>
  <c r="I1627" i="5"/>
  <c r="O1626" i="5"/>
  <c r="L1626" i="5"/>
  <c r="I1626" i="5"/>
  <c r="O1625" i="5"/>
  <c r="L1625" i="5"/>
  <c r="I1625" i="5"/>
  <c r="O1624" i="5"/>
  <c r="L1624" i="5"/>
  <c r="I1624" i="5"/>
  <c r="O1623" i="5"/>
  <c r="L1623" i="5"/>
  <c r="I1623" i="5"/>
  <c r="O1622" i="5"/>
  <c r="L1622" i="5"/>
  <c r="I1622" i="5"/>
  <c r="O1621" i="5"/>
  <c r="L1621" i="5"/>
  <c r="I1621" i="5"/>
  <c r="O1620" i="5"/>
  <c r="L1620" i="5"/>
  <c r="I1620" i="5"/>
  <c r="O1619" i="5"/>
  <c r="L1619" i="5"/>
  <c r="I1619" i="5"/>
  <c r="O1618" i="5"/>
  <c r="L1618" i="5"/>
  <c r="I1618" i="5"/>
  <c r="O1617" i="5"/>
  <c r="L1617" i="5"/>
  <c r="I1617" i="5"/>
  <c r="O1616" i="5"/>
  <c r="L1616" i="5"/>
  <c r="I1616" i="5"/>
  <c r="O1615" i="5"/>
  <c r="L1615" i="5"/>
  <c r="I1615" i="5"/>
  <c r="O1614" i="5"/>
  <c r="L1614" i="5"/>
  <c r="I1614" i="5"/>
  <c r="O1613" i="5"/>
  <c r="L1613" i="5"/>
  <c r="I1613" i="5"/>
  <c r="O1612" i="5"/>
  <c r="L1612" i="5"/>
  <c r="I1612" i="5"/>
  <c r="O1611" i="5"/>
  <c r="L1611" i="5"/>
  <c r="I1611" i="5"/>
  <c r="O1610" i="5"/>
  <c r="L1610" i="5"/>
  <c r="I1610" i="5"/>
  <c r="O1609" i="5"/>
  <c r="L1609" i="5"/>
  <c r="I1609" i="5"/>
  <c r="O1608" i="5"/>
  <c r="L1608" i="5"/>
  <c r="I1608" i="5"/>
  <c r="O1607" i="5"/>
  <c r="L1607" i="5"/>
  <c r="I1607" i="5"/>
  <c r="O1606" i="5"/>
  <c r="L1606" i="5"/>
  <c r="I1606" i="5"/>
  <c r="O1605" i="5"/>
  <c r="L1605" i="5"/>
  <c r="I1605" i="5"/>
  <c r="O1604" i="5"/>
  <c r="L1604" i="5"/>
  <c r="I1604" i="5"/>
  <c r="O1603" i="5"/>
  <c r="L1603" i="5"/>
  <c r="I1603" i="5"/>
  <c r="O1602" i="5"/>
  <c r="L1602" i="5"/>
  <c r="I1602" i="5"/>
  <c r="O1601" i="5"/>
  <c r="L1601" i="5"/>
  <c r="I1601" i="5"/>
  <c r="O1600" i="5"/>
  <c r="L1600" i="5"/>
  <c r="I1600" i="5"/>
  <c r="O1599" i="5"/>
  <c r="L1599" i="5"/>
  <c r="I1599" i="5"/>
  <c r="O1598" i="5"/>
  <c r="L1598" i="5"/>
  <c r="I1598" i="5"/>
  <c r="O1597" i="5"/>
  <c r="L1597" i="5"/>
  <c r="I1597" i="5"/>
  <c r="O1596" i="5"/>
  <c r="L1596" i="5"/>
  <c r="I1596" i="5"/>
  <c r="O1595" i="5"/>
  <c r="L1595" i="5"/>
  <c r="I1595" i="5"/>
  <c r="O1594" i="5"/>
  <c r="L1594" i="5"/>
  <c r="I1594" i="5"/>
  <c r="O1593" i="5"/>
  <c r="L1593" i="5"/>
  <c r="I1593" i="5"/>
  <c r="O1592" i="5"/>
  <c r="L1592" i="5"/>
  <c r="I1592" i="5"/>
  <c r="O1591" i="5"/>
  <c r="L1591" i="5"/>
  <c r="I1591" i="5"/>
  <c r="O1590" i="5"/>
  <c r="L1590" i="5"/>
  <c r="I1590" i="5"/>
  <c r="O1589" i="5"/>
  <c r="L1589" i="5"/>
  <c r="I1589" i="5"/>
  <c r="O1588" i="5"/>
  <c r="L1588" i="5"/>
  <c r="I1588" i="5"/>
  <c r="O1587" i="5"/>
  <c r="L1587" i="5"/>
  <c r="I1587" i="5"/>
  <c r="O1586" i="5"/>
  <c r="L1586" i="5"/>
  <c r="I1586" i="5"/>
  <c r="O1585" i="5"/>
  <c r="L1585" i="5"/>
  <c r="I1585" i="5"/>
  <c r="O1584" i="5"/>
  <c r="L1584" i="5"/>
  <c r="I1584" i="5"/>
  <c r="O1583" i="5"/>
  <c r="L1583" i="5"/>
  <c r="I1583" i="5"/>
  <c r="O1582" i="5"/>
  <c r="L1582" i="5"/>
  <c r="I1582" i="5"/>
  <c r="O1581" i="5"/>
  <c r="L1581" i="5"/>
  <c r="I1581" i="5"/>
  <c r="O1580" i="5"/>
  <c r="L1580" i="5"/>
  <c r="I1580" i="5"/>
  <c r="O1579" i="5"/>
  <c r="L1579" i="5"/>
  <c r="I1579" i="5"/>
  <c r="O1578" i="5"/>
  <c r="L1578" i="5"/>
  <c r="I1578" i="5"/>
  <c r="O1577" i="5"/>
  <c r="L1577" i="5"/>
  <c r="I1577" i="5"/>
  <c r="O1576" i="5"/>
  <c r="L1576" i="5"/>
  <c r="I1576" i="5"/>
  <c r="O1575" i="5"/>
  <c r="L1575" i="5"/>
  <c r="I1575" i="5"/>
  <c r="O1574" i="5"/>
  <c r="L1574" i="5"/>
  <c r="I1574" i="5"/>
  <c r="O1573" i="5"/>
  <c r="L1573" i="5"/>
  <c r="I1573" i="5"/>
  <c r="O1572" i="5"/>
  <c r="L1572" i="5"/>
  <c r="I1572" i="5"/>
  <c r="O1571" i="5"/>
  <c r="L1571" i="5"/>
  <c r="I1571" i="5"/>
  <c r="O1570" i="5"/>
  <c r="L1570" i="5"/>
  <c r="I1570" i="5"/>
  <c r="O1569" i="5"/>
  <c r="L1569" i="5"/>
  <c r="I1569" i="5"/>
  <c r="O1568" i="5"/>
  <c r="L1568" i="5"/>
  <c r="I1568" i="5"/>
  <c r="O1567" i="5"/>
  <c r="L1567" i="5"/>
  <c r="I1567" i="5"/>
  <c r="O1566" i="5"/>
  <c r="L1566" i="5"/>
  <c r="I1566" i="5"/>
  <c r="O1565" i="5"/>
  <c r="L1565" i="5"/>
  <c r="I1565" i="5"/>
  <c r="O1564" i="5"/>
  <c r="L1564" i="5"/>
  <c r="I1564" i="5"/>
  <c r="O1563" i="5"/>
  <c r="L1563" i="5"/>
  <c r="I1563" i="5"/>
  <c r="O1562" i="5"/>
  <c r="L1562" i="5"/>
  <c r="I1562" i="5"/>
  <c r="O1561" i="5"/>
  <c r="L1561" i="5"/>
  <c r="I1561" i="5"/>
  <c r="O1560" i="5"/>
  <c r="L1560" i="5"/>
  <c r="I1560" i="5"/>
  <c r="O1559" i="5"/>
  <c r="L1559" i="5"/>
  <c r="I1559" i="5"/>
  <c r="O1558" i="5"/>
  <c r="L1558" i="5"/>
  <c r="I1558" i="5"/>
  <c r="O1557" i="5"/>
  <c r="L1557" i="5"/>
  <c r="I1557" i="5"/>
  <c r="O1556" i="5"/>
  <c r="L1556" i="5"/>
  <c r="I1556" i="5"/>
  <c r="O1555" i="5"/>
  <c r="L1555" i="5"/>
  <c r="I1555" i="5"/>
  <c r="O1554" i="5"/>
  <c r="L1554" i="5"/>
  <c r="I1554" i="5"/>
  <c r="O1553" i="5"/>
  <c r="L1553" i="5"/>
  <c r="I1553" i="5"/>
  <c r="O1552" i="5"/>
  <c r="L1552" i="5"/>
  <c r="I1552" i="5"/>
  <c r="O1551" i="5"/>
  <c r="L1551" i="5"/>
  <c r="I1551" i="5"/>
  <c r="O1550" i="5"/>
  <c r="L1550" i="5"/>
  <c r="I1550" i="5"/>
  <c r="O1549" i="5"/>
  <c r="L1549" i="5"/>
  <c r="I1549" i="5"/>
  <c r="O1548" i="5"/>
  <c r="L1548" i="5"/>
  <c r="I1548" i="5"/>
  <c r="O1547" i="5"/>
  <c r="L1547" i="5"/>
  <c r="I1547" i="5"/>
  <c r="O1546" i="5"/>
  <c r="L1546" i="5"/>
  <c r="I1546" i="5"/>
  <c r="O1545" i="5"/>
  <c r="L1545" i="5"/>
  <c r="I1545" i="5"/>
  <c r="O1544" i="5"/>
  <c r="L1544" i="5"/>
  <c r="I1544" i="5"/>
  <c r="O1543" i="5"/>
  <c r="L1543" i="5"/>
  <c r="I1543" i="5"/>
  <c r="O1542" i="5"/>
  <c r="L1542" i="5"/>
  <c r="I1542" i="5"/>
  <c r="O1541" i="5"/>
  <c r="L1541" i="5"/>
  <c r="I1541" i="5"/>
  <c r="O1540" i="5"/>
  <c r="L1540" i="5"/>
  <c r="I1540" i="5"/>
  <c r="O1539" i="5"/>
  <c r="L1539" i="5"/>
  <c r="I1539" i="5"/>
  <c r="O1538" i="5"/>
  <c r="L1538" i="5"/>
  <c r="I1538" i="5"/>
  <c r="O1537" i="5"/>
  <c r="L1537" i="5"/>
  <c r="I1537" i="5"/>
  <c r="O1536" i="5"/>
  <c r="L1536" i="5"/>
  <c r="I1536" i="5"/>
  <c r="O1535" i="5"/>
  <c r="L1535" i="5"/>
  <c r="I1535" i="5"/>
  <c r="O1534" i="5"/>
  <c r="L1534" i="5"/>
  <c r="I1534" i="5"/>
  <c r="O1533" i="5"/>
  <c r="L1533" i="5"/>
  <c r="I1533" i="5"/>
  <c r="O1532" i="5"/>
  <c r="L1532" i="5"/>
  <c r="I1532" i="5"/>
  <c r="O1531" i="5"/>
  <c r="L1531" i="5"/>
  <c r="I1531" i="5"/>
  <c r="O1530" i="5"/>
  <c r="L1530" i="5"/>
  <c r="I1530" i="5"/>
  <c r="O1529" i="5"/>
  <c r="L1529" i="5"/>
  <c r="I1529" i="5"/>
  <c r="O1528" i="5"/>
  <c r="L1528" i="5"/>
  <c r="I1528" i="5"/>
  <c r="O1527" i="5"/>
  <c r="L1527" i="5"/>
  <c r="I1527" i="5"/>
  <c r="O1526" i="5"/>
  <c r="L1526" i="5"/>
  <c r="I1526" i="5"/>
  <c r="O1525" i="5"/>
  <c r="L1525" i="5"/>
  <c r="I1525" i="5"/>
  <c r="O1524" i="5"/>
  <c r="L1524" i="5"/>
  <c r="I1524" i="5"/>
  <c r="O1523" i="5"/>
  <c r="L1523" i="5"/>
  <c r="I1523" i="5"/>
  <c r="O1522" i="5"/>
  <c r="L1522" i="5"/>
  <c r="I1522" i="5"/>
  <c r="O1521" i="5"/>
  <c r="L1521" i="5"/>
  <c r="I1521" i="5"/>
  <c r="O1520" i="5"/>
  <c r="L1520" i="5"/>
  <c r="I1520" i="5"/>
  <c r="O1519" i="5"/>
  <c r="L1519" i="5"/>
  <c r="I1519" i="5"/>
  <c r="O1518" i="5"/>
  <c r="L1518" i="5"/>
  <c r="I1518" i="5"/>
  <c r="O1517" i="5"/>
  <c r="L1517" i="5"/>
  <c r="I1517" i="5"/>
  <c r="O1516" i="5"/>
  <c r="L1516" i="5"/>
  <c r="I1516" i="5"/>
  <c r="O1515" i="5"/>
  <c r="L1515" i="5"/>
  <c r="I1515" i="5"/>
  <c r="O1514" i="5"/>
  <c r="L1514" i="5"/>
  <c r="I1514" i="5"/>
  <c r="O1513" i="5"/>
  <c r="L1513" i="5"/>
  <c r="I1513" i="5"/>
  <c r="O1512" i="5"/>
  <c r="L1512" i="5"/>
  <c r="I1512" i="5"/>
  <c r="O1511" i="5"/>
  <c r="L1511" i="5"/>
  <c r="I1511" i="5"/>
  <c r="O1510" i="5"/>
  <c r="L1510" i="5"/>
  <c r="I1510" i="5"/>
  <c r="O1509" i="5"/>
  <c r="L1509" i="5"/>
  <c r="I1509" i="5"/>
  <c r="O1508" i="5"/>
  <c r="L1508" i="5"/>
  <c r="I1508" i="5"/>
  <c r="O1507" i="5"/>
  <c r="L1507" i="5"/>
  <c r="I1507" i="5"/>
  <c r="O1506" i="5"/>
  <c r="L1506" i="5"/>
  <c r="I1506" i="5"/>
  <c r="O1505" i="5"/>
  <c r="L1505" i="5"/>
  <c r="I1505" i="5"/>
  <c r="O1504" i="5"/>
  <c r="L1504" i="5"/>
  <c r="I1504" i="5"/>
  <c r="O1503" i="5"/>
  <c r="L1503" i="5"/>
  <c r="I1503" i="5"/>
  <c r="O1502" i="5"/>
  <c r="L1502" i="5"/>
  <c r="I1502" i="5"/>
  <c r="O1501" i="5"/>
  <c r="L1501" i="5"/>
  <c r="I1501" i="5"/>
  <c r="O1500" i="5"/>
  <c r="L1500" i="5"/>
  <c r="I1500" i="5"/>
  <c r="O1499" i="5"/>
  <c r="L1499" i="5"/>
  <c r="I1499" i="5"/>
  <c r="O1498" i="5"/>
  <c r="L1498" i="5"/>
  <c r="I1498" i="5"/>
  <c r="O1497" i="5"/>
  <c r="L1497" i="5"/>
  <c r="I1497" i="5"/>
  <c r="O1496" i="5"/>
  <c r="L1496" i="5"/>
  <c r="I1496" i="5"/>
  <c r="O1495" i="5"/>
  <c r="L1495" i="5"/>
  <c r="I1495" i="5"/>
  <c r="O1494" i="5"/>
  <c r="L1494" i="5"/>
  <c r="I1494" i="5"/>
  <c r="O1493" i="5"/>
  <c r="L1493" i="5"/>
  <c r="I1493" i="5"/>
  <c r="O1492" i="5"/>
  <c r="L1492" i="5"/>
  <c r="I1492" i="5"/>
  <c r="O1491" i="5"/>
  <c r="L1491" i="5"/>
  <c r="I1491" i="5"/>
  <c r="O1490" i="5"/>
  <c r="L1490" i="5"/>
  <c r="I1490" i="5"/>
  <c r="O1489" i="5"/>
  <c r="L1489" i="5"/>
  <c r="I1489" i="5"/>
  <c r="O1488" i="5"/>
  <c r="L1488" i="5"/>
  <c r="I1488" i="5"/>
  <c r="O1487" i="5"/>
  <c r="L1487" i="5"/>
  <c r="I1487" i="5"/>
  <c r="O1486" i="5"/>
  <c r="L1486" i="5"/>
  <c r="I1486" i="5"/>
  <c r="O1485" i="5"/>
  <c r="L1485" i="5"/>
  <c r="I1485" i="5"/>
  <c r="O1484" i="5"/>
  <c r="L1484" i="5"/>
  <c r="I1484" i="5"/>
  <c r="O1483" i="5"/>
  <c r="L1483" i="5"/>
  <c r="I1483" i="5"/>
  <c r="O1482" i="5"/>
  <c r="L1482" i="5"/>
  <c r="I1482" i="5"/>
  <c r="O1481" i="5"/>
  <c r="L1481" i="5"/>
  <c r="I1481" i="5"/>
  <c r="O1480" i="5"/>
  <c r="L1480" i="5"/>
  <c r="I1480" i="5"/>
  <c r="O1479" i="5"/>
  <c r="L1479" i="5"/>
  <c r="I1479" i="5"/>
  <c r="O1478" i="5"/>
  <c r="L1478" i="5"/>
  <c r="I1478" i="5"/>
  <c r="O1477" i="5"/>
  <c r="L1477" i="5"/>
  <c r="I1477" i="5"/>
  <c r="O1476" i="5"/>
  <c r="L1476" i="5"/>
  <c r="I1476" i="5"/>
  <c r="O1475" i="5"/>
  <c r="L1475" i="5"/>
  <c r="I1475" i="5"/>
  <c r="O1474" i="5"/>
  <c r="L1474" i="5"/>
  <c r="I1474" i="5"/>
  <c r="O1473" i="5"/>
  <c r="L1473" i="5"/>
  <c r="I1473" i="5"/>
  <c r="O1472" i="5"/>
  <c r="L1472" i="5"/>
  <c r="I1472" i="5"/>
  <c r="O1471" i="5"/>
  <c r="L1471" i="5"/>
  <c r="I1471" i="5"/>
  <c r="O1470" i="5"/>
  <c r="L1470" i="5"/>
  <c r="I1470" i="5"/>
  <c r="O1469" i="5"/>
  <c r="L1469" i="5"/>
  <c r="I1469" i="5"/>
  <c r="O1468" i="5"/>
  <c r="L1468" i="5"/>
  <c r="I1468" i="5"/>
  <c r="O1467" i="5"/>
  <c r="L1467" i="5"/>
  <c r="I1467" i="5"/>
  <c r="O1466" i="5"/>
  <c r="L1466" i="5"/>
  <c r="I1466" i="5"/>
  <c r="O1465" i="5"/>
  <c r="L1465" i="5"/>
  <c r="I1465" i="5"/>
  <c r="O1464" i="5"/>
  <c r="L1464" i="5"/>
  <c r="I1464" i="5"/>
  <c r="O1463" i="5"/>
  <c r="L1463" i="5"/>
  <c r="I1463" i="5"/>
  <c r="O1462" i="5"/>
  <c r="L1462" i="5"/>
  <c r="I1462" i="5"/>
  <c r="O1461" i="5"/>
  <c r="L1461" i="5"/>
  <c r="I1461" i="5"/>
  <c r="O1460" i="5"/>
  <c r="L1460" i="5"/>
  <c r="I1460" i="5"/>
  <c r="O1459" i="5"/>
  <c r="L1459" i="5"/>
  <c r="I1459" i="5"/>
  <c r="O1458" i="5"/>
  <c r="L1458" i="5"/>
  <c r="I1458" i="5"/>
  <c r="O1457" i="5"/>
  <c r="L1457" i="5"/>
  <c r="I1457" i="5"/>
  <c r="O1456" i="5"/>
  <c r="L1456" i="5"/>
  <c r="I1456" i="5"/>
  <c r="O1455" i="5"/>
  <c r="L1455" i="5"/>
  <c r="I1455" i="5"/>
  <c r="O1454" i="5"/>
  <c r="L1454" i="5"/>
  <c r="I1454" i="5"/>
  <c r="O1453" i="5"/>
  <c r="L1453" i="5"/>
  <c r="I1453" i="5"/>
  <c r="O1452" i="5"/>
  <c r="L1452" i="5"/>
  <c r="I1452" i="5"/>
  <c r="O1451" i="5"/>
  <c r="L1451" i="5"/>
  <c r="I1451" i="5"/>
  <c r="O1450" i="5"/>
  <c r="L1450" i="5"/>
  <c r="I1450" i="5"/>
  <c r="O1449" i="5"/>
  <c r="L1449" i="5"/>
  <c r="I1449" i="5"/>
  <c r="O1448" i="5"/>
  <c r="L1448" i="5"/>
  <c r="I1448" i="5"/>
  <c r="O1447" i="5"/>
  <c r="L1447" i="5"/>
  <c r="I1447" i="5"/>
  <c r="O1446" i="5"/>
  <c r="L1446" i="5"/>
  <c r="I1446" i="5"/>
  <c r="O1445" i="5"/>
  <c r="L1445" i="5"/>
  <c r="I1445" i="5"/>
  <c r="O1444" i="5"/>
  <c r="L1444" i="5"/>
  <c r="I1444" i="5"/>
  <c r="O1443" i="5"/>
  <c r="L1443" i="5"/>
  <c r="I1443" i="5"/>
  <c r="O1442" i="5"/>
  <c r="L1442" i="5"/>
  <c r="I1442" i="5"/>
  <c r="O1441" i="5"/>
  <c r="L1441" i="5"/>
  <c r="I1441" i="5"/>
  <c r="O1440" i="5"/>
  <c r="L1440" i="5"/>
  <c r="I1440" i="5"/>
  <c r="O1439" i="5"/>
  <c r="L1439" i="5"/>
  <c r="I1439" i="5"/>
  <c r="O1438" i="5"/>
  <c r="L1438" i="5"/>
  <c r="I1438" i="5"/>
  <c r="O1437" i="5"/>
  <c r="L1437" i="5"/>
  <c r="I1437" i="5"/>
  <c r="O1436" i="5"/>
  <c r="L1436" i="5"/>
  <c r="I1436" i="5"/>
  <c r="O1435" i="5"/>
  <c r="L1435" i="5"/>
  <c r="I1435" i="5"/>
  <c r="O1434" i="5"/>
  <c r="L1434" i="5"/>
  <c r="I1434" i="5"/>
  <c r="O1433" i="5"/>
  <c r="L1433" i="5"/>
  <c r="I1433" i="5"/>
  <c r="O1432" i="5"/>
  <c r="L1432" i="5"/>
  <c r="I1432" i="5"/>
  <c r="O1431" i="5"/>
  <c r="L1431" i="5"/>
  <c r="I1431" i="5"/>
  <c r="O1430" i="5"/>
  <c r="L1430" i="5"/>
  <c r="I1430" i="5"/>
  <c r="O1429" i="5"/>
  <c r="L1429" i="5"/>
  <c r="I1429" i="5"/>
  <c r="O1428" i="5"/>
  <c r="L1428" i="5"/>
  <c r="I1428" i="5"/>
  <c r="O1427" i="5"/>
  <c r="L1427" i="5"/>
  <c r="I1427" i="5"/>
  <c r="O1426" i="5"/>
  <c r="L1426" i="5"/>
  <c r="I1426" i="5"/>
  <c r="O1425" i="5"/>
  <c r="L1425" i="5"/>
  <c r="I1425" i="5"/>
  <c r="O1424" i="5"/>
  <c r="L1424" i="5"/>
  <c r="I1424" i="5"/>
  <c r="O1423" i="5"/>
  <c r="L1423" i="5"/>
  <c r="I1423" i="5"/>
  <c r="O1422" i="5"/>
  <c r="L1422" i="5"/>
  <c r="I1422" i="5"/>
  <c r="O1421" i="5"/>
  <c r="L1421" i="5"/>
  <c r="I1421" i="5"/>
  <c r="O1420" i="5"/>
  <c r="L1420" i="5"/>
  <c r="I1420" i="5"/>
  <c r="O1419" i="5"/>
  <c r="L1419" i="5"/>
  <c r="I1419" i="5"/>
  <c r="O1418" i="5"/>
  <c r="L1418" i="5"/>
  <c r="I1418" i="5"/>
  <c r="O1417" i="5"/>
  <c r="L1417" i="5"/>
  <c r="I1417" i="5"/>
  <c r="O1416" i="5"/>
  <c r="L1416" i="5"/>
  <c r="I1416" i="5"/>
  <c r="O1415" i="5"/>
  <c r="L1415" i="5"/>
  <c r="I1415" i="5"/>
  <c r="O1414" i="5"/>
  <c r="L1414" i="5"/>
  <c r="I1414" i="5"/>
  <c r="O1413" i="5"/>
  <c r="L1413" i="5"/>
  <c r="I1413" i="5"/>
  <c r="O1412" i="5"/>
  <c r="L1412" i="5"/>
  <c r="I1412" i="5"/>
  <c r="O1411" i="5"/>
  <c r="L1411" i="5"/>
  <c r="I1411" i="5"/>
  <c r="O1410" i="5"/>
  <c r="L1410" i="5"/>
  <c r="I1410" i="5"/>
  <c r="O1409" i="5"/>
  <c r="L1409" i="5"/>
  <c r="I1409" i="5"/>
  <c r="O1408" i="5"/>
  <c r="L1408" i="5"/>
  <c r="I1408" i="5"/>
  <c r="O1407" i="5"/>
  <c r="L1407" i="5"/>
  <c r="I1407" i="5"/>
  <c r="O1406" i="5"/>
  <c r="L1406" i="5"/>
  <c r="I1406" i="5"/>
  <c r="O1405" i="5"/>
  <c r="L1405" i="5"/>
  <c r="I1405" i="5"/>
  <c r="O1404" i="5"/>
  <c r="L1404" i="5"/>
  <c r="I1404" i="5"/>
  <c r="O1403" i="5"/>
  <c r="L1403" i="5"/>
  <c r="I1403" i="5"/>
  <c r="O1402" i="5"/>
  <c r="L1402" i="5"/>
  <c r="I1402" i="5"/>
  <c r="O1401" i="5"/>
  <c r="L1401" i="5"/>
  <c r="I1401" i="5"/>
  <c r="O1400" i="5"/>
  <c r="L1400" i="5"/>
  <c r="I1400" i="5"/>
  <c r="O1399" i="5"/>
  <c r="L1399" i="5"/>
  <c r="I1399" i="5"/>
  <c r="O1398" i="5"/>
  <c r="L1398" i="5"/>
  <c r="I1398" i="5"/>
  <c r="O1397" i="5"/>
  <c r="L1397" i="5"/>
  <c r="I1397" i="5"/>
  <c r="O1396" i="5"/>
  <c r="L1396" i="5"/>
  <c r="I1396" i="5"/>
  <c r="O1395" i="5"/>
  <c r="L1395" i="5"/>
  <c r="I1395" i="5"/>
  <c r="O1394" i="5"/>
  <c r="L1394" i="5"/>
  <c r="I1394" i="5"/>
  <c r="O1393" i="5"/>
  <c r="L1393" i="5"/>
  <c r="I1393" i="5"/>
  <c r="O1392" i="5"/>
  <c r="L1392" i="5"/>
  <c r="I1392" i="5"/>
  <c r="O1391" i="5"/>
  <c r="L1391" i="5"/>
  <c r="I1391" i="5"/>
  <c r="O1390" i="5"/>
  <c r="L1390" i="5"/>
  <c r="I1390" i="5"/>
  <c r="O1389" i="5"/>
  <c r="L1389" i="5"/>
  <c r="I1389" i="5"/>
  <c r="O1388" i="5"/>
  <c r="L1388" i="5"/>
  <c r="I1388" i="5"/>
  <c r="O1387" i="5"/>
  <c r="L1387" i="5"/>
  <c r="I1387" i="5"/>
  <c r="O1386" i="5"/>
  <c r="L1386" i="5"/>
  <c r="I1386" i="5"/>
  <c r="O1385" i="5"/>
  <c r="L1385" i="5"/>
  <c r="I1385" i="5"/>
  <c r="O1384" i="5"/>
  <c r="L1384" i="5"/>
  <c r="I1384" i="5"/>
  <c r="O1383" i="5"/>
  <c r="L1383" i="5"/>
  <c r="I1383" i="5"/>
  <c r="O1382" i="5"/>
  <c r="L1382" i="5"/>
  <c r="I1382" i="5"/>
  <c r="O1381" i="5"/>
  <c r="L1381" i="5"/>
  <c r="I1381" i="5"/>
  <c r="O1380" i="5"/>
  <c r="L1380" i="5"/>
  <c r="I1380" i="5"/>
  <c r="O1379" i="5"/>
  <c r="L1379" i="5"/>
  <c r="I1379" i="5"/>
  <c r="O1378" i="5"/>
  <c r="L1378" i="5"/>
  <c r="I1378" i="5"/>
  <c r="O1377" i="5"/>
  <c r="L1377" i="5"/>
  <c r="I1377" i="5"/>
  <c r="O1376" i="5"/>
  <c r="L1376" i="5"/>
  <c r="I1376" i="5"/>
  <c r="O1375" i="5"/>
  <c r="L1375" i="5"/>
  <c r="I1375" i="5"/>
  <c r="O1374" i="5"/>
  <c r="L1374" i="5"/>
  <c r="I1374" i="5"/>
  <c r="O1373" i="5"/>
  <c r="L1373" i="5"/>
  <c r="I1373" i="5"/>
  <c r="O1372" i="5"/>
  <c r="L1372" i="5"/>
  <c r="I1372" i="5"/>
  <c r="O1371" i="5"/>
  <c r="L1371" i="5"/>
  <c r="I1371" i="5"/>
  <c r="O1370" i="5"/>
  <c r="L1370" i="5"/>
  <c r="I1370" i="5"/>
  <c r="O1369" i="5"/>
  <c r="L1369" i="5"/>
  <c r="I1369" i="5"/>
  <c r="O1368" i="5"/>
  <c r="L1368" i="5"/>
  <c r="I1368" i="5"/>
  <c r="O1367" i="5"/>
  <c r="L1367" i="5"/>
  <c r="I1367" i="5"/>
  <c r="O1366" i="5"/>
  <c r="L1366" i="5"/>
  <c r="I1366" i="5"/>
  <c r="O1365" i="5"/>
  <c r="L1365" i="5"/>
  <c r="I1365" i="5"/>
  <c r="O1364" i="5"/>
  <c r="L1364" i="5"/>
  <c r="I1364" i="5"/>
  <c r="O1363" i="5"/>
  <c r="L1363" i="5"/>
  <c r="I1363" i="5"/>
  <c r="O1362" i="5"/>
  <c r="L1362" i="5"/>
  <c r="I1362" i="5"/>
  <c r="O1361" i="5"/>
  <c r="L1361" i="5"/>
  <c r="I1361" i="5"/>
  <c r="O1360" i="5"/>
  <c r="L1360" i="5"/>
  <c r="I1360" i="5"/>
  <c r="O1359" i="5"/>
  <c r="L1359" i="5"/>
  <c r="I1359" i="5"/>
  <c r="O1358" i="5"/>
  <c r="L1358" i="5"/>
  <c r="I1358" i="5"/>
  <c r="O1357" i="5"/>
  <c r="L1357" i="5"/>
  <c r="I1357" i="5"/>
  <c r="O1356" i="5"/>
  <c r="L1356" i="5"/>
  <c r="I1356" i="5"/>
  <c r="O1355" i="5"/>
  <c r="L1355" i="5"/>
  <c r="I1355" i="5"/>
  <c r="O1354" i="5"/>
  <c r="L1354" i="5"/>
  <c r="I1354" i="5"/>
  <c r="O1353" i="5"/>
  <c r="L1353" i="5"/>
  <c r="I1353" i="5"/>
  <c r="O1352" i="5"/>
  <c r="L1352" i="5"/>
  <c r="I1352" i="5"/>
  <c r="O1351" i="5"/>
  <c r="L1351" i="5"/>
  <c r="I1351" i="5"/>
  <c r="O1350" i="5"/>
  <c r="L1350" i="5"/>
  <c r="I1350" i="5"/>
  <c r="O1349" i="5"/>
  <c r="L1349" i="5"/>
  <c r="I1349" i="5"/>
  <c r="O1348" i="5"/>
  <c r="L1348" i="5"/>
  <c r="I1348" i="5"/>
  <c r="O1347" i="5"/>
  <c r="L1347" i="5"/>
  <c r="I1347" i="5"/>
  <c r="O1346" i="5"/>
  <c r="L1346" i="5"/>
  <c r="I1346" i="5"/>
  <c r="O1345" i="5"/>
  <c r="L1345" i="5"/>
  <c r="I1345" i="5"/>
  <c r="O1344" i="5"/>
  <c r="L1344" i="5"/>
  <c r="I1344" i="5"/>
  <c r="O1343" i="5"/>
  <c r="L1343" i="5"/>
  <c r="I1343" i="5"/>
  <c r="O1342" i="5"/>
  <c r="L1342" i="5"/>
  <c r="I1342" i="5"/>
  <c r="O1341" i="5"/>
  <c r="L1341" i="5"/>
  <c r="I1341" i="5"/>
  <c r="O1340" i="5"/>
  <c r="L1340" i="5"/>
  <c r="I1340" i="5"/>
  <c r="O1339" i="5"/>
  <c r="L1339" i="5"/>
  <c r="I1339" i="5"/>
  <c r="O1338" i="5"/>
  <c r="L1338" i="5"/>
  <c r="I1338" i="5"/>
  <c r="O1337" i="5"/>
  <c r="L1337" i="5"/>
  <c r="I1337" i="5"/>
  <c r="O1336" i="5"/>
  <c r="L1336" i="5"/>
  <c r="I1336" i="5"/>
  <c r="O1335" i="5"/>
  <c r="L1335" i="5"/>
  <c r="I1335" i="5"/>
  <c r="O1334" i="5"/>
  <c r="L1334" i="5"/>
  <c r="I1334" i="5"/>
  <c r="O1333" i="5"/>
  <c r="L1333" i="5"/>
  <c r="I1333" i="5"/>
  <c r="O1332" i="5"/>
  <c r="L1332" i="5"/>
  <c r="I1332" i="5"/>
  <c r="O1331" i="5"/>
  <c r="L1331" i="5"/>
  <c r="I1331" i="5"/>
  <c r="O1330" i="5"/>
  <c r="L1330" i="5"/>
  <c r="I1330" i="5"/>
  <c r="O1329" i="5"/>
  <c r="L1329" i="5"/>
  <c r="I1329" i="5"/>
  <c r="O1328" i="5"/>
  <c r="L1328" i="5"/>
  <c r="I1328" i="5"/>
  <c r="O1327" i="5"/>
  <c r="L1327" i="5"/>
  <c r="I1327" i="5"/>
  <c r="O1326" i="5"/>
  <c r="L1326" i="5"/>
  <c r="I1326" i="5"/>
  <c r="O1325" i="5"/>
  <c r="L1325" i="5"/>
  <c r="I1325" i="5"/>
  <c r="O1324" i="5"/>
  <c r="L1324" i="5"/>
  <c r="I1324" i="5"/>
  <c r="O1323" i="5"/>
  <c r="L1323" i="5"/>
  <c r="I1323" i="5"/>
  <c r="O1322" i="5"/>
  <c r="L1322" i="5"/>
  <c r="I1322" i="5"/>
  <c r="O1321" i="5"/>
  <c r="L1321" i="5"/>
  <c r="I1321" i="5"/>
  <c r="O1320" i="5"/>
  <c r="L1320" i="5"/>
  <c r="I1320" i="5"/>
  <c r="O1319" i="5"/>
  <c r="L1319" i="5"/>
  <c r="I1319" i="5"/>
  <c r="O1318" i="5"/>
  <c r="L1318" i="5"/>
  <c r="I1318" i="5"/>
  <c r="O1317" i="5"/>
  <c r="L1317" i="5"/>
  <c r="I1317" i="5"/>
  <c r="O1316" i="5"/>
  <c r="L1316" i="5"/>
  <c r="I1316" i="5"/>
  <c r="O1315" i="5"/>
  <c r="L1315" i="5"/>
  <c r="I1315" i="5"/>
  <c r="O1314" i="5"/>
  <c r="L1314" i="5"/>
  <c r="I1314" i="5"/>
  <c r="O1313" i="5"/>
  <c r="L1313" i="5"/>
  <c r="I1313" i="5"/>
  <c r="O1312" i="5"/>
  <c r="L1312" i="5"/>
  <c r="I1312" i="5"/>
  <c r="O1311" i="5"/>
  <c r="L1311" i="5"/>
  <c r="I1311" i="5"/>
  <c r="O1310" i="5"/>
  <c r="L1310" i="5"/>
  <c r="I1310" i="5"/>
  <c r="O1309" i="5"/>
  <c r="L1309" i="5"/>
  <c r="I1309" i="5"/>
  <c r="O1308" i="5"/>
  <c r="L1308" i="5"/>
  <c r="I1308" i="5"/>
  <c r="O1307" i="5"/>
  <c r="L1307" i="5"/>
  <c r="I1307" i="5"/>
  <c r="O1306" i="5"/>
  <c r="L1306" i="5"/>
  <c r="I1306" i="5"/>
  <c r="O1305" i="5"/>
  <c r="L1305" i="5"/>
  <c r="I1305" i="5"/>
  <c r="O1304" i="5"/>
  <c r="L1304" i="5"/>
  <c r="I1304" i="5"/>
  <c r="O1303" i="5"/>
  <c r="L1303" i="5"/>
  <c r="I1303" i="5"/>
  <c r="O1302" i="5"/>
  <c r="L1302" i="5"/>
  <c r="I1302" i="5"/>
  <c r="O1301" i="5"/>
  <c r="L1301" i="5"/>
  <c r="I1301" i="5"/>
  <c r="O1300" i="5"/>
  <c r="L1300" i="5"/>
  <c r="I1300" i="5"/>
  <c r="O1299" i="5"/>
  <c r="L1299" i="5"/>
  <c r="I1299" i="5"/>
  <c r="O1298" i="5"/>
  <c r="L1298" i="5"/>
  <c r="I1298" i="5"/>
  <c r="O1297" i="5"/>
  <c r="L1297" i="5"/>
  <c r="I1297" i="5"/>
  <c r="O1296" i="5"/>
  <c r="L1296" i="5"/>
  <c r="I1296" i="5"/>
  <c r="O1295" i="5"/>
  <c r="L1295" i="5"/>
  <c r="I1295" i="5"/>
  <c r="O1294" i="5"/>
  <c r="L1294" i="5"/>
  <c r="I1294" i="5"/>
  <c r="O1293" i="5"/>
  <c r="L1293" i="5"/>
  <c r="I1293" i="5"/>
  <c r="O1292" i="5"/>
  <c r="L1292" i="5"/>
  <c r="I1292" i="5"/>
  <c r="O1291" i="5"/>
  <c r="L1291" i="5"/>
  <c r="I1291" i="5"/>
  <c r="O1290" i="5"/>
  <c r="L1290" i="5"/>
  <c r="I1290" i="5"/>
  <c r="O1289" i="5"/>
  <c r="L1289" i="5"/>
  <c r="I1289" i="5"/>
  <c r="O1288" i="5"/>
  <c r="L1288" i="5"/>
  <c r="I1288" i="5"/>
  <c r="O1287" i="5"/>
  <c r="L1287" i="5"/>
  <c r="I1287" i="5"/>
  <c r="O1286" i="5"/>
  <c r="L1286" i="5"/>
  <c r="I1286" i="5"/>
  <c r="O1285" i="5"/>
  <c r="L1285" i="5"/>
  <c r="I1285" i="5"/>
  <c r="O1284" i="5"/>
  <c r="L1284" i="5"/>
  <c r="I1284" i="5"/>
  <c r="O1283" i="5"/>
  <c r="L1283" i="5"/>
  <c r="I1283" i="5"/>
  <c r="O1282" i="5"/>
  <c r="L1282" i="5"/>
  <c r="I1282" i="5"/>
  <c r="O1281" i="5"/>
  <c r="L1281" i="5"/>
  <c r="I1281" i="5"/>
  <c r="O1280" i="5"/>
  <c r="L1280" i="5"/>
  <c r="I1280" i="5"/>
  <c r="O1279" i="5"/>
  <c r="L1279" i="5"/>
  <c r="I1279" i="5"/>
  <c r="O1278" i="5"/>
  <c r="L1278" i="5"/>
  <c r="I1278" i="5"/>
  <c r="O1277" i="5"/>
  <c r="L1277" i="5"/>
  <c r="I1277" i="5"/>
  <c r="O1276" i="5"/>
  <c r="L1276" i="5"/>
  <c r="I1276" i="5"/>
  <c r="O1275" i="5"/>
  <c r="L1275" i="5"/>
  <c r="I1275" i="5"/>
  <c r="O1274" i="5"/>
  <c r="L1274" i="5"/>
  <c r="I1274" i="5"/>
  <c r="O1273" i="5"/>
  <c r="L1273" i="5"/>
  <c r="I1273" i="5"/>
  <c r="O1272" i="5"/>
  <c r="L1272" i="5"/>
  <c r="I1272" i="5"/>
  <c r="O1271" i="5"/>
  <c r="L1271" i="5"/>
  <c r="I1271" i="5"/>
  <c r="O1270" i="5"/>
  <c r="L1270" i="5"/>
  <c r="I1270" i="5"/>
  <c r="O1269" i="5"/>
  <c r="L1269" i="5"/>
  <c r="I1269" i="5"/>
  <c r="O1268" i="5"/>
  <c r="L1268" i="5"/>
  <c r="I1268" i="5"/>
  <c r="O1267" i="5"/>
  <c r="L1267" i="5"/>
  <c r="I1267" i="5"/>
  <c r="O1266" i="5"/>
  <c r="L1266" i="5"/>
  <c r="I1266" i="5"/>
  <c r="O1265" i="5"/>
  <c r="L1265" i="5"/>
  <c r="I1265" i="5"/>
  <c r="O1264" i="5"/>
  <c r="L1264" i="5"/>
  <c r="I1264" i="5"/>
  <c r="O1263" i="5"/>
  <c r="L1263" i="5"/>
  <c r="I1263" i="5"/>
  <c r="O1262" i="5"/>
  <c r="L1262" i="5"/>
  <c r="I1262" i="5"/>
  <c r="O1261" i="5"/>
  <c r="L1261" i="5"/>
  <c r="I1261" i="5"/>
  <c r="O1260" i="5"/>
  <c r="L1260" i="5"/>
  <c r="I1260" i="5"/>
  <c r="O1259" i="5"/>
  <c r="L1259" i="5"/>
  <c r="I1259" i="5"/>
  <c r="O1258" i="5"/>
  <c r="L1258" i="5"/>
  <c r="I1258" i="5"/>
  <c r="O1257" i="5"/>
  <c r="L1257" i="5"/>
  <c r="I1257" i="5"/>
  <c r="O1256" i="5"/>
  <c r="L1256" i="5"/>
  <c r="I1256" i="5"/>
  <c r="O1255" i="5"/>
  <c r="L1255" i="5"/>
  <c r="I1255" i="5"/>
  <c r="O1254" i="5"/>
  <c r="L1254" i="5"/>
  <c r="I1254" i="5"/>
  <c r="O1253" i="5"/>
  <c r="L1253" i="5"/>
  <c r="I1253" i="5"/>
  <c r="O1252" i="5"/>
  <c r="L1252" i="5"/>
  <c r="I1252" i="5"/>
  <c r="O1251" i="5"/>
  <c r="L1251" i="5"/>
  <c r="I1251" i="5"/>
  <c r="O1250" i="5"/>
  <c r="L1250" i="5"/>
  <c r="I1250" i="5"/>
  <c r="O1249" i="5"/>
  <c r="L1249" i="5"/>
  <c r="I1249" i="5"/>
  <c r="O1248" i="5"/>
  <c r="L1248" i="5"/>
  <c r="I1248" i="5"/>
  <c r="O1247" i="5"/>
  <c r="L1247" i="5"/>
  <c r="I1247" i="5"/>
  <c r="O1246" i="5"/>
  <c r="L1246" i="5"/>
  <c r="I1246" i="5"/>
  <c r="O1245" i="5"/>
  <c r="L1245" i="5"/>
  <c r="I1245" i="5"/>
  <c r="O1244" i="5"/>
  <c r="L1244" i="5"/>
  <c r="I1244" i="5"/>
  <c r="O1243" i="5"/>
  <c r="L1243" i="5"/>
  <c r="I1243" i="5"/>
  <c r="O1242" i="5"/>
  <c r="L1242" i="5"/>
  <c r="I1242" i="5"/>
  <c r="O1241" i="5"/>
  <c r="L1241" i="5"/>
  <c r="I1241" i="5"/>
  <c r="O1240" i="5"/>
  <c r="L1240" i="5"/>
  <c r="I1240" i="5"/>
  <c r="O1239" i="5"/>
  <c r="L1239" i="5"/>
  <c r="I1239" i="5"/>
  <c r="O1238" i="5"/>
  <c r="L1238" i="5"/>
  <c r="I1238" i="5"/>
  <c r="O1237" i="5"/>
  <c r="L1237" i="5"/>
  <c r="I1237" i="5"/>
  <c r="O1236" i="5"/>
  <c r="L1236" i="5"/>
  <c r="I1236" i="5"/>
  <c r="O1235" i="5"/>
  <c r="L1235" i="5"/>
  <c r="I1235" i="5"/>
  <c r="O1234" i="5"/>
  <c r="L1234" i="5"/>
  <c r="I1234" i="5"/>
  <c r="O1233" i="5"/>
  <c r="L1233" i="5"/>
  <c r="I1233" i="5"/>
  <c r="O1232" i="5"/>
  <c r="L1232" i="5"/>
  <c r="I1232" i="5"/>
  <c r="O1231" i="5"/>
  <c r="L1231" i="5"/>
  <c r="I1231" i="5"/>
  <c r="O1230" i="5"/>
  <c r="L1230" i="5"/>
  <c r="I1230" i="5"/>
  <c r="O1229" i="5"/>
  <c r="L1229" i="5"/>
  <c r="I1229" i="5"/>
  <c r="O1228" i="5"/>
  <c r="L1228" i="5"/>
  <c r="I1228" i="5"/>
  <c r="O1227" i="5"/>
  <c r="L1227" i="5"/>
  <c r="I1227" i="5"/>
  <c r="O1226" i="5"/>
  <c r="L1226" i="5"/>
  <c r="I1226" i="5"/>
  <c r="O1225" i="5"/>
  <c r="L1225" i="5"/>
  <c r="I1225" i="5"/>
  <c r="O1224" i="5"/>
  <c r="L1224" i="5"/>
  <c r="I1224" i="5"/>
  <c r="O1223" i="5"/>
  <c r="L1223" i="5"/>
  <c r="I1223" i="5"/>
  <c r="O1222" i="5"/>
  <c r="L1222" i="5"/>
  <c r="I1222" i="5"/>
  <c r="O1221" i="5"/>
  <c r="L1221" i="5"/>
  <c r="I1221" i="5"/>
  <c r="O1220" i="5"/>
  <c r="L1220" i="5"/>
  <c r="I1220" i="5"/>
  <c r="O1219" i="5"/>
  <c r="L1219" i="5"/>
  <c r="I1219" i="5"/>
  <c r="O1218" i="5"/>
  <c r="L1218" i="5"/>
  <c r="I1218" i="5"/>
  <c r="O1217" i="5"/>
  <c r="L1217" i="5"/>
  <c r="I1217" i="5"/>
  <c r="O1216" i="5"/>
  <c r="L1216" i="5"/>
  <c r="I1216" i="5"/>
  <c r="O1215" i="5"/>
  <c r="L1215" i="5"/>
  <c r="I1215" i="5"/>
  <c r="O1214" i="5"/>
  <c r="L1214" i="5"/>
  <c r="I1214" i="5"/>
  <c r="O1213" i="5"/>
  <c r="L1213" i="5"/>
  <c r="I1213" i="5"/>
  <c r="O1212" i="5"/>
  <c r="L1212" i="5"/>
  <c r="I1212" i="5"/>
  <c r="O1211" i="5"/>
  <c r="L1211" i="5"/>
  <c r="I1211" i="5"/>
  <c r="O1210" i="5"/>
  <c r="L1210" i="5"/>
  <c r="I1210" i="5"/>
  <c r="O1209" i="5"/>
  <c r="L1209" i="5"/>
  <c r="I1209" i="5"/>
  <c r="O1208" i="5"/>
  <c r="L1208" i="5"/>
  <c r="I1208" i="5"/>
  <c r="O1207" i="5"/>
  <c r="L1207" i="5"/>
  <c r="I1207" i="5"/>
  <c r="O1206" i="5"/>
  <c r="L1206" i="5"/>
  <c r="I1206" i="5"/>
  <c r="O1205" i="5"/>
  <c r="L1205" i="5"/>
  <c r="I1205" i="5"/>
  <c r="O1204" i="5"/>
  <c r="L1204" i="5"/>
  <c r="I1204" i="5"/>
  <c r="O1203" i="5"/>
  <c r="L1203" i="5"/>
  <c r="I1203" i="5"/>
  <c r="O1202" i="5"/>
  <c r="L1202" i="5"/>
  <c r="I1202" i="5"/>
  <c r="O1201" i="5"/>
  <c r="L1201" i="5"/>
  <c r="I1201" i="5"/>
  <c r="O1200" i="5"/>
  <c r="L1200" i="5"/>
  <c r="I1200" i="5"/>
  <c r="O1199" i="5"/>
  <c r="L1199" i="5"/>
  <c r="I1199" i="5"/>
  <c r="O1198" i="5"/>
  <c r="L1198" i="5"/>
  <c r="I1198" i="5"/>
  <c r="O1197" i="5"/>
  <c r="L1197" i="5"/>
  <c r="I1197" i="5"/>
  <c r="O1196" i="5"/>
  <c r="L1196" i="5"/>
  <c r="I1196" i="5"/>
  <c r="O1195" i="5"/>
  <c r="L1195" i="5"/>
  <c r="I1195" i="5"/>
  <c r="O1194" i="5"/>
  <c r="L1194" i="5"/>
  <c r="I1194" i="5"/>
  <c r="O1193" i="5"/>
  <c r="L1193" i="5"/>
  <c r="I1193" i="5"/>
  <c r="O1192" i="5"/>
  <c r="L1192" i="5"/>
  <c r="I1192" i="5"/>
  <c r="O1191" i="5"/>
  <c r="L1191" i="5"/>
  <c r="I1191" i="5"/>
  <c r="O1190" i="5"/>
  <c r="L1190" i="5"/>
  <c r="I1190" i="5"/>
  <c r="O1189" i="5"/>
  <c r="L1189" i="5"/>
  <c r="I1189" i="5"/>
  <c r="O1188" i="5"/>
  <c r="L1188" i="5"/>
  <c r="I1188" i="5"/>
  <c r="O1187" i="5"/>
  <c r="L1187" i="5"/>
  <c r="I1187" i="5"/>
  <c r="O1186" i="5"/>
  <c r="L1186" i="5"/>
  <c r="I1186" i="5"/>
  <c r="O1185" i="5"/>
  <c r="L1185" i="5"/>
  <c r="I1185" i="5"/>
  <c r="O1184" i="5"/>
  <c r="L1184" i="5"/>
  <c r="I1184" i="5"/>
  <c r="O1183" i="5"/>
  <c r="L1183" i="5"/>
  <c r="I1183" i="5"/>
  <c r="O1182" i="5"/>
  <c r="L1182" i="5"/>
  <c r="I1182" i="5"/>
  <c r="O1181" i="5"/>
  <c r="L1181" i="5"/>
  <c r="I1181" i="5"/>
  <c r="O1180" i="5"/>
  <c r="L1180" i="5"/>
  <c r="I1180" i="5"/>
  <c r="O1179" i="5"/>
  <c r="L1179" i="5"/>
  <c r="I1179" i="5"/>
  <c r="O1178" i="5"/>
  <c r="L1178" i="5"/>
  <c r="I1178" i="5"/>
  <c r="O1177" i="5"/>
  <c r="L1177" i="5"/>
  <c r="I1177" i="5"/>
  <c r="O1176" i="5"/>
  <c r="L1176" i="5"/>
  <c r="I1176" i="5"/>
  <c r="O1175" i="5"/>
  <c r="L1175" i="5"/>
  <c r="I1175" i="5"/>
  <c r="O1174" i="5"/>
  <c r="L1174" i="5"/>
  <c r="I1174" i="5"/>
  <c r="O1173" i="5"/>
  <c r="L1173" i="5"/>
  <c r="I1173" i="5"/>
  <c r="O1172" i="5"/>
  <c r="L1172" i="5"/>
  <c r="I1172" i="5"/>
  <c r="O1171" i="5"/>
  <c r="L1171" i="5"/>
  <c r="I1171" i="5"/>
  <c r="O1170" i="5"/>
  <c r="L1170" i="5"/>
  <c r="I1170" i="5"/>
  <c r="O1169" i="5"/>
  <c r="L1169" i="5"/>
  <c r="I1169" i="5"/>
  <c r="O1168" i="5"/>
  <c r="L1168" i="5"/>
  <c r="I1168" i="5"/>
  <c r="O1167" i="5"/>
  <c r="L1167" i="5"/>
  <c r="I1167" i="5"/>
  <c r="O1166" i="5"/>
  <c r="L1166" i="5"/>
  <c r="I1166" i="5"/>
  <c r="O1165" i="5"/>
  <c r="L1165" i="5"/>
  <c r="I1165" i="5"/>
  <c r="O1164" i="5"/>
  <c r="L1164" i="5"/>
  <c r="I1164" i="5"/>
  <c r="O1163" i="5"/>
  <c r="L1163" i="5"/>
  <c r="I1163" i="5"/>
  <c r="O1162" i="5"/>
  <c r="L1162" i="5"/>
  <c r="I1162" i="5"/>
  <c r="O1161" i="5"/>
  <c r="L1161" i="5"/>
  <c r="I1161" i="5"/>
  <c r="O1160" i="5"/>
  <c r="L1160" i="5"/>
  <c r="I1160" i="5"/>
  <c r="O1159" i="5"/>
  <c r="L1159" i="5"/>
  <c r="I1159" i="5"/>
  <c r="O1158" i="5"/>
  <c r="L1158" i="5"/>
  <c r="I1158" i="5"/>
  <c r="O1157" i="5"/>
  <c r="L1157" i="5"/>
  <c r="I1157" i="5"/>
  <c r="O1156" i="5"/>
  <c r="L1156" i="5"/>
  <c r="I1156" i="5"/>
  <c r="O1155" i="5"/>
  <c r="L1155" i="5"/>
  <c r="I1155" i="5"/>
  <c r="O1154" i="5"/>
  <c r="L1154" i="5"/>
  <c r="I1154" i="5"/>
  <c r="O1153" i="5"/>
  <c r="L1153" i="5"/>
  <c r="I1153" i="5"/>
  <c r="O1152" i="5"/>
  <c r="L1152" i="5"/>
  <c r="I1152" i="5"/>
  <c r="O1151" i="5"/>
  <c r="L1151" i="5"/>
  <c r="I1151" i="5"/>
  <c r="O1150" i="5"/>
  <c r="L1150" i="5"/>
  <c r="I1150" i="5"/>
  <c r="O1149" i="5"/>
  <c r="L1149" i="5"/>
  <c r="I1149" i="5"/>
  <c r="O1148" i="5"/>
  <c r="L1148" i="5"/>
  <c r="I1148" i="5"/>
  <c r="O1147" i="5"/>
  <c r="L1147" i="5"/>
  <c r="I1147" i="5"/>
  <c r="O1146" i="5"/>
  <c r="L1146" i="5"/>
  <c r="I1146" i="5"/>
  <c r="O1145" i="5"/>
  <c r="L1145" i="5"/>
  <c r="I1145" i="5"/>
  <c r="O1144" i="5"/>
  <c r="L1144" i="5"/>
  <c r="I1144" i="5"/>
  <c r="O1143" i="5"/>
  <c r="L1143" i="5"/>
  <c r="I1143" i="5"/>
  <c r="O1142" i="5"/>
  <c r="L1142" i="5"/>
  <c r="I1142" i="5"/>
  <c r="O1141" i="5"/>
  <c r="L1141" i="5"/>
  <c r="I1141" i="5"/>
  <c r="O1140" i="5"/>
  <c r="L1140" i="5"/>
  <c r="I1140" i="5"/>
  <c r="O1139" i="5"/>
  <c r="L1139" i="5"/>
  <c r="I1139" i="5"/>
  <c r="O1138" i="5"/>
  <c r="L1138" i="5"/>
  <c r="I1138" i="5"/>
  <c r="O1137" i="5"/>
  <c r="L1137" i="5"/>
  <c r="I1137" i="5"/>
  <c r="O1136" i="5"/>
  <c r="L1136" i="5"/>
  <c r="I1136" i="5"/>
  <c r="O1135" i="5"/>
  <c r="L1135" i="5"/>
  <c r="I1135" i="5"/>
  <c r="O1134" i="5"/>
  <c r="L1134" i="5"/>
  <c r="I1134" i="5"/>
  <c r="O1133" i="5"/>
  <c r="L1133" i="5"/>
  <c r="I1133" i="5"/>
  <c r="O1132" i="5"/>
  <c r="L1132" i="5"/>
  <c r="I1132" i="5"/>
  <c r="O1131" i="5"/>
  <c r="L1131" i="5"/>
  <c r="I1131" i="5"/>
  <c r="O1130" i="5"/>
  <c r="L1130" i="5"/>
  <c r="I1130" i="5"/>
  <c r="O1129" i="5"/>
  <c r="L1129" i="5"/>
  <c r="I1129" i="5"/>
  <c r="O1128" i="5"/>
  <c r="L1128" i="5"/>
  <c r="I1128" i="5"/>
  <c r="O1127" i="5"/>
  <c r="L1127" i="5"/>
  <c r="I1127" i="5"/>
  <c r="O1126" i="5"/>
  <c r="L1126" i="5"/>
  <c r="I1126" i="5"/>
  <c r="O1125" i="5"/>
  <c r="L1125" i="5"/>
  <c r="I1125" i="5"/>
  <c r="O1124" i="5"/>
  <c r="L1124" i="5"/>
  <c r="I1124" i="5"/>
  <c r="O1123" i="5"/>
  <c r="L1123" i="5"/>
  <c r="I1123" i="5"/>
  <c r="O1122" i="5"/>
  <c r="L1122" i="5"/>
  <c r="I1122" i="5"/>
  <c r="O1121" i="5"/>
  <c r="L1121" i="5"/>
  <c r="I1121" i="5"/>
  <c r="O1120" i="5"/>
  <c r="L1120" i="5"/>
  <c r="I1120" i="5"/>
  <c r="O1119" i="5"/>
  <c r="L1119" i="5"/>
  <c r="I1119" i="5"/>
  <c r="O1118" i="5"/>
  <c r="L1118" i="5"/>
  <c r="I1118" i="5"/>
  <c r="O1117" i="5"/>
  <c r="L1117" i="5"/>
  <c r="I1117" i="5"/>
  <c r="O1116" i="5"/>
  <c r="L1116" i="5"/>
  <c r="I1116" i="5"/>
  <c r="O1115" i="5"/>
  <c r="L1115" i="5"/>
  <c r="I1115" i="5"/>
  <c r="O1114" i="5"/>
  <c r="L1114" i="5"/>
  <c r="I1114" i="5"/>
  <c r="O1113" i="5"/>
  <c r="L1113" i="5"/>
  <c r="I1113" i="5"/>
  <c r="O1112" i="5"/>
  <c r="L1112" i="5"/>
  <c r="I1112" i="5"/>
  <c r="O1111" i="5"/>
  <c r="L1111" i="5"/>
  <c r="I1111" i="5"/>
  <c r="O1110" i="5"/>
  <c r="L1110" i="5"/>
  <c r="I1110" i="5"/>
  <c r="O1109" i="5"/>
  <c r="L1109" i="5"/>
  <c r="I1109" i="5"/>
  <c r="O1108" i="5"/>
  <c r="L1108" i="5"/>
  <c r="I1108" i="5"/>
  <c r="O1107" i="5"/>
  <c r="L1107" i="5"/>
  <c r="I1107" i="5"/>
  <c r="O1106" i="5"/>
  <c r="L1106" i="5"/>
  <c r="I1106" i="5"/>
  <c r="O1105" i="5"/>
  <c r="L1105" i="5"/>
  <c r="I1105" i="5"/>
  <c r="O1104" i="5"/>
  <c r="L1104" i="5"/>
  <c r="I1104" i="5"/>
  <c r="O1103" i="5"/>
  <c r="L1103" i="5"/>
  <c r="I1103" i="5"/>
  <c r="O1102" i="5"/>
  <c r="L1102" i="5"/>
  <c r="I1102" i="5"/>
  <c r="O1101" i="5"/>
  <c r="L1101" i="5"/>
  <c r="I1101" i="5"/>
  <c r="O1100" i="5"/>
  <c r="L1100" i="5"/>
  <c r="I1100" i="5"/>
  <c r="O1099" i="5"/>
  <c r="L1099" i="5"/>
  <c r="I1099" i="5"/>
  <c r="O1098" i="5"/>
  <c r="L1098" i="5"/>
  <c r="I1098" i="5"/>
  <c r="O1097" i="5"/>
  <c r="L1097" i="5"/>
  <c r="I1097" i="5"/>
  <c r="O1096" i="5"/>
  <c r="L1096" i="5"/>
  <c r="I1096" i="5"/>
  <c r="O1095" i="5"/>
  <c r="L1095" i="5"/>
  <c r="I1095" i="5"/>
  <c r="O1094" i="5"/>
  <c r="L1094" i="5"/>
  <c r="I1094" i="5"/>
  <c r="O1093" i="5"/>
  <c r="L1093" i="5"/>
  <c r="I1093" i="5"/>
  <c r="O1092" i="5"/>
  <c r="L1092" i="5"/>
  <c r="I1092" i="5"/>
  <c r="O1091" i="5"/>
  <c r="L1091" i="5"/>
  <c r="I1091" i="5"/>
  <c r="O1090" i="5"/>
  <c r="L1090" i="5"/>
  <c r="I1090" i="5"/>
  <c r="O1089" i="5"/>
  <c r="L1089" i="5"/>
  <c r="I1089" i="5"/>
  <c r="O1088" i="5"/>
  <c r="L1088" i="5"/>
  <c r="I1088" i="5"/>
  <c r="O1087" i="5"/>
  <c r="L1087" i="5"/>
  <c r="I1087" i="5"/>
  <c r="O1086" i="5"/>
  <c r="L1086" i="5"/>
  <c r="I1086" i="5"/>
  <c r="O1085" i="5"/>
  <c r="L1085" i="5"/>
  <c r="I1085" i="5"/>
  <c r="O1084" i="5"/>
  <c r="L1084" i="5"/>
  <c r="I1084" i="5"/>
  <c r="O1083" i="5"/>
  <c r="L1083" i="5"/>
  <c r="I1083" i="5"/>
  <c r="O1082" i="5"/>
  <c r="L1082" i="5"/>
  <c r="I1082" i="5"/>
  <c r="O1081" i="5"/>
  <c r="L1081" i="5"/>
  <c r="I1081" i="5"/>
  <c r="O1080" i="5"/>
  <c r="L1080" i="5"/>
  <c r="I1080" i="5"/>
  <c r="O1079" i="5"/>
  <c r="L1079" i="5"/>
  <c r="I1079" i="5"/>
  <c r="O1078" i="5"/>
  <c r="L1078" i="5"/>
  <c r="I1078" i="5"/>
  <c r="O1077" i="5"/>
  <c r="L1077" i="5"/>
  <c r="I1077" i="5"/>
  <c r="O1076" i="5"/>
  <c r="L1076" i="5"/>
  <c r="I1076" i="5"/>
  <c r="O1075" i="5"/>
  <c r="L1075" i="5"/>
  <c r="I1075" i="5"/>
  <c r="O1074" i="5"/>
  <c r="L1074" i="5"/>
  <c r="I1074" i="5"/>
  <c r="O1073" i="5"/>
  <c r="L1073" i="5"/>
  <c r="I1073" i="5"/>
  <c r="O1072" i="5"/>
  <c r="L1072" i="5"/>
  <c r="I1072" i="5"/>
  <c r="O1071" i="5"/>
  <c r="L1071" i="5"/>
  <c r="I1071" i="5"/>
  <c r="O1070" i="5"/>
  <c r="L1070" i="5"/>
  <c r="I1070" i="5"/>
  <c r="O1069" i="5"/>
  <c r="L1069" i="5"/>
  <c r="I1069" i="5"/>
  <c r="O1068" i="5"/>
  <c r="L1068" i="5"/>
  <c r="I1068" i="5"/>
  <c r="O1067" i="5"/>
  <c r="L1067" i="5"/>
  <c r="I1067" i="5"/>
  <c r="O1066" i="5"/>
  <c r="L1066" i="5"/>
  <c r="I1066" i="5"/>
  <c r="O1065" i="5"/>
  <c r="L1065" i="5"/>
  <c r="I1065" i="5"/>
  <c r="O1064" i="5"/>
  <c r="L1064" i="5"/>
  <c r="I1064" i="5"/>
  <c r="O1063" i="5"/>
  <c r="L1063" i="5"/>
  <c r="I1063" i="5"/>
  <c r="O1062" i="5"/>
  <c r="L1062" i="5"/>
  <c r="I1062" i="5"/>
  <c r="O1061" i="5"/>
  <c r="L1061" i="5"/>
  <c r="I1061" i="5"/>
  <c r="O1060" i="5"/>
  <c r="L1060" i="5"/>
  <c r="I1060" i="5"/>
  <c r="O1059" i="5"/>
  <c r="L1059" i="5"/>
  <c r="I1059" i="5"/>
  <c r="O1058" i="5"/>
  <c r="L1058" i="5"/>
  <c r="I1058" i="5"/>
  <c r="O1057" i="5"/>
  <c r="L1057" i="5"/>
  <c r="I1057" i="5"/>
  <c r="O1056" i="5"/>
  <c r="L1056" i="5"/>
  <c r="I1056" i="5"/>
  <c r="O1055" i="5"/>
  <c r="L1055" i="5"/>
  <c r="I1055" i="5"/>
  <c r="O1054" i="5"/>
  <c r="L1054" i="5"/>
  <c r="I1054" i="5"/>
  <c r="O1053" i="5"/>
  <c r="L1053" i="5"/>
  <c r="I1053" i="5"/>
  <c r="O1052" i="5"/>
  <c r="L1052" i="5"/>
  <c r="I1052" i="5"/>
  <c r="O1051" i="5"/>
  <c r="L1051" i="5"/>
  <c r="I1051" i="5"/>
  <c r="O1050" i="5"/>
  <c r="L1050" i="5"/>
  <c r="I1050" i="5"/>
  <c r="O1049" i="5"/>
  <c r="L1049" i="5"/>
  <c r="I1049" i="5"/>
  <c r="O1048" i="5"/>
  <c r="L1048" i="5"/>
  <c r="I1048" i="5"/>
  <c r="O1047" i="5"/>
  <c r="L1047" i="5"/>
  <c r="I1047" i="5"/>
  <c r="O1046" i="5"/>
  <c r="L1046" i="5"/>
  <c r="I1046" i="5"/>
  <c r="O1045" i="5"/>
  <c r="L1045" i="5"/>
  <c r="I1045" i="5"/>
  <c r="O1044" i="5"/>
  <c r="L1044" i="5"/>
  <c r="I1044" i="5"/>
  <c r="O1043" i="5"/>
  <c r="L1043" i="5"/>
  <c r="I1043" i="5"/>
  <c r="O1042" i="5"/>
  <c r="L1042" i="5"/>
  <c r="I1042" i="5"/>
  <c r="O1041" i="5"/>
  <c r="L1041" i="5"/>
  <c r="I1041" i="5"/>
  <c r="O1040" i="5"/>
  <c r="L1040" i="5"/>
  <c r="I1040" i="5"/>
  <c r="O1039" i="5"/>
  <c r="L1039" i="5"/>
  <c r="I1039" i="5"/>
  <c r="O1038" i="5"/>
  <c r="L1038" i="5"/>
  <c r="I1038" i="5"/>
  <c r="O1037" i="5"/>
  <c r="L1037" i="5"/>
  <c r="I1037" i="5"/>
  <c r="O1036" i="5"/>
  <c r="L1036" i="5"/>
  <c r="I1036" i="5"/>
  <c r="O1035" i="5"/>
  <c r="L1035" i="5"/>
  <c r="I1035" i="5"/>
  <c r="O1034" i="5"/>
  <c r="L1034" i="5"/>
  <c r="I1034" i="5"/>
  <c r="O1033" i="5"/>
  <c r="L1033" i="5"/>
  <c r="I1033" i="5"/>
  <c r="O1032" i="5"/>
  <c r="L1032" i="5"/>
  <c r="I1032" i="5"/>
  <c r="O1031" i="5"/>
  <c r="L1031" i="5"/>
  <c r="I1031" i="5"/>
  <c r="O1030" i="5"/>
  <c r="L1030" i="5"/>
  <c r="I1030" i="5"/>
  <c r="O1029" i="5"/>
  <c r="L1029" i="5"/>
  <c r="I1029" i="5"/>
  <c r="O1028" i="5"/>
  <c r="L1028" i="5"/>
  <c r="I1028" i="5"/>
  <c r="O1027" i="5"/>
  <c r="L1027" i="5"/>
  <c r="I1027" i="5"/>
  <c r="O1026" i="5"/>
  <c r="L1026" i="5"/>
  <c r="I1026" i="5"/>
  <c r="O1025" i="5"/>
  <c r="L1025" i="5"/>
  <c r="I1025" i="5"/>
  <c r="O1024" i="5"/>
  <c r="L1024" i="5"/>
  <c r="I1024" i="5"/>
  <c r="O1023" i="5"/>
  <c r="L1023" i="5"/>
  <c r="I1023" i="5"/>
  <c r="O1022" i="5"/>
  <c r="L1022" i="5"/>
  <c r="I1022" i="5"/>
  <c r="O1021" i="5"/>
  <c r="L1021" i="5"/>
  <c r="I1021" i="5"/>
  <c r="O1020" i="5"/>
  <c r="L1020" i="5"/>
  <c r="I1020" i="5"/>
  <c r="O1019" i="5"/>
  <c r="L1019" i="5"/>
  <c r="I1019" i="5"/>
  <c r="O1018" i="5"/>
  <c r="L1018" i="5"/>
  <c r="I1018" i="5"/>
  <c r="O1017" i="5"/>
  <c r="L1017" i="5"/>
  <c r="I1017" i="5"/>
  <c r="O1016" i="5"/>
  <c r="L1016" i="5"/>
  <c r="I1016" i="5"/>
  <c r="O1015" i="5"/>
  <c r="L1015" i="5"/>
  <c r="I1015" i="5"/>
  <c r="O1014" i="5"/>
  <c r="L1014" i="5"/>
  <c r="I1014" i="5"/>
  <c r="O1013" i="5"/>
  <c r="L1013" i="5"/>
  <c r="I1013" i="5"/>
  <c r="O1012" i="5"/>
  <c r="L1012" i="5"/>
  <c r="I1012" i="5"/>
  <c r="O1011" i="5"/>
  <c r="L1011" i="5"/>
  <c r="I1011" i="5"/>
  <c r="O1010" i="5"/>
  <c r="L1010" i="5"/>
  <c r="I1010" i="5"/>
  <c r="O1009" i="5"/>
  <c r="L1009" i="5"/>
  <c r="I1009" i="5"/>
  <c r="O1008" i="5"/>
  <c r="L1008" i="5"/>
  <c r="I1008" i="5"/>
  <c r="O1007" i="5"/>
  <c r="L1007" i="5"/>
  <c r="I1007" i="5"/>
  <c r="O1006" i="5"/>
  <c r="L1006" i="5"/>
  <c r="I1006" i="5"/>
  <c r="O1005" i="5"/>
  <c r="L1005" i="5"/>
  <c r="I1005" i="5"/>
  <c r="O1004" i="5"/>
  <c r="L1004" i="5"/>
  <c r="I1004" i="5"/>
  <c r="O1003" i="5"/>
  <c r="L1003" i="5"/>
  <c r="I1003" i="5"/>
  <c r="O1002" i="5"/>
  <c r="L1002" i="5"/>
  <c r="I1002" i="5"/>
  <c r="O1001" i="5"/>
  <c r="L1001" i="5"/>
  <c r="I1001" i="5"/>
  <c r="O1000" i="5"/>
  <c r="L1000" i="5"/>
  <c r="I1000" i="5"/>
  <c r="O999" i="5"/>
  <c r="L999" i="5"/>
  <c r="I999" i="5"/>
  <c r="O998" i="5"/>
  <c r="L998" i="5"/>
  <c r="I998" i="5"/>
  <c r="O997" i="5"/>
  <c r="L997" i="5"/>
  <c r="I997" i="5"/>
  <c r="O996" i="5"/>
  <c r="L996" i="5"/>
  <c r="I996" i="5"/>
  <c r="O995" i="5"/>
  <c r="L995" i="5"/>
  <c r="I995" i="5"/>
  <c r="O994" i="5"/>
  <c r="L994" i="5"/>
  <c r="I994" i="5"/>
  <c r="O993" i="5"/>
  <c r="L993" i="5"/>
  <c r="I993" i="5"/>
  <c r="O992" i="5"/>
  <c r="L992" i="5"/>
  <c r="I992" i="5"/>
  <c r="O991" i="5"/>
  <c r="L991" i="5"/>
  <c r="I991" i="5"/>
  <c r="O990" i="5"/>
  <c r="L990" i="5"/>
  <c r="I990" i="5"/>
  <c r="O989" i="5"/>
  <c r="L989" i="5"/>
  <c r="I989" i="5"/>
  <c r="O988" i="5"/>
  <c r="L988" i="5"/>
  <c r="I988" i="5"/>
  <c r="O987" i="5"/>
  <c r="L987" i="5"/>
  <c r="I987" i="5"/>
  <c r="O986" i="5"/>
  <c r="L986" i="5"/>
  <c r="I986" i="5"/>
  <c r="O985" i="5"/>
  <c r="L985" i="5"/>
  <c r="I985" i="5"/>
  <c r="O984" i="5"/>
  <c r="L984" i="5"/>
  <c r="I984" i="5"/>
  <c r="O983" i="5"/>
  <c r="L983" i="5"/>
  <c r="I983" i="5"/>
  <c r="O982" i="5"/>
  <c r="L982" i="5"/>
  <c r="I982" i="5"/>
  <c r="O981" i="5"/>
  <c r="L981" i="5"/>
  <c r="I981" i="5"/>
  <c r="O980" i="5"/>
  <c r="L980" i="5"/>
  <c r="I980" i="5"/>
  <c r="O979" i="5"/>
  <c r="L979" i="5"/>
  <c r="I979" i="5"/>
  <c r="O978" i="5"/>
  <c r="L978" i="5"/>
  <c r="I978" i="5"/>
  <c r="O977" i="5"/>
  <c r="L977" i="5"/>
  <c r="I977" i="5"/>
  <c r="O976" i="5"/>
  <c r="L976" i="5"/>
  <c r="I976" i="5"/>
  <c r="O975" i="5"/>
  <c r="L975" i="5"/>
  <c r="I975" i="5"/>
  <c r="O974" i="5"/>
  <c r="L974" i="5"/>
  <c r="I974" i="5"/>
  <c r="O973" i="5"/>
  <c r="L973" i="5"/>
  <c r="I973" i="5"/>
  <c r="O972" i="5"/>
  <c r="L972" i="5"/>
  <c r="I972" i="5"/>
  <c r="O971" i="5"/>
  <c r="L971" i="5"/>
  <c r="I971" i="5"/>
  <c r="O970" i="5"/>
  <c r="L970" i="5"/>
  <c r="I970" i="5"/>
  <c r="O969" i="5"/>
  <c r="L969" i="5"/>
  <c r="I969" i="5"/>
  <c r="O968" i="5"/>
  <c r="L968" i="5"/>
  <c r="I968" i="5"/>
  <c r="O967" i="5"/>
  <c r="L967" i="5"/>
  <c r="I967" i="5"/>
  <c r="O966" i="5"/>
  <c r="L966" i="5"/>
  <c r="I966" i="5"/>
  <c r="O965" i="5"/>
  <c r="L965" i="5"/>
  <c r="I965" i="5"/>
  <c r="O964" i="5"/>
  <c r="L964" i="5"/>
  <c r="I964" i="5"/>
  <c r="O963" i="5"/>
  <c r="L963" i="5"/>
  <c r="I963" i="5"/>
  <c r="O962" i="5"/>
  <c r="L962" i="5"/>
  <c r="I962" i="5"/>
  <c r="O961" i="5"/>
  <c r="L961" i="5"/>
  <c r="I961" i="5"/>
  <c r="O960" i="5"/>
  <c r="L960" i="5"/>
  <c r="I960" i="5"/>
  <c r="O959" i="5"/>
  <c r="L959" i="5"/>
  <c r="I959" i="5"/>
  <c r="O958" i="5"/>
  <c r="L958" i="5"/>
  <c r="I958" i="5"/>
  <c r="O957" i="5"/>
  <c r="L957" i="5"/>
  <c r="I957" i="5"/>
  <c r="O956" i="5"/>
  <c r="L956" i="5"/>
  <c r="I956" i="5"/>
  <c r="O955" i="5"/>
  <c r="L955" i="5"/>
  <c r="I955" i="5"/>
  <c r="O954" i="5"/>
  <c r="L954" i="5"/>
  <c r="I954" i="5"/>
  <c r="O953" i="5"/>
  <c r="L953" i="5"/>
  <c r="I953" i="5"/>
  <c r="O952" i="5"/>
  <c r="L952" i="5"/>
  <c r="I952" i="5"/>
  <c r="O951" i="5"/>
  <c r="L951" i="5"/>
  <c r="I951" i="5"/>
  <c r="O950" i="5"/>
  <c r="L950" i="5"/>
  <c r="I950" i="5"/>
  <c r="O949" i="5"/>
  <c r="L949" i="5"/>
  <c r="I949" i="5"/>
  <c r="O948" i="5"/>
  <c r="L948" i="5"/>
  <c r="I948" i="5"/>
  <c r="O947" i="5"/>
  <c r="L947" i="5"/>
  <c r="I947" i="5"/>
  <c r="O946" i="5"/>
  <c r="L946" i="5"/>
  <c r="I946" i="5"/>
  <c r="O945" i="5"/>
  <c r="L945" i="5"/>
  <c r="I945" i="5"/>
  <c r="O944" i="5"/>
  <c r="L944" i="5"/>
  <c r="I944" i="5"/>
  <c r="O943" i="5"/>
  <c r="L943" i="5"/>
  <c r="I943" i="5"/>
  <c r="O942" i="5"/>
  <c r="L942" i="5"/>
  <c r="I942" i="5"/>
  <c r="O941" i="5"/>
  <c r="L941" i="5"/>
  <c r="I941" i="5"/>
  <c r="O940" i="5"/>
  <c r="L940" i="5"/>
  <c r="I940" i="5"/>
  <c r="O939" i="5"/>
  <c r="L939" i="5"/>
  <c r="I939" i="5"/>
  <c r="O938" i="5"/>
  <c r="L938" i="5"/>
  <c r="I938" i="5"/>
  <c r="O937" i="5"/>
  <c r="L937" i="5"/>
  <c r="I937" i="5"/>
  <c r="O936" i="5"/>
  <c r="L936" i="5"/>
  <c r="I936" i="5"/>
  <c r="O935" i="5"/>
  <c r="L935" i="5"/>
  <c r="I935" i="5"/>
  <c r="O934" i="5"/>
  <c r="L934" i="5"/>
  <c r="I934" i="5"/>
  <c r="O933" i="5"/>
  <c r="L933" i="5"/>
  <c r="I933" i="5"/>
  <c r="O932" i="5"/>
  <c r="L932" i="5"/>
  <c r="I932" i="5"/>
  <c r="O931" i="5"/>
  <c r="L931" i="5"/>
  <c r="I931" i="5"/>
  <c r="O930" i="5"/>
  <c r="L930" i="5"/>
  <c r="I930" i="5"/>
  <c r="O929" i="5"/>
  <c r="L929" i="5"/>
  <c r="I929" i="5"/>
  <c r="O928" i="5"/>
  <c r="L928" i="5"/>
  <c r="I928" i="5"/>
  <c r="O927" i="5"/>
  <c r="L927" i="5"/>
  <c r="I927" i="5"/>
  <c r="O926" i="5"/>
  <c r="L926" i="5"/>
  <c r="I926" i="5"/>
  <c r="O925" i="5"/>
  <c r="L925" i="5"/>
  <c r="I925" i="5"/>
  <c r="O924" i="5"/>
  <c r="L924" i="5"/>
  <c r="I924" i="5"/>
  <c r="O923" i="5"/>
  <c r="L923" i="5"/>
  <c r="I923" i="5"/>
  <c r="O922" i="5"/>
  <c r="L922" i="5"/>
  <c r="I922" i="5"/>
  <c r="O921" i="5"/>
  <c r="L921" i="5"/>
  <c r="I921" i="5"/>
  <c r="O920" i="5"/>
  <c r="L920" i="5"/>
  <c r="I920" i="5"/>
  <c r="O919" i="5"/>
  <c r="L919" i="5"/>
  <c r="I919" i="5"/>
  <c r="O918" i="5"/>
  <c r="L918" i="5"/>
  <c r="I918" i="5"/>
  <c r="O917" i="5"/>
  <c r="L917" i="5"/>
  <c r="I917" i="5"/>
  <c r="O916" i="5"/>
  <c r="L916" i="5"/>
  <c r="I916" i="5"/>
  <c r="O915" i="5"/>
  <c r="L915" i="5"/>
  <c r="I915" i="5"/>
  <c r="O914" i="5"/>
  <c r="L914" i="5"/>
  <c r="I914" i="5"/>
  <c r="O913" i="5"/>
  <c r="L913" i="5"/>
  <c r="I913" i="5"/>
  <c r="O912" i="5"/>
  <c r="L912" i="5"/>
  <c r="I912" i="5"/>
  <c r="O911" i="5"/>
  <c r="L911" i="5"/>
  <c r="I911" i="5"/>
  <c r="O910" i="5"/>
  <c r="L910" i="5"/>
  <c r="I910" i="5"/>
  <c r="O909" i="5"/>
  <c r="L909" i="5"/>
  <c r="I909" i="5"/>
  <c r="O908" i="5"/>
  <c r="L908" i="5"/>
  <c r="I908" i="5"/>
  <c r="O907" i="5"/>
  <c r="L907" i="5"/>
  <c r="I907" i="5"/>
  <c r="O906" i="5"/>
  <c r="L906" i="5"/>
  <c r="I906" i="5"/>
  <c r="O905" i="5"/>
  <c r="L905" i="5"/>
  <c r="I905" i="5"/>
  <c r="O904" i="5"/>
  <c r="L904" i="5"/>
  <c r="I904" i="5"/>
  <c r="O903" i="5"/>
  <c r="L903" i="5"/>
  <c r="I903" i="5"/>
  <c r="O902" i="5"/>
  <c r="L902" i="5"/>
  <c r="I902" i="5"/>
  <c r="O901" i="5"/>
  <c r="L901" i="5"/>
  <c r="I901" i="5"/>
  <c r="O900" i="5"/>
  <c r="L900" i="5"/>
  <c r="I900" i="5"/>
  <c r="O899" i="5"/>
  <c r="L899" i="5"/>
  <c r="I899" i="5"/>
  <c r="O898" i="5"/>
  <c r="L898" i="5"/>
  <c r="I898" i="5"/>
  <c r="O897" i="5"/>
  <c r="L897" i="5"/>
  <c r="I897" i="5"/>
  <c r="O896" i="5"/>
  <c r="L896" i="5"/>
  <c r="I896" i="5"/>
  <c r="O895" i="5"/>
  <c r="L895" i="5"/>
  <c r="I895" i="5"/>
  <c r="O894" i="5"/>
  <c r="L894" i="5"/>
  <c r="I894" i="5"/>
  <c r="O893" i="5"/>
  <c r="L893" i="5"/>
  <c r="I893" i="5"/>
  <c r="O892" i="5"/>
  <c r="L892" i="5"/>
  <c r="I892" i="5"/>
  <c r="O891" i="5"/>
  <c r="L891" i="5"/>
  <c r="I891" i="5"/>
  <c r="O890" i="5"/>
  <c r="L890" i="5"/>
  <c r="I890" i="5"/>
  <c r="O889" i="5"/>
  <c r="L889" i="5"/>
  <c r="I889" i="5"/>
  <c r="O888" i="5"/>
  <c r="L888" i="5"/>
  <c r="I888" i="5"/>
  <c r="O887" i="5"/>
  <c r="L887" i="5"/>
  <c r="I887" i="5"/>
  <c r="O886" i="5"/>
  <c r="L886" i="5"/>
  <c r="I886" i="5"/>
  <c r="O885" i="5"/>
  <c r="L885" i="5"/>
  <c r="I885" i="5"/>
  <c r="O884" i="5"/>
  <c r="L884" i="5"/>
  <c r="I884" i="5"/>
  <c r="O883" i="5"/>
  <c r="L883" i="5"/>
  <c r="I883" i="5"/>
  <c r="O882" i="5"/>
  <c r="L882" i="5"/>
  <c r="I882" i="5"/>
  <c r="O881" i="5"/>
  <c r="L881" i="5"/>
  <c r="I881" i="5"/>
  <c r="O880" i="5"/>
  <c r="L880" i="5"/>
  <c r="I880" i="5"/>
  <c r="O879" i="5"/>
  <c r="L879" i="5"/>
  <c r="I879" i="5"/>
  <c r="O878" i="5"/>
  <c r="L878" i="5"/>
  <c r="I878" i="5"/>
  <c r="O877" i="5"/>
  <c r="L877" i="5"/>
  <c r="I877" i="5"/>
  <c r="O876" i="5"/>
  <c r="L876" i="5"/>
  <c r="I876" i="5"/>
  <c r="O875" i="5"/>
  <c r="L875" i="5"/>
  <c r="I875" i="5"/>
  <c r="O874" i="5"/>
  <c r="L874" i="5"/>
  <c r="I874" i="5"/>
  <c r="O873" i="5"/>
  <c r="L873" i="5"/>
  <c r="I873" i="5"/>
  <c r="O872" i="5"/>
  <c r="L872" i="5"/>
  <c r="I872" i="5"/>
  <c r="O871" i="5"/>
  <c r="L871" i="5"/>
  <c r="I871" i="5"/>
  <c r="O870" i="5"/>
  <c r="L870" i="5"/>
  <c r="I870" i="5"/>
  <c r="O869" i="5"/>
  <c r="L869" i="5"/>
  <c r="I869" i="5"/>
  <c r="O868" i="5"/>
  <c r="L868" i="5"/>
  <c r="I868" i="5"/>
  <c r="O867" i="5"/>
  <c r="L867" i="5"/>
  <c r="I867" i="5"/>
  <c r="O866" i="5"/>
  <c r="L866" i="5"/>
  <c r="I866" i="5"/>
  <c r="O865" i="5"/>
  <c r="L865" i="5"/>
  <c r="I865" i="5"/>
  <c r="O864" i="5"/>
  <c r="L864" i="5"/>
  <c r="I864" i="5"/>
  <c r="O863" i="5"/>
  <c r="L863" i="5"/>
  <c r="I863" i="5"/>
  <c r="O862" i="5"/>
  <c r="L862" i="5"/>
  <c r="I862" i="5"/>
  <c r="O861" i="5"/>
  <c r="L861" i="5"/>
  <c r="I861" i="5"/>
  <c r="O860" i="5"/>
  <c r="L860" i="5"/>
  <c r="I860" i="5"/>
  <c r="O859" i="5"/>
  <c r="L859" i="5"/>
  <c r="I859" i="5"/>
  <c r="O858" i="5"/>
  <c r="L858" i="5"/>
  <c r="I858" i="5"/>
  <c r="O857" i="5"/>
  <c r="L857" i="5"/>
  <c r="I857" i="5"/>
  <c r="O856" i="5"/>
  <c r="L856" i="5"/>
  <c r="I856" i="5"/>
  <c r="O855" i="5"/>
  <c r="L855" i="5"/>
  <c r="I855" i="5"/>
  <c r="O854" i="5"/>
  <c r="L854" i="5"/>
  <c r="I854" i="5"/>
  <c r="O853" i="5"/>
  <c r="L853" i="5"/>
  <c r="I853" i="5"/>
  <c r="O852" i="5"/>
  <c r="L852" i="5"/>
  <c r="I852" i="5"/>
  <c r="O851" i="5"/>
  <c r="L851" i="5"/>
  <c r="I851" i="5"/>
  <c r="O850" i="5"/>
  <c r="L850" i="5"/>
  <c r="I850" i="5"/>
  <c r="O849" i="5"/>
  <c r="L849" i="5"/>
  <c r="I849" i="5"/>
  <c r="O848" i="5"/>
  <c r="L848" i="5"/>
  <c r="I848" i="5"/>
  <c r="O847" i="5"/>
  <c r="L847" i="5"/>
  <c r="I847" i="5"/>
  <c r="O846" i="5"/>
  <c r="L846" i="5"/>
  <c r="I846" i="5"/>
  <c r="O845" i="5"/>
  <c r="L845" i="5"/>
  <c r="I845" i="5"/>
  <c r="O844" i="5"/>
  <c r="L844" i="5"/>
  <c r="I844" i="5"/>
  <c r="O843" i="5"/>
  <c r="L843" i="5"/>
  <c r="I843" i="5"/>
  <c r="O842" i="5"/>
  <c r="L842" i="5"/>
  <c r="I842" i="5"/>
  <c r="O841" i="5"/>
  <c r="L841" i="5"/>
  <c r="I841" i="5"/>
  <c r="O840" i="5"/>
  <c r="L840" i="5"/>
  <c r="I840" i="5"/>
  <c r="O839" i="5"/>
  <c r="L839" i="5"/>
  <c r="I839" i="5"/>
  <c r="O838" i="5"/>
  <c r="L838" i="5"/>
  <c r="I838" i="5"/>
  <c r="O837" i="5"/>
  <c r="L837" i="5"/>
  <c r="I837" i="5"/>
  <c r="O836" i="5"/>
  <c r="L836" i="5"/>
  <c r="I836" i="5"/>
  <c r="O835" i="5"/>
  <c r="L835" i="5"/>
  <c r="I835" i="5"/>
  <c r="O834" i="5"/>
  <c r="L834" i="5"/>
  <c r="I834" i="5"/>
  <c r="O833" i="5"/>
  <c r="L833" i="5"/>
  <c r="I833" i="5"/>
  <c r="O832" i="5"/>
  <c r="L832" i="5"/>
  <c r="I832" i="5"/>
  <c r="O831" i="5"/>
  <c r="L831" i="5"/>
  <c r="I831" i="5"/>
  <c r="O830" i="5"/>
  <c r="L830" i="5"/>
  <c r="I830" i="5"/>
  <c r="O829" i="5"/>
  <c r="L829" i="5"/>
  <c r="I829" i="5"/>
  <c r="O828" i="5"/>
  <c r="L828" i="5"/>
  <c r="I828" i="5"/>
  <c r="O827" i="5"/>
  <c r="L827" i="5"/>
  <c r="I827" i="5"/>
  <c r="O826" i="5"/>
  <c r="L826" i="5"/>
  <c r="I826" i="5"/>
  <c r="O825" i="5"/>
  <c r="L825" i="5"/>
  <c r="I825" i="5"/>
  <c r="O824" i="5"/>
  <c r="L824" i="5"/>
  <c r="I824" i="5"/>
  <c r="O823" i="5"/>
  <c r="L823" i="5"/>
  <c r="I823" i="5"/>
  <c r="O822" i="5"/>
  <c r="L822" i="5"/>
  <c r="I822" i="5"/>
  <c r="O821" i="5"/>
  <c r="L821" i="5"/>
  <c r="I821" i="5"/>
  <c r="O820" i="5"/>
  <c r="L820" i="5"/>
  <c r="I820" i="5"/>
  <c r="O819" i="5"/>
  <c r="L819" i="5"/>
  <c r="I819" i="5"/>
  <c r="O818" i="5"/>
  <c r="L818" i="5"/>
  <c r="I818" i="5"/>
  <c r="O817" i="5"/>
  <c r="L817" i="5"/>
  <c r="I817" i="5"/>
  <c r="O816" i="5"/>
  <c r="L816" i="5"/>
  <c r="I816" i="5"/>
  <c r="O815" i="5"/>
  <c r="L815" i="5"/>
  <c r="I815" i="5"/>
  <c r="O814" i="5"/>
  <c r="L814" i="5"/>
  <c r="I814" i="5"/>
  <c r="O813" i="5"/>
  <c r="L813" i="5"/>
  <c r="I813" i="5"/>
  <c r="O812" i="5"/>
  <c r="L812" i="5"/>
  <c r="I812" i="5"/>
  <c r="O811" i="5"/>
  <c r="L811" i="5"/>
  <c r="I811" i="5"/>
  <c r="O810" i="5"/>
  <c r="L810" i="5"/>
  <c r="I810" i="5"/>
  <c r="O809" i="5"/>
  <c r="L809" i="5"/>
  <c r="I809" i="5"/>
  <c r="O808" i="5"/>
  <c r="L808" i="5"/>
  <c r="I808" i="5"/>
  <c r="O807" i="5"/>
  <c r="L807" i="5"/>
  <c r="I807" i="5"/>
  <c r="O806" i="5"/>
  <c r="L806" i="5"/>
  <c r="I806" i="5"/>
  <c r="O805" i="5"/>
  <c r="L805" i="5"/>
  <c r="I805" i="5"/>
  <c r="O804" i="5"/>
  <c r="L804" i="5"/>
  <c r="I804" i="5"/>
  <c r="O803" i="5"/>
  <c r="L803" i="5"/>
  <c r="I803" i="5"/>
  <c r="O802" i="5"/>
  <c r="L802" i="5"/>
  <c r="I802" i="5"/>
  <c r="O801" i="5"/>
  <c r="L801" i="5"/>
  <c r="I801" i="5"/>
  <c r="O800" i="5"/>
  <c r="L800" i="5"/>
  <c r="I800" i="5"/>
  <c r="O799" i="5"/>
  <c r="L799" i="5"/>
  <c r="I799" i="5"/>
  <c r="O798" i="5"/>
  <c r="L798" i="5"/>
  <c r="I798" i="5"/>
  <c r="O797" i="5"/>
  <c r="L797" i="5"/>
  <c r="I797" i="5"/>
  <c r="O796" i="5"/>
  <c r="L796" i="5"/>
  <c r="I796" i="5"/>
  <c r="O795" i="5"/>
  <c r="L795" i="5"/>
  <c r="I795" i="5"/>
  <c r="O794" i="5"/>
  <c r="L794" i="5"/>
  <c r="I794" i="5"/>
  <c r="O793" i="5"/>
  <c r="L793" i="5"/>
  <c r="I793" i="5"/>
  <c r="O792" i="5"/>
  <c r="L792" i="5"/>
  <c r="I792" i="5"/>
  <c r="O791" i="5"/>
  <c r="L791" i="5"/>
  <c r="I791" i="5"/>
  <c r="O790" i="5"/>
  <c r="L790" i="5"/>
  <c r="I790" i="5"/>
  <c r="O789" i="5"/>
  <c r="L789" i="5"/>
  <c r="I789" i="5"/>
  <c r="O788" i="5"/>
  <c r="L788" i="5"/>
  <c r="I788" i="5"/>
  <c r="O787" i="5"/>
  <c r="L787" i="5"/>
  <c r="I787" i="5"/>
  <c r="O786" i="5"/>
  <c r="L786" i="5"/>
  <c r="I786" i="5"/>
  <c r="O785" i="5"/>
  <c r="L785" i="5"/>
  <c r="I785" i="5"/>
  <c r="O784" i="5"/>
  <c r="L784" i="5"/>
  <c r="I784" i="5"/>
  <c r="O783" i="5"/>
  <c r="L783" i="5"/>
  <c r="I783" i="5"/>
  <c r="O782" i="5"/>
  <c r="L782" i="5"/>
  <c r="I782" i="5"/>
  <c r="O781" i="5"/>
  <c r="L781" i="5"/>
  <c r="I781" i="5"/>
  <c r="O780" i="5"/>
  <c r="L780" i="5"/>
  <c r="I780" i="5"/>
  <c r="O779" i="5"/>
  <c r="L779" i="5"/>
  <c r="I779" i="5"/>
  <c r="O778" i="5"/>
  <c r="L778" i="5"/>
  <c r="I778" i="5"/>
  <c r="O777" i="5"/>
  <c r="L777" i="5"/>
  <c r="I777" i="5"/>
  <c r="O776" i="5"/>
  <c r="L776" i="5"/>
  <c r="I776" i="5"/>
  <c r="O775" i="5"/>
  <c r="L775" i="5"/>
  <c r="I775" i="5"/>
  <c r="O774" i="5"/>
  <c r="L774" i="5"/>
  <c r="I774" i="5"/>
  <c r="O773" i="5"/>
  <c r="L773" i="5"/>
  <c r="I773" i="5"/>
  <c r="O772" i="5"/>
  <c r="L772" i="5"/>
  <c r="I772" i="5"/>
  <c r="O771" i="5"/>
  <c r="L771" i="5"/>
  <c r="I771" i="5"/>
  <c r="O770" i="5"/>
  <c r="L770" i="5"/>
  <c r="I770" i="5"/>
  <c r="O769" i="5"/>
  <c r="L769" i="5"/>
  <c r="I769" i="5"/>
  <c r="O768" i="5"/>
  <c r="L768" i="5"/>
  <c r="I768" i="5"/>
  <c r="O767" i="5"/>
  <c r="L767" i="5"/>
  <c r="I767" i="5"/>
  <c r="O766" i="5"/>
  <c r="L766" i="5"/>
  <c r="I766" i="5"/>
  <c r="O765" i="5"/>
  <c r="L765" i="5"/>
  <c r="I765" i="5"/>
  <c r="O764" i="5"/>
  <c r="L764" i="5"/>
  <c r="I764" i="5"/>
  <c r="O763" i="5"/>
  <c r="L763" i="5"/>
  <c r="I763" i="5"/>
  <c r="O762" i="5"/>
  <c r="L762" i="5"/>
  <c r="I762" i="5"/>
  <c r="O761" i="5"/>
  <c r="L761" i="5"/>
  <c r="I761" i="5"/>
  <c r="O760" i="5"/>
  <c r="L760" i="5"/>
  <c r="I760" i="5"/>
  <c r="O759" i="5"/>
  <c r="L759" i="5"/>
  <c r="I759" i="5"/>
  <c r="O758" i="5"/>
  <c r="L758" i="5"/>
  <c r="I758" i="5"/>
  <c r="O757" i="5"/>
  <c r="L757" i="5"/>
  <c r="I757" i="5"/>
  <c r="O756" i="5"/>
  <c r="L756" i="5"/>
  <c r="I756" i="5"/>
  <c r="O755" i="5"/>
  <c r="L755" i="5"/>
  <c r="I755" i="5"/>
  <c r="O754" i="5"/>
  <c r="L754" i="5"/>
  <c r="I754" i="5"/>
  <c r="O753" i="5"/>
  <c r="L753" i="5"/>
  <c r="I753" i="5"/>
  <c r="O752" i="5"/>
  <c r="L752" i="5"/>
  <c r="I752" i="5"/>
  <c r="O751" i="5"/>
  <c r="L751" i="5"/>
  <c r="I751" i="5"/>
  <c r="O750" i="5"/>
  <c r="L750" i="5"/>
  <c r="I750" i="5"/>
  <c r="O749" i="5"/>
  <c r="L749" i="5"/>
  <c r="I749" i="5"/>
  <c r="O748" i="5"/>
  <c r="L748" i="5"/>
  <c r="I748" i="5"/>
  <c r="O747" i="5"/>
  <c r="L747" i="5"/>
  <c r="I747" i="5"/>
  <c r="O746" i="5"/>
  <c r="L746" i="5"/>
  <c r="I746" i="5"/>
  <c r="O745" i="5"/>
  <c r="L745" i="5"/>
  <c r="I745" i="5"/>
  <c r="O744" i="5"/>
  <c r="L744" i="5"/>
  <c r="I744" i="5"/>
  <c r="O743" i="5"/>
  <c r="L743" i="5"/>
  <c r="I743" i="5"/>
  <c r="O742" i="5"/>
  <c r="L742" i="5"/>
  <c r="I742" i="5"/>
  <c r="O741" i="5"/>
  <c r="L741" i="5"/>
  <c r="I741" i="5"/>
  <c r="O740" i="5"/>
  <c r="L740" i="5"/>
  <c r="I740" i="5"/>
  <c r="O739" i="5"/>
  <c r="L739" i="5"/>
  <c r="I739" i="5"/>
  <c r="O738" i="5"/>
  <c r="L738" i="5"/>
  <c r="I738" i="5"/>
  <c r="O737" i="5"/>
  <c r="L737" i="5"/>
  <c r="I737" i="5"/>
  <c r="O736" i="5"/>
  <c r="L736" i="5"/>
  <c r="I736" i="5"/>
  <c r="O735" i="5"/>
  <c r="L735" i="5"/>
  <c r="I735" i="5"/>
  <c r="O734" i="5"/>
  <c r="L734" i="5"/>
  <c r="I734" i="5"/>
  <c r="O733" i="5"/>
  <c r="L733" i="5"/>
  <c r="I733" i="5"/>
  <c r="O732" i="5"/>
  <c r="L732" i="5"/>
  <c r="I732" i="5"/>
  <c r="O731" i="5"/>
  <c r="L731" i="5"/>
  <c r="I731" i="5"/>
  <c r="O730" i="5"/>
  <c r="L730" i="5"/>
  <c r="I730" i="5"/>
  <c r="O729" i="5"/>
  <c r="L729" i="5"/>
  <c r="I729" i="5"/>
  <c r="O728" i="5"/>
  <c r="L728" i="5"/>
  <c r="I728" i="5"/>
  <c r="O727" i="5"/>
  <c r="L727" i="5"/>
  <c r="I727" i="5"/>
  <c r="O726" i="5"/>
  <c r="L726" i="5"/>
  <c r="I726" i="5"/>
  <c r="O725" i="5"/>
  <c r="L725" i="5"/>
  <c r="I725" i="5"/>
  <c r="O724" i="5"/>
  <c r="L724" i="5"/>
  <c r="I724" i="5"/>
  <c r="O723" i="5"/>
  <c r="L723" i="5"/>
  <c r="I723" i="5"/>
  <c r="O722" i="5"/>
  <c r="L722" i="5"/>
  <c r="I722" i="5"/>
  <c r="O721" i="5"/>
  <c r="L721" i="5"/>
  <c r="I721" i="5"/>
  <c r="O720" i="5"/>
  <c r="L720" i="5"/>
  <c r="I720" i="5"/>
  <c r="O719" i="5"/>
  <c r="L719" i="5"/>
  <c r="I719" i="5"/>
  <c r="O718" i="5"/>
  <c r="L718" i="5"/>
  <c r="I718" i="5"/>
  <c r="O717" i="5"/>
  <c r="L717" i="5"/>
  <c r="I717" i="5"/>
  <c r="O716" i="5"/>
  <c r="L716" i="5"/>
  <c r="I716" i="5"/>
  <c r="O715" i="5"/>
  <c r="L715" i="5"/>
  <c r="I715" i="5"/>
  <c r="O714" i="5"/>
  <c r="L714" i="5"/>
  <c r="I714" i="5"/>
  <c r="O713" i="5"/>
  <c r="L713" i="5"/>
  <c r="I713" i="5"/>
  <c r="O712" i="5"/>
  <c r="L712" i="5"/>
  <c r="I712" i="5"/>
  <c r="O711" i="5"/>
  <c r="L711" i="5"/>
  <c r="I711" i="5"/>
  <c r="O710" i="5"/>
  <c r="L710" i="5"/>
  <c r="I710" i="5"/>
  <c r="O709" i="5"/>
  <c r="L709" i="5"/>
  <c r="I709" i="5"/>
  <c r="O708" i="5"/>
  <c r="L708" i="5"/>
  <c r="I708" i="5"/>
  <c r="O707" i="5"/>
  <c r="L707" i="5"/>
  <c r="I707" i="5"/>
  <c r="O706" i="5"/>
  <c r="L706" i="5"/>
  <c r="I706" i="5"/>
  <c r="O705" i="5"/>
  <c r="L705" i="5"/>
  <c r="I705" i="5"/>
  <c r="O704" i="5"/>
  <c r="L704" i="5"/>
  <c r="I704" i="5"/>
  <c r="O703" i="5"/>
  <c r="L703" i="5"/>
  <c r="I703" i="5"/>
  <c r="O702" i="5"/>
  <c r="L702" i="5"/>
  <c r="I702" i="5"/>
  <c r="O701" i="5"/>
  <c r="L701" i="5"/>
  <c r="I701" i="5"/>
  <c r="O700" i="5"/>
  <c r="L700" i="5"/>
  <c r="I700" i="5"/>
  <c r="O699" i="5"/>
  <c r="L699" i="5"/>
  <c r="I699" i="5"/>
  <c r="O698" i="5"/>
  <c r="L698" i="5"/>
  <c r="I698" i="5"/>
  <c r="O697" i="5"/>
  <c r="L697" i="5"/>
  <c r="I697" i="5"/>
  <c r="O696" i="5"/>
  <c r="L696" i="5"/>
  <c r="I696" i="5"/>
  <c r="O695" i="5"/>
  <c r="L695" i="5"/>
  <c r="I695" i="5"/>
  <c r="O694" i="5"/>
  <c r="L694" i="5"/>
  <c r="I694" i="5"/>
  <c r="O693" i="5"/>
  <c r="L693" i="5"/>
  <c r="I693" i="5"/>
  <c r="O692" i="5"/>
  <c r="L692" i="5"/>
  <c r="I692" i="5"/>
  <c r="O691" i="5"/>
  <c r="L691" i="5"/>
  <c r="I691" i="5"/>
  <c r="O690" i="5"/>
  <c r="L690" i="5"/>
  <c r="I690" i="5"/>
  <c r="O689" i="5"/>
  <c r="L689" i="5"/>
  <c r="I689" i="5"/>
  <c r="O688" i="5"/>
  <c r="L688" i="5"/>
  <c r="I688" i="5"/>
  <c r="O687" i="5"/>
  <c r="L687" i="5"/>
  <c r="I687" i="5"/>
  <c r="O686" i="5"/>
  <c r="L686" i="5"/>
  <c r="I686" i="5"/>
  <c r="O685" i="5"/>
  <c r="L685" i="5"/>
  <c r="I685" i="5"/>
  <c r="O684" i="5"/>
  <c r="L684" i="5"/>
  <c r="I684" i="5"/>
  <c r="O683" i="5"/>
  <c r="L683" i="5"/>
  <c r="I683" i="5"/>
  <c r="O682" i="5"/>
  <c r="L682" i="5"/>
  <c r="I682" i="5"/>
  <c r="O681" i="5"/>
  <c r="L681" i="5"/>
  <c r="I681" i="5"/>
  <c r="O680" i="5"/>
  <c r="L680" i="5"/>
  <c r="I680" i="5"/>
  <c r="O679" i="5"/>
  <c r="L679" i="5"/>
  <c r="I679" i="5"/>
  <c r="O678" i="5"/>
  <c r="L678" i="5"/>
  <c r="I678" i="5"/>
  <c r="O677" i="5"/>
  <c r="L677" i="5"/>
  <c r="I677" i="5"/>
  <c r="O676" i="5"/>
  <c r="L676" i="5"/>
  <c r="I676" i="5"/>
  <c r="O675" i="5"/>
  <c r="L675" i="5"/>
  <c r="I675" i="5"/>
  <c r="O674" i="5"/>
  <c r="L674" i="5"/>
  <c r="I674" i="5"/>
  <c r="O673" i="5"/>
  <c r="L673" i="5"/>
  <c r="I673" i="5"/>
  <c r="O672" i="5"/>
  <c r="L672" i="5"/>
  <c r="I672" i="5"/>
  <c r="O671" i="5"/>
  <c r="L671" i="5"/>
  <c r="I671" i="5"/>
  <c r="O670" i="5"/>
  <c r="L670" i="5"/>
  <c r="I670" i="5"/>
  <c r="O669" i="5"/>
  <c r="L669" i="5"/>
  <c r="I669" i="5"/>
  <c r="O668" i="5"/>
  <c r="L668" i="5"/>
  <c r="I668" i="5"/>
  <c r="O667" i="5"/>
  <c r="L667" i="5"/>
  <c r="I667" i="5"/>
  <c r="O666" i="5"/>
  <c r="L666" i="5"/>
  <c r="I666" i="5"/>
  <c r="O665" i="5"/>
  <c r="L665" i="5"/>
  <c r="I665" i="5"/>
  <c r="O664" i="5"/>
  <c r="L664" i="5"/>
  <c r="I664" i="5"/>
  <c r="O663" i="5"/>
  <c r="L663" i="5"/>
  <c r="I663" i="5"/>
  <c r="O662" i="5"/>
  <c r="L662" i="5"/>
  <c r="I662" i="5"/>
  <c r="O661" i="5"/>
  <c r="L661" i="5"/>
  <c r="I661" i="5"/>
  <c r="O660" i="5"/>
  <c r="L660" i="5"/>
  <c r="I660" i="5"/>
  <c r="O659" i="5"/>
  <c r="L659" i="5"/>
  <c r="I659" i="5"/>
  <c r="O658" i="5"/>
  <c r="L658" i="5"/>
  <c r="I658" i="5"/>
  <c r="O657" i="5"/>
  <c r="L657" i="5"/>
  <c r="I657" i="5"/>
  <c r="O656" i="5"/>
  <c r="L656" i="5"/>
  <c r="I656" i="5"/>
  <c r="O655" i="5"/>
  <c r="L655" i="5"/>
  <c r="I655" i="5"/>
  <c r="O654" i="5"/>
  <c r="L654" i="5"/>
  <c r="I654" i="5"/>
  <c r="O653" i="5"/>
  <c r="L653" i="5"/>
  <c r="I653" i="5"/>
  <c r="O652" i="5"/>
  <c r="L652" i="5"/>
  <c r="I652" i="5"/>
  <c r="O651" i="5"/>
  <c r="L651" i="5"/>
  <c r="I651" i="5"/>
  <c r="O650" i="5"/>
  <c r="L650" i="5"/>
  <c r="I650" i="5"/>
  <c r="O649" i="5"/>
  <c r="L649" i="5"/>
  <c r="I649" i="5"/>
  <c r="O648" i="5"/>
  <c r="L648" i="5"/>
  <c r="I648" i="5"/>
  <c r="O647" i="5"/>
  <c r="L647" i="5"/>
  <c r="I647" i="5"/>
  <c r="O646" i="5"/>
  <c r="L646" i="5"/>
  <c r="I646" i="5"/>
  <c r="O645" i="5"/>
  <c r="L645" i="5"/>
  <c r="I645" i="5"/>
  <c r="O644" i="5"/>
  <c r="L644" i="5"/>
  <c r="I644" i="5"/>
  <c r="O643" i="5"/>
  <c r="L643" i="5"/>
  <c r="I643" i="5"/>
  <c r="O642" i="5"/>
  <c r="L642" i="5"/>
  <c r="I642" i="5"/>
  <c r="O641" i="5"/>
  <c r="L641" i="5"/>
  <c r="I641" i="5"/>
  <c r="O640" i="5"/>
  <c r="L640" i="5"/>
  <c r="I640" i="5"/>
  <c r="O639" i="5"/>
  <c r="L639" i="5"/>
  <c r="I639" i="5"/>
  <c r="O638" i="5"/>
  <c r="L638" i="5"/>
  <c r="I638" i="5"/>
  <c r="O637" i="5"/>
  <c r="L637" i="5"/>
  <c r="I637" i="5"/>
  <c r="O636" i="5"/>
  <c r="L636" i="5"/>
  <c r="I636" i="5"/>
  <c r="O635" i="5"/>
  <c r="L635" i="5"/>
  <c r="I635" i="5"/>
  <c r="O634" i="5"/>
  <c r="L634" i="5"/>
  <c r="I634" i="5"/>
  <c r="O633" i="5"/>
  <c r="L633" i="5"/>
  <c r="I633" i="5"/>
  <c r="O632" i="5"/>
  <c r="L632" i="5"/>
  <c r="I632" i="5"/>
  <c r="O631" i="5"/>
  <c r="L631" i="5"/>
  <c r="I631" i="5"/>
  <c r="O630" i="5"/>
  <c r="L630" i="5"/>
  <c r="I630" i="5"/>
  <c r="O629" i="5"/>
  <c r="L629" i="5"/>
  <c r="I629" i="5"/>
  <c r="O628" i="5"/>
  <c r="L628" i="5"/>
  <c r="I628" i="5"/>
  <c r="O627" i="5"/>
  <c r="L627" i="5"/>
  <c r="I627" i="5"/>
  <c r="O626" i="5"/>
  <c r="L626" i="5"/>
  <c r="I626" i="5"/>
  <c r="O625" i="5"/>
  <c r="L625" i="5"/>
  <c r="I625" i="5"/>
  <c r="O624" i="5"/>
  <c r="L624" i="5"/>
  <c r="I624" i="5"/>
  <c r="O623" i="5"/>
  <c r="L623" i="5"/>
  <c r="I623" i="5"/>
  <c r="O622" i="5"/>
  <c r="L622" i="5"/>
  <c r="I622" i="5"/>
  <c r="O621" i="5"/>
  <c r="L621" i="5"/>
  <c r="I621" i="5"/>
  <c r="O620" i="5"/>
  <c r="L620" i="5"/>
  <c r="I620" i="5"/>
  <c r="O619" i="5"/>
  <c r="L619" i="5"/>
  <c r="I619" i="5"/>
  <c r="O618" i="5"/>
  <c r="L618" i="5"/>
  <c r="I618" i="5"/>
  <c r="O617" i="5"/>
  <c r="L617" i="5"/>
  <c r="I617" i="5"/>
  <c r="O616" i="5"/>
  <c r="L616" i="5"/>
  <c r="I616" i="5"/>
  <c r="O615" i="5"/>
  <c r="L615" i="5"/>
  <c r="I615" i="5"/>
  <c r="O614" i="5"/>
  <c r="L614" i="5"/>
  <c r="I614" i="5"/>
  <c r="O613" i="5"/>
  <c r="L613" i="5"/>
  <c r="I613" i="5"/>
  <c r="O612" i="5"/>
  <c r="L612" i="5"/>
  <c r="I612" i="5"/>
  <c r="O611" i="5"/>
  <c r="L611" i="5"/>
  <c r="I611" i="5"/>
  <c r="O610" i="5"/>
  <c r="L610" i="5"/>
  <c r="I610" i="5"/>
  <c r="O609" i="5"/>
  <c r="L609" i="5"/>
  <c r="I609" i="5"/>
  <c r="O608" i="5"/>
  <c r="L608" i="5"/>
  <c r="I608" i="5"/>
  <c r="O607" i="5"/>
  <c r="L607" i="5"/>
  <c r="I607" i="5"/>
  <c r="O606" i="5"/>
  <c r="L606" i="5"/>
  <c r="I606" i="5"/>
  <c r="O605" i="5"/>
  <c r="L605" i="5"/>
  <c r="I605" i="5"/>
  <c r="O604" i="5"/>
  <c r="L604" i="5"/>
  <c r="I604" i="5"/>
  <c r="O603" i="5"/>
  <c r="L603" i="5"/>
  <c r="I603" i="5"/>
  <c r="O602" i="5"/>
  <c r="L602" i="5"/>
  <c r="I602" i="5"/>
  <c r="O601" i="5"/>
  <c r="L601" i="5"/>
  <c r="I601" i="5"/>
  <c r="O600" i="5"/>
  <c r="L600" i="5"/>
  <c r="I600" i="5"/>
  <c r="O599" i="5"/>
  <c r="L599" i="5"/>
  <c r="I599" i="5"/>
  <c r="O598" i="5"/>
  <c r="L598" i="5"/>
  <c r="I598" i="5"/>
  <c r="O597" i="5"/>
  <c r="L597" i="5"/>
  <c r="I597" i="5"/>
  <c r="O596" i="5"/>
  <c r="L596" i="5"/>
  <c r="I596" i="5"/>
  <c r="O595" i="5"/>
  <c r="L595" i="5"/>
  <c r="I595" i="5"/>
  <c r="O594" i="5"/>
  <c r="L594" i="5"/>
  <c r="I594" i="5"/>
  <c r="O593" i="5"/>
  <c r="L593" i="5"/>
  <c r="I593" i="5"/>
  <c r="O592" i="5"/>
  <c r="L592" i="5"/>
  <c r="I592" i="5"/>
  <c r="O591" i="5"/>
  <c r="L591" i="5"/>
  <c r="I591" i="5"/>
  <c r="O590" i="5"/>
  <c r="L590" i="5"/>
  <c r="I590" i="5"/>
  <c r="O589" i="5"/>
  <c r="L589" i="5"/>
  <c r="I589" i="5"/>
  <c r="O588" i="5"/>
  <c r="L588" i="5"/>
  <c r="I588" i="5"/>
  <c r="O587" i="5"/>
  <c r="L587" i="5"/>
  <c r="I587" i="5"/>
  <c r="O586" i="5"/>
  <c r="L586" i="5"/>
  <c r="I586" i="5"/>
  <c r="O585" i="5"/>
  <c r="L585" i="5"/>
  <c r="I585" i="5"/>
  <c r="O584" i="5"/>
  <c r="L584" i="5"/>
  <c r="I584" i="5"/>
  <c r="O583" i="5"/>
  <c r="L583" i="5"/>
  <c r="I583" i="5"/>
  <c r="O582" i="5"/>
  <c r="L582" i="5"/>
  <c r="I582" i="5"/>
  <c r="O581" i="5"/>
  <c r="L581" i="5"/>
  <c r="I581" i="5"/>
  <c r="O580" i="5"/>
  <c r="L580" i="5"/>
  <c r="I580" i="5"/>
  <c r="O579" i="5"/>
  <c r="L579" i="5"/>
  <c r="I579" i="5"/>
  <c r="O578" i="5"/>
  <c r="L578" i="5"/>
  <c r="I578" i="5"/>
  <c r="O577" i="5"/>
  <c r="L577" i="5"/>
  <c r="I577" i="5"/>
  <c r="O576" i="5"/>
  <c r="L576" i="5"/>
  <c r="I576" i="5"/>
  <c r="O575" i="5"/>
  <c r="L575" i="5"/>
  <c r="I575" i="5"/>
  <c r="O574" i="5"/>
  <c r="L574" i="5"/>
  <c r="I574" i="5"/>
  <c r="O573" i="5"/>
  <c r="L573" i="5"/>
  <c r="I573" i="5"/>
  <c r="O572" i="5"/>
  <c r="L572" i="5"/>
  <c r="I572" i="5"/>
  <c r="O571" i="5"/>
  <c r="L571" i="5"/>
  <c r="I571" i="5"/>
  <c r="O570" i="5"/>
  <c r="L570" i="5"/>
  <c r="I570" i="5"/>
  <c r="O569" i="5"/>
  <c r="L569" i="5"/>
  <c r="I569" i="5"/>
  <c r="O568" i="5"/>
  <c r="L568" i="5"/>
  <c r="I568" i="5"/>
  <c r="O567" i="5"/>
  <c r="L567" i="5"/>
  <c r="I567" i="5"/>
  <c r="O566" i="5"/>
  <c r="L566" i="5"/>
  <c r="I566" i="5"/>
  <c r="O565" i="5"/>
  <c r="L565" i="5"/>
  <c r="I565" i="5"/>
  <c r="O564" i="5"/>
  <c r="L564" i="5"/>
  <c r="I564" i="5"/>
  <c r="O563" i="5"/>
  <c r="L563" i="5"/>
  <c r="I563" i="5"/>
  <c r="O562" i="5"/>
  <c r="L562" i="5"/>
  <c r="I562" i="5"/>
  <c r="O561" i="5"/>
  <c r="L561" i="5"/>
  <c r="I561" i="5"/>
  <c r="O560" i="5"/>
  <c r="L560" i="5"/>
  <c r="I560" i="5"/>
  <c r="O559" i="5"/>
  <c r="L559" i="5"/>
  <c r="I559" i="5"/>
  <c r="O558" i="5"/>
  <c r="L558" i="5"/>
  <c r="I558" i="5"/>
  <c r="O557" i="5"/>
  <c r="L557" i="5"/>
  <c r="I557" i="5"/>
  <c r="O556" i="5"/>
  <c r="L556" i="5"/>
  <c r="I556" i="5"/>
  <c r="O555" i="5"/>
  <c r="L555" i="5"/>
  <c r="I555" i="5"/>
  <c r="O554" i="5"/>
  <c r="L554" i="5"/>
  <c r="I554" i="5"/>
  <c r="O553" i="5"/>
  <c r="L553" i="5"/>
  <c r="I553" i="5"/>
  <c r="O552" i="5"/>
  <c r="L552" i="5"/>
  <c r="I552" i="5"/>
  <c r="O551" i="5"/>
  <c r="L551" i="5"/>
  <c r="I551" i="5"/>
  <c r="O550" i="5"/>
  <c r="L550" i="5"/>
  <c r="I550" i="5"/>
  <c r="O549" i="5"/>
  <c r="L549" i="5"/>
  <c r="I549" i="5"/>
  <c r="O548" i="5"/>
  <c r="L548" i="5"/>
  <c r="I548" i="5"/>
  <c r="O547" i="5"/>
  <c r="L547" i="5"/>
  <c r="I547" i="5"/>
  <c r="O546" i="5"/>
  <c r="L546" i="5"/>
  <c r="I546" i="5"/>
  <c r="O545" i="5"/>
  <c r="L545" i="5"/>
  <c r="I545" i="5"/>
  <c r="O544" i="5"/>
  <c r="L544" i="5"/>
  <c r="I544" i="5"/>
  <c r="O543" i="5"/>
  <c r="L543" i="5"/>
  <c r="I543" i="5"/>
  <c r="O542" i="5"/>
  <c r="L542" i="5"/>
  <c r="I542" i="5"/>
  <c r="O541" i="5"/>
  <c r="L541" i="5"/>
  <c r="I541" i="5"/>
  <c r="O540" i="5"/>
  <c r="L540" i="5"/>
  <c r="I540" i="5"/>
  <c r="O539" i="5"/>
  <c r="L539" i="5"/>
  <c r="I539" i="5"/>
  <c r="O538" i="5"/>
  <c r="L538" i="5"/>
  <c r="I538" i="5"/>
  <c r="O537" i="5"/>
  <c r="L537" i="5"/>
  <c r="I537" i="5"/>
  <c r="O536" i="5"/>
  <c r="L536" i="5"/>
  <c r="I536" i="5"/>
  <c r="O535" i="5"/>
  <c r="L535" i="5"/>
  <c r="I535" i="5"/>
  <c r="O534" i="5"/>
  <c r="L534" i="5"/>
  <c r="I534" i="5"/>
  <c r="O533" i="5"/>
  <c r="L533" i="5"/>
  <c r="I533" i="5"/>
  <c r="O532" i="5"/>
  <c r="L532" i="5"/>
  <c r="I532" i="5"/>
  <c r="O531" i="5"/>
  <c r="L531" i="5"/>
  <c r="I531" i="5"/>
  <c r="O530" i="5"/>
  <c r="L530" i="5"/>
  <c r="I530" i="5"/>
  <c r="O529" i="5"/>
  <c r="L529" i="5"/>
  <c r="I529" i="5"/>
  <c r="O528" i="5"/>
  <c r="L528" i="5"/>
  <c r="I528" i="5"/>
  <c r="O527" i="5"/>
  <c r="L527" i="5"/>
  <c r="I527" i="5"/>
  <c r="O526" i="5"/>
  <c r="L526" i="5"/>
  <c r="I526" i="5"/>
  <c r="O525" i="5"/>
  <c r="L525" i="5"/>
  <c r="I525" i="5"/>
  <c r="O524" i="5"/>
  <c r="L524" i="5"/>
  <c r="I524" i="5"/>
  <c r="O523" i="5"/>
  <c r="L523" i="5"/>
  <c r="I523" i="5"/>
  <c r="O522" i="5"/>
  <c r="L522" i="5"/>
  <c r="I522" i="5"/>
  <c r="O521" i="5"/>
  <c r="L521" i="5"/>
  <c r="I521" i="5"/>
  <c r="O520" i="5"/>
  <c r="L520" i="5"/>
  <c r="I520" i="5"/>
  <c r="O519" i="5"/>
  <c r="L519" i="5"/>
  <c r="I519" i="5"/>
  <c r="O518" i="5"/>
  <c r="L518" i="5"/>
  <c r="I518" i="5"/>
  <c r="O517" i="5"/>
  <c r="L517" i="5"/>
  <c r="I517" i="5"/>
  <c r="O516" i="5"/>
  <c r="L516" i="5"/>
  <c r="I516" i="5"/>
  <c r="O515" i="5"/>
  <c r="L515" i="5"/>
  <c r="I515" i="5"/>
  <c r="O514" i="5"/>
  <c r="L514" i="5"/>
  <c r="I514" i="5"/>
  <c r="O513" i="5"/>
  <c r="L513" i="5"/>
  <c r="I513" i="5"/>
  <c r="O512" i="5"/>
  <c r="L512" i="5"/>
  <c r="I512" i="5"/>
  <c r="O511" i="5"/>
  <c r="L511" i="5"/>
  <c r="I511" i="5"/>
  <c r="O510" i="5"/>
  <c r="L510" i="5"/>
  <c r="I510" i="5"/>
  <c r="O509" i="5"/>
  <c r="L509" i="5"/>
  <c r="I509" i="5"/>
  <c r="O508" i="5"/>
  <c r="L508" i="5"/>
  <c r="I508" i="5"/>
  <c r="O507" i="5"/>
  <c r="L507" i="5"/>
  <c r="I507" i="5"/>
  <c r="O506" i="5"/>
  <c r="L506" i="5"/>
  <c r="I506" i="5"/>
  <c r="O505" i="5"/>
  <c r="L505" i="5"/>
  <c r="I505" i="5"/>
  <c r="O504" i="5"/>
  <c r="L504" i="5"/>
  <c r="I504" i="5"/>
  <c r="O503" i="5"/>
  <c r="L503" i="5"/>
  <c r="I503" i="5"/>
  <c r="O502" i="5"/>
  <c r="L502" i="5"/>
  <c r="I502" i="5"/>
  <c r="O501" i="5"/>
  <c r="L501" i="5"/>
  <c r="I501" i="5"/>
  <c r="O500" i="5"/>
  <c r="L500" i="5"/>
  <c r="I500" i="5"/>
  <c r="O499" i="5"/>
  <c r="L499" i="5"/>
  <c r="I499" i="5"/>
  <c r="O498" i="5"/>
  <c r="L498" i="5"/>
  <c r="I498" i="5"/>
  <c r="O497" i="5"/>
  <c r="L497" i="5"/>
  <c r="I497" i="5"/>
  <c r="O496" i="5"/>
  <c r="L496" i="5"/>
  <c r="I496" i="5"/>
  <c r="O495" i="5"/>
  <c r="L495" i="5"/>
  <c r="I495" i="5"/>
  <c r="O494" i="5"/>
  <c r="L494" i="5"/>
  <c r="I494" i="5"/>
  <c r="O493" i="5"/>
  <c r="L493" i="5"/>
  <c r="I493" i="5"/>
  <c r="O492" i="5"/>
  <c r="L492" i="5"/>
  <c r="I492" i="5"/>
  <c r="O491" i="5"/>
  <c r="L491" i="5"/>
  <c r="I491" i="5"/>
  <c r="O490" i="5"/>
  <c r="L490" i="5"/>
  <c r="I490" i="5"/>
  <c r="O489" i="5"/>
  <c r="L489" i="5"/>
  <c r="I489" i="5"/>
  <c r="O488" i="5"/>
  <c r="L488" i="5"/>
  <c r="I488" i="5"/>
  <c r="O487" i="5"/>
  <c r="L487" i="5"/>
  <c r="I487" i="5"/>
  <c r="O486" i="5"/>
  <c r="L486" i="5"/>
  <c r="I486" i="5"/>
  <c r="O485" i="5"/>
  <c r="L485" i="5"/>
  <c r="I485" i="5"/>
  <c r="O484" i="5"/>
  <c r="L484" i="5"/>
  <c r="I484" i="5"/>
  <c r="O483" i="5"/>
  <c r="L483" i="5"/>
  <c r="I483" i="5"/>
  <c r="O482" i="5"/>
  <c r="L482" i="5"/>
  <c r="I482" i="5"/>
  <c r="O481" i="5"/>
  <c r="L481" i="5"/>
  <c r="I481" i="5"/>
  <c r="O480" i="5"/>
  <c r="L480" i="5"/>
  <c r="I480" i="5"/>
  <c r="O479" i="5"/>
  <c r="L479" i="5"/>
  <c r="I479" i="5"/>
  <c r="O478" i="5"/>
  <c r="L478" i="5"/>
  <c r="I478" i="5"/>
  <c r="O477" i="5"/>
  <c r="L477" i="5"/>
  <c r="I477" i="5"/>
  <c r="O476" i="5"/>
  <c r="L476" i="5"/>
  <c r="I476" i="5"/>
  <c r="O475" i="5"/>
  <c r="L475" i="5"/>
  <c r="I475" i="5"/>
  <c r="O474" i="5"/>
  <c r="L474" i="5"/>
  <c r="I474" i="5"/>
  <c r="O473" i="5"/>
  <c r="L473" i="5"/>
  <c r="I473" i="5"/>
  <c r="O472" i="5"/>
  <c r="L472" i="5"/>
  <c r="I472" i="5"/>
  <c r="O471" i="5"/>
  <c r="L471" i="5"/>
  <c r="I471" i="5"/>
  <c r="O470" i="5"/>
  <c r="L470" i="5"/>
  <c r="I470" i="5"/>
  <c r="O469" i="5"/>
  <c r="L469" i="5"/>
  <c r="I469" i="5"/>
  <c r="O468" i="5"/>
  <c r="L468" i="5"/>
  <c r="I468" i="5"/>
  <c r="O467" i="5"/>
  <c r="L467" i="5"/>
  <c r="I467" i="5"/>
  <c r="O466" i="5"/>
  <c r="L466" i="5"/>
  <c r="I466" i="5"/>
  <c r="O465" i="5"/>
  <c r="L465" i="5"/>
  <c r="I465" i="5"/>
  <c r="O464" i="5"/>
  <c r="L464" i="5"/>
  <c r="I464" i="5"/>
  <c r="O463" i="5"/>
  <c r="L463" i="5"/>
  <c r="I463" i="5"/>
  <c r="O462" i="5"/>
  <c r="L462" i="5"/>
  <c r="I462" i="5"/>
  <c r="O461" i="5"/>
  <c r="L461" i="5"/>
  <c r="I461" i="5"/>
  <c r="O460" i="5"/>
  <c r="L460" i="5"/>
  <c r="I460" i="5"/>
  <c r="O459" i="5"/>
  <c r="L459" i="5"/>
  <c r="I459" i="5"/>
  <c r="O458" i="5"/>
  <c r="L458" i="5"/>
  <c r="I458" i="5"/>
  <c r="O457" i="5"/>
  <c r="L457" i="5"/>
  <c r="I457" i="5"/>
  <c r="O456" i="5"/>
  <c r="L456" i="5"/>
  <c r="I456" i="5"/>
  <c r="O455" i="5"/>
  <c r="L455" i="5"/>
  <c r="I455" i="5"/>
  <c r="O454" i="5"/>
  <c r="L454" i="5"/>
  <c r="I454" i="5"/>
  <c r="O453" i="5"/>
  <c r="L453" i="5"/>
  <c r="I453" i="5"/>
  <c r="O452" i="5"/>
  <c r="L452" i="5"/>
  <c r="I452" i="5"/>
  <c r="O451" i="5"/>
  <c r="L451" i="5"/>
  <c r="I451" i="5"/>
  <c r="O450" i="5"/>
  <c r="L450" i="5"/>
  <c r="I450" i="5"/>
  <c r="O449" i="5"/>
  <c r="L449" i="5"/>
  <c r="I449" i="5"/>
  <c r="O448" i="5"/>
  <c r="L448" i="5"/>
  <c r="I448" i="5"/>
  <c r="O447" i="5"/>
  <c r="L447" i="5"/>
  <c r="I447" i="5"/>
  <c r="O446" i="5"/>
  <c r="L446" i="5"/>
  <c r="I446" i="5"/>
  <c r="O445" i="5"/>
  <c r="L445" i="5"/>
  <c r="I445" i="5"/>
  <c r="O444" i="5"/>
  <c r="L444" i="5"/>
  <c r="I444" i="5"/>
  <c r="O443" i="5"/>
  <c r="L443" i="5"/>
  <c r="I443" i="5"/>
  <c r="O442" i="5"/>
  <c r="L442" i="5"/>
  <c r="I442" i="5"/>
  <c r="O441" i="5"/>
  <c r="L441" i="5"/>
  <c r="I441" i="5"/>
  <c r="O440" i="5"/>
  <c r="L440" i="5"/>
  <c r="I440" i="5"/>
  <c r="O439" i="5"/>
  <c r="L439" i="5"/>
  <c r="I439" i="5"/>
  <c r="O438" i="5"/>
  <c r="L438" i="5"/>
  <c r="I438" i="5"/>
  <c r="O437" i="5"/>
  <c r="L437" i="5"/>
  <c r="I437" i="5"/>
  <c r="O436" i="5"/>
  <c r="L436" i="5"/>
  <c r="I436" i="5"/>
  <c r="O435" i="5"/>
  <c r="L435" i="5"/>
  <c r="I435" i="5"/>
  <c r="O434" i="5"/>
  <c r="L434" i="5"/>
  <c r="I434" i="5"/>
  <c r="O433" i="5"/>
  <c r="L433" i="5"/>
  <c r="I433" i="5"/>
  <c r="O432" i="5"/>
  <c r="L432" i="5"/>
  <c r="I432" i="5"/>
  <c r="O431" i="5"/>
  <c r="L431" i="5"/>
  <c r="I431" i="5"/>
  <c r="O430" i="5"/>
  <c r="L430" i="5"/>
  <c r="I430" i="5"/>
  <c r="O429" i="5"/>
  <c r="L429" i="5"/>
  <c r="I429" i="5"/>
  <c r="O428" i="5"/>
  <c r="L428" i="5"/>
  <c r="I428" i="5"/>
  <c r="O427" i="5"/>
  <c r="L427" i="5"/>
  <c r="I427" i="5"/>
  <c r="O426" i="5"/>
  <c r="L426" i="5"/>
  <c r="I426" i="5"/>
  <c r="O425" i="5"/>
  <c r="L425" i="5"/>
  <c r="I425" i="5"/>
  <c r="O424" i="5"/>
  <c r="L424" i="5"/>
  <c r="I424" i="5"/>
  <c r="O423" i="5"/>
  <c r="L423" i="5"/>
  <c r="I423" i="5"/>
  <c r="O422" i="5"/>
  <c r="L422" i="5"/>
  <c r="I422" i="5"/>
  <c r="O421" i="5"/>
  <c r="L421" i="5"/>
  <c r="I421" i="5"/>
  <c r="O420" i="5"/>
  <c r="L420" i="5"/>
  <c r="I420" i="5"/>
  <c r="O419" i="5"/>
  <c r="L419" i="5"/>
  <c r="I419" i="5"/>
  <c r="O418" i="5"/>
  <c r="L418" i="5"/>
  <c r="I418" i="5"/>
  <c r="O417" i="5"/>
  <c r="L417" i="5"/>
  <c r="I417" i="5"/>
  <c r="O416" i="5"/>
  <c r="L416" i="5"/>
  <c r="I416" i="5"/>
  <c r="O415" i="5"/>
  <c r="L415" i="5"/>
  <c r="I415" i="5"/>
  <c r="O414" i="5"/>
  <c r="L414" i="5"/>
  <c r="I414" i="5"/>
  <c r="O413" i="5"/>
  <c r="L413" i="5"/>
  <c r="I413" i="5"/>
  <c r="O412" i="5"/>
  <c r="L412" i="5"/>
  <c r="I412" i="5"/>
  <c r="O411" i="5"/>
  <c r="L411" i="5"/>
  <c r="I411" i="5"/>
  <c r="O410" i="5"/>
  <c r="L410" i="5"/>
  <c r="I410" i="5"/>
  <c r="O409" i="5"/>
  <c r="L409" i="5"/>
  <c r="I409" i="5"/>
  <c r="O408" i="5"/>
  <c r="L408" i="5"/>
  <c r="I408" i="5"/>
  <c r="O407" i="5"/>
  <c r="L407" i="5"/>
  <c r="I407" i="5"/>
  <c r="O406" i="5"/>
  <c r="L406" i="5"/>
  <c r="I406" i="5"/>
  <c r="O405" i="5"/>
  <c r="L405" i="5"/>
  <c r="I405" i="5"/>
  <c r="O404" i="5"/>
  <c r="L404" i="5"/>
  <c r="I404" i="5"/>
  <c r="O403" i="5"/>
  <c r="L403" i="5"/>
  <c r="I403" i="5"/>
  <c r="O402" i="5"/>
  <c r="L402" i="5"/>
  <c r="I402" i="5"/>
  <c r="O401" i="5"/>
  <c r="L401" i="5"/>
  <c r="I401" i="5"/>
  <c r="O400" i="5"/>
  <c r="L400" i="5"/>
  <c r="I400" i="5"/>
  <c r="O399" i="5"/>
  <c r="L399" i="5"/>
  <c r="I399" i="5"/>
  <c r="O398" i="5"/>
  <c r="L398" i="5"/>
  <c r="I398" i="5"/>
  <c r="O397" i="5"/>
  <c r="L397" i="5"/>
  <c r="I397" i="5"/>
  <c r="O396" i="5"/>
  <c r="L396" i="5"/>
  <c r="I396" i="5"/>
  <c r="O395" i="5"/>
  <c r="L395" i="5"/>
  <c r="I395" i="5"/>
  <c r="O394" i="5"/>
  <c r="L394" i="5"/>
  <c r="I394" i="5"/>
  <c r="O393" i="5"/>
  <c r="L393" i="5"/>
  <c r="I393" i="5"/>
  <c r="O392" i="5"/>
  <c r="L392" i="5"/>
  <c r="I392" i="5"/>
  <c r="O391" i="5"/>
  <c r="L391" i="5"/>
  <c r="I391" i="5"/>
  <c r="O390" i="5"/>
  <c r="L390" i="5"/>
  <c r="I390" i="5"/>
  <c r="O389" i="5"/>
  <c r="L389" i="5"/>
  <c r="I389" i="5"/>
  <c r="O388" i="5"/>
  <c r="L388" i="5"/>
  <c r="I388" i="5"/>
  <c r="O387" i="5"/>
  <c r="L387" i="5"/>
  <c r="I387" i="5"/>
  <c r="O386" i="5"/>
  <c r="L386" i="5"/>
  <c r="I386" i="5"/>
  <c r="O385" i="5"/>
  <c r="L385" i="5"/>
  <c r="I385" i="5"/>
  <c r="O384" i="5"/>
  <c r="L384" i="5"/>
  <c r="I384" i="5"/>
  <c r="O383" i="5"/>
  <c r="L383" i="5"/>
  <c r="I383" i="5"/>
  <c r="O382" i="5"/>
  <c r="L382" i="5"/>
  <c r="I382" i="5"/>
  <c r="O381" i="5"/>
  <c r="L381" i="5"/>
  <c r="I381" i="5"/>
  <c r="O380" i="5"/>
  <c r="L380" i="5"/>
  <c r="I380" i="5"/>
  <c r="O379" i="5"/>
  <c r="L379" i="5"/>
  <c r="I379" i="5"/>
  <c r="O378" i="5"/>
  <c r="L378" i="5"/>
  <c r="I378" i="5"/>
  <c r="O377" i="5"/>
  <c r="L377" i="5"/>
  <c r="I377" i="5"/>
  <c r="O376" i="5"/>
  <c r="L376" i="5"/>
  <c r="I376" i="5"/>
  <c r="O375" i="5"/>
  <c r="L375" i="5"/>
  <c r="I375" i="5"/>
  <c r="O374" i="5"/>
  <c r="L374" i="5"/>
  <c r="I374" i="5"/>
  <c r="O373" i="5"/>
  <c r="L373" i="5"/>
  <c r="I373" i="5"/>
  <c r="O372" i="5"/>
  <c r="L372" i="5"/>
  <c r="I372" i="5"/>
  <c r="O371" i="5"/>
  <c r="L371" i="5"/>
  <c r="I371" i="5"/>
  <c r="O370" i="5"/>
  <c r="L370" i="5"/>
  <c r="I370" i="5"/>
  <c r="O369" i="5"/>
  <c r="L369" i="5"/>
  <c r="I369" i="5"/>
  <c r="O368" i="5"/>
  <c r="L368" i="5"/>
  <c r="I368" i="5"/>
  <c r="O367" i="5"/>
  <c r="L367" i="5"/>
  <c r="I367" i="5"/>
  <c r="O366" i="5"/>
  <c r="L366" i="5"/>
  <c r="I366" i="5"/>
  <c r="O365" i="5"/>
  <c r="L365" i="5"/>
  <c r="I365" i="5"/>
  <c r="O364" i="5"/>
  <c r="L364" i="5"/>
  <c r="I364" i="5"/>
  <c r="O363" i="5"/>
  <c r="L363" i="5"/>
  <c r="I363" i="5"/>
  <c r="O362" i="5"/>
  <c r="L362" i="5"/>
  <c r="I362" i="5"/>
  <c r="O361" i="5"/>
  <c r="L361" i="5"/>
  <c r="I361" i="5"/>
  <c r="O360" i="5"/>
  <c r="L360" i="5"/>
  <c r="I360" i="5"/>
  <c r="O359" i="5"/>
  <c r="L359" i="5"/>
  <c r="I359" i="5"/>
  <c r="O358" i="5"/>
  <c r="L358" i="5"/>
  <c r="I358" i="5"/>
  <c r="O357" i="5"/>
  <c r="L357" i="5"/>
  <c r="I357" i="5"/>
  <c r="O356" i="5"/>
  <c r="L356" i="5"/>
  <c r="I356" i="5"/>
  <c r="O355" i="5"/>
  <c r="L355" i="5"/>
  <c r="I355" i="5"/>
  <c r="O354" i="5"/>
  <c r="L354" i="5"/>
  <c r="I354" i="5"/>
  <c r="O353" i="5"/>
  <c r="L353" i="5"/>
  <c r="I353" i="5"/>
  <c r="O352" i="5"/>
  <c r="L352" i="5"/>
  <c r="I352" i="5"/>
  <c r="O351" i="5"/>
  <c r="L351" i="5"/>
  <c r="I351" i="5"/>
  <c r="O350" i="5"/>
  <c r="L350" i="5"/>
  <c r="I350" i="5"/>
  <c r="O349" i="5"/>
  <c r="L349" i="5"/>
  <c r="I349" i="5"/>
  <c r="O348" i="5"/>
  <c r="L348" i="5"/>
  <c r="I348" i="5"/>
  <c r="O347" i="5"/>
  <c r="L347" i="5"/>
  <c r="I347" i="5"/>
  <c r="O346" i="5"/>
  <c r="L346" i="5"/>
  <c r="I346" i="5"/>
  <c r="O345" i="5"/>
  <c r="L345" i="5"/>
  <c r="I345" i="5"/>
  <c r="O344" i="5"/>
  <c r="L344" i="5"/>
  <c r="I344" i="5"/>
  <c r="O343" i="5"/>
  <c r="L343" i="5"/>
  <c r="I343" i="5"/>
  <c r="O342" i="5"/>
  <c r="L342" i="5"/>
  <c r="I342" i="5"/>
  <c r="O341" i="5"/>
  <c r="L341" i="5"/>
  <c r="I341" i="5"/>
  <c r="O340" i="5"/>
  <c r="L340" i="5"/>
  <c r="I340" i="5"/>
  <c r="O339" i="5"/>
  <c r="L339" i="5"/>
  <c r="I339" i="5"/>
  <c r="O338" i="5"/>
  <c r="L338" i="5"/>
  <c r="I338" i="5"/>
  <c r="O337" i="5"/>
  <c r="L337" i="5"/>
  <c r="I337" i="5"/>
  <c r="O336" i="5"/>
  <c r="L336" i="5"/>
  <c r="I336" i="5"/>
  <c r="O335" i="5"/>
  <c r="L335" i="5"/>
  <c r="I335" i="5"/>
  <c r="O334" i="5"/>
  <c r="L334" i="5"/>
  <c r="I334" i="5"/>
  <c r="O333" i="5"/>
  <c r="L333" i="5"/>
  <c r="I333" i="5"/>
  <c r="O332" i="5"/>
  <c r="L332" i="5"/>
  <c r="I332" i="5"/>
  <c r="O331" i="5"/>
  <c r="L331" i="5"/>
  <c r="I331" i="5"/>
  <c r="O330" i="5"/>
  <c r="L330" i="5"/>
  <c r="I330" i="5"/>
  <c r="O329" i="5"/>
  <c r="L329" i="5"/>
  <c r="I329" i="5"/>
  <c r="O328" i="5"/>
  <c r="L328" i="5"/>
  <c r="I328" i="5"/>
  <c r="O327" i="5"/>
  <c r="L327" i="5"/>
  <c r="I327" i="5"/>
  <c r="O326" i="5"/>
  <c r="L326" i="5"/>
  <c r="I326" i="5"/>
  <c r="O325" i="5"/>
  <c r="L325" i="5"/>
  <c r="I325" i="5"/>
  <c r="O324" i="5"/>
  <c r="L324" i="5"/>
  <c r="I324" i="5"/>
  <c r="O323" i="5"/>
  <c r="L323" i="5"/>
  <c r="I323" i="5"/>
  <c r="O322" i="5"/>
  <c r="L322" i="5"/>
  <c r="I322" i="5"/>
  <c r="O321" i="5"/>
  <c r="L321" i="5"/>
  <c r="I321" i="5"/>
  <c r="O320" i="5"/>
  <c r="L320" i="5"/>
  <c r="I320" i="5"/>
  <c r="O319" i="5"/>
  <c r="L319" i="5"/>
  <c r="I319" i="5"/>
  <c r="O318" i="5"/>
  <c r="L318" i="5"/>
  <c r="I318" i="5"/>
  <c r="O317" i="5"/>
  <c r="L317" i="5"/>
  <c r="I317" i="5"/>
  <c r="O316" i="5"/>
  <c r="L316" i="5"/>
  <c r="I316" i="5"/>
  <c r="O315" i="5"/>
  <c r="L315" i="5"/>
  <c r="I315" i="5"/>
  <c r="O314" i="5"/>
  <c r="L314" i="5"/>
  <c r="I314" i="5"/>
  <c r="O313" i="5"/>
  <c r="L313" i="5"/>
  <c r="I313" i="5"/>
  <c r="O312" i="5"/>
  <c r="L312" i="5"/>
  <c r="I312" i="5"/>
  <c r="O311" i="5"/>
  <c r="L311" i="5"/>
  <c r="I311" i="5"/>
  <c r="O310" i="5"/>
  <c r="L310" i="5"/>
  <c r="I310" i="5"/>
  <c r="O309" i="5"/>
  <c r="L309" i="5"/>
  <c r="I309" i="5"/>
  <c r="O308" i="5"/>
  <c r="L308" i="5"/>
  <c r="I308" i="5"/>
  <c r="O307" i="5"/>
  <c r="L307" i="5"/>
  <c r="I307" i="5"/>
  <c r="O306" i="5"/>
  <c r="L306" i="5"/>
  <c r="I306" i="5"/>
  <c r="O305" i="5"/>
  <c r="L305" i="5"/>
  <c r="I305" i="5"/>
  <c r="O304" i="5"/>
  <c r="L304" i="5"/>
  <c r="I304" i="5"/>
  <c r="O303" i="5"/>
  <c r="L303" i="5"/>
  <c r="I303" i="5"/>
  <c r="O302" i="5"/>
  <c r="L302" i="5"/>
  <c r="I302" i="5"/>
  <c r="O301" i="5"/>
  <c r="L301" i="5"/>
  <c r="I301" i="5"/>
  <c r="O300" i="5"/>
  <c r="L300" i="5"/>
  <c r="I300" i="5"/>
  <c r="O299" i="5"/>
  <c r="L299" i="5"/>
  <c r="I299" i="5"/>
  <c r="O298" i="5"/>
  <c r="L298" i="5"/>
  <c r="I298" i="5"/>
  <c r="O297" i="5"/>
  <c r="L297" i="5"/>
  <c r="I297" i="5"/>
  <c r="O296" i="5"/>
  <c r="L296" i="5"/>
  <c r="I296" i="5"/>
  <c r="O295" i="5"/>
  <c r="L295" i="5"/>
  <c r="I295" i="5"/>
  <c r="O294" i="5"/>
  <c r="L294" i="5"/>
  <c r="I294" i="5"/>
  <c r="O293" i="5"/>
  <c r="L293" i="5"/>
  <c r="I293" i="5"/>
  <c r="O292" i="5"/>
  <c r="L292" i="5"/>
  <c r="I292" i="5"/>
  <c r="O291" i="5"/>
  <c r="L291" i="5"/>
  <c r="I291" i="5"/>
  <c r="O290" i="5"/>
  <c r="L290" i="5"/>
  <c r="I290" i="5"/>
  <c r="O289" i="5"/>
  <c r="L289" i="5"/>
  <c r="I289" i="5"/>
  <c r="O288" i="5"/>
  <c r="L288" i="5"/>
  <c r="I288" i="5"/>
  <c r="O287" i="5"/>
  <c r="L287" i="5"/>
  <c r="I287" i="5"/>
  <c r="O286" i="5"/>
  <c r="L286" i="5"/>
  <c r="I286" i="5"/>
  <c r="O285" i="5"/>
  <c r="L285" i="5"/>
  <c r="I285" i="5"/>
  <c r="O284" i="5"/>
  <c r="L284" i="5"/>
  <c r="I284" i="5"/>
  <c r="O283" i="5"/>
  <c r="L283" i="5"/>
  <c r="I283" i="5"/>
  <c r="O282" i="5"/>
  <c r="L282" i="5"/>
  <c r="I282" i="5"/>
  <c r="O281" i="5"/>
  <c r="L281" i="5"/>
  <c r="I281" i="5"/>
  <c r="O280" i="5"/>
  <c r="L280" i="5"/>
  <c r="I280" i="5"/>
  <c r="O279" i="5"/>
  <c r="L279" i="5"/>
  <c r="I279" i="5"/>
  <c r="O278" i="5"/>
  <c r="L278" i="5"/>
  <c r="I278" i="5"/>
  <c r="O277" i="5"/>
  <c r="L277" i="5"/>
  <c r="I277" i="5"/>
  <c r="O276" i="5"/>
  <c r="L276" i="5"/>
  <c r="I276" i="5"/>
  <c r="O275" i="5"/>
  <c r="L275" i="5"/>
  <c r="I275" i="5"/>
  <c r="O274" i="5"/>
  <c r="L274" i="5"/>
  <c r="I274" i="5"/>
  <c r="O273" i="5"/>
  <c r="L273" i="5"/>
  <c r="I273" i="5"/>
  <c r="O272" i="5"/>
  <c r="L272" i="5"/>
  <c r="I272" i="5"/>
  <c r="O271" i="5"/>
  <c r="L271" i="5"/>
  <c r="I271" i="5"/>
  <c r="O270" i="5"/>
  <c r="L270" i="5"/>
  <c r="I270" i="5"/>
  <c r="O269" i="5"/>
  <c r="L269" i="5"/>
  <c r="I269" i="5"/>
  <c r="O268" i="5"/>
  <c r="L268" i="5"/>
  <c r="I268" i="5"/>
  <c r="O267" i="5"/>
  <c r="L267" i="5"/>
  <c r="I267" i="5"/>
  <c r="O266" i="5"/>
  <c r="L266" i="5"/>
  <c r="I266" i="5"/>
  <c r="O265" i="5"/>
  <c r="L265" i="5"/>
  <c r="I265" i="5"/>
  <c r="O264" i="5"/>
  <c r="L264" i="5"/>
  <c r="I264" i="5"/>
  <c r="O263" i="5"/>
  <c r="L263" i="5"/>
  <c r="I263" i="5"/>
  <c r="O262" i="5"/>
  <c r="L262" i="5"/>
  <c r="I262" i="5"/>
  <c r="O261" i="5"/>
  <c r="L261" i="5"/>
  <c r="I261" i="5"/>
  <c r="O260" i="5"/>
  <c r="L260" i="5"/>
  <c r="I260" i="5"/>
  <c r="O259" i="5"/>
  <c r="L259" i="5"/>
  <c r="I259" i="5"/>
  <c r="O258" i="5"/>
  <c r="L258" i="5"/>
  <c r="I258" i="5"/>
  <c r="O257" i="5"/>
  <c r="L257" i="5"/>
  <c r="I257" i="5"/>
  <c r="O256" i="5"/>
  <c r="L256" i="5"/>
  <c r="I256" i="5"/>
  <c r="O255" i="5"/>
  <c r="L255" i="5"/>
  <c r="I255" i="5"/>
  <c r="O254" i="5"/>
  <c r="L254" i="5"/>
  <c r="I254" i="5"/>
  <c r="O253" i="5"/>
  <c r="L253" i="5"/>
  <c r="I253" i="5"/>
  <c r="O252" i="5"/>
  <c r="L252" i="5"/>
  <c r="I252" i="5"/>
  <c r="O251" i="5"/>
  <c r="L251" i="5"/>
  <c r="I251" i="5"/>
  <c r="O250" i="5"/>
  <c r="L250" i="5"/>
  <c r="I250" i="5"/>
  <c r="O249" i="5"/>
  <c r="L249" i="5"/>
  <c r="I249" i="5"/>
  <c r="O248" i="5"/>
  <c r="L248" i="5"/>
  <c r="I248" i="5"/>
  <c r="O247" i="5"/>
  <c r="L247" i="5"/>
  <c r="I247" i="5"/>
  <c r="O246" i="5"/>
  <c r="L246" i="5"/>
  <c r="I246" i="5"/>
  <c r="O245" i="5"/>
  <c r="L245" i="5"/>
  <c r="I245" i="5"/>
  <c r="O244" i="5"/>
  <c r="L244" i="5"/>
  <c r="I244" i="5"/>
  <c r="O243" i="5"/>
  <c r="L243" i="5"/>
  <c r="I243" i="5"/>
  <c r="O242" i="5"/>
  <c r="L242" i="5"/>
  <c r="I242" i="5"/>
  <c r="O241" i="5"/>
  <c r="L241" i="5"/>
  <c r="I241" i="5"/>
  <c r="O240" i="5"/>
  <c r="L240" i="5"/>
  <c r="I240" i="5"/>
  <c r="O239" i="5"/>
  <c r="L239" i="5"/>
  <c r="I239" i="5"/>
  <c r="O238" i="5"/>
  <c r="L238" i="5"/>
  <c r="I238" i="5"/>
  <c r="O237" i="5"/>
  <c r="L237" i="5"/>
  <c r="I237" i="5"/>
  <c r="O236" i="5"/>
  <c r="L236" i="5"/>
  <c r="I236" i="5"/>
  <c r="O235" i="5"/>
  <c r="L235" i="5"/>
  <c r="I235" i="5"/>
  <c r="O234" i="5"/>
  <c r="L234" i="5"/>
  <c r="I234" i="5"/>
  <c r="O233" i="5"/>
  <c r="L233" i="5"/>
  <c r="I233" i="5"/>
  <c r="O232" i="5"/>
  <c r="L232" i="5"/>
  <c r="I232" i="5"/>
  <c r="O231" i="5"/>
  <c r="L231" i="5"/>
  <c r="I231" i="5"/>
  <c r="O230" i="5"/>
  <c r="L230" i="5"/>
  <c r="I230" i="5"/>
  <c r="O229" i="5"/>
  <c r="L229" i="5"/>
  <c r="I229" i="5"/>
  <c r="O228" i="5"/>
  <c r="L228" i="5"/>
  <c r="I228" i="5"/>
  <c r="O227" i="5"/>
  <c r="L227" i="5"/>
  <c r="I227" i="5"/>
  <c r="O226" i="5"/>
  <c r="L226" i="5"/>
  <c r="I226" i="5"/>
  <c r="O225" i="5"/>
  <c r="L225" i="5"/>
  <c r="I225" i="5"/>
  <c r="O224" i="5"/>
  <c r="L224" i="5"/>
  <c r="I224" i="5"/>
  <c r="O223" i="5"/>
  <c r="L223" i="5"/>
  <c r="I223" i="5"/>
  <c r="O222" i="5"/>
  <c r="L222" i="5"/>
  <c r="I222" i="5"/>
  <c r="O221" i="5"/>
  <c r="L221" i="5"/>
  <c r="I221" i="5"/>
  <c r="O220" i="5"/>
  <c r="L220" i="5"/>
  <c r="I220" i="5"/>
  <c r="O219" i="5"/>
  <c r="L219" i="5"/>
  <c r="I219" i="5"/>
  <c r="O218" i="5"/>
  <c r="L218" i="5"/>
  <c r="I218" i="5"/>
  <c r="O217" i="5"/>
  <c r="L217" i="5"/>
  <c r="I217" i="5"/>
  <c r="O216" i="5"/>
  <c r="L216" i="5"/>
  <c r="I216" i="5"/>
  <c r="O215" i="5"/>
  <c r="L215" i="5"/>
  <c r="I215" i="5"/>
  <c r="O214" i="5"/>
  <c r="L214" i="5"/>
  <c r="I214" i="5"/>
  <c r="O213" i="5"/>
  <c r="L213" i="5"/>
  <c r="I213" i="5"/>
  <c r="O212" i="5"/>
  <c r="L212" i="5"/>
  <c r="I212" i="5"/>
  <c r="O211" i="5"/>
  <c r="L211" i="5"/>
  <c r="I211" i="5"/>
  <c r="O210" i="5"/>
  <c r="L210" i="5"/>
  <c r="I210" i="5"/>
  <c r="O209" i="5"/>
  <c r="L209" i="5"/>
  <c r="I209" i="5"/>
  <c r="O208" i="5"/>
  <c r="L208" i="5"/>
  <c r="I208" i="5"/>
  <c r="O207" i="5"/>
  <c r="L207" i="5"/>
  <c r="I207" i="5"/>
  <c r="O206" i="5"/>
  <c r="L206" i="5"/>
  <c r="I206" i="5"/>
  <c r="O205" i="5"/>
  <c r="L205" i="5"/>
  <c r="I205" i="5"/>
  <c r="O204" i="5"/>
  <c r="L204" i="5"/>
  <c r="I204" i="5"/>
  <c r="O203" i="5"/>
  <c r="L203" i="5"/>
  <c r="I203" i="5"/>
  <c r="O202" i="5"/>
  <c r="L202" i="5"/>
  <c r="I202" i="5"/>
  <c r="O201" i="5"/>
  <c r="L201" i="5"/>
  <c r="I201" i="5"/>
  <c r="O200" i="5"/>
  <c r="L200" i="5"/>
  <c r="I200" i="5"/>
  <c r="O199" i="5"/>
  <c r="L199" i="5"/>
  <c r="I199" i="5"/>
  <c r="O198" i="5"/>
  <c r="L198" i="5"/>
  <c r="I198" i="5"/>
  <c r="O197" i="5"/>
  <c r="L197" i="5"/>
  <c r="I197" i="5"/>
  <c r="O196" i="5"/>
  <c r="L196" i="5"/>
  <c r="I196" i="5"/>
  <c r="O195" i="5"/>
  <c r="L195" i="5"/>
  <c r="I195" i="5"/>
  <c r="O194" i="5"/>
  <c r="L194" i="5"/>
  <c r="I194" i="5"/>
  <c r="O193" i="5"/>
  <c r="L193" i="5"/>
  <c r="I193" i="5"/>
  <c r="O192" i="5"/>
  <c r="L192" i="5"/>
  <c r="I192" i="5"/>
  <c r="O191" i="5"/>
  <c r="L191" i="5"/>
  <c r="I191" i="5"/>
  <c r="O190" i="5"/>
  <c r="L190" i="5"/>
  <c r="I190" i="5"/>
  <c r="O189" i="5"/>
  <c r="L189" i="5"/>
  <c r="I189" i="5"/>
  <c r="O188" i="5"/>
  <c r="L188" i="5"/>
  <c r="I188" i="5"/>
  <c r="O187" i="5"/>
  <c r="L187" i="5"/>
  <c r="I187" i="5"/>
  <c r="O186" i="5"/>
  <c r="L186" i="5"/>
  <c r="I186" i="5"/>
  <c r="O185" i="5"/>
  <c r="L185" i="5"/>
  <c r="I185" i="5"/>
  <c r="O184" i="5"/>
  <c r="L184" i="5"/>
  <c r="I184" i="5"/>
  <c r="O183" i="5"/>
  <c r="L183" i="5"/>
  <c r="I183" i="5"/>
  <c r="O182" i="5"/>
  <c r="L182" i="5"/>
  <c r="I182" i="5"/>
  <c r="O181" i="5"/>
  <c r="L181" i="5"/>
  <c r="I181" i="5"/>
  <c r="O180" i="5"/>
  <c r="L180" i="5"/>
  <c r="I180" i="5"/>
  <c r="O179" i="5"/>
  <c r="L179" i="5"/>
  <c r="I179" i="5"/>
  <c r="O178" i="5"/>
  <c r="L178" i="5"/>
  <c r="I178" i="5"/>
  <c r="O177" i="5"/>
  <c r="L177" i="5"/>
  <c r="I177" i="5"/>
  <c r="O176" i="5"/>
  <c r="L176" i="5"/>
  <c r="I176" i="5"/>
  <c r="O175" i="5"/>
  <c r="L175" i="5"/>
  <c r="I175" i="5"/>
  <c r="O174" i="5"/>
  <c r="L174" i="5"/>
  <c r="I174" i="5"/>
  <c r="O173" i="5"/>
  <c r="L173" i="5"/>
  <c r="I173" i="5"/>
  <c r="O172" i="5"/>
  <c r="L172" i="5"/>
  <c r="I172" i="5"/>
  <c r="O171" i="5"/>
  <c r="L171" i="5"/>
  <c r="I171" i="5"/>
  <c r="O170" i="5"/>
  <c r="L170" i="5"/>
  <c r="I170" i="5"/>
  <c r="O165" i="5" l="1"/>
  <c r="L165" i="5"/>
  <c r="I165" i="5"/>
  <c r="D165" i="5"/>
  <c r="O164" i="5"/>
  <c r="L164" i="5"/>
  <c r="I164" i="5"/>
  <c r="D164" i="5"/>
  <c r="O163" i="5"/>
  <c r="L163" i="5"/>
  <c r="I163" i="5"/>
  <c r="D163" i="5"/>
  <c r="O162" i="5"/>
  <c r="L162" i="5"/>
  <c r="I162" i="5"/>
  <c r="D162" i="5"/>
  <c r="O161" i="5"/>
  <c r="L161" i="5"/>
  <c r="I161" i="5"/>
  <c r="D161" i="5"/>
  <c r="O160" i="5"/>
  <c r="L160" i="5"/>
  <c r="I160" i="5"/>
  <c r="D160" i="5"/>
  <c r="O159" i="5"/>
  <c r="L159" i="5"/>
  <c r="I159" i="5"/>
  <c r="D159" i="5"/>
  <c r="O158" i="5"/>
  <c r="L158" i="5"/>
  <c r="I158" i="5"/>
  <c r="D158" i="5"/>
  <c r="O157" i="5"/>
  <c r="L157" i="5"/>
  <c r="I157" i="5"/>
  <c r="D157" i="5"/>
  <c r="O156" i="5"/>
  <c r="L156" i="5"/>
  <c r="I156" i="5"/>
  <c r="D156" i="5"/>
  <c r="O155" i="5"/>
  <c r="L155" i="5"/>
  <c r="I155" i="5"/>
  <c r="D155" i="5"/>
  <c r="O154" i="5"/>
  <c r="L154" i="5"/>
  <c r="I154" i="5"/>
  <c r="D154" i="5"/>
  <c r="O153" i="5"/>
  <c r="L153" i="5"/>
  <c r="I153" i="5"/>
  <c r="D153" i="5"/>
  <c r="O152" i="5"/>
  <c r="L152" i="5"/>
  <c r="I152" i="5"/>
  <c r="D152" i="5"/>
  <c r="O151" i="5"/>
  <c r="L151" i="5"/>
  <c r="I151" i="5"/>
  <c r="D151" i="5"/>
  <c r="O150" i="5"/>
  <c r="L150" i="5"/>
  <c r="I150" i="5"/>
  <c r="D150" i="5"/>
  <c r="O149" i="5"/>
  <c r="L149" i="5"/>
  <c r="I149" i="5"/>
  <c r="D149" i="5"/>
  <c r="O148" i="5"/>
  <c r="L148" i="5"/>
  <c r="I148" i="5"/>
  <c r="D148" i="5"/>
  <c r="O147" i="5"/>
  <c r="L147" i="5"/>
  <c r="I147" i="5"/>
  <c r="D147" i="5"/>
  <c r="O146" i="5"/>
  <c r="L146" i="5"/>
  <c r="I146" i="5"/>
  <c r="D146" i="5"/>
  <c r="O145" i="5"/>
  <c r="L145" i="5"/>
  <c r="I145" i="5"/>
  <c r="D145" i="5"/>
  <c r="O144" i="5"/>
  <c r="L144" i="5"/>
  <c r="I144" i="5"/>
  <c r="D144" i="5"/>
  <c r="O143" i="5"/>
  <c r="L143" i="5"/>
  <c r="I143" i="5"/>
  <c r="D143" i="5"/>
  <c r="O142" i="5"/>
  <c r="L142" i="5"/>
  <c r="I142" i="5"/>
  <c r="D142" i="5"/>
  <c r="O141" i="5"/>
  <c r="L141" i="5"/>
  <c r="I141" i="5"/>
  <c r="D141" i="5"/>
  <c r="O140" i="5"/>
  <c r="L140" i="5"/>
  <c r="I140" i="5"/>
  <c r="D140" i="5"/>
  <c r="O139" i="5"/>
  <c r="L139" i="5"/>
  <c r="I139" i="5"/>
  <c r="D139" i="5"/>
  <c r="O138" i="5"/>
  <c r="L138" i="5"/>
  <c r="I138" i="5"/>
  <c r="D138" i="5"/>
  <c r="O137" i="5"/>
  <c r="L137" i="5"/>
  <c r="I137" i="5"/>
  <c r="D137" i="5"/>
  <c r="O136" i="5"/>
  <c r="L136" i="5"/>
  <c r="I136" i="5"/>
  <c r="D136" i="5"/>
  <c r="O135" i="5"/>
  <c r="L135" i="5"/>
  <c r="I135" i="5"/>
  <c r="D135" i="5"/>
  <c r="O134" i="5"/>
  <c r="L134" i="5"/>
  <c r="I134" i="5"/>
  <c r="D134" i="5"/>
  <c r="O133" i="5"/>
  <c r="L133" i="5"/>
  <c r="I133" i="5"/>
  <c r="D133" i="5"/>
  <c r="O132" i="5"/>
  <c r="L132" i="5"/>
  <c r="I132" i="5"/>
  <c r="D132" i="5"/>
  <c r="O131" i="5"/>
  <c r="L131" i="5"/>
  <c r="I131" i="5"/>
  <c r="D131" i="5"/>
  <c r="O130" i="5"/>
  <c r="L130" i="5"/>
  <c r="I130" i="5"/>
  <c r="D130" i="5"/>
  <c r="O129" i="5"/>
  <c r="L129" i="5"/>
  <c r="I129" i="5"/>
  <c r="D129" i="5"/>
  <c r="O128" i="5"/>
  <c r="L128" i="5"/>
  <c r="I128" i="5"/>
  <c r="D128" i="5"/>
  <c r="O127" i="5"/>
  <c r="L127" i="5"/>
  <c r="I127" i="5"/>
  <c r="D127" i="5"/>
  <c r="O126" i="5"/>
  <c r="L126" i="5"/>
  <c r="I126" i="5"/>
  <c r="D126" i="5"/>
  <c r="O125" i="5"/>
  <c r="L125" i="5"/>
  <c r="I125" i="5"/>
  <c r="D125" i="5"/>
  <c r="O124" i="5"/>
  <c r="L124" i="5"/>
  <c r="I124" i="5"/>
  <c r="D124" i="5"/>
  <c r="O123" i="5"/>
  <c r="L123" i="5"/>
  <c r="I123" i="5"/>
  <c r="D123" i="5"/>
  <c r="O122" i="5"/>
  <c r="L122" i="5"/>
  <c r="I122" i="5"/>
  <c r="D122" i="5"/>
  <c r="O121" i="5"/>
  <c r="L121" i="5"/>
  <c r="I121" i="5"/>
  <c r="D121" i="5"/>
  <c r="O120" i="5"/>
  <c r="L120" i="5"/>
  <c r="I120" i="5"/>
  <c r="D120" i="5"/>
  <c r="O119" i="5"/>
  <c r="L119" i="5"/>
  <c r="I119" i="5"/>
  <c r="D119" i="5"/>
  <c r="O118" i="5"/>
  <c r="L118" i="5"/>
  <c r="I118" i="5"/>
  <c r="D118" i="5"/>
  <c r="O117" i="5"/>
  <c r="L117" i="5"/>
  <c r="I117" i="5"/>
  <c r="D117" i="5"/>
  <c r="O116" i="5"/>
  <c r="L116" i="5"/>
  <c r="I116" i="5"/>
  <c r="D116" i="5"/>
  <c r="O115" i="5"/>
  <c r="L115" i="5"/>
  <c r="I115" i="5"/>
  <c r="D115" i="5"/>
  <c r="O114" i="5"/>
  <c r="L114" i="5"/>
  <c r="I114" i="5"/>
  <c r="D114" i="5"/>
  <c r="O113" i="5"/>
  <c r="L113" i="5"/>
  <c r="I113" i="5"/>
  <c r="D113" i="5"/>
  <c r="O112" i="5"/>
  <c r="L112" i="5"/>
  <c r="I112" i="5"/>
  <c r="D112" i="5"/>
  <c r="O111" i="5"/>
  <c r="L111" i="5"/>
  <c r="I111" i="5"/>
  <c r="D111" i="5"/>
  <c r="O110" i="5"/>
  <c r="L110" i="5"/>
  <c r="I110" i="5"/>
  <c r="D110" i="5"/>
  <c r="O109" i="5"/>
  <c r="L109" i="5"/>
  <c r="I109" i="5"/>
  <c r="D109" i="5"/>
  <c r="O108" i="5"/>
  <c r="L108" i="5"/>
  <c r="I108" i="5"/>
  <c r="D108" i="5"/>
  <c r="O107" i="5"/>
  <c r="L107" i="5"/>
  <c r="I107" i="5"/>
  <c r="D107" i="5"/>
  <c r="O106" i="5"/>
  <c r="L106" i="5"/>
  <c r="I106" i="5"/>
  <c r="D106" i="5"/>
  <c r="O105" i="5"/>
  <c r="L105" i="5"/>
  <c r="I105" i="5"/>
  <c r="D105" i="5"/>
  <c r="O104" i="5"/>
  <c r="L104" i="5"/>
  <c r="I104" i="5"/>
  <c r="D104" i="5"/>
  <c r="O103" i="5"/>
  <c r="L103" i="5"/>
  <c r="I103" i="5"/>
  <c r="D103" i="5"/>
  <c r="O102" i="5"/>
  <c r="L102" i="5"/>
  <c r="I102" i="5"/>
  <c r="D102" i="5"/>
  <c r="O101" i="5"/>
  <c r="L101" i="5"/>
  <c r="I101" i="5"/>
  <c r="D101" i="5"/>
  <c r="O100" i="5"/>
  <c r="L100" i="5"/>
  <c r="I100" i="5"/>
  <c r="D100" i="5"/>
  <c r="O99" i="5"/>
  <c r="L99" i="5"/>
  <c r="I99" i="5"/>
  <c r="D99" i="5"/>
  <c r="O98" i="5"/>
  <c r="L98" i="5"/>
  <c r="I98" i="5"/>
  <c r="D98" i="5"/>
  <c r="O97" i="5"/>
  <c r="L97" i="5"/>
  <c r="I97" i="5"/>
  <c r="D97" i="5"/>
  <c r="O96" i="5"/>
  <c r="L96" i="5"/>
  <c r="I96" i="5"/>
  <c r="D96" i="5"/>
  <c r="O95" i="5"/>
  <c r="L95" i="5"/>
  <c r="I95" i="5"/>
  <c r="D95" i="5"/>
  <c r="O94" i="5"/>
  <c r="L94" i="5"/>
  <c r="I94" i="5"/>
  <c r="D94" i="5"/>
  <c r="O93" i="5"/>
  <c r="L93" i="5"/>
  <c r="I93" i="5"/>
  <c r="D93" i="5"/>
  <c r="O92" i="5"/>
  <c r="L92" i="5"/>
  <c r="I92" i="5"/>
  <c r="D92" i="5"/>
  <c r="O91" i="5"/>
  <c r="L91" i="5"/>
  <c r="I91" i="5"/>
  <c r="D91" i="5"/>
  <c r="O90" i="5"/>
  <c r="L90" i="5"/>
  <c r="I90" i="5"/>
  <c r="D90" i="5"/>
  <c r="O89" i="5"/>
  <c r="L89" i="5"/>
  <c r="I89" i="5"/>
  <c r="D89" i="5"/>
  <c r="O88" i="5"/>
  <c r="L88" i="5"/>
  <c r="I88" i="5"/>
  <c r="D88" i="5"/>
  <c r="O87" i="5"/>
  <c r="L87" i="5"/>
  <c r="I87" i="5"/>
  <c r="D87" i="5"/>
  <c r="O86" i="5"/>
  <c r="L86" i="5"/>
  <c r="I86" i="5"/>
  <c r="D86" i="5"/>
  <c r="O85" i="5"/>
  <c r="L85" i="5"/>
  <c r="I85" i="5"/>
  <c r="D85" i="5"/>
  <c r="O84" i="5"/>
  <c r="L84" i="5"/>
  <c r="I84" i="5"/>
  <c r="D84" i="5"/>
  <c r="O83" i="5"/>
  <c r="L83" i="5"/>
  <c r="I83" i="5"/>
  <c r="D83" i="5"/>
  <c r="O82" i="5"/>
  <c r="L82" i="5"/>
  <c r="I82" i="5"/>
  <c r="D82" i="5"/>
  <c r="O81" i="5"/>
  <c r="L81" i="5"/>
  <c r="I81" i="5"/>
  <c r="D81" i="5"/>
  <c r="O80" i="5"/>
  <c r="L80" i="5"/>
  <c r="I80" i="5"/>
  <c r="D80" i="5"/>
  <c r="O79" i="5"/>
  <c r="L79" i="5"/>
  <c r="I79" i="5"/>
  <c r="D79" i="5"/>
  <c r="O78" i="5"/>
  <c r="L78" i="5"/>
  <c r="I78" i="5"/>
  <c r="D78" i="5"/>
  <c r="O77" i="5"/>
  <c r="L77" i="5"/>
  <c r="I77" i="5"/>
  <c r="D77" i="5"/>
  <c r="O76" i="5"/>
  <c r="L76" i="5"/>
  <c r="I76" i="5"/>
  <c r="D76" i="5"/>
  <c r="O75" i="5"/>
  <c r="L75" i="5"/>
  <c r="I75" i="5"/>
  <c r="D75" i="5"/>
  <c r="O74" i="5"/>
  <c r="L74" i="5"/>
  <c r="I74" i="5"/>
  <c r="D74" i="5"/>
  <c r="O73" i="5"/>
  <c r="L73" i="5"/>
  <c r="I73" i="5"/>
  <c r="D73" i="5"/>
  <c r="O72" i="5"/>
  <c r="L72" i="5"/>
  <c r="I72" i="5"/>
  <c r="D72" i="5"/>
  <c r="O71" i="5"/>
  <c r="L71" i="5"/>
  <c r="I71" i="5"/>
  <c r="D71" i="5"/>
  <c r="O70" i="5"/>
  <c r="L70" i="5"/>
  <c r="I70" i="5"/>
  <c r="D70" i="5"/>
  <c r="O69" i="5"/>
  <c r="L69" i="5"/>
  <c r="I69" i="5"/>
  <c r="D69" i="5"/>
  <c r="O68" i="5"/>
  <c r="L68" i="5"/>
  <c r="I68" i="5"/>
  <c r="D68" i="5"/>
  <c r="O67" i="5"/>
  <c r="L67" i="5"/>
  <c r="I67" i="5"/>
  <c r="D67" i="5"/>
  <c r="O66" i="5"/>
  <c r="L66" i="5"/>
  <c r="I66" i="5"/>
  <c r="D66" i="5"/>
  <c r="O65" i="5"/>
  <c r="L65" i="5"/>
  <c r="I65" i="5"/>
  <c r="D65" i="5"/>
  <c r="O64" i="5"/>
  <c r="L64" i="5"/>
  <c r="I64" i="5"/>
  <c r="D64" i="5"/>
  <c r="O63" i="5"/>
  <c r="L63" i="5"/>
  <c r="I63" i="5"/>
  <c r="D63" i="5"/>
  <c r="O62" i="5"/>
  <c r="L62" i="5"/>
  <c r="I62" i="5"/>
  <c r="D62" i="5"/>
  <c r="O61" i="5"/>
  <c r="L61" i="5"/>
  <c r="I61" i="5"/>
  <c r="D61" i="5"/>
  <c r="O60" i="5"/>
  <c r="L60" i="5"/>
  <c r="I60" i="5"/>
  <c r="D60" i="5"/>
  <c r="O59" i="5"/>
  <c r="L59" i="5"/>
  <c r="I59" i="5"/>
  <c r="D59" i="5"/>
  <c r="O58" i="5"/>
  <c r="L58" i="5"/>
  <c r="I58" i="5"/>
  <c r="D58" i="5"/>
  <c r="O57" i="5"/>
  <c r="L57" i="5"/>
  <c r="I57" i="5"/>
  <c r="D57" i="5"/>
  <c r="O56" i="5"/>
  <c r="L56" i="5"/>
  <c r="I56" i="5"/>
  <c r="D56" i="5"/>
  <c r="O55" i="5"/>
  <c r="L55" i="5"/>
  <c r="I55" i="5"/>
  <c r="D55" i="5"/>
  <c r="O54" i="5"/>
  <c r="L54" i="5"/>
  <c r="I54" i="5"/>
  <c r="D54" i="5"/>
  <c r="O53" i="5"/>
  <c r="L53" i="5"/>
  <c r="I53" i="5"/>
  <c r="D53" i="5"/>
  <c r="O52" i="5"/>
  <c r="L52" i="5"/>
  <c r="I52" i="5"/>
  <c r="D52" i="5"/>
  <c r="O51" i="5"/>
  <c r="L51" i="5"/>
  <c r="I51" i="5"/>
  <c r="D51" i="5"/>
  <c r="O50" i="5"/>
  <c r="L50" i="5"/>
  <c r="I50" i="5"/>
  <c r="D50" i="5"/>
  <c r="O49" i="5"/>
  <c r="L49" i="5"/>
  <c r="I49" i="5"/>
  <c r="D49" i="5"/>
  <c r="O48" i="5"/>
  <c r="L48" i="5"/>
  <c r="I48" i="5"/>
  <c r="D48" i="5"/>
  <c r="O47" i="5"/>
  <c r="L47" i="5"/>
  <c r="I47" i="5"/>
  <c r="D47" i="5"/>
  <c r="O46" i="5"/>
  <c r="L46" i="5"/>
  <c r="I46" i="5"/>
  <c r="D46" i="5"/>
  <c r="O45" i="5"/>
  <c r="L45" i="5"/>
  <c r="I45" i="5"/>
  <c r="D45" i="5"/>
  <c r="O44" i="5"/>
  <c r="L44" i="5"/>
  <c r="I44" i="5"/>
  <c r="D44" i="5"/>
  <c r="O43" i="5"/>
  <c r="L43" i="5"/>
  <c r="I43" i="5"/>
  <c r="D43" i="5"/>
  <c r="O42" i="5"/>
  <c r="L42" i="5"/>
  <c r="I42" i="5"/>
  <c r="D42" i="5"/>
  <c r="O41" i="5"/>
  <c r="L41" i="5"/>
  <c r="I41" i="5"/>
  <c r="D41" i="5"/>
  <c r="O40" i="5"/>
  <c r="L40" i="5"/>
  <c r="I40" i="5"/>
  <c r="D40" i="5"/>
  <c r="O39" i="5"/>
  <c r="L39" i="5"/>
  <c r="I39" i="5"/>
  <c r="D39" i="5"/>
  <c r="O38" i="5"/>
  <c r="L38" i="5"/>
  <c r="I38" i="5"/>
  <c r="D38" i="5"/>
  <c r="O37" i="5"/>
  <c r="L37" i="5"/>
  <c r="I37" i="5"/>
  <c r="D37" i="5"/>
  <c r="O36" i="5"/>
  <c r="L36" i="5"/>
  <c r="I36" i="5"/>
  <c r="D36" i="5"/>
  <c r="O35" i="5"/>
  <c r="L35" i="5"/>
  <c r="I35" i="5"/>
  <c r="D35" i="5"/>
  <c r="O34" i="5"/>
  <c r="L34" i="5"/>
  <c r="I34" i="5"/>
  <c r="D34" i="5"/>
  <c r="O33" i="5"/>
  <c r="L33" i="5"/>
  <c r="I33" i="5"/>
  <c r="D33" i="5"/>
  <c r="O32" i="5"/>
  <c r="L32" i="5"/>
  <c r="I32" i="5"/>
  <c r="D32" i="5"/>
  <c r="O31" i="5"/>
  <c r="L31" i="5"/>
  <c r="I31" i="5"/>
  <c r="D31" i="5"/>
  <c r="O30" i="5"/>
  <c r="L30" i="5"/>
  <c r="I30" i="5"/>
  <c r="D30" i="5"/>
  <c r="O29" i="5"/>
  <c r="L29" i="5"/>
  <c r="I29" i="5"/>
  <c r="D29" i="5"/>
  <c r="O28" i="5"/>
  <c r="L28" i="5"/>
  <c r="I28" i="5"/>
  <c r="D28" i="5"/>
  <c r="O27" i="5"/>
  <c r="L27" i="5"/>
  <c r="I27" i="5"/>
  <c r="D27" i="5"/>
  <c r="O26" i="5"/>
  <c r="L26" i="5"/>
  <c r="I26" i="5"/>
  <c r="D26" i="5"/>
  <c r="O25" i="5"/>
  <c r="L25" i="5"/>
  <c r="I25" i="5"/>
  <c r="D25" i="5"/>
  <c r="O24" i="5"/>
  <c r="L24" i="5"/>
  <c r="I24" i="5"/>
  <c r="D24" i="5"/>
  <c r="O23" i="5"/>
  <c r="L23" i="5"/>
  <c r="I23" i="5"/>
  <c r="D23" i="5"/>
  <c r="O22" i="5"/>
  <c r="L22" i="5"/>
  <c r="I22" i="5"/>
  <c r="D22" i="5"/>
  <c r="O21" i="5"/>
  <c r="L21" i="5"/>
  <c r="I21" i="5"/>
  <c r="D21" i="5"/>
  <c r="O20" i="5"/>
  <c r="L20" i="5"/>
  <c r="I20" i="5"/>
  <c r="D20" i="5"/>
  <c r="O19" i="5"/>
  <c r="L19" i="5"/>
  <c r="I19" i="5"/>
  <c r="D19" i="5"/>
  <c r="O18" i="5"/>
  <c r="L18" i="5"/>
  <c r="I18" i="5"/>
  <c r="D18" i="5"/>
  <c r="O17" i="5"/>
  <c r="L17" i="5"/>
  <c r="I17" i="5"/>
  <c r="D17" i="5"/>
  <c r="O16" i="5"/>
  <c r="L16" i="5"/>
  <c r="I16" i="5"/>
  <c r="D16" i="5"/>
  <c r="O15" i="5"/>
  <c r="L15" i="5"/>
  <c r="I15" i="5"/>
  <c r="D15" i="5"/>
  <c r="O14" i="5"/>
  <c r="L14" i="5"/>
  <c r="I14" i="5"/>
  <c r="D14" i="5"/>
  <c r="O13" i="5"/>
  <c r="L13" i="5"/>
  <c r="I13" i="5"/>
  <c r="D13" i="5"/>
  <c r="O12" i="5"/>
  <c r="L12" i="5"/>
  <c r="I12" i="5"/>
  <c r="D12" i="5"/>
  <c r="O11" i="5"/>
  <c r="L11" i="5"/>
  <c r="I11" i="5"/>
  <c r="D11" i="5"/>
  <c r="O10" i="5"/>
  <c r="L10" i="5"/>
  <c r="I10" i="5"/>
  <c r="D10" i="5"/>
  <c r="O9" i="5"/>
  <c r="L9" i="5"/>
  <c r="I9" i="5"/>
  <c r="D9" i="5"/>
  <c r="O8" i="5"/>
  <c r="L8" i="5"/>
  <c r="I8" i="5"/>
  <c r="D8" i="5"/>
  <c r="O7" i="5"/>
  <c r="L7" i="5"/>
  <c r="I7" i="5"/>
  <c r="D7" i="5"/>
  <c r="O6" i="5"/>
  <c r="L6" i="5"/>
  <c r="I6" i="5"/>
  <c r="D6" i="5"/>
  <c r="O5" i="5"/>
  <c r="L5" i="5"/>
  <c r="I5" i="5"/>
  <c r="D5" i="5"/>
  <c r="O4" i="5"/>
  <c r="L4" i="5"/>
  <c r="I4" i="5"/>
  <c r="D4" i="5"/>
  <c r="Z154" i="2" l="1"/>
  <c r="D156" i="2"/>
  <c r="I156" i="2"/>
  <c r="L156" i="2"/>
  <c r="O156" i="2"/>
  <c r="Z166" i="2"/>
  <c r="Z164" i="2"/>
  <c r="Z165" i="2"/>
  <c r="Z160" i="2"/>
  <c r="Z161" i="2"/>
  <c r="Z163" i="2"/>
  <c r="Z162" i="2"/>
  <c r="Z152" i="2"/>
  <c r="Z155" i="2"/>
  <c r="Z153" i="2"/>
  <c r="Z156" i="2"/>
  <c r="Z158" i="2"/>
  <c r="Z157" i="2"/>
  <c r="Z159" i="2"/>
  <c r="Z138" i="2"/>
  <c r="Z147" i="2"/>
  <c r="Z137" i="2"/>
  <c r="Z150" i="2"/>
  <c r="Z151" i="2"/>
  <c r="Z146" i="2"/>
  <c r="Z140" i="2"/>
  <c r="Z148" i="2"/>
  <c r="Z143" i="2"/>
  <c r="Z141" i="2"/>
  <c r="Z139" i="2"/>
  <c r="Z142" i="2"/>
  <c r="Z149" i="2"/>
  <c r="Z144" i="2"/>
  <c r="Z145" i="2"/>
  <c r="Z133" i="2"/>
  <c r="Z116" i="2"/>
  <c r="Z115" i="2"/>
  <c r="Z130" i="2"/>
  <c r="Z117" i="2"/>
  <c r="Z135" i="2"/>
  <c r="Z119" i="2"/>
  <c r="Z136" i="2"/>
  <c r="Z122" i="2"/>
  <c r="Z131" i="2"/>
  <c r="Z118" i="2"/>
  <c r="Z120" i="2"/>
  <c r="Z127" i="2"/>
  <c r="Z124" i="2"/>
  <c r="Z129" i="2"/>
  <c r="Z121" i="2"/>
  <c r="Z126" i="2"/>
  <c r="Z134" i="2"/>
  <c r="Z125" i="2"/>
  <c r="Z128" i="2"/>
  <c r="Z123" i="2"/>
  <c r="Z132" i="2"/>
  <c r="Z105" i="2"/>
  <c r="Z112" i="2"/>
  <c r="Z114" i="2"/>
  <c r="Z106" i="2"/>
  <c r="Z93" i="2"/>
  <c r="Z91" i="2"/>
  <c r="Z97" i="2"/>
  <c r="Z111" i="2"/>
  <c r="Z110" i="2"/>
  <c r="Z108" i="2"/>
  <c r="Z86" i="2"/>
  <c r="Z89" i="2"/>
  <c r="Z90" i="2"/>
  <c r="Z92" i="2"/>
  <c r="Z88" i="2"/>
  <c r="Z85" i="2"/>
  <c r="Z113" i="2"/>
  <c r="Z98" i="2"/>
  <c r="Z109" i="2"/>
  <c r="Z94" i="2"/>
  <c r="Z103" i="2"/>
  <c r="Z99" i="2"/>
  <c r="Z95" i="2"/>
  <c r="Z107" i="2"/>
  <c r="Z100" i="2"/>
  <c r="Z104" i="2"/>
  <c r="Z87" i="2"/>
  <c r="Z102" i="2"/>
  <c r="Z101" i="2"/>
  <c r="Z96" i="2"/>
  <c r="Z84" i="2"/>
  <c r="Z76" i="2"/>
  <c r="Z63" i="2"/>
  <c r="Z67" i="2"/>
  <c r="Z81" i="2"/>
  <c r="Z80" i="2"/>
  <c r="Z78" i="2"/>
  <c r="Z68" i="2"/>
  <c r="Z79" i="2"/>
  <c r="Z69" i="2"/>
  <c r="Z75" i="2"/>
  <c r="Z77" i="2"/>
  <c r="Z55" i="2"/>
  <c r="Z66" i="2"/>
  <c r="Z71" i="2"/>
  <c r="Z57" i="2"/>
  <c r="Z74" i="2"/>
  <c r="Z72" i="2"/>
  <c r="Z59" i="2"/>
  <c r="Z62" i="2"/>
  <c r="Z58" i="2"/>
  <c r="Z60" i="2"/>
  <c r="Z61" i="2"/>
  <c r="Z73" i="2"/>
  <c r="Z83" i="2"/>
  <c r="Z82" i="2"/>
  <c r="Z56" i="2"/>
  <c r="Z65" i="2"/>
  <c r="Z64" i="2"/>
  <c r="Z70" i="2"/>
  <c r="Z40" i="2"/>
  <c r="Z50" i="2"/>
  <c r="Z39" i="2"/>
  <c r="Z41" i="2"/>
  <c r="Z47" i="2"/>
  <c r="Z42" i="2"/>
  <c r="Z33" i="2"/>
  <c r="Z49" i="2"/>
  <c r="Z34" i="2"/>
  <c r="Z48" i="2"/>
  <c r="Z36" i="2"/>
  <c r="Z45" i="2"/>
  <c r="Z54" i="2"/>
  <c r="Z38" i="2"/>
  <c r="Z37" i="2"/>
  <c r="Z53" i="2"/>
  <c r="Z44" i="2"/>
  <c r="Z52" i="2"/>
  <c r="Z43" i="2"/>
  <c r="Z35" i="2"/>
  <c r="Z46" i="2"/>
  <c r="Z51" i="2"/>
  <c r="Z26" i="2"/>
  <c r="Z29" i="2"/>
  <c r="Z30" i="2"/>
  <c r="Z23" i="2"/>
  <c r="Z31" i="2"/>
  <c r="Z28" i="2"/>
  <c r="Z19" i="2"/>
  <c r="Z18" i="2"/>
  <c r="Z32" i="2"/>
  <c r="Z22" i="2"/>
  <c r="Z24" i="2"/>
  <c r="Z25" i="2"/>
  <c r="Z27" i="2"/>
  <c r="Z20" i="2"/>
  <c r="Z21" i="2"/>
  <c r="Z16" i="2"/>
  <c r="Z11" i="2"/>
  <c r="Z15" i="2"/>
  <c r="Z13" i="2"/>
  <c r="Z10" i="2"/>
  <c r="Z14" i="2"/>
  <c r="Z17" i="2"/>
  <c r="Z12" i="2"/>
  <c r="Z8" i="2"/>
  <c r="Z7" i="2"/>
  <c r="Z9" i="2"/>
  <c r="Z6" i="2"/>
  <c r="Z4" i="2"/>
  <c r="Z3" i="2"/>
  <c r="Z5" i="2"/>
  <c r="T2210" i="3"/>
  <c r="T2209" i="3"/>
  <c r="T2208" i="3"/>
  <c r="T2207" i="3"/>
  <c r="T2206" i="3"/>
  <c r="T2205" i="3"/>
  <c r="T2204" i="3"/>
  <c r="T2203" i="3"/>
  <c r="T2202" i="3"/>
  <c r="T2201" i="3"/>
  <c r="T2200" i="3"/>
  <c r="T2199" i="3"/>
  <c r="T2198" i="3"/>
  <c r="T2197" i="3"/>
  <c r="T2196" i="3"/>
  <c r="T2195" i="3"/>
  <c r="T2194" i="3"/>
  <c r="T2193" i="3"/>
  <c r="T2192" i="3"/>
  <c r="T2191" i="3"/>
  <c r="T2190" i="3"/>
  <c r="T2189" i="3"/>
  <c r="T2188" i="3"/>
  <c r="T2187" i="3"/>
  <c r="T2186" i="3"/>
  <c r="T2185" i="3"/>
  <c r="T2184" i="3"/>
  <c r="T2183" i="3"/>
  <c r="T2182" i="3"/>
  <c r="T2181" i="3"/>
  <c r="T2180" i="3"/>
  <c r="T2179" i="3"/>
  <c r="T2178" i="3"/>
  <c r="T2177" i="3"/>
  <c r="T2176" i="3"/>
  <c r="T2175" i="3"/>
  <c r="T2174" i="3"/>
  <c r="T2173" i="3"/>
  <c r="T2172" i="3"/>
  <c r="T2171" i="3"/>
  <c r="T2170" i="3"/>
  <c r="T2169" i="3"/>
  <c r="T2168" i="3"/>
  <c r="T2167" i="3"/>
  <c r="T2166" i="3"/>
  <c r="T2165" i="3"/>
  <c r="T2164" i="3"/>
  <c r="T2163" i="3"/>
  <c r="T2162" i="3"/>
  <c r="T2161" i="3"/>
  <c r="T2160" i="3"/>
  <c r="T2159" i="3"/>
  <c r="T2158" i="3"/>
  <c r="T2157" i="3"/>
  <c r="T2156" i="3"/>
  <c r="T2155" i="3"/>
  <c r="T2154" i="3"/>
  <c r="T2153" i="3"/>
  <c r="T2152" i="3"/>
  <c r="T2151" i="3"/>
  <c r="T2150" i="3"/>
  <c r="T2149" i="3"/>
  <c r="T2148" i="3"/>
  <c r="T2147" i="3"/>
  <c r="T2146" i="3"/>
  <c r="T2145" i="3"/>
  <c r="T2144" i="3"/>
  <c r="T2143" i="3"/>
  <c r="T2142" i="3"/>
  <c r="T2141" i="3"/>
  <c r="T2140" i="3"/>
  <c r="T2139" i="3"/>
  <c r="T2138" i="3"/>
  <c r="T2137" i="3"/>
  <c r="T2136" i="3"/>
  <c r="T2135" i="3"/>
  <c r="T2134" i="3"/>
  <c r="T2133" i="3"/>
  <c r="T2132" i="3"/>
  <c r="T2131" i="3"/>
  <c r="T2130" i="3"/>
  <c r="T2129" i="3"/>
  <c r="T2128" i="3"/>
  <c r="T2127" i="3"/>
  <c r="T2126" i="3"/>
  <c r="T2125" i="3"/>
  <c r="T2124" i="3"/>
  <c r="T2123" i="3"/>
  <c r="T2122" i="3"/>
  <c r="T2121" i="3"/>
  <c r="T2120" i="3"/>
  <c r="T2119" i="3"/>
  <c r="T2118" i="3"/>
  <c r="T2117" i="3"/>
  <c r="T2116" i="3"/>
  <c r="T2115" i="3"/>
  <c r="T2114" i="3"/>
  <c r="T2113" i="3"/>
  <c r="T2112" i="3"/>
  <c r="T2111" i="3"/>
  <c r="T2110" i="3"/>
  <c r="T2109" i="3"/>
  <c r="T2108" i="3"/>
  <c r="T2107" i="3"/>
  <c r="T2106" i="3"/>
  <c r="T2105" i="3"/>
  <c r="T2104" i="3"/>
  <c r="T2103" i="3"/>
  <c r="T2102" i="3"/>
  <c r="T2101" i="3"/>
  <c r="T2100" i="3"/>
  <c r="T2099" i="3"/>
  <c r="T2098" i="3"/>
  <c r="T2097" i="3"/>
  <c r="T2096" i="3"/>
  <c r="T2095" i="3"/>
  <c r="T2094" i="3"/>
  <c r="T2093" i="3"/>
  <c r="T2092" i="3"/>
  <c r="T2091" i="3"/>
  <c r="T2090" i="3"/>
  <c r="T2089" i="3"/>
  <c r="T2088" i="3"/>
  <c r="T2087" i="3"/>
  <c r="T2086" i="3"/>
  <c r="T2085" i="3"/>
  <c r="T2084" i="3"/>
  <c r="T2083" i="3"/>
  <c r="T2082" i="3"/>
  <c r="T2081" i="3"/>
  <c r="T2080" i="3"/>
  <c r="T2079" i="3"/>
  <c r="T2078" i="3"/>
  <c r="T2077" i="3"/>
  <c r="T2076" i="3"/>
  <c r="T2075" i="3"/>
  <c r="T2074" i="3"/>
  <c r="T2073" i="3"/>
  <c r="T2072" i="3"/>
  <c r="T2071" i="3"/>
  <c r="T2070" i="3"/>
  <c r="T2069" i="3"/>
  <c r="T2068" i="3"/>
  <c r="T2067" i="3"/>
  <c r="T2066" i="3"/>
  <c r="T2065" i="3"/>
  <c r="T2064" i="3"/>
  <c r="T2063" i="3"/>
  <c r="T2062" i="3"/>
  <c r="T2061" i="3"/>
  <c r="T2060" i="3"/>
  <c r="T2059" i="3"/>
  <c r="T2058" i="3"/>
  <c r="T2057" i="3"/>
  <c r="T2056" i="3"/>
  <c r="T2055" i="3"/>
  <c r="T2054" i="3"/>
  <c r="T2053" i="3"/>
  <c r="T2052" i="3"/>
  <c r="T2051" i="3"/>
  <c r="T2050" i="3"/>
  <c r="T2049" i="3"/>
  <c r="T2048" i="3"/>
  <c r="T2047" i="3"/>
  <c r="T2046" i="3"/>
  <c r="T2045" i="3"/>
  <c r="T2044" i="3"/>
  <c r="T2043" i="3"/>
  <c r="T2042" i="3"/>
  <c r="T2041" i="3"/>
  <c r="T2040" i="3"/>
  <c r="T2039" i="3"/>
  <c r="T2038" i="3"/>
  <c r="T2037" i="3"/>
  <c r="T2036" i="3"/>
  <c r="T2035" i="3"/>
  <c r="T2034" i="3"/>
  <c r="T2033" i="3"/>
  <c r="T2032" i="3"/>
  <c r="T2031" i="3"/>
  <c r="T2030" i="3"/>
  <c r="T2029" i="3"/>
  <c r="T2028" i="3"/>
  <c r="T2027" i="3"/>
  <c r="T2026" i="3"/>
  <c r="T2025" i="3"/>
  <c r="T2024" i="3"/>
  <c r="T2023" i="3"/>
  <c r="T2022" i="3"/>
  <c r="T2021" i="3"/>
  <c r="T2020" i="3"/>
  <c r="T2019" i="3"/>
  <c r="T2018" i="3"/>
  <c r="T2017" i="3"/>
  <c r="T2016" i="3"/>
  <c r="T2015" i="3"/>
  <c r="T2014" i="3"/>
  <c r="T2013" i="3"/>
  <c r="T2012" i="3"/>
  <c r="T2011" i="3"/>
  <c r="T2010" i="3"/>
  <c r="T2009" i="3"/>
  <c r="T2008" i="3"/>
  <c r="T2007" i="3"/>
  <c r="T2006" i="3"/>
  <c r="T2005" i="3"/>
  <c r="T2004" i="3"/>
  <c r="T2003" i="3"/>
  <c r="T2002" i="3"/>
  <c r="T2001" i="3"/>
  <c r="T2000" i="3"/>
  <c r="T1999" i="3"/>
  <c r="T1998" i="3"/>
  <c r="T1997" i="3"/>
  <c r="T1996" i="3"/>
  <c r="T1995" i="3"/>
  <c r="T1994" i="3"/>
  <c r="T1993" i="3"/>
  <c r="T1992" i="3"/>
  <c r="T1991" i="3"/>
  <c r="T1990" i="3"/>
  <c r="T1989" i="3"/>
  <c r="T1988" i="3"/>
  <c r="T1987" i="3"/>
  <c r="T1986" i="3"/>
  <c r="T1985" i="3"/>
  <c r="T1984" i="3"/>
  <c r="T1983" i="3"/>
  <c r="T1982" i="3"/>
  <c r="T1981" i="3"/>
  <c r="T1980" i="3"/>
  <c r="T1979" i="3"/>
  <c r="T1978" i="3"/>
  <c r="T1977" i="3"/>
  <c r="T1976" i="3"/>
  <c r="T1975" i="3"/>
  <c r="T1974" i="3"/>
  <c r="T1973" i="3"/>
  <c r="T1972" i="3"/>
  <c r="T1971" i="3"/>
  <c r="T1970" i="3"/>
  <c r="T1969" i="3"/>
  <c r="T1968" i="3"/>
  <c r="T1967" i="3"/>
  <c r="T1966" i="3"/>
  <c r="T1965" i="3"/>
  <c r="T1964" i="3"/>
  <c r="T1963" i="3"/>
  <c r="T1962" i="3"/>
  <c r="T1961" i="3"/>
  <c r="T1960" i="3"/>
  <c r="T1959" i="3"/>
  <c r="T1958" i="3"/>
  <c r="T1957" i="3"/>
  <c r="T1956" i="3"/>
  <c r="T1955" i="3"/>
  <c r="T1954" i="3"/>
  <c r="T1953" i="3"/>
  <c r="T1952" i="3"/>
  <c r="T1951" i="3"/>
  <c r="T1950" i="3"/>
  <c r="T1949" i="3"/>
  <c r="T1948" i="3"/>
  <c r="T1947" i="3"/>
  <c r="T1946" i="3"/>
  <c r="T1945" i="3"/>
  <c r="T1944" i="3"/>
  <c r="T1943" i="3"/>
  <c r="T1942" i="3"/>
  <c r="T1941" i="3"/>
  <c r="T1940" i="3"/>
  <c r="T1939" i="3"/>
  <c r="T1938" i="3"/>
  <c r="T1937" i="3"/>
  <c r="T1936" i="3"/>
  <c r="T1935" i="3"/>
  <c r="T1934" i="3"/>
  <c r="T1933" i="3"/>
  <c r="T1932" i="3"/>
  <c r="T1931" i="3"/>
  <c r="T1930" i="3"/>
  <c r="T1929" i="3"/>
  <c r="T1928" i="3"/>
  <c r="T1927" i="3"/>
  <c r="T1926" i="3"/>
  <c r="T1925" i="3"/>
  <c r="T1924" i="3"/>
  <c r="T1923" i="3"/>
  <c r="T1922" i="3"/>
  <c r="T1921" i="3"/>
  <c r="T1920" i="3"/>
  <c r="T1919" i="3"/>
  <c r="T1918" i="3"/>
  <c r="T1917" i="3"/>
  <c r="T1916" i="3"/>
  <c r="T1915" i="3"/>
  <c r="T1914" i="3"/>
  <c r="T1913" i="3"/>
  <c r="T1912" i="3"/>
  <c r="T1911" i="3"/>
  <c r="T1910" i="3"/>
  <c r="T1909" i="3"/>
  <c r="T1908" i="3"/>
  <c r="T1907" i="3"/>
  <c r="T1906" i="3"/>
  <c r="T1905" i="3"/>
  <c r="T1904" i="3"/>
  <c r="T1903" i="3"/>
  <c r="T1902" i="3"/>
  <c r="T1901" i="3"/>
  <c r="T1900" i="3"/>
  <c r="T1899" i="3"/>
  <c r="T1898" i="3"/>
  <c r="T1897" i="3"/>
  <c r="T1896" i="3"/>
  <c r="T1895" i="3"/>
  <c r="T1894" i="3"/>
  <c r="T1893" i="3"/>
  <c r="T1892" i="3"/>
  <c r="T1891" i="3"/>
  <c r="T1890" i="3"/>
  <c r="T1889" i="3"/>
  <c r="T1888" i="3"/>
  <c r="T1887" i="3"/>
  <c r="T1886" i="3"/>
  <c r="T1885" i="3"/>
  <c r="T1884" i="3"/>
  <c r="T1883" i="3"/>
  <c r="T1882" i="3"/>
  <c r="T1881" i="3"/>
  <c r="T1880" i="3"/>
  <c r="T1879" i="3"/>
  <c r="T1878" i="3"/>
  <c r="T1877" i="3"/>
  <c r="T1876" i="3"/>
  <c r="T1875" i="3"/>
  <c r="T1874" i="3"/>
  <c r="T1873" i="3"/>
  <c r="T1872" i="3"/>
  <c r="T1871" i="3"/>
  <c r="T1870" i="3"/>
  <c r="T1869" i="3"/>
  <c r="T1868" i="3"/>
  <c r="T1867" i="3"/>
  <c r="T1866" i="3"/>
  <c r="T1865" i="3"/>
  <c r="T1864" i="3"/>
  <c r="T1863" i="3"/>
  <c r="T1862" i="3"/>
  <c r="T1861" i="3"/>
  <c r="T1860" i="3"/>
  <c r="T1859" i="3"/>
  <c r="T1858" i="3"/>
  <c r="T1857" i="3"/>
  <c r="T1856" i="3"/>
  <c r="T1855" i="3"/>
  <c r="T1854" i="3"/>
  <c r="T1853" i="3"/>
  <c r="T1852" i="3"/>
  <c r="T1851" i="3"/>
  <c r="T1850" i="3"/>
  <c r="T1849" i="3"/>
  <c r="T1848" i="3"/>
  <c r="T1847" i="3"/>
  <c r="T1846" i="3"/>
  <c r="T1845" i="3"/>
  <c r="T1844" i="3"/>
  <c r="T1843" i="3"/>
  <c r="T1842" i="3"/>
  <c r="T1841" i="3"/>
  <c r="T1840" i="3"/>
  <c r="T1839" i="3"/>
  <c r="T1838" i="3"/>
  <c r="T1837" i="3"/>
  <c r="T1836" i="3"/>
  <c r="T1835" i="3"/>
  <c r="T1834" i="3"/>
  <c r="T1833" i="3"/>
  <c r="T1832" i="3"/>
  <c r="T1831" i="3"/>
  <c r="T1830" i="3"/>
  <c r="T1829" i="3"/>
  <c r="T1828" i="3"/>
  <c r="T1827" i="3"/>
  <c r="T1826" i="3"/>
  <c r="T1825" i="3"/>
  <c r="T1824" i="3"/>
  <c r="T1823" i="3"/>
  <c r="T1822" i="3"/>
  <c r="T1821" i="3"/>
  <c r="T1820" i="3"/>
  <c r="T1819" i="3"/>
  <c r="T1818" i="3"/>
  <c r="T1817" i="3"/>
  <c r="T1816" i="3"/>
  <c r="T1815" i="3"/>
  <c r="T1814" i="3"/>
  <c r="T1813" i="3"/>
  <c r="T1812" i="3"/>
  <c r="T1811" i="3"/>
  <c r="T1810" i="3"/>
  <c r="T1809" i="3"/>
  <c r="T1808" i="3"/>
  <c r="T1807" i="3"/>
  <c r="T1806" i="3"/>
  <c r="T1805" i="3"/>
  <c r="T1804" i="3"/>
  <c r="T1803" i="3"/>
  <c r="T1802" i="3"/>
  <c r="T1801" i="3"/>
  <c r="T1800" i="3"/>
  <c r="T1799" i="3"/>
  <c r="T1798" i="3"/>
  <c r="T1797" i="3"/>
  <c r="T1796" i="3"/>
  <c r="T1795" i="3"/>
  <c r="T1794" i="3"/>
  <c r="T1793" i="3"/>
  <c r="T1792" i="3"/>
  <c r="T1791" i="3"/>
  <c r="T1790" i="3"/>
  <c r="T1789" i="3"/>
  <c r="T1788" i="3"/>
  <c r="T1787" i="3"/>
  <c r="T1786" i="3"/>
  <c r="T1785" i="3"/>
  <c r="T1784" i="3"/>
  <c r="T1783" i="3"/>
  <c r="T1782" i="3"/>
  <c r="T1781" i="3"/>
  <c r="T1780" i="3"/>
  <c r="T1779" i="3"/>
  <c r="T1778" i="3"/>
  <c r="T1777" i="3"/>
  <c r="T1776" i="3"/>
  <c r="T1775" i="3"/>
  <c r="T1774" i="3"/>
  <c r="T1773" i="3"/>
  <c r="T1772" i="3"/>
  <c r="T1771" i="3"/>
  <c r="T1770" i="3"/>
  <c r="T1769" i="3"/>
  <c r="T1768" i="3"/>
  <c r="T1767" i="3"/>
  <c r="T1766" i="3"/>
  <c r="T1765" i="3"/>
  <c r="T1764" i="3"/>
  <c r="T1763" i="3"/>
  <c r="T1762" i="3"/>
  <c r="T1761" i="3"/>
  <c r="T1760" i="3"/>
  <c r="T1759" i="3"/>
  <c r="T1758" i="3"/>
  <c r="T1757" i="3"/>
  <c r="T1756" i="3"/>
  <c r="T1755" i="3"/>
  <c r="T1754" i="3"/>
  <c r="T1753" i="3"/>
  <c r="T1752" i="3"/>
  <c r="T1751" i="3"/>
  <c r="T1750" i="3"/>
  <c r="T1749" i="3"/>
  <c r="T1748" i="3"/>
  <c r="T1747" i="3"/>
  <c r="T1746" i="3"/>
  <c r="T1745" i="3"/>
  <c r="T1744" i="3"/>
  <c r="T1743" i="3"/>
  <c r="T1742" i="3"/>
  <c r="T1741" i="3"/>
  <c r="T1740" i="3"/>
  <c r="T1739" i="3"/>
  <c r="T1738" i="3"/>
  <c r="T1737" i="3"/>
  <c r="T1736" i="3"/>
  <c r="T1735" i="3"/>
  <c r="T1734" i="3"/>
  <c r="T1733" i="3"/>
  <c r="T1732" i="3"/>
  <c r="T1731" i="3"/>
  <c r="T1730" i="3"/>
  <c r="T1729" i="3"/>
  <c r="T1728" i="3"/>
  <c r="T1727" i="3"/>
  <c r="T1726" i="3"/>
  <c r="T1725" i="3"/>
  <c r="T1724" i="3"/>
  <c r="T1723" i="3"/>
  <c r="T1722" i="3"/>
  <c r="T1721" i="3"/>
  <c r="T1720" i="3"/>
  <c r="T1719" i="3"/>
  <c r="T1718" i="3"/>
  <c r="T1717" i="3"/>
  <c r="T1716" i="3"/>
  <c r="T1715" i="3"/>
  <c r="T1714" i="3"/>
  <c r="T1713" i="3"/>
  <c r="T1712" i="3"/>
  <c r="T1711" i="3"/>
  <c r="T1710" i="3"/>
  <c r="T1709" i="3"/>
  <c r="T1708" i="3"/>
  <c r="T1707" i="3"/>
  <c r="T1706" i="3"/>
  <c r="T1705" i="3"/>
  <c r="T1704" i="3"/>
  <c r="T1703" i="3"/>
  <c r="T1702" i="3"/>
  <c r="T1701" i="3"/>
  <c r="T1700" i="3"/>
  <c r="T1699" i="3"/>
  <c r="T1698" i="3"/>
  <c r="T1697" i="3"/>
  <c r="T1696" i="3"/>
  <c r="T1695" i="3"/>
  <c r="T1694" i="3"/>
  <c r="T1693" i="3"/>
  <c r="T1692" i="3"/>
  <c r="T1691" i="3"/>
  <c r="T1690" i="3"/>
  <c r="T1689" i="3"/>
  <c r="T1688" i="3"/>
  <c r="T1687" i="3"/>
  <c r="T1686" i="3"/>
  <c r="T1685" i="3"/>
  <c r="T1684" i="3"/>
  <c r="T1683" i="3"/>
  <c r="T1682" i="3"/>
  <c r="T1681" i="3"/>
  <c r="T1680" i="3"/>
  <c r="T1679" i="3"/>
  <c r="T1678" i="3"/>
  <c r="T1677" i="3"/>
  <c r="T1676" i="3"/>
  <c r="T1675" i="3"/>
  <c r="T1674" i="3"/>
  <c r="T1673" i="3"/>
  <c r="T1672" i="3"/>
  <c r="T1671" i="3"/>
  <c r="T1670" i="3"/>
  <c r="T1669" i="3"/>
  <c r="T1668" i="3"/>
  <c r="T1667" i="3"/>
  <c r="T1666" i="3"/>
  <c r="T1665" i="3"/>
  <c r="T1664" i="3"/>
  <c r="T1663" i="3"/>
  <c r="T1662" i="3"/>
  <c r="T1661" i="3"/>
  <c r="T1660" i="3"/>
  <c r="T1659" i="3"/>
  <c r="T1658" i="3"/>
  <c r="T1657" i="3"/>
  <c r="T1656" i="3"/>
  <c r="T1655" i="3"/>
  <c r="T1654" i="3"/>
  <c r="T1653" i="3"/>
  <c r="T1652" i="3"/>
  <c r="T1651" i="3"/>
  <c r="T1650" i="3"/>
  <c r="T1649" i="3"/>
  <c r="T1648" i="3"/>
  <c r="T1647" i="3"/>
  <c r="T1646" i="3"/>
  <c r="T1645" i="3"/>
  <c r="T1644" i="3"/>
  <c r="T1643" i="3"/>
  <c r="T1642" i="3"/>
  <c r="T1641" i="3"/>
  <c r="T1640" i="3"/>
  <c r="T1639" i="3"/>
  <c r="T1638" i="3"/>
  <c r="T1637" i="3"/>
  <c r="T1636" i="3"/>
  <c r="T1635" i="3"/>
  <c r="T1634" i="3"/>
  <c r="T1633" i="3"/>
  <c r="T1632" i="3"/>
  <c r="T1631" i="3"/>
  <c r="T1630" i="3"/>
  <c r="T1629" i="3"/>
  <c r="T1628" i="3"/>
  <c r="T1627" i="3"/>
  <c r="T1626" i="3"/>
  <c r="T1625" i="3"/>
  <c r="T1624" i="3"/>
  <c r="T1623" i="3"/>
  <c r="T1622" i="3"/>
  <c r="T1621" i="3"/>
  <c r="T1620" i="3"/>
  <c r="T1619" i="3"/>
  <c r="T1618" i="3"/>
  <c r="T1617" i="3"/>
  <c r="T1616" i="3"/>
  <c r="T1615" i="3"/>
  <c r="T1614" i="3"/>
  <c r="T1613" i="3"/>
  <c r="T1612" i="3"/>
  <c r="T1611" i="3"/>
  <c r="T1610" i="3"/>
  <c r="T1609" i="3"/>
  <c r="T1608" i="3"/>
  <c r="T1607" i="3"/>
  <c r="T1606" i="3"/>
  <c r="T1605" i="3"/>
  <c r="T1604" i="3"/>
  <c r="T1603" i="3"/>
  <c r="T1602" i="3"/>
  <c r="T1601" i="3"/>
  <c r="T1600" i="3"/>
  <c r="T1599" i="3"/>
  <c r="T1598" i="3"/>
  <c r="T1597" i="3"/>
  <c r="T1596" i="3"/>
  <c r="T1595" i="3"/>
  <c r="T1594" i="3"/>
  <c r="T1593" i="3"/>
  <c r="T1592" i="3"/>
  <c r="T1591" i="3"/>
  <c r="T1590" i="3"/>
  <c r="T1589" i="3"/>
  <c r="T1588" i="3"/>
  <c r="T1587" i="3"/>
  <c r="T1586" i="3"/>
  <c r="T1585" i="3"/>
  <c r="T1584" i="3"/>
  <c r="T1583" i="3"/>
  <c r="T1582" i="3"/>
  <c r="T1581" i="3"/>
  <c r="T1580" i="3"/>
  <c r="T1579" i="3"/>
  <c r="T1578" i="3"/>
  <c r="T1577" i="3"/>
  <c r="T1576" i="3"/>
  <c r="T1575" i="3"/>
  <c r="T1574" i="3"/>
  <c r="T1573" i="3"/>
  <c r="T1572" i="3"/>
  <c r="T1571" i="3"/>
  <c r="T1570" i="3"/>
  <c r="T1569" i="3"/>
  <c r="T1568" i="3"/>
  <c r="T1567" i="3"/>
  <c r="T1566" i="3"/>
  <c r="T1565" i="3"/>
  <c r="T1564" i="3"/>
  <c r="T1563" i="3"/>
  <c r="T1562" i="3"/>
  <c r="T1561" i="3"/>
  <c r="T1560" i="3"/>
  <c r="T1559" i="3"/>
  <c r="T1558" i="3"/>
  <c r="T1557" i="3"/>
  <c r="T1556" i="3"/>
  <c r="T1555" i="3"/>
  <c r="T1554" i="3"/>
  <c r="T1553" i="3"/>
  <c r="T1552" i="3"/>
  <c r="T1551" i="3"/>
  <c r="T1550" i="3"/>
  <c r="T1549" i="3"/>
  <c r="T1548" i="3"/>
  <c r="T1547" i="3"/>
  <c r="T1546" i="3"/>
  <c r="T1545" i="3"/>
  <c r="T1544" i="3"/>
  <c r="T1543" i="3"/>
  <c r="T1542" i="3"/>
  <c r="T1541" i="3"/>
  <c r="T1540" i="3"/>
  <c r="T1539" i="3"/>
  <c r="T1538" i="3"/>
  <c r="T1537" i="3"/>
  <c r="T1536" i="3"/>
  <c r="T1535" i="3"/>
  <c r="T1534" i="3"/>
  <c r="T1533" i="3"/>
  <c r="T1532" i="3"/>
  <c r="T1531" i="3"/>
  <c r="T1530" i="3"/>
  <c r="T1529" i="3"/>
  <c r="T1528" i="3"/>
  <c r="T1527" i="3"/>
  <c r="T1526" i="3"/>
  <c r="T1525" i="3"/>
  <c r="T1524" i="3"/>
  <c r="T1523" i="3"/>
  <c r="T1522" i="3"/>
  <c r="T1521" i="3"/>
  <c r="T1520" i="3"/>
  <c r="T1519" i="3"/>
  <c r="T1518" i="3"/>
  <c r="T1517" i="3"/>
  <c r="T1516" i="3"/>
  <c r="T1515" i="3"/>
  <c r="T1514" i="3"/>
  <c r="T1513" i="3"/>
  <c r="T1512" i="3"/>
  <c r="T1511" i="3"/>
  <c r="T1510" i="3"/>
  <c r="T1509" i="3"/>
  <c r="T1508" i="3"/>
  <c r="T1507" i="3"/>
  <c r="T1506" i="3"/>
  <c r="T1505" i="3"/>
  <c r="T1504" i="3"/>
  <c r="T1503" i="3"/>
  <c r="T1502" i="3"/>
  <c r="T1501" i="3"/>
  <c r="T1500" i="3"/>
  <c r="T1499" i="3"/>
  <c r="T1498" i="3"/>
  <c r="T1497" i="3"/>
  <c r="T1496" i="3"/>
  <c r="T1495" i="3"/>
  <c r="T1494" i="3"/>
  <c r="T1493" i="3"/>
  <c r="T1492" i="3"/>
  <c r="T1491" i="3"/>
  <c r="T1490" i="3"/>
  <c r="T1489" i="3"/>
  <c r="T1488" i="3"/>
  <c r="T1487" i="3"/>
  <c r="T1486" i="3"/>
  <c r="T1485" i="3"/>
  <c r="T1484" i="3"/>
  <c r="T1483" i="3"/>
  <c r="T1482" i="3"/>
  <c r="T1481" i="3"/>
  <c r="T1480" i="3"/>
  <c r="T1479" i="3"/>
  <c r="T1478" i="3"/>
  <c r="T1477" i="3"/>
  <c r="T1476" i="3"/>
  <c r="T1475" i="3"/>
  <c r="T1474" i="3"/>
  <c r="T1473" i="3"/>
  <c r="T1472" i="3"/>
  <c r="T1471" i="3"/>
  <c r="T1470" i="3"/>
  <c r="T1469" i="3"/>
  <c r="T1468" i="3"/>
  <c r="T1467" i="3"/>
  <c r="T1466" i="3"/>
  <c r="T1465" i="3"/>
  <c r="T1464" i="3"/>
  <c r="T1463" i="3"/>
  <c r="T1462" i="3"/>
  <c r="T1461" i="3"/>
  <c r="T1460" i="3"/>
  <c r="T1459" i="3"/>
  <c r="T1458" i="3"/>
  <c r="T1457" i="3"/>
  <c r="T1456" i="3"/>
  <c r="T1455" i="3"/>
  <c r="T1454" i="3"/>
  <c r="T1453" i="3"/>
  <c r="T1452" i="3"/>
  <c r="T1451" i="3"/>
  <c r="T1450" i="3"/>
  <c r="T1449" i="3"/>
  <c r="T1448" i="3"/>
  <c r="T1447" i="3"/>
  <c r="T1446" i="3"/>
  <c r="T1445" i="3"/>
  <c r="T1444" i="3"/>
  <c r="T1443" i="3"/>
  <c r="T1442" i="3"/>
  <c r="T1441" i="3"/>
  <c r="T1440" i="3"/>
  <c r="T1439" i="3"/>
  <c r="T1438" i="3"/>
  <c r="T1437" i="3"/>
  <c r="T1436" i="3"/>
  <c r="T1435" i="3"/>
  <c r="T1434" i="3"/>
  <c r="T1433" i="3"/>
  <c r="T1432" i="3"/>
  <c r="T1431" i="3"/>
  <c r="T1430" i="3"/>
  <c r="T1429" i="3"/>
  <c r="T1428" i="3"/>
  <c r="T1427" i="3"/>
  <c r="T1426" i="3"/>
  <c r="T1425" i="3"/>
  <c r="T1424" i="3"/>
  <c r="T1423" i="3"/>
  <c r="T1422" i="3"/>
  <c r="T1421" i="3"/>
  <c r="T1420" i="3"/>
  <c r="T1419" i="3"/>
  <c r="T1418" i="3"/>
  <c r="T1417" i="3"/>
  <c r="T1416" i="3"/>
  <c r="T1415" i="3"/>
  <c r="T1414" i="3"/>
  <c r="T1413" i="3"/>
  <c r="T1412" i="3"/>
  <c r="T1411" i="3"/>
  <c r="T1410" i="3"/>
  <c r="T1409" i="3"/>
  <c r="T1408" i="3"/>
  <c r="T1407" i="3"/>
  <c r="T1406" i="3"/>
  <c r="T1405" i="3"/>
  <c r="T1404" i="3"/>
  <c r="T1403" i="3"/>
  <c r="T1402" i="3"/>
  <c r="T1401" i="3"/>
  <c r="T1400" i="3"/>
  <c r="T1399" i="3"/>
  <c r="T1398" i="3"/>
  <c r="T1397" i="3"/>
  <c r="T1396" i="3"/>
  <c r="T1395" i="3"/>
  <c r="T1394" i="3"/>
  <c r="T1393" i="3"/>
  <c r="T1392" i="3"/>
  <c r="T1391" i="3"/>
  <c r="T1390" i="3"/>
  <c r="T1389" i="3"/>
  <c r="T1388" i="3"/>
  <c r="T1387" i="3"/>
  <c r="T1386" i="3"/>
  <c r="T1385" i="3"/>
  <c r="T1384" i="3"/>
  <c r="T1383" i="3"/>
  <c r="T1382" i="3"/>
  <c r="T1381" i="3"/>
  <c r="T1380" i="3"/>
  <c r="T1379" i="3"/>
  <c r="T1378" i="3"/>
  <c r="T1377" i="3"/>
  <c r="T1376" i="3"/>
  <c r="T1375" i="3"/>
  <c r="T1374" i="3"/>
  <c r="T1373" i="3"/>
  <c r="T1372" i="3"/>
  <c r="T1371" i="3"/>
  <c r="T1370" i="3"/>
  <c r="T1369" i="3"/>
  <c r="T1368" i="3"/>
  <c r="T1367" i="3"/>
  <c r="T1366" i="3"/>
  <c r="T1365" i="3"/>
  <c r="T1364" i="3"/>
  <c r="T1363" i="3"/>
  <c r="T1362" i="3"/>
  <c r="T1361" i="3"/>
  <c r="T1360" i="3"/>
  <c r="T1359" i="3"/>
  <c r="T1358" i="3"/>
  <c r="T1357" i="3"/>
  <c r="T1356" i="3"/>
  <c r="T1355" i="3"/>
  <c r="T1354" i="3"/>
  <c r="T1353" i="3"/>
  <c r="T1352" i="3"/>
  <c r="T1351" i="3"/>
  <c r="T1350" i="3"/>
  <c r="T1349" i="3"/>
  <c r="T1348" i="3"/>
  <c r="T1347" i="3"/>
  <c r="T1346" i="3"/>
  <c r="T1345" i="3"/>
  <c r="T1344" i="3"/>
  <c r="T1343" i="3"/>
  <c r="T1342" i="3"/>
  <c r="T1341" i="3"/>
  <c r="T1340" i="3"/>
  <c r="T1339" i="3"/>
  <c r="T1338" i="3"/>
  <c r="T1337" i="3"/>
  <c r="T1336" i="3"/>
  <c r="T1335" i="3"/>
  <c r="T1334" i="3"/>
  <c r="T1333" i="3"/>
  <c r="T1332" i="3"/>
  <c r="T1331" i="3"/>
  <c r="T1330" i="3"/>
  <c r="T1329" i="3"/>
  <c r="T1328" i="3"/>
  <c r="T1327" i="3"/>
  <c r="T1326" i="3"/>
  <c r="T1325" i="3"/>
  <c r="T1324" i="3"/>
  <c r="T1323" i="3"/>
  <c r="T1322" i="3"/>
  <c r="T1321" i="3"/>
  <c r="T1320" i="3"/>
  <c r="T1319" i="3"/>
  <c r="T1318" i="3"/>
  <c r="T1317" i="3"/>
  <c r="T1316" i="3"/>
  <c r="T1315" i="3"/>
  <c r="T1314" i="3"/>
  <c r="T1313" i="3"/>
  <c r="T1312" i="3"/>
  <c r="T1311" i="3"/>
  <c r="T1310" i="3"/>
  <c r="T1309" i="3"/>
  <c r="T1308" i="3"/>
  <c r="T1307" i="3"/>
  <c r="T1306" i="3"/>
  <c r="T1305" i="3"/>
  <c r="T1304" i="3"/>
  <c r="T1303" i="3"/>
  <c r="T1302" i="3"/>
  <c r="T1301" i="3"/>
  <c r="T1300" i="3"/>
  <c r="T1299" i="3"/>
  <c r="T1298" i="3"/>
  <c r="T1297" i="3"/>
  <c r="T1296" i="3"/>
  <c r="T1295" i="3"/>
  <c r="T1294" i="3"/>
  <c r="T1293" i="3"/>
  <c r="T1292" i="3"/>
  <c r="T1291" i="3"/>
  <c r="T1290" i="3"/>
  <c r="T1289" i="3"/>
  <c r="T1288" i="3"/>
  <c r="T1287" i="3"/>
  <c r="T1286" i="3"/>
  <c r="T1285" i="3"/>
  <c r="T1284" i="3"/>
  <c r="T1283" i="3"/>
  <c r="T1282" i="3"/>
  <c r="T1281" i="3"/>
  <c r="T1280" i="3"/>
  <c r="T1279" i="3"/>
  <c r="T1278" i="3"/>
  <c r="T1277" i="3"/>
  <c r="T1276" i="3"/>
  <c r="T1275" i="3"/>
  <c r="T1274" i="3"/>
  <c r="T1273" i="3"/>
  <c r="T1272" i="3"/>
  <c r="T1271" i="3"/>
  <c r="T1270" i="3"/>
  <c r="T1269" i="3"/>
  <c r="T1268" i="3"/>
  <c r="T1267" i="3"/>
  <c r="T1266" i="3"/>
  <c r="T1265" i="3"/>
  <c r="T1264" i="3"/>
  <c r="T1263" i="3"/>
  <c r="T1262" i="3"/>
  <c r="T1261" i="3"/>
  <c r="T1260" i="3"/>
  <c r="T1259" i="3"/>
  <c r="T1258" i="3"/>
  <c r="T1257" i="3"/>
  <c r="T1256" i="3"/>
  <c r="T1255" i="3"/>
  <c r="T1254" i="3"/>
  <c r="T1253" i="3"/>
  <c r="T1252" i="3"/>
  <c r="T1251" i="3"/>
  <c r="T1250" i="3"/>
  <c r="T1249" i="3"/>
  <c r="T1248" i="3"/>
  <c r="T1247" i="3"/>
  <c r="T1246" i="3"/>
  <c r="T1245" i="3"/>
  <c r="T1244" i="3"/>
  <c r="T1243" i="3"/>
  <c r="T1242" i="3"/>
  <c r="T1241" i="3"/>
  <c r="T1240" i="3"/>
  <c r="T1239" i="3"/>
  <c r="T1238" i="3"/>
  <c r="T1237" i="3"/>
  <c r="T1236" i="3"/>
  <c r="T1235" i="3"/>
  <c r="T1234" i="3"/>
  <c r="T1233" i="3"/>
  <c r="T1232" i="3"/>
  <c r="T1231" i="3"/>
  <c r="T1230" i="3"/>
  <c r="T1229" i="3"/>
  <c r="T1228" i="3"/>
  <c r="T1227" i="3"/>
  <c r="T1226" i="3"/>
  <c r="T1225" i="3"/>
  <c r="T1224" i="3"/>
  <c r="T1223" i="3"/>
  <c r="T1222" i="3"/>
  <c r="T1221" i="3"/>
  <c r="T1220" i="3"/>
  <c r="T1219" i="3"/>
  <c r="T1218" i="3"/>
  <c r="T1217" i="3"/>
  <c r="T1216" i="3"/>
  <c r="T1215" i="3"/>
  <c r="T1214" i="3"/>
  <c r="T1213" i="3"/>
  <c r="T1212" i="3"/>
  <c r="T1211" i="3"/>
  <c r="T1210" i="3"/>
  <c r="T1209" i="3"/>
  <c r="T1208" i="3"/>
  <c r="T1207" i="3"/>
  <c r="T1206" i="3"/>
  <c r="T1205" i="3"/>
  <c r="T1204" i="3"/>
  <c r="T1203" i="3"/>
  <c r="T1202" i="3"/>
  <c r="T1201" i="3"/>
  <c r="T1200" i="3"/>
  <c r="T1199" i="3"/>
  <c r="T1198" i="3"/>
  <c r="T1197" i="3"/>
  <c r="T1196" i="3"/>
  <c r="T1195" i="3"/>
  <c r="T1194" i="3"/>
  <c r="T1193" i="3"/>
  <c r="T1192" i="3"/>
  <c r="T1191" i="3"/>
  <c r="T1190" i="3"/>
  <c r="T1189" i="3"/>
  <c r="T1188" i="3"/>
  <c r="T1187" i="3"/>
  <c r="T1186" i="3"/>
  <c r="T1185" i="3"/>
  <c r="T1184" i="3"/>
  <c r="T1183" i="3"/>
  <c r="T1182" i="3"/>
  <c r="T1181" i="3"/>
  <c r="T1180" i="3"/>
  <c r="T1179" i="3"/>
  <c r="T1178" i="3"/>
  <c r="T1177" i="3"/>
  <c r="T1176" i="3"/>
  <c r="T1175" i="3"/>
  <c r="T1174" i="3"/>
  <c r="T1173" i="3"/>
  <c r="T1172" i="3"/>
  <c r="T1171" i="3"/>
  <c r="T1170" i="3"/>
  <c r="T1169" i="3"/>
  <c r="T1168" i="3"/>
  <c r="T1167" i="3"/>
  <c r="T1166" i="3"/>
  <c r="T1165" i="3"/>
  <c r="T1164" i="3"/>
  <c r="T1163" i="3"/>
  <c r="T1162" i="3"/>
  <c r="T1161" i="3"/>
  <c r="T1160" i="3"/>
  <c r="T1159" i="3"/>
  <c r="T1158" i="3"/>
  <c r="T1157" i="3"/>
  <c r="T1156" i="3"/>
  <c r="T1155" i="3"/>
  <c r="T1154" i="3"/>
  <c r="T1153" i="3"/>
  <c r="T1152" i="3"/>
  <c r="T1151" i="3"/>
  <c r="T1150" i="3"/>
  <c r="T1149" i="3"/>
  <c r="T1148" i="3"/>
  <c r="T1147" i="3"/>
  <c r="T1146" i="3"/>
  <c r="T1145" i="3"/>
  <c r="T1144" i="3"/>
  <c r="T1143" i="3"/>
  <c r="T1142" i="3"/>
  <c r="T1141" i="3"/>
  <c r="T1140" i="3"/>
  <c r="T1139" i="3"/>
  <c r="T1138" i="3"/>
  <c r="T1137" i="3"/>
  <c r="T1136" i="3"/>
  <c r="T1135" i="3"/>
  <c r="T1134" i="3"/>
  <c r="T1133" i="3"/>
  <c r="T1132" i="3"/>
  <c r="T1131" i="3"/>
  <c r="T1130" i="3"/>
  <c r="T1129" i="3"/>
  <c r="T1128" i="3"/>
  <c r="T1127" i="3"/>
  <c r="T1126" i="3"/>
  <c r="T1125" i="3"/>
  <c r="T1124" i="3"/>
  <c r="T1123" i="3"/>
  <c r="T1122" i="3"/>
  <c r="T1121" i="3"/>
  <c r="T1120" i="3"/>
  <c r="T1119" i="3"/>
  <c r="T1118" i="3"/>
  <c r="T1117" i="3"/>
  <c r="T1116" i="3"/>
  <c r="T1115" i="3"/>
  <c r="T1114" i="3"/>
  <c r="T1113" i="3"/>
  <c r="T1112" i="3"/>
  <c r="T1111" i="3"/>
  <c r="T1110" i="3"/>
  <c r="T1109" i="3"/>
  <c r="T1108" i="3"/>
  <c r="T1107" i="3"/>
  <c r="T1106" i="3"/>
  <c r="T1105" i="3"/>
  <c r="T1104" i="3"/>
  <c r="T1103" i="3"/>
  <c r="T1102" i="3"/>
  <c r="T1101" i="3"/>
  <c r="T1100" i="3"/>
  <c r="T1099" i="3"/>
  <c r="T1098" i="3"/>
  <c r="T1097" i="3"/>
  <c r="T1096" i="3"/>
  <c r="T1095" i="3"/>
  <c r="T1094" i="3"/>
  <c r="T1093" i="3"/>
  <c r="T1092" i="3"/>
  <c r="T1091" i="3"/>
  <c r="T1090" i="3"/>
  <c r="T1089" i="3"/>
  <c r="T1088" i="3"/>
  <c r="T1087" i="3"/>
  <c r="T1086" i="3"/>
  <c r="T1085" i="3"/>
  <c r="T1084" i="3"/>
  <c r="T1083" i="3"/>
  <c r="T1082" i="3"/>
  <c r="T1081" i="3"/>
  <c r="T1080" i="3"/>
  <c r="T1079" i="3"/>
  <c r="T1078" i="3"/>
  <c r="T1077" i="3"/>
  <c r="T1076" i="3"/>
  <c r="T1075" i="3"/>
  <c r="T1074" i="3"/>
  <c r="T1073" i="3"/>
  <c r="T1072" i="3"/>
  <c r="T1071" i="3"/>
  <c r="T1070" i="3"/>
  <c r="T1069" i="3"/>
  <c r="T1068" i="3"/>
  <c r="T1067" i="3"/>
  <c r="T1066" i="3"/>
  <c r="T1065" i="3"/>
  <c r="T1064" i="3"/>
  <c r="T1063" i="3"/>
  <c r="T1062" i="3"/>
  <c r="T1061" i="3"/>
  <c r="T1060" i="3"/>
  <c r="T1059" i="3"/>
  <c r="T1058" i="3"/>
  <c r="T1057" i="3"/>
  <c r="T1056" i="3"/>
  <c r="T1055" i="3"/>
  <c r="T1054" i="3"/>
  <c r="T1053" i="3"/>
  <c r="T1052" i="3"/>
  <c r="T1051" i="3"/>
  <c r="T1050" i="3"/>
  <c r="T1049" i="3"/>
  <c r="T1048" i="3"/>
  <c r="T1047" i="3"/>
  <c r="T1046" i="3"/>
  <c r="T1045" i="3"/>
  <c r="T1044" i="3"/>
  <c r="T1043" i="3"/>
  <c r="T1042" i="3"/>
  <c r="T1041" i="3"/>
  <c r="T1040" i="3"/>
  <c r="T1039" i="3"/>
  <c r="T1038" i="3"/>
  <c r="T1037" i="3"/>
  <c r="T1036" i="3"/>
  <c r="T1035" i="3"/>
  <c r="T1034" i="3"/>
  <c r="T1033" i="3"/>
  <c r="T1032" i="3"/>
  <c r="T1031" i="3"/>
  <c r="T1030" i="3"/>
  <c r="T1029" i="3"/>
  <c r="T1028" i="3"/>
  <c r="T1027" i="3"/>
  <c r="T1026" i="3"/>
  <c r="T1025" i="3"/>
  <c r="T1024" i="3"/>
  <c r="T1023" i="3"/>
  <c r="T1022" i="3"/>
  <c r="T1021" i="3"/>
  <c r="T1020" i="3"/>
  <c r="T1019" i="3"/>
  <c r="T1018" i="3"/>
  <c r="T1017" i="3"/>
  <c r="T1016" i="3"/>
  <c r="T1015" i="3"/>
  <c r="T1014" i="3"/>
  <c r="T1013" i="3"/>
  <c r="T1012" i="3"/>
  <c r="T1011" i="3"/>
  <c r="T1010" i="3"/>
  <c r="T1009" i="3"/>
  <c r="T1008" i="3"/>
  <c r="T1007" i="3"/>
  <c r="T1006" i="3"/>
  <c r="T1005" i="3"/>
  <c r="T1004" i="3"/>
  <c r="T1003" i="3"/>
  <c r="T1002" i="3"/>
  <c r="T1001" i="3"/>
  <c r="T1000" i="3"/>
  <c r="T999" i="3"/>
  <c r="T998" i="3"/>
  <c r="T997" i="3"/>
  <c r="T996" i="3"/>
  <c r="T995" i="3"/>
  <c r="T994" i="3"/>
  <c r="T993" i="3"/>
  <c r="T992" i="3"/>
  <c r="T991" i="3"/>
  <c r="T990" i="3"/>
  <c r="T989" i="3"/>
  <c r="T988" i="3"/>
  <c r="T987" i="3"/>
  <c r="T986" i="3"/>
  <c r="T985" i="3"/>
  <c r="T984" i="3"/>
  <c r="T983" i="3"/>
  <c r="T982" i="3"/>
  <c r="T981" i="3"/>
  <c r="T980" i="3"/>
  <c r="T979" i="3"/>
  <c r="T978" i="3"/>
  <c r="T977" i="3"/>
  <c r="T976" i="3"/>
  <c r="T975" i="3"/>
  <c r="T974" i="3"/>
  <c r="T973" i="3"/>
  <c r="T972" i="3"/>
  <c r="T971" i="3"/>
  <c r="T970" i="3"/>
  <c r="T969" i="3"/>
  <c r="T968" i="3"/>
  <c r="T967" i="3"/>
  <c r="T966" i="3"/>
  <c r="T965" i="3"/>
  <c r="T964" i="3"/>
  <c r="T963" i="3"/>
  <c r="T962" i="3"/>
  <c r="T961" i="3"/>
  <c r="T960" i="3"/>
  <c r="T959" i="3"/>
  <c r="T958" i="3"/>
  <c r="T957" i="3"/>
  <c r="T956" i="3"/>
  <c r="T955" i="3"/>
  <c r="T954" i="3"/>
  <c r="T953" i="3"/>
  <c r="T952" i="3"/>
  <c r="T951" i="3"/>
  <c r="T950" i="3"/>
  <c r="T949" i="3"/>
  <c r="T948" i="3"/>
  <c r="T947" i="3"/>
  <c r="T946" i="3"/>
  <c r="T945" i="3"/>
  <c r="T944" i="3"/>
  <c r="T943" i="3"/>
  <c r="T942" i="3"/>
  <c r="T941" i="3"/>
  <c r="T940" i="3"/>
  <c r="T939" i="3"/>
  <c r="T938" i="3"/>
  <c r="T937" i="3"/>
  <c r="T936" i="3"/>
  <c r="T935" i="3"/>
  <c r="T934" i="3"/>
  <c r="T933" i="3"/>
  <c r="T932" i="3"/>
  <c r="T931" i="3"/>
  <c r="T930" i="3"/>
  <c r="T929" i="3"/>
  <c r="T928" i="3"/>
  <c r="T927" i="3"/>
  <c r="T926" i="3"/>
  <c r="T925" i="3"/>
  <c r="T924" i="3"/>
  <c r="T923" i="3"/>
  <c r="T922" i="3"/>
  <c r="T921" i="3"/>
  <c r="T920" i="3"/>
  <c r="T919" i="3"/>
  <c r="T918" i="3"/>
  <c r="T917" i="3"/>
  <c r="T916" i="3"/>
  <c r="T915" i="3"/>
  <c r="T914" i="3"/>
  <c r="T913" i="3"/>
  <c r="T912" i="3"/>
  <c r="T911" i="3"/>
  <c r="T910" i="3"/>
  <c r="T909" i="3"/>
  <c r="T908" i="3"/>
  <c r="T907" i="3"/>
  <c r="T906" i="3"/>
  <c r="T905" i="3"/>
  <c r="T904" i="3"/>
  <c r="T903" i="3"/>
  <c r="T902" i="3"/>
  <c r="T901" i="3"/>
  <c r="T900" i="3"/>
  <c r="T899" i="3"/>
  <c r="T898" i="3"/>
  <c r="T897" i="3"/>
  <c r="T896" i="3"/>
  <c r="T895" i="3"/>
  <c r="T894" i="3"/>
  <c r="T893" i="3"/>
  <c r="T892" i="3"/>
  <c r="T891" i="3"/>
  <c r="T890" i="3"/>
  <c r="T889" i="3"/>
  <c r="T888" i="3"/>
  <c r="T887" i="3"/>
  <c r="T886" i="3"/>
  <c r="T885" i="3"/>
  <c r="T884" i="3"/>
  <c r="T883" i="3"/>
  <c r="T882" i="3"/>
  <c r="T881" i="3"/>
  <c r="T880" i="3"/>
  <c r="T879" i="3"/>
  <c r="T878" i="3"/>
  <c r="T877" i="3"/>
  <c r="T876" i="3"/>
  <c r="T875" i="3"/>
  <c r="T874" i="3"/>
  <c r="T873" i="3"/>
  <c r="T872" i="3"/>
  <c r="T871" i="3"/>
  <c r="T870" i="3"/>
  <c r="T869" i="3"/>
  <c r="T868" i="3"/>
  <c r="T867" i="3"/>
  <c r="T866" i="3"/>
  <c r="T865" i="3"/>
  <c r="T864" i="3"/>
  <c r="T863" i="3"/>
  <c r="T862" i="3"/>
  <c r="T861" i="3"/>
  <c r="T860" i="3"/>
  <c r="T859" i="3"/>
  <c r="T858" i="3"/>
  <c r="T857" i="3"/>
  <c r="T856" i="3"/>
  <c r="T855" i="3"/>
  <c r="T854" i="3"/>
  <c r="T853" i="3"/>
  <c r="T852" i="3"/>
  <c r="T851" i="3"/>
  <c r="T850" i="3"/>
  <c r="T849" i="3"/>
  <c r="T848" i="3"/>
  <c r="T847" i="3"/>
  <c r="T846" i="3"/>
  <c r="T845" i="3"/>
  <c r="T844" i="3"/>
  <c r="T843" i="3"/>
  <c r="T842" i="3"/>
  <c r="T841" i="3"/>
  <c r="T840" i="3"/>
  <c r="T839" i="3"/>
  <c r="T838" i="3"/>
  <c r="T837" i="3"/>
  <c r="T836" i="3"/>
  <c r="T835" i="3"/>
  <c r="T834" i="3"/>
  <c r="T833" i="3"/>
  <c r="T832" i="3"/>
  <c r="T831" i="3"/>
  <c r="T830" i="3"/>
  <c r="T829" i="3"/>
  <c r="T828" i="3"/>
  <c r="T827" i="3"/>
  <c r="T826" i="3"/>
  <c r="T825" i="3"/>
  <c r="T824" i="3"/>
  <c r="T823" i="3"/>
  <c r="T822" i="3"/>
  <c r="T821" i="3"/>
  <c r="T820" i="3"/>
  <c r="T819" i="3"/>
  <c r="T818" i="3"/>
  <c r="T817" i="3"/>
  <c r="T816" i="3"/>
  <c r="T815" i="3"/>
  <c r="T814" i="3"/>
  <c r="T813" i="3"/>
  <c r="T812" i="3"/>
  <c r="T811" i="3"/>
  <c r="T810" i="3"/>
  <c r="T809" i="3"/>
  <c r="T808" i="3"/>
  <c r="T807" i="3"/>
  <c r="T806" i="3"/>
  <c r="T805" i="3"/>
  <c r="T804" i="3"/>
  <c r="T803" i="3"/>
  <c r="T802" i="3"/>
  <c r="T801" i="3"/>
  <c r="T800" i="3"/>
  <c r="T799" i="3"/>
  <c r="T798" i="3"/>
  <c r="T797" i="3"/>
  <c r="T796" i="3"/>
  <c r="T795" i="3"/>
  <c r="T794" i="3"/>
  <c r="T793" i="3"/>
  <c r="T792" i="3"/>
  <c r="T791" i="3"/>
  <c r="T790" i="3"/>
  <c r="T789" i="3"/>
  <c r="T788" i="3"/>
  <c r="T787" i="3"/>
  <c r="T786" i="3"/>
  <c r="T785" i="3"/>
  <c r="T784" i="3"/>
  <c r="T783" i="3"/>
  <c r="T782" i="3"/>
  <c r="T781" i="3"/>
  <c r="T780" i="3"/>
  <c r="T779" i="3"/>
  <c r="T778" i="3"/>
  <c r="T777" i="3"/>
  <c r="T776" i="3"/>
  <c r="T775" i="3"/>
  <c r="T774" i="3"/>
  <c r="T773" i="3"/>
  <c r="T772" i="3"/>
  <c r="T771" i="3"/>
  <c r="T770" i="3"/>
  <c r="T769" i="3"/>
  <c r="T768" i="3"/>
  <c r="T767" i="3"/>
  <c r="T766" i="3"/>
  <c r="T765" i="3"/>
  <c r="T764" i="3"/>
  <c r="T763" i="3"/>
  <c r="T762" i="3"/>
  <c r="T761" i="3"/>
  <c r="T760" i="3"/>
  <c r="T759" i="3"/>
  <c r="T758" i="3"/>
  <c r="T757" i="3"/>
  <c r="T756" i="3"/>
  <c r="T755" i="3"/>
  <c r="T754" i="3"/>
  <c r="T753" i="3"/>
  <c r="T752" i="3"/>
  <c r="T751" i="3"/>
  <c r="T750" i="3"/>
  <c r="T749" i="3"/>
  <c r="T748" i="3"/>
  <c r="T747" i="3"/>
  <c r="T746" i="3"/>
  <c r="T745" i="3"/>
  <c r="T744" i="3"/>
  <c r="T743" i="3"/>
  <c r="T742" i="3"/>
  <c r="T741" i="3"/>
  <c r="T740" i="3"/>
  <c r="T739" i="3"/>
  <c r="T738" i="3"/>
  <c r="T737" i="3"/>
  <c r="T736" i="3"/>
  <c r="T735" i="3"/>
  <c r="T734" i="3"/>
  <c r="T733" i="3"/>
  <c r="T732" i="3"/>
  <c r="T731" i="3"/>
  <c r="T730" i="3"/>
  <c r="T729" i="3"/>
  <c r="T728" i="3"/>
  <c r="T727" i="3"/>
  <c r="T726" i="3"/>
  <c r="T725" i="3"/>
  <c r="T724" i="3"/>
  <c r="T723" i="3"/>
  <c r="T722" i="3"/>
  <c r="T721" i="3"/>
  <c r="T720" i="3"/>
  <c r="T719" i="3"/>
  <c r="T718" i="3"/>
  <c r="T717" i="3"/>
  <c r="T716" i="3"/>
  <c r="T715" i="3"/>
  <c r="T714" i="3"/>
  <c r="T713" i="3"/>
  <c r="T712" i="3"/>
  <c r="T711" i="3"/>
  <c r="T710" i="3"/>
  <c r="T709" i="3"/>
  <c r="T708" i="3"/>
  <c r="T707" i="3"/>
  <c r="T706" i="3"/>
  <c r="T705" i="3"/>
  <c r="T704" i="3"/>
  <c r="T703" i="3"/>
  <c r="T702" i="3"/>
  <c r="T701" i="3"/>
  <c r="T700" i="3"/>
  <c r="T699" i="3"/>
  <c r="T698" i="3"/>
  <c r="T697" i="3"/>
  <c r="T696" i="3"/>
  <c r="T695" i="3"/>
  <c r="T694" i="3"/>
  <c r="T693" i="3"/>
  <c r="T692" i="3"/>
  <c r="T691" i="3"/>
  <c r="T690" i="3"/>
  <c r="T689" i="3"/>
  <c r="T688" i="3"/>
  <c r="T687" i="3"/>
  <c r="T686" i="3"/>
  <c r="T685" i="3"/>
  <c r="T684" i="3"/>
  <c r="T683" i="3"/>
  <c r="T682" i="3"/>
  <c r="T681" i="3"/>
  <c r="T680" i="3"/>
  <c r="T679" i="3"/>
  <c r="T678" i="3"/>
  <c r="T677" i="3"/>
  <c r="T676" i="3"/>
  <c r="T675" i="3"/>
  <c r="T674" i="3"/>
  <c r="T673" i="3"/>
  <c r="T672" i="3"/>
  <c r="T671" i="3"/>
  <c r="T670" i="3"/>
  <c r="T669" i="3"/>
  <c r="T668" i="3"/>
  <c r="T667" i="3"/>
  <c r="T666" i="3"/>
  <c r="T665" i="3"/>
  <c r="T664" i="3"/>
  <c r="T663" i="3"/>
  <c r="T662" i="3"/>
  <c r="T661" i="3"/>
  <c r="T660" i="3"/>
  <c r="T659" i="3"/>
  <c r="T658" i="3"/>
  <c r="T657" i="3"/>
  <c r="T656" i="3"/>
  <c r="T655" i="3"/>
  <c r="T654" i="3"/>
  <c r="T653" i="3"/>
  <c r="T652" i="3"/>
  <c r="T651" i="3"/>
  <c r="T650" i="3"/>
  <c r="T649" i="3"/>
  <c r="T648" i="3"/>
  <c r="T647" i="3"/>
  <c r="T646" i="3"/>
  <c r="T645" i="3"/>
  <c r="T644" i="3"/>
  <c r="T643" i="3"/>
  <c r="T642" i="3"/>
  <c r="T641" i="3"/>
  <c r="T640" i="3"/>
  <c r="T639" i="3"/>
  <c r="T638" i="3"/>
  <c r="T637" i="3"/>
  <c r="T636" i="3"/>
  <c r="T635" i="3"/>
  <c r="T634" i="3"/>
  <c r="T633" i="3"/>
  <c r="T632" i="3"/>
  <c r="T631" i="3"/>
  <c r="T630" i="3"/>
  <c r="T629" i="3"/>
  <c r="T628" i="3"/>
  <c r="T627" i="3"/>
  <c r="T626" i="3"/>
  <c r="T625" i="3"/>
  <c r="T624" i="3"/>
  <c r="T623" i="3"/>
  <c r="T622" i="3"/>
  <c r="T621" i="3"/>
  <c r="T620" i="3"/>
  <c r="T619" i="3"/>
  <c r="T618" i="3"/>
  <c r="T617" i="3"/>
  <c r="T616" i="3"/>
  <c r="T615" i="3"/>
  <c r="T614" i="3"/>
  <c r="T613" i="3"/>
  <c r="T612" i="3"/>
  <c r="T611" i="3"/>
  <c r="T610" i="3"/>
  <c r="T609" i="3"/>
  <c r="T608" i="3"/>
  <c r="T607" i="3"/>
  <c r="T606" i="3"/>
  <c r="T605" i="3"/>
  <c r="T604" i="3"/>
  <c r="T603" i="3"/>
  <c r="T602" i="3"/>
  <c r="T601" i="3"/>
  <c r="T600" i="3"/>
  <c r="T599" i="3"/>
  <c r="T598" i="3"/>
  <c r="T597" i="3"/>
  <c r="T596" i="3"/>
  <c r="T595" i="3"/>
  <c r="T594" i="3"/>
  <c r="T593" i="3"/>
  <c r="T592" i="3"/>
  <c r="T591" i="3"/>
  <c r="T590" i="3"/>
  <c r="T589" i="3"/>
  <c r="T588" i="3"/>
  <c r="T587" i="3"/>
  <c r="T586" i="3"/>
  <c r="T585" i="3"/>
  <c r="T584" i="3"/>
  <c r="T583" i="3"/>
  <c r="T582" i="3"/>
  <c r="T581" i="3"/>
  <c r="T580" i="3"/>
  <c r="T579" i="3"/>
  <c r="T578" i="3"/>
  <c r="T577" i="3"/>
  <c r="T576" i="3"/>
  <c r="T575" i="3"/>
  <c r="T574" i="3"/>
  <c r="T573" i="3"/>
  <c r="T572" i="3"/>
  <c r="T571" i="3"/>
  <c r="T570" i="3"/>
  <c r="T569" i="3"/>
  <c r="T568" i="3"/>
  <c r="T567" i="3"/>
  <c r="T566" i="3"/>
  <c r="T565" i="3"/>
  <c r="T564" i="3"/>
  <c r="T563" i="3"/>
  <c r="T562" i="3"/>
  <c r="T561" i="3"/>
  <c r="T560" i="3"/>
  <c r="T559" i="3"/>
  <c r="T558" i="3"/>
  <c r="T557" i="3"/>
  <c r="T556" i="3"/>
  <c r="T555" i="3"/>
  <c r="T554" i="3"/>
  <c r="T553" i="3"/>
  <c r="T552" i="3"/>
  <c r="T551" i="3"/>
  <c r="T550" i="3"/>
  <c r="T549" i="3"/>
  <c r="T548" i="3"/>
  <c r="T547" i="3"/>
  <c r="T546" i="3"/>
  <c r="T545" i="3"/>
  <c r="T544" i="3"/>
  <c r="T543" i="3"/>
  <c r="T542" i="3"/>
  <c r="T541" i="3"/>
  <c r="T540" i="3"/>
  <c r="T539" i="3"/>
  <c r="T538" i="3"/>
  <c r="T537" i="3"/>
  <c r="T536" i="3"/>
  <c r="T535" i="3"/>
  <c r="T534" i="3"/>
  <c r="T533" i="3"/>
  <c r="T532" i="3"/>
  <c r="T531" i="3"/>
  <c r="T530" i="3"/>
  <c r="T529" i="3"/>
  <c r="T528" i="3"/>
  <c r="T527" i="3"/>
  <c r="T526" i="3"/>
  <c r="T525" i="3"/>
  <c r="T524" i="3"/>
  <c r="T523" i="3"/>
  <c r="T522" i="3"/>
  <c r="T521" i="3"/>
  <c r="T520" i="3"/>
  <c r="T519" i="3"/>
  <c r="T518" i="3"/>
  <c r="T517" i="3"/>
  <c r="T516" i="3"/>
  <c r="T515" i="3"/>
  <c r="T514" i="3"/>
  <c r="T513" i="3"/>
  <c r="T512" i="3"/>
  <c r="T511" i="3"/>
  <c r="T510" i="3"/>
  <c r="T509" i="3"/>
  <c r="T508" i="3"/>
  <c r="T507" i="3"/>
  <c r="T506" i="3"/>
  <c r="T505" i="3"/>
  <c r="T504" i="3"/>
  <c r="T503" i="3"/>
  <c r="T502" i="3"/>
  <c r="T501" i="3"/>
  <c r="T500" i="3"/>
  <c r="T499" i="3"/>
  <c r="T498" i="3"/>
  <c r="T497" i="3"/>
  <c r="T496" i="3"/>
  <c r="T495" i="3"/>
  <c r="T494" i="3"/>
  <c r="T493" i="3"/>
  <c r="T492" i="3"/>
  <c r="T491" i="3"/>
  <c r="T490" i="3"/>
  <c r="T489" i="3"/>
  <c r="T488" i="3"/>
  <c r="T487" i="3"/>
  <c r="T486" i="3"/>
  <c r="T485" i="3"/>
  <c r="T484" i="3"/>
  <c r="T483" i="3"/>
  <c r="T482" i="3"/>
  <c r="T481" i="3"/>
  <c r="T480" i="3"/>
  <c r="T479" i="3"/>
  <c r="T478" i="3"/>
  <c r="T477" i="3"/>
  <c r="T476" i="3"/>
  <c r="T475" i="3"/>
  <c r="T474" i="3"/>
  <c r="T473" i="3"/>
  <c r="T472" i="3"/>
  <c r="T471" i="3"/>
  <c r="T470" i="3"/>
  <c r="T469" i="3"/>
  <c r="T468" i="3"/>
  <c r="T467" i="3"/>
  <c r="T466" i="3"/>
  <c r="T465" i="3"/>
  <c r="T464" i="3"/>
  <c r="T463" i="3"/>
  <c r="T462" i="3"/>
  <c r="T461" i="3"/>
  <c r="T460" i="3"/>
  <c r="T459" i="3"/>
  <c r="T458" i="3"/>
  <c r="T457" i="3"/>
  <c r="T456" i="3"/>
  <c r="T455" i="3"/>
  <c r="T454" i="3"/>
  <c r="T453" i="3"/>
  <c r="T452" i="3"/>
  <c r="T451" i="3"/>
  <c r="T450" i="3"/>
  <c r="T449" i="3"/>
  <c r="T448" i="3"/>
  <c r="T447" i="3"/>
  <c r="T446" i="3"/>
  <c r="T445" i="3"/>
  <c r="T444" i="3"/>
  <c r="T443" i="3"/>
  <c r="T442" i="3"/>
  <c r="T441" i="3"/>
  <c r="T440" i="3"/>
  <c r="T439" i="3"/>
  <c r="T438" i="3"/>
  <c r="T437" i="3"/>
  <c r="T436" i="3"/>
  <c r="T435" i="3"/>
  <c r="T434" i="3"/>
  <c r="T433" i="3"/>
  <c r="T432" i="3"/>
  <c r="T431" i="3"/>
  <c r="T430" i="3"/>
  <c r="T429" i="3"/>
  <c r="T428" i="3"/>
  <c r="T427" i="3"/>
  <c r="T426" i="3"/>
  <c r="T425" i="3"/>
  <c r="T424" i="3"/>
  <c r="T423" i="3"/>
  <c r="T422" i="3"/>
  <c r="T421" i="3"/>
  <c r="T420" i="3"/>
  <c r="T419" i="3"/>
  <c r="T418" i="3"/>
  <c r="T417" i="3"/>
  <c r="T416" i="3"/>
  <c r="T415" i="3"/>
  <c r="T414" i="3"/>
  <c r="T413" i="3"/>
  <c r="T412" i="3"/>
  <c r="T411" i="3"/>
  <c r="T410" i="3"/>
  <c r="T409" i="3"/>
  <c r="T408" i="3"/>
  <c r="T407" i="3"/>
  <c r="T406" i="3"/>
  <c r="T405" i="3"/>
  <c r="T404" i="3"/>
  <c r="T403" i="3"/>
  <c r="T402" i="3"/>
  <c r="T401" i="3"/>
  <c r="T400" i="3"/>
  <c r="T399" i="3"/>
  <c r="T398" i="3"/>
  <c r="T397" i="3"/>
  <c r="T396" i="3"/>
  <c r="T395" i="3"/>
  <c r="T394" i="3"/>
  <c r="T393" i="3"/>
  <c r="T392" i="3"/>
  <c r="T391" i="3"/>
  <c r="T390" i="3"/>
  <c r="T389" i="3"/>
  <c r="T388" i="3"/>
  <c r="T387" i="3"/>
  <c r="T386" i="3"/>
  <c r="T385" i="3"/>
  <c r="T384" i="3"/>
  <c r="T383" i="3"/>
  <c r="T382" i="3"/>
  <c r="T381" i="3"/>
  <c r="T380" i="3"/>
  <c r="T379" i="3"/>
  <c r="T378" i="3"/>
  <c r="T377" i="3"/>
  <c r="T376" i="3"/>
  <c r="T375" i="3"/>
  <c r="T374" i="3"/>
  <c r="T373" i="3"/>
  <c r="T372" i="3"/>
  <c r="T371" i="3"/>
  <c r="T370" i="3"/>
  <c r="T369" i="3"/>
  <c r="T368" i="3"/>
  <c r="T367" i="3"/>
  <c r="T366" i="3"/>
  <c r="T365" i="3"/>
  <c r="T364" i="3"/>
  <c r="T363" i="3"/>
  <c r="T362" i="3"/>
  <c r="T361" i="3"/>
  <c r="T360" i="3"/>
  <c r="T359" i="3"/>
  <c r="T358" i="3"/>
  <c r="T357" i="3"/>
  <c r="T356" i="3"/>
  <c r="T355" i="3"/>
  <c r="T354" i="3"/>
  <c r="T353" i="3"/>
  <c r="T352" i="3"/>
  <c r="T351" i="3"/>
  <c r="T350" i="3"/>
  <c r="T349" i="3"/>
  <c r="T348" i="3"/>
  <c r="T347" i="3"/>
  <c r="T346" i="3"/>
  <c r="T345" i="3"/>
  <c r="T344" i="3"/>
  <c r="T343" i="3"/>
  <c r="T342" i="3"/>
  <c r="T341" i="3"/>
  <c r="T340" i="3"/>
  <c r="T339" i="3"/>
  <c r="T338" i="3"/>
  <c r="T337" i="3"/>
  <c r="T336" i="3"/>
  <c r="T335" i="3"/>
  <c r="T334" i="3"/>
  <c r="T333" i="3"/>
  <c r="T332" i="3"/>
  <c r="T331" i="3"/>
  <c r="T330" i="3"/>
  <c r="T329" i="3"/>
  <c r="T328" i="3"/>
  <c r="T327" i="3"/>
  <c r="T326" i="3"/>
  <c r="T325" i="3"/>
  <c r="T324" i="3"/>
  <c r="T323" i="3"/>
  <c r="T322" i="3"/>
  <c r="T321" i="3"/>
  <c r="T320" i="3"/>
  <c r="T319" i="3"/>
  <c r="T318" i="3"/>
  <c r="T317" i="3"/>
  <c r="T316" i="3"/>
  <c r="T315" i="3"/>
  <c r="T314" i="3"/>
  <c r="T313" i="3"/>
  <c r="T312" i="3"/>
  <c r="T311" i="3"/>
  <c r="T310" i="3"/>
  <c r="T309" i="3"/>
  <c r="T308" i="3"/>
  <c r="T307" i="3"/>
  <c r="T306" i="3"/>
  <c r="T305" i="3"/>
  <c r="T304" i="3"/>
  <c r="T303" i="3"/>
  <c r="T302" i="3"/>
  <c r="T301" i="3"/>
  <c r="T300" i="3"/>
  <c r="T299" i="3"/>
  <c r="T298" i="3"/>
  <c r="T297" i="3"/>
  <c r="T296" i="3"/>
  <c r="T295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W2210" i="3"/>
  <c r="W2209" i="3"/>
  <c r="W2208" i="3"/>
  <c r="W2207" i="3"/>
  <c r="W2206" i="3"/>
  <c r="W2205" i="3"/>
  <c r="W2204" i="3"/>
  <c r="W2203" i="3"/>
  <c r="W2202" i="3"/>
  <c r="W2201" i="3"/>
  <c r="W2200" i="3"/>
  <c r="W2199" i="3"/>
  <c r="W2198" i="3"/>
  <c r="W2197" i="3"/>
  <c r="W2196" i="3"/>
  <c r="W2195" i="3"/>
  <c r="W2194" i="3"/>
  <c r="W2193" i="3"/>
  <c r="W2192" i="3"/>
  <c r="W2191" i="3"/>
  <c r="W2190" i="3"/>
  <c r="W2189" i="3"/>
  <c r="W2188" i="3"/>
  <c r="W2187" i="3"/>
  <c r="W2186" i="3"/>
  <c r="W2185" i="3"/>
  <c r="W2184" i="3"/>
  <c r="W2183" i="3"/>
  <c r="W2182" i="3"/>
  <c r="W2181" i="3"/>
  <c r="W2180" i="3"/>
  <c r="W2179" i="3"/>
  <c r="W2178" i="3"/>
  <c r="W2177" i="3"/>
  <c r="W2176" i="3"/>
  <c r="W2175" i="3"/>
  <c r="W2174" i="3"/>
  <c r="W2173" i="3"/>
  <c r="W2172" i="3"/>
  <c r="W2171" i="3"/>
  <c r="W2170" i="3"/>
  <c r="W2169" i="3"/>
  <c r="W2168" i="3"/>
  <c r="W2167" i="3"/>
  <c r="W2166" i="3"/>
  <c r="W2165" i="3"/>
  <c r="W2164" i="3"/>
  <c r="W2163" i="3"/>
  <c r="W2162" i="3"/>
  <c r="W2161" i="3"/>
  <c r="W2160" i="3"/>
  <c r="W2159" i="3"/>
  <c r="W2158" i="3"/>
  <c r="W2157" i="3"/>
  <c r="W2156" i="3"/>
  <c r="W2155" i="3"/>
  <c r="W2154" i="3"/>
  <c r="W2153" i="3"/>
  <c r="W2152" i="3"/>
  <c r="W2151" i="3"/>
  <c r="W2150" i="3"/>
  <c r="W2149" i="3"/>
  <c r="W2148" i="3"/>
  <c r="W2147" i="3"/>
  <c r="W2146" i="3"/>
  <c r="W2145" i="3"/>
  <c r="W2144" i="3"/>
  <c r="W2143" i="3"/>
  <c r="W2142" i="3"/>
  <c r="W2141" i="3"/>
  <c r="W2140" i="3"/>
  <c r="W2139" i="3"/>
  <c r="W2138" i="3"/>
  <c r="W2137" i="3"/>
  <c r="W2136" i="3"/>
  <c r="W2135" i="3"/>
  <c r="W2134" i="3"/>
  <c r="W2133" i="3"/>
  <c r="W2132" i="3"/>
  <c r="W2131" i="3"/>
  <c r="W2130" i="3"/>
  <c r="W2129" i="3"/>
  <c r="W2128" i="3"/>
  <c r="W2127" i="3"/>
  <c r="W2126" i="3"/>
  <c r="W2125" i="3"/>
  <c r="W2124" i="3"/>
  <c r="W2123" i="3"/>
  <c r="W2122" i="3"/>
  <c r="W2121" i="3"/>
  <c r="W2120" i="3"/>
  <c r="W2119" i="3"/>
  <c r="W2118" i="3"/>
  <c r="W2117" i="3"/>
  <c r="W2116" i="3"/>
  <c r="W2115" i="3"/>
  <c r="W2114" i="3"/>
  <c r="W2113" i="3"/>
  <c r="W2112" i="3"/>
  <c r="W2111" i="3"/>
  <c r="W2110" i="3"/>
  <c r="W2109" i="3"/>
  <c r="W2108" i="3"/>
  <c r="W2107" i="3"/>
  <c r="W2106" i="3"/>
  <c r="W2105" i="3"/>
  <c r="W2104" i="3"/>
  <c r="W2103" i="3"/>
  <c r="W2102" i="3"/>
  <c r="W2101" i="3"/>
  <c r="W2100" i="3"/>
  <c r="W2099" i="3"/>
  <c r="W2098" i="3"/>
  <c r="W2097" i="3"/>
  <c r="W2096" i="3"/>
  <c r="W2095" i="3"/>
  <c r="W2094" i="3"/>
  <c r="W2093" i="3"/>
  <c r="W2092" i="3"/>
  <c r="W2091" i="3"/>
  <c r="W2090" i="3"/>
  <c r="W2089" i="3"/>
  <c r="W2088" i="3"/>
  <c r="W2087" i="3"/>
  <c r="W2086" i="3"/>
  <c r="W2085" i="3"/>
  <c r="W2084" i="3"/>
  <c r="W2083" i="3"/>
  <c r="W2082" i="3"/>
  <c r="W2081" i="3"/>
  <c r="W2080" i="3"/>
  <c r="W2079" i="3"/>
  <c r="W2078" i="3"/>
  <c r="W2077" i="3"/>
  <c r="W2076" i="3"/>
  <c r="W2075" i="3"/>
  <c r="W2074" i="3"/>
  <c r="W2073" i="3"/>
  <c r="W2072" i="3"/>
  <c r="W2071" i="3"/>
  <c r="W2070" i="3"/>
  <c r="W2069" i="3"/>
  <c r="W2068" i="3"/>
  <c r="W2067" i="3"/>
  <c r="W2066" i="3"/>
  <c r="W2065" i="3"/>
  <c r="W2064" i="3"/>
  <c r="W2063" i="3"/>
  <c r="W2062" i="3"/>
  <c r="W2061" i="3"/>
  <c r="W2060" i="3"/>
  <c r="W2059" i="3"/>
  <c r="W2058" i="3"/>
  <c r="W2057" i="3"/>
  <c r="W2056" i="3"/>
  <c r="W2055" i="3"/>
  <c r="W2054" i="3"/>
  <c r="W2053" i="3"/>
  <c r="W2052" i="3"/>
  <c r="W2051" i="3"/>
  <c r="W2050" i="3"/>
  <c r="W2049" i="3"/>
  <c r="W2048" i="3"/>
  <c r="W2047" i="3"/>
  <c r="W2046" i="3"/>
  <c r="W2045" i="3"/>
  <c r="W2044" i="3"/>
  <c r="W2043" i="3"/>
  <c r="W2042" i="3"/>
  <c r="W2041" i="3"/>
  <c r="W2040" i="3"/>
  <c r="W2039" i="3"/>
  <c r="W2038" i="3"/>
  <c r="W2037" i="3"/>
  <c r="W2036" i="3"/>
  <c r="W2035" i="3"/>
  <c r="W2034" i="3"/>
  <c r="W2033" i="3"/>
  <c r="W2032" i="3"/>
  <c r="W2031" i="3"/>
  <c r="W2030" i="3"/>
  <c r="W2029" i="3"/>
  <c r="W2028" i="3"/>
  <c r="W2027" i="3"/>
  <c r="W2026" i="3"/>
  <c r="W2025" i="3"/>
  <c r="W2024" i="3"/>
  <c r="W2023" i="3"/>
  <c r="W2022" i="3"/>
  <c r="W2021" i="3"/>
  <c r="W2020" i="3"/>
  <c r="W2019" i="3"/>
  <c r="W2018" i="3"/>
  <c r="W2017" i="3"/>
  <c r="W2016" i="3"/>
  <c r="W2015" i="3"/>
  <c r="W2014" i="3"/>
  <c r="W2013" i="3"/>
  <c r="W2012" i="3"/>
  <c r="W2011" i="3"/>
  <c r="W2010" i="3"/>
  <c r="W2009" i="3"/>
  <c r="W2008" i="3"/>
  <c r="W2007" i="3"/>
  <c r="W2006" i="3"/>
  <c r="W2005" i="3"/>
  <c r="W2004" i="3"/>
  <c r="W2003" i="3"/>
  <c r="W2002" i="3"/>
  <c r="W2001" i="3"/>
  <c r="W2000" i="3"/>
  <c r="W1999" i="3"/>
  <c r="W1998" i="3"/>
  <c r="W1997" i="3"/>
  <c r="W1996" i="3"/>
  <c r="W1995" i="3"/>
  <c r="W1994" i="3"/>
  <c r="W1993" i="3"/>
  <c r="W1992" i="3"/>
  <c r="W1991" i="3"/>
  <c r="W1990" i="3"/>
  <c r="W1989" i="3"/>
  <c r="W1988" i="3"/>
  <c r="W1987" i="3"/>
  <c r="W1986" i="3"/>
  <c r="W1985" i="3"/>
  <c r="W1984" i="3"/>
  <c r="W1983" i="3"/>
  <c r="W1982" i="3"/>
  <c r="W1981" i="3"/>
  <c r="W1980" i="3"/>
  <c r="W1979" i="3"/>
  <c r="W1978" i="3"/>
  <c r="W1977" i="3"/>
  <c r="W1976" i="3"/>
  <c r="W1975" i="3"/>
  <c r="W1974" i="3"/>
  <c r="W1973" i="3"/>
  <c r="W1972" i="3"/>
  <c r="W1971" i="3"/>
  <c r="W1970" i="3"/>
  <c r="W1969" i="3"/>
  <c r="W1968" i="3"/>
  <c r="W1967" i="3"/>
  <c r="W1966" i="3"/>
  <c r="W1965" i="3"/>
  <c r="W1964" i="3"/>
  <c r="W1963" i="3"/>
  <c r="W1962" i="3"/>
  <c r="W1961" i="3"/>
  <c r="W1960" i="3"/>
  <c r="W1959" i="3"/>
  <c r="W1958" i="3"/>
  <c r="W1957" i="3"/>
  <c r="W1956" i="3"/>
  <c r="W1955" i="3"/>
  <c r="W1954" i="3"/>
  <c r="W1953" i="3"/>
  <c r="W1952" i="3"/>
  <c r="W1951" i="3"/>
  <c r="W1950" i="3"/>
  <c r="W1949" i="3"/>
  <c r="W1948" i="3"/>
  <c r="W1947" i="3"/>
  <c r="W1946" i="3"/>
  <c r="W1945" i="3"/>
  <c r="W1944" i="3"/>
  <c r="W1943" i="3"/>
  <c r="W1942" i="3"/>
  <c r="W1941" i="3"/>
  <c r="W1940" i="3"/>
  <c r="W1939" i="3"/>
  <c r="W1938" i="3"/>
  <c r="W1937" i="3"/>
  <c r="W1936" i="3"/>
  <c r="W1935" i="3"/>
  <c r="W1934" i="3"/>
  <c r="W1933" i="3"/>
  <c r="W1932" i="3"/>
  <c r="W1931" i="3"/>
  <c r="W1930" i="3"/>
  <c r="W1929" i="3"/>
  <c r="W1928" i="3"/>
  <c r="W1927" i="3"/>
  <c r="W1926" i="3"/>
  <c r="W1925" i="3"/>
  <c r="W1924" i="3"/>
  <c r="W1923" i="3"/>
  <c r="W1922" i="3"/>
  <c r="W1921" i="3"/>
  <c r="W1920" i="3"/>
  <c r="W1919" i="3"/>
  <c r="W1918" i="3"/>
  <c r="W1917" i="3"/>
  <c r="W1916" i="3"/>
  <c r="W1915" i="3"/>
  <c r="W1914" i="3"/>
  <c r="W1913" i="3"/>
  <c r="W1912" i="3"/>
  <c r="W1911" i="3"/>
  <c r="W1910" i="3"/>
  <c r="W1909" i="3"/>
  <c r="W1908" i="3"/>
  <c r="W1907" i="3"/>
  <c r="W1906" i="3"/>
  <c r="W1905" i="3"/>
  <c r="W1904" i="3"/>
  <c r="W1903" i="3"/>
  <c r="W1902" i="3"/>
  <c r="W1901" i="3"/>
  <c r="W1900" i="3"/>
  <c r="W1899" i="3"/>
  <c r="W1898" i="3"/>
  <c r="W1897" i="3"/>
  <c r="W1896" i="3"/>
  <c r="W1895" i="3"/>
  <c r="W1894" i="3"/>
  <c r="W1893" i="3"/>
  <c r="W1892" i="3"/>
  <c r="W1891" i="3"/>
  <c r="W1890" i="3"/>
  <c r="W1889" i="3"/>
  <c r="W1888" i="3"/>
  <c r="W1887" i="3"/>
  <c r="W1886" i="3"/>
  <c r="W1885" i="3"/>
  <c r="W1884" i="3"/>
  <c r="W1883" i="3"/>
  <c r="W1882" i="3"/>
  <c r="W1881" i="3"/>
  <c r="W1880" i="3"/>
  <c r="W1879" i="3"/>
  <c r="W1878" i="3"/>
  <c r="W1877" i="3"/>
  <c r="W1876" i="3"/>
  <c r="W1875" i="3"/>
  <c r="W1874" i="3"/>
  <c r="W1873" i="3"/>
  <c r="W1872" i="3"/>
  <c r="W1871" i="3"/>
  <c r="W1870" i="3"/>
  <c r="W1869" i="3"/>
  <c r="W1868" i="3"/>
  <c r="W1867" i="3"/>
  <c r="W1866" i="3"/>
  <c r="W1865" i="3"/>
  <c r="W1864" i="3"/>
  <c r="W1863" i="3"/>
  <c r="W1862" i="3"/>
  <c r="W1861" i="3"/>
  <c r="W1860" i="3"/>
  <c r="W1859" i="3"/>
  <c r="W1858" i="3"/>
  <c r="W1857" i="3"/>
  <c r="W1856" i="3"/>
  <c r="W1855" i="3"/>
  <c r="W1854" i="3"/>
  <c r="W1853" i="3"/>
  <c r="W1852" i="3"/>
  <c r="W1851" i="3"/>
  <c r="W1850" i="3"/>
  <c r="W1849" i="3"/>
  <c r="W1848" i="3"/>
  <c r="W1847" i="3"/>
  <c r="W1846" i="3"/>
  <c r="W1845" i="3"/>
  <c r="W1844" i="3"/>
  <c r="W1843" i="3"/>
  <c r="W1842" i="3"/>
  <c r="W1841" i="3"/>
  <c r="W1840" i="3"/>
  <c r="W1839" i="3"/>
  <c r="W1838" i="3"/>
  <c r="W1837" i="3"/>
  <c r="W1836" i="3"/>
  <c r="W1835" i="3"/>
  <c r="W1834" i="3"/>
  <c r="W1833" i="3"/>
  <c r="W1832" i="3"/>
  <c r="W1831" i="3"/>
  <c r="W1830" i="3"/>
  <c r="W1829" i="3"/>
  <c r="W1828" i="3"/>
  <c r="W1827" i="3"/>
  <c r="W1826" i="3"/>
  <c r="W1825" i="3"/>
  <c r="W1824" i="3"/>
  <c r="W1823" i="3"/>
  <c r="W1822" i="3"/>
  <c r="W1821" i="3"/>
  <c r="W1820" i="3"/>
  <c r="W1819" i="3"/>
  <c r="W1818" i="3"/>
  <c r="W1817" i="3"/>
  <c r="W1816" i="3"/>
  <c r="W1815" i="3"/>
  <c r="W1814" i="3"/>
  <c r="W1813" i="3"/>
  <c r="W1812" i="3"/>
  <c r="W1811" i="3"/>
  <c r="W1810" i="3"/>
  <c r="W1809" i="3"/>
  <c r="W1808" i="3"/>
  <c r="W1807" i="3"/>
  <c r="W1806" i="3"/>
  <c r="W1805" i="3"/>
  <c r="W1804" i="3"/>
  <c r="W1803" i="3"/>
  <c r="W1802" i="3"/>
  <c r="W1801" i="3"/>
  <c r="W1800" i="3"/>
  <c r="W1799" i="3"/>
  <c r="W1798" i="3"/>
  <c r="W1797" i="3"/>
  <c r="W1796" i="3"/>
  <c r="W1795" i="3"/>
  <c r="W1794" i="3"/>
  <c r="W1793" i="3"/>
  <c r="W1792" i="3"/>
  <c r="W1791" i="3"/>
  <c r="W1790" i="3"/>
  <c r="W1789" i="3"/>
  <c r="W1788" i="3"/>
  <c r="W1787" i="3"/>
  <c r="W1786" i="3"/>
  <c r="W1785" i="3"/>
  <c r="W1784" i="3"/>
  <c r="W1783" i="3"/>
  <c r="W1782" i="3"/>
  <c r="W1781" i="3"/>
  <c r="W1780" i="3"/>
  <c r="W1779" i="3"/>
  <c r="W1778" i="3"/>
  <c r="W1777" i="3"/>
  <c r="W1776" i="3"/>
  <c r="W1775" i="3"/>
  <c r="W1774" i="3"/>
  <c r="W1773" i="3"/>
  <c r="W1772" i="3"/>
  <c r="W1771" i="3"/>
  <c r="W1770" i="3"/>
  <c r="W1769" i="3"/>
  <c r="W1768" i="3"/>
  <c r="W1767" i="3"/>
  <c r="W1766" i="3"/>
  <c r="W1765" i="3"/>
  <c r="W1764" i="3"/>
  <c r="W1763" i="3"/>
  <c r="W1762" i="3"/>
  <c r="W1761" i="3"/>
  <c r="W1760" i="3"/>
  <c r="W1759" i="3"/>
  <c r="W1758" i="3"/>
  <c r="W1757" i="3"/>
  <c r="W1756" i="3"/>
  <c r="W1755" i="3"/>
  <c r="W1754" i="3"/>
  <c r="W1753" i="3"/>
  <c r="W1752" i="3"/>
  <c r="W1751" i="3"/>
  <c r="W1750" i="3"/>
  <c r="W1749" i="3"/>
  <c r="W1748" i="3"/>
  <c r="W1747" i="3"/>
  <c r="W1746" i="3"/>
  <c r="W1745" i="3"/>
  <c r="W1744" i="3"/>
  <c r="W1743" i="3"/>
  <c r="W1742" i="3"/>
  <c r="W1741" i="3"/>
  <c r="W1740" i="3"/>
  <c r="W1739" i="3"/>
  <c r="W1738" i="3"/>
  <c r="W1737" i="3"/>
  <c r="W1736" i="3"/>
  <c r="W1735" i="3"/>
  <c r="W1734" i="3"/>
  <c r="W1733" i="3"/>
  <c r="W1732" i="3"/>
  <c r="W1731" i="3"/>
  <c r="W1730" i="3"/>
  <c r="W1729" i="3"/>
  <c r="W1728" i="3"/>
  <c r="W1727" i="3"/>
  <c r="W1726" i="3"/>
  <c r="W1725" i="3"/>
  <c r="W1724" i="3"/>
  <c r="W1723" i="3"/>
  <c r="W1722" i="3"/>
  <c r="W1721" i="3"/>
  <c r="W1720" i="3"/>
  <c r="W1719" i="3"/>
  <c r="W1718" i="3"/>
  <c r="W1717" i="3"/>
  <c r="W1716" i="3"/>
  <c r="W1715" i="3"/>
  <c r="W1714" i="3"/>
  <c r="W1713" i="3"/>
  <c r="W1712" i="3"/>
  <c r="W1711" i="3"/>
  <c r="W1710" i="3"/>
  <c r="W1709" i="3"/>
  <c r="W1708" i="3"/>
  <c r="W1707" i="3"/>
  <c r="W1706" i="3"/>
  <c r="W1705" i="3"/>
  <c r="W1704" i="3"/>
  <c r="W1703" i="3"/>
  <c r="W1702" i="3"/>
  <c r="W1701" i="3"/>
  <c r="W1700" i="3"/>
  <c r="W1699" i="3"/>
  <c r="W1698" i="3"/>
  <c r="W1697" i="3"/>
  <c r="W1696" i="3"/>
  <c r="W1695" i="3"/>
  <c r="W1694" i="3"/>
  <c r="W1693" i="3"/>
  <c r="W1692" i="3"/>
  <c r="W1691" i="3"/>
  <c r="W1690" i="3"/>
  <c r="W1689" i="3"/>
  <c r="W1688" i="3"/>
  <c r="W1687" i="3"/>
  <c r="W1686" i="3"/>
  <c r="W1685" i="3"/>
  <c r="W1684" i="3"/>
  <c r="W1683" i="3"/>
  <c r="W1682" i="3"/>
  <c r="W1681" i="3"/>
  <c r="W1680" i="3"/>
  <c r="W1679" i="3"/>
  <c r="W1678" i="3"/>
  <c r="W1677" i="3"/>
  <c r="W1676" i="3"/>
  <c r="W1675" i="3"/>
  <c r="W1674" i="3"/>
  <c r="W1673" i="3"/>
  <c r="W1672" i="3"/>
  <c r="W1671" i="3"/>
  <c r="W1670" i="3"/>
  <c r="W1669" i="3"/>
  <c r="W1668" i="3"/>
  <c r="W1667" i="3"/>
  <c r="W1666" i="3"/>
  <c r="W1665" i="3"/>
  <c r="W1664" i="3"/>
  <c r="W1663" i="3"/>
  <c r="W1662" i="3"/>
  <c r="W1661" i="3"/>
  <c r="W1660" i="3"/>
  <c r="W1659" i="3"/>
  <c r="W1658" i="3"/>
  <c r="W1657" i="3"/>
  <c r="W1656" i="3"/>
  <c r="W1655" i="3"/>
  <c r="W1654" i="3"/>
  <c r="W1653" i="3"/>
  <c r="W1652" i="3"/>
  <c r="W1651" i="3"/>
  <c r="W1650" i="3"/>
  <c r="W1649" i="3"/>
  <c r="W1648" i="3"/>
  <c r="W1647" i="3"/>
  <c r="W1646" i="3"/>
  <c r="W1645" i="3"/>
  <c r="W1644" i="3"/>
  <c r="W1643" i="3"/>
  <c r="W1642" i="3"/>
  <c r="W1641" i="3"/>
  <c r="W1640" i="3"/>
  <c r="W1639" i="3"/>
  <c r="W1638" i="3"/>
  <c r="W1637" i="3"/>
  <c r="W1636" i="3"/>
  <c r="W1635" i="3"/>
  <c r="W1634" i="3"/>
  <c r="W1633" i="3"/>
  <c r="W1632" i="3"/>
  <c r="W1631" i="3"/>
  <c r="W1630" i="3"/>
  <c r="W1629" i="3"/>
  <c r="W1628" i="3"/>
  <c r="W1627" i="3"/>
  <c r="W1626" i="3"/>
  <c r="W1625" i="3"/>
  <c r="W1624" i="3"/>
  <c r="W1623" i="3"/>
  <c r="W1622" i="3"/>
  <c r="W1621" i="3"/>
  <c r="W1620" i="3"/>
  <c r="W1619" i="3"/>
  <c r="W1618" i="3"/>
  <c r="W1617" i="3"/>
  <c r="W1616" i="3"/>
  <c r="W1615" i="3"/>
  <c r="W1614" i="3"/>
  <c r="W1613" i="3"/>
  <c r="W1612" i="3"/>
  <c r="W1611" i="3"/>
  <c r="W1610" i="3"/>
  <c r="W1609" i="3"/>
  <c r="W1608" i="3"/>
  <c r="W1607" i="3"/>
  <c r="W1606" i="3"/>
  <c r="W1605" i="3"/>
  <c r="W1604" i="3"/>
  <c r="W1603" i="3"/>
  <c r="W1602" i="3"/>
  <c r="W1601" i="3"/>
  <c r="W1600" i="3"/>
  <c r="W1599" i="3"/>
  <c r="W1598" i="3"/>
  <c r="W1597" i="3"/>
  <c r="W1596" i="3"/>
  <c r="W1595" i="3"/>
  <c r="W1594" i="3"/>
  <c r="W1593" i="3"/>
  <c r="W1592" i="3"/>
  <c r="W1591" i="3"/>
  <c r="W1590" i="3"/>
  <c r="W1589" i="3"/>
  <c r="W1588" i="3"/>
  <c r="W1587" i="3"/>
  <c r="W1586" i="3"/>
  <c r="W1585" i="3"/>
  <c r="W1584" i="3"/>
  <c r="W1583" i="3"/>
  <c r="W1582" i="3"/>
  <c r="W1581" i="3"/>
  <c r="W1580" i="3"/>
  <c r="W1579" i="3"/>
  <c r="W1578" i="3"/>
  <c r="W1577" i="3"/>
  <c r="W1576" i="3"/>
  <c r="W1575" i="3"/>
  <c r="W1574" i="3"/>
  <c r="W1573" i="3"/>
  <c r="W1572" i="3"/>
  <c r="W1571" i="3"/>
  <c r="W1570" i="3"/>
  <c r="W1569" i="3"/>
  <c r="W1568" i="3"/>
  <c r="W1567" i="3"/>
  <c r="W1566" i="3"/>
  <c r="W1565" i="3"/>
  <c r="W1564" i="3"/>
  <c r="W1563" i="3"/>
  <c r="W1562" i="3"/>
  <c r="W1561" i="3"/>
  <c r="W1560" i="3"/>
  <c r="W1559" i="3"/>
  <c r="W1558" i="3"/>
  <c r="W1557" i="3"/>
  <c r="W1556" i="3"/>
  <c r="W1555" i="3"/>
  <c r="W1554" i="3"/>
  <c r="W1553" i="3"/>
  <c r="W1552" i="3"/>
  <c r="W1551" i="3"/>
  <c r="W1550" i="3"/>
  <c r="W1549" i="3"/>
  <c r="W1548" i="3"/>
  <c r="W1547" i="3"/>
  <c r="W1546" i="3"/>
  <c r="W1545" i="3"/>
  <c r="W1544" i="3"/>
  <c r="W1543" i="3"/>
  <c r="W1542" i="3"/>
  <c r="W1541" i="3"/>
  <c r="W1540" i="3"/>
  <c r="W1539" i="3"/>
  <c r="W1538" i="3"/>
  <c r="W1537" i="3"/>
  <c r="W1536" i="3"/>
  <c r="W1535" i="3"/>
  <c r="W1534" i="3"/>
  <c r="W1533" i="3"/>
  <c r="W1532" i="3"/>
  <c r="W1531" i="3"/>
  <c r="W1530" i="3"/>
  <c r="W1529" i="3"/>
  <c r="W1528" i="3"/>
  <c r="W1527" i="3"/>
  <c r="W1526" i="3"/>
  <c r="W1525" i="3"/>
  <c r="W1524" i="3"/>
  <c r="W1523" i="3"/>
  <c r="W1522" i="3"/>
  <c r="W1521" i="3"/>
  <c r="W1520" i="3"/>
  <c r="W1519" i="3"/>
  <c r="W1518" i="3"/>
  <c r="W1517" i="3"/>
  <c r="W1516" i="3"/>
  <c r="W1515" i="3"/>
  <c r="W1514" i="3"/>
  <c r="W1513" i="3"/>
  <c r="W1512" i="3"/>
  <c r="W1511" i="3"/>
  <c r="W1510" i="3"/>
  <c r="W1509" i="3"/>
  <c r="W1508" i="3"/>
  <c r="W1507" i="3"/>
  <c r="W1506" i="3"/>
  <c r="W1505" i="3"/>
  <c r="W1504" i="3"/>
  <c r="W1503" i="3"/>
  <c r="W1502" i="3"/>
  <c r="W1501" i="3"/>
  <c r="W1500" i="3"/>
  <c r="W1499" i="3"/>
  <c r="W1498" i="3"/>
  <c r="W1497" i="3"/>
  <c r="W1496" i="3"/>
  <c r="W1495" i="3"/>
  <c r="W1494" i="3"/>
  <c r="W1493" i="3"/>
  <c r="W1492" i="3"/>
  <c r="W1491" i="3"/>
  <c r="W1490" i="3"/>
  <c r="W1489" i="3"/>
  <c r="W1488" i="3"/>
  <c r="W1487" i="3"/>
  <c r="W1486" i="3"/>
  <c r="W1485" i="3"/>
  <c r="W1484" i="3"/>
  <c r="W1483" i="3"/>
  <c r="W1482" i="3"/>
  <c r="W1481" i="3"/>
  <c r="W1480" i="3"/>
  <c r="W1479" i="3"/>
  <c r="W1478" i="3"/>
  <c r="W1477" i="3"/>
  <c r="W1476" i="3"/>
  <c r="W1475" i="3"/>
  <c r="W1474" i="3"/>
  <c r="W1473" i="3"/>
  <c r="W1472" i="3"/>
  <c r="W1471" i="3"/>
  <c r="W1470" i="3"/>
  <c r="W1469" i="3"/>
  <c r="W1468" i="3"/>
  <c r="W1467" i="3"/>
  <c r="W1466" i="3"/>
  <c r="W1465" i="3"/>
  <c r="W1464" i="3"/>
  <c r="W1463" i="3"/>
  <c r="W1462" i="3"/>
  <c r="W1461" i="3"/>
  <c r="W1460" i="3"/>
  <c r="W1459" i="3"/>
  <c r="W1458" i="3"/>
  <c r="W1457" i="3"/>
  <c r="W1456" i="3"/>
  <c r="W1455" i="3"/>
  <c r="W1454" i="3"/>
  <c r="W1453" i="3"/>
  <c r="W1452" i="3"/>
  <c r="W1451" i="3"/>
  <c r="W1450" i="3"/>
  <c r="W1449" i="3"/>
  <c r="W1448" i="3"/>
  <c r="W1447" i="3"/>
  <c r="W1446" i="3"/>
  <c r="W1445" i="3"/>
  <c r="W1444" i="3"/>
  <c r="W1443" i="3"/>
  <c r="W1442" i="3"/>
  <c r="W1441" i="3"/>
  <c r="W1440" i="3"/>
  <c r="W1439" i="3"/>
  <c r="W1438" i="3"/>
  <c r="W1437" i="3"/>
  <c r="W1436" i="3"/>
  <c r="W1435" i="3"/>
  <c r="W1434" i="3"/>
  <c r="W1433" i="3"/>
  <c r="W1432" i="3"/>
  <c r="W1431" i="3"/>
  <c r="W1430" i="3"/>
  <c r="W1429" i="3"/>
  <c r="W1428" i="3"/>
  <c r="W1427" i="3"/>
  <c r="W1426" i="3"/>
  <c r="W1425" i="3"/>
  <c r="W1424" i="3"/>
  <c r="W1423" i="3"/>
  <c r="W1422" i="3"/>
  <c r="W1421" i="3"/>
  <c r="W1420" i="3"/>
  <c r="W1419" i="3"/>
  <c r="W1418" i="3"/>
  <c r="W1417" i="3"/>
  <c r="W1416" i="3"/>
  <c r="W1415" i="3"/>
  <c r="W1414" i="3"/>
  <c r="W1413" i="3"/>
  <c r="W1412" i="3"/>
  <c r="W1411" i="3"/>
  <c r="W1410" i="3"/>
  <c r="W1409" i="3"/>
  <c r="W1408" i="3"/>
  <c r="W1407" i="3"/>
  <c r="W1406" i="3"/>
  <c r="W1405" i="3"/>
  <c r="W1404" i="3"/>
  <c r="W1403" i="3"/>
  <c r="W1402" i="3"/>
  <c r="W1401" i="3"/>
  <c r="W1400" i="3"/>
  <c r="W1399" i="3"/>
  <c r="W1398" i="3"/>
  <c r="W1397" i="3"/>
  <c r="W1396" i="3"/>
  <c r="W1395" i="3"/>
  <c r="W1394" i="3"/>
  <c r="W1393" i="3"/>
  <c r="W1392" i="3"/>
  <c r="W1391" i="3"/>
  <c r="W1390" i="3"/>
  <c r="W1389" i="3"/>
  <c r="W1388" i="3"/>
  <c r="W1387" i="3"/>
  <c r="W1386" i="3"/>
  <c r="W1385" i="3"/>
  <c r="W1384" i="3"/>
  <c r="W1383" i="3"/>
  <c r="W1382" i="3"/>
  <c r="W1381" i="3"/>
  <c r="W1380" i="3"/>
  <c r="W1379" i="3"/>
  <c r="W1378" i="3"/>
  <c r="W1377" i="3"/>
  <c r="W1376" i="3"/>
  <c r="W1375" i="3"/>
  <c r="W1374" i="3"/>
  <c r="W1373" i="3"/>
  <c r="W1372" i="3"/>
  <c r="W1371" i="3"/>
  <c r="W1370" i="3"/>
  <c r="W1369" i="3"/>
  <c r="W1368" i="3"/>
  <c r="W1367" i="3"/>
  <c r="W1366" i="3"/>
  <c r="W1365" i="3"/>
  <c r="W1364" i="3"/>
  <c r="W1363" i="3"/>
  <c r="W1362" i="3"/>
  <c r="W1361" i="3"/>
  <c r="W1360" i="3"/>
  <c r="W1359" i="3"/>
  <c r="W1358" i="3"/>
  <c r="W1357" i="3"/>
  <c r="W1356" i="3"/>
  <c r="W1355" i="3"/>
  <c r="W1354" i="3"/>
  <c r="W1353" i="3"/>
  <c r="W1352" i="3"/>
  <c r="W1351" i="3"/>
  <c r="W1350" i="3"/>
  <c r="W1349" i="3"/>
  <c r="W1348" i="3"/>
  <c r="W1347" i="3"/>
  <c r="W1346" i="3"/>
  <c r="W1345" i="3"/>
  <c r="W1344" i="3"/>
  <c r="W1343" i="3"/>
  <c r="W1342" i="3"/>
  <c r="W1341" i="3"/>
  <c r="W1340" i="3"/>
  <c r="W1339" i="3"/>
  <c r="W1338" i="3"/>
  <c r="W1337" i="3"/>
  <c r="W1336" i="3"/>
  <c r="W1335" i="3"/>
  <c r="W1334" i="3"/>
  <c r="W1333" i="3"/>
  <c r="W1332" i="3"/>
  <c r="W1331" i="3"/>
  <c r="W1330" i="3"/>
  <c r="W1329" i="3"/>
  <c r="W1328" i="3"/>
  <c r="W1327" i="3"/>
  <c r="W1326" i="3"/>
  <c r="W1325" i="3"/>
  <c r="W1324" i="3"/>
  <c r="W1323" i="3"/>
  <c r="W1322" i="3"/>
  <c r="W1321" i="3"/>
  <c r="W1320" i="3"/>
  <c r="W1319" i="3"/>
  <c r="W1318" i="3"/>
  <c r="W1317" i="3"/>
  <c r="W1316" i="3"/>
  <c r="W1315" i="3"/>
  <c r="W1314" i="3"/>
  <c r="W1313" i="3"/>
  <c r="W1312" i="3"/>
  <c r="W1311" i="3"/>
  <c r="W1310" i="3"/>
  <c r="W1309" i="3"/>
  <c r="W1308" i="3"/>
  <c r="W1307" i="3"/>
  <c r="W1306" i="3"/>
  <c r="W1305" i="3"/>
  <c r="W1304" i="3"/>
  <c r="W1303" i="3"/>
  <c r="W1302" i="3"/>
  <c r="W1301" i="3"/>
  <c r="W1300" i="3"/>
  <c r="W1299" i="3"/>
  <c r="W1298" i="3"/>
  <c r="W1297" i="3"/>
  <c r="W1296" i="3"/>
  <c r="W1295" i="3"/>
  <c r="W1294" i="3"/>
  <c r="W1293" i="3"/>
  <c r="W1292" i="3"/>
  <c r="W1291" i="3"/>
  <c r="W1290" i="3"/>
  <c r="W1289" i="3"/>
  <c r="W1288" i="3"/>
  <c r="W1287" i="3"/>
  <c r="W1286" i="3"/>
  <c r="W1285" i="3"/>
  <c r="W1284" i="3"/>
  <c r="W1283" i="3"/>
  <c r="W1282" i="3"/>
  <c r="W1281" i="3"/>
  <c r="W1280" i="3"/>
  <c r="W1279" i="3"/>
  <c r="W1278" i="3"/>
  <c r="W1277" i="3"/>
  <c r="W1276" i="3"/>
  <c r="W1275" i="3"/>
  <c r="W1274" i="3"/>
  <c r="W1273" i="3"/>
  <c r="W1272" i="3"/>
  <c r="W1271" i="3"/>
  <c r="W1270" i="3"/>
  <c r="W1269" i="3"/>
  <c r="W1268" i="3"/>
  <c r="W1267" i="3"/>
  <c r="W1266" i="3"/>
  <c r="W1265" i="3"/>
  <c r="W1264" i="3"/>
  <c r="W1263" i="3"/>
  <c r="W1262" i="3"/>
  <c r="W1261" i="3"/>
  <c r="W1260" i="3"/>
  <c r="W1259" i="3"/>
  <c r="W1258" i="3"/>
  <c r="W1257" i="3"/>
  <c r="W1256" i="3"/>
  <c r="W1255" i="3"/>
  <c r="W1254" i="3"/>
  <c r="W1253" i="3"/>
  <c r="W1252" i="3"/>
  <c r="W1251" i="3"/>
  <c r="W1250" i="3"/>
  <c r="W1249" i="3"/>
  <c r="W1248" i="3"/>
  <c r="W1247" i="3"/>
  <c r="W1246" i="3"/>
  <c r="W1245" i="3"/>
  <c r="W1244" i="3"/>
  <c r="W1243" i="3"/>
  <c r="W1242" i="3"/>
  <c r="W1241" i="3"/>
  <c r="W1240" i="3"/>
  <c r="W1239" i="3"/>
  <c r="W1238" i="3"/>
  <c r="W1237" i="3"/>
  <c r="W1236" i="3"/>
  <c r="W1235" i="3"/>
  <c r="W1234" i="3"/>
  <c r="W1233" i="3"/>
  <c r="W1232" i="3"/>
  <c r="W1231" i="3"/>
  <c r="W1230" i="3"/>
  <c r="W1229" i="3"/>
  <c r="W1228" i="3"/>
  <c r="W1227" i="3"/>
  <c r="W1226" i="3"/>
  <c r="W1225" i="3"/>
  <c r="W1224" i="3"/>
  <c r="W1223" i="3"/>
  <c r="W1222" i="3"/>
  <c r="W1221" i="3"/>
  <c r="W1220" i="3"/>
  <c r="W1219" i="3"/>
  <c r="W1218" i="3"/>
  <c r="W1217" i="3"/>
  <c r="W1216" i="3"/>
  <c r="W1215" i="3"/>
  <c r="W1214" i="3"/>
  <c r="W1213" i="3"/>
  <c r="W1212" i="3"/>
  <c r="W1211" i="3"/>
  <c r="W1210" i="3"/>
  <c r="W1209" i="3"/>
  <c r="W1208" i="3"/>
  <c r="W1207" i="3"/>
  <c r="W1206" i="3"/>
  <c r="W1205" i="3"/>
  <c r="W1204" i="3"/>
  <c r="W1203" i="3"/>
  <c r="W1202" i="3"/>
  <c r="W1201" i="3"/>
  <c r="W1200" i="3"/>
  <c r="W1199" i="3"/>
  <c r="W1198" i="3"/>
  <c r="W1197" i="3"/>
  <c r="W1196" i="3"/>
  <c r="W1195" i="3"/>
  <c r="W1194" i="3"/>
  <c r="W1193" i="3"/>
  <c r="W1192" i="3"/>
  <c r="W1191" i="3"/>
  <c r="W1190" i="3"/>
  <c r="W1189" i="3"/>
  <c r="W1188" i="3"/>
  <c r="W1187" i="3"/>
  <c r="W1186" i="3"/>
  <c r="W1185" i="3"/>
  <c r="W1184" i="3"/>
  <c r="W1183" i="3"/>
  <c r="W1182" i="3"/>
  <c r="W1181" i="3"/>
  <c r="W1180" i="3"/>
  <c r="W1179" i="3"/>
  <c r="W1178" i="3"/>
  <c r="W1177" i="3"/>
  <c r="W1176" i="3"/>
  <c r="W1175" i="3"/>
  <c r="W1174" i="3"/>
  <c r="W1173" i="3"/>
  <c r="W1172" i="3"/>
  <c r="W1171" i="3"/>
  <c r="W1170" i="3"/>
  <c r="W1169" i="3"/>
  <c r="W1168" i="3"/>
  <c r="W1167" i="3"/>
  <c r="W1166" i="3"/>
  <c r="W1165" i="3"/>
  <c r="W1164" i="3"/>
  <c r="W1163" i="3"/>
  <c r="W1162" i="3"/>
  <c r="W1161" i="3"/>
  <c r="W1160" i="3"/>
  <c r="W1159" i="3"/>
  <c r="W1158" i="3"/>
  <c r="W1157" i="3"/>
  <c r="W1156" i="3"/>
  <c r="W1155" i="3"/>
  <c r="W1154" i="3"/>
  <c r="W1153" i="3"/>
  <c r="W1152" i="3"/>
  <c r="W1151" i="3"/>
  <c r="W1150" i="3"/>
  <c r="W1149" i="3"/>
  <c r="W1148" i="3"/>
  <c r="W1147" i="3"/>
  <c r="W1146" i="3"/>
  <c r="W1145" i="3"/>
  <c r="W1144" i="3"/>
  <c r="W1143" i="3"/>
  <c r="W1142" i="3"/>
  <c r="W1141" i="3"/>
  <c r="W1140" i="3"/>
  <c r="W1139" i="3"/>
  <c r="W1138" i="3"/>
  <c r="W1137" i="3"/>
  <c r="W1136" i="3"/>
  <c r="W1135" i="3"/>
  <c r="W1134" i="3"/>
  <c r="W1133" i="3"/>
  <c r="W1132" i="3"/>
  <c r="W1131" i="3"/>
  <c r="W1130" i="3"/>
  <c r="W1129" i="3"/>
  <c r="W1128" i="3"/>
  <c r="W1127" i="3"/>
  <c r="W1126" i="3"/>
  <c r="W1125" i="3"/>
  <c r="W1124" i="3"/>
  <c r="W1123" i="3"/>
  <c r="W1122" i="3"/>
  <c r="W1121" i="3"/>
  <c r="W1120" i="3"/>
  <c r="W1119" i="3"/>
  <c r="W1118" i="3"/>
  <c r="W1117" i="3"/>
  <c r="W1116" i="3"/>
  <c r="W1115" i="3"/>
  <c r="W1114" i="3"/>
  <c r="W1113" i="3"/>
  <c r="W1112" i="3"/>
  <c r="W1111" i="3"/>
  <c r="W1110" i="3"/>
  <c r="W1109" i="3"/>
  <c r="W1108" i="3"/>
  <c r="W1107" i="3"/>
  <c r="W1106" i="3"/>
  <c r="W1105" i="3"/>
  <c r="W1104" i="3"/>
  <c r="W1103" i="3"/>
  <c r="W1102" i="3"/>
  <c r="W1101" i="3"/>
  <c r="W1100" i="3"/>
  <c r="W1099" i="3"/>
  <c r="W1098" i="3"/>
  <c r="W1097" i="3"/>
  <c r="W1096" i="3"/>
  <c r="W1095" i="3"/>
  <c r="W1094" i="3"/>
  <c r="W1093" i="3"/>
  <c r="W1092" i="3"/>
  <c r="W1091" i="3"/>
  <c r="W1090" i="3"/>
  <c r="W1089" i="3"/>
  <c r="W1088" i="3"/>
  <c r="W1087" i="3"/>
  <c r="W1086" i="3"/>
  <c r="W1085" i="3"/>
  <c r="W1084" i="3"/>
  <c r="W1083" i="3"/>
  <c r="W1082" i="3"/>
  <c r="W1081" i="3"/>
  <c r="W1080" i="3"/>
  <c r="W1079" i="3"/>
  <c r="W1078" i="3"/>
  <c r="W1077" i="3"/>
  <c r="W1076" i="3"/>
  <c r="W1075" i="3"/>
  <c r="W1074" i="3"/>
  <c r="W1073" i="3"/>
  <c r="W1072" i="3"/>
  <c r="W1071" i="3"/>
  <c r="W1070" i="3"/>
  <c r="W1069" i="3"/>
  <c r="W1068" i="3"/>
  <c r="W1067" i="3"/>
  <c r="W1066" i="3"/>
  <c r="W1065" i="3"/>
  <c r="W1064" i="3"/>
  <c r="W1063" i="3"/>
  <c r="W1062" i="3"/>
  <c r="W1061" i="3"/>
  <c r="W1060" i="3"/>
  <c r="W1059" i="3"/>
  <c r="W1058" i="3"/>
  <c r="W1057" i="3"/>
  <c r="W1056" i="3"/>
  <c r="W1055" i="3"/>
  <c r="W1054" i="3"/>
  <c r="W1053" i="3"/>
  <c r="W1052" i="3"/>
  <c r="W1051" i="3"/>
  <c r="W1050" i="3"/>
  <c r="W1049" i="3"/>
  <c r="W1048" i="3"/>
  <c r="W1047" i="3"/>
  <c r="W1046" i="3"/>
  <c r="W1045" i="3"/>
  <c r="W1044" i="3"/>
  <c r="W1043" i="3"/>
  <c r="W1042" i="3"/>
  <c r="W1041" i="3"/>
  <c r="W1040" i="3"/>
  <c r="W1039" i="3"/>
  <c r="W1038" i="3"/>
  <c r="W1037" i="3"/>
  <c r="W1036" i="3"/>
  <c r="W1035" i="3"/>
  <c r="W1034" i="3"/>
  <c r="W1033" i="3"/>
  <c r="W1032" i="3"/>
  <c r="W1031" i="3"/>
  <c r="W1030" i="3"/>
  <c r="W1029" i="3"/>
  <c r="W1028" i="3"/>
  <c r="W1027" i="3"/>
  <c r="W1026" i="3"/>
  <c r="W1025" i="3"/>
  <c r="W1024" i="3"/>
  <c r="W1023" i="3"/>
  <c r="W1022" i="3"/>
  <c r="W1021" i="3"/>
  <c r="W1020" i="3"/>
  <c r="W1019" i="3"/>
  <c r="W1018" i="3"/>
  <c r="W1017" i="3"/>
  <c r="W1016" i="3"/>
  <c r="W1015" i="3"/>
  <c r="W1014" i="3"/>
  <c r="W1013" i="3"/>
  <c r="W1012" i="3"/>
  <c r="W1011" i="3"/>
  <c r="W1010" i="3"/>
  <c r="W1009" i="3"/>
  <c r="W1008" i="3"/>
  <c r="W1007" i="3"/>
  <c r="W1006" i="3"/>
  <c r="W1005" i="3"/>
  <c r="W1004" i="3"/>
  <c r="W1003" i="3"/>
  <c r="W1002" i="3"/>
  <c r="W1001" i="3"/>
  <c r="W1000" i="3"/>
  <c r="W999" i="3"/>
  <c r="W998" i="3"/>
  <c r="W997" i="3"/>
  <c r="W996" i="3"/>
  <c r="W995" i="3"/>
  <c r="W994" i="3"/>
  <c r="W993" i="3"/>
  <c r="W992" i="3"/>
  <c r="W991" i="3"/>
  <c r="W990" i="3"/>
  <c r="W989" i="3"/>
  <c r="W988" i="3"/>
  <c r="W987" i="3"/>
  <c r="W986" i="3"/>
  <c r="W985" i="3"/>
  <c r="W984" i="3"/>
  <c r="W983" i="3"/>
  <c r="W982" i="3"/>
  <c r="W981" i="3"/>
  <c r="W980" i="3"/>
  <c r="W979" i="3"/>
  <c r="W978" i="3"/>
  <c r="W977" i="3"/>
  <c r="W976" i="3"/>
  <c r="W975" i="3"/>
  <c r="W974" i="3"/>
  <c r="W973" i="3"/>
  <c r="W972" i="3"/>
  <c r="W971" i="3"/>
  <c r="W970" i="3"/>
  <c r="W969" i="3"/>
  <c r="W968" i="3"/>
  <c r="W967" i="3"/>
  <c r="W966" i="3"/>
  <c r="W965" i="3"/>
  <c r="W964" i="3"/>
  <c r="W963" i="3"/>
  <c r="W962" i="3"/>
  <c r="W961" i="3"/>
  <c r="W960" i="3"/>
  <c r="W959" i="3"/>
  <c r="W958" i="3"/>
  <c r="W957" i="3"/>
  <c r="W956" i="3"/>
  <c r="W955" i="3"/>
  <c r="W954" i="3"/>
  <c r="W953" i="3"/>
  <c r="W952" i="3"/>
  <c r="W951" i="3"/>
  <c r="W950" i="3"/>
  <c r="W949" i="3"/>
  <c r="W948" i="3"/>
  <c r="W947" i="3"/>
  <c r="W946" i="3"/>
  <c r="W945" i="3"/>
  <c r="W944" i="3"/>
  <c r="W943" i="3"/>
  <c r="W942" i="3"/>
  <c r="W941" i="3"/>
  <c r="W940" i="3"/>
  <c r="W939" i="3"/>
  <c r="W938" i="3"/>
  <c r="W937" i="3"/>
  <c r="W936" i="3"/>
  <c r="W935" i="3"/>
  <c r="W934" i="3"/>
  <c r="W933" i="3"/>
  <c r="W932" i="3"/>
  <c r="W931" i="3"/>
  <c r="W930" i="3"/>
  <c r="W929" i="3"/>
  <c r="W928" i="3"/>
  <c r="W927" i="3"/>
  <c r="W926" i="3"/>
  <c r="W925" i="3"/>
  <c r="W924" i="3"/>
  <c r="W923" i="3"/>
  <c r="W922" i="3"/>
  <c r="W921" i="3"/>
  <c r="W920" i="3"/>
  <c r="W919" i="3"/>
  <c r="W918" i="3"/>
  <c r="W917" i="3"/>
  <c r="W916" i="3"/>
  <c r="W915" i="3"/>
  <c r="W914" i="3"/>
  <c r="W913" i="3"/>
  <c r="W912" i="3"/>
  <c r="W911" i="3"/>
  <c r="W910" i="3"/>
  <c r="W909" i="3"/>
  <c r="W908" i="3"/>
  <c r="W907" i="3"/>
  <c r="W906" i="3"/>
  <c r="W905" i="3"/>
  <c r="W904" i="3"/>
  <c r="W903" i="3"/>
  <c r="W902" i="3"/>
  <c r="W901" i="3"/>
  <c r="W900" i="3"/>
  <c r="W899" i="3"/>
  <c r="W898" i="3"/>
  <c r="W897" i="3"/>
  <c r="W896" i="3"/>
  <c r="W895" i="3"/>
  <c r="W894" i="3"/>
  <c r="W893" i="3"/>
  <c r="W892" i="3"/>
  <c r="W891" i="3"/>
  <c r="W890" i="3"/>
  <c r="W889" i="3"/>
  <c r="W888" i="3"/>
  <c r="W887" i="3"/>
  <c r="W886" i="3"/>
  <c r="W885" i="3"/>
  <c r="W884" i="3"/>
  <c r="W883" i="3"/>
  <c r="W882" i="3"/>
  <c r="W881" i="3"/>
  <c r="W880" i="3"/>
  <c r="W879" i="3"/>
  <c r="W878" i="3"/>
  <c r="W877" i="3"/>
  <c r="W876" i="3"/>
  <c r="W875" i="3"/>
  <c r="W874" i="3"/>
  <c r="W873" i="3"/>
  <c r="W872" i="3"/>
  <c r="W871" i="3"/>
  <c r="W870" i="3"/>
  <c r="W869" i="3"/>
  <c r="W868" i="3"/>
  <c r="W867" i="3"/>
  <c r="W866" i="3"/>
  <c r="W865" i="3"/>
  <c r="W864" i="3"/>
  <c r="W863" i="3"/>
  <c r="W862" i="3"/>
  <c r="W861" i="3"/>
  <c r="W860" i="3"/>
  <c r="W859" i="3"/>
  <c r="W858" i="3"/>
  <c r="W857" i="3"/>
  <c r="W856" i="3"/>
  <c r="W855" i="3"/>
  <c r="W854" i="3"/>
  <c r="W853" i="3"/>
  <c r="W852" i="3"/>
  <c r="W851" i="3"/>
  <c r="W850" i="3"/>
  <c r="W849" i="3"/>
  <c r="W848" i="3"/>
  <c r="W847" i="3"/>
  <c r="W846" i="3"/>
  <c r="W845" i="3"/>
  <c r="W844" i="3"/>
  <c r="W843" i="3"/>
  <c r="W842" i="3"/>
  <c r="W841" i="3"/>
  <c r="W840" i="3"/>
  <c r="W839" i="3"/>
  <c r="W838" i="3"/>
  <c r="W837" i="3"/>
  <c r="W836" i="3"/>
  <c r="W835" i="3"/>
  <c r="W834" i="3"/>
  <c r="W833" i="3"/>
  <c r="W832" i="3"/>
  <c r="W831" i="3"/>
  <c r="W830" i="3"/>
  <c r="W829" i="3"/>
  <c r="W828" i="3"/>
  <c r="W827" i="3"/>
  <c r="W826" i="3"/>
  <c r="W825" i="3"/>
  <c r="W824" i="3"/>
  <c r="W823" i="3"/>
  <c r="W822" i="3"/>
  <c r="W821" i="3"/>
  <c r="W820" i="3"/>
  <c r="W819" i="3"/>
  <c r="W818" i="3"/>
  <c r="W817" i="3"/>
  <c r="W816" i="3"/>
  <c r="W815" i="3"/>
  <c r="W814" i="3"/>
  <c r="W813" i="3"/>
  <c r="W812" i="3"/>
  <c r="W811" i="3"/>
  <c r="W810" i="3"/>
  <c r="W809" i="3"/>
  <c r="W808" i="3"/>
  <c r="W807" i="3"/>
  <c r="W806" i="3"/>
  <c r="W805" i="3"/>
  <c r="W804" i="3"/>
  <c r="W803" i="3"/>
  <c r="W802" i="3"/>
  <c r="W801" i="3"/>
  <c r="W800" i="3"/>
  <c r="W799" i="3"/>
  <c r="W798" i="3"/>
  <c r="W797" i="3"/>
  <c r="W796" i="3"/>
  <c r="W795" i="3"/>
  <c r="W794" i="3"/>
  <c r="W793" i="3"/>
  <c r="W792" i="3"/>
  <c r="W791" i="3"/>
  <c r="W790" i="3"/>
  <c r="W789" i="3"/>
  <c r="W788" i="3"/>
  <c r="W787" i="3"/>
  <c r="W786" i="3"/>
  <c r="W785" i="3"/>
  <c r="W784" i="3"/>
  <c r="W783" i="3"/>
  <c r="W782" i="3"/>
  <c r="W781" i="3"/>
  <c r="W780" i="3"/>
  <c r="W779" i="3"/>
  <c r="W778" i="3"/>
  <c r="W777" i="3"/>
  <c r="W776" i="3"/>
  <c r="W775" i="3"/>
  <c r="W774" i="3"/>
  <c r="W773" i="3"/>
  <c r="W772" i="3"/>
  <c r="W771" i="3"/>
  <c r="W770" i="3"/>
  <c r="W769" i="3"/>
  <c r="W768" i="3"/>
  <c r="W767" i="3"/>
  <c r="W766" i="3"/>
  <c r="W765" i="3"/>
  <c r="W764" i="3"/>
  <c r="W763" i="3"/>
  <c r="W762" i="3"/>
  <c r="W761" i="3"/>
  <c r="W760" i="3"/>
  <c r="W759" i="3"/>
  <c r="W758" i="3"/>
  <c r="W757" i="3"/>
  <c r="W756" i="3"/>
  <c r="W755" i="3"/>
  <c r="W754" i="3"/>
  <c r="W753" i="3"/>
  <c r="W752" i="3"/>
  <c r="W751" i="3"/>
  <c r="W750" i="3"/>
  <c r="W749" i="3"/>
  <c r="W748" i="3"/>
  <c r="W747" i="3"/>
  <c r="W746" i="3"/>
  <c r="W745" i="3"/>
  <c r="W744" i="3"/>
  <c r="W743" i="3"/>
  <c r="W742" i="3"/>
  <c r="W741" i="3"/>
  <c r="W740" i="3"/>
  <c r="W739" i="3"/>
  <c r="W738" i="3"/>
  <c r="W737" i="3"/>
  <c r="W736" i="3"/>
  <c r="W735" i="3"/>
  <c r="W734" i="3"/>
  <c r="W733" i="3"/>
  <c r="W732" i="3"/>
  <c r="W731" i="3"/>
  <c r="W730" i="3"/>
  <c r="W729" i="3"/>
  <c r="W728" i="3"/>
  <c r="W727" i="3"/>
  <c r="W726" i="3"/>
  <c r="W725" i="3"/>
  <c r="W724" i="3"/>
  <c r="W723" i="3"/>
  <c r="W722" i="3"/>
  <c r="W721" i="3"/>
  <c r="W720" i="3"/>
  <c r="W719" i="3"/>
  <c r="W718" i="3"/>
  <c r="W717" i="3"/>
  <c r="W716" i="3"/>
  <c r="W715" i="3"/>
  <c r="W714" i="3"/>
  <c r="W713" i="3"/>
  <c r="W712" i="3"/>
  <c r="W711" i="3"/>
  <c r="W710" i="3"/>
  <c r="W709" i="3"/>
  <c r="W708" i="3"/>
  <c r="W707" i="3"/>
  <c r="W706" i="3"/>
  <c r="W705" i="3"/>
  <c r="W704" i="3"/>
  <c r="W703" i="3"/>
  <c r="W702" i="3"/>
  <c r="W701" i="3"/>
  <c r="W700" i="3"/>
  <c r="W699" i="3"/>
  <c r="W698" i="3"/>
  <c r="W697" i="3"/>
  <c r="W696" i="3"/>
  <c r="W695" i="3"/>
  <c r="W694" i="3"/>
  <c r="W693" i="3"/>
  <c r="W692" i="3"/>
  <c r="W691" i="3"/>
  <c r="W690" i="3"/>
  <c r="W689" i="3"/>
  <c r="W688" i="3"/>
  <c r="W687" i="3"/>
  <c r="W686" i="3"/>
  <c r="W685" i="3"/>
  <c r="W684" i="3"/>
  <c r="W683" i="3"/>
  <c r="W682" i="3"/>
  <c r="W681" i="3"/>
  <c r="W680" i="3"/>
  <c r="W679" i="3"/>
  <c r="W678" i="3"/>
  <c r="W677" i="3"/>
  <c r="W676" i="3"/>
  <c r="W675" i="3"/>
  <c r="W674" i="3"/>
  <c r="W673" i="3"/>
  <c r="W672" i="3"/>
  <c r="W671" i="3"/>
  <c r="W670" i="3"/>
  <c r="W669" i="3"/>
  <c r="W668" i="3"/>
  <c r="W667" i="3"/>
  <c r="W666" i="3"/>
  <c r="W665" i="3"/>
  <c r="W664" i="3"/>
  <c r="W663" i="3"/>
  <c r="W662" i="3"/>
  <c r="W661" i="3"/>
  <c r="W660" i="3"/>
  <c r="W659" i="3"/>
  <c r="W658" i="3"/>
  <c r="W657" i="3"/>
  <c r="W656" i="3"/>
  <c r="W655" i="3"/>
  <c r="W654" i="3"/>
  <c r="W653" i="3"/>
  <c r="W652" i="3"/>
  <c r="W651" i="3"/>
  <c r="W650" i="3"/>
  <c r="W649" i="3"/>
  <c r="W648" i="3"/>
  <c r="W647" i="3"/>
  <c r="W646" i="3"/>
  <c r="W645" i="3"/>
  <c r="W644" i="3"/>
  <c r="W643" i="3"/>
  <c r="W642" i="3"/>
  <c r="W641" i="3"/>
  <c r="W640" i="3"/>
  <c r="W639" i="3"/>
  <c r="W638" i="3"/>
  <c r="W637" i="3"/>
  <c r="W636" i="3"/>
  <c r="W635" i="3"/>
  <c r="W634" i="3"/>
  <c r="W633" i="3"/>
  <c r="W632" i="3"/>
  <c r="W631" i="3"/>
  <c r="W630" i="3"/>
  <c r="W629" i="3"/>
  <c r="W628" i="3"/>
  <c r="W627" i="3"/>
  <c r="W626" i="3"/>
  <c r="W625" i="3"/>
  <c r="W624" i="3"/>
  <c r="W623" i="3"/>
  <c r="W622" i="3"/>
  <c r="W621" i="3"/>
  <c r="W620" i="3"/>
  <c r="W619" i="3"/>
  <c r="W618" i="3"/>
  <c r="W617" i="3"/>
  <c r="W616" i="3"/>
  <c r="W615" i="3"/>
  <c r="W614" i="3"/>
  <c r="W613" i="3"/>
  <c r="W612" i="3"/>
  <c r="W611" i="3"/>
  <c r="W610" i="3"/>
  <c r="W609" i="3"/>
  <c r="W608" i="3"/>
  <c r="W607" i="3"/>
  <c r="W606" i="3"/>
  <c r="W605" i="3"/>
  <c r="W604" i="3"/>
  <c r="W603" i="3"/>
  <c r="W602" i="3"/>
  <c r="W601" i="3"/>
  <c r="W600" i="3"/>
  <c r="W599" i="3"/>
  <c r="W598" i="3"/>
  <c r="W597" i="3"/>
  <c r="W596" i="3"/>
  <c r="W595" i="3"/>
  <c r="W594" i="3"/>
  <c r="W593" i="3"/>
  <c r="W592" i="3"/>
  <c r="W591" i="3"/>
  <c r="W590" i="3"/>
  <c r="W589" i="3"/>
  <c r="W588" i="3"/>
  <c r="W587" i="3"/>
  <c r="W586" i="3"/>
  <c r="W585" i="3"/>
  <c r="W584" i="3"/>
  <c r="W583" i="3"/>
  <c r="W582" i="3"/>
  <c r="W581" i="3"/>
  <c r="W580" i="3"/>
  <c r="W579" i="3"/>
  <c r="W578" i="3"/>
  <c r="W577" i="3"/>
  <c r="W576" i="3"/>
  <c r="W575" i="3"/>
  <c r="W574" i="3"/>
  <c r="W573" i="3"/>
  <c r="W572" i="3"/>
  <c r="W571" i="3"/>
  <c r="W570" i="3"/>
  <c r="W569" i="3"/>
  <c r="W568" i="3"/>
  <c r="W567" i="3"/>
  <c r="W566" i="3"/>
  <c r="W565" i="3"/>
  <c r="W564" i="3"/>
  <c r="W563" i="3"/>
  <c r="W562" i="3"/>
  <c r="W561" i="3"/>
  <c r="W560" i="3"/>
  <c r="W559" i="3"/>
  <c r="W558" i="3"/>
  <c r="W557" i="3"/>
  <c r="W556" i="3"/>
  <c r="W555" i="3"/>
  <c r="W554" i="3"/>
  <c r="W553" i="3"/>
  <c r="W552" i="3"/>
  <c r="W551" i="3"/>
  <c r="W550" i="3"/>
  <c r="W549" i="3"/>
  <c r="W548" i="3"/>
  <c r="W547" i="3"/>
  <c r="W546" i="3"/>
  <c r="W545" i="3"/>
  <c r="W544" i="3"/>
  <c r="W543" i="3"/>
  <c r="W542" i="3"/>
  <c r="W541" i="3"/>
  <c r="W540" i="3"/>
  <c r="W539" i="3"/>
  <c r="W538" i="3"/>
  <c r="W537" i="3"/>
  <c r="W536" i="3"/>
  <c r="W535" i="3"/>
  <c r="W534" i="3"/>
  <c r="W533" i="3"/>
  <c r="W532" i="3"/>
  <c r="W531" i="3"/>
  <c r="W530" i="3"/>
  <c r="W529" i="3"/>
  <c r="W528" i="3"/>
  <c r="W527" i="3"/>
  <c r="W526" i="3"/>
  <c r="W525" i="3"/>
  <c r="W524" i="3"/>
  <c r="W523" i="3"/>
  <c r="W522" i="3"/>
  <c r="W521" i="3"/>
  <c r="W520" i="3"/>
  <c r="W519" i="3"/>
  <c r="W518" i="3"/>
  <c r="W517" i="3"/>
  <c r="W516" i="3"/>
  <c r="W515" i="3"/>
  <c r="W514" i="3"/>
  <c r="W513" i="3"/>
  <c r="W512" i="3"/>
  <c r="W511" i="3"/>
  <c r="W510" i="3"/>
  <c r="W509" i="3"/>
  <c r="W508" i="3"/>
  <c r="W507" i="3"/>
  <c r="W506" i="3"/>
  <c r="W505" i="3"/>
  <c r="W504" i="3"/>
  <c r="W503" i="3"/>
  <c r="W502" i="3"/>
  <c r="W501" i="3"/>
  <c r="W500" i="3"/>
  <c r="W499" i="3"/>
  <c r="W498" i="3"/>
  <c r="W497" i="3"/>
  <c r="W496" i="3"/>
  <c r="W495" i="3"/>
  <c r="W494" i="3"/>
  <c r="W493" i="3"/>
  <c r="W492" i="3"/>
  <c r="W491" i="3"/>
  <c r="W490" i="3"/>
  <c r="W489" i="3"/>
  <c r="W488" i="3"/>
  <c r="W487" i="3"/>
  <c r="W486" i="3"/>
  <c r="W485" i="3"/>
  <c r="W484" i="3"/>
  <c r="W483" i="3"/>
  <c r="W482" i="3"/>
  <c r="W481" i="3"/>
  <c r="W480" i="3"/>
  <c r="W479" i="3"/>
  <c r="W478" i="3"/>
  <c r="W477" i="3"/>
  <c r="W476" i="3"/>
  <c r="W475" i="3"/>
  <c r="W474" i="3"/>
  <c r="W473" i="3"/>
  <c r="W472" i="3"/>
  <c r="W471" i="3"/>
  <c r="W470" i="3"/>
  <c r="W469" i="3"/>
  <c r="W468" i="3"/>
  <c r="W467" i="3"/>
  <c r="W466" i="3"/>
  <c r="W465" i="3"/>
  <c r="W464" i="3"/>
  <c r="W463" i="3"/>
  <c r="W462" i="3"/>
  <c r="W461" i="3"/>
  <c r="W460" i="3"/>
  <c r="W459" i="3"/>
  <c r="W458" i="3"/>
  <c r="W457" i="3"/>
  <c r="W456" i="3"/>
  <c r="W455" i="3"/>
  <c r="W454" i="3"/>
  <c r="W453" i="3"/>
  <c r="W452" i="3"/>
  <c r="W451" i="3"/>
  <c r="W450" i="3"/>
  <c r="W449" i="3"/>
  <c r="W448" i="3"/>
  <c r="W447" i="3"/>
  <c r="W446" i="3"/>
  <c r="W445" i="3"/>
  <c r="W444" i="3"/>
  <c r="W443" i="3"/>
  <c r="W442" i="3"/>
  <c r="W441" i="3"/>
  <c r="W440" i="3"/>
  <c r="W439" i="3"/>
  <c r="W438" i="3"/>
  <c r="W437" i="3"/>
  <c r="W436" i="3"/>
  <c r="W435" i="3"/>
  <c r="W434" i="3"/>
  <c r="W433" i="3"/>
  <c r="W432" i="3"/>
  <c r="W431" i="3"/>
  <c r="W430" i="3"/>
  <c r="W429" i="3"/>
  <c r="W428" i="3"/>
  <c r="W427" i="3"/>
  <c r="W426" i="3"/>
  <c r="W425" i="3"/>
  <c r="W424" i="3"/>
  <c r="W423" i="3"/>
  <c r="W422" i="3"/>
  <c r="W421" i="3"/>
  <c r="W420" i="3"/>
  <c r="W419" i="3"/>
  <c r="W418" i="3"/>
  <c r="W417" i="3"/>
  <c r="W416" i="3"/>
  <c r="W415" i="3"/>
  <c r="W414" i="3"/>
  <c r="W413" i="3"/>
  <c r="W412" i="3"/>
  <c r="W411" i="3"/>
  <c r="W410" i="3"/>
  <c r="W409" i="3"/>
  <c r="W408" i="3"/>
  <c r="W407" i="3"/>
  <c r="W406" i="3"/>
  <c r="W405" i="3"/>
  <c r="W404" i="3"/>
  <c r="W403" i="3"/>
  <c r="W402" i="3"/>
  <c r="W401" i="3"/>
  <c r="W400" i="3"/>
  <c r="W399" i="3"/>
  <c r="W398" i="3"/>
  <c r="W397" i="3"/>
  <c r="W396" i="3"/>
  <c r="W395" i="3"/>
  <c r="W394" i="3"/>
  <c r="W393" i="3"/>
  <c r="W392" i="3"/>
  <c r="W391" i="3"/>
  <c r="W390" i="3"/>
  <c r="W389" i="3"/>
  <c r="W388" i="3"/>
  <c r="W387" i="3"/>
  <c r="W386" i="3"/>
  <c r="W385" i="3"/>
  <c r="W384" i="3"/>
  <c r="W383" i="3"/>
  <c r="W382" i="3"/>
  <c r="W381" i="3"/>
  <c r="W380" i="3"/>
  <c r="W379" i="3"/>
  <c r="W378" i="3"/>
  <c r="W377" i="3"/>
  <c r="W376" i="3"/>
  <c r="W375" i="3"/>
  <c r="W374" i="3"/>
  <c r="W373" i="3"/>
  <c r="W372" i="3"/>
  <c r="W371" i="3"/>
  <c r="W370" i="3"/>
  <c r="W369" i="3"/>
  <c r="W368" i="3"/>
  <c r="W367" i="3"/>
  <c r="W366" i="3"/>
  <c r="W365" i="3"/>
  <c r="W364" i="3"/>
  <c r="W363" i="3"/>
  <c r="W362" i="3"/>
  <c r="W361" i="3"/>
  <c r="W360" i="3"/>
  <c r="W359" i="3"/>
  <c r="W358" i="3"/>
  <c r="W357" i="3"/>
  <c r="W356" i="3"/>
  <c r="W355" i="3"/>
  <c r="W354" i="3"/>
  <c r="W353" i="3"/>
  <c r="W352" i="3"/>
  <c r="W351" i="3"/>
  <c r="W350" i="3"/>
  <c r="W349" i="3"/>
  <c r="W348" i="3"/>
  <c r="W347" i="3"/>
  <c r="W346" i="3"/>
  <c r="W345" i="3"/>
  <c r="W344" i="3"/>
  <c r="W343" i="3"/>
  <c r="W342" i="3"/>
  <c r="W341" i="3"/>
  <c r="W340" i="3"/>
  <c r="W339" i="3"/>
  <c r="W338" i="3"/>
  <c r="W337" i="3"/>
  <c r="W336" i="3"/>
  <c r="W335" i="3"/>
  <c r="W334" i="3"/>
  <c r="W333" i="3"/>
  <c r="W332" i="3"/>
  <c r="W331" i="3"/>
  <c r="W330" i="3"/>
  <c r="W329" i="3"/>
  <c r="W328" i="3"/>
  <c r="W327" i="3"/>
  <c r="W326" i="3"/>
  <c r="W325" i="3"/>
  <c r="W324" i="3"/>
  <c r="W323" i="3"/>
  <c r="W322" i="3"/>
  <c r="W321" i="3"/>
  <c r="W320" i="3"/>
  <c r="W319" i="3"/>
  <c r="W318" i="3"/>
  <c r="W317" i="3"/>
  <c r="W316" i="3"/>
  <c r="W315" i="3"/>
  <c r="W314" i="3"/>
  <c r="W313" i="3"/>
  <c r="W312" i="3"/>
  <c r="W311" i="3"/>
  <c r="W310" i="3"/>
  <c r="W309" i="3"/>
  <c r="W308" i="3"/>
  <c r="W307" i="3"/>
  <c r="W306" i="3"/>
  <c r="W305" i="3"/>
  <c r="W304" i="3"/>
  <c r="W303" i="3"/>
  <c r="W302" i="3"/>
  <c r="W301" i="3"/>
  <c r="W300" i="3"/>
  <c r="W299" i="3"/>
  <c r="W298" i="3"/>
  <c r="W297" i="3"/>
  <c r="W296" i="3"/>
  <c r="W295" i="3"/>
  <c r="W294" i="3"/>
  <c r="W293" i="3"/>
  <c r="W292" i="3"/>
  <c r="W291" i="3"/>
  <c r="W290" i="3"/>
  <c r="W289" i="3"/>
  <c r="W288" i="3"/>
  <c r="W287" i="3"/>
  <c r="W286" i="3"/>
  <c r="W285" i="3"/>
  <c r="W284" i="3"/>
  <c r="W283" i="3"/>
  <c r="W282" i="3"/>
  <c r="W281" i="3"/>
  <c r="W280" i="3"/>
  <c r="W279" i="3"/>
  <c r="W278" i="3"/>
  <c r="W277" i="3"/>
  <c r="W276" i="3"/>
  <c r="W275" i="3"/>
  <c r="W274" i="3"/>
  <c r="W273" i="3"/>
  <c r="W272" i="3"/>
  <c r="W271" i="3"/>
  <c r="W270" i="3"/>
  <c r="W269" i="3"/>
  <c r="W268" i="3"/>
  <c r="W267" i="3"/>
  <c r="W266" i="3"/>
  <c r="W265" i="3"/>
  <c r="W264" i="3"/>
  <c r="W263" i="3"/>
  <c r="W262" i="3"/>
  <c r="W261" i="3"/>
  <c r="W260" i="3"/>
  <c r="W259" i="3"/>
  <c r="W258" i="3"/>
  <c r="W257" i="3"/>
  <c r="W256" i="3"/>
  <c r="W255" i="3"/>
  <c r="W25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3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Z2210" i="3"/>
  <c r="Z2209" i="3"/>
  <c r="Z2208" i="3"/>
  <c r="Z2207" i="3"/>
  <c r="Z2206" i="3"/>
  <c r="Z2205" i="3"/>
  <c r="Z2204" i="3"/>
  <c r="Z2203" i="3"/>
  <c r="Z2202" i="3"/>
  <c r="Z2201" i="3"/>
  <c r="Z2200" i="3"/>
  <c r="Z2199" i="3"/>
  <c r="Z2198" i="3"/>
  <c r="Z2197" i="3"/>
  <c r="Z2196" i="3"/>
  <c r="Z2195" i="3"/>
  <c r="Z2194" i="3"/>
  <c r="Z2193" i="3"/>
  <c r="Z2192" i="3"/>
  <c r="Z2191" i="3"/>
  <c r="Z2190" i="3"/>
  <c r="Z2189" i="3"/>
  <c r="Z2188" i="3"/>
  <c r="Z2187" i="3"/>
  <c r="Z2186" i="3"/>
  <c r="Z2185" i="3"/>
  <c r="Z2184" i="3"/>
  <c r="Z2183" i="3"/>
  <c r="Z2182" i="3"/>
  <c r="Z2181" i="3"/>
  <c r="Z2180" i="3"/>
  <c r="Z2179" i="3"/>
  <c r="Z2178" i="3"/>
  <c r="Z2177" i="3"/>
  <c r="Z2176" i="3"/>
  <c r="Z2175" i="3"/>
  <c r="Z2174" i="3"/>
  <c r="Z2173" i="3"/>
  <c r="Z2172" i="3"/>
  <c r="Z2171" i="3"/>
  <c r="Z2170" i="3"/>
  <c r="Z2169" i="3"/>
  <c r="Z2168" i="3"/>
  <c r="Z2167" i="3"/>
  <c r="Z2166" i="3"/>
  <c r="Z2165" i="3"/>
  <c r="Z2164" i="3"/>
  <c r="Z2163" i="3"/>
  <c r="Z2162" i="3"/>
  <c r="Z2161" i="3"/>
  <c r="Z2160" i="3"/>
  <c r="Z2159" i="3"/>
  <c r="Z2158" i="3"/>
  <c r="Z2157" i="3"/>
  <c r="Z2156" i="3"/>
  <c r="Z2155" i="3"/>
  <c r="Z2154" i="3"/>
  <c r="Z2153" i="3"/>
  <c r="Z2152" i="3"/>
  <c r="Z2151" i="3"/>
  <c r="Z2150" i="3"/>
  <c r="Z2149" i="3"/>
  <c r="Z2148" i="3"/>
  <c r="Z2147" i="3"/>
  <c r="Z2146" i="3"/>
  <c r="Z2145" i="3"/>
  <c r="Z2144" i="3"/>
  <c r="Z2143" i="3"/>
  <c r="Z2142" i="3"/>
  <c r="Z2141" i="3"/>
  <c r="Z2140" i="3"/>
  <c r="Z2139" i="3"/>
  <c r="Z2138" i="3"/>
  <c r="Z2137" i="3"/>
  <c r="Z2136" i="3"/>
  <c r="Z2135" i="3"/>
  <c r="Z2134" i="3"/>
  <c r="Z2133" i="3"/>
  <c r="Z2132" i="3"/>
  <c r="Z2131" i="3"/>
  <c r="Z2130" i="3"/>
  <c r="Z2129" i="3"/>
  <c r="Z2128" i="3"/>
  <c r="Z2127" i="3"/>
  <c r="Z2126" i="3"/>
  <c r="Z2125" i="3"/>
  <c r="Z2124" i="3"/>
  <c r="Z2123" i="3"/>
  <c r="Z2122" i="3"/>
  <c r="Z2121" i="3"/>
  <c r="Z2120" i="3"/>
  <c r="Z2119" i="3"/>
  <c r="Z2118" i="3"/>
  <c r="Z2117" i="3"/>
  <c r="Z2116" i="3"/>
  <c r="Z2115" i="3"/>
  <c r="Z2114" i="3"/>
  <c r="Z2113" i="3"/>
  <c r="Z2112" i="3"/>
  <c r="Z2111" i="3"/>
  <c r="Z2110" i="3"/>
  <c r="Z2109" i="3"/>
  <c r="Z2108" i="3"/>
  <c r="Z2107" i="3"/>
  <c r="Z2106" i="3"/>
  <c r="Z2105" i="3"/>
  <c r="Z2104" i="3"/>
  <c r="Z2103" i="3"/>
  <c r="Z2102" i="3"/>
  <c r="Z2101" i="3"/>
  <c r="Z2100" i="3"/>
  <c r="Z2099" i="3"/>
  <c r="Z2098" i="3"/>
  <c r="Z2097" i="3"/>
  <c r="Z2096" i="3"/>
  <c r="Z2095" i="3"/>
  <c r="Z2094" i="3"/>
  <c r="Z2093" i="3"/>
  <c r="Z2092" i="3"/>
  <c r="Z2091" i="3"/>
  <c r="Z2090" i="3"/>
  <c r="Z2089" i="3"/>
  <c r="Z2088" i="3"/>
  <c r="Z2087" i="3"/>
  <c r="Z2086" i="3"/>
  <c r="Z2085" i="3"/>
  <c r="Z2084" i="3"/>
  <c r="Z2083" i="3"/>
  <c r="Z2082" i="3"/>
  <c r="Z2081" i="3"/>
  <c r="Z2080" i="3"/>
  <c r="Z2079" i="3"/>
  <c r="Z2078" i="3"/>
  <c r="Z2077" i="3"/>
  <c r="Z2076" i="3"/>
  <c r="Z2075" i="3"/>
  <c r="Z2074" i="3"/>
  <c r="Z2073" i="3"/>
  <c r="Z2072" i="3"/>
  <c r="Z2071" i="3"/>
  <c r="Z2070" i="3"/>
  <c r="Z2069" i="3"/>
  <c r="Z2068" i="3"/>
  <c r="Z2067" i="3"/>
  <c r="Z2066" i="3"/>
  <c r="Z2065" i="3"/>
  <c r="Z2064" i="3"/>
  <c r="Z2063" i="3"/>
  <c r="Z2062" i="3"/>
  <c r="Z2061" i="3"/>
  <c r="Z2060" i="3"/>
  <c r="Z2059" i="3"/>
  <c r="Z2058" i="3"/>
  <c r="Z2057" i="3"/>
  <c r="Z2056" i="3"/>
  <c r="Z2055" i="3"/>
  <c r="Z2054" i="3"/>
  <c r="Z2053" i="3"/>
  <c r="Z2052" i="3"/>
  <c r="Z2051" i="3"/>
  <c r="Z2050" i="3"/>
  <c r="Z2049" i="3"/>
  <c r="Z2048" i="3"/>
  <c r="Z2047" i="3"/>
  <c r="Z2046" i="3"/>
  <c r="Z2045" i="3"/>
  <c r="Z2044" i="3"/>
  <c r="Z2043" i="3"/>
  <c r="Z2042" i="3"/>
  <c r="Z2041" i="3"/>
  <c r="Z2040" i="3"/>
  <c r="Z2039" i="3"/>
  <c r="Z2038" i="3"/>
  <c r="Z2037" i="3"/>
  <c r="Z2036" i="3"/>
  <c r="Z2035" i="3"/>
  <c r="Z2034" i="3"/>
  <c r="Z2033" i="3"/>
  <c r="Z2032" i="3"/>
  <c r="Z2031" i="3"/>
  <c r="Z2030" i="3"/>
  <c r="Z2029" i="3"/>
  <c r="Z2028" i="3"/>
  <c r="Z2027" i="3"/>
  <c r="Z2026" i="3"/>
  <c r="Z2025" i="3"/>
  <c r="Z2024" i="3"/>
  <c r="Z2023" i="3"/>
  <c r="Z2022" i="3"/>
  <c r="Z2021" i="3"/>
  <c r="Z2020" i="3"/>
  <c r="Z2019" i="3"/>
  <c r="Z2018" i="3"/>
  <c r="Z2017" i="3"/>
  <c r="Z2016" i="3"/>
  <c r="Z2015" i="3"/>
  <c r="Z2014" i="3"/>
  <c r="Z2013" i="3"/>
  <c r="Z2012" i="3"/>
  <c r="Z2011" i="3"/>
  <c r="Z2010" i="3"/>
  <c r="Z2009" i="3"/>
  <c r="Z2008" i="3"/>
  <c r="Z2007" i="3"/>
  <c r="Z2006" i="3"/>
  <c r="Z2005" i="3"/>
  <c r="Z2004" i="3"/>
  <c r="Z2003" i="3"/>
  <c r="Z2002" i="3"/>
  <c r="Z2001" i="3"/>
  <c r="Z2000" i="3"/>
  <c r="Z1999" i="3"/>
  <c r="Z1998" i="3"/>
  <c r="Z1997" i="3"/>
  <c r="Z1996" i="3"/>
  <c r="Z1995" i="3"/>
  <c r="Z1994" i="3"/>
  <c r="Z1993" i="3"/>
  <c r="Z1992" i="3"/>
  <c r="Z1991" i="3"/>
  <c r="Z1990" i="3"/>
  <c r="Z1989" i="3"/>
  <c r="Z1988" i="3"/>
  <c r="Z1987" i="3"/>
  <c r="Z1986" i="3"/>
  <c r="Z1985" i="3"/>
  <c r="Z1984" i="3"/>
  <c r="Z1983" i="3"/>
  <c r="Z1982" i="3"/>
  <c r="Z1981" i="3"/>
  <c r="Z1980" i="3"/>
  <c r="Z1979" i="3"/>
  <c r="Z1978" i="3"/>
  <c r="Z1977" i="3"/>
  <c r="Z1976" i="3"/>
  <c r="Z1975" i="3"/>
  <c r="Z1974" i="3"/>
  <c r="Z1973" i="3"/>
  <c r="Z1972" i="3"/>
  <c r="Z1971" i="3"/>
  <c r="Z1970" i="3"/>
  <c r="Z1969" i="3"/>
  <c r="Z1968" i="3"/>
  <c r="Z1967" i="3"/>
  <c r="Z1966" i="3"/>
  <c r="Z1965" i="3"/>
  <c r="Z1964" i="3"/>
  <c r="Z1963" i="3"/>
  <c r="Z1962" i="3"/>
  <c r="Z1961" i="3"/>
  <c r="Z1960" i="3"/>
  <c r="Z1959" i="3"/>
  <c r="Z1958" i="3"/>
  <c r="Z1957" i="3"/>
  <c r="Z1956" i="3"/>
  <c r="Z1955" i="3"/>
  <c r="Z1954" i="3"/>
  <c r="Z1953" i="3"/>
  <c r="Z1952" i="3"/>
  <c r="Z1951" i="3"/>
  <c r="Z1950" i="3"/>
  <c r="Z1949" i="3"/>
  <c r="Z1948" i="3"/>
  <c r="Z1947" i="3"/>
  <c r="Z1946" i="3"/>
  <c r="Z1945" i="3"/>
  <c r="Z1944" i="3"/>
  <c r="Z1943" i="3"/>
  <c r="Z1942" i="3"/>
  <c r="Z1941" i="3"/>
  <c r="Z1940" i="3"/>
  <c r="Z1939" i="3"/>
  <c r="Z1938" i="3"/>
  <c r="Z1937" i="3"/>
  <c r="Z1936" i="3"/>
  <c r="Z1935" i="3"/>
  <c r="Z1934" i="3"/>
  <c r="Z1933" i="3"/>
  <c r="Z1932" i="3"/>
  <c r="Z1931" i="3"/>
  <c r="Z1930" i="3"/>
  <c r="Z1929" i="3"/>
  <c r="Z1928" i="3"/>
  <c r="Z1927" i="3"/>
  <c r="Z1926" i="3"/>
  <c r="Z1925" i="3"/>
  <c r="Z1924" i="3"/>
  <c r="Z1923" i="3"/>
  <c r="Z1922" i="3"/>
  <c r="Z1921" i="3"/>
  <c r="Z1920" i="3"/>
  <c r="Z1919" i="3"/>
  <c r="Z1918" i="3"/>
  <c r="Z1917" i="3"/>
  <c r="Z1916" i="3"/>
  <c r="Z1915" i="3"/>
  <c r="Z1914" i="3"/>
  <c r="Z1913" i="3"/>
  <c r="Z1912" i="3"/>
  <c r="Z1911" i="3"/>
  <c r="Z1910" i="3"/>
  <c r="Z1909" i="3"/>
  <c r="Z1908" i="3"/>
  <c r="Z1907" i="3"/>
  <c r="Z1906" i="3"/>
  <c r="Z1905" i="3"/>
  <c r="Z1904" i="3"/>
  <c r="Z1903" i="3"/>
  <c r="Z1902" i="3"/>
  <c r="Z1901" i="3"/>
  <c r="Z1900" i="3"/>
  <c r="Z1899" i="3"/>
  <c r="Z1898" i="3"/>
  <c r="Z1897" i="3"/>
  <c r="Z1896" i="3"/>
  <c r="Z1895" i="3"/>
  <c r="Z1894" i="3"/>
  <c r="Z1893" i="3"/>
  <c r="Z1892" i="3"/>
  <c r="Z1891" i="3"/>
  <c r="Z1890" i="3"/>
  <c r="Z1889" i="3"/>
  <c r="Z1888" i="3"/>
  <c r="Z1887" i="3"/>
  <c r="Z1886" i="3"/>
  <c r="Z1885" i="3"/>
  <c r="Z1884" i="3"/>
  <c r="Z1883" i="3"/>
  <c r="Z1882" i="3"/>
  <c r="Z1881" i="3"/>
  <c r="Z1880" i="3"/>
  <c r="Z1879" i="3"/>
  <c r="Z1878" i="3"/>
  <c r="Z1877" i="3"/>
  <c r="Z1876" i="3"/>
  <c r="Z1875" i="3"/>
  <c r="Z1874" i="3"/>
  <c r="Z1873" i="3"/>
  <c r="Z1872" i="3"/>
  <c r="Z1871" i="3"/>
  <c r="Z1870" i="3"/>
  <c r="Z1869" i="3"/>
  <c r="Z1868" i="3"/>
  <c r="Z1867" i="3"/>
  <c r="Z1866" i="3"/>
  <c r="Z1865" i="3"/>
  <c r="Z1864" i="3"/>
  <c r="Z1863" i="3"/>
  <c r="Z1862" i="3"/>
  <c r="Z1861" i="3"/>
  <c r="Z1860" i="3"/>
  <c r="Z1859" i="3"/>
  <c r="Z1858" i="3"/>
  <c r="Z1857" i="3"/>
  <c r="Z1856" i="3"/>
  <c r="Z1855" i="3"/>
  <c r="Z1854" i="3"/>
  <c r="Z1853" i="3"/>
  <c r="Z1852" i="3"/>
  <c r="Z1851" i="3"/>
  <c r="Z1850" i="3"/>
  <c r="Z1849" i="3"/>
  <c r="Z1848" i="3"/>
  <c r="Z1847" i="3"/>
  <c r="Z1846" i="3"/>
  <c r="Z1845" i="3"/>
  <c r="Z1844" i="3"/>
  <c r="Z1843" i="3"/>
  <c r="Z1842" i="3"/>
  <c r="Z1841" i="3"/>
  <c r="Z1840" i="3"/>
  <c r="Z1839" i="3"/>
  <c r="Z1838" i="3"/>
  <c r="Z1837" i="3"/>
  <c r="Z1836" i="3"/>
  <c r="Z1835" i="3"/>
  <c r="Z1834" i="3"/>
  <c r="Z1833" i="3"/>
  <c r="Z1832" i="3"/>
  <c r="Z1831" i="3"/>
  <c r="Z1830" i="3"/>
  <c r="Z1829" i="3"/>
  <c r="Z1828" i="3"/>
  <c r="Z1827" i="3"/>
  <c r="Z1826" i="3"/>
  <c r="Z1825" i="3"/>
  <c r="Z1824" i="3"/>
  <c r="Z1823" i="3"/>
  <c r="Z1822" i="3"/>
  <c r="Z1821" i="3"/>
  <c r="Z1820" i="3"/>
  <c r="Z1819" i="3"/>
  <c r="Z1818" i="3"/>
  <c r="Z1817" i="3"/>
  <c r="Z1816" i="3"/>
  <c r="Z1815" i="3"/>
  <c r="Z1814" i="3"/>
  <c r="Z1813" i="3"/>
  <c r="Z1812" i="3"/>
  <c r="Z1811" i="3"/>
  <c r="Z1810" i="3"/>
  <c r="Z1809" i="3"/>
  <c r="Z1808" i="3"/>
  <c r="Z1807" i="3"/>
  <c r="Z1806" i="3"/>
  <c r="Z1805" i="3"/>
  <c r="Z1804" i="3"/>
  <c r="Z1803" i="3"/>
  <c r="Z1802" i="3"/>
  <c r="Z1801" i="3"/>
  <c r="Z1800" i="3"/>
  <c r="Z1799" i="3"/>
  <c r="Z1798" i="3"/>
  <c r="Z1797" i="3"/>
  <c r="Z1796" i="3"/>
  <c r="Z1795" i="3"/>
  <c r="Z1794" i="3"/>
  <c r="Z1793" i="3"/>
  <c r="Z1792" i="3"/>
  <c r="Z1791" i="3"/>
  <c r="Z1790" i="3"/>
  <c r="Z1789" i="3"/>
  <c r="Z1788" i="3"/>
  <c r="Z1787" i="3"/>
  <c r="Z1786" i="3"/>
  <c r="Z1785" i="3"/>
  <c r="Z1784" i="3"/>
  <c r="Z1783" i="3"/>
  <c r="Z1782" i="3"/>
  <c r="Z1781" i="3"/>
  <c r="Z1780" i="3"/>
  <c r="Z1779" i="3"/>
  <c r="Z1778" i="3"/>
  <c r="Z1777" i="3"/>
  <c r="Z1776" i="3"/>
  <c r="Z1775" i="3"/>
  <c r="Z1774" i="3"/>
  <c r="Z1773" i="3"/>
  <c r="Z1772" i="3"/>
  <c r="Z1771" i="3"/>
  <c r="Z1770" i="3"/>
  <c r="Z1769" i="3"/>
  <c r="Z1768" i="3"/>
  <c r="Z1767" i="3"/>
  <c r="Z1766" i="3"/>
  <c r="Z1765" i="3"/>
  <c r="Z1764" i="3"/>
  <c r="Z1763" i="3"/>
  <c r="Z1762" i="3"/>
  <c r="Z1761" i="3"/>
  <c r="Z1760" i="3"/>
  <c r="Z1759" i="3"/>
  <c r="Z1758" i="3"/>
  <c r="Z1757" i="3"/>
  <c r="Z1756" i="3"/>
  <c r="Z1755" i="3"/>
  <c r="Z1754" i="3"/>
  <c r="Z1753" i="3"/>
  <c r="Z1752" i="3"/>
  <c r="Z1751" i="3"/>
  <c r="Z1750" i="3"/>
  <c r="Z1749" i="3"/>
  <c r="Z1748" i="3"/>
  <c r="Z1747" i="3"/>
  <c r="Z1746" i="3"/>
  <c r="Z1745" i="3"/>
  <c r="Z1744" i="3"/>
  <c r="Z1743" i="3"/>
  <c r="Z1742" i="3"/>
  <c r="Z1741" i="3"/>
  <c r="Z1740" i="3"/>
  <c r="Z1739" i="3"/>
  <c r="Z1738" i="3"/>
  <c r="Z1737" i="3"/>
  <c r="Z1736" i="3"/>
  <c r="Z1735" i="3"/>
  <c r="Z1734" i="3"/>
  <c r="Z1733" i="3"/>
  <c r="Z1732" i="3"/>
  <c r="Z1731" i="3"/>
  <c r="Z1730" i="3"/>
  <c r="Z1729" i="3"/>
  <c r="Z1728" i="3"/>
  <c r="Z1727" i="3"/>
  <c r="Z1726" i="3"/>
  <c r="Z1725" i="3"/>
  <c r="Z1724" i="3"/>
  <c r="Z1723" i="3"/>
  <c r="Z1722" i="3"/>
  <c r="Z1721" i="3"/>
  <c r="Z1720" i="3"/>
  <c r="Z1719" i="3"/>
  <c r="Z1718" i="3"/>
  <c r="Z1717" i="3"/>
  <c r="Z1716" i="3"/>
  <c r="Z1715" i="3"/>
  <c r="Z1714" i="3"/>
  <c r="Z1713" i="3"/>
  <c r="Z1712" i="3"/>
  <c r="Z1711" i="3"/>
  <c r="Z1710" i="3"/>
  <c r="Z1709" i="3"/>
  <c r="Z1708" i="3"/>
  <c r="Z1707" i="3"/>
  <c r="Z1706" i="3"/>
  <c r="Z1705" i="3"/>
  <c r="Z1704" i="3"/>
  <c r="Z1703" i="3"/>
  <c r="Z1702" i="3"/>
  <c r="Z1701" i="3"/>
  <c r="Z1700" i="3"/>
  <c r="Z1699" i="3"/>
  <c r="Z1698" i="3"/>
  <c r="Z1697" i="3"/>
  <c r="Z1696" i="3"/>
  <c r="Z1695" i="3"/>
  <c r="Z1694" i="3"/>
  <c r="Z1693" i="3"/>
  <c r="Z1692" i="3"/>
  <c r="Z1691" i="3"/>
  <c r="Z1690" i="3"/>
  <c r="Z1689" i="3"/>
  <c r="Z1688" i="3"/>
  <c r="Z1687" i="3"/>
  <c r="Z1686" i="3"/>
  <c r="Z1685" i="3"/>
  <c r="Z1684" i="3"/>
  <c r="Z1683" i="3"/>
  <c r="Z1682" i="3"/>
  <c r="Z1681" i="3"/>
  <c r="Z1680" i="3"/>
  <c r="Z1679" i="3"/>
  <c r="Z1678" i="3"/>
  <c r="Z1677" i="3"/>
  <c r="Z1676" i="3"/>
  <c r="Z1675" i="3"/>
  <c r="Z1674" i="3"/>
  <c r="Z1673" i="3"/>
  <c r="Z1672" i="3"/>
  <c r="Z1671" i="3"/>
  <c r="Z1670" i="3"/>
  <c r="Z1669" i="3"/>
  <c r="Z1668" i="3"/>
  <c r="Z1667" i="3"/>
  <c r="Z1666" i="3"/>
  <c r="Z1665" i="3"/>
  <c r="Z1664" i="3"/>
  <c r="Z1663" i="3"/>
  <c r="Z1662" i="3"/>
  <c r="Z1661" i="3"/>
  <c r="Z1660" i="3"/>
  <c r="Z1659" i="3"/>
  <c r="Z1658" i="3"/>
  <c r="Z1657" i="3"/>
  <c r="Z1656" i="3"/>
  <c r="Z1655" i="3"/>
  <c r="Z1654" i="3"/>
  <c r="Z1653" i="3"/>
  <c r="Z1652" i="3"/>
  <c r="Z1651" i="3"/>
  <c r="Z1650" i="3"/>
  <c r="Z1649" i="3"/>
  <c r="Z1648" i="3"/>
  <c r="Z1647" i="3"/>
  <c r="Z1646" i="3"/>
  <c r="Z1645" i="3"/>
  <c r="Z1644" i="3"/>
  <c r="Z1643" i="3"/>
  <c r="Z1642" i="3"/>
  <c r="Z1641" i="3"/>
  <c r="Z1640" i="3"/>
  <c r="Z1639" i="3"/>
  <c r="Z1638" i="3"/>
  <c r="Z1637" i="3"/>
  <c r="Z1636" i="3"/>
  <c r="Z1635" i="3"/>
  <c r="Z1634" i="3"/>
  <c r="Z1633" i="3"/>
  <c r="Z1632" i="3"/>
  <c r="Z1631" i="3"/>
  <c r="Z1630" i="3"/>
  <c r="Z1629" i="3"/>
  <c r="Z1628" i="3"/>
  <c r="Z1627" i="3"/>
  <c r="Z1626" i="3"/>
  <c r="Z1625" i="3"/>
  <c r="Z1624" i="3"/>
  <c r="Z1623" i="3"/>
  <c r="Z1622" i="3"/>
  <c r="Z1621" i="3"/>
  <c r="Z1620" i="3"/>
  <c r="Z1619" i="3"/>
  <c r="Z1618" i="3"/>
  <c r="Z1617" i="3"/>
  <c r="Z1616" i="3"/>
  <c r="Z1615" i="3"/>
  <c r="Z1614" i="3"/>
  <c r="Z1613" i="3"/>
  <c r="Z1612" i="3"/>
  <c r="Z1611" i="3"/>
  <c r="Z1610" i="3"/>
  <c r="Z1609" i="3"/>
  <c r="Z1608" i="3"/>
  <c r="Z1607" i="3"/>
  <c r="Z1606" i="3"/>
  <c r="Z1605" i="3"/>
  <c r="Z1604" i="3"/>
  <c r="Z1603" i="3"/>
  <c r="Z1602" i="3"/>
  <c r="Z1601" i="3"/>
  <c r="Z1600" i="3"/>
  <c r="Z1599" i="3"/>
  <c r="Z1598" i="3"/>
  <c r="Z1597" i="3"/>
  <c r="Z1596" i="3"/>
  <c r="Z1595" i="3"/>
  <c r="Z1594" i="3"/>
  <c r="Z1593" i="3"/>
  <c r="Z1592" i="3"/>
  <c r="Z1591" i="3"/>
  <c r="Z1590" i="3"/>
  <c r="Z1589" i="3"/>
  <c r="Z1588" i="3"/>
  <c r="Z1587" i="3"/>
  <c r="Z1586" i="3"/>
  <c r="Z1585" i="3"/>
  <c r="Z1584" i="3"/>
  <c r="Z1583" i="3"/>
  <c r="Z1582" i="3"/>
  <c r="Z1581" i="3"/>
  <c r="Z1580" i="3"/>
  <c r="Z1579" i="3"/>
  <c r="Z1578" i="3"/>
  <c r="Z1577" i="3"/>
  <c r="Z1576" i="3"/>
  <c r="Z1575" i="3"/>
  <c r="Z1574" i="3"/>
  <c r="Z1573" i="3"/>
  <c r="Z1572" i="3"/>
  <c r="Z1571" i="3"/>
  <c r="Z1570" i="3"/>
  <c r="Z1569" i="3"/>
  <c r="Z1568" i="3"/>
  <c r="Z1567" i="3"/>
  <c r="Z1566" i="3"/>
  <c r="Z1565" i="3"/>
  <c r="Z1564" i="3"/>
  <c r="Z1563" i="3"/>
  <c r="Z1562" i="3"/>
  <c r="Z1561" i="3"/>
  <c r="Z1560" i="3"/>
  <c r="Z1559" i="3"/>
  <c r="Z1558" i="3"/>
  <c r="Z1557" i="3"/>
  <c r="Z1556" i="3"/>
  <c r="Z1555" i="3"/>
  <c r="Z1554" i="3"/>
  <c r="Z1553" i="3"/>
  <c r="Z1552" i="3"/>
  <c r="Z1551" i="3"/>
  <c r="Z1550" i="3"/>
  <c r="Z1549" i="3"/>
  <c r="Z1548" i="3"/>
  <c r="Z1547" i="3"/>
  <c r="Z1546" i="3"/>
  <c r="Z1545" i="3"/>
  <c r="Z1544" i="3"/>
  <c r="Z1543" i="3"/>
  <c r="Z1542" i="3"/>
  <c r="Z1541" i="3"/>
  <c r="Z1540" i="3"/>
  <c r="Z1539" i="3"/>
  <c r="Z1538" i="3"/>
  <c r="Z1537" i="3"/>
  <c r="Z1536" i="3"/>
  <c r="Z1535" i="3"/>
  <c r="Z1534" i="3"/>
  <c r="Z1533" i="3"/>
  <c r="Z1532" i="3"/>
  <c r="Z1531" i="3"/>
  <c r="Z1530" i="3"/>
  <c r="Z1529" i="3"/>
  <c r="Z1528" i="3"/>
  <c r="Z1527" i="3"/>
  <c r="Z1526" i="3"/>
  <c r="Z1525" i="3"/>
  <c r="Z1524" i="3"/>
  <c r="Z1523" i="3"/>
  <c r="Z1522" i="3"/>
  <c r="Z1521" i="3"/>
  <c r="Z1520" i="3"/>
  <c r="Z1519" i="3"/>
  <c r="Z1518" i="3"/>
  <c r="Z1517" i="3"/>
  <c r="Z1516" i="3"/>
  <c r="Z1515" i="3"/>
  <c r="Z1514" i="3"/>
  <c r="Z1513" i="3"/>
  <c r="Z1512" i="3"/>
  <c r="Z1511" i="3"/>
  <c r="Z1510" i="3"/>
  <c r="Z1509" i="3"/>
  <c r="Z1508" i="3"/>
  <c r="Z1507" i="3"/>
  <c r="Z1506" i="3"/>
  <c r="Z1505" i="3"/>
  <c r="Z1504" i="3"/>
  <c r="Z1503" i="3"/>
  <c r="Z1502" i="3"/>
  <c r="Z1501" i="3"/>
  <c r="Z1500" i="3"/>
  <c r="Z1499" i="3"/>
  <c r="Z1498" i="3"/>
  <c r="Z1497" i="3"/>
  <c r="Z1496" i="3"/>
  <c r="Z1495" i="3"/>
  <c r="Z1494" i="3"/>
  <c r="Z1493" i="3"/>
  <c r="Z1492" i="3"/>
  <c r="Z1491" i="3"/>
  <c r="Z1490" i="3"/>
  <c r="Z1489" i="3"/>
  <c r="Z1488" i="3"/>
  <c r="Z1487" i="3"/>
  <c r="Z1486" i="3"/>
  <c r="Z1485" i="3"/>
  <c r="Z1484" i="3"/>
  <c r="Z1483" i="3"/>
  <c r="Z1482" i="3"/>
  <c r="Z1481" i="3"/>
  <c r="Z1480" i="3"/>
  <c r="Z1479" i="3"/>
  <c r="Z1478" i="3"/>
  <c r="Z1477" i="3"/>
  <c r="Z1476" i="3"/>
  <c r="Z1475" i="3"/>
  <c r="Z1474" i="3"/>
  <c r="Z1473" i="3"/>
  <c r="Z1472" i="3"/>
  <c r="Z1471" i="3"/>
  <c r="Z1470" i="3"/>
  <c r="Z1469" i="3"/>
  <c r="Z1468" i="3"/>
  <c r="Z1467" i="3"/>
  <c r="Z1466" i="3"/>
  <c r="Z1465" i="3"/>
  <c r="Z1464" i="3"/>
  <c r="Z1463" i="3"/>
  <c r="Z1462" i="3"/>
  <c r="Z1461" i="3"/>
  <c r="Z1460" i="3"/>
  <c r="Z1459" i="3"/>
  <c r="Z1458" i="3"/>
  <c r="Z1457" i="3"/>
  <c r="Z1456" i="3"/>
  <c r="Z1455" i="3"/>
  <c r="Z1454" i="3"/>
  <c r="Z1453" i="3"/>
  <c r="Z1452" i="3"/>
  <c r="Z1451" i="3"/>
  <c r="Z1450" i="3"/>
  <c r="Z1449" i="3"/>
  <c r="Z1448" i="3"/>
  <c r="Z1447" i="3"/>
  <c r="Z1446" i="3"/>
  <c r="Z1445" i="3"/>
  <c r="Z1444" i="3"/>
  <c r="Z1443" i="3"/>
  <c r="Z1442" i="3"/>
  <c r="Z1441" i="3"/>
  <c r="Z1440" i="3"/>
  <c r="Z1439" i="3"/>
  <c r="Z1438" i="3"/>
  <c r="Z1437" i="3"/>
  <c r="Z1436" i="3"/>
  <c r="Z1435" i="3"/>
  <c r="Z1434" i="3"/>
  <c r="Z1433" i="3"/>
  <c r="Z1432" i="3"/>
  <c r="Z1431" i="3"/>
  <c r="Z1430" i="3"/>
  <c r="Z1429" i="3"/>
  <c r="Z1428" i="3"/>
  <c r="Z1427" i="3"/>
  <c r="Z1426" i="3"/>
  <c r="Z1425" i="3"/>
  <c r="Z1424" i="3"/>
  <c r="Z1423" i="3"/>
  <c r="Z1422" i="3"/>
  <c r="Z1421" i="3"/>
  <c r="Z1420" i="3"/>
  <c r="Z1419" i="3"/>
  <c r="Z1418" i="3"/>
  <c r="Z1417" i="3"/>
  <c r="Z1416" i="3"/>
  <c r="Z1415" i="3"/>
  <c r="Z1414" i="3"/>
  <c r="Z1413" i="3"/>
  <c r="Z1412" i="3"/>
  <c r="Z1411" i="3"/>
  <c r="Z1410" i="3"/>
  <c r="Z1409" i="3"/>
  <c r="Z1408" i="3"/>
  <c r="Z1407" i="3"/>
  <c r="Z1406" i="3"/>
  <c r="Z1405" i="3"/>
  <c r="Z1404" i="3"/>
  <c r="Z1403" i="3"/>
  <c r="Z1402" i="3"/>
  <c r="Z1401" i="3"/>
  <c r="Z1400" i="3"/>
  <c r="Z1399" i="3"/>
  <c r="Z1398" i="3"/>
  <c r="Z1397" i="3"/>
  <c r="Z1396" i="3"/>
  <c r="Z1395" i="3"/>
  <c r="Z1394" i="3"/>
  <c r="Z1393" i="3"/>
  <c r="Z1392" i="3"/>
  <c r="Z1391" i="3"/>
  <c r="Z1390" i="3"/>
  <c r="Z1389" i="3"/>
  <c r="Z1388" i="3"/>
  <c r="Z1387" i="3"/>
  <c r="Z1386" i="3"/>
  <c r="Z1385" i="3"/>
  <c r="Z1384" i="3"/>
  <c r="Z1383" i="3"/>
  <c r="Z1382" i="3"/>
  <c r="Z1381" i="3"/>
  <c r="Z1380" i="3"/>
  <c r="Z1379" i="3"/>
  <c r="Z1378" i="3"/>
  <c r="Z1377" i="3"/>
  <c r="Z1376" i="3"/>
  <c r="Z1375" i="3"/>
  <c r="Z1374" i="3"/>
  <c r="Z1373" i="3"/>
  <c r="Z1372" i="3"/>
  <c r="Z1371" i="3"/>
  <c r="Z1370" i="3"/>
  <c r="Z1369" i="3"/>
  <c r="Z1368" i="3"/>
  <c r="Z1367" i="3"/>
  <c r="Z1366" i="3"/>
  <c r="Z1365" i="3"/>
  <c r="Z1364" i="3"/>
  <c r="Z1363" i="3"/>
  <c r="Z1362" i="3"/>
  <c r="Z1361" i="3"/>
  <c r="Z1360" i="3"/>
  <c r="Z1359" i="3"/>
  <c r="Z1358" i="3"/>
  <c r="Z1357" i="3"/>
  <c r="Z1356" i="3"/>
  <c r="Z1355" i="3"/>
  <c r="Z1354" i="3"/>
  <c r="Z1353" i="3"/>
  <c r="Z1352" i="3"/>
  <c r="Z1351" i="3"/>
  <c r="Z1350" i="3"/>
  <c r="Z1349" i="3"/>
  <c r="Z1348" i="3"/>
  <c r="Z1347" i="3"/>
  <c r="Z1346" i="3"/>
  <c r="Z1345" i="3"/>
  <c r="Z1344" i="3"/>
  <c r="Z1343" i="3"/>
  <c r="Z1342" i="3"/>
  <c r="Z1341" i="3"/>
  <c r="Z1340" i="3"/>
  <c r="Z1339" i="3"/>
  <c r="Z1338" i="3"/>
  <c r="Z1337" i="3"/>
  <c r="Z1336" i="3"/>
  <c r="Z1335" i="3"/>
  <c r="Z1334" i="3"/>
  <c r="Z1333" i="3"/>
  <c r="Z1332" i="3"/>
  <c r="Z1331" i="3"/>
  <c r="Z1330" i="3"/>
  <c r="Z1329" i="3"/>
  <c r="Z1328" i="3"/>
  <c r="Z1327" i="3"/>
  <c r="Z1326" i="3"/>
  <c r="Z1325" i="3"/>
  <c r="Z1324" i="3"/>
  <c r="Z1323" i="3"/>
  <c r="Z1322" i="3"/>
  <c r="Z1321" i="3"/>
  <c r="Z1320" i="3"/>
  <c r="Z1319" i="3"/>
  <c r="Z1318" i="3"/>
  <c r="Z1317" i="3"/>
  <c r="Z1316" i="3"/>
  <c r="Z1315" i="3"/>
  <c r="Z1314" i="3"/>
  <c r="Z1313" i="3"/>
  <c r="Z1312" i="3"/>
  <c r="Z1311" i="3"/>
  <c r="Z1310" i="3"/>
  <c r="Z1309" i="3"/>
  <c r="Z1308" i="3"/>
  <c r="Z1307" i="3"/>
  <c r="Z1306" i="3"/>
  <c r="Z1305" i="3"/>
  <c r="Z1304" i="3"/>
  <c r="Z1303" i="3"/>
  <c r="Z1302" i="3"/>
  <c r="Z1301" i="3"/>
  <c r="Z1300" i="3"/>
  <c r="Z1299" i="3"/>
  <c r="Z1298" i="3"/>
  <c r="Z1297" i="3"/>
  <c r="Z1296" i="3"/>
  <c r="Z1295" i="3"/>
  <c r="Z1294" i="3"/>
  <c r="Z1293" i="3"/>
  <c r="Z1292" i="3"/>
  <c r="Z1291" i="3"/>
  <c r="Z1290" i="3"/>
  <c r="Z1289" i="3"/>
  <c r="Z1288" i="3"/>
  <c r="Z1287" i="3"/>
  <c r="Z1286" i="3"/>
  <c r="Z1285" i="3"/>
  <c r="Z1284" i="3"/>
  <c r="Z1283" i="3"/>
  <c r="Z1282" i="3"/>
  <c r="Z1281" i="3"/>
  <c r="Z1280" i="3"/>
  <c r="Z1279" i="3"/>
  <c r="Z1278" i="3"/>
  <c r="Z1277" i="3"/>
  <c r="Z1276" i="3"/>
  <c r="Z1275" i="3"/>
  <c r="Z1274" i="3"/>
  <c r="Z1273" i="3"/>
  <c r="Z1272" i="3"/>
  <c r="Z1271" i="3"/>
  <c r="Z1270" i="3"/>
  <c r="Z1269" i="3"/>
  <c r="Z1268" i="3"/>
  <c r="Z1267" i="3"/>
  <c r="Z1266" i="3"/>
  <c r="Z1265" i="3"/>
  <c r="Z1264" i="3"/>
  <c r="Z1263" i="3"/>
  <c r="Z1262" i="3"/>
  <c r="Z1261" i="3"/>
  <c r="Z1260" i="3"/>
  <c r="Z1259" i="3"/>
  <c r="Z1258" i="3"/>
  <c r="Z1257" i="3"/>
  <c r="Z1256" i="3"/>
  <c r="Z1255" i="3"/>
  <c r="Z1254" i="3"/>
  <c r="Z1253" i="3"/>
  <c r="Z1252" i="3"/>
  <c r="Z1251" i="3"/>
  <c r="Z1250" i="3"/>
  <c r="Z1249" i="3"/>
  <c r="Z1248" i="3"/>
  <c r="Z1247" i="3"/>
  <c r="Z1246" i="3"/>
  <c r="Z1245" i="3"/>
  <c r="Z1244" i="3"/>
  <c r="Z1243" i="3"/>
  <c r="Z1242" i="3"/>
  <c r="Z1241" i="3"/>
  <c r="Z1240" i="3"/>
  <c r="Z1239" i="3"/>
  <c r="Z1238" i="3"/>
  <c r="Z1237" i="3"/>
  <c r="Z1236" i="3"/>
  <c r="Z1235" i="3"/>
  <c r="Z1234" i="3"/>
  <c r="Z1233" i="3"/>
  <c r="Z1232" i="3"/>
  <c r="Z1231" i="3"/>
  <c r="Z1230" i="3"/>
  <c r="Z1229" i="3"/>
  <c r="Z1228" i="3"/>
  <c r="Z1227" i="3"/>
  <c r="Z1226" i="3"/>
  <c r="Z1225" i="3"/>
  <c r="Z1224" i="3"/>
  <c r="Z1223" i="3"/>
  <c r="Z1222" i="3"/>
  <c r="Z1221" i="3"/>
  <c r="Z1220" i="3"/>
  <c r="Z1219" i="3"/>
  <c r="Z1218" i="3"/>
  <c r="Z1217" i="3"/>
  <c r="Z1216" i="3"/>
  <c r="Z1215" i="3"/>
  <c r="Z1214" i="3"/>
  <c r="Z1213" i="3"/>
  <c r="Z1212" i="3"/>
  <c r="Z1211" i="3"/>
  <c r="Z1210" i="3"/>
  <c r="Z1209" i="3"/>
  <c r="Z1208" i="3"/>
  <c r="Z1207" i="3"/>
  <c r="Z1206" i="3"/>
  <c r="Z1205" i="3"/>
  <c r="Z1204" i="3"/>
  <c r="Z1203" i="3"/>
  <c r="Z1202" i="3"/>
  <c r="Z1201" i="3"/>
  <c r="Z1200" i="3"/>
  <c r="Z1199" i="3"/>
  <c r="Z1198" i="3"/>
  <c r="Z1197" i="3"/>
  <c r="Z1196" i="3"/>
  <c r="Z1195" i="3"/>
  <c r="Z1194" i="3"/>
  <c r="Z1193" i="3"/>
  <c r="Z1192" i="3"/>
  <c r="Z1191" i="3"/>
  <c r="Z1190" i="3"/>
  <c r="Z1189" i="3"/>
  <c r="Z1188" i="3"/>
  <c r="Z1187" i="3"/>
  <c r="Z1186" i="3"/>
  <c r="Z1185" i="3"/>
  <c r="Z1184" i="3"/>
  <c r="Z1183" i="3"/>
  <c r="Z1182" i="3"/>
  <c r="Z1181" i="3"/>
  <c r="Z1180" i="3"/>
  <c r="Z1179" i="3"/>
  <c r="Z1178" i="3"/>
  <c r="Z1177" i="3"/>
  <c r="Z1176" i="3"/>
  <c r="Z1175" i="3"/>
  <c r="Z1174" i="3"/>
  <c r="Z1173" i="3"/>
  <c r="Z1172" i="3"/>
  <c r="Z1171" i="3"/>
  <c r="Z1170" i="3"/>
  <c r="Z1169" i="3"/>
  <c r="Z1168" i="3"/>
  <c r="Z1167" i="3"/>
  <c r="Z1166" i="3"/>
  <c r="Z1165" i="3"/>
  <c r="Z1164" i="3"/>
  <c r="Z1163" i="3"/>
  <c r="Z1162" i="3"/>
  <c r="Z1161" i="3"/>
  <c r="Z1160" i="3"/>
  <c r="Z1159" i="3"/>
  <c r="Z1158" i="3"/>
  <c r="Z1157" i="3"/>
  <c r="Z1156" i="3"/>
  <c r="Z1155" i="3"/>
  <c r="Z1154" i="3"/>
  <c r="Z1153" i="3"/>
  <c r="Z1152" i="3"/>
  <c r="Z1151" i="3"/>
  <c r="Z1150" i="3"/>
  <c r="Z1149" i="3"/>
  <c r="Z1148" i="3"/>
  <c r="Z1147" i="3"/>
  <c r="Z1146" i="3"/>
  <c r="Z1145" i="3"/>
  <c r="Z1144" i="3"/>
  <c r="Z1143" i="3"/>
  <c r="Z1142" i="3"/>
  <c r="Z1141" i="3"/>
  <c r="Z1140" i="3"/>
  <c r="Z1139" i="3"/>
  <c r="Z1138" i="3"/>
  <c r="Z1137" i="3"/>
  <c r="Z1136" i="3"/>
  <c r="Z1135" i="3"/>
  <c r="Z1134" i="3"/>
  <c r="Z1133" i="3"/>
  <c r="Z1132" i="3"/>
  <c r="Z1131" i="3"/>
  <c r="Z1130" i="3"/>
  <c r="Z1129" i="3"/>
  <c r="Z1128" i="3"/>
  <c r="Z1127" i="3"/>
  <c r="Z1126" i="3"/>
  <c r="Z1125" i="3"/>
  <c r="Z1124" i="3"/>
  <c r="Z1123" i="3"/>
  <c r="Z1122" i="3"/>
  <c r="Z1121" i="3"/>
  <c r="Z1120" i="3"/>
  <c r="Z1119" i="3"/>
  <c r="Z1118" i="3"/>
  <c r="Z1117" i="3"/>
  <c r="Z1116" i="3"/>
  <c r="Z1115" i="3"/>
  <c r="Z1114" i="3"/>
  <c r="Z1113" i="3"/>
  <c r="Z1112" i="3"/>
  <c r="Z1111" i="3"/>
  <c r="Z1110" i="3"/>
  <c r="Z1109" i="3"/>
  <c r="Z1108" i="3"/>
  <c r="Z1107" i="3"/>
  <c r="Z1106" i="3"/>
  <c r="Z1105" i="3"/>
  <c r="Z1104" i="3"/>
  <c r="Z1103" i="3"/>
  <c r="Z1102" i="3"/>
  <c r="Z1101" i="3"/>
  <c r="Z1100" i="3"/>
  <c r="Z1099" i="3"/>
  <c r="Z1098" i="3"/>
  <c r="Z1097" i="3"/>
  <c r="Z1096" i="3"/>
  <c r="Z1095" i="3"/>
  <c r="Z1094" i="3"/>
  <c r="Z1093" i="3"/>
  <c r="Z1092" i="3"/>
  <c r="Z1091" i="3"/>
  <c r="Z1090" i="3"/>
  <c r="Z1089" i="3"/>
  <c r="Z1088" i="3"/>
  <c r="Z1087" i="3"/>
  <c r="Z1086" i="3"/>
  <c r="Z1085" i="3"/>
  <c r="Z1084" i="3"/>
  <c r="Z1083" i="3"/>
  <c r="Z1082" i="3"/>
  <c r="Z1081" i="3"/>
  <c r="Z1080" i="3"/>
  <c r="Z1079" i="3"/>
  <c r="Z1078" i="3"/>
  <c r="Z1077" i="3"/>
  <c r="Z1076" i="3"/>
  <c r="Z1075" i="3"/>
  <c r="Z1074" i="3"/>
  <c r="Z1073" i="3"/>
  <c r="Z1072" i="3"/>
  <c r="Z1071" i="3"/>
  <c r="Z1070" i="3"/>
  <c r="Z1069" i="3"/>
  <c r="Z1068" i="3"/>
  <c r="Z1067" i="3"/>
  <c r="Z1066" i="3"/>
  <c r="Z1065" i="3"/>
  <c r="Z1064" i="3"/>
  <c r="Z1063" i="3"/>
  <c r="Z1062" i="3"/>
  <c r="Z1061" i="3"/>
  <c r="Z1060" i="3"/>
  <c r="Z1059" i="3"/>
  <c r="Z1058" i="3"/>
  <c r="Z1057" i="3"/>
  <c r="Z1056" i="3"/>
  <c r="Z1055" i="3"/>
  <c r="Z1054" i="3"/>
  <c r="Z1053" i="3"/>
  <c r="Z1052" i="3"/>
  <c r="Z1051" i="3"/>
  <c r="Z1050" i="3"/>
  <c r="Z1049" i="3"/>
  <c r="Z1048" i="3"/>
  <c r="Z1047" i="3"/>
  <c r="Z1046" i="3"/>
  <c r="Z1045" i="3"/>
  <c r="Z1044" i="3"/>
  <c r="Z1043" i="3"/>
  <c r="Z1042" i="3"/>
  <c r="Z1041" i="3"/>
  <c r="Z1040" i="3"/>
  <c r="Z1039" i="3"/>
  <c r="Z1038" i="3"/>
  <c r="Z1037" i="3"/>
  <c r="Z1036" i="3"/>
  <c r="Z1035" i="3"/>
  <c r="Z1034" i="3"/>
  <c r="Z1033" i="3"/>
  <c r="Z1032" i="3"/>
  <c r="Z1031" i="3"/>
  <c r="Z1030" i="3"/>
  <c r="Z1029" i="3"/>
  <c r="Z1028" i="3"/>
  <c r="Z1027" i="3"/>
  <c r="Z1026" i="3"/>
  <c r="Z1025" i="3"/>
  <c r="Z1024" i="3"/>
  <c r="Z1023" i="3"/>
  <c r="Z1022" i="3"/>
  <c r="Z1021" i="3"/>
  <c r="Z1020" i="3"/>
  <c r="Z1019" i="3"/>
  <c r="Z1018" i="3"/>
  <c r="Z1017" i="3"/>
  <c r="Z1016" i="3"/>
  <c r="Z1015" i="3"/>
  <c r="Z1014" i="3"/>
  <c r="Z1013" i="3"/>
  <c r="Z1012" i="3"/>
  <c r="Z1011" i="3"/>
  <c r="Z1010" i="3"/>
  <c r="Z1009" i="3"/>
  <c r="Z1008" i="3"/>
  <c r="Z1007" i="3"/>
  <c r="Z1006" i="3"/>
  <c r="Z1005" i="3"/>
  <c r="Z1004" i="3"/>
  <c r="Z1003" i="3"/>
  <c r="Z1002" i="3"/>
  <c r="Z1001" i="3"/>
  <c r="Z1000" i="3"/>
  <c r="Z999" i="3"/>
  <c r="Z998" i="3"/>
  <c r="Z997" i="3"/>
  <c r="Z996" i="3"/>
  <c r="Z995" i="3"/>
  <c r="Z994" i="3"/>
  <c r="Z993" i="3"/>
  <c r="Z992" i="3"/>
  <c r="Z991" i="3"/>
  <c r="Z990" i="3"/>
  <c r="Z989" i="3"/>
  <c r="Z988" i="3"/>
  <c r="Z987" i="3"/>
  <c r="Z986" i="3"/>
  <c r="Z985" i="3"/>
  <c r="Z984" i="3"/>
  <c r="Z983" i="3"/>
  <c r="Z982" i="3"/>
  <c r="Z981" i="3"/>
  <c r="Z980" i="3"/>
  <c r="Z979" i="3"/>
  <c r="Z978" i="3"/>
  <c r="Z977" i="3"/>
  <c r="Z976" i="3"/>
  <c r="Z975" i="3"/>
  <c r="Z974" i="3"/>
  <c r="Z973" i="3"/>
  <c r="Z972" i="3"/>
  <c r="Z971" i="3"/>
  <c r="Z970" i="3"/>
  <c r="Z969" i="3"/>
  <c r="Z968" i="3"/>
  <c r="Z967" i="3"/>
  <c r="Z966" i="3"/>
  <c r="Z965" i="3"/>
  <c r="Z964" i="3"/>
  <c r="Z963" i="3"/>
  <c r="Z962" i="3"/>
  <c r="Z961" i="3"/>
  <c r="Z960" i="3"/>
  <c r="Z959" i="3"/>
  <c r="Z958" i="3"/>
  <c r="Z957" i="3"/>
  <c r="Z956" i="3"/>
  <c r="Z955" i="3"/>
  <c r="Z954" i="3"/>
  <c r="Z953" i="3"/>
  <c r="Z952" i="3"/>
  <c r="Z951" i="3"/>
  <c r="Z950" i="3"/>
  <c r="Z949" i="3"/>
  <c r="Z948" i="3"/>
  <c r="Z947" i="3"/>
  <c r="Z946" i="3"/>
  <c r="Z945" i="3"/>
  <c r="Z944" i="3"/>
  <c r="Z943" i="3"/>
  <c r="Z942" i="3"/>
  <c r="Z941" i="3"/>
  <c r="Z940" i="3"/>
  <c r="Z939" i="3"/>
  <c r="Z938" i="3"/>
  <c r="Z937" i="3"/>
  <c r="Z936" i="3"/>
  <c r="Z935" i="3"/>
  <c r="Z934" i="3"/>
  <c r="Z933" i="3"/>
  <c r="Z932" i="3"/>
  <c r="Z931" i="3"/>
  <c r="Z930" i="3"/>
  <c r="Z929" i="3"/>
  <c r="Z928" i="3"/>
  <c r="Z927" i="3"/>
  <c r="Z926" i="3"/>
  <c r="Z925" i="3"/>
  <c r="Z924" i="3"/>
  <c r="Z923" i="3"/>
  <c r="Z922" i="3"/>
  <c r="Z921" i="3"/>
  <c r="Z920" i="3"/>
  <c r="Z919" i="3"/>
  <c r="Z918" i="3"/>
  <c r="Z917" i="3"/>
  <c r="Z916" i="3"/>
  <c r="Z915" i="3"/>
  <c r="Z914" i="3"/>
  <c r="Z913" i="3"/>
  <c r="Z912" i="3"/>
  <c r="Z911" i="3"/>
  <c r="Z910" i="3"/>
  <c r="Z909" i="3"/>
  <c r="Z908" i="3"/>
  <c r="Z907" i="3"/>
  <c r="Z906" i="3"/>
  <c r="Z905" i="3"/>
  <c r="Z904" i="3"/>
  <c r="Z903" i="3"/>
  <c r="Z902" i="3"/>
  <c r="Z901" i="3"/>
  <c r="Z900" i="3"/>
  <c r="Z899" i="3"/>
  <c r="Z898" i="3"/>
  <c r="Z897" i="3"/>
  <c r="Z896" i="3"/>
  <c r="Z895" i="3"/>
  <c r="Z894" i="3"/>
  <c r="Z893" i="3"/>
  <c r="Z892" i="3"/>
  <c r="Z891" i="3"/>
  <c r="Z890" i="3"/>
  <c r="Z889" i="3"/>
  <c r="Z888" i="3"/>
  <c r="Z887" i="3"/>
  <c r="Z886" i="3"/>
  <c r="Z885" i="3"/>
  <c r="Z884" i="3"/>
  <c r="Z883" i="3"/>
  <c r="Z882" i="3"/>
  <c r="Z881" i="3"/>
  <c r="Z880" i="3"/>
  <c r="Z879" i="3"/>
  <c r="Z878" i="3"/>
  <c r="Z877" i="3"/>
  <c r="Z876" i="3"/>
  <c r="Z875" i="3"/>
  <c r="Z874" i="3"/>
  <c r="Z873" i="3"/>
  <c r="Z872" i="3"/>
  <c r="Z871" i="3"/>
  <c r="Z870" i="3"/>
  <c r="Z869" i="3"/>
  <c r="Z868" i="3"/>
  <c r="Z867" i="3"/>
  <c r="Z866" i="3"/>
  <c r="Z865" i="3"/>
  <c r="Z864" i="3"/>
  <c r="Z863" i="3"/>
  <c r="Z862" i="3"/>
  <c r="Z861" i="3"/>
  <c r="Z860" i="3"/>
  <c r="Z859" i="3"/>
  <c r="Z858" i="3"/>
  <c r="Z857" i="3"/>
  <c r="Z856" i="3"/>
  <c r="Z855" i="3"/>
  <c r="Z854" i="3"/>
  <c r="Z853" i="3"/>
  <c r="Z852" i="3"/>
  <c r="Z851" i="3"/>
  <c r="Z850" i="3"/>
  <c r="Z849" i="3"/>
  <c r="Z848" i="3"/>
  <c r="Z847" i="3"/>
  <c r="Z846" i="3"/>
  <c r="Z845" i="3"/>
  <c r="Z844" i="3"/>
  <c r="Z843" i="3"/>
  <c r="Z842" i="3"/>
  <c r="Z841" i="3"/>
  <c r="Z840" i="3"/>
  <c r="Z839" i="3"/>
  <c r="Z838" i="3"/>
  <c r="Z837" i="3"/>
  <c r="Z836" i="3"/>
  <c r="Z835" i="3"/>
  <c r="Z834" i="3"/>
  <c r="Z833" i="3"/>
  <c r="Z832" i="3"/>
  <c r="Z831" i="3"/>
  <c r="Z830" i="3"/>
  <c r="Z829" i="3"/>
  <c r="Z828" i="3"/>
  <c r="Z827" i="3"/>
  <c r="Z826" i="3"/>
  <c r="Z825" i="3"/>
  <c r="Z824" i="3"/>
  <c r="Z823" i="3"/>
  <c r="Z822" i="3"/>
  <c r="Z821" i="3"/>
  <c r="Z820" i="3"/>
  <c r="Z819" i="3"/>
  <c r="Z818" i="3"/>
  <c r="Z817" i="3"/>
  <c r="Z816" i="3"/>
  <c r="Z815" i="3"/>
  <c r="Z814" i="3"/>
  <c r="Z813" i="3"/>
  <c r="Z812" i="3"/>
  <c r="Z811" i="3"/>
  <c r="Z810" i="3"/>
  <c r="Z809" i="3"/>
  <c r="Z808" i="3"/>
  <c r="Z807" i="3"/>
  <c r="Z806" i="3"/>
  <c r="Z805" i="3"/>
  <c r="Z804" i="3"/>
  <c r="Z803" i="3"/>
  <c r="Z802" i="3"/>
  <c r="Z801" i="3"/>
  <c r="Z800" i="3"/>
  <c r="Z799" i="3"/>
  <c r="Z798" i="3"/>
  <c r="Z797" i="3"/>
  <c r="Z796" i="3"/>
  <c r="Z795" i="3"/>
  <c r="Z794" i="3"/>
  <c r="Z793" i="3"/>
  <c r="Z792" i="3"/>
  <c r="Z791" i="3"/>
  <c r="Z790" i="3"/>
  <c r="Z789" i="3"/>
  <c r="Z788" i="3"/>
  <c r="Z787" i="3"/>
  <c r="Z786" i="3"/>
  <c r="Z785" i="3"/>
  <c r="Z784" i="3"/>
  <c r="Z783" i="3"/>
  <c r="Z782" i="3"/>
  <c r="Z781" i="3"/>
  <c r="Z780" i="3"/>
  <c r="Z779" i="3"/>
  <c r="Z778" i="3"/>
  <c r="Z777" i="3"/>
  <c r="Z776" i="3"/>
  <c r="Z775" i="3"/>
  <c r="Z774" i="3"/>
  <c r="Z773" i="3"/>
  <c r="Z772" i="3"/>
  <c r="Z771" i="3"/>
  <c r="Z770" i="3"/>
  <c r="Z769" i="3"/>
  <c r="Z768" i="3"/>
  <c r="Z767" i="3"/>
  <c r="Z766" i="3"/>
  <c r="Z765" i="3"/>
  <c r="Z764" i="3"/>
  <c r="Z763" i="3"/>
  <c r="Z762" i="3"/>
  <c r="Z761" i="3"/>
  <c r="Z760" i="3"/>
  <c r="Z759" i="3"/>
  <c r="Z758" i="3"/>
  <c r="Z757" i="3"/>
  <c r="Z756" i="3"/>
  <c r="Z755" i="3"/>
  <c r="Z754" i="3"/>
  <c r="Z753" i="3"/>
  <c r="Z752" i="3"/>
  <c r="Z751" i="3"/>
  <c r="Z750" i="3"/>
  <c r="Z749" i="3"/>
  <c r="Z748" i="3"/>
  <c r="Z747" i="3"/>
  <c r="Z746" i="3"/>
  <c r="Z745" i="3"/>
  <c r="Z744" i="3"/>
  <c r="Z743" i="3"/>
  <c r="Z742" i="3"/>
  <c r="Z741" i="3"/>
  <c r="Z740" i="3"/>
  <c r="Z739" i="3"/>
  <c r="Z738" i="3"/>
  <c r="Z737" i="3"/>
  <c r="Z736" i="3"/>
  <c r="Z735" i="3"/>
  <c r="Z734" i="3"/>
  <c r="Z733" i="3"/>
  <c r="Z732" i="3"/>
  <c r="Z731" i="3"/>
  <c r="Z730" i="3"/>
  <c r="Z729" i="3"/>
  <c r="Z728" i="3"/>
  <c r="Z727" i="3"/>
  <c r="Z726" i="3"/>
  <c r="Z725" i="3"/>
  <c r="Z724" i="3"/>
  <c r="Z723" i="3"/>
  <c r="Z722" i="3"/>
  <c r="Z721" i="3"/>
  <c r="Z720" i="3"/>
  <c r="Z719" i="3"/>
  <c r="Z718" i="3"/>
  <c r="Z717" i="3"/>
  <c r="Z716" i="3"/>
  <c r="Z715" i="3"/>
  <c r="Z714" i="3"/>
  <c r="Z713" i="3"/>
  <c r="Z712" i="3"/>
  <c r="Z711" i="3"/>
  <c r="Z710" i="3"/>
  <c r="Z709" i="3"/>
  <c r="Z708" i="3"/>
  <c r="Z707" i="3"/>
  <c r="Z706" i="3"/>
  <c r="Z705" i="3"/>
  <c r="Z704" i="3"/>
  <c r="Z703" i="3"/>
  <c r="Z702" i="3"/>
  <c r="Z701" i="3"/>
  <c r="Z700" i="3"/>
  <c r="Z699" i="3"/>
  <c r="Z698" i="3"/>
  <c r="Z697" i="3"/>
  <c r="Z696" i="3"/>
  <c r="Z695" i="3"/>
  <c r="Z694" i="3"/>
  <c r="Z693" i="3"/>
  <c r="Z692" i="3"/>
  <c r="Z691" i="3"/>
  <c r="Z690" i="3"/>
  <c r="Z689" i="3"/>
  <c r="Z688" i="3"/>
  <c r="Z687" i="3"/>
  <c r="Z686" i="3"/>
  <c r="Z685" i="3"/>
  <c r="Z684" i="3"/>
  <c r="Z683" i="3"/>
  <c r="Z682" i="3"/>
  <c r="Z681" i="3"/>
  <c r="Z680" i="3"/>
  <c r="Z679" i="3"/>
  <c r="Z678" i="3"/>
  <c r="Z677" i="3"/>
  <c r="Z676" i="3"/>
  <c r="Z675" i="3"/>
  <c r="Z674" i="3"/>
  <c r="Z673" i="3"/>
  <c r="Z672" i="3"/>
  <c r="Z671" i="3"/>
  <c r="Z670" i="3"/>
  <c r="Z669" i="3"/>
  <c r="Z668" i="3"/>
  <c r="Z667" i="3"/>
  <c r="Z666" i="3"/>
  <c r="Z665" i="3"/>
  <c r="Z664" i="3"/>
  <c r="Z663" i="3"/>
  <c r="Z662" i="3"/>
  <c r="Z661" i="3"/>
  <c r="Z660" i="3"/>
  <c r="Z659" i="3"/>
  <c r="Z658" i="3"/>
  <c r="Z657" i="3"/>
  <c r="Z656" i="3"/>
  <c r="Z655" i="3"/>
  <c r="Z654" i="3"/>
  <c r="Z653" i="3"/>
  <c r="Z652" i="3"/>
  <c r="Z651" i="3"/>
  <c r="Z650" i="3"/>
  <c r="Z649" i="3"/>
  <c r="Z648" i="3"/>
  <c r="Z647" i="3"/>
  <c r="Z646" i="3"/>
  <c r="Z645" i="3"/>
  <c r="Z644" i="3"/>
  <c r="Z643" i="3"/>
  <c r="Z642" i="3"/>
  <c r="Z641" i="3"/>
  <c r="Z640" i="3"/>
  <c r="Z639" i="3"/>
  <c r="Z638" i="3"/>
  <c r="Z637" i="3"/>
  <c r="Z636" i="3"/>
  <c r="Z635" i="3"/>
  <c r="Z634" i="3"/>
  <c r="Z633" i="3"/>
  <c r="Z632" i="3"/>
  <c r="Z631" i="3"/>
  <c r="Z630" i="3"/>
  <c r="Z629" i="3"/>
  <c r="Z628" i="3"/>
  <c r="Z627" i="3"/>
  <c r="Z626" i="3"/>
  <c r="Z625" i="3"/>
  <c r="Z624" i="3"/>
  <c r="Z623" i="3"/>
  <c r="Z622" i="3"/>
  <c r="Z621" i="3"/>
  <c r="Z620" i="3"/>
  <c r="Z619" i="3"/>
  <c r="Z618" i="3"/>
  <c r="Z617" i="3"/>
  <c r="Z616" i="3"/>
  <c r="Z615" i="3"/>
  <c r="Z614" i="3"/>
  <c r="Z613" i="3"/>
  <c r="Z612" i="3"/>
  <c r="Z611" i="3"/>
  <c r="Z610" i="3"/>
  <c r="Z609" i="3"/>
  <c r="Z608" i="3"/>
  <c r="Z607" i="3"/>
  <c r="Z606" i="3"/>
  <c r="Z605" i="3"/>
  <c r="Z604" i="3"/>
  <c r="Z603" i="3"/>
  <c r="Z602" i="3"/>
  <c r="Z601" i="3"/>
  <c r="Z600" i="3"/>
  <c r="Z599" i="3"/>
  <c r="Z598" i="3"/>
  <c r="Z597" i="3"/>
  <c r="Z596" i="3"/>
  <c r="Z595" i="3"/>
  <c r="Z594" i="3"/>
  <c r="Z593" i="3"/>
  <c r="Z592" i="3"/>
  <c r="Z591" i="3"/>
  <c r="Z590" i="3"/>
  <c r="Z589" i="3"/>
  <c r="Z588" i="3"/>
  <c r="Z587" i="3"/>
  <c r="Z586" i="3"/>
  <c r="Z585" i="3"/>
  <c r="Z584" i="3"/>
  <c r="Z583" i="3"/>
  <c r="Z582" i="3"/>
  <c r="Z581" i="3"/>
  <c r="Z580" i="3"/>
  <c r="Z579" i="3"/>
  <c r="Z578" i="3"/>
  <c r="Z577" i="3"/>
  <c r="Z576" i="3"/>
  <c r="Z575" i="3"/>
  <c r="Z574" i="3"/>
  <c r="Z573" i="3"/>
  <c r="Z572" i="3"/>
  <c r="Z571" i="3"/>
  <c r="Z570" i="3"/>
  <c r="Z569" i="3"/>
  <c r="Z568" i="3"/>
  <c r="Z567" i="3"/>
  <c r="Z566" i="3"/>
  <c r="Z565" i="3"/>
  <c r="Z564" i="3"/>
  <c r="Z563" i="3"/>
  <c r="Z562" i="3"/>
  <c r="Z561" i="3"/>
  <c r="Z560" i="3"/>
  <c r="Z559" i="3"/>
  <c r="Z558" i="3"/>
  <c r="Z557" i="3"/>
  <c r="Z556" i="3"/>
  <c r="Z555" i="3"/>
  <c r="Z554" i="3"/>
  <c r="Z553" i="3"/>
  <c r="Z552" i="3"/>
  <c r="Z551" i="3"/>
  <c r="Z550" i="3"/>
  <c r="Z549" i="3"/>
  <c r="Z548" i="3"/>
  <c r="Z547" i="3"/>
  <c r="Z546" i="3"/>
  <c r="Z545" i="3"/>
  <c r="Z544" i="3"/>
  <c r="Z543" i="3"/>
  <c r="Z542" i="3"/>
  <c r="Z541" i="3"/>
  <c r="Z540" i="3"/>
  <c r="Z539" i="3"/>
  <c r="Z538" i="3"/>
  <c r="Z537" i="3"/>
  <c r="Z536" i="3"/>
  <c r="Z535" i="3"/>
  <c r="Z534" i="3"/>
  <c r="Z533" i="3"/>
  <c r="Z532" i="3"/>
  <c r="Z531" i="3"/>
  <c r="Z530" i="3"/>
  <c r="Z529" i="3"/>
  <c r="Z528" i="3"/>
  <c r="Z527" i="3"/>
  <c r="Z526" i="3"/>
  <c r="Z525" i="3"/>
  <c r="Z524" i="3"/>
  <c r="Z523" i="3"/>
  <c r="Z522" i="3"/>
  <c r="Z521" i="3"/>
  <c r="Z520" i="3"/>
  <c r="Z519" i="3"/>
  <c r="Z518" i="3"/>
  <c r="Z517" i="3"/>
  <c r="Z516" i="3"/>
  <c r="Z515" i="3"/>
  <c r="Z514" i="3"/>
  <c r="Z513" i="3"/>
  <c r="Z512" i="3"/>
  <c r="Z511" i="3"/>
  <c r="Z510" i="3"/>
  <c r="Z509" i="3"/>
  <c r="Z508" i="3"/>
  <c r="Z507" i="3"/>
  <c r="Z506" i="3"/>
  <c r="Z505" i="3"/>
  <c r="Z504" i="3"/>
  <c r="Z503" i="3"/>
  <c r="Z502" i="3"/>
  <c r="Z501" i="3"/>
  <c r="Z500" i="3"/>
  <c r="Z499" i="3"/>
  <c r="Z498" i="3"/>
  <c r="Z497" i="3"/>
  <c r="Z496" i="3"/>
  <c r="Z495" i="3"/>
  <c r="Z494" i="3"/>
  <c r="Z493" i="3"/>
  <c r="Z492" i="3"/>
  <c r="Z491" i="3"/>
  <c r="Z490" i="3"/>
  <c r="Z489" i="3"/>
  <c r="Z488" i="3"/>
  <c r="Z487" i="3"/>
  <c r="Z486" i="3"/>
  <c r="Z485" i="3"/>
  <c r="Z484" i="3"/>
  <c r="Z483" i="3"/>
  <c r="Z482" i="3"/>
  <c r="Z481" i="3"/>
  <c r="Z480" i="3"/>
  <c r="Z479" i="3"/>
  <c r="Z478" i="3"/>
  <c r="Z477" i="3"/>
  <c r="Z476" i="3"/>
  <c r="Z475" i="3"/>
  <c r="Z474" i="3"/>
  <c r="Z473" i="3"/>
  <c r="Z472" i="3"/>
  <c r="Z471" i="3"/>
  <c r="Z470" i="3"/>
  <c r="Z469" i="3"/>
  <c r="Z468" i="3"/>
  <c r="Z467" i="3"/>
  <c r="Z466" i="3"/>
  <c r="Z465" i="3"/>
  <c r="Z464" i="3"/>
  <c r="Z463" i="3"/>
  <c r="Z462" i="3"/>
  <c r="Z461" i="3"/>
  <c r="Z460" i="3"/>
  <c r="Z459" i="3"/>
  <c r="Z458" i="3"/>
  <c r="Z457" i="3"/>
  <c r="Z456" i="3"/>
  <c r="Z455" i="3"/>
  <c r="Z454" i="3"/>
  <c r="Z453" i="3"/>
  <c r="Z452" i="3"/>
  <c r="Z451" i="3"/>
  <c r="Z450" i="3"/>
  <c r="Z449" i="3"/>
  <c r="Z448" i="3"/>
  <c r="Z447" i="3"/>
  <c r="Z446" i="3"/>
  <c r="Z445" i="3"/>
  <c r="Z444" i="3"/>
  <c r="Z443" i="3"/>
  <c r="Z442" i="3"/>
  <c r="Z441" i="3"/>
  <c r="Z440" i="3"/>
  <c r="Z439" i="3"/>
  <c r="Z438" i="3"/>
  <c r="Z437" i="3"/>
  <c r="Z436" i="3"/>
  <c r="Z435" i="3"/>
  <c r="Z434" i="3"/>
  <c r="Z433" i="3"/>
  <c r="Z432" i="3"/>
  <c r="Z431" i="3"/>
  <c r="Z430" i="3"/>
  <c r="Z429" i="3"/>
  <c r="Z428" i="3"/>
  <c r="Z427" i="3"/>
  <c r="Z426" i="3"/>
  <c r="Z425" i="3"/>
  <c r="Z424" i="3"/>
  <c r="Z423" i="3"/>
  <c r="Z422" i="3"/>
  <c r="Z421" i="3"/>
  <c r="Z420" i="3"/>
  <c r="Z419" i="3"/>
  <c r="Z418" i="3"/>
  <c r="Z417" i="3"/>
  <c r="Z416" i="3"/>
  <c r="Z415" i="3"/>
  <c r="Z414" i="3"/>
  <c r="Z413" i="3"/>
  <c r="Z412" i="3"/>
  <c r="Z411" i="3"/>
  <c r="Z410" i="3"/>
  <c r="Z409" i="3"/>
  <c r="Z408" i="3"/>
  <c r="Z407" i="3"/>
  <c r="Z406" i="3"/>
  <c r="Z405" i="3"/>
  <c r="Z404" i="3"/>
  <c r="Z403" i="3"/>
  <c r="Z402" i="3"/>
  <c r="Z401" i="3"/>
  <c r="Z400" i="3"/>
  <c r="Z399" i="3"/>
  <c r="Z398" i="3"/>
  <c r="Z397" i="3"/>
  <c r="Z396" i="3"/>
  <c r="Z395" i="3"/>
  <c r="Z394" i="3"/>
  <c r="Z393" i="3"/>
  <c r="Z392" i="3"/>
  <c r="Z391" i="3"/>
  <c r="Z390" i="3"/>
  <c r="Z389" i="3"/>
  <c r="Z388" i="3"/>
  <c r="Z387" i="3"/>
  <c r="Z386" i="3"/>
  <c r="Z385" i="3"/>
  <c r="Z384" i="3"/>
  <c r="Z383" i="3"/>
  <c r="Z382" i="3"/>
  <c r="Z381" i="3"/>
  <c r="Z380" i="3"/>
  <c r="Z379" i="3"/>
  <c r="Z378" i="3"/>
  <c r="Z377" i="3"/>
  <c r="Z376" i="3"/>
  <c r="Z375" i="3"/>
  <c r="Z374" i="3"/>
  <c r="Z373" i="3"/>
  <c r="Z372" i="3"/>
  <c r="Z371" i="3"/>
  <c r="Z370" i="3"/>
  <c r="Z369" i="3"/>
  <c r="Z368" i="3"/>
  <c r="Z367" i="3"/>
  <c r="Z366" i="3"/>
  <c r="Z365" i="3"/>
  <c r="Z364" i="3"/>
  <c r="Z363" i="3"/>
  <c r="Z362" i="3"/>
  <c r="Z361" i="3"/>
  <c r="Z360" i="3"/>
  <c r="Z359" i="3"/>
  <c r="Z358" i="3"/>
  <c r="Z357" i="3"/>
  <c r="Z356" i="3"/>
  <c r="Z355" i="3"/>
  <c r="Z354" i="3"/>
  <c r="Z353" i="3"/>
  <c r="Z352" i="3"/>
  <c r="Z351" i="3"/>
  <c r="Z350" i="3"/>
  <c r="Z349" i="3"/>
  <c r="Z348" i="3"/>
  <c r="Z347" i="3"/>
  <c r="Z346" i="3"/>
  <c r="Z345" i="3"/>
  <c r="Z344" i="3"/>
  <c r="Z343" i="3"/>
  <c r="Z342" i="3"/>
  <c r="Z341" i="3"/>
  <c r="Z340" i="3"/>
  <c r="Z339" i="3"/>
  <c r="Z338" i="3"/>
  <c r="Z337" i="3"/>
  <c r="Z336" i="3"/>
  <c r="Z335" i="3"/>
  <c r="Z334" i="3"/>
  <c r="Z333" i="3"/>
  <c r="Z332" i="3"/>
  <c r="Z331" i="3"/>
  <c r="Z330" i="3"/>
  <c r="Z329" i="3"/>
  <c r="Z328" i="3"/>
  <c r="Z327" i="3"/>
  <c r="Z326" i="3"/>
  <c r="Z325" i="3"/>
  <c r="Z324" i="3"/>
  <c r="Z323" i="3"/>
  <c r="Z322" i="3"/>
  <c r="Z321" i="3"/>
  <c r="Z320" i="3"/>
  <c r="Z319" i="3"/>
  <c r="Z318" i="3"/>
  <c r="Z317" i="3"/>
  <c r="Z316" i="3"/>
  <c r="Z315" i="3"/>
  <c r="Z314" i="3"/>
  <c r="Z313" i="3"/>
  <c r="Z312" i="3"/>
  <c r="Z311" i="3"/>
  <c r="Z310" i="3"/>
  <c r="Z309" i="3"/>
  <c r="Z308" i="3"/>
  <c r="Z307" i="3"/>
  <c r="Z306" i="3"/>
  <c r="Z305" i="3"/>
  <c r="Z304" i="3"/>
  <c r="Z303" i="3"/>
  <c r="Z302" i="3"/>
  <c r="Z301" i="3"/>
  <c r="Z300" i="3"/>
  <c r="Z299" i="3"/>
  <c r="Z298" i="3"/>
  <c r="Z297" i="3"/>
  <c r="Z296" i="3"/>
  <c r="Z295" i="3"/>
  <c r="Z294" i="3"/>
  <c r="Z293" i="3"/>
  <c r="Z292" i="3"/>
  <c r="Z291" i="3"/>
  <c r="Z290" i="3"/>
  <c r="Z289" i="3"/>
  <c r="Z288" i="3"/>
  <c r="Z287" i="3"/>
  <c r="Z286" i="3"/>
  <c r="Z285" i="3"/>
  <c r="Z284" i="3"/>
  <c r="Z283" i="3"/>
  <c r="Z282" i="3"/>
  <c r="Z281" i="3"/>
  <c r="Z280" i="3"/>
  <c r="Z279" i="3"/>
  <c r="Z278" i="3"/>
  <c r="Z277" i="3"/>
  <c r="Z276" i="3"/>
  <c r="Z275" i="3"/>
  <c r="Z274" i="3"/>
  <c r="Z273" i="3"/>
  <c r="Z272" i="3"/>
  <c r="Z271" i="3"/>
  <c r="Z270" i="3"/>
  <c r="Z269" i="3"/>
  <c r="Z268" i="3"/>
  <c r="Z267" i="3"/>
  <c r="Z266" i="3"/>
  <c r="Z265" i="3"/>
  <c r="Z264" i="3"/>
  <c r="Z263" i="3"/>
  <c r="Z262" i="3"/>
  <c r="Z261" i="3"/>
  <c r="Z260" i="3"/>
  <c r="Z259" i="3"/>
  <c r="Z258" i="3"/>
  <c r="Z257" i="3"/>
  <c r="Z256" i="3"/>
  <c r="Z255" i="3"/>
  <c r="Z254" i="3"/>
  <c r="Z253" i="3"/>
  <c r="Z252" i="3"/>
  <c r="Z251" i="3"/>
  <c r="Z250" i="3"/>
  <c r="Z249" i="3"/>
  <c r="Z248" i="3"/>
  <c r="Z247" i="3"/>
  <c r="Z246" i="3"/>
  <c r="Z245" i="3"/>
  <c r="Z244" i="3"/>
  <c r="Z243" i="3"/>
  <c r="Z242" i="3"/>
  <c r="Z241" i="3"/>
  <c r="Z240" i="3"/>
  <c r="Z239" i="3"/>
  <c r="Z238" i="3"/>
  <c r="Z237" i="3"/>
  <c r="Z236" i="3"/>
  <c r="Z235" i="3"/>
  <c r="Z234" i="3"/>
  <c r="Z233" i="3"/>
  <c r="Z232" i="3"/>
  <c r="Z231" i="3"/>
  <c r="Z230" i="3"/>
  <c r="Z229" i="3"/>
  <c r="Z228" i="3"/>
  <c r="Z227" i="3"/>
  <c r="Z226" i="3"/>
  <c r="Z225" i="3"/>
  <c r="Z224" i="3"/>
  <c r="Z223" i="3"/>
  <c r="Z222" i="3"/>
  <c r="Z221" i="3"/>
  <c r="Z220" i="3"/>
  <c r="Z219" i="3"/>
  <c r="Z218" i="3"/>
  <c r="Z217" i="3"/>
  <c r="Z216" i="3"/>
  <c r="Z215" i="3"/>
  <c r="Z214" i="3"/>
  <c r="Z213" i="3"/>
  <c r="Z212" i="3"/>
  <c r="Z211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3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O165" i="2"/>
  <c r="O164" i="2"/>
  <c r="O163" i="2"/>
  <c r="O162" i="2"/>
  <c r="O161" i="2"/>
  <c r="O160" i="2"/>
  <c r="O154" i="2"/>
  <c r="O153" i="2"/>
  <c r="O152" i="2"/>
  <c r="O159" i="2"/>
  <c r="O157" i="2"/>
  <c r="O158" i="2"/>
  <c r="O155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5" i="2"/>
  <c r="O16" i="2"/>
  <c r="O14" i="2"/>
  <c r="O13" i="2"/>
  <c r="O12" i="2"/>
  <c r="O11" i="2"/>
  <c r="O10" i="2"/>
  <c r="O9" i="2"/>
  <c r="O8" i="2"/>
  <c r="O7" i="2"/>
  <c r="O6" i="2"/>
  <c r="O5" i="2"/>
  <c r="O4" i="2"/>
  <c r="L165" i="2"/>
  <c r="L164" i="2"/>
  <c r="L163" i="2"/>
  <c r="L162" i="2"/>
  <c r="L161" i="2"/>
  <c r="L160" i="2"/>
  <c r="L154" i="2"/>
  <c r="L153" i="2"/>
  <c r="L152" i="2"/>
  <c r="L159" i="2"/>
  <c r="L157" i="2"/>
  <c r="L158" i="2"/>
  <c r="L155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5" i="2"/>
  <c r="L16" i="2"/>
  <c r="L14" i="2"/>
  <c r="L13" i="2"/>
  <c r="L12" i="2"/>
  <c r="L11" i="2"/>
  <c r="L10" i="2"/>
  <c r="L9" i="2"/>
  <c r="L8" i="2"/>
  <c r="L7" i="2"/>
  <c r="L6" i="2"/>
  <c r="L5" i="2"/>
  <c r="L4" i="2"/>
  <c r="I165" i="2"/>
  <c r="I164" i="2"/>
  <c r="I163" i="2"/>
  <c r="I162" i="2"/>
  <c r="I161" i="2"/>
  <c r="I160" i="2"/>
  <c r="I154" i="2"/>
  <c r="I153" i="2"/>
  <c r="I152" i="2"/>
  <c r="I159" i="2"/>
  <c r="I157" i="2"/>
  <c r="I158" i="2"/>
  <c r="I155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5" i="2"/>
  <c r="I16" i="2"/>
  <c r="I14" i="2"/>
  <c r="I13" i="2"/>
  <c r="I12" i="2"/>
  <c r="I11" i="2"/>
  <c r="I10" i="2"/>
  <c r="I9" i="2"/>
  <c r="I8" i="2"/>
  <c r="I7" i="2"/>
  <c r="I6" i="2"/>
  <c r="I5" i="2"/>
  <c r="I4" i="2"/>
  <c r="O586" i="4"/>
  <c r="O585" i="4"/>
  <c r="O584" i="4"/>
  <c r="O583" i="4"/>
  <c r="O582" i="4"/>
  <c r="O581" i="4"/>
  <c r="O580" i="4"/>
  <c r="O579" i="4"/>
  <c r="O578" i="4"/>
  <c r="O577" i="4"/>
  <c r="O576" i="4"/>
  <c r="O575" i="4"/>
  <c r="O574" i="4"/>
  <c r="O573" i="4"/>
  <c r="O572" i="4"/>
  <c r="O571" i="4"/>
  <c r="O570" i="4"/>
  <c r="O569" i="4"/>
  <c r="O568" i="4"/>
  <c r="O567" i="4"/>
  <c r="O566" i="4"/>
  <c r="O565" i="4"/>
  <c r="O564" i="4"/>
  <c r="O563" i="4"/>
  <c r="O562" i="4"/>
  <c r="O561" i="4"/>
  <c r="O560" i="4"/>
  <c r="O559" i="4"/>
  <c r="O558" i="4"/>
  <c r="O557" i="4"/>
  <c r="O556" i="4"/>
  <c r="O555" i="4"/>
  <c r="O554" i="4"/>
  <c r="O553" i="4"/>
  <c r="O552" i="4"/>
  <c r="O551" i="4"/>
  <c r="O550" i="4"/>
  <c r="O549" i="4"/>
  <c r="O548" i="4"/>
  <c r="O547" i="4"/>
  <c r="O546" i="4"/>
  <c r="O545" i="4"/>
  <c r="O544" i="4"/>
  <c r="O543" i="4"/>
  <c r="O542" i="4"/>
  <c r="O541" i="4"/>
  <c r="O540" i="4"/>
  <c r="O539" i="4"/>
  <c r="O538" i="4"/>
  <c r="O537" i="4"/>
  <c r="O536" i="4"/>
  <c r="O535" i="4"/>
  <c r="O534" i="4"/>
  <c r="O533" i="4"/>
  <c r="O532" i="4"/>
  <c r="O531" i="4"/>
  <c r="O530" i="4"/>
  <c r="O529" i="4"/>
  <c r="O528" i="4"/>
  <c r="O527" i="4"/>
  <c r="O526" i="4"/>
  <c r="O525" i="4"/>
  <c r="O524" i="4"/>
  <c r="O523" i="4"/>
  <c r="O522" i="4"/>
  <c r="O521" i="4"/>
  <c r="O520" i="4"/>
  <c r="O519" i="4"/>
  <c r="O518" i="4"/>
  <c r="O517" i="4"/>
  <c r="O516" i="4"/>
  <c r="O515" i="4"/>
  <c r="O514" i="4"/>
  <c r="O513" i="4"/>
  <c r="O512" i="4"/>
  <c r="O511" i="4"/>
  <c r="O510" i="4"/>
  <c r="O509" i="4"/>
  <c r="O508" i="4"/>
  <c r="O507" i="4"/>
  <c r="O506" i="4"/>
  <c r="O505" i="4"/>
  <c r="O504" i="4"/>
  <c r="O503" i="4"/>
  <c r="O502" i="4"/>
  <c r="O501" i="4"/>
  <c r="O500" i="4"/>
  <c r="O499" i="4"/>
  <c r="O498" i="4"/>
  <c r="O497" i="4"/>
  <c r="O496" i="4"/>
  <c r="O495" i="4"/>
  <c r="O494" i="4"/>
  <c r="O493" i="4"/>
  <c r="O492" i="4"/>
  <c r="O491" i="4"/>
  <c r="O490" i="4"/>
  <c r="O489" i="4"/>
  <c r="O488" i="4"/>
  <c r="O487" i="4"/>
  <c r="O486" i="4"/>
  <c r="O485" i="4"/>
  <c r="O484" i="4"/>
  <c r="O483" i="4"/>
  <c r="O482" i="4"/>
  <c r="O481" i="4"/>
  <c r="O480" i="4"/>
  <c r="O479" i="4"/>
  <c r="O478" i="4"/>
  <c r="O477" i="4"/>
  <c r="O476" i="4"/>
  <c r="O475" i="4"/>
  <c r="O474" i="4"/>
  <c r="O473" i="4"/>
  <c r="O472" i="4"/>
  <c r="O471" i="4"/>
  <c r="O470" i="4"/>
  <c r="O469" i="4"/>
  <c r="O468" i="4"/>
  <c r="O467" i="4"/>
  <c r="O466" i="4"/>
  <c r="O465" i="4"/>
  <c r="O464" i="4"/>
  <c r="O463" i="4"/>
  <c r="O462" i="4"/>
  <c r="O461" i="4"/>
  <c r="O460" i="4"/>
  <c r="O459" i="4"/>
  <c r="O458" i="4"/>
  <c r="O457" i="4"/>
  <c r="O456" i="4"/>
  <c r="O455" i="4"/>
  <c r="O454" i="4"/>
  <c r="O453" i="4"/>
  <c r="O452" i="4"/>
  <c r="O451" i="4"/>
  <c r="O450" i="4"/>
  <c r="O449" i="4"/>
  <c r="O448" i="4"/>
  <c r="O447" i="4"/>
  <c r="O446" i="4"/>
  <c r="O445" i="4"/>
  <c r="O444" i="4"/>
  <c r="O443" i="4"/>
  <c r="O442" i="4"/>
  <c r="O441" i="4"/>
  <c r="O440" i="4"/>
  <c r="O439" i="4"/>
  <c r="O438" i="4"/>
  <c r="O437" i="4"/>
  <c r="O436" i="4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H290" i="1"/>
  <c r="H288" i="1"/>
  <c r="H289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4" i="1"/>
  <c r="H5" i="1"/>
  <c r="H3" i="1"/>
  <c r="N290" i="1"/>
  <c r="N288" i="1"/>
  <c r="N289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4" i="1"/>
  <c r="N5" i="1"/>
  <c r="N3" i="1"/>
  <c r="K290" i="1"/>
  <c r="K288" i="1"/>
  <c r="K289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4" i="1"/>
  <c r="K5" i="1"/>
  <c r="K3" i="1"/>
  <c r="D165" i="2"/>
  <c r="D164" i="2"/>
  <c r="D163" i="2"/>
  <c r="D162" i="2"/>
  <c r="D161" i="2"/>
  <c r="D160" i="2"/>
  <c r="D154" i="2"/>
  <c r="D153" i="2"/>
  <c r="D152" i="2"/>
  <c r="D159" i="2"/>
  <c r="D157" i="2"/>
  <c r="D158" i="2"/>
  <c r="D155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5" i="2"/>
  <c r="D16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<sst xmlns="http://schemas.openxmlformats.org/spreadsheetml/2006/main" count="12067" uniqueCount="3722">
  <si>
    <t>cubo_Ag_00_Au_13_VASP_FREE-LE-f.xyz</t>
  </si>
  <si>
    <t>cubo_Ag_01_Au_12_config_302-f.xyz</t>
  </si>
  <si>
    <t>cubo_Ag_01_Au_12_VASP_FREE-f.xyz</t>
  </si>
  <si>
    <t>cubo_Ag_02_Au_11_config_301-LE-f.xyz</t>
  </si>
  <si>
    <t>cubo_Ag_02_Au_11_config_302-f.xyz</t>
  </si>
  <si>
    <t>cubo_Ag_02_Au_11_config_303-f.xyz</t>
  </si>
  <si>
    <t>cubo_Ag_02_Au_11_config_304-f.xyz</t>
  </si>
  <si>
    <t>cubo_Ag_02_Au_11_config_305-f.xyz</t>
  </si>
  <si>
    <t>cubo_Ag_03_Au_10_config_301-f.xyz</t>
  </si>
  <si>
    <t>cubo_Ag_03_Au_10_config_302-f.xyz</t>
  </si>
  <si>
    <t>cubo_Ag_03_Au_10_config_303-f.xyz</t>
  </si>
  <si>
    <t>cubo_Ag_03_Au_10_config_304-f.xyz</t>
  </si>
  <si>
    <t>cubo_Ag_03_Au_10_config_305-f.xyz</t>
  </si>
  <si>
    <t>cubo_Ag_03_Au_10_config_306-f.xyz</t>
  </si>
  <si>
    <t>cubo_Ag_03_Au_10_config_307-f.xyz</t>
  </si>
  <si>
    <t>cubo_Ag_03_Au_10_config_308-f.xyz</t>
  </si>
  <si>
    <t>cubo_Ag_03_Au_10_config_309-f.xyz</t>
  </si>
  <si>
    <t>cubo_Ag_03_Au_10_config_310-f.xyz</t>
  </si>
  <si>
    <t>cubo_Ag_03_Au_10_config_311-f.xyz</t>
  </si>
  <si>
    <t>cubo_Ag_03_Au_10_config_312-LE-f.xyz</t>
  </si>
  <si>
    <t>cubo_Ag_03_Au_10_config_313-f.xyz</t>
  </si>
  <si>
    <t>cubo_Ag_04_Au_09_config_301-f.xyz</t>
  </si>
  <si>
    <t>cubo_Ag_04_Au_09_config_302-LE-f.xyz</t>
  </si>
  <si>
    <t>cubo_Ag_04_Au_09_config_303-f.xyz</t>
  </si>
  <si>
    <t>cubo_Ag_04_Au_09_config_304-f.xyz</t>
  </si>
  <si>
    <t>cubo_Ag_04_Au_09_config_305-f.xyz</t>
  </si>
  <si>
    <t>cubo_Ag_04_Au_09_config_306-f.xyz</t>
  </si>
  <si>
    <t>cubo_Ag_04_Au_09_config_307-f.xyz</t>
  </si>
  <si>
    <t>cubo_Ag_04_Au_09_config_308-f.xyz</t>
  </si>
  <si>
    <t>cubo_Ag_04_Au_09_config_309-f.xyz</t>
  </si>
  <si>
    <t>cubo_Ag_04_Au_09_config_310-f.xyz</t>
  </si>
  <si>
    <t>cubo_Ag_04_Au_09_config_311-f.xyz</t>
  </si>
  <si>
    <t>cubo_Ag_04_Au_09_config_312-f.xyz</t>
  </si>
  <si>
    <t>cubo_Ag_04_Au_09_config_313-f.xyz</t>
  </si>
  <si>
    <t>cubo_Ag_04_Au_09_config_314-f.xyz</t>
  </si>
  <si>
    <t>cubo_Ag_04_Au_09_config_315-f.xyz</t>
  </si>
  <si>
    <t>cubo_Ag_04_Au_09_config_316-f.xyz</t>
  </si>
  <si>
    <t>cubo_Ag_04_Au_09_config_317-f.xyz</t>
  </si>
  <si>
    <t>cubo_Ag_04_Au_09_config_318-f.xyz</t>
  </si>
  <si>
    <t>cubo_Ag_04_Au_09_config_319-f.xyz</t>
  </si>
  <si>
    <t>cubo_Ag_04_Au_09_config_320-f.xyz</t>
  </si>
  <si>
    <t>cubo_Ag_04_Au_09_config_321-f.xyz</t>
  </si>
  <si>
    <t>cubo_Ag_04_Au_09_config_322-f.xyz</t>
  </si>
  <si>
    <t>cubo_Ag_04_Au_09_config_323-f.xyz</t>
  </si>
  <si>
    <t>cubo_Ag_04_Au_09_config_324-f.xyz</t>
  </si>
  <si>
    <t>cubo_Ag_04_Au_09_config_325-f.xyz</t>
  </si>
  <si>
    <t>cubo_Ag_04_Au_09_config_326-f.xyz</t>
  </si>
  <si>
    <t>cubo_Ag_04_Au_09_config_327-f.xyz</t>
  </si>
  <si>
    <t>cubo_Ag_05_Au_08_config_301-f.xyz</t>
  </si>
  <si>
    <t>cubo_Ag_05_Au_08_config_302-f.xyz</t>
  </si>
  <si>
    <t>cubo_Ag_05_Au_08_config_303-f.xyz</t>
  </si>
  <si>
    <t>cubo_Ag_05_Au_08_config_304-f.xyz</t>
  </si>
  <si>
    <t>cubo_Ag_05_Au_08_config_305-f.xyz</t>
  </si>
  <si>
    <t>cubo_Ag_05_Au_08_config_306-f.xyz</t>
  </si>
  <si>
    <t>cubo_Ag_05_Au_08_config_307-f.xyz</t>
  </si>
  <si>
    <t>cubo_Ag_05_Au_08_config_308-f.xyz</t>
  </si>
  <si>
    <t>cubo_Ag_05_Au_08_config_309-f.xyz</t>
  </si>
  <si>
    <t>cubo_Ag_05_Au_08_config_310-f.xyz</t>
  </si>
  <si>
    <t>cubo_Ag_05_Au_08_config_311-f.xyz</t>
  </si>
  <si>
    <t>cubo_Ag_05_Au_08_config_312-f.xyz</t>
  </si>
  <si>
    <t>cubo_Ag_05_Au_08_config_313-f.xyz</t>
  </si>
  <si>
    <t>cubo_Ag_05_Au_08_config_314-f.xyz</t>
  </si>
  <si>
    <t>cubo_Ag_05_Au_08_config_315-f.xyz</t>
  </si>
  <si>
    <t>cubo_Ag_05_Au_08_config_316-f.xyz</t>
  </si>
  <si>
    <t>cubo_Ag_05_Au_08_config_317-f.xyz</t>
  </si>
  <si>
    <t>cubo_Ag_05_Au_08_config_318-LE-f.xyz</t>
  </si>
  <si>
    <t>cubo_Ag_05_Au_08_config_319-f.xyz</t>
  </si>
  <si>
    <t>cubo_Ag_05_Au_08_config_320-f.xyz</t>
  </si>
  <si>
    <t>cubo_Ag_05_Au_08_config_321-f.xyz</t>
  </si>
  <si>
    <t>cubo_Ag_05_Au_08_config_322-f.xyz</t>
  </si>
  <si>
    <t>cubo_Ag_05_Au_08_config_323-f.xyz</t>
  </si>
  <si>
    <t>cubo_Ag_05_Au_08_config_324-f.xyz</t>
  </si>
  <si>
    <t>cubo_Ag_05_Au_08_config_325-f.xyz</t>
  </si>
  <si>
    <t>cubo_Ag_05_Au_08_config_326-f.xyz</t>
  </si>
  <si>
    <t>cubo_Ag_05_Au_08_config_327-f.xyz</t>
  </si>
  <si>
    <t>cubo_Ag_05_Au_08_config_328-f.xyz</t>
  </si>
  <si>
    <t>cubo_Ag_05_Au_08_config_329-f.xyz</t>
  </si>
  <si>
    <t>cubo_Ag_05_Au_08_config_330-f.xyz</t>
  </si>
  <si>
    <t>cubo_Ag_05_Au_08_config_331-f.xyz</t>
  </si>
  <si>
    <t>cubo_Ag_05_Au_08_config_332-f.xyz</t>
  </si>
  <si>
    <t>cubo_Ag_05_Au_08_config_333-f.xyz</t>
  </si>
  <si>
    <t>cubo_Ag_05_Au_08_config_334-f.xyz</t>
  </si>
  <si>
    <t>cubo_Ag_05_Au_08_config_335-f.xyz</t>
  </si>
  <si>
    <t>cubo_Ag_05_Au_08_config_336-f.xyz</t>
  </si>
  <si>
    <t>cubo_Ag_05_Au_08_config_337-f.xyz</t>
  </si>
  <si>
    <t>cubo_Ag_05_Au_08_config_338-f.xyz</t>
  </si>
  <si>
    <t>cubo_Ag_05_Au_08_config_339-f.xyz</t>
  </si>
  <si>
    <t>cubo_Ag_05_Au_08_config_340-f.xyz</t>
  </si>
  <si>
    <t>cubo_Ag_05_Au_08_config_341-f.xyz</t>
  </si>
  <si>
    <t>cubo_Ag_05_Au_08_config_342-f.xyz</t>
  </si>
  <si>
    <t>cubo_Ag_06_Au_07_config_301-f.xyz</t>
  </si>
  <si>
    <t>cubo_Ag_06_Au_07_config_302-f.xyz</t>
  </si>
  <si>
    <t>cubo_Ag_06_Au_07_config_303-f.xyz</t>
  </si>
  <si>
    <t>cubo_Ag_06_Au_07_config_304-f.xyz</t>
  </si>
  <si>
    <t>cubo_Ag_06_Au_07_config_305-f.xyz</t>
  </si>
  <si>
    <t>cubo_Ag_06_Au_07_config_306-f.xyz</t>
  </si>
  <si>
    <t>cubo_Ag_06_Au_07_config_307-f.xyz</t>
  </si>
  <si>
    <t>cubo_Ag_06_Au_07_config_308-f.xyz</t>
  </si>
  <si>
    <t>cubo_Ag_06_Au_07_config_309-f.xyz</t>
  </si>
  <si>
    <t>cubo_Ag_06_Au_07_config_310-f.xyz</t>
  </si>
  <si>
    <t>cubo_Ag_06_Au_07_config_311-f.xyz</t>
  </si>
  <si>
    <t>cubo_Ag_06_Au_07_config_312-f.xyz</t>
  </si>
  <si>
    <t>cubo_Ag_06_Au_07_config_313-f.xyz</t>
  </si>
  <si>
    <t>cubo_Ag_06_Au_07_config_314-f.xyz</t>
  </si>
  <si>
    <t>cubo_Ag_06_Au_07_config_315-f.xyz</t>
  </si>
  <si>
    <t>cubo_Ag_06_Au_07_config_316-f.xyz</t>
  </si>
  <si>
    <t>cubo_Ag_06_Au_07_config_317-f.xyz</t>
  </si>
  <si>
    <t>cubo_Ag_06_Au_07_config_318-f.xyz</t>
  </si>
  <si>
    <t>cubo_Ag_06_Au_07_config_319-f.xyz</t>
  </si>
  <si>
    <t>cubo_Ag_06_Au_07_config_320-f.xyz</t>
  </si>
  <si>
    <t>cubo_Ag_06_Au_07_config_321-f.xyz</t>
  </si>
  <si>
    <t>cubo_Ag_06_Au_07_config_322-f.xyz</t>
  </si>
  <si>
    <t>cubo_Ag_06_Au_07_config_323-LE-f.xyz</t>
  </si>
  <si>
    <t>cubo_Ag_06_Au_07_config_324-f.xyz</t>
  </si>
  <si>
    <t>cubo_Ag_06_Au_07_config_325-f.xyz</t>
  </si>
  <si>
    <t>cubo_Ag_06_Au_07_config_326-f.xyz</t>
  </si>
  <si>
    <t>cubo_Ag_06_Au_07_config_327-f.xyz</t>
  </si>
  <si>
    <t>cubo_Ag_06_Au_07_config_328-f.xyz</t>
  </si>
  <si>
    <t>cubo_Ag_06_Au_07_config_329-f.xyz</t>
  </si>
  <si>
    <t>cubo_Ag_06_Au_07_config_330-f.xyz</t>
  </si>
  <si>
    <t>cubo_Ag_06_Au_07_config_331-f.xyz</t>
  </si>
  <si>
    <t>cubo_Ag_06_Au_07_config_332-f.xyz</t>
  </si>
  <si>
    <t>cubo_Ag_06_Au_07_config_333-f.xyz</t>
  </si>
  <si>
    <t>cubo_Ag_06_Au_07_config_334-f.xyz</t>
  </si>
  <si>
    <t>cubo_Ag_06_Au_07_config_335-f.xyz</t>
  </si>
  <si>
    <t>cubo_Ag_06_Au_07_config_336-f.xyz</t>
  </si>
  <si>
    <t>cubo_Ag_06_Au_07_config_337-f.xyz</t>
  </si>
  <si>
    <t>cubo_Ag_06_Au_07_config_338-f.xyz</t>
  </si>
  <si>
    <t>cubo_Ag_06_Au_07_config_339-f.xyz</t>
  </si>
  <si>
    <t>cubo_Ag_06_Au_07_config_340-f.xyz</t>
  </si>
  <si>
    <t>cubo_Ag_06_Au_07_config_341-f.xyz</t>
  </si>
  <si>
    <t>cubo_Ag_06_Au_07_config_342-f.xyz</t>
  </si>
  <si>
    <t>cubo_Ag_06_Au_07_config_343-f.xyz</t>
  </si>
  <si>
    <t>cubo_Ag_06_Au_07_config_344-f.xyz</t>
  </si>
  <si>
    <t>cubo_Ag_06_Au_07_config_345-f.xyz</t>
  </si>
  <si>
    <t>cubo_Ag_06_Au_07_config_346-f.xyz</t>
  </si>
  <si>
    <t>cubo_Ag_06_Au_07_config_347-f.xyz</t>
  </si>
  <si>
    <t>cubo_Ag_06_Au_07_config_348-f.xyz</t>
  </si>
  <si>
    <t>cubo_Ag_06_Au_07_config_349-f.xyz</t>
  </si>
  <si>
    <t>cubo_Ag_06_Au_07_config_350-f.xyz</t>
  </si>
  <si>
    <t>cubo_Ag_06_Au_07_config_351-f.xyz</t>
  </si>
  <si>
    <t>cubo_Ag_06_Au_07_config_352-f.xyz</t>
  </si>
  <si>
    <t>cubo_Ag_06_Au_07_config_353-f.xyz</t>
  </si>
  <si>
    <t>cubo_Ag_06_Au_07_config_354-f.xyz</t>
  </si>
  <si>
    <t>cubo_Ag_07_Au_06_config_301-f.xyz</t>
  </si>
  <si>
    <t>cubo_Ag_07_Au_06_config_302-f.xyz</t>
  </si>
  <si>
    <t>cubo_Ag_07_Au_06_config_303-f.xyz</t>
  </si>
  <si>
    <t>cubo_Ag_07_Au_06_config_304-f.xyz</t>
  </si>
  <si>
    <t>cubo_Ag_07_Au_06_config_305-f.xyz</t>
  </si>
  <si>
    <t>cubo_Ag_07_Au_06_config_306-f.xyz</t>
  </si>
  <si>
    <t>cubo_Ag_07_Au_06_config_307-f.xyz</t>
  </si>
  <si>
    <t>cubo_Ag_07_Au_06_config_308-f.xyz</t>
  </si>
  <si>
    <t>cubo_Ag_07_Au_06_config_309-f.xyz</t>
  </si>
  <si>
    <t>cubo_Ag_07_Au_06_config_310-f.xyz</t>
  </si>
  <si>
    <t>cubo_Ag_07_Au_06_config_311-f.xyz</t>
  </si>
  <si>
    <t>cubo_Ag_07_Au_06_config_312-f.xyz</t>
  </si>
  <si>
    <t>cubo_Ag_07_Au_06_config_313-f.xyz</t>
  </si>
  <si>
    <t>cubo_Ag_07_Au_06_config_314-f.xyz</t>
  </si>
  <si>
    <t>cubo_Ag_07_Au_06_config_315-f.xyz</t>
  </si>
  <si>
    <t>cubo_Ag_07_Au_06_config_316-f.xyz</t>
  </si>
  <si>
    <t>cubo_Ag_07_Au_06_config_317-f.xyz</t>
  </si>
  <si>
    <t>cubo_Ag_07_Au_06_config_318-f.xyz</t>
  </si>
  <si>
    <t>cubo_Ag_07_Au_06_config_319-f.xyz</t>
  </si>
  <si>
    <t>cubo_Ag_07_Au_06_config_320-f.xyz</t>
  </si>
  <si>
    <t>cubo_Ag_07_Au_06_config_321-LE-f.xyz</t>
  </si>
  <si>
    <t>cubo_Ag_07_Au_06_config_322-f.xyz</t>
  </si>
  <si>
    <t>cubo_Ag_07_Au_06_config_323-f.xyz</t>
  </si>
  <si>
    <t>cubo_Ag_07_Au_06_config_324-f.xyz</t>
  </si>
  <si>
    <t>cubo_Ag_07_Au_06_config_325-f.xyz</t>
  </si>
  <si>
    <t>cubo_Ag_07_Au_06_config_326-f.xyz</t>
  </si>
  <si>
    <t>cubo_Ag_07_Au_06_config_327-f.xyz</t>
  </si>
  <si>
    <t>cubo_Ag_07_Au_06_config_328-f.xyz</t>
  </si>
  <si>
    <t>cubo_Ag_07_Au_06_config_329-f.xyz</t>
  </si>
  <si>
    <t>cubo_Ag_07_Au_06_config_330-f.xyz</t>
  </si>
  <si>
    <t>cubo_Ag_07_Au_06_config_331-f.xyz</t>
  </si>
  <si>
    <t>cubo_Ag_07_Au_06_config_332-f.xyz</t>
  </si>
  <si>
    <t>cubo_Ag_07_Au_06_config_333-f.xyz</t>
  </si>
  <si>
    <t>cubo_Ag_07_Au_06_config_334-f.xyz</t>
  </si>
  <si>
    <t>cubo_Ag_07_Au_06_config_335-f.xyz</t>
  </si>
  <si>
    <t>cubo_Ag_07_Au_06_config_336-f.xyz</t>
  </si>
  <si>
    <t>cubo_Ag_07_Au_06_config_337-f.xyz</t>
  </si>
  <si>
    <t>cubo_Ag_07_Au_06_config_338-f.xyz</t>
  </si>
  <si>
    <t>cubo_Ag_07_Au_06_config_339-f.xyz</t>
  </si>
  <si>
    <t>cubo_Ag_07_Au_06_config_340-f.xyz</t>
  </si>
  <si>
    <t>cubo_Ag_07_Au_06_config_341-f.xyz</t>
  </si>
  <si>
    <t>cubo_Ag_07_Au_06_config_342-f.xyz</t>
  </si>
  <si>
    <t>cubo_Ag_07_Au_06_config_343-f.xyz</t>
  </si>
  <si>
    <t>cubo_Ag_07_Au_06_config_344-f.xyz</t>
  </si>
  <si>
    <t>cubo_Ag_07_Au_06_config_345-f.xyz</t>
  </si>
  <si>
    <t>cubo_Ag_07_Au_06_config_346-f.xyz</t>
  </si>
  <si>
    <t>cubo_Ag_07_Au_06_config_347-f.xyz</t>
  </si>
  <si>
    <t>cubo_Ag_07_Au_06_config_348-f.xyz</t>
  </si>
  <si>
    <t>cubo_Ag_07_Au_06_config_349-f.xyz</t>
  </si>
  <si>
    <t>cubo_Ag_07_Au_06_config_350-f.xyz</t>
  </si>
  <si>
    <t>cubo_Ag_07_Au_06_config_351-f.xyz</t>
  </si>
  <si>
    <t>cubo_Ag_07_Au_06_config_352-f.xyz</t>
  </si>
  <si>
    <t>cubo_Ag_07_Au_06_config_353-f.xyz</t>
  </si>
  <si>
    <t>cubo_Ag_07_Au_06_config_354-f.xyz</t>
  </si>
  <si>
    <t>cubo_Ag_08_Au_05_config_301-f.xyz</t>
  </si>
  <si>
    <t>cubo_Ag_08_Au_05_config_302-f.xyz</t>
  </si>
  <si>
    <t>cubo_Ag_08_Au_05_config_303-f.xyz</t>
  </si>
  <si>
    <t>cubo_Ag_08_Au_05_config_304-f.xyz</t>
  </si>
  <si>
    <t>cubo_Ag_08_Au_05_config_305-f.xyz</t>
  </si>
  <si>
    <t>cubo_Ag_08_Au_05_config_306-f.xyz</t>
  </si>
  <si>
    <t>cubo_Ag_08_Au_05_config_307-f.xyz</t>
  </si>
  <si>
    <t>cubo_Ag_08_Au_05_config_308-f.xyz</t>
  </si>
  <si>
    <t>cubo_Ag_08_Au_05_config_309-f.xyz</t>
  </si>
  <si>
    <t>cubo_Ag_08_Au_05_config_310-f.xyz</t>
  </si>
  <si>
    <t>cubo_Ag_08_Au_05_config_311-f.xyz</t>
  </si>
  <si>
    <t>cubo_Ag_08_Au_05_config_312-f.xyz</t>
  </si>
  <si>
    <t>cubo_Ag_08_Au_05_config_313-f.xyz</t>
  </si>
  <si>
    <t>cubo_Ag_08_Au_05_config_314-f.xyz</t>
  </si>
  <si>
    <t>cubo_Ag_08_Au_05_config_315-f.xyz</t>
  </si>
  <si>
    <t>cubo_Ag_08_Au_05_config_316-f.xyz</t>
  </si>
  <si>
    <t>cubo_Ag_08_Au_05_config_317-f.xyz</t>
  </si>
  <si>
    <t>cubo_Ag_08_Au_05_config_318-f.xyz</t>
  </si>
  <si>
    <t>cubo_Ag_08_Au_05_config_319-f.xyz</t>
  </si>
  <si>
    <t>cubo_Ag_08_Au_05_config_320-f.xyz</t>
  </si>
  <si>
    <t>cubo_Ag_08_Au_05_config_321-LE-f.xyz</t>
  </si>
  <si>
    <t>cubo_Ag_08_Au_05_config_322-f.xyz</t>
  </si>
  <si>
    <t>cubo_Ag_08_Au_05_config_323-f.xyz</t>
  </si>
  <si>
    <t>cubo_Ag_08_Au_05_config_324-f.xyz</t>
  </si>
  <si>
    <t>cubo_Ag_08_Au_05_config_325-f.xyz</t>
  </si>
  <si>
    <t>cubo_Ag_08_Au_05_config_326-f.xyz</t>
  </si>
  <si>
    <t>cubo_Ag_08_Au_05_config_327-f.xyz</t>
  </si>
  <si>
    <t>cubo_Ag_08_Au_05_config_328-f.xyz</t>
  </si>
  <si>
    <t>cubo_Ag_08_Au_05_config_329-f.xyz</t>
  </si>
  <si>
    <t>cubo_Ag_08_Au_05_config_330-f.xyz</t>
  </si>
  <si>
    <t>cubo_Ag_08_Au_05_config_331-f.xyz</t>
  </si>
  <si>
    <t>cubo_Ag_08_Au_05_config_332-f.xyz</t>
  </si>
  <si>
    <t>cubo_Ag_08_Au_05_config_333-f.xyz</t>
  </si>
  <si>
    <t>cubo_Ag_08_Au_05_config_334-f.xyz</t>
  </si>
  <si>
    <t>cubo_Ag_08_Au_05_config_335-f.xyz</t>
  </si>
  <si>
    <t>cubo_Ag_08_Au_05_config_336-f.xyz</t>
  </si>
  <si>
    <t>cubo_Ag_08_Au_05_config_337-f.xyz</t>
  </si>
  <si>
    <t>cubo_Ag_08_Au_05_config_338-f.xyz</t>
  </si>
  <si>
    <t>cubo_Ag_08_Au_05_config_339-f.xyz</t>
  </si>
  <si>
    <t>cubo_Ag_08_Au_05_config_340-f.xyz</t>
  </si>
  <si>
    <t>cubo_Ag_08_Au_05_config_341-f.xyz</t>
  </si>
  <si>
    <t>cubo_Ag_08_Au_05_config_342-f.xyz</t>
  </si>
  <si>
    <t>cubo_Ag_09_Au_04_config_301-f.xyz</t>
  </si>
  <si>
    <t>cubo_Ag_09_Au_04_config_302-f.xyz</t>
  </si>
  <si>
    <t>cubo_Ag_09_Au_04_config_303-f.xyz</t>
  </si>
  <si>
    <t>cubo_Ag_09_Au_04_config_304-f.xyz</t>
  </si>
  <si>
    <t>cubo_Ag_09_Au_04_config_305-f.xyz</t>
  </si>
  <si>
    <t>cubo_Ag_09_Au_04_config_306-f.xyz</t>
  </si>
  <si>
    <t>cubo_Ag_09_Au_04_config_307-f.xyz</t>
  </si>
  <si>
    <t>cubo_Ag_09_Au_04_config_308-f.xyz</t>
  </si>
  <si>
    <t>cubo_Ag_09_Au_04_config_309-f.xyz</t>
  </si>
  <si>
    <t>cubo_Ag_09_Au_04_config_310-f.xyz</t>
  </si>
  <si>
    <t>cubo_Ag_09_Au_04_config_311-f.xyz</t>
  </si>
  <si>
    <t>cubo_Ag_09_Au_04_config_312-f.xyz</t>
  </si>
  <si>
    <t>cubo_Ag_09_Au_04_config_313-f.xyz</t>
  </si>
  <si>
    <t>cubo_Ag_09_Au_04_config_314-f.xyz</t>
  </si>
  <si>
    <t>cubo_Ag_09_Au_04_config_315-f.xyz</t>
  </si>
  <si>
    <t>cubo_Ag_09_Au_04_config_316-LE-f.xyz</t>
  </si>
  <si>
    <t>cubo_Ag_09_Au_04_config_317-f.xyz</t>
  </si>
  <si>
    <t>cubo_Ag_09_Au_04_config_318-f.xyz</t>
  </si>
  <si>
    <t>cubo_Ag_09_Au_04_config_319-f.xyz</t>
  </si>
  <si>
    <t>cubo_Ag_09_Au_04_config_320-f.xyz</t>
  </si>
  <si>
    <t>cubo_Ag_09_Au_04_config_321-f.xyz</t>
  </si>
  <si>
    <t>cubo_Ag_09_Au_04_config_322-f.xyz</t>
  </si>
  <si>
    <t>cubo_Ag_09_Au_04_config_323-f.xyz</t>
  </si>
  <si>
    <t>cubo_Ag_09_Au_04_config_324-f.xyz</t>
  </si>
  <si>
    <t>cubo_Ag_09_Au_04_config_325-f.xyz</t>
  </si>
  <si>
    <t>cubo_Ag_09_Au_04_config_326-f.xyz</t>
  </si>
  <si>
    <t>cubo_Ag_09_Au_04_config_327-f.xyz</t>
  </si>
  <si>
    <t>cubo_Ag_10_Au_03_config_301-f.xyz</t>
  </si>
  <si>
    <t>cubo_Ag_10_Au_03_config_302-f.xyz</t>
  </si>
  <si>
    <t>cubo_Ag_10_Au_03_config_303-f.xyz</t>
  </si>
  <si>
    <t>cubo_Ag_10_Au_03_config_304-f.xyz</t>
  </si>
  <si>
    <t>cubo_Ag_10_Au_03_config_305-f.xyz</t>
  </si>
  <si>
    <t>cubo_Ag_10_Au_03_config_306-f.xyz</t>
  </si>
  <si>
    <t>cubo_Ag_10_Au_03_config_307-f.xyz</t>
  </si>
  <si>
    <t>cubo_Ag_10_Au_03_config_308-f.xyz</t>
  </si>
  <si>
    <t>cubo_Ag_10_Au_03_config_309-f.xyz</t>
  </si>
  <si>
    <t>cubo_Ag_10_Au_03_config_310-LE-f.xyz</t>
  </si>
  <si>
    <t>cubo_Ag_10_Au_03_config_311-f.xyz</t>
  </si>
  <si>
    <t>cubo_Ag_10_Au_03_config_312-f.xyz</t>
  </si>
  <si>
    <t>cubo_Ag_10_Au_03_config_313-f.xyz</t>
  </si>
  <si>
    <t>cubo_Ag_11_Au_02_config_301-f.xyz</t>
  </si>
  <si>
    <t>cubo_Ag_11_Au_02_config_302-f.xyz</t>
  </si>
  <si>
    <t>cubo_Ag_11_Au_02_config_303-f.xyz</t>
  </si>
  <si>
    <t>cubo_Ag_11_Au_02_config_304-LE-f.xyz</t>
  </si>
  <si>
    <t>cubo_Ag_11_Au_02_config_305-f.xyz</t>
  </si>
  <si>
    <t>cubo_Ag_12_Au_01_config_302-f.xyz</t>
  </si>
  <si>
    <t>cubo_Ag_12_Au_01_VASP_FREE-f.xyz</t>
  </si>
  <si>
    <t>cubo_Ag_13_Au_00_config_301-LE-f.xyz</t>
  </si>
  <si>
    <t>NAME</t>
  </si>
  <si>
    <t>NBONDS</t>
  </si>
  <si>
    <t>AVBONDLEN</t>
  </si>
  <si>
    <t>NAGAGBONDS</t>
  </si>
  <si>
    <t>AVAGAGBONDLEN</t>
  </si>
  <si>
    <t>NAGAUBONDS</t>
  </si>
  <si>
    <t>AVAGAUBONDLEN</t>
  </si>
  <si>
    <t>NAUAUBONDS</t>
  </si>
  <si>
    <t>AVAUAUBONDLEN</t>
  </si>
  <si>
    <t>Ag_00_Au_13_BBP_config_301_LE.xyz</t>
  </si>
  <si>
    <t>Ag_01_Au_12_BBP_config_301.xyz</t>
  </si>
  <si>
    <t>Ag_01_Au_12_BBP_config_302.xyz</t>
  </si>
  <si>
    <t>Ag_01_Au_12_BBP_config_303.xyz</t>
  </si>
  <si>
    <t>Ag_01_Au_12_BBP_config_304_LE.xyz</t>
  </si>
  <si>
    <t>Ag_01_Au_12_BBP_config_305.xyz</t>
  </si>
  <si>
    <t>Ag_02_Au_11_BBP_config_301.xyz</t>
  </si>
  <si>
    <t>Ag_02_Au_11_BBP_config_302.xyz</t>
  </si>
  <si>
    <t>Ag_02_Au_11_BBP_config_303.xyz</t>
  </si>
  <si>
    <t>Ag_02_Au_11_BBP_config_304.xyz</t>
  </si>
  <si>
    <t>Ag_02_Au_11_BBP_config_305.xyz</t>
  </si>
  <si>
    <t>Ag_02_Au_11_BBP_config_306.xyz</t>
  </si>
  <si>
    <t>Ag_02_Au_11_BBP_config_307.xyz</t>
  </si>
  <si>
    <t>Ag_02_Au_11_BBP_config_308.xyz</t>
  </si>
  <si>
    <t>Ag_02_Au_11_BBP_config_309_LE.xyz</t>
  </si>
  <si>
    <t>Ag_02_Au_11_BBP_config_310.xyz</t>
  </si>
  <si>
    <t>Ag_02_Au_11_BBP_config_311.xyz</t>
  </si>
  <si>
    <t>Ag_02_Au_11_BBP_config_312.xyz</t>
  </si>
  <si>
    <t>Ag_02_Au_11_BBP_config_313.xyz</t>
  </si>
  <si>
    <t>Ag_02_Au_11_BBP_config_314.xyz</t>
  </si>
  <si>
    <t>Ag_02_Au_11_BBP_config_315.xyz</t>
  </si>
  <si>
    <t>Ag_02_Au_11_BBP_config_316.xyz</t>
  </si>
  <si>
    <t>Ag_02_Au_11_BBP_config_317.xyz</t>
  </si>
  <si>
    <t>Ag_02_Au_11_BBP_config_318.xyz</t>
  </si>
  <si>
    <t>Ag_02_Au_11_BBP_config_319.xyz</t>
  </si>
  <si>
    <t>Ag_02_Au_11_BBP_config_320.xyz</t>
  </si>
  <si>
    <t>Ag_02_Au_11_BBP_config_321.xyz</t>
  </si>
  <si>
    <t>Ag_02_Au_11_BBP_config_322.xyz</t>
  </si>
  <si>
    <t>Ag_02_Au_11_BBP_config_323.xyz</t>
  </si>
  <si>
    <t>Ag_02_Au_11_BBP_config_324.xyz</t>
  </si>
  <si>
    <t>Ag_02_Au_11_BBP_config_325.xyz</t>
  </si>
  <si>
    <t>Ag_03_Au_10_BBP_config_301.xyz</t>
  </si>
  <si>
    <t>Ag_03_Au_10_BBP_config_302.xyz</t>
  </si>
  <si>
    <t>Ag_03_Au_10_BBP_config_303.xyz</t>
  </si>
  <si>
    <t>Ag_03_Au_10_BBP_config_304.xyz</t>
  </si>
  <si>
    <t>Ag_03_Au_10_BBP_config_305.xyz</t>
  </si>
  <si>
    <t>Ag_03_Au_10_BBP_config_306.xyz</t>
  </si>
  <si>
    <t>Ag_03_Au_10_BBP_config_307.xyz</t>
  </si>
  <si>
    <t>Ag_03_Au_10_BBP_config_308.xyz</t>
  </si>
  <si>
    <t>Ag_03_Au_10_BBP_config_309.xyz</t>
  </si>
  <si>
    <t>Ag_03_Au_10_BBP_config_310.xyz</t>
  </si>
  <si>
    <t>Ag_03_Au_10_BBP_config_311.xyz</t>
  </si>
  <si>
    <t>Ag_03_Au_10_BBP_config_312.xyz</t>
  </si>
  <si>
    <t>Ag_03_Au_10_BBP_config_313.xyz</t>
  </si>
  <si>
    <t>Ag_03_Au_10_BBP_config_314.xyz</t>
  </si>
  <si>
    <t>Ag_03_Au_10_BBP_config_315.xyz</t>
  </si>
  <si>
    <t>Ag_03_Au_10_BBP_config_316.xyz</t>
  </si>
  <si>
    <t>Ag_03_Au_10_BBP_config_317.xyz</t>
  </si>
  <si>
    <t>Ag_03_Au_10_BBP_config_318.xyz</t>
  </si>
  <si>
    <t>Ag_03_Au_10_BBP_config_319.xyz</t>
  </si>
  <si>
    <t>Ag_03_Au_10_BBP_config_320.xyz</t>
  </si>
  <si>
    <t>Ag_03_Au_10_BBP_config_321.xyz</t>
  </si>
  <si>
    <t>Ag_03_Au_10_BBP_config_322.xyz</t>
  </si>
  <si>
    <t>Ag_03_Au_10_BBP_config_323.xyz</t>
  </si>
  <si>
    <t>Ag_03_Au_10_BBP_config_324.xyz</t>
  </si>
  <si>
    <t>Ag_03_Au_10_BBP_config_325.xyz</t>
  </si>
  <si>
    <t>Ag_03_Au_10_BBP_config_326.xyz</t>
  </si>
  <si>
    <t>Ag_03_Au_10_BBP_config_327.xyz</t>
  </si>
  <si>
    <t>Ag_03_Au_10_BBP_config_328.xyz</t>
  </si>
  <si>
    <t>Ag_03_Au_10_BBP_config_329.xyz</t>
  </si>
  <si>
    <t>Ag_03_Au_10_BBP_config_330.xyz</t>
  </si>
  <si>
    <t>Ag_03_Au_10_BBP_config_331.xyz</t>
  </si>
  <si>
    <t>Ag_03_Au_10_BBP_config_332.xyz</t>
  </si>
  <si>
    <t>Ag_03_Au_10_BBP_config_333.xyz</t>
  </si>
  <si>
    <t>Ag_03_Au_10_BBP_config_334.xyz</t>
  </si>
  <si>
    <t>Ag_03_Au_10_BBP_config_335_LE.xyz</t>
  </si>
  <si>
    <t>Ag_03_Au_10_BBP_config_336.xyz</t>
  </si>
  <si>
    <t>Ag_03_Au_10_BBP_config_337.xyz</t>
  </si>
  <si>
    <t>Ag_03_Au_10_BBP_config_338.xyz</t>
  </si>
  <si>
    <t>Ag_03_Au_10_BBP_config_339.xyz</t>
  </si>
  <si>
    <t>Ag_03_Au_10_BBP_config_340.xyz</t>
  </si>
  <si>
    <t>Ag_03_Au_10_BBP_config_341.xyz</t>
  </si>
  <si>
    <t>Ag_03_Au_10_BBP_config_342.xyz</t>
  </si>
  <si>
    <t>Ag_03_Au_10_BBP_config_343.xyz</t>
  </si>
  <si>
    <t>Ag_03_Au_10_BBP_config_344.xyz</t>
  </si>
  <si>
    <t>Ag_03_Au_10_BBP_config_345.xyz</t>
  </si>
  <si>
    <t>Ag_03_Au_10_BBP_config_346.xyz</t>
  </si>
  <si>
    <t>Ag_03_Au_10_BBP_config_347.xyz</t>
  </si>
  <si>
    <t>Ag_03_Au_10_BBP_config_348.xyz</t>
  </si>
  <si>
    <t>Ag_03_Au_10_BBP_config_349.xyz</t>
  </si>
  <si>
    <t>Ag_03_Au_10_BBP_config_350.xyz</t>
  </si>
  <si>
    <t>Ag_03_Au_10_BBP_config_351.xyz</t>
  </si>
  <si>
    <t>Ag_03_Au_10_BBP_config_352.xyz</t>
  </si>
  <si>
    <t>Ag_03_Au_10_BBP_config_353.xyz</t>
  </si>
  <si>
    <t>Ag_03_Au_10_BBP_config_354.xyz</t>
  </si>
  <si>
    <t>Ag_03_Au_10_BBP_config_355.xyz</t>
  </si>
  <si>
    <t>Ag_03_Au_10_BBP_config_356.xyz</t>
  </si>
  <si>
    <t>Ag_03_Au_10_BBP_config_357.xyz</t>
  </si>
  <si>
    <t>Ag_03_Au_10_BBP_config_358.xyz</t>
  </si>
  <si>
    <t>Ag_03_Au_10_BBP_config_359.xyz</t>
  </si>
  <si>
    <t>Ag_03_Au_10_BBP_config_360.xyz</t>
  </si>
  <si>
    <t>Ag_03_Au_10_BBP_config_361.xyz</t>
  </si>
  <si>
    <t>Ag_03_Au_10_BBP_config_362.xyz</t>
  </si>
  <si>
    <t>Ag_03_Au_10_BBP_config_363.xyz</t>
  </si>
  <si>
    <t>Ag_03_Au_10_BBP_config_364.xyz</t>
  </si>
  <si>
    <t>Ag_03_Au_10_BBP_config_365.xyz</t>
  </si>
  <si>
    <t>Ag_03_Au_10_BBP_config_366.xyz</t>
  </si>
  <si>
    <t>Ag_03_Au_10_BBP_config_367.xyz</t>
  </si>
  <si>
    <t>Ag_03_Au_10_BBP_config_368.xyz</t>
  </si>
  <si>
    <t>Ag_03_Au_10_BBP_config_369.xyz</t>
  </si>
  <si>
    <t>Ag_03_Au_10_BBP_config_370.xyz</t>
  </si>
  <si>
    <t>Ag_03_Au_10_BBP_config_371.xyz</t>
  </si>
  <si>
    <t>Ag_03_Au_10_BBP_config_372.xyz</t>
  </si>
  <si>
    <t>Ag_03_Au_10_BBP_config_373.xyz</t>
  </si>
  <si>
    <t>Ag_03_Au_10_BBP_config_374.xyz</t>
  </si>
  <si>
    <t>Ag_03_Au_10_BBP_config_375.xyz</t>
  </si>
  <si>
    <t>Ag_03_Au_10_BBP_config_376.xyz</t>
  </si>
  <si>
    <t>Ag_03_Au_10_BBP_config_377.xyz</t>
  </si>
  <si>
    <t>Ag_03_Au_10_BBP_config_378.xyz</t>
  </si>
  <si>
    <t>Ag_03_Au_10_BBP_config_379.xyz</t>
  </si>
  <si>
    <t>Ag_03_Au_10_BBP_config_380.xyz</t>
  </si>
  <si>
    <t>Ag_03_Au_10_BBP_config_381.xyz</t>
  </si>
  <si>
    <t>Ag_04_Au_09_BBP_config_301.xyz</t>
  </si>
  <si>
    <t>Ag_04_Au_09_BBP_config_302.xyz</t>
  </si>
  <si>
    <t>Ag_04_Au_09_BBP_config_303.xyz</t>
  </si>
  <si>
    <t>Ag_04_Au_09_BBP_config_304.xyz</t>
  </si>
  <si>
    <t>Ag_04_Au_09_BBP_config_305.xyz</t>
  </si>
  <si>
    <t>Ag_04_Au_09_BBP_config_306.xyz</t>
  </si>
  <si>
    <t>Ag_04_Au_09_BBP_config_307.xyz</t>
  </si>
  <si>
    <t>Ag_04_Au_09_BBP_config_308.xyz</t>
  </si>
  <si>
    <t>Ag_04_Au_09_BBP_config_309.xyz</t>
  </si>
  <si>
    <t>Ag_04_Au_09_BBP_config_310.xyz</t>
  </si>
  <si>
    <t>Ag_04_Au_09_BBP_config_311.xyz</t>
  </si>
  <si>
    <t>Ag_04_Au_09_BBP_config_312.xyz</t>
  </si>
  <si>
    <t>Ag_04_Au_09_BBP_config_313.xyz</t>
  </si>
  <si>
    <t>Ag_04_Au_09_BBP_config_314.xyz</t>
  </si>
  <si>
    <t>Ag_04_Au_09_BBP_config_315.xyz</t>
  </si>
  <si>
    <t>Ag_04_Au_09_BBP_config_316.xyz</t>
  </si>
  <si>
    <t>Ag_04_Au_09_BBP_config_317.xyz</t>
  </si>
  <si>
    <t>Ag_04_Au_09_BBP_config_318.xyz</t>
  </si>
  <si>
    <t>Ag_04_Au_09_BBP_config_319.xyz</t>
  </si>
  <si>
    <t>Ag_04_Au_09_BBP_config_320.xyz</t>
  </si>
  <si>
    <t>Ag_04_Au_09_BBP_config_321.xyz</t>
  </si>
  <si>
    <t>Ag_04_Au_09_BBP_config_322.xyz</t>
  </si>
  <si>
    <t>Ag_04_Au_09_BBP_config_323.xyz</t>
  </si>
  <si>
    <t>Ag_04_Au_09_BBP_config_324.xyz</t>
  </si>
  <si>
    <t>Ag_04_Au_09_BBP_config_325.xyz</t>
  </si>
  <si>
    <t>Ag_04_Au_09_BBP_config_326.xyz</t>
  </si>
  <si>
    <t>Ag_04_Au_09_BBP_config_327.xyz</t>
  </si>
  <si>
    <t>Ag_04_Au_09_BBP_config_328.xyz</t>
  </si>
  <si>
    <t>Ag_04_Au_09_BBP_config_329.xyz</t>
  </si>
  <si>
    <t>Ag_04_Au_09_BBP_config_330.xyz</t>
  </si>
  <si>
    <t>Ag_04_Au_09_BBP_config_331.xyz</t>
  </si>
  <si>
    <t>Ag_04_Au_09_BBP_config_332.xyz</t>
  </si>
  <si>
    <t>Ag_04_Au_09_BBP_config_333.xyz</t>
  </si>
  <si>
    <t>Ag_04_Au_09_BBP_config_334.xyz</t>
  </si>
  <si>
    <t>Ag_04_Au_09_BBP_config_335.xyz</t>
  </si>
  <si>
    <t>Ag_04_Au_09_BBP_config_336.xyz</t>
  </si>
  <si>
    <t>Ag_04_Au_09_BBP_config_337.xyz</t>
  </si>
  <si>
    <t>Ag_04_Au_09_BBP_config_338.xyz</t>
  </si>
  <si>
    <t>Ag_04_Au_09_BBP_config_339.xyz</t>
  </si>
  <si>
    <t>Ag_04_Au_09_BBP_config_340.xyz</t>
  </si>
  <si>
    <t>Ag_04_Au_09_BBP_config_341.xyz</t>
  </si>
  <si>
    <t>Ag_04_Au_09_BBP_config_342.xyz</t>
  </si>
  <si>
    <t>Ag_04_Au_09_BBP_config_343.xyz</t>
  </si>
  <si>
    <t>Ag_04_Au_09_BBP_config_344.xyz</t>
  </si>
  <si>
    <t>Ag_04_Au_09_BBP_config_345.xyz</t>
  </si>
  <si>
    <t>Ag_04_Au_09_BBP_config_346.xyz</t>
  </si>
  <si>
    <t>Ag_04_Au_09_BBP_config_347.xyz</t>
  </si>
  <si>
    <t>Ag_04_Au_09_BBP_config_348.xyz</t>
  </si>
  <si>
    <t>Ag_04_Au_09_BBP_config_349.xyz</t>
  </si>
  <si>
    <t>Ag_04_Au_09_BBP_config_350.xyz</t>
  </si>
  <si>
    <t>Ag_04_Au_09_BBP_config_351.xyz</t>
  </si>
  <si>
    <t>Ag_04_Au_09_BBP_config_352.xyz</t>
  </si>
  <si>
    <t>Ag_04_Au_09_BBP_config_353.xyz</t>
  </si>
  <si>
    <t>Ag_04_Au_09_BBP_config_354.xyz</t>
  </si>
  <si>
    <t>Ag_04_Au_09_BBP_config_355.xyz</t>
  </si>
  <si>
    <t>Ag_04_Au_09_BBP_config_356.xyz</t>
  </si>
  <si>
    <t>Ag_04_Au_09_BBP_config_357.xyz</t>
  </si>
  <si>
    <t>Ag_04_Au_09_BBP_config_358.xyz</t>
  </si>
  <si>
    <t>Ag_04_Au_09_BBP_config_359.xyz</t>
  </si>
  <si>
    <t>Ag_04_Au_09_BBP_config_360.xyz</t>
  </si>
  <si>
    <t>Ag_04_Au_09_BBP_config_361.xyz</t>
  </si>
  <si>
    <t>Ag_04_Au_09_BBP_config_362.xyz</t>
  </si>
  <si>
    <t>Ag_04_Au_09_BBP_config_363.xyz</t>
  </si>
  <si>
    <t>Ag_04_Au_09_BBP_config_364.xyz</t>
  </si>
  <si>
    <t>Ag_04_Au_09_BBP_config_365.xyz</t>
  </si>
  <si>
    <t>Ag_04_Au_09_BBP_config_366_LE.xyz</t>
  </si>
  <si>
    <t>Ag_04_Au_09_BBP_config_367.xyz</t>
  </si>
  <si>
    <t>Ag_04_Au_09_BBP_config_368.xyz</t>
  </si>
  <si>
    <t>Ag_04_Au_09_BBP_config_369.xyz</t>
  </si>
  <si>
    <t>Ag_04_Au_09_BBP_config_370.xyz</t>
  </si>
  <si>
    <t>Ag_04_Au_09_BBP_config_371.xyz</t>
  </si>
  <si>
    <t>Ag_04_Au_09_BBP_config_372.xyz</t>
  </si>
  <si>
    <t>Ag_04_Au_09_BBP_config_373.xyz</t>
  </si>
  <si>
    <t>Ag_04_Au_09_BBP_config_374.xyz</t>
  </si>
  <si>
    <t>Ag_04_Au_09_BBP_config_375.xyz</t>
  </si>
  <si>
    <t>Ag_04_Au_09_BBP_config_376.xyz</t>
  </si>
  <si>
    <t>Ag_04_Au_09_BBP_config_377.xyz</t>
  </si>
  <si>
    <t>Ag_04_Au_09_BBP_config_378.xyz</t>
  </si>
  <si>
    <t>Ag_04_Au_09_BBP_config_379.xyz</t>
  </si>
  <si>
    <t>Ag_04_Au_09_BBP_config_380.xyz</t>
  </si>
  <si>
    <t>Ag_04_Au_09_BBP_config_381.xyz</t>
  </si>
  <si>
    <t>Ag_04_Au_09_BBP_config_382.xyz</t>
  </si>
  <si>
    <t>Ag_04_Au_09_BBP_config_383.xyz</t>
  </si>
  <si>
    <t>Ag_04_Au_09_BBP_config_384.xyz</t>
  </si>
  <si>
    <t>Ag_04_Au_09_BBP_config_385.xyz</t>
  </si>
  <si>
    <t>Ag_04_Au_09_BBP_config_386.xyz</t>
  </si>
  <si>
    <t>Ag_04_Au_09_BBP_config_387.xyz</t>
  </si>
  <si>
    <t>Ag_04_Au_09_BBP_config_388.xyz</t>
  </si>
  <si>
    <t>Ag_04_Au_09_BBP_config_389.xyz</t>
  </si>
  <si>
    <t>Ag_04_Au_09_BBP_config_390.xyz</t>
  </si>
  <si>
    <t>Ag_04_Au_09_BBP_config_391.xyz</t>
  </si>
  <si>
    <t>Ag_04_Au_09_BBP_config_392.xyz</t>
  </si>
  <si>
    <t>Ag_04_Au_09_BBP_config_393.xyz</t>
  </si>
  <si>
    <t>Ag_04_Au_09_BBP_config_394.xyz</t>
  </si>
  <si>
    <t>Ag_04_Au_09_BBP_config_395.xyz</t>
  </si>
  <si>
    <t>Ag_04_Au_09_BBP_config_396.xyz</t>
  </si>
  <si>
    <t>Ag_04_Au_09_BBP_config_397.xyz</t>
  </si>
  <si>
    <t>Ag_04_Au_09_BBP_config_398.xyz</t>
  </si>
  <si>
    <t>Ag_04_Au_09_BBP_config_399.xyz</t>
  </si>
  <si>
    <t>Ag_04_Au_09_BBP_config_400.xyz</t>
  </si>
  <si>
    <t>Ag_04_Au_09_BBP_config_401.xyz</t>
  </si>
  <si>
    <t>Ag_04_Au_09_BBP_config_402.xyz</t>
  </si>
  <si>
    <t>Ag_04_Au_09_BBP_config_403.xyz</t>
  </si>
  <si>
    <t>Ag_04_Au_09_BBP_config_404.xyz</t>
  </si>
  <si>
    <t>Ag_04_Au_09_BBP_config_405.xyz</t>
  </si>
  <si>
    <t>Ag_04_Au_09_BBP_config_406.xyz</t>
  </si>
  <si>
    <t>Ag_04_Au_09_BBP_config_407.xyz</t>
  </si>
  <si>
    <t>Ag_04_Au_09_BBP_config_408.xyz</t>
  </si>
  <si>
    <t>Ag_04_Au_09_BBP_config_409.xyz</t>
  </si>
  <si>
    <t>Ag_04_Au_09_BBP_config_410.xyz</t>
  </si>
  <si>
    <t>Ag_04_Au_09_BBP_config_411.xyz</t>
  </si>
  <si>
    <t>Ag_04_Au_09_BBP_config_412.xyz</t>
  </si>
  <si>
    <t>Ag_04_Au_09_BBP_config_413.xyz</t>
  </si>
  <si>
    <t>Ag_04_Au_09_BBP_config_414.xyz</t>
  </si>
  <si>
    <t>Ag_04_Au_09_BBP_config_415.xyz</t>
  </si>
  <si>
    <t>Ag_04_Au_09_BBP_config_416.xyz</t>
  </si>
  <si>
    <t>Ag_04_Au_09_BBP_config_417.xyz</t>
  </si>
  <si>
    <t>Ag_04_Au_09_BBP_config_418.xyz</t>
  </si>
  <si>
    <t>Ag_04_Au_09_BBP_config_419.xyz</t>
  </si>
  <si>
    <t>Ag_04_Au_09_BBP_config_420.xyz</t>
  </si>
  <si>
    <t>Ag_04_Au_09_BBP_config_421.xyz</t>
  </si>
  <si>
    <t>Ag_04_Au_09_BBP_config_422.xyz</t>
  </si>
  <si>
    <t>Ag_04_Au_09_BBP_config_423.xyz</t>
  </si>
  <si>
    <t>Ag_04_Au_09_BBP_config_424.xyz</t>
  </si>
  <si>
    <t>Ag_04_Au_09_BBP_config_425.xyz</t>
  </si>
  <si>
    <t>Ag_04_Au_09_BBP_config_426.xyz</t>
  </si>
  <si>
    <t>Ag_04_Au_09_BBP_config_427.xyz</t>
  </si>
  <si>
    <t>Ag_04_Au_09_BBP_config_428.xyz</t>
  </si>
  <si>
    <t>Ag_04_Au_09_BBP_config_429.xyz</t>
  </si>
  <si>
    <t>Ag_04_Au_09_BBP_config_430.xyz</t>
  </si>
  <si>
    <t>Ag_04_Au_09_BBP_config_431.xyz</t>
  </si>
  <si>
    <t>Ag_04_Au_09_BBP_config_432.xyz</t>
  </si>
  <si>
    <t>Ag_04_Au_09_BBP_config_433.xyz</t>
  </si>
  <si>
    <t>Ag_04_Au_09_BBP_config_434.xyz</t>
  </si>
  <si>
    <t>Ag_04_Au_09_BBP_config_435.xyz</t>
  </si>
  <si>
    <t>Ag_04_Au_09_BBP_config_436.xyz</t>
  </si>
  <si>
    <t>Ag_04_Au_09_BBP_config_437.xyz</t>
  </si>
  <si>
    <t>Ag_04_Au_09_BBP_config_438.xyz</t>
  </si>
  <si>
    <t>Ag_04_Au_09_BBP_config_439.xyz</t>
  </si>
  <si>
    <t>Ag_04_Au_09_BBP_config_440.xyz</t>
  </si>
  <si>
    <t>Ag_04_Au_09_BBP_config_441.xyz</t>
  </si>
  <si>
    <t>Ag_04_Au_09_BBP_config_442.xyz</t>
  </si>
  <si>
    <t>Ag_04_Au_09_BBP_config_443.xyz</t>
  </si>
  <si>
    <t>Ag_04_Au_09_BBP_config_444.xyz</t>
  </si>
  <si>
    <t>Ag_04_Au_09_BBP_config_445.xyz</t>
  </si>
  <si>
    <t>Ag_04_Au_09_BBP_config_446.xyz</t>
  </si>
  <si>
    <t>Ag_04_Au_09_BBP_config_447.xyz</t>
  </si>
  <si>
    <t>Ag_04_Au_09_BBP_config_448.xyz</t>
  </si>
  <si>
    <t>Ag_04_Au_09_BBP_config_449.xyz</t>
  </si>
  <si>
    <t>Ag_04_Au_09_BBP_config_450.xyz</t>
  </si>
  <si>
    <t>Ag_04_Au_09_BBP_config_451.xyz</t>
  </si>
  <si>
    <t>Ag_04_Au_09_BBP_config_452.xyz</t>
  </si>
  <si>
    <t>Ag_04_Au_09_BBP_config_453.xyz</t>
  </si>
  <si>
    <t>Ag_04_Au_09_BBP_config_454.xyz</t>
  </si>
  <si>
    <t>Ag_04_Au_09_BBP_config_455.xyz</t>
  </si>
  <si>
    <t>Ag_04_Au_09_BBP_config_456.xyz</t>
  </si>
  <si>
    <t>Ag_04_Au_09_BBP_config_457.xyz</t>
  </si>
  <si>
    <t>Ag_04_Au_09_BBP_config_458.xyz</t>
  </si>
  <si>
    <t>Ag_04_Au_09_BBP_config_459.xyz</t>
  </si>
  <si>
    <t>Ag_04_Au_09_BBP_config_460.xyz</t>
  </si>
  <si>
    <t>Ag_04_Au_09_BBP_config_461.xyz</t>
  </si>
  <si>
    <t>Ag_04_Au_09_BBP_config_462.xyz</t>
  </si>
  <si>
    <t>Ag_04_Au_09_BBP_config_463.xyz</t>
  </si>
  <si>
    <t>Ag_04_Au_09_BBP_config_464.xyz</t>
  </si>
  <si>
    <t>Ag_04_Au_09_BBP_config_465.xyz</t>
  </si>
  <si>
    <t>Ag_04_Au_09_BBP_config_466.xyz</t>
  </si>
  <si>
    <t>Ag_04_Au_09_BBP_config_467.xyz</t>
  </si>
  <si>
    <t>Ag_04_Au_09_BBP_config_468.xyz</t>
  </si>
  <si>
    <t>Ag_04_Au_09_BBP_config_469.xyz</t>
  </si>
  <si>
    <t>Ag_04_Au_09_BBP_config_470.xyz</t>
  </si>
  <si>
    <t>Ag_04_Au_09_BBP_config_471.xyz</t>
  </si>
  <si>
    <t>Ag_04_Au_09_BBP_config_472.xyz</t>
  </si>
  <si>
    <t>Ag_04_Au_09_BBP_config_473.xyz</t>
  </si>
  <si>
    <t>Ag_04_Au_09_BBP_config_474.xyz</t>
  </si>
  <si>
    <t>Ag_04_Au_09_BBP_config_475.xyz</t>
  </si>
  <si>
    <t>Ag_04_Au_09_BBP_config_476.xyz</t>
  </si>
  <si>
    <t>Ag_04_Au_09_BBP_config_477.xyz</t>
  </si>
  <si>
    <t>Ag_04_Au_09_BBP_config_478.xyz</t>
  </si>
  <si>
    <t>Ag_04_Au_09_BBP_config_479.xyz</t>
  </si>
  <si>
    <t>Ag_04_Au_09_BBP_config_480.xyz</t>
  </si>
  <si>
    <t>Ag_04_Au_09_BBP_config_481.xyz</t>
  </si>
  <si>
    <t>Ag_04_Au_09_BBP_config_482.xyz</t>
  </si>
  <si>
    <t>Ag_04_Au_09_BBP_config_483.xyz</t>
  </si>
  <si>
    <t>Ag_04_Au_09_BBP_config_484.xyz</t>
  </si>
  <si>
    <t>Ag_04_Au_09_BBP_config_485.xyz</t>
  </si>
  <si>
    <t>Ag_04_Au_09_BBP_config_486.xyz</t>
  </si>
  <si>
    <t>Ag_04_Au_09_BBP_config_487.xyz</t>
  </si>
  <si>
    <t>Ag_04_Au_09_BBP_config_488.xyz</t>
  </si>
  <si>
    <t>Ag_04_Au_09_BBP_config_489.xyz</t>
  </si>
  <si>
    <t>Ag_04_Au_09_BBP_config_490.xyz</t>
  </si>
  <si>
    <t>Ag_04_Au_09_BBP_config_491.xyz</t>
  </si>
  <si>
    <t>Ag_04_Au_09_BBP_config_492.xyz</t>
  </si>
  <si>
    <t>Ag_04_Au_09_BBP_config_493.xyz</t>
  </si>
  <si>
    <t>Ag_04_Au_09_BBP_config_494.xyz</t>
  </si>
  <si>
    <t>Ag_04_Au_09_BBP_config_495.xyz</t>
  </si>
  <si>
    <t>Ag_05_Au_08_BBP_config_301.xyz</t>
  </si>
  <si>
    <t>Ag_05_Au_08_BBP_config_302.xyz</t>
  </si>
  <si>
    <t>Ag_05_Au_08_BBP_config_303.xyz</t>
  </si>
  <si>
    <t>Ag_05_Au_08_BBP_config_304.xyz</t>
  </si>
  <si>
    <t>Ag_05_Au_08_BBP_config_305.xyz</t>
  </si>
  <si>
    <t>Ag_05_Au_08_BBP_config_306.xyz</t>
  </si>
  <si>
    <t>Ag_05_Au_08_BBP_config_307.xyz</t>
  </si>
  <si>
    <t>Ag_05_Au_08_BBP_config_308.xyz</t>
  </si>
  <si>
    <t>Ag_05_Au_08_BBP_config_309.xyz</t>
  </si>
  <si>
    <t>Ag_05_Au_08_BBP_config_310.xyz</t>
  </si>
  <si>
    <t>Ag_05_Au_08_BBP_config_311.xyz</t>
  </si>
  <si>
    <t>Ag_05_Au_08_BBP_config_312.xyz</t>
  </si>
  <si>
    <t>Ag_05_Au_08_BBP_config_313.xyz</t>
  </si>
  <si>
    <t>Ag_05_Au_08_BBP_config_314.xyz</t>
  </si>
  <si>
    <t>Ag_05_Au_08_BBP_config_315.xyz</t>
  </si>
  <si>
    <t>Ag_05_Au_08_BBP_config_316.xyz</t>
  </si>
  <si>
    <t>Ag_05_Au_08_BBP_config_317.xyz</t>
  </si>
  <si>
    <t>Ag_05_Au_08_BBP_config_318.xyz</t>
  </si>
  <si>
    <t>Ag_05_Au_08_BBP_config_319.xyz</t>
  </si>
  <si>
    <t>Ag_05_Au_08_BBP_config_320.xyz</t>
  </si>
  <si>
    <t>Ag_05_Au_08_BBP_config_321.xyz</t>
  </si>
  <si>
    <t>Ag_05_Au_08_BBP_config_322.xyz</t>
  </si>
  <si>
    <t>Ag_05_Au_08_BBP_config_323.xyz</t>
  </si>
  <si>
    <t>Ag_05_Au_08_BBP_config_324.xyz</t>
  </si>
  <si>
    <t>Ag_05_Au_08_BBP_config_325.xyz</t>
  </si>
  <si>
    <t>Ag_05_Au_08_BBP_config_326.xyz</t>
  </si>
  <si>
    <t>Ag_05_Au_08_BBP_config_327.xyz</t>
  </si>
  <si>
    <t>Ag_05_Au_08_BBP_config_328.xyz</t>
  </si>
  <si>
    <t>Ag_05_Au_08_BBP_config_329.xyz</t>
  </si>
  <si>
    <t>Ag_05_Au_08_BBP_config_330.xyz</t>
  </si>
  <si>
    <t>Ag_05_Au_08_BBP_config_331.xyz</t>
  </si>
  <si>
    <t>Ag_05_Au_08_BBP_config_332.xyz</t>
  </si>
  <si>
    <t>Ag_05_Au_08_BBP_config_333.xyz</t>
  </si>
  <si>
    <t>Ag_05_Au_08_BBP_config_334.xyz</t>
  </si>
  <si>
    <t>Ag_05_Au_08_BBP_config_335.xyz</t>
  </si>
  <si>
    <t>Ag_05_Au_08_BBP_config_336.xyz</t>
  </si>
  <si>
    <t>Ag_05_Au_08_BBP_config_337.xyz</t>
  </si>
  <si>
    <t>Ag_05_Au_08_BBP_config_338.xyz</t>
  </si>
  <si>
    <t>Ag_05_Au_08_BBP_config_339.xyz</t>
  </si>
  <si>
    <t>Ag_05_Au_08_BBP_config_340.xyz</t>
  </si>
  <si>
    <t>Ag_05_Au_08_BBP_config_341.xyz</t>
  </si>
  <si>
    <t>Ag_05_Au_08_BBP_config_342.xyz</t>
  </si>
  <si>
    <t>Ag_05_Au_08_BBP_config_343.xyz</t>
  </si>
  <si>
    <t>Ag_05_Au_08_BBP_config_344.xyz</t>
  </si>
  <si>
    <t>Ag_05_Au_08_BBP_config_345.xyz</t>
  </si>
  <si>
    <t>Ag_05_Au_08_BBP_config_346.xyz</t>
  </si>
  <si>
    <t>Ag_05_Au_08_BBP_config_347.xyz</t>
  </si>
  <si>
    <t>Ag_05_Au_08_BBP_config_348.xyz</t>
  </si>
  <si>
    <t>Ag_05_Au_08_BBP_config_349.xyz</t>
  </si>
  <si>
    <t>Ag_05_Au_08_BBP_config_350.xyz</t>
  </si>
  <si>
    <t>Ag_05_Au_08_BBP_config_351.xyz</t>
  </si>
  <si>
    <t>Ag_05_Au_08_BBP_config_352.xyz</t>
  </si>
  <si>
    <t>Ag_05_Au_08_BBP_config_353.xyz</t>
  </si>
  <si>
    <t>Ag_05_Au_08_BBP_config_354.xyz</t>
  </si>
  <si>
    <t>Ag_05_Au_08_BBP_config_355.xyz</t>
  </si>
  <si>
    <t>Ag_05_Au_08_BBP_config_356.xyz</t>
  </si>
  <si>
    <t>Ag_05_Au_08_BBP_config_357.xyz</t>
  </si>
  <si>
    <t>Ag_05_Au_08_BBP_config_358.xyz</t>
  </si>
  <si>
    <t>Ag_05_Au_08_BBP_config_359.xyz</t>
  </si>
  <si>
    <t>Ag_05_Au_08_BBP_config_360.xyz</t>
  </si>
  <si>
    <t>Ag_05_Au_08_BBP_config_361.xyz</t>
  </si>
  <si>
    <t>Ag_05_Au_08_BBP_config_362.xyz</t>
  </si>
  <si>
    <t>Ag_05_Au_08_BBP_config_363.xyz</t>
  </si>
  <si>
    <t>Ag_05_Au_08_BBP_config_364.xyz</t>
  </si>
  <si>
    <t>Ag_05_Au_08_BBP_config_365.xyz</t>
  </si>
  <si>
    <t>Ag_05_Au_08_BBP_config_366.xyz</t>
  </si>
  <si>
    <t>Ag_05_Au_08_BBP_config_367.xyz</t>
  </si>
  <si>
    <t>Ag_05_Au_08_BBP_config_368.xyz</t>
  </si>
  <si>
    <t>Ag_05_Au_08_BBP_config_369.xyz</t>
  </si>
  <si>
    <t>Ag_05_Au_08_BBP_config_370.xyz</t>
  </si>
  <si>
    <t>Ag_05_Au_08_BBP_config_371.xyz</t>
  </si>
  <si>
    <t>Ag_05_Au_08_BBP_config_372.xyz</t>
  </si>
  <si>
    <t>Ag_05_Au_08_BBP_config_373.xyz</t>
  </si>
  <si>
    <t>Ag_05_Au_08_BBP_config_374.xyz</t>
  </si>
  <si>
    <t>Ag_05_Au_08_BBP_config_375.xyz</t>
  </si>
  <si>
    <t>Ag_05_Au_08_BBP_config_376.xyz</t>
  </si>
  <si>
    <t>Ag_05_Au_08_BBP_config_377.xyz</t>
  </si>
  <si>
    <t>Ag_05_Au_08_BBP_config_378.xyz</t>
  </si>
  <si>
    <t>Ag_05_Au_08_BBP_config_379.xyz</t>
  </si>
  <si>
    <t>Ag_05_Au_08_BBP_config_380.xyz</t>
  </si>
  <si>
    <t>Ag_05_Au_08_BBP_config_381.xyz</t>
  </si>
  <si>
    <t>Ag_05_Au_08_BBP_config_382.xyz</t>
  </si>
  <si>
    <t>Ag_05_Au_08_BBP_config_383.xyz</t>
  </si>
  <si>
    <t>Ag_05_Au_08_BBP_config_384.xyz</t>
  </si>
  <si>
    <t>Ag_05_Au_08_BBP_config_385.xyz</t>
  </si>
  <si>
    <t>Ag_05_Au_08_BBP_config_386.xyz</t>
  </si>
  <si>
    <t>Ag_05_Au_08_BBP_config_387.xyz</t>
  </si>
  <si>
    <t>Ag_05_Au_08_BBP_config_388.xyz</t>
  </si>
  <si>
    <t>Ag_05_Au_08_BBP_config_389.xyz</t>
  </si>
  <si>
    <t>Ag_05_Au_08_BBP_config_390.xyz</t>
  </si>
  <si>
    <t>Ag_05_Au_08_BBP_config_391.xyz</t>
  </si>
  <si>
    <t>Ag_05_Au_08_BBP_config_392.xyz</t>
  </si>
  <si>
    <t>Ag_05_Au_08_BBP_config_393.xyz</t>
  </si>
  <si>
    <t>Ag_05_Au_08_BBP_config_394.xyz</t>
  </si>
  <si>
    <t>Ag_05_Au_08_BBP_config_395.xyz</t>
  </si>
  <si>
    <t>Ag_05_Au_08_BBP_config_396.xyz</t>
  </si>
  <si>
    <t>Ag_05_Au_08_BBP_config_397.xyz</t>
  </si>
  <si>
    <t>Ag_05_Au_08_BBP_config_398.xyz</t>
  </si>
  <si>
    <t>Ag_05_Au_08_BBP_config_399.xyz</t>
  </si>
  <si>
    <t>Ag_05_Au_08_BBP_config_400.xyz</t>
  </si>
  <si>
    <t>Ag_05_Au_08_BBP_config_401.xyz</t>
  </si>
  <si>
    <t>Ag_05_Au_08_BBP_config_402.xyz</t>
  </si>
  <si>
    <t>Ag_05_Au_08_BBP_config_403.xyz</t>
  </si>
  <si>
    <t>Ag_05_Au_08_BBP_config_404.xyz</t>
  </si>
  <si>
    <t>Ag_05_Au_08_BBP_config_405.xyz</t>
  </si>
  <si>
    <t>Ag_05_Au_08_BBP_config_406.xyz</t>
  </si>
  <si>
    <t>Ag_05_Au_08_BBP_config_407.xyz</t>
  </si>
  <si>
    <t>Ag_05_Au_08_BBP_config_408.xyz</t>
  </si>
  <si>
    <t>Ag_05_Au_08_BBP_config_409.xyz</t>
  </si>
  <si>
    <t>Ag_05_Au_08_BBP_config_410.xyz</t>
  </si>
  <si>
    <t>Ag_05_Au_08_BBP_config_411.xyz</t>
  </si>
  <si>
    <t>Ag_05_Au_08_BBP_config_412.xyz</t>
  </si>
  <si>
    <t>Ag_05_Au_08_BBP_config_413.xyz</t>
  </si>
  <si>
    <t>Ag_05_Au_08_BBP_config_414.xyz</t>
  </si>
  <si>
    <t>Ag_05_Au_08_BBP_config_415.xyz</t>
  </si>
  <si>
    <t>Ag_05_Au_08_BBP_config_416.xyz</t>
  </si>
  <si>
    <t>Ag_05_Au_08_BBP_config_417.xyz</t>
  </si>
  <si>
    <t>Ag_05_Au_08_BBP_config_418.xyz</t>
  </si>
  <si>
    <t>Ag_05_Au_08_BBP_config_419.xyz</t>
  </si>
  <si>
    <t>Ag_05_Au_08_BBP_config_420.xyz</t>
  </si>
  <si>
    <t>Ag_05_Au_08_BBP_config_421.xyz</t>
  </si>
  <si>
    <t>Ag_05_Au_08_BBP_config_422.xyz</t>
  </si>
  <si>
    <t>Ag_05_Au_08_BBP_config_423.xyz</t>
  </si>
  <si>
    <t>Ag_05_Au_08_BBP_config_424.xyz</t>
  </si>
  <si>
    <t>Ag_05_Au_08_BBP_config_425.xyz</t>
  </si>
  <si>
    <t>Ag_05_Au_08_BBP_config_426.xyz</t>
  </si>
  <si>
    <t>Ag_05_Au_08_BBP_config_427.xyz</t>
  </si>
  <si>
    <t>Ag_05_Au_08_BBP_config_428.xyz</t>
  </si>
  <si>
    <t>Ag_05_Au_08_BBP_config_429.xyz</t>
  </si>
  <si>
    <t>Ag_05_Au_08_BBP_config_430.xyz</t>
  </si>
  <si>
    <t>Ag_05_Au_08_BBP_config_431.xyz</t>
  </si>
  <si>
    <t>Ag_05_Au_08_BBP_config_432.xyz</t>
  </si>
  <si>
    <t>Ag_05_Au_08_BBP_config_433.xyz</t>
  </si>
  <si>
    <t>Ag_05_Au_08_BBP_config_434.xyz</t>
  </si>
  <si>
    <t>Ag_05_Au_08_BBP_config_435.xyz</t>
  </si>
  <si>
    <t>Ag_05_Au_08_BBP_config_436.xyz</t>
  </si>
  <si>
    <t>Ag_05_Au_08_BBP_config_437.xyz</t>
  </si>
  <si>
    <t>Ag_05_Au_08_BBP_config_438.xyz</t>
  </si>
  <si>
    <t>Ag_05_Au_08_BBP_config_439.xyz</t>
  </si>
  <si>
    <t>Ag_05_Au_08_BBP_config_440.xyz</t>
  </si>
  <si>
    <t>Ag_05_Au_08_BBP_config_441.xyz</t>
  </si>
  <si>
    <t>Ag_05_Au_08_BBP_config_442.xyz</t>
  </si>
  <si>
    <t>Ag_05_Au_08_BBP_config_443.xyz</t>
  </si>
  <si>
    <t>Ag_05_Au_08_BBP_config_444.xyz</t>
  </si>
  <si>
    <t>Ag_05_Au_08_BBP_config_445.xyz</t>
  </si>
  <si>
    <t>Ag_05_Au_08_BBP_config_446.xyz</t>
  </si>
  <si>
    <t>Ag_05_Au_08_BBP_config_447.xyz</t>
  </si>
  <si>
    <t>Ag_05_Au_08_BBP_config_448.xyz</t>
  </si>
  <si>
    <t>Ag_05_Au_08_BBP_config_449.xyz</t>
  </si>
  <si>
    <t>Ag_05_Au_08_BBP_config_450.xyz</t>
  </si>
  <si>
    <t>Ag_05_Au_08_BBP_config_451.xyz</t>
  </si>
  <si>
    <t>Ag_05_Au_08_BBP_config_452_LE.xyz</t>
  </si>
  <si>
    <t>Ag_05_Au_08_BBP_config_453.xyz</t>
  </si>
  <si>
    <t>Ag_05_Au_08_BBP_config_454.xyz</t>
  </si>
  <si>
    <t>Ag_05_Au_08_BBP_config_455.xyz</t>
  </si>
  <si>
    <t>Ag_05_Au_08_BBP_config_456.xyz</t>
  </si>
  <si>
    <t>Ag_05_Au_08_BBP_config_457.xyz</t>
  </si>
  <si>
    <t>Ag_05_Au_08_BBP_config_458.xyz</t>
  </si>
  <si>
    <t>Ag_05_Au_08_BBP_config_459.xyz</t>
  </si>
  <si>
    <t>Ag_05_Au_08_BBP_config_460.xyz</t>
  </si>
  <si>
    <t>Ag_05_Au_08_BBP_config_461.xyz</t>
  </si>
  <si>
    <t>Ag_05_Au_08_BBP_config_462.xyz</t>
  </si>
  <si>
    <t>Ag_05_Au_08_BBP_config_463.xyz</t>
  </si>
  <si>
    <t>Ag_05_Au_08_BBP_config_464.xyz</t>
  </si>
  <si>
    <t>Ag_05_Au_08_BBP_config_465.xyz</t>
  </si>
  <si>
    <t>Ag_05_Au_08_BBP_config_466.xyz</t>
  </si>
  <si>
    <t>Ag_05_Au_08_BBP_config_467.xyz</t>
  </si>
  <si>
    <t>Ag_05_Au_08_BBP_config_468.xyz</t>
  </si>
  <si>
    <t>Ag_05_Au_08_BBP_config_469.xyz</t>
  </si>
  <si>
    <t>Ag_05_Au_08_BBP_config_470.xyz</t>
  </si>
  <si>
    <t>Ag_05_Au_08_BBP_config_471.xyz</t>
  </si>
  <si>
    <t>Ag_05_Au_08_BBP_config_472.xyz</t>
  </si>
  <si>
    <t>Ag_05_Au_08_BBP_config_473.xyz</t>
  </si>
  <si>
    <t>Ag_05_Au_08_BBP_config_474.xyz</t>
  </si>
  <si>
    <t>Ag_05_Au_08_BBP_config_475.xyz</t>
  </si>
  <si>
    <t>Ag_05_Au_08_BBP_config_476.xyz</t>
  </si>
  <si>
    <t>Ag_05_Au_08_BBP_config_477.xyz</t>
  </si>
  <si>
    <t>Ag_05_Au_08_BBP_config_478.xyz</t>
  </si>
  <si>
    <t>Ag_05_Au_08_BBP_config_479.xyz</t>
  </si>
  <si>
    <t>Ag_05_Au_08_BBP_config_480.xyz</t>
  </si>
  <si>
    <t>Ag_05_Au_08_BBP_config_481.xyz</t>
  </si>
  <si>
    <t>Ag_05_Au_08_BBP_config_482.xyz</t>
  </si>
  <si>
    <t>Ag_05_Au_08_BBP_config_483.xyz</t>
  </si>
  <si>
    <t>Ag_05_Au_08_BBP_config_484.xyz</t>
  </si>
  <si>
    <t>Ag_05_Au_08_BBP_config_485.xyz</t>
  </si>
  <si>
    <t>Ag_05_Au_08_BBP_config_486.xyz</t>
  </si>
  <si>
    <t>Ag_05_Au_08_BBP_config_487.xyz</t>
  </si>
  <si>
    <t>Ag_05_Au_08_BBP_config_488.xyz</t>
  </si>
  <si>
    <t>Ag_05_Au_08_BBP_config_489.xyz</t>
  </si>
  <si>
    <t>Ag_05_Au_08_BBP_config_490.xyz</t>
  </si>
  <si>
    <t>Ag_05_Au_08_BBP_config_491.xyz</t>
  </si>
  <si>
    <t>Ag_05_Au_08_BBP_config_492.xyz</t>
  </si>
  <si>
    <t>Ag_05_Au_08_BBP_config_493.xyz</t>
  </si>
  <si>
    <t>Ag_05_Au_08_BBP_config_494.xyz</t>
  </si>
  <si>
    <t>Ag_05_Au_08_BBP_config_495.xyz</t>
  </si>
  <si>
    <t>Ag_05_Au_08_BBP_config_496.xyz</t>
  </si>
  <si>
    <t>Ag_05_Au_08_BBP_config_497.xyz</t>
  </si>
  <si>
    <t>Ag_05_Au_08_BBP_config_498.xyz</t>
  </si>
  <si>
    <t>Ag_05_Au_08_BBP_config_499.xyz</t>
  </si>
  <si>
    <t>Ag_05_Au_08_BBP_config_500.xyz</t>
  </si>
  <si>
    <t>Ag_05_Au_08_BBP_config_501.xyz</t>
  </si>
  <si>
    <t>Ag_05_Au_08_BBP_config_502.xyz</t>
  </si>
  <si>
    <t>Ag_05_Au_08_BBP_config_503.xyz</t>
  </si>
  <si>
    <t>Ag_05_Au_08_BBP_config_504.xyz</t>
  </si>
  <si>
    <t>Ag_05_Au_08_BBP_config_505.xyz</t>
  </si>
  <si>
    <t>Ag_05_Au_08_BBP_config_506.xyz</t>
  </si>
  <si>
    <t>Ag_05_Au_08_BBP_config_507.xyz</t>
  </si>
  <si>
    <t>Ag_05_Au_08_BBP_config_508.xyz</t>
  </si>
  <si>
    <t>Ag_05_Au_08_BBP_config_509.xyz</t>
  </si>
  <si>
    <t>Ag_05_Au_08_BBP_config_510.xyz</t>
  </si>
  <si>
    <t>Ag_05_Au_08_BBP_config_511.xyz</t>
  </si>
  <si>
    <t>Ag_05_Au_08_BBP_config_512.xyz</t>
  </si>
  <si>
    <t>Ag_05_Au_08_BBP_config_513.xyz</t>
  </si>
  <si>
    <t>Ag_05_Au_08_BBP_config_514.xyz</t>
  </si>
  <si>
    <t>Ag_05_Au_08_BBP_config_515.xyz</t>
  </si>
  <si>
    <t>Ag_05_Au_08_BBP_config_516.xyz</t>
  </si>
  <si>
    <t>Ag_05_Au_08_BBP_config_517.xyz</t>
  </si>
  <si>
    <t>Ag_05_Au_08_BBP_config_518.xyz</t>
  </si>
  <si>
    <t>Ag_05_Au_08_BBP_config_519.xyz</t>
  </si>
  <si>
    <t>Ag_05_Au_08_BBP_config_520.xyz</t>
  </si>
  <si>
    <t>Ag_05_Au_08_BBP_config_521.xyz</t>
  </si>
  <si>
    <t>Ag_05_Au_08_BBP_config_522.xyz</t>
  </si>
  <si>
    <t>Ag_05_Au_08_BBP_config_523.xyz</t>
  </si>
  <si>
    <t>Ag_05_Au_08_BBP_config_524.xyz</t>
  </si>
  <si>
    <t>Ag_05_Au_08_BBP_config_525.xyz</t>
  </si>
  <si>
    <t>Ag_05_Au_08_BBP_config_526.xyz</t>
  </si>
  <si>
    <t>Ag_05_Au_08_BBP_config_527.xyz</t>
  </si>
  <si>
    <t>Ag_05_Au_08_BBP_config_528.xyz</t>
  </si>
  <si>
    <t>Ag_05_Au_08_BBP_config_529.xyz</t>
  </si>
  <si>
    <t>Ag_05_Au_08_BBP_config_530.xyz</t>
  </si>
  <si>
    <t>Ag_05_Au_08_BBP_config_531.xyz</t>
  </si>
  <si>
    <t>Ag_05_Au_08_BBP_config_532.xyz</t>
  </si>
  <si>
    <t>Ag_05_Au_08_BBP_config_533.xyz</t>
  </si>
  <si>
    <t>Ag_05_Au_08_BBP_config_534.xyz</t>
  </si>
  <si>
    <t>Ag_05_Au_08_BBP_config_535.xyz</t>
  </si>
  <si>
    <t>Ag_05_Au_08_BBP_config_536.xyz</t>
  </si>
  <si>
    <t>Ag_05_Au_08_BBP_config_537.xyz</t>
  </si>
  <si>
    <t>Ag_05_Au_08_BBP_config_538.xyz</t>
  </si>
  <si>
    <t>Ag_05_Au_08_BBP_config_539.xyz</t>
  </si>
  <si>
    <t>Ag_05_Au_08_BBP_config_540.xyz</t>
  </si>
  <si>
    <t>Ag_05_Au_08_BBP_config_541.xyz</t>
  </si>
  <si>
    <t>Ag_05_Au_08_BBP_config_542.xyz</t>
  </si>
  <si>
    <t>Ag_05_Au_08_BBP_config_543.xyz</t>
  </si>
  <si>
    <t>Ag_05_Au_08_BBP_config_544.xyz</t>
  </si>
  <si>
    <t>Ag_05_Au_08_BBP_config_545.xyz</t>
  </si>
  <si>
    <t>Ag_05_Au_08_BBP_config_546.xyz</t>
  </si>
  <si>
    <t>Ag_05_Au_08_BBP_config_547.xyz</t>
  </si>
  <si>
    <t>Ag_05_Au_08_BBP_config_548.xyz</t>
  </si>
  <si>
    <t>Ag_05_Au_08_BBP_config_549.xyz</t>
  </si>
  <si>
    <t>Ag_05_Au_08_BBP_config_550.xyz</t>
  </si>
  <si>
    <t>Ag_05_Au_08_BBP_config_551.xyz</t>
  </si>
  <si>
    <t>Ag_05_Au_08_BBP_config_552.xyz</t>
  </si>
  <si>
    <t>Ag_05_Au_08_BBP_config_553.xyz</t>
  </si>
  <si>
    <t>Ag_05_Au_08_BBP_config_554.xyz</t>
  </si>
  <si>
    <t>Ag_05_Au_08_BBP_config_555.xyz</t>
  </si>
  <si>
    <t>Ag_05_Au_08_BBP_config_556.xyz</t>
  </si>
  <si>
    <t>Ag_05_Au_08_BBP_config_557.xyz</t>
  </si>
  <si>
    <t>Ag_05_Au_08_BBP_config_558.xyz</t>
  </si>
  <si>
    <t>Ag_05_Au_08_BBP_config_559.xyz</t>
  </si>
  <si>
    <t>Ag_05_Au_08_BBP_config_560.xyz</t>
  </si>
  <si>
    <t>Ag_05_Au_08_BBP_config_561.xyz</t>
  </si>
  <si>
    <t>Ag_05_Au_08_BBP_config_562.xyz</t>
  </si>
  <si>
    <t>Ag_05_Au_08_BBP_config_563.xyz</t>
  </si>
  <si>
    <t>Ag_05_Au_08_BBP_config_564.xyz</t>
  </si>
  <si>
    <t>Ag_05_Au_08_BBP_config_565.xyz</t>
  </si>
  <si>
    <t>Ag_05_Au_08_BBP_config_566.xyz</t>
  </si>
  <si>
    <t>Ag_05_Au_08_BBP_config_567.xyz</t>
  </si>
  <si>
    <t>Ag_05_Au_08_BBP_config_568.xyz</t>
  </si>
  <si>
    <t>Ag_05_Au_08_BBP_config_569.xyz</t>
  </si>
  <si>
    <t>Ag_05_Au_08_BBP_config_570.xyz</t>
  </si>
  <si>
    <t>Ag_05_Au_08_BBP_config_571.xyz</t>
  </si>
  <si>
    <t>Ag_05_Au_08_BBP_config_572.xyz</t>
  </si>
  <si>
    <t>Ag_05_Au_08_BBP_config_573.xyz</t>
  </si>
  <si>
    <t>Ag_05_Au_08_BBP_config_574.xyz</t>
  </si>
  <si>
    <t>Ag_05_Au_08_BBP_config_575.xyz</t>
  </si>
  <si>
    <t>Ag_05_Au_08_BBP_config_576.xyz</t>
  </si>
  <si>
    <t>Ag_05_Au_08_BBP_config_577.xyz</t>
  </si>
  <si>
    <t>Ag_05_Au_08_BBP_config_578.xyz</t>
  </si>
  <si>
    <t>Ag_05_Au_08_BBP_config_579.xyz</t>
  </si>
  <si>
    <t>Ag_05_Au_08_BBP_config_580.xyz</t>
  </si>
  <si>
    <t>Ag_05_Au_08_BBP_config_581.xyz</t>
  </si>
  <si>
    <t>Ag_05_Au_08_BBP_config_582.xyz</t>
  </si>
  <si>
    <t>Ag_05_Au_08_BBP_config_583.xyz</t>
  </si>
  <si>
    <t>Ag_05_Au_08_BBP_config_584.xyz</t>
  </si>
  <si>
    <t>Ag_05_Au_08_BBP_config_585.xyz</t>
  </si>
  <si>
    <t>Ag_05_Au_08_BBP_config_586.xyz</t>
  </si>
  <si>
    <t>Ag_05_Au_08_BBP_config_587.xyz</t>
  </si>
  <si>
    <t>Ag_05_Au_08_BBP_config_588.xyz</t>
  </si>
  <si>
    <t>Ag_05_Au_08_BBP_config_589.xyz</t>
  </si>
  <si>
    <t>Ag_05_Au_08_BBP_config_590.xyz</t>
  </si>
  <si>
    <t>Ag_05_Au_08_BBP_config_591.xyz</t>
  </si>
  <si>
    <t>Ag_05_Au_08_BBP_config_592.xyz</t>
  </si>
  <si>
    <t>Ag_05_Au_08_BBP_config_593.xyz</t>
  </si>
  <si>
    <t>Ag_05_Au_08_BBP_config_594.xyz</t>
  </si>
  <si>
    <t>Ag_05_Au_08_BBP_config_595.xyz</t>
  </si>
  <si>
    <t>Ag_05_Au_08_BBP_config_596.xyz</t>
  </si>
  <si>
    <t>Ag_05_Au_08_BBP_config_597.xyz</t>
  </si>
  <si>
    <t>Ag_05_Au_08_BBP_config_598.xyz</t>
  </si>
  <si>
    <t>Ag_05_Au_08_BBP_config_599.xyz</t>
  </si>
  <si>
    <t>Ag_05_Au_08_BBP_config_600.xyz</t>
  </si>
  <si>
    <t>Ag_05_Au_08_BBP_config_601.xyz</t>
  </si>
  <si>
    <t>Ag_05_Au_08_BBP_config_602.xyz</t>
  </si>
  <si>
    <t>Ag_05_Au_08_BBP_config_603.xyz</t>
  </si>
  <si>
    <t>Ag_05_Au_08_BBP_config_604.xyz</t>
  </si>
  <si>
    <t>Ag_05_Au_08_BBP_config_605.xyz</t>
  </si>
  <si>
    <t>Ag_05_Au_08_BBP_config_606.xyz</t>
  </si>
  <si>
    <t>Ag_05_Au_08_BBP_config_607.xyz</t>
  </si>
  <si>
    <t>Ag_05_Au_08_BBP_config_608.xyz</t>
  </si>
  <si>
    <t>Ag_05_Au_08_BBP_config_609.xyz</t>
  </si>
  <si>
    <t>Ag_05_Au_08_BBP_config_610.xyz</t>
  </si>
  <si>
    <t>Ag_05_Au_08_BBP_config_611.xyz</t>
  </si>
  <si>
    <t>Ag_05_Au_08_BBP_config_612.xyz</t>
  </si>
  <si>
    <t>Ag_05_Au_08_BBP_config_613.xyz</t>
  </si>
  <si>
    <t>Ag_05_Au_08_BBP_config_614.xyz</t>
  </si>
  <si>
    <t>Ag_05_Au_08_BBP_config_615.xyz</t>
  </si>
  <si>
    <t>Ag_05_Au_08_BBP_config_616.xyz</t>
  </si>
  <si>
    <t>Ag_05_Au_08_BBP_config_617.xyz</t>
  </si>
  <si>
    <t>Ag_05_Au_08_BBP_config_618.xyz</t>
  </si>
  <si>
    <t>Ag_05_Au_08_BBP_config_619.xyz</t>
  </si>
  <si>
    <t>Ag_05_Au_08_BBP_config_620.xyz</t>
  </si>
  <si>
    <t>Ag_05_Au_08_BBP_config_621.xyz</t>
  </si>
  <si>
    <t>Ag_05_Au_08_BBP_config_622.xyz</t>
  </si>
  <si>
    <t>Ag_05_Au_08_BBP_config_623.xyz</t>
  </si>
  <si>
    <t>Ag_05_Au_08_BBP_config_624.xyz</t>
  </si>
  <si>
    <t>Ag_05_Au_08_BBP_config_625.xyz</t>
  </si>
  <si>
    <t>Ag_05_Au_08_BBP_config_626.xyz</t>
  </si>
  <si>
    <t>Ag_05_Au_08_BBP_config_627.xyz</t>
  </si>
  <si>
    <t>Ag_05_Au_08_BBP_config_628.xyz</t>
  </si>
  <si>
    <t>Ag_05_Au_08_BBP_config_629.xyz</t>
  </si>
  <si>
    <t>Ag_05_Au_08_BBP_config_630.xyz</t>
  </si>
  <si>
    <t>Ag_05_Au_08_BBP_config_631.xyz</t>
  </si>
  <si>
    <t>Ag_05_Au_08_BBP_config_632.xyz</t>
  </si>
  <si>
    <t>Ag_05_Au_08_BBP_config_633.xyz</t>
  </si>
  <si>
    <t>Ag_05_Au_08_BBP_config_634.xyz</t>
  </si>
  <si>
    <t>Ag_05_Au_08_BBP_config_635.xyz</t>
  </si>
  <si>
    <t>Ag_05_Au_08_BBP_config_636.xyz</t>
  </si>
  <si>
    <t>Ag_05_Au_08_BBP_config_637.xyz</t>
  </si>
  <si>
    <t>Ag_05_Au_08_BBP_config_638.xyz</t>
  </si>
  <si>
    <t>Ag_05_Au_08_BBP_config_639.xyz</t>
  </si>
  <si>
    <t>Ag_05_Au_08_BBP_config_640.xyz</t>
  </si>
  <si>
    <t>Ag_05_Au_08_BBP_config_641.xyz</t>
  </si>
  <si>
    <t>Ag_05_Au_08_BBP_config_642.xyz</t>
  </si>
  <si>
    <t>Ag_05_Au_08_BBP_config_643.xyz</t>
  </si>
  <si>
    <t>Ag_06_Au_07_BBP_config_301.xyz</t>
  </si>
  <si>
    <t>Ag_06_Au_07_BBP_config_302.xyz</t>
  </si>
  <si>
    <t>Ag_06_Au_07_BBP_config_303.xyz</t>
  </si>
  <si>
    <t>Ag_06_Au_07_BBP_config_304.xyz</t>
  </si>
  <si>
    <t>Ag_06_Au_07_BBP_config_305.xyz</t>
  </si>
  <si>
    <t>Ag_06_Au_07_BBP_config_306.xyz</t>
  </si>
  <si>
    <t>Ag_06_Au_07_BBP_config_307.xyz</t>
  </si>
  <si>
    <t>Ag_06_Au_07_BBP_config_308.xyz</t>
  </si>
  <si>
    <t>Ag_06_Au_07_BBP_config_309.xyz</t>
  </si>
  <si>
    <t>Ag_06_Au_07_BBP_config_310.xyz</t>
  </si>
  <si>
    <t>Ag_06_Au_07_BBP_config_311.xyz</t>
  </si>
  <si>
    <t>Ag_06_Au_07_BBP_config_312.xyz</t>
  </si>
  <si>
    <t>Ag_06_Au_07_BBP_config_313.xyz</t>
  </si>
  <si>
    <t>Ag_06_Au_07_BBP_config_314.xyz</t>
  </si>
  <si>
    <t>Ag_06_Au_07_BBP_config_315.xyz</t>
  </si>
  <si>
    <t>Ag_06_Au_07_BBP_config_316.xyz</t>
  </si>
  <si>
    <t>Ag_06_Au_07_BBP_config_317.xyz</t>
  </si>
  <si>
    <t>Ag_06_Au_07_BBP_config_318.xyz</t>
  </si>
  <si>
    <t>Ag_06_Au_07_BBP_config_319.xyz</t>
  </si>
  <si>
    <t>Ag_06_Au_07_BBP_config_320.xyz</t>
  </si>
  <si>
    <t>Ag_06_Au_07_BBP_config_321.xyz</t>
  </si>
  <si>
    <t>Ag_06_Au_07_BBP_config_322.xyz</t>
  </si>
  <si>
    <t>Ag_06_Au_07_BBP_config_323.xyz</t>
  </si>
  <si>
    <t>Ag_06_Au_07_BBP_config_324.xyz</t>
  </si>
  <si>
    <t>Ag_06_Au_07_BBP_config_325.xyz</t>
  </si>
  <si>
    <t>Ag_06_Au_07_BBP_config_326.xyz</t>
  </si>
  <si>
    <t>Ag_06_Au_07_BBP_config_327.xyz</t>
  </si>
  <si>
    <t>Ag_06_Au_07_BBP_config_328.xyz</t>
  </si>
  <si>
    <t>Ag_06_Au_07_BBP_config_329.xyz</t>
  </si>
  <si>
    <t>Ag_06_Au_07_BBP_config_330.xyz</t>
  </si>
  <si>
    <t>Ag_06_Au_07_BBP_config_331.xyz</t>
  </si>
  <si>
    <t>Ag_06_Au_07_BBP_config_332.xyz</t>
  </si>
  <si>
    <t>Ag_06_Au_07_BBP_config_333.xyz</t>
  </si>
  <si>
    <t>Ag_06_Au_07_BBP_config_334.xyz</t>
  </si>
  <si>
    <t>Ag_06_Au_07_BBP_config_335.xyz</t>
  </si>
  <si>
    <t>Ag_06_Au_07_BBP_config_336.xyz</t>
  </si>
  <si>
    <t>Ag_06_Au_07_BBP_config_337.xyz</t>
  </si>
  <si>
    <t>Ag_06_Au_07_BBP_config_338.xyz</t>
  </si>
  <si>
    <t>Ag_06_Au_07_BBP_config_339.xyz</t>
  </si>
  <si>
    <t>Ag_06_Au_07_BBP_config_340.xyz</t>
  </si>
  <si>
    <t>Ag_06_Au_07_BBP_config_341.xyz</t>
  </si>
  <si>
    <t>Ag_06_Au_07_BBP_config_342.xyz</t>
  </si>
  <si>
    <t>Ag_06_Au_07_BBP_config_343.xyz</t>
  </si>
  <si>
    <t>Ag_06_Au_07_BBP_config_344.xyz</t>
  </si>
  <si>
    <t>Ag_06_Au_07_BBP_config_345.xyz</t>
  </si>
  <si>
    <t>Ag_06_Au_07_BBP_config_346.xyz</t>
  </si>
  <si>
    <t>Ag_06_Au_07_BBP_config_347.xyz</t>
  </si>
  <si>
    <t>Ag_06_Au_07_BBP_config_348.xyz</t>
  </si>
  <si>
    <t>Ag_06_Au_07_BBP_config_349.xyz</t>
  </si>
  <si>
    <t>Ag_06_Au_07_BBP_config_350.xyz</t>
  </si>
  <si>
    <t>Ag_06_Au_07_BBP_config_351.xyz</t>
  </si>
  <si>
    <t>Ag_06_Au_07_BBP_config_352.xyz</t>
  </si>
  <si>
    <t>Ag_06_Au_07_BBP_config_353.xyz</t>
  </si>
  <si>
    <t>Ag_06_Au_07_BBP_config_354.xyz</t>
  </si>
  <si>
    <t>Ag_06_Au_07_BBP_config_355.xyz</t>
  </si>
  <si>
    <t>Ag_06_Au_07_BBP_config_356.xyz</t>
  </si>
  <si>
    <t>Ag_06_Au_07_BBP_config_357.xyz</t>
  </si>
  <si>
    <t>Ag_06_Au_07_BBP_config_358.xyz</t>
  </si>
  <si>
    <t>Ag_06_Au_07_BBP_config_359.xyz</t>
  </si>
  <si>
    <t>Ag_06_Au_07_BBP_config_360.xyz</t>
  </si>
  <si>
    <t>Ag_06_Au_07_BBP_config_361.xyz</t>
  </si>
  <si>
    <t>Ag_06_Au_07_BBP_config_362.xyz</t>
  </si>
  <si>
    <t>Ag_06_Au_07_BBP_config_363.xyz</t>
  </si>
  <si>
    <t>Ag_06_Au_07_BBP_config_364.xyz</t>
  </si>
  <si>
    <t>Ag_06_Au_07_BBP_config_365.xyz</t>
  </si>
  <si>
    <t>Ag_06_Au_07_BBP_config_366.xyz</t>
  </si>
  <si>
    <t>Ag_06_Au_07_BBP_config_367.xyz</t>
  </si>
  <si>
    <t>Ag_06_Au_07_BBP_config_368.xyz</t>
  </si>
  <si>
    <t>Ag_06_Au_07_BBP_config_369.xyz</t>
  </si>
  <si>
    <t>Ag_06_Au_07_BBP_config_370.xyz</t>
  </si>
  <si>
    <t>Ag_06_Au_07_BBP_config_371.xyz</t>
  </si>
  <si>
    <t>Ag_06_Au_07_BBP_config_372.xyz</t>
  </si>
  <si>
    <t>Ag_06_Au_07_BBP_config_373.xyz</t>
  </si>
  <si>
    <t>Ag_06_Au_07_BBP_config_374.xyz</t>
  </si>
  <si>
    <t>Ag_06_Au_07_BBP_config_375.xyz</t>
  </si>
  <si>
    <t>Ag_06_Au_07_BBP_config_376.xyz</t>
  </si>
  <si>
    <t>Ag_06_Au_07_BBP_config_377.xyz</t>
  </si>
  <si>
    <t>Ag_06_Au_07_BBP_config_378.xyz</t>
  </si>
  <si>
    <t>Ag_06_Au_07_BBP_config_379.xyz</t>
  </si>
  <si>
    <t>Ag_06_Au_07_BBP_config_380.xyz</t>
  </si>
  <si>
    <t>Ag_06_Au_07_BBP_config_381.xyz</t>
  </si>
  <si>
    <t>Ag_06_Au_07_BBP_config_382.xyz</t>
  </si>
  <si>
    <t>Ag_06_Au_07_BBP_config_383.xyz</t>
  </si>
  <si>
    <t>Ag_06_Au_07_BBP_config_384.xyz</t>
  </si>
  <si>
    <t>Ag_06_Au_07_BBP_config_385.xyz</t>
  </si>
  <si>
    <t>Ag_06_Au_07_BBP_config_386.xyz</t>
  </si>
  <si>
    <t>Ag_06_Au_07_BBP_config_387.xyz</t>
  </si>
  <si>
    <t>Ag_06_Au_07_BBP_config_388.xyz</t>
  </si>
  <si>
    <t>Ag_06_Au_07_BBP_config_389.xyz</t>
  </si>
  <si>
    <t>Ag_06_Au_07_BBP_config_390.xyz</t>
  </si>
  <si>
    <t>Ag_06_Au_07_BBP_config_391.xyz</t>
  </si>
  <si>
    <t>Ag_06_Au_07_BBP_config_392.xyz</t>
  </si>
  <si>
    <t>Ag_06_Au_07_BBP_config_393.xyz</t>
  </si>
  <si>
    <t>Ag_06_Au_07_BBP_config_394.xyz</t>
  </si>
  <si>
    <t>Ag_06_Au_07_BBP_config_395.xyz</t>
  </si>
  <si>
    <t>Ag_06_Au_07_BBP_config_396.xyz</t>
  </si>
  <si>
    <t>Ag_06_Au_07_BBP_config_397.xyz</t>
  </si>
  <si>
    <t>Ag_06_Au_07_BBP_config_398.xyz</t>
  </si>
  <si>
    <t>Ag_06_Au_07_BBP_config_399.xyz</t>
  </si>
  <si>
    <t>Ag_06_Au_07_BBP_config_400.xyz</t>
  </si>
  <si>
    <t>Ag_06_Au_07_BBP_config_401.xyz</t>
  </si>
  <si>
    <t>Ag_06_Au_07_BBP_config_402.xyz</t>
  </si>
  <si>
    <t>Ag_06_Au_07_BBP_config_403.xyz</t>
  </si>
  <si>
    <t>Ag_06_Au_07_BBP_config_404.xyz</t>
  </si>
  <si>
    <t>Ag_06_Au_07_BBP_config_405.xyz</t>
  </si>
  <si>
    <t>Ag_06_Au_07_BBP_config_406.xyz</t>
  </si>
  <si>
    <t>Ag_06_Au_07_BBP_config_407.xyz</t>
  </si>
  <si>
    <t>Ag_06_Au_07_BBP_config_408.xyz</t>
  </si>
  <si>
    <t>Ag_06_Au_07_BBP_config_409.xyz</t>
  </si>
  <si>
    <t>Ag_06_Au_07_BBP_config_410.xyz</t>
  </si>
  <si>
    <t>Ag_06_Au_07_BBP_config_411.xyz</t>
  </si>
  <si>
    <t>Ag_06_Au_07_BBP_config_412.xyz</t>
  </si>
  <si>
    <t>Ag_06_Au_07_BBP_config_413.xyz</t>
  </si>
  <si>
    <t>Ag_06_Au_07_BBP_config_414.xyz</t>
  </si>
  <si>
    <t>Ag_06_Au_07_BBP_config_415.xyz</t>
  </si>
  <si>
    <t>Ag_06_Au_07_BBP_config_416.xyz</t>
  </si>
  <si>
    <t>Ag_06_Au_07_BBP_config_417.xyz</t>
  </si>
  <si>
    <t>Ag_06_Au_07_BBP_config_418.xyz</t>
  </si>
  <si>
    <t>Ag_06_Au_07_BBP_config_419.xyz</t>
  </si>
  <si>
    <t>Ag_06_Au_07_BBP_config_420.xyz</t>
  </si>
  <si>
    <t>Ag_06_Au_07_BBP_config_421.xyz</t>
  </si>
  <si>
    <t>Ag_06_Au_07_BBP_config_422.xyz</t>
  </si>
  <si>
    <t>Ag_06_Au_07_BBP_config_423.xyz</t>
  </si>
  <si>
    <t>Ag_06_Au_07_BBP_config_424.xyz</t>
  </si>
  <si>
    <t>Ag_06_Au_07_BBP_config_425.xyz</t>
  </si>
  <si>
    <t>Ag_06_Au_07_BBP_config_426.xyz</t>
  </si>
  <si>
    <t>Ag_06_Au_07_BBP_config_427.xyz</t>
  </si>
  <si>
    <t>Ag_06_Au_07_BBP_config_428.xyz</t>
  </si>
  <si>
    <t>Ag_06_Au_07_BBP_config_429.xyz</t>
  </si>
  <si>
    <t>Ag_06_Au_07_BBP_config_430.xyz</t>
  </si>
  <si>
    <t>Ag_06_Au_07_BBP_config_431.xyz</t>
  </si>
  <si>
    <t>Ag_06_Au_07_BBP_config_432.xyz</t>
  </si>
  <si>
    <t>Ag_06_Au_07_BBP_config_433.xyz</t>
  </si>
  <si>
    <t>Ag_06_Au_07_BBP_config_434.xyz</t>
  </si>
  <si>
    <t>Ag_06_Au_07_BBP_config_435.xyz</t>
  </si>
  <si>
    <t>Ag_06_Au_07_BBP_config_436.xyz</t>
  </si>
  <si>
    <t>Ag_06_Au_07_BBP_config_437.xyz</t>
  </si>
  <si>
    <t>Ag_06_Au_07_BBP_config_438.xyz</t>
  </si>
  <si>
    <t>Ag_06_Au_07_BBP_config_439.xyz</t>
  </si>
  <si>
    <t>Ag_06_Au_07_BBP_config_440.xyz</t>
  </si>
  <si>
    <t>Ag_06_Au_07_BBP_config_441.xyz</t>
  </si>
  <si>
    <t>Ag_06_Au_07_BBP_config_442.xyz</t>
  </si>
  <si>
    <t>Ag_06_Au_07_BBP_config_443.xyz</t>
  </si>
  <si>
    <t>Ag_06_Au_07_BBP_config_444.xyz</t>
  </si>
  <si>
    <t>Ag_06_Au_07_BBP_config_445.xyz</t>
  </si>
  <si>
    <t>Ag_06_Au_07_BBP_config_446.xyz</t>
  </si>
  <si>
    <t>Ag_06_Au_07_BBP_config_447.xyz</t>
  </si>
  <si>
    <t>Ag_06_Au_07_BBP_config_448.xyz</t>
  </si>
  <si>
    <t>Ag_06_Au_07_BBP_config_449.xyz</t>
  </si>
  <si>
    <t>Ag_06_Au_07_BBP_config_450.xyz</t>
  </si>
  <si>
    <t>Ag_06_Au_07_BBP_config_451_LE.xyz</t>
  </si>
  <si>
    <t>Ag_06_Au_07_BBP_config_452.xyz</t>
  </si>
  <si>
    <t>Ag_06_Au_07_BBP_config_453.xyz</t>
  </si>
  <si>
    <t>Ag_06_Au_07_BBP_config_454.xyz</t>
  </si>
  <si>
    <t>Ag_06_Au_07_BBP_config_455.xyz</t>
  </si>
  <si>
    <t>Ag_06_Au_07_BBP_config_456.xyz</t>
  </si>
  <si>
    <t>Ag_06_Au_07_BBP_config_457.xyz</t>
  </si>
  <si>
    <t>Ag_06_Au_07_BBP_config_458.xyz</t>
  </si>
  <si>
    <t>Ag_06_Au_07_BBP_config_459.xyz</t>
  </si>
  <si>
    <t>Ag_06_Au_07_BBP_config_460.xyz</t>
  </si>
  <si>
    <t>Ag_06_Au_07_BBP_config_461.xyz</t>
  </si>
  <si>
    <t>Ag_06_Au_07_BBP_config_462.xyz</t>
  </si>
  <si>
    <t>Ag_06_Au_07_BBP_config_463.xyz</t>
  </si>
  <si>
    <t>Ag_06_Au_07_BBP_config_464.xyz</t>
  </si>
  <si>
    <t>Ag_06_Au_07_BBP_config_465.xyz</t>
  </si>
  <si>
    <t>Ag_06_Au_07_BBP_config_466.xyz</t>
  </si>
  <si>
    <t>Ag_06_Au_07_BBP_config_467.xyz</t>
  </si>
  <si>
    <t>Ag_06_Au_07_BBP_config_468.xyz</t>
  </si>
  <si>
    <t>Ag_06_Au_07_BBP_config_469.xyz</t>
  </si>
  <si>
    <t>Ag_06_Au_07_BBP_config_470.xyz</t>
  </si>
  <si>
    <t>Ag_06_Au_07_BBP_config_471.xyz</t>
  </si>
  <si>
    <t>Ag_06_Au_07_BBP_config_472.xyz</t>
  </si>
  <si>
    <t>Ag_06_Au_07_BBP_config_473.xyz</t>
  </si>
  <si>
    <t>Ag_06_Au_07_BBP_config_474.xyz</t>
  </si>
  <si>
    <t>Ag_06_Au_07_BBP_config_475.xyz</t>
  </si>
  <si>
    <t>Ag_06_Au_07_BBP_config_476.xyz</t>
  </si>
  <si>
    <t>Ag_06_Au_07_BBP_config_477.xyz</t>
  </si>
  <si>
    <t>Ag_06_Au_07_BBP_config_478.xyz</t>
  </si>
  <si>
    <t>Ag_06_Au_07_BBP_config_479.xyz</t>
  </si>
  <si>
    <t>Ag_06_Au_07_BBP_config_480.xyz</t>
  </si>
  <si>
    <t>Ag_06_Au_07_BBP_config_481.xyz</t>
  </si>
  <si>
    <t>Ag_06_Au_07_BBP_config_482.xyz</t>
  </si>
  <si>
    <t>Ag_06_Au_07_BBP_config_483.xyz</t>
  </si>
  <si>
    <t>Ag_06_Au_07_BBP_config_484.xyz</t>
  </si>
  <si>
    <t>Ag_06_Au_07_BBP_config_485.xyz</t>
  </si>
  <si>
    <t>Ag_06_Au_07_BBP_config_486.xyz</t>
  </si>
  <si>
    <t>Ag_06_Au_07_BBP_config_487.xyz</t>
  </si>
  <si>
    <t>Ag_06_Au_07_BBP_config_488.xyz</t>
  </si>
  <si>
    <t>Ag_06_Au_07_BBP_config_489.xyz</t>
  </si>
  <si>
    <t>Ag_06_Au_07_BBP_config_490.xyz</t>
  </si>
  <si>
    <t>Ag_06_Au_07_BBP_config_491.xyz</t>
  </si>
  <si>
    <t>Ag_06_Au_07_BBP_config_492.xyz</t>
  </si>
  <si>
    <t>Ag_06_Au_07_BBP_config_493.xyz</t>
  </si>
  <si>
    <t>Ag_06_Au_07_BBP_config_494.xyz</t>
  </si>
  <si>
    <t>Ag_06_Au_07_BBP_config_495.xyz</t>
  </si>
  <si>
    <t>Ag_06_Au_07_BBP_config_496.xyz</t>
  </si>
  <si>
    <t>Ag_06_Au_07_BBP_config_497.xyz</t>
  </si>
  <si>
    <t>Ag_06_Au_07_BBP_config_498.xyz</t>
  </si>
  <si>
    <t>Ag_06_Au_07_BBP_config_499.xyz</t>
  </si>
  <si>
    <t>Ag_06_Au_07_BBP_config_500.xyz</t>
  </si>
  <si>
    <t>Ag_06_Au_07_BBP_config_501.xyz</t>
  </si>
  <si>
    <t>Ag_06_Au_07_BBP_config_502.xyz</t>
  </si>
  <si>
    <t>Ag_06_Au_07_BBP_config_503.xyz</t>
  </si>
  <si>
    <t>Ag_06_Au_07_BBP_config_504.xyz</t>
  </si>
  <si>
    <t>Ag_06_Au_07_BBP_config_505.xyz</t>
  </si>
  <si>
    <t>Ag_06_Au_07_BBP_config_506.xyz</t>
  </si>
  <si>
    <t>Ag_06_Au_07_BBP_config_507.xyz</t>
  </si>
  <si>
    <t>Ag_06_Au_07_BBP_config_508.xyz</t>
  </si>
  <si>
    <t>Ag_06_Au_07_BBP_config_509.xyz</t>
  </si>
  <si>
    <t>Ag_06_Au_07_BBP_config_510.xyz</t>
  </si>
  <si>
    <t>Ag_06_Au_07_BBP_config_511.xyz</t>
  </si>
  <si>
    <t>Ag_06_Au_07_BBP_config_512.xyz</t>
  </si>
  <si>
    <t>Ag_06_Au_07_BBP_config_513.xyz</t>
  </si>
  <si>
    <t>Ag_06_Au_07_BBP_config_514.xyz</t>
  </si>
  <si>
    <t>Ag_06_Au_07_BBP_config_515.xyz</t>
  </si>
  <si>
    <t>Ag_06_Au_07_BBP_config_516.xyz</t>
  </si>
  <si>
    <t>Ag_06_Au_07_BBP_config_517.xyz</t>
  </si>
  <si>
    <t>Ag_06_Au_07_BBP_config_518.xyz</t>
  </si>
  <si>
    <t>Ag_06_Au_07_BBP_config_519.xyz</t>
  </si>
  <si>
    <t>Ag_06_Au_07_BBP_config_520.xyz</t>
  </si>
  <si>
    <t>Ag_06_Au_07_BBP_config_521.xyz</t>
  </si>
  <si>
    <t>Ag_06_Au_07_BBP_config_522.xyz</t>
  </si>
  <si>
    <t>Ag_06_Au_07_BBP_config_523.xyz</t>
  </si>
  <si>
    <t>Ag_06_Au_07_BBP_config_524.xyz</t>
  </si>
  <si>
    <t>Ag_06_Au_07_BBP_config_525.xyz</t>
  </si>
  <si>
    <t>Ag_06_Au_07_BBP_config_526.xyz</t>
  </si>
  <si>
    <t>Ag_06_Au_07_BBP_config_527.xyz</t>
  </si>
  <si>
    <t>Ag_06_Au_07_BBP_config_528.xyz</t>
  </si>
  <si>
    <t>Ag_06_Au_07_BBP_config_529.xyz</t>
  </si>
  <si>
    <t>Ag_06_Au_07_BBP_config_530.xyz</t>
  </si>
  <si>
    <t>Ag_06_Au_07_BBP_config_531.xyz</t>
  </si>
  <si>
    <t>Ag_06_Au_07_BBP_config_532.xyz</t>
  </si>
  <si>
    <t>Ag_06_Au_07_BBP_config_533.xyz</t>
  </si>
  <si>
    <t>Ag_06_Au_07_BBP_config_534.xyz</t>
  </si>
  <si>
    <t>Ag_06_Au_07_BBP_config_535.xyz</t>
  </si>
  <si>
    <t>Ag_06_Au_07_BBP_config_536.xyz</t>
  </si>
  <si>
    <t>Ag_06_Au_07_BBP_config_537.xyz</t>
  </si>
  <si>
    <t>Ag_06_Au_07_BBP_config_538.xyz</t>
  </si>
  <si>
    <t>Ag_06_Au_07_BBP_config_539.xyz</t>
  </si>
  <si>
    <t>Ag_06_Au_07_BBP_config_540.xyz</t>
  </si>
  <si>
    <t>Ag_06_Au_07_BBP_config_541.xyz</t>
  </si>
  <si>
    <t>Ag_06_Au_07_BBP_config_542.xyz</t>
  </si>
  <si>
    <t>Ag_06_Au_07_BBP_config_543.xyz</t>
  </si>
  <si>
    <t>Ag_06_Au_07_BBP_config_544.xyz</t>
  </si>
  <si>
    <t>Ag_06_Au_07_BBP_config_545.xyz</t>
  </si>
  <si>
    <t>Ag_06_Au_07_BBP_config_546.xyz</t>
  </si>
  <si>
    <t>Ag_06_Au_07_BBP_config_547.xyz</t>
  </si>
  <si>
    <t>Ag_06_Au_07_BBP_config_548.xyz</t>
  </si>
  <si>
    <t>Ag_06_Au_07_BBP_config_549.xyz</t>
  </si>
  <si>
    <t>Ag_06_Au_07_BBP_config_550.xyz</t>
  </si>
  <si>
    <t>Ag_06_Au_07_BBP_config_551.xyz</t>
  </si>
  <si>
    <t>Ag_06_Au_07_BBP_config_552.xyz</t>
  </si>
  <si>
    <t>Ag_06_Au_07_BBP_config_553.xyz</t>
  </si>
  <si>
    <t>Ag_06_Au_07_BBP_config_554.xyz</t>
  </si>
  <si>
    <t>Ag_06_Au_07_BBP_config_555.xyz</t>
  </si>
  <si>
    <t>Ag_06_Au_07_BBP_config_556.xyz</t>
  </si>
  <si>
    <t>Ag_06_Au_07_BBP_config_557.xyz</t>
  </si>
  <si>
    <t>Ag_06_Au_07_BBP_config_558.xyz</t>
  </si>
  <si>
    <t>Ag_06_Au_07_BBP_config_559.xyz</t>
  </si>
  <si>
    <t>Ag_06_Au_07_BBP_config_560.xyz</t>
  </si>
  <si>
    <t>Ag_06_Au_07_BBP_config_561.xyz</t>
  </si>
  <si>
    <t>Ag_06_Au_07_BBP_config_562.xyz</t>
  </si>
  <si>
    <t>Ag_06_Au_07_BBP_config_563.xyz</t>
  </si>
  <si>
    <t>Ag_06_Au_07_BBP_config_564.xyz</t>
  </si>
  <si>
    <t>Ag_06_Au_07_BBP_config_565.xyz</t>
  </si>
  <si>
    <t>Ag_06_Au_07_BBP_config_566.xyz</t>
  </si>
  <si>
    <t>Ag_06_Au_07_BBP_config_567.xyz</t>
  </si>
  <si>
    <t>Ag_06_Au_07_BBP_config_568.xyz</t>
  </si>
  <si>
    <t>Ag_06_Au_07_BBP_config_569.xyz</t>
  </si>
  <si>
    <t>Ag_06_Au_07_BBP_config_570.xyz</t>
  </si>
  <si>
    <t>Ag_06_Au_07_BBP_config_571.xyz</t>
  </si>
  <si>
    <t>Ag_06_Au_07_BBP_config_572.xyz</t>
  </si>
  <si>
    <t>Ag_06_Au_07_BBP_config_573.xyz</t>
  </si>
  <si>
    <t>Ag_06_Au_07_BBP_config_574.xyz</t>
  </si>
  <si>
    <t>Ag_06_Au_07_BBP_config_575.xyz</t>
  </si>
  <si>
    <t>Ag_06_Au_07_BBP_config_576.xyz</t>
  </si>
  <si>
    <t>Ag_06_Au_07_BBP_config_577.xyz</t>
  </si>
  <si>
    <t>Ag_06_Au_07_BBP_config_578.xyz</t>
  </si>
  <si>
    <t>Ag_06_Au_07_BBP_config_579.xyz</t>
  </si>
  <si>
    <t>Ag_06_Au_07_BBP_config_580.xyz</t>
  </si>
  <si>
    <t>Ag_06_Au_07_BBP_config_581.xyz</t>
  </si>
  <si>
    <t>Ag_06_Au_07_BBP_config_582.xyz</t>
  </si>
  <si>
    <t>Ag_06_Au_07_BBP_config_583.xyz</t>
  </si>
  <si>
    <t>Ag_06_Au_07_BBP_config_584.xyz</t>
  </si>
  <si>
    <t>Ag_06_Au_07_BBP_config_585.xyz</t>
  </si>
  <si>
    <t>Ag_06_Au_07_BBP_config_586.xyz</t>
  </si>
  <si>
    <t>Ag_06_Au_07_BBP_config_587.xyz</t>
  </si>
  <si>
    <t>Ag_06_Au_07_BBP_config_588.xyz</t>
  </si>
  <si>
    <t>Ag_06_Au_07_BBP_config_589.xyz</t>
  </si>
  <si>
    <t>Ag_06_Au_07_BBP_config_590.xyz</t>
  </si>
  <si>
    <t>Ag_06_Au_07_BBP_config_591.xyz</t>
  </si>
  <si>
    <t>Ag_06_Au_07_BBP_config_592.xyz</t>
  </si>
  <si>
    <t>Ag_06_Au_07_BBP_config_593.xyz</t>
  </si>
  <si>
    <t>Ag_06_Au_07_BBP_config_594.xyz</t>
  </si>
  <si>
    <t>Ag_06_Au_07_BBP_config_595.xyz</t>
  </si>
  <si>
    <t>Ag_06_Au_07_BBP_config_596.xyz</t>
  </si>
  <si>
    <t>Ag_06_Au_07_BBP_config_597.xyz</t>
  </si>
  <si>
    <t>Ag_06_Au_07_BBP_config_598.xyz</t>
  </si>
  <si>
    <t>Ag_06_Au_07_BBP_config_599.xyz</t>
  </si>
  <si>
    <t>Ag_06_Au_07_BBP_config_600.xyz</t>
  </si>
  <si>
    <t>Ag_06_Au_07_BBP_config_601.xyz</t>
  </si>
  <si>
    <t>Ag_06_Au_07_BBP_config_602.xyz</t>
  </si>
  <si>
    <t>Ag_06_Au_07_BBP_config_603.xyz</t>
  </si>
  <si>
    <t>Ag_06_Au_07_BBP_config_604.xyz</t>
  </si>
  <si>
    <t>Ag_06_Au_07_BBP_config_605.xyz</t>
  </si>
  <si>
    <t>Ag_06_Au_07_BBP_config_606.xyz</t>
  </si>
  <si>
    <t>Ag_06_Au_07_BBP_config_607.xyz</t>
  </si>
  <si>
    <t>Ag_06_Au_07_BBP_config_608.xyz</t>
  </si>
  <si>
    <t>Ag_06_Au_07_BBP_config_609.xyz</t>
  </si>
  <si>
    <t>Ag_06_Au_07_BBP_config_610.xyz</t>
  </si>
  <si>
    <t>Ag_06_Au_07_BBP_config_611.xyz</t>
  </si>
  <si>
    <t>Ag_06_Au_07_BBP_config_612.xyz</t>
  </si>
  <si>
    <t>Ag_06_Au_07_BBP_config_613.xyz</t>
  </si>
  <si>
    <t>Ag_06_Au_07_BBP_config_614.xyz</t>
  </si>
  <si>
    <t>Ag_06_Au_07_BBP_config_615.xyz</t>
  </si>
  <si>
    <t>Ag_06_Au_07_BBP_config_616.xyz</t>
  </si>
  <si>
    <t>Ag_06_Au_07_BBP_config_617.xyz</t>
  </si>
  <si>
    <t>Ag_06_Au_07_BBP_config_618.xyz</t>
  </si>
  <si>
    <t>Ag_06_Au_07_BBP_config_619.xyz</t>
  </si>
  <si>
    <t>Ag_06_Au_07_BBP_config_620.xyz</t>
  </si>
  <si>
    <t>Ag_06_Au_07_BBP_config_621.xyz</t>
  </si>
  <si>
    <t>Ag_06_Au_07_BBP_config_622.xyz</t>
  </si>
  <si>
    <t>Ag_06_Au_07_BBP_config_623.xyz</t>
  </si>
  <si>
    <t>Ag_06_Au_07_BBP_config_624.xyz</t>
  </si>
  <si>
    <t>Ag_06_Au_07_BBP_config_625.xyz</t>
  </si>
  <si>
    <t>Ag_06_Au_07_BBP_config_626.xyz</t>
  </si>
  <si>
    <t>Ag_06_Au_07_BBP_config_627.xyz</t>
  </si>
  <si>
    <t>Ag_06_Au_07_BBP_config_628.xyz</t>
  </si>
  <si>
    <t>Ag_06_Au_07_BBP_config_629.xyz</t>
  </si>
  <si>
    <t>Ag_06_Au_07_BBP_config_630.xyz</t>
  </si>
  <si>
    <t>Ag_06_Au_07_BBP_config_631.xyz</t>
  </si>
  <si>
    <t>Ag_06_Au_07_BBP_config_632.xyz</t>
  </si>
  <si>
    <t>Ag_06_Au_07_BBP_config_633.xyz</t>
  </si>
  <si>
    <t>Ag_06_Au_07_BBP_config_634.xyz</t>
  </si>
  <si>
    <t>Ag_06_Au_07_BBP_config_635.xyz</t>
  </si>
  <si>
    <t>Ag_06_Au_07_BBP_config_636.xyz</t>
  </si>
  <si>
    <t>Ag_06_Au_07_BBP_config_637.xyz</t>
  </si>
  <si>
    <t>Ag_06_Au_07_BBP_config_638.xyz</t>
  </si>
  <si>
    <t>Ag_06_Au_07_BBP_config_639.xyz</t>
  </si>
  <si>
    <t>Ag_06_Au_07_BBP_config_640.xyz</t>
  </si>
  <si>
    <t>Ag_06_Au_07_BBP_config_641.xyz</t>
  </si>
  <si>
    <t>Ag_06_Au_07_BBP_config_642.xyz</t>
  </si>
  <si>
    <t>Ag_06_Au_07_BBP_config_643.xyz</t>
  </si>
  <si>
    <t>Ag_06_Au_07_BBP_config_644.xyz</t>
  </si>
  <si>
    <t>Ag_06_Au_07_BBP_config_645.xyz</t>
  </si>
  <si>
    <t>Ag_06_Au_07_BBP_config_646.xyz</t>
  </si>
  <si>
    <t>Ag_06_Au_07_BBP_config_647.xyz</t>
  </si>
  <si>
    <t>Ag_06_Au_07_BBP_config_648.xyz</t>
  </si>
  <si>
    <t>Ag_06_Au_07_BBP_config_649.xyz</t>
  </si>
  <si>
    <t>Ag_06_Au_07_BBP_config_650.xyz</t>
  </si>
  <si>
    <t>Ag_06_Au_07_BBP_config_651.xyz</t>
  </si>
  <si>
    <t>Ag_06_Au_07_BBP_config_652.xyz</t>
  </si>
  <si>
    <t>Ag_06_Au_07_BBP_config_653.xyz</t>
  </si>
  <si>
    <t>Ag_06_Au_07_BBP_config_654.xyz</t>
  </si>
  <si>
    <t>Ag_06_Au_07_BBP_config_655.xyz</t>
  </si>
  <si>
    <t>Ag_06_Au_07_BBP_config_656.xyz</t>
  </si>
  <si>
    <t>Ag_06_Au_07_BBP_config_657.xyz</t>
  </si>
  <si>
    <t>Ag_06_Au_07_BBP_config_658.xyz</t>
  </si>
  <si>
    <t>Ag_06_Au_07_BBP_config_659.xyz</t>
  </si>
  <si>
    <t>Ag_06_Au_07_BBP_config_660.xyz</t>
  </si>
  <si>
    <t>Ag_06_Au_07_BBP_config_661.xyz</t>
  </si>
  <si>
    <t>Ag_06_Au_07_BBP_config_662.xyz</t>
  </si>
  <si>
    <t>Ag_06_Au_07_BBP_config_663.xyz</t>
  </si>
  <si>
    <t>Ag_06_Au_07_BBP_config_664.xyz</t>
  </si>
  <si>
    <t>Ag_06_Au_07_BBP_config_665.xyz</t>
  </si>
  <si>
    <t>Ag_06_Au_07_BBP_config_666.xyz</t>
  </si>
  <si>
    <t>Ag_06_Au_07_BBP_config_667.xyz</t>
  </si>
  <si>
    <t>Ag_06_Au_07_BBP_config_668.xyz</t>
  </si>
  <si>
    <t>Ag_06_Au_07_BBP_config_669.xyz</t>
  </si>
  <si>
    <t>Ag_06_Au_07_BBP_config_670.xyz</t>
  </si>
  <si>
    <t>Ag_06_Au_07_BBP_config_671.xyz</t>
  </si>
  <si>
    <t>Ag_06_Au_07_BBP_config_672.xyz</t>
  </si>
  <si>
    <t>Ag_06_Au_07_BBP_config_673.xyz</t>
  </si>
  <si>
    <t>Ag_06_Au_07_BBP_config_674.xyz</t>
  </si>
  <si>
    <t>Ag_06_Au_07_BBP_config_675.xyz</t>
  </si>
  <si>
    <t>Ag_06_Au_07_BBP_config_676.xyz</t>
  </si>
  <si>
    <t>Ag_06_Au_07_BBP_config_677.xyz</t>
  </si>
  <si>
    <t>Ag_06_Au_07_BBP_config_678.xyz</t>
  </si>
  <si>
    <t>Ag_06_Au_07_BBP_config_679.xyz</t>
  </si>
  <si>
    <t>Ag_06_Au_07_BBP_config_680.xyz</t>
  </si>
  <si>
    <t>Ag_06_Au_07_BBP_config_681.xyz</t>
  </si>
  <si>
    <t>Ag_06_Au_07_BBP_config_682.xyz</t>
  </si>
  <si>
    <t>Ag_06_Au_07_BBP_config_683.xyz</t>
  </si>
  <si>
    <t>Ag_06_Au_07_BBP_config_684.xyz</t>
  </si>
  <si>
    <t>Ag_06_Au_07_BBP_config_685.xyz</t>
  </si>
  <si>
    <t>Ag_06_Au_07_BBP_config_686.xyz</t>
  </si>
  <si>
    <t>Ag_06_Au_07_BBP_config_687.xyz</t>
  </si>
  <si>
    <t>Ag_06_Au_07_BBP_config_688.xyz</t>
  </si>
  <si>
    <t>Ag_06_Au_07_BBP_config_689.xyz</t>
  </si>
  <si>
    <t>Ag_06_Au_07_BBP_config_690.xyz</t>
  </si>
  <si>
    <t>Ag_06_Au_07_BBP_config_691.xyz</t>
  </si>
  <si>
    <t>Ag_06_Au_07_BBP_config_692.xyz</t>
  </si>
  <si>
    <t>Ag_06_Au_07_BBP_config_693.xyz</t>
  </si>
  <si>
    <t>Ag_06_Au_07_BBP_config_694.xyz</t>
  </si>
  <si>
    <t>Ag_06_Au_07_BBP_config_695.xyz</t>
  </si>
  <si>
    <t>Ag_06_Au_07_BBP_config_696.xyz</t>
  </si>
  <si>
    <t>Ag_06_Au_07_BBP_config_697.xyz</t>
  </si>
  <si>
    <t>Ag_06_Au_07_BBP_config_698.xyz</t>
  </si>
  <si>
    <t>Ag_06_Au_07_BBP_config_699.xyz</t>
  </si>
  <si>
    <t>Ag_06_Au_07_BBP_config_700.xyz</t>
  </si>
  <si>
    <t>Ag_06_Au_07_BBP_config_701.xyz</t>
  </si>
  <si>
    <t>Ag_06_Au_07_BBP_config_702.xyz</t>
  </si>
  <si>
    <t>Ag_06_Au_07_BBP_config_703.xyz</t>
  </si>
  <si>
    <t>Ag_06_Au_07_BBP_config_704.xyz</t>
  </si>
  <si>
    <t>Ag_06_Au_07_BBP_config_705.xyz</t>
  </si>
  <si>
    <t>Ag_06_Au_07_BBP_config_706.xyz</t>
  </si>
  <si>
    <t>Ag_06_Au_07_BBP_config_707.xyz</t>
  </si>
  <si>
    <t>Ag_06_Au_07_BBP_config_708.xyz</t>
  </si>
  <si>
    <t>Ag_06_Au_07_BBP_config_709.xyz</t>
  </si>
  <si>
    <t>Ag_06_Au_07_BBP_config_710.xyz</t>
  </si>
  <si>
    <t>Ag_06_Au_07_BBP_config_711.xyz</t>
  </si>
  <si>
    <t>Ag_06_Au_07_BBP_config_712.xyz</t>
  </si>
  <si>
    <t>Ag_06_Au_07_BBP_config_713.xyz</t>
  </si>
  <si>
    <t>Ag_06_Au_07_BBP_config_714.xyz</t>
  </si>
  <si>
    <t>Ag_06_Au_07_BBP_config_715.xyz</t>
  </si>
  <si>
    <t>Ag_06_Au_07_BBP_config_716.xyz</t>
  </si>
  <si>
    <t>Ag_06_Au_07_BBP_config_717.xyz</t>
  </si>
  <si>
    <t>Ag_06_Au_07_BBP_config_718.xyz</t>
  </si>
  <si>
    <t>Ag_06_Au_07_BBP_config_719.xyz</t>
  </si>
  <si>
    <t>Ag_06_Au_07_BBP_config_720.xyz</t>
  </si>
  <si>
    <t>Ag_06_Au_07_BBP_config_721.xyz</t>
  </si>
  <si>
    <t>Ag_06_Au_07_BBP_config_722.xyz</t>
  </si>
  <si>
    <t>Ag_06_Au_07_BBP_config_723.xyz</t>
  </si>
  <si>
    <t>Ag_06_Au_07_BBP_config_724.xyz</t>
  </si>
  <si>
    <t>Ag_06_Au_07_BBP_config_725.xyz</t>
  </si>
  <si>
    <t>Ag_06_Au_07_BBP_config_726.xyz</t>
  </si>
  <si>
    <t>Ag_06_Au_07_BBP_config_727.xyz</t>
  </si>
  <si>
    <t>Ag_06_Au_07_BBP_config_728.xyz</t>
  </si>
  <si>
    <t>Ag_06_Au_07_BBP_config_729.xyz</t>
  </si>
  <si>
    <t>Ag_06_Au_07_BBP_config_730.xyz</t>
  </si>
  <si>
    <t>Ag_06_Au_07_BBP_config_731.xyz</t>
  </si>
  <si>
    <t>Ag_06_Au_07_BBP_config_732.xyz</t>
  </si>
  <si>
    <t>Ag_06_Au_07_BBP_config_733.xyz</t>
  </si>
  <si>
    <t>Ag_06_Au_07_BBP_config_734.xyz</t>
  </si>
  <si>
    <t>Ag_06_Au_07_BBP_config_735.xyz</t>
  </si>
  <si>
    <t>Ag_06_Au_07_BBP_config_736.xyz</t>
  </si>
  <si>
    <t>Ag_06_Au_07_BBP_config_737.xyz</t>
  </si>
  <si>
    <t>Ag_06_Au_07_BBP_config_738.xyz</t>
  </si>
  <si>
    <t>Ag_06_Au_07_BBP_config_739.xyz</t>
  </si>
  <si>
    <t>Ag_06_Au_07_BBP_config_740.xyz</t>
  </si>
  <si>
    <t>Ag_06_Au_07_BBP_config_741.xyz</t>
  </si>
  <si>
    <t>Ag_06_Au_07_BBP_config_742.xyz</t>
  </si>
  <si>
    <t>Ag_06_Au_07_BBP_config_743.xyz</t>
  </si>
  <si>
    <t>Ag_06_Au_07_BBP_config_744.xyz</t>
  </si>
  <si>
    <t>Ag_06_Au_07_BBP_config_745.xyz</t>
  </si>
  <si>
    <t>Ag_06_Au_07_BBP_config_746.xyz</t>
  </si>
  <si>
    <t>Ag_06_Au_07_BBP_config_747.xyz</t>
  </si>
  <si>
    <t>Ag_06_Au_07_BBP_config_748.xyz</t>
  </si>
  <si>
    <t>Ag_06_Au_07_BBP_config_749.xyz</t>
  </si>
  <si>
    <t>Ag_06_Au_07_BBP_config_750.xyz</t>
  </si>
  <si>
    <t>Ag_06_Au_07_BBP_config_751.xyz</t>
  </si>
  <si>
    <t>Ag_06_Au_07_BBP_config_752.xyz</t>
  </si>
  <si>
    <t>Ag_06_Au_07_BBP_config_753.xyz</t>
  </si>
  <si>
    <t>Ag_06_Au_07_BBP_config_754.xyz</t>
  </si>
  <si>
    <t>Ag_07_Au_06_BBP_config_301.xyz</t>
  </si>
  <si>
    <t>Ag_07_Au_06_BBP_config_302.xyz</t>
  </si>
  <si>
    <t>Ag_07_Au_06_BBP_config_303.xyz</t>
  </si>
  <si>
    <t>Ag_07_Au_06_BBP_config_304.xyz</t>
  </si>
  <si>
    <t>Ag_07_Au_06_BBP_config_305.xyz</t>
  </si>
  <si>
    <t>Ag_07_Au_06_BBP_config_306.xyz</t>
  </si>
  <si>
    <t>Ag_07_Au_06_BBP_config_307.xyz</t>
  </si>
  <si>
    <t>Ag_07_Au_06_BBP_config_308.xyz</t>
  </si>
  <si>
    <t>Ag_07_Au_06_BBP_config_309.xyz</t>
  </si>
  <si>
    <t>Ag_07_Au_06_BBP_config_310.xyz</t>
  </si>
  <si>
    <t>Ag_07_Au_06_BBP_config_311.xyz</t>
  </si>
  <si>
    <t>Ag_07_Au_06_BBP_config_312.xyz</t>
  </si>
  <si>
    <t>Ag_07_Au_06_BBP_config_313.xyz</t>
  </si>
  <si>
    <t>Ag_07_Au_06_BBP_config_314.xyz</t>
  </si>
  <si>
    <t>Ag_07_Au_06_BBP_config_315.xyz</t>
  </si>
  <si>
    <t>Ag_07_Au_06_BBP_config_316.xyz</t>
  </si>
  <si>
    <t>Ag_07_Au_06_BBP_config_317.xyz</t>
  </si>
  <si>
    <t>Ag_07_Au_06_BBP_config_318.xyz</t>
  </si>
  <si>
    <t>Ag_07_Au_06_BBP_config_319.xyz</t>
  </si>
  <si>
    <t>Ag_07_Au_06_BBP_config_320.xyz</t>
  </si>
  <si>
    <t>Ag_07_Au_06_BBP_config_321.xyz</t>
  </si>
  <si>
    <t>Ag_07_Au_06_BBP_config_322.xyz</t>
  </si>
  <si>
    <t>Ag_07_Au_06_BBP_config_323.xyz</t>
  </si>
  <si>
    <t>Ag_07_Au_06_BBP_config_324.xyz</t>
  </si>
  <si>
    <t>Ag_07_Au_06_BBP_config_325.xyz</t>
  </si>
  <si>
    <t>Ag_07_Au_06_BBP_config_326.xyz</t>
  </si>
  <si>
    <t>Ag_07_Au_06_BBP_config_327.xyz</t>
  </si>
  <si>
    <t>Ag_07_Au_06_BBP_config_328.xyz</t>
  </si>
  <si>
    <t>Ag_07_Au_06_BBP_config_329.xyz</t>
  </si>
  <si>
    <t>Ag_07_Au_06_BBP_config_330.xyz</t>
  </si>
  <si>
    <t>Ag_07_Au_06_BBP_config_331.xyz</t>
  </si>
  <si>
    <t>Ag_07_Au_06_BBP_config_332.xyz</t>
  </si>
  <si>
    <t>Ag_07_Au_06_BBP_config_333.xyz</t>
  </si>
  <si>
    <t>Ag_07_Au_06_BBP_config_334.xyz</t>
  </si>
  <si>
    <t>Ag_07_Au_06_BBP_config_335.xyz</t>
  </si>
  <si>
    <t>Ag_07_Au_06_BBP_config_336.xyz</t>
  </si>
  <si>
    <t>Ag_07_Au_06_BBP_config_337.xyz</t>
  </si>
  <si>
    <t>Ag_07_Au_06_BBP_config_338.xyz</t>
  </si>
  <si>
    <t>Ag_07_Au_06_BBP_config_339.xyz</t>
  </si>
  <si>
    <t>Ag_07_Au_06_BBP_config_340.xyz</t>
  </si>
  <si>
    <t>Ag_07_Au_06_BBP_config_341.xyz</t>
  </si>
  <si>
    <t>Ag_07_Au_06_BBP_config_342.xyz</t>
  </si>
  <si>
    <t>Ag_07_Au_06_BBP_config_343.xyz</t>
  </si>
  <si>
    <t>Ag_07_Au_06_BBP_config_344.xyz</t>
  </si>
  <si>
    <t>Ag_07_Au_06_BBP_config_345.xyz</t>
  </si>
  <si>
    <t>Ag_07_Au_06_BBP_config_346.xyz</t>
  </si>
  <si>
    <t>Ag_07_Au_06_BBP_config_347.xyz</t>
  </si>
  <si>
    <t>Ag_07_Au_06_BBP_config_348.xyz</t>
  </si>
  <si>
    <t>Ag_07_Au_06_BBP_config_349.xyz</t>
  </si>
  <si>
    <t>Ag_07_Au_06_BBP_config_350.xyz</t>
  </si>
  <si>
    <t>Ag_07_Au_06_BBP_config_351.xyz</t>
  </si>
  <si>
    <t>Ag_07_Au_06_BBP_config_352.xyz</t>
  </si>
  <si>
    <t>Ag_07_Au_06_BBP_config_353.xyz</t>
  </si>
  <si>
    <t>Ag_07_Au_06_BBP_config_354.xyz</t>
  </si>
  <si>
    <t>Ag_07_Au_06_BBP_config_355.xyz</t>
  </si>
  <si>
    <t>Ag_07_Au_06_BBP_config_356.xyz</t>
  </si>
  <si>
    <t>Ag_07_Au_06_BBP_config_357.xyz</t>
  </si>
  <si>
    <t>Ag_07_Au_06_BBP_config_358.xyz</t>
  </si>
  <si>
    <t>Ag_07_Au_06_BBP_config_359.xyz</t>
  </si>
  <si>
    <t>Ag_07_Au_06_BBP_config_360.xyz</t>
  </si>
  <si>
    <t>Ag_07_Au_06_BBP_config_361.xyz</t>
  </si>
  <si>
    <t>Ag_07_Au_06_BBP_config_362.xyz</t>
  </si>
  <si>
    <t>Ag_07_Au_06_BBP_config_363.xyz</t>
  </si>
  <si>
    <t>Ag_07_Au_06_BBP_config_364.xyz</t>
  </si>
  <si>
    <t>Ag_07_Au_06_BBP_config_365.xyz</t>
  </si>
  <si>
    <t>Ag_07_Au_06_BBP_config_366.xyz</t>
  </si>
  <si>
    <t>Ag_07_Au_06_BBP_config_367.xyz</t>
  </si>
  <si>
    <t>Ag_07_Au_06_BBP_config_368.xyz</t>
  </si>
  <si>
    <t>Ag_07_Au_06_BBP_config_369.xyz</t>
  </si>
  <si>
    <t>Ag_07_Au_06_BBP_config_370.xyz</t>
  </si>
  <si>
    <t>Ag_07_Au_06_BBP_config_371.xyz</t>
  </si>
  <si>
    <t>Ag_07_Au_06_BBP_config_372.xyz</t>
  </si>
  <si>
    <t>Ag_07_Au_06_BBP_config_373.xyz</t>
  </si>
  <si>
    <t>Ag_07_Au_06_BBP_config_374.xyz</t>
  </si>
  <si>
    <t>Ag_07_Au_06_BBP_config_375.xyz</t>
  </si>
  <si>
    <t>Ag_07_Au_06_BBP_config_376.xyz</t>
  </si>
  <si>
    <t>Ag_07_Au_06_BBP_config_377.xyz</t>
  </si>
  <si>
    <t>Ag_07_Au_06_BBP_config_378.xyz</t>
  </si>
  <si>
    <t>Ag_07_Au_06_BBP_config_379.xyz</t>
  </si>
  <si>
    <t>Ag_07_Au_06_BBP_config_380.xyz</t>
  </si>
  <si>
    <t>Ag_07_Au_06_BBP_config_381.xyz</t>
  </si>
  <si>
    <t>Ag_07_Au_06_BBP_config_382.xyz</t>
  </si>
  <si>
    <t>Ag_07_Au_06_BBP_config_383.xyz</t>
  </si>
  <si>
    <t>Ag_07_Au_06_BBP_config_384.xyz</t>
  </si>
  <si>
    <t>Ag_07_Au_06_BBP_config_385.xyz</t>
  </si>
  <si>
    <t>Ag_07_Au_06_BBP_config_386.xyz</t>
  </si>
  <si>
    <t>Ag_07_Au_06_BBP_config_387.xyz</t>
  </si>
  <si>
    <t>Ag_07_Au_06_BBP_config_388.xyz</t>
  </si>
  <si>
    <t>Ag_07_Au_06_BBP_config_389.xyz</t>
  </si>
  <si>
    <t>Ag_07_Au_06_BBP_config_390.xyz</t>
  </si>
  <si>
    <t>Ag_07_Au_06_BBP_config_391.xyz</t>
  </si>
  <si>
    <t>Ag_07_Au_06_BBP_config_392.xyz</t>
  </si>
  <si>
    <t>Ag_07_Au_06_BBP_config_393.xyz</t>
  </si>
  <si>
    <t>Ag_07_Au_06_BBP_config_394.xyz</t>
  </si>
  <si>
    <t>Ag_07_Au_06_BBP_config_395.xyz</t>
  </si>
  <si>
    <t>Ag_07_Au_06_BBP_config_396.xyz</t>
  </si>
  <si>
    <t>Ag_07_Au_06_BBP_config_397.xyz</t>
  </si>
  <si>
    <t>Ag_07_Au_06_BBP_config_398.xyz</t>
  </si>
  <si>
    <t>Ag_07_Au_06_BBP_config_399.xyz</t>
  </si>
  <si>
    <t>Ag_07_Au_06_BBP_config_400.xyz</t>
  </si>
  <si>
    <t>Ag_07_Au_06_BBP_config_401.xyz</t>
  </si>
  <si>
    <t>Ag_07_Au_06_BBP_config_402.xyz</t>
  </si>
  <si>
    <t>Ag_07_Au_06_BBP_config_403.xyz</t>
  </si>
  <si>
    <t>Ag_07_Au_06_BBP_config_404.xyz</t>
  </si>
  <si>
    <t>Ag_07_Au_06_BBP_config_405.xyz</t>
  </si>
  <si>
    <t>Ag_07_Au_06_BBP_config_406.xyz</t>
  </si>
  <si>
    <t>Ag_07_Au_06_BBP_config_407.xyz</t>
  </si>
  <si>
    <t>Ag_07_Au_06_BBP_config_408.xyz</t>
  </si>
  <si>
    <t>Ag_07_Au_06_BBP_config_409.xyz</t>
  </si>
  <si>
    <t>Ag_07_Au_06_BBP_config_410.xyz</t>
  </si>
  <si>
    <t>Ag_07_Au_06_BBP_config_411.xyz</t>
  </si>
  <si>
    <t>Ag_07_Au_06_BBP_config_412.xyz</t>
  </si>
  <si>
    <t>Ag_07_Au_06_BBP_config_413.xyz</t>
  </si>
  <si>
    <t>Ag_07_Au_06_BBP_config_414.xyz</t>
  </si>
  <si>
    <t>Ag_07_Au_06_BBP_config_415.xyz</t>
  </si>
  <si>
    <t>Ag_07_Au_06_BBP_config_416.xyz</t>
  </si>
  <si>
    <t>Ag_07_Au_06_BBP_config_417.xyz</t>
  </si>
  <si>
    <t>Ag_07_Au_06_BBP_config_418.xyz</t>
  </si>
  <si>
    <t>Ag_07_Au_06_BBP_config_419.xyz</t>
  </si>
  <si>
    <t>Ag_07_Au_06_BBP_config_420.xyz</t>
  </si>
  <si>
    <t>Ag_07_Au_06_BBP_config_421.xyz</t>
  </si>
  <si>
    <t>Ag_07_Au_06_BBP_config_422.xyz</t>
  </si>
  <si>
    <t>Ag_07_Au_06_BBP_config_423.xyz</t>
  </si>
  <si>
    <t>Ag_07_Au_06_BBP_config_424.xyz</t>
  </si>
  <si>
    <t>Ag_07_Au_06_BBP_config_425.xyz</t>
  </si>
  <si>
    <t>Ag_07_Au_06_BBP_config_426.xyz</t>
  </si>
  <si>
    <t>Ag_07_Au_06_BBP_config_427.xyz</t>
  </si>
  <si>
    <t>Ag_07_Au_06_BBP_config_428.xyz</t>
  </si>
  <si>
    <t>Ag_07_Au_06_BBP_config_429.xyz</t>
  </si>
  <si>
    <t>Ag_07_Au_06_BBP_config_430.xyz</t>
  </si>
  <si>
    <t>Ag_07_Au_06_BBP_config_431.xyz</t>
  </si>
  <si>
    <t>Ag_07_Au_06_BBP_config_432.xyz</t>
  </si>
  <si>
    <t>Ag_07_Au_06_BBP_config_433.xyz</t>
  </si>
  <si>
    <t>Ag_07_Au_06_BBP_config_434.xyz</t>
  </si>
  <si>
    <t>Ag_07_Au_06_BBP_config_435.xyz</t>
  </si>
  <si>
    <t>Ag_07_Au_06_BBP_config_436.xyz</t>
  </si>
  <si>
    <t>Ag_07_Au_06_BBP_config_437.xyz</t>
  </si>
  <si>
    <t>Ag_07_Au_06_BBP_config_438.xyz</t>
  </si>
  <si>
    <t>Ag_07_Au_06_BBP_config_439.xyz</t>
  </si>
  <si>
    <t>Ag_07_Au_06_BBP_config_440.xyz</t>
  </si>
  <si>
    <t>Ag_07_Au_06_BBP_config_441.xyz</t>
  </si>
  <si>
    <t>Ag_07_Au_06_BBP_config_442.xyz</t>
  </si>
  <si>
    <t>Ag_07_Au_06_BBP_config_443.xyz</t>
  </si>
  <si>
    <t>Ag_07_Au_06_BBP_config_444.xyz</t>
  </si>
  <si>
    <t>Ag_07_Au_06_BBP_config_445.xyz</t>
  </si>
  <si>
    <t>Ag_07_Au_06_BBP_config_446.xyz</t>
  </si>
  <si>
    <t>Ag_07_Au_06_BBP_config_447.xyz</t>
  </si>
  <si>
    <t>Ag_07_Au_06_BBP_config_448.xyz</t>
  </si>
  <si>
    <t>Ag_07_Au_06_BBP_config_449.xyz</t>
  </si>
  <si>
    <t>Ag_07_Au_06_BBP_config_450.xyz</t>
  </si>
  <si>
    <t>Ag_07_Au_06_BBP_config_451.xyz</t>
  </si>
  <si>
    <t>Ag_07_Au_06_BBP_config_452.xyz</t>
  </si>
  <si>
    <t>Ag_07_Au_06_BBP_config_453.xyz</t>
  </si>
  <si>
    <t>Ag_07_Au_06_BBP_config_454.xyz</t>
  </si>
  <si>
    <t>Ag_07_Au_06_BBP_config_455.xyz</t>
  </si>
  <si>
    <t>Ag_07_Au_06_BBP_config_456.xyz</t>
  </si>
  <si>
    <t>Ag_07_Au_06_BBP_config_457.xyz</t>
  </si>
  <si>
    <t>Ag_07_Au_06_BBP_config_458.xyz</t>
  </si>
  <si>
    <t>Ag_07_Au_06_BBP_config_459.xyz</t>
  </si>
  <si>
    <t>Ag_07_Au_06_BBP_config_460.xyz</t>
  </si>
  <si>
    <t>Ag_07_Au_06_BBP_config_461.xyz</t>
  </si>
  <si>
    <t>Ag_07_Au_06_BBP_config_462.xyz</t>
  </si>
  <si>
    <t>Ag_07_Au_06_BBP_config_463.xyz</t>
  </si>
  <si>
    <t>Ag_07_Au_06_BBP_config_464.xyz</t>
  </si>
  <si>
    <t>Ag_07_Au_06_BBP_config_465.xyz</t>
  </si>
  <si>
    <t>Ag_07_Au_06_BBP_config_466.xyz</t>
  </si>
  <si>
    <t>Ag_07_Au_06_BBP_config_467.xyz</t>
  </si>
  <si>
    <t>Ag_07_Au_06_BBP_config_468.xyz</t>
  </si>
  <si>
    <t>Ag_07_Au_06_BBP_config_469.xyz</t>
  </si>
  <si>
    <t>Ag_07_Au_06_BBP_config_470.xyz</t>
  </si>
  <si>
    <t>Ag_07_Au_06_BBP_config_471.xyz</t>
  </si>
  <si>
    <t>Ag_07_Au_06_BBP_config_472.xyz</t>
  </si>
  <si>
    <t>Ag_07_Au_06_BBP_config_473.xyz</t>
  </si>
  <si>
    <t>Ag_07_Au_06_BBP_config_474.xyz</t>
  </si>
  <si>
    <t>Ag_07_Au_06_BBP_config_475.xyz</t>
  </si>
  <si>
    <t>Ag_07_Au_06_BBP_config_476.xyz</t>
  </si>
  <si>
    <t>Ag_07_Au_06_BBP_config_477.xyz</t>
  </si>
  <si>
    <t>Ag_07_Au_06_BBP_config_478.xyz</t>
  </si>
  <si>
    <t>Ag_07_Au_06_BBP_config_479.xyz</t>
  </si>
  <si>
    <t>Ag_07_Au_06_BBP_config_480.xyz</t>
  </si>
  <si>
    <t>Ag_07_Au_06_BBP_config_481.xyz</t>
  </si>
  <si>
    <t>Ag_07_Au_06_BBP_config_482.xyz</t>
  </si>
  <si>
    <t>Ag_07_Au_06_BBP_config_483.xyz</t>
  </si>
  <si>
    <t>Ag_07_Au_06_BBP_config_484.xyz</t>
  </si>
  <si>
    <t>Ag_07_Au_06_BBP_config_485.xyz</t>
  </si>
  <si>
    <t>Ag_07_Au_06_BBP_config_486.xyz</t>
  </si>
  <si>
    <t>Ag_07_Au_06_BBP_config_487.xyz</t>
  </si>
  <si>
    <t>Ag_07_Au_06_BBP_config_488.xyz</t>
  </si>
  <si>
    <t>Ag_07_Au_06_BBP_config_489.xyz</t>
  </si>
  <si>
    <t>Ag_07_Au_06_BBP_config_490.xyz</t>
  </si>
  <si>
    <t>Ag_07_Au_06_BBP_config_491.xyz</t>
  </si>
  <si>
    <t>Ag_07_Au_06_BBP_config_492.xyz</t>
  </si>
  <si>
    <t>Ag_07_Au_06_BBP_config_493.xyz</t>
  </si>
  <si>
    <t>Ag_07_Au_06_BBP_config_494.xyz</t>
  </si>
  <si>
    <t>Ag_07_Au_06_BBP_config_495.xyz</t>
  </si>
  <si>
    <t>Ag_07_Au_06_BBP_config_496.xyz</t>
  </si>
  <si>
    <t>Ag_07_Au_06_BBP_config_497.xyz</t>
  </si>
  <si>
    <t>Ag_07_Au_06_BBP_config_498.xyz</t>
  </si>
  <si>
    <t>Ag_07_Au_06_BBP_config_499.xyz</t>
  </si>
  <si>
    <t>Ag_07_Au_06_BBP_config_500.xyz</t>
  </si>
  <si>
    <t>Ag_07_Au_06_BBP_config_501.xyz</t>
  </si>
  <si>
    <t>Ag_07_Au_06_BBP_config_502.xyz</t>
  </si>
  <si>
    <t>Ag_07_Au_06_BBP_config_503.xyz</t>
  </si>
  <si>
    <t>Ag_07_Au_06_BBP_config_504.xyz</t>
  </si>
  <si>
    <t>Ag_07_Au_06_BBP_config_505.xyz</t>
  </si>
  <si>
    <t>Ag_07_Au_06_BBP_config_506.xyz</t>
  </si>
  <si>
    <t>Ag_07_Au_06_BBP_config_507.xyz</t>
  </si>
  <si>
    <t>Ag_07_Au_06_BBP_config_508.xyz</t>
  </si>
  <si>
    <t>Ag_07_Au_06_BBP_config_509.xyz</t>
  </si>
  <si>
    <t>Ag_07_Au_06_BBP_config_510.xyz</t>
  </si>
  <si>
    <t>Ag_07_Au_06_BBP_config_511.xyz</t>
  </si>
  <si>
    <t>Ag_07_Au_06_BBP_config_512.xyz</t>
  </si>
  <si>
    <t>Ag_07_Au_06_BBP_config_513.xyz</t>
  </si>
  <si>
    <t>Ag_07_Au_06_BBP_config_514.xyz</t>
  </si>
  <si>
    <t>Ag_07_Au_06_BBP_config_515.xyz</t>
  </si>
  <si>
    <t>Ag_07_Au_06_BBP_config_516.xyz</t>
  </si>
  <si>
    <t>Ag_07_Au_06_BBP_config_517.xyz</t>
  </si>
  <si>
    <t>Ag_07_Au_06_BBP_config_518.xyz</t>
  </si>
  <si>
    <t>Ag_07_Au_06_BBP_config_519.xyz</t>
  </si>
  <si>
    <t>Ag_07_Au_06_BBP_config_520.xyz</t>
  </si>
  <si>
    <t>Ag_07_Au_06_BBP_config_521.xyz</t>
  </si>
  <si>
    <t>Ag_07_Au_06_BBP_config_522.xyz</t>
  </si>
  <si>
    <t>Ag_07_Au_06_BBP_config_523.xyz</t>
  </si>
  <si>
    <t>Ag_07_Au_06_BBP_config_524.xyz</t>
  </si>
  <si>
    <t>Ag_07_Au_06_BBP_config_525.xyz</t>
  </si>
  <si>
    <t>Ag_07_Au_06_BBP_config_526.xyz</t>
  </si>
  <si>
    <t>Ag_07_Au_06_BBP_config_527.xyz</t>
  </si>
  <si>
    <t>Ag_07_Au_06_BBP_config_528.xyz</t>
  </si>
  <si>
    <t>Ag_07_Au_06_BBP_config_529.xyz</t>
  </si>
  <si>
    <t>Ag_07_Au_06_BBP_config_530.xyz</t>
  </si>
  <si>
    <t>Ag_07_Au_06_BBP_config_531.xyz</t>
  </si>
  <si>
    <t>Ag_07_Au_06_BBP_config_532.xyz</t>
  </si>
  <si>
    <t>Ag_07_Au_06_BBP_config_533.xyz</t>
  </si>
  <si>
    <t>Ag_07_Au_06_BBP_config_534.xyz</t>
  </si>
  <si>
    <t>Ag_07_Au_06_BBP_config_535.xyz</t>
  </si>
  <si>
    <t>Ag_07_Au_06_BBP_config_536.xyz</t>
  </si>
  <si>
    <t>Ag_07_Au_06_BBP_config_537.xyz</t>
  </si>
  <si>
    <t>Ag_07_Au_06_BBP_config_538.xyz</t>
  </si>
  <si>
    <t>Ag_07_Au_06_BBP_config_539.xyz</t>
  </si>
  <si>
    <t>Ag_07_Au_06_BBP_config_540.xyz</t>
  </si>
  <si>
    <t>Ag_07_Au_06_BBP_config_541.xyz</t>
  </si>
  <si>
    <t>Ag_07_Au_06_BBP_config_542_LE.xyz</t>
  </si>
  <si>
    <t>Ag_07_Au_06_BBP_config_543.xyz</t>
  </si>
  <si>
    <t>Ag_07_Au_06_BBP_config_544.xyz</t>
  </si>
  <si>
    <t>Ag_07_Au_06_BBP_config_545.xyz</t>
  </si>
  <si>
    <t>Ag_07_Au_06_BBP_config_546.xyz</t>
  </si>
  <si>
    <t>Ag_07_Au_06_BBP_config_547.xyz</t>
  </si>
  <si>
    <t>Ag_07_Au_06_BBP_config_548.xyz</t>
  </si>
  <si>
    <t>Ag_07_Au_06_BBP_config_549.xyz</t>
  </si>
  <si>
    <t>Ag_07_Au_06_BBP_config_550.xyz</t>
  </si>
  <si>
    <t>Ag_07_Au_06_BBP_config_551.xyz</t>
  </si>
  <si>
    <t>Ag_07_Au_06_BBP_config_552.xyz</t>
  </si>
  <si>
    <t>Ag_07_Au_06_BBP_config_553.xyz</t>
  </si>
  <si>
    <t>Ag_07_Au_06_BBP_config_554.xyz</t>
  </si>
  <si>
    <t>Ag_07_Au_06_BBP_config_555.xyz</t>
  </si>
  <si>
    <t>Ag_07_Au_06_BBP_config_556.xyz</t>
  </si>
  <si>
    <t>Ag_07_Au_06_BBP_config_557.xyz</t>
  </si>
  <si>
    <t>Ag_07_Au_06_BBP_config_558.xyz</t>
  </si>
  <si>
    <t>Ag_07_Au_06_BBP_config_559.xyz</t>
  </si>
  <si>
    <t>Ag_07_Au_06_BBP_config_560.xyz</t>
  </si>
  <si>
    <t>Ag_07_Au_06_BBP_config_561.xyz</t>
  </si>
  <si>
    <t>Ag_07_Au_06_BBP_config_562.xyz</t>
  </si>
  <si>
    <t>Ag_07_Au_06_BBP_config_563.xyz</t>
  </si>
  <si>
    <t>Ag_07_Au_06_BBP_config_564.xyz</t>
  </si>
  <si>
    <t>Ag_07_Au_06_BBP_config_565.xyz</t>
  </si>
  <si>
    <t>Ag_07_Au_06_BBP_config_566.xyz</t>
  </si>
  <si>
    <t>Ag_07_Au_06_BBP_config_567.xyz</t>
  </si>
  <si>
    <t>Ag_07_Au_06_BBP_config_568.xyz</t>
  </si>
  <si>
    <t>Ag_07_Au_06_BBP_config_569.xyz</t>
  </si>
  <si>
    <t>Ag_07_Au_06_BBP_config_570.xyz</t>
  </si>
  <si>
    <t>Ag_07_Au_06_BBP_config_571.xyz</t>
  </si>
  <si>
    <t>Ag_07_Au_06_BBP_config_572.xyz</t>
  </si>
  <si>
    <t>Ag_07_Au_06_BBP_config_573.xyz</t>
  </si>
  <si>
    <t>Ag_07_Au_06_BBP_config_574.xyz</t>
  </si>
  <si>
    <t>Ag_07_Au_06_BBP_config_575.xyz</t>
  </si>
  <si>
    <t>Ag_07_Au_06_BBP_config_576.xyz</t>
  </si>
  <si>
    <t>Ag_07_Au_06_BBP_config_577.xyz</t>
  </si>
  <si>
    <t>Ag_07_Au_06_BBP_config_578.xyz</t>
  </si>
  <si>
    <t>Ag_07_Au_06_BBP_config_579.xyz</t>
  </si>
  <si>
    <t>Ag_07_Au_06_BBP_config_580.xyz</t>
  </si>
  <si>
    <t>Ag_07_Au_06_BBP_config_581.xyz</t>
  </si>
  <si>
    <t>Ag_07_Au_06_BBP_config_582.xyz</t>
  </si>
  <si>
    <t>Ag_07_Au_06_BBP_config_583.xyz</t>
  </si>
  <si>
    <t>Ag_07_Au_06_BBP_config_584.xyz</t>
  </si>
  <si>
    <t>Ag_07_Au_06_BBP_config_585.xyz</t>
  </si>
  <si>
    <t>Ag_07_Au_06_BBP_config_586.xyz</t>
  </si>
  <si>
    <t>Ag_07_Au_06_BBP_config_587.xyz</t>
  </si>
  <si>
    <t>Ag_07_Au_06_BBP_config_588.xyz</t>
  </si>
  <si>
    <t>Ag_07_Au_06_BBP_config_589.xyz</t>
  </si>
  <si>
    <t>Ag_07_Au_06_BBP_config_590.xyz</t>
  </si>
  <si>
    <t>Ag_07_Au_06_BBP_config_591.xyz</t>
  </si>
  <si>
    <t>Ag_07_Au_06_BBP_config_592.xyz</t>
  </si>
  <si>
    <t>Ag_07_Au_06_BBP_config_593.xyz</t>
  </si>
  <si>
    <t>Ag_07_Au_06_BBP_config_594.xyz</t>
  </si>
  <si>
    <t>Ag_07_Au_06_BBP_config_595.xyz</t>
  </si>
  <si>
    <t>Ag_07_Au_06_BBP_config_596.xyz</t>
  </si>
  <si>
    <t>Ag_07_Au_06_BBP_config_597.xyz</t>
  </si>
  <si>
    <t>Ag_07_Au_06_BBP_config_598.xyz</t>
  </si>
  <si>
    <t>Ag_07_Au_06_BBP_config_599.xyz</t>
  </si>
  <si>
    <t>Ag_07_Au_06_BBP_config_600.xyz</t>
  </si>
  <si>
    <t>Ag_07_Au_06_BBP_config_601.xyz</t>
  </si>
  <si>
    <t>Ag_07_Au_06_BBP_config_602.xyz</t>
  </si>
  <si>
    <t>Ag_07_Au_06_BBP_config_603.xyz</t>
  </si>
  <si>
    <t>Ag_07_Au_06_BBP_config_604.xyz</t>
  </si>
  <si>
    <t>Ag_07_Au_06_BBP_config_605.xyz</t>
  </si>
  <si>
    <t>Ag_07_Au_06_BBP_config_606.xyz</t>
  </si>
  <si>
    <t>Ag_07_Au_06_BBP_config_607.xyz</t>
  </si>
  <si>
    <t>Ag_07_Au_06_BBP_config_608.xyz</t>
  </si>
  <si>
    <t>Ag_07_Au_06_BBP_config_609.xyz</t>
  </si>
  <si>
    <t>Ag_07_Au_06_BBP_config_610.xyz</t>
  </si>
  <si>
    <t>Ag_07_Au_06_BBP_config_611.xyz</t>
  </si>
  <si>
    <t>Ag_07_Au_06_BBP_config_612.xyz</t>
  </si>
  <si>
    <t>Ag_07_Au_06_BBP_config_613.xyz</t>
  </si>
  <si>
    <t>Ag_07_Au_06_BBP_config_614.xyz</t>
  </si>
  <si>
    <t>Ag_07_Au_06_BBP_config_615.xyz</t>
  </si>
  <si>
    <t>Ag_07_Au_06_BBP_config_616.xyz</t>
  </si>
  <si>
    <t>Ag_07_Au_06_BBP_config_617.xyz</t>
  </si>
  <si>
    <t>Ag_07_Au_06_BBP_config_618.xyz</t>
  </si>
  <si>
    <t>Ag_07_Au_06_BBP_config_619.xyz</t>
  </si>
  <si>
    <t>Ag_07_Au_06_BBP_config_620.xyz</t>
  </si>
  <si>
    <t>Ag_07_Au_06_BBP_config_621.xyz</t>
  </si>
  <si>
    <t>Ag_07_Au_06_BBP_config_622.xyz</t>
  </si>
  <si>
    <t>Ag_07_Au_06_BBP_config_623.xyz</t>
  </si>
  <si>
    <t>Ag_07_Au_06_BBP_config_624.xyz</t>
  </si>
  <si>
    <t>Ag_07_Au_06_BBP_config_625.xyz</t>
  </si>
  <si>
    <t>Ag_07_Au_06_BBP_config_626.xyz</t>
  </si>
  <si>
    <t>Ag_07_Au_06_BBP_config_627.xyz</t>
  </si>
  <si>
    <t>Ag_07_Au_06_BBP_config_628.xyz</t>
  </si>
  <si>
    <t>Ag_07_Au_06_BBP_config_629.xyz</t>
  </si>
  <si>
    <t>Ag_07_Au_06_BBP_config_630.xyz</t>
  </si>
  <si>
    <t>Ag_07_Au_06_BBP_config_631.xyz</t>
  </si>
  <si>
    <t>Ag_07_Au_06_BBP_config_632.xyz</t>
  </si>
  <si>
    <t>Ag_07_Au_06_BBP_config_633.xyz</t>
  </si>
  <si>
    <t>Ag_07_Au_06_BBP_config_634.xyz</t>
  </si>
  <si>
    <t>Ag_07_Au_06_BBP_config_635.xyz</t>
  </si>
  <si>
    <t>Ag_07_Au_06_BBP_config_636.xyz</t>
  </si>
  <si>
    <t>Ag_07_Au_06_BBP_config_637.xyz</t>
  </si>
  <si>
    <t>Ag_07_Au_06_BBP_config_638.xyz</t>
  </si>
  <si>
    <t>Ag_07_Au_06_BBP_config_639.xyz</t>
  </si>
  <si>
    <t>Ag_07_Au_06_BBP_config_640.xyz</t>
  </si>
  <si>
    <t>Ag_07_Au_06_BBP_config_641.xyz</t>
  </si>
  <si>
    <t>Ag_07_Au_06_BBP_config_642.xyz</t>
  </si>
  <si>
    <t>Ag_07_Au_06_BBP_config_643.xyz</t>
  </si>
  <si>
    <t>Ag_07_Au_06_BBP_config_644.xyz</t>
  </si>
  <si>
    <t>Ag_07_Au_06_BBP_config_645.xyz</t>
  </si>
  <si>
    <t>Ag_07_Au_06_BBP_config_646.xyz</t>
  </si>
  <si>
    <t>Ag_07_Au_06_BBP_config_647.xyz</t>
  </si>
  <si>
    <t>Ag_07_Au_06_BBP_config_648.xyz</t>
  </si>
  <si>
    <t>Ag_07_Au_06_BBP_config_649.xyz</t>
  </si>
  <si>
    <t>Ag_07_Au_06_BBP_config_650.xyz</t>
  </si>
  <si>
    <t>Ag_07_Au_06_BBP_config_651.xyz</t>
  </si>
  <si>
    <t>Ag_07_Au_06_BBP_config_652.xyz</t>
  </si>
  <si>
    <t>Ag_07_Au_06_BBP_config_653.xyz</t>
  </si>
  <si>
    <t>Ag_07_Au_06_BBP_config_654.xyz</t>
  </si>
  <si>
    <t>Ag_07_Au_06_BBP_config_655.xyz</t>
  </si>
  <si>
    <t>Ag_07_Au_06_BBP_config_656.xyz</t>
  </si>
  <si>
    <t>Ag_07_Au_06_BBP_config_657.xyz</t>
  </si>
  <si>
    <t>Ag_07_Au_06_BBP_config_658.xyz</t>
  </si>
  <si>
    <t>Ag_07_Au_06_BBP_config_659.xyz</t>
  </si>
  <si>
    <t>Ag_07_Au_06_BBP_config_660.xyz</t>
  </si>
  <si>
    <t>Ag_07_Au_06_BBP_config_661.xyz</t>
  </si>
  <si>
    <t>Ag_07_Au_06_BBP_config_662.xyz</t>
  </si>
  <si>
    <t>Ag_07_Au_06_BBP_config_663.xyz</t>
  </si>
  <si>
    <t>Ag_07_Au_06_BBP_config_664.xyz</t>
  </si>
  <si>
    <t>Ag_07_Au_06_BBP_config_665.xyz</t>
  </si>
  <si>
    <t>Ag_07_Au_06_BBP_config_666.xyz</t>
  </si>
  <si>
    <t>Ag_07_Au_06_BBP_config_667.xyz</t>
  </si>
  <si>
    <t>Ag_07_Au_06_BBP_config_668.xyz</t>
  </si>
  <si>
    <t>Ag_07_Au_06_BBP_config_669.xyz</t>
  </si>
  <si>
    <t>Ag_07_Au_06_BBP_config_670.xyz</t>
  </si>
  <si>
    <t>Ag_07_Au_06_BBP_config_671.xyz</t>
  </si>
  <si>
    <t>Ag_07_Au_06_BBP_config_672.xyz</t>
  </si>
  <si>
    <t>Ag_07_Au_06_BBP_config_673.xyz</t>
  </si>
  <si>
    <t>Ag_07_Au_06_BBP_config_674.xyz</t>
  </si>
  <si>
    <t>Ag_07_Au_06_BBP_config_675.xyz</t>
  </si>
  <si>
    <t>Ag_07_Au_06_BBP_config_676.xyz</t>
  </si>
  <si>
    <t>Ag_07_Au_06_BBP_config_677.xyz</t>
  </si>
  <si>
    <t>Ag_07_Au_06_BBP_config_678.xyz</t>
  </si>
  <si>
    <t>Ag_07_Au_06_BBP_config_679.xyz</t>
  </si>
  <si>
    <t>Ag_07_Au_06_BBP_config_680.xyz</t>
  </si>
  <si>
    <t>Ag_07_Au_06_BBP_config_681.xyz</t>
  </si>
  <si>
    <t>Ag_07_Au_06_BBP_config_682.xyz</t>
  </si>
  <si>
    <t>Ag_07_Au_06_BBP_config_683.xyz</t>
  </si>
  <si>
    <t>Ag_07_Au_06_BBP_config_684.xyz</t>
  </si>
  <si>
    <t>Ag_07_Au_06_BBP_config_685.xyz</t>
  </si>
  <si>
    <t>Ag_07_Au_06_BBP_config_686.xyz</t>
  </si>
  <si>
    <t>Ag_07_Au_06_BBP_config_687.xyz</t>
  </si>
  <si>
    <t>Ag_07_Au_06_BBP_config_688.xyz</t>
  </si>
  <si>
    <t>Ag_07_Au_06_BBP_config_689.xyz</t>
  </si>
  <si>
    <t>Ag_07_Au_06_BBP_config_690.xyz</t>
  </si>
  <si>
    <t>Ag_07_Au_06_BBP_config_691.xyz</t>
  </si>
  <si>
    <t>Ag_07_Au_06_BBP_config_692.xyz</t>
  </si>
  <si>
    <t>Ag_07_Au_06_BBP_config_693.xyz</t>
  </si>
  <si>
    <t>Ag_07_Au_06_BBP_config_694.xyz</t>
  </si>
  <si>
    <t>Ag_07_Au_06_BBP_config_695.xyz</t>
  </si>
  <si>
    <t>Ag_07_Au_06_BBP_config_696.xyz</t>
  </si>
  <si>
    <t>Ag_07_Au_06_BBP_config_697.xyz</t>
  </si>
  <si>
    <t>Ag_07_Au_06_BBP_config_698.xyz</t>
  </si>
  <si>
    <t>Ag_07_Au_06_BBP_config_699.xyz</t>
  </si>
  <si>
    <t>Ag_07_Au_06_BBP_config_700.xyz</t>
  </si>
  <si>
    <t>Ag_07_Au_06_BBP_config_701.xyz</t>
  </si>
  <si>
    <t>Ag_07_Au_06_BBP_config_702.xyz</t>
  </si>
  <si>
    <t>Ag_07_Au_06_BBP_config_703.xyz</t>
  </si>
  <si>
    <t>Ag_07_Au_06_BBP_config_704.xyz</t>
  </si>
  <si>
    <t>Ag_07_Au_06_BBP_config_705.xyz</t>
  </si>
  <si>
    <t>Ag_07_Au_06_BBP_config_706.xyz</t>
  </si>
  <si>
    <t>Ag_07_Au_06_BBP_config_707.xyz</t>
  </si>
  <si>
    <t>Ag_07_Au_06_BBP_config_708.xyz</t>
  </si>
  <si>
    <t>Ag_07_Au_06_BBP_config_709.xyz</t>
  </si>
  <si>
    <t>Ag_07_Au_06_BBP_config_710.xyz</t>
  </si>
  <si>
    <t>Ag_07_Au_06_BBP_config_711.xyz</t>
  </si>
  <si>
    <t>Ag_07_Au_06_BBP_config_712.xyz</t>
  </si>
  <si>
    <t>Ag_07_Au_06_BBP_config_713.xyz</t>
  </si>
  <si>
    <t>Ag_07_Au_06_BBP_config_714.xyz</t>
  </si>
  <si>
    <t>Ag_07_Au_06_BBP_config_715.xyz</t>
  </si>
  <si>
    <t>Ag_07_Au_06_BBP_config_716.xyz</t>
  </si>
  <si>
    <t>Ag_07_Au_06_BBP_config_717.xyz</t>
  </si>
  <si>
    <t>Ag_07_Au_06_BBP_config_718.xyz</t>
  </si>
  <si>
    <t>Ag_07_Au_06_BBP_config_719.xyz</t>
  </si>
  <si>
    <t>Ag_07_Au_06_BBP_config_720.xyz</t>
  </si>
  <si>
    <t>Ag_07_Au_06_BBP_config_721.xyz</t>
  </si>
  <si>
    <t>Ag_07_Au_06_BBP_config_722.xyz</t>
  </si>
  <si>
    <t>Ag_07_Au_06_BBP_config_723.xyz</t>
  </si>
  <si>
    <t>Ag_07_Au_06_BBP_config_724.xyz</t>
  </si>
  <si>
    <t>Ag_07_Au_06_BBP_config_725.xyz</t>
  </si>
  <si>
    <t>Ag_07_Au_06_BBP_config_726.xyz</t>
  </si>
  <si>
    <t>Ag_07_Au_06_BBP_config_727.xyz</t>
  </si>
  <si>
    <t>Ag_07_Au_06_BBP_config_728.xyz</t>
  </si>
  <si>
    <t>Ag_07_Au_06_BBP_config_729.xyz</t>
  </si>
  <si>
    <t>Ag_07_Au_06_BBP_config_730.xyz</t>
  </si>
  <si>
    <t>Ag_07_Au_06_BBP_config_731.xyz</t>
  </si>
  <si>
    <t>Ag_07_Au_06_BBP_config_732.xyz</t>
  </si>
  <si>
    <t>Ag_07_Au_06_BBP_config_733.xyz</t>
  </si>
  <si>
    <t>Ag_07_Au_06_BBP_config_734.xyz</t>
  </si>
  <si>
    <t>Ag_07_Au_06_BBP_config_735.xyz</t>
  </si>
  <si>
    <t>Ag_07_Au_06_BBP_config_736.xyz</t>
  </si>
  <si>
    <t>Ag_07_Au_06_BBP_config_737.xyz</t>
  </si>
  <si>
    <t>Ag_07_Au_06_BBP_config_738.xyz</t>
  </si>
  <si>
    <t>Ag_07_Au_06_BBP_config_739.xyz</t>
  </si>
  <si>
    <t>Ag_07_Au_06_BBP_config_740.xyz</t>
  </si>
  <si>
    <t>Ag_07_Au_06_BBP_config_741.xyz</t>
  </si>
  <si>
    <t>Ag_07_Au_06_BBP_config_742.xyz</t>
  </si>
  <si>
    <t>Ag_07_Au_06_BBP_config_743.xyz</t>
  </si>
  <si>
    <t>Ag_07_Au_06_BBP_config_744.xyz</t>
  </si>
  <si>
    <t>Ag_07_Au_06_BBP_config_745.xyz</t>
  </si>
  <si>
    <t>Ag_07_Au_06_BBP_config_746.xyz</t>
  </si>
  <si>
    <t>Ag_07_Au_06_BBP_config_747.xyz</t>
  </si>
  <si>
    <t>Ag_07_Au_06_BBP_config_748.xyz</t>
  </si>
  <si>
    <t>Ag_07_Au_06_BBP_config_749.xyz</t>
  </si>
  <si>
    <t>Ag_07_Au_06_BBP_config_750.xyz</t>
  </si>
  <si>
    <t>Ag_07_Au_06_BBP_config_751.xyz</t>
  </si>
  <si>
    <t>Ag_07_Au_06_BBP_config_752.xyz</t>
  </si>
  <si>
    <t>Ag_07_Au_06_BBP_config_753.xyz</t>
  </si>
  <si>
    <t>Ag_07_Au_06_BBP_config_754.xyz</t>
  </si>
  <si>
    <t>Ag_08_Au_05_BBP_config_301.xyz</t>
  </si>
  <si>
    <t>Ag_08_Au_05_BBP_config_302.xyz</t>
  </si>
  <si>
    <t>Ag_08_Au_05_BBP_config_303.xyz</t>
  </si>
  <si>
    <t>Ag_08_Au_05_BBP_config_304.xyz</t>
  </si>
  <si>
    <t>Ag_08_Au_05_BBP_config_305.xyz</t>
  </si>
  <si>
    <t>Ag_08_Au_05_BBP_config_306.xyz</t>
  </si>
  <si>
    <t>Ag_08_Au_05_BBP_config_307.xyz</t>
  </si>
  <si>
    <t>Ag_08_Au_05_BBP_config_308.xyz</t>
  </si>
  <si>
    <t>Ag_08_Au_05_BBP_config_309.xyz</t>
  </si>
  <si>
    <t>Ag_08_Au_05_BBP_config_310.xyz</t>
  </si>
  <si>
    <t>Ag_08_Au_05_BBP_config_311.xyz</t>
  </si>
  <si>
    <t>Ag_08_Au_05_BBP_config_312.xyz</t>
  </si>
  <si>
    <t>Ag_08_Au_05_BBP_config_313.xyz</t>
  </si>
  <si>
    <t>Ag_08_Au_05_BBP_config_314.xyz</t>
  </si>
  <si>
    <t>Ag_08_Au_05_BBP_config_315.xyz</t>
  </si>
  <si>
    <t>Ag_08_Au_05_BBP_config_316.xyz</t>
  </si>
  <si>
    <t>Ag_08_Au_05_BBP_config_317.xyz</t>
  </si>
  <si>
    <t>Ag_08_Au_05_BBP_config_318.xyz</t>
  </si>
  <si>
    <t>Ag_08_Au_05_BBP_config_319.xyz</t>
  </si>
  <si>
    <t>Ag_08_Au_05_BBP_config_320.xyz</t>
  </si>
  <si>
    <t>Ag_08_Au_05_BBP_config_321.xyz</t>
  </si>
  <si>
    <t>Ag_08_Au_05_BBP_config_322.xyz</t>
  </si>
  <si>
    <t>Ag_08_Au_05_BBP_config_323.xyz</t>
  </si>
  <si>
    <t>Ag_08_Au_05_BBP_config_324.xyz</t>
  </si>
  <si>
    <t>Ag_08_Au_05_BBP_config_325.xyz</t>
  </si>
  <si>
    <t>Ag_08_Au_05_BBP_config_326.xyz</t>
  </si>
  <si>
    <t>Ag_08_Au_05_BBP_config_327.xyz</t>
  </si>
  <si>
    <t>Ag_08_Au_05_BBP_config_328.xyz</t>
  </si>
  <si>
    <t>Ag_08_Au_05_BBP_config_329.xyz</t>
  </si>
  <si>
    <t>Ag_08_Au_05_BBP_config_330.xyz</t>
  </si>
  <si>
    <t>Ag_08_Au_05_BBP_config_331.xyz</t>
  </si>
  <si>
    <t>Ag_08_Au_05_BBP_config_332.xyz</t>
  </si>
  <si>
    <t>Ag_08_Au_05_BBP_config_333.xyz</t>
  </si>
  <si>
    <t>Ag_08_Au_05_BBP_config_334.xyz</t>
  </si>
  <si>
    <t>Ag_08_Au_05_BBP_config_335.xyz</t>
  </si>
  <si>
    <t>Ag_08_Au_05_BBP_config_336.xyz</t>
  </si>
  <si>
    <t>Ag_08_Au_05_BBP_config_337.xyz</t>
  </si>
  <si>
    <t>Ag_08_Au_05_BBP_config_338.xyz</t>
  </si>
  <si>
    <t>Ag_08_Au_05_BBP_config_339.xyz</t>
  </si>
  <si>
    <t>Ag_08_Au_05_BBP_config_340.xyz</t>
  </si>
  <si>
    <t>Ag_08_Au_05_BBP_config_341.xyz</t>
  </si>
  <si>
    <t>Ag_08_Au_05_BBP_config_342.xyz</t>
  </si>
  <si>
    <t>Ag_08_Au_05_BBP_config_343.xyz</t>
  </si>
  <si>
    <t>Ag_08_Au_05_BBP_config_344.xyz</t>
  </si>
  <si>
    <t>Ag_08_Au_05_BBP_config_345.xyz</t>
  </si>
  <si>
    <t>Ag_08_Au_05_BBP_config_346.xyz</t>
  </si>
  <si>
    <t>Ag_08_Au_05_BBP_config_347.xyz</t>
  </si>
  <si>
    <t>Ag_08_Au_05_BBP_config_348.xyz</t>
  </si>
  <si>
    <t>Ag_08_Au_05_BBP_config_349.xyz</t>
  </si>
  <si>
    <t>Ag_08_Au_05_BBP_config_350.xyz</t>
  </si>
  <si>
    <t>Ag_08_Au_05_BBP_config_351.xyz</t>
  </si>
  <si>
    <t>Ag_08_Au_05_BBP_config_352.xyz</t>
  </si>
  <si>
    <t>Ag_08_Au_05_BBP_config_353.xyz</t>
  </si>
  <si>
    <t>Ag_08_Au_05_BBP_config_354.xyz</t>
  </si>
  <si>
    <t>Ag_08_Au_05_BBP_config_355.xyz</t>
  </si>
  <si>
    <t>Ag_08_Au_05_BBP_config_356.xyz</t>
  </si>
  <si>
    <t>Ag_08_Au_05_BBP_config_357.xyz</t>
  </si>
  <si>
    <t>Ag_08_Au_05_BBP_config_358.xyz</t>
  </si>
  <si>
    <t>Ag_08_Au_05_BBP_config_359.xyz</t>
  </si>
  <si>
    <t>Ag_08_Au_05_BBP_config_360.xyz</t>
  </si>
  <si>
    <t>Ag_08_Au_05_BBP_config_361.xyz</t>
  </si>
  <si>
    <t>Ag_08_Au_05_BBP_config_362.xyz</t>
  </si>
  <si>
    <t>Ag_08_Au_05_BBP_config_363.xyz</t>
  </si>
  <si>
    <t>Ag_08_Au_05_BBP_config_364.xyz</t>
  </si>
  <si>
    <t>Ag_08_Au_05_BBP_config_365.xyz</t>
  </si>
  <si>
    <t>Ag_08_Au_05_BBP_config_366.xyz</t>
  </si>
  <si>
    <t>Ag_08_Au_05_BBP_config_367.xyz</t>
  </si>
  <si>
    <t>Ag_08_Au_05_BBP_config_368.xyz</t>
  </si>
  <si>
    <t>Ag_08_Au_05_BBP_config_369.xyz</t>
  </si>
  <si>
    <t>Ag_08_Au_05_BBP_config_370.xyz</t>
  </si>
  <si>
    <t>Ag_08_Au_05_BBP_config_371.xyz</t>
  </si>
  <si>
    <t>Ag_08_Au_05_BBP_config_372.xyz</t>
  </si>
  <si>
    <t>Ag_08_Au_05_BBP_config_373.xyz</t>
  </si>
  <si>
    <t>Ag_08_Au_05_BBP_config_374.xyz</t>
  </si>
  <si>
    <t>Ag_08_Au_05_BBP_config_375.xyz</t>
  </si>
  <si>
    <t>Ag_08_Au_05_BBP_config_376.xyz</t>
  </si>
  <si>
    <t>Ag_08_Au_05_BBP_config_377.xyz</t>
  </si>
  <si>
    <t>Ag_08_Au_05_BBP_config_378.xyz</t>
  </si>
  <si>
    <t>Ag_08_Au_05_BBP_config_379.xyz</t>
  </si>
  <si>
    <t>Ag_08_Au_05_BBP_config_380.xyz</t>
  </si>
  <si>
    <t>Ag_08_Au_05_BBP_config_381.xyz</t>
  </si>
  <si>
    <t>Ag_08_Au_05_BBP_config_382.xyz</t>
  </si>
  <si>
    <t>Ag_08_Au_05_BBP_config_383.xyz</t>
  </si>
  <si>
    <t>Ag_08_Au_05_BBP_config_384.xyz</t>
  </si>
  <si>
    <t>Ag_08_Au_05_BBP_config_385.xyz</t>
  </si>
  <si>
    <t>Ag_08_Au_05_BBP_config_386.xyz</t>
  </si>
  <si>
    <t>Ag_08_Au_05_BBP_config_387.xyz</t>
  </si>
  <si>
    <t>Ag_08_Au_05_BBP_config_388.xyz</t>
  </si>
  <si>
    <t>Ag_08_Au_05_BBP_config_389.xyz</t>
  </si>
  <si>
    <t>Ag_08_Au_05_BBP_config_390.xyz</t>
  </si>
  <si>
    <t>Ag_08_Au_05_BBP_config_391.xyz</t>
  </si>
  <si>
    <t>Ag_08_Au_05_BBP_config_392.xyz</t>
  </si>
  <si>
    <t>Ag_08_Au_05_BBP_config_393.xyz</t>
  </si>
  <si>
    <t>Ag_08_Au_05_BBP_config_394.xyz</t>
  </si>
  <si>
    <t>Ag_08_Au_05_BBP_config_395.xyz</t>
  </si>
  <si>
    <t>Ag_08_Au_05_BBP_config_396.xyz</t>
  </si>
  <si>
    <t>Ag_08_Au_05_BBP_config_397.xyz</t>
  </si>
  <si>
    <t>Ag_08_Au_05_BBP_config_398.xyz</t>
  </si>
  <si>
    <t>Ag_08_Au_05_BBP_config_399.xyz</t>
  </si>
  <si>
    <t>Ag_08_Au_05_BBP_config_400.xyz</t>
  </si>
  <si>
    <t>Ag_08_Au_05_BBP_config_401.xyz</t>
  </si>
  <si>
    <t>Ag_08_Au_05_BBP_config_402.xyz</t>
  </si>
  <si>
    <t>Ag_08_Au_05_BBP_config_403.xyz</t>
  </si>
  <si>
    <t>Ag_08_Au_05_BBP_config_404.xyz</t>
  </si>
  <si>
    <t>Ag_08_Au_05_BBP_config_405.xyz</t>
  </si>
  <si>
    <t>Ag_08_Au_05_BBP_config_406.xyz</t>
  </si>
  <si>
    <t>Ag_08_Au_05_BBP_config_407.xyz</t>
  </si>
  <si>
    <t>Ag_08_Au_05_BBP_config_408.xyz</t>
  </si>
  <si>
    <t>Ag_08_Au_05_BBP_config_409.xyz</t>
  </si>
  <si>
    <t>Ag_08_Au_05_BBP_config_410.xyz</t>
  </si>
  <si>
    <t>Ag_08_Au_05_BBP_config_411.xyz</t>
  </si>
  <si>
    <t>Ag_08_Au_05_BBP_config_412.xyz</t>
  </si>
  <si>
    <t>Ag_08_Au_05_BBP_config_413.xyz</t>
  </si>
  <si>
    <t>Ag_08_Au_05_BBP_config_414.xyz</t>
  </si>
  <si>
    <t>Ag_08_Au_05_BBP_config_415.xyz</t>
  </si>
  <si>
    <t>Ag_08_Au_05_BBP_config_416.xyz</t>
  </si>
  <si>
    <t>Ag_08_Au_05_BBP_config_417.xyz</t>
  </si>
  <si>
    <t>Ag_08_Au_05_BBP_config_418.xyz</t>
  </si>
  <si>
    <t>Ag_08_Au_05_BBP_config_419.xyz</t>
  </si>
  <si>
    <t>Ag_08_Au_05_BBP_config_420.xyz</t>
  </si>
  <si>
    <t>Ag_08_Au_05_BBP_config_421.xyz</t>
  </si>
  <si>
    <t>Ag_08_Au_05_BBP_config_422.xyz</t>
  </si>
  <si>
    <t>Ag_08_Au_05_BBP_config_423.xyz</t>
  </si>
  <si>
    <t>Ag_08_Au_05_BBP_config_424.xyz</t>
  </si>
  <si>
    <t>Ag_08_Au_05_BBP_config_425.xyz</t>
  </si>
  <si>
    <t>Ag_08_Au_05_BBP_config_426.xyz</t>
  </si>
  <si>
    <t>Ag_08_Au_05_BBP_config_427.xyz</t>
  </si>
  <si>
    <t>Ag_08_Au_05_BBP_config_428.xyz</t>
  </si>
  <si>
    <t>Ag_08_Au_05_BBP_config_429.xyz</t>
  </si>
  <si>
    <t>Ag_08_Au_05_BBP_config_430.xyz</t>
  </si>
  <si>
    <t>Ag_08_Au_05_BBP_config_431.xyz</t>
  </si>
  <si>
    <t>Ag_08_Au_05_BBP_config_432.xyz</t>
  </si>
  <si>
    <t>Ag_08_Au_05_BBP_config_433.xyz</t>
  </si>
  <si>
    <t>Ag_08_Au_05_BBP_config_434.xyz</t>
  </si>
  <si>
    <t>Ag_08_Au_05_BBP_config_435.xyz</t>
  </si>
  <si>
    <t>Ag_08_Au_05_BBP_config_436.xyz</t>
  </si>
  <si>
    <t>Ag_08_Au_05_BBP_config_437.xyz</t>
  </si>
  <si>
    <t>Ag_08_Au_05_BBP_config_438.xyz</t>
  </si>
  <si>
    <t>Ag_08_Au_05_BBP_config_439.xyz</t>
  </si>
  <si>
    <t>Ag_08_Au_05_BBP_config_440.xyz</t>
  </si>
  <si>
    <t>Ag_08_Au_05_BBP_config_441.xyz</t>
  </si>
  <si>
    <t>Ag_08_Au_05_BBP_config_442.xyz</t>
  </si>
  <si>
    <t>Ag_08_Au_05_BBP_config_443.xyz</t>
  </si>
  <si>
    <t>Ag_08_Au_05_BBP_config_444.xyz</t>
  </si>
  <si>
    <t>Ag_08_Au_05_BBP_config_445.xyz</t>
  </si>
  <si>
    <t>Ag_08_Au_05_BBP_config_446.xyz</t>
  </si>
  <si>
    <t>Ag_08_Au_05_BBP_config_447.xyz</t>
  </si>
  <si>
    <t>Ag_08_Au_05_BBP_config_448.xyz</t>
  </si>
  <si>
    <t>Ag_08_Au_05_BBP_config_449.xyz</t>
  </si>
  <si>
    <t>Ag_08_Au_05_BBP_config_450.xyz</t>
  </si>
  <si>
    <t>Ag_08_Au_05_BBP_config_451.xyz</t>
  </si>
  <si>
    <t>Ag_08_Au_05_BBP_config_452.xyz</t>
  </si>
  <si>
    <t>Ag_08_Au_05_BBP_config_453.xyz</t>
  </si>
  <si>
    <t>Ag_08_Au_05_BBP_config_454.xyz</t>
  </si>
  <si>
    <t>Ag_08_Au_05_BBP_config_455.xyz</t>
  </si>
  <si>
    <t>Ag_08_Au_05_BBP_config_456.xyz</t>
  </si>
  <si>
    <t>Ag_08_Au_05_BBP_config_457.xyz</t>
  </si>
  <si>
    <t>Ag_08_Au_05_BBP_config_458.xyz</t>
  </si>
  <si>
    <t>Ag_08_Au_05_BBP_config_459.xyz</t>
  </si>
  <si>
    <t>Ag_08_Au_05_BBP_config_460.xyz</t>
  </si>
  <si>
    <t>Ag_08_Au_05_BBP_config_461.xyz</t>
  </si>
  <si>
    <t>Ag_08_Au_05_BBP_config_462.xyz</t>
  </si>
  <si>
    <t>Ag_08_Au_05_BBP_config_463.xyz</t>
  </si>
  <si>
    <t>Ag_08_Au_05_BBP_config_464.xyz</t>
  </si>
  <si>
    <t>Ag_08_Au_05_BBP_config_465.xyz</t>
  </si>
  <si>
    <t>Ag_08_Au_05_BBP_config_466.xyz</t>
  </si>
  <si>
    <t>Ag_08_Au_05_BBP_config_467.xyz</t>
  </si>
  <si>
    <t>Ag_08_Au_05_BBP_config_468.xyz</t>
  </si>
  <si>
    <t>Ag_08_Au_05_BBP_config_469.xyz</t>
  </si>
  <si>
    <t>Ag_08_Au_05_BBP_config_470.xyz</t>
  </si>
  <si>
    <t>Ag_08_Au_05_BBP_config_471.xyz</t>
  </si>
  <si>
    <t>Ag_08_Au_05_BBP_config_472.xyz</t>
  </si>
  <si>
    <t>Ag_08_Au_05_BBP_config_473.xyz</t>
  </si>
  <si>
    <t>Ag_08_Au_05_BBP_config_474.xyz</t>
  </si>
  <si>
    <t>Ag_08_Au_05_BBP_config_475.xyz</t>
  </si>
  <si>
    <t>Ag_08_Au_05_BBP_config_476.xyz</t>
  </si>
  <si>
    <t>Ag_08_Au_05_BBP_config_477.xyz</t>
  </si>
  <si>
    <t>Ag_08_Au_05_BBP_config_478.xyz</t>
  </si>
  <si>
    <t>Ag_08_Au_05_BBP_config_479.xyz</t>
  </si>
  <si>
    <t>Ag_08_Au_05_BBP_config_480.xyz</t>
  </si>
  <si>
    <t>Ag_08_Au_05_BBP_config_481.xyz</t>
  </si>
  <si>
    <t>Ag_08_Au_05_BBP_config_482.xyz</t>
  </si>
  <si>
    <t>Ag_08_Au_05_BBP_config_483.xyz</t>
  </si>
  <si>
    <t>Ag_08_Au_05_BBP_config_484.xyz</t>
  </si>
  <si>
    <t>Ag_08_Au_05_BBP_config_485.xyz</t>
  </si>
  <si>
    <t>Ag_08_Au_05_BBP_config_486.xyz</t>
  </si>
  <si>
    <t>Ag_08_Au_05_BBP_config_487.xyz</t>
  </si>
  <si>
    <t>Ag_08_Au_05_BBP_config_488.xyz</t>
  </si>
  <si>
    <t>Ag_08_Au_05_BBP_config_489.xyz</t>
  </si>
  <si>
    <t>Ag_08_Au_05_BBP_config_490.xyz</t>
  </si>
  <si>
    <t>Ag_08_Au_05_BBP_config_491.xyz</t>
  </si>
  <si>
    <t>Ag_08_Au_05_BBP_config_492.xyz</t>
  </si>
  <si>
    <t>Ag_08_Au_05_BBP_config_493.xyz</t>
  </si>
  <si>
    <t>Ag_08_Au_05_BBP_config_494.xyz</t>
  </si>
  <si>
    <t>Ag_08_Au_05_BBP_config_495.xyz</t>
  </si>
  <si>
    <t>Ag_08_Au_05_BBP_config_496.xyz</t>
  </si>
  <si>
    <t>Ag_08_Au_05_BBP_config_497.xyz</t>
  </si>
  <si>
    <t>Ag_08_Au_05_BBP_config_498.xyz</t>
  </si>
  <si>
    <t>Ag_08_Au_05_BBP_config_499.xyz</t>
  </si>
  <si>
    <t>Ag_08_Au_05_BBP_config_500.xyz</t>
  </si>
  <si>
    <t>Ag_08_Au_05_BBP_config_501.xyz</t>
  </si>
  <si>
    <t>Ag_08_Au_05_BBP_config_502.xyz</t>
  </si>
  <si>
    <t>Ag_08_Au_05_BBP_config_503.xyz</t>
  </si>
  <si>
    <t>Ag_08_Au_05_BBP_config_504.xyz</t>
  </si>
  <si>
    <t>Ag_08_Au_05_BBP_config_505.xyz</t>
  </si>
  <si>
    <t>Ag_08_Au_05_BBP_config_506.xyz</t>
  </si>
  <si>
    <t>Ag_08_Au_05_BBP_config_507.xyz</t>
  </si>
  <si>
    <t>Ag_08_Au_05_BBP_config_508.xyz</t>
  </si>
  <si>
    <t>Ag_08_Au_05_BBP_config_509.xyz</t>
  </si>
  <si>
    <t>Ag_08_Au_05_BBP_config_510.xyz</t>
  </si>
  <si>
    <t>Ag_08_Au_05_BBP_config_511.xyz</t>
  </si>
  <si>
    <t>Ag_08_Au_05_BBP_config_512.xyz</t>
  </si>
  <si>
    <t>Ag_08_Au_05_BBP_config_513.xyz</t>
  </si>
  <si>
    <t>Ag_08_Au_05_BBP_config_514.xyz</t>
  </si>
  <si>
    <t>Ag_08_Au_05_BBP_config_515.xyz</t>
  </si>
  <si>
    <t>Ag_08_Au_05_BBP_config_516.xyz</t>
  </si>
  <si>
    <t>Ag_08_Au_05_BBP_config_517.xyz</t>
  </si>
  <si>
    <t>Ag_08_Au_05_BBP_config_518.xyz</t>
  </si>
  <si>
    <t>Ag_08_Au_05_BBP_config_519.xyz</t>
  </si>
  <si>
    <t>Ag_08_Au_05_BBP_config_520.xyz</t>
  </si>
  <si>
    <t>Ag_08_Au_05_BBP_config_521.xyz</t>
  </si>
  <si>
    <t>Ag_08_Au_05_BBP_config_522.xyz</t>
  </si>
  <si>
    <t>Ag_08_Au_05_BBP_config_523.xyz</t>
  </si>
  <si>
    <t>Ag_08_Au_05_BBP_config_524.xyz</t>
  </si>
  <si>
    <t>Ag_08_Au_05_BBP_config_525.xyz</t>
  </si>
  <si>
    <t>Ag_08_Au_05_BBP_config_526.xyz</t>
  </si>
  <si>
    <t>Ag_08_Au_05_BBP_config_527.xyz</t>
  </si>
  <si>
    <t>Ag_08_Au_05_BBP_config_528.xyz</t>
  </si>
  <si>
    <t>Ag_08_Au_05_BBP_config_529.xyz</t>
  </si>
  <si>
    <t>Ag_08_Au_05_BBP_config_530.xyz</t>
  </si>
  <si>
    <t>Ag_08_Au_05_BBP_config_531.xyz</t>
  </si>
  <si>
    <t>Ag_08_Au_05_BBP_config_532.xyz</t>
  </si>
  <si>
    <t>Ag_08_Au_05_BBP_config_533.xyz</t>
  </si>
  <si>
    <t>Ag_08_Au_05_BBP_config_534.xyz</t>
  </si>
  <si>
    <t>Ag_08_Au_05_BBP_config_535.xyz</t>
  </si>
  <si>
    <t>Ag_08_Au_05_BBP_config_536.xyz</t>
  </si>
  <si>
    <t>Ag_08_Au_05_BBP_config_537.xyz</t>
  </si>
  <si>
    <t>Ag_08_Au_05_BBP_config_538.xyz</t>
  </si>
  <si>
    <t>Ag_08_Au_05_BBP_config_539.xyz</t>
  </si>
  <si>
    <t>Ag_08_Au_05_BBP_config_540.xyz</t>
  </si>
  <si>
    <t>Ag_08_Au_05_BBP_config_541.xyz</t>
  </si>
  <si>
    <t>Ag_08_Au_05_BBP_config_542.xyz</t>
  </si>
  <si>
    <t>Ag_08_Au_05_BBP_config_543.xyz</t>
  </si>
  <si>
    <t>Ag_08_Au_05_BBP_config_544.xyz</t>
  </si>
  <si>
    <t>Ag_08_Au_05_BBP_config_545.xyz</t>
  </si>
  <si>
    <t>Ag_08_Au_05_BBP_config_546.xyz</t>
  </si>
  <si>
    <t>Ag_08_Au_05_BBP_config_547.xyz</t>
  </si>
  <si>
    <t>Ag_08_Au_05_BBP_config_548.xyz</t>
  </si>
  <si>
    <t>Ag_08_Au_05_BBP_config_549.xyz</t>
  </si>
  <si>
    <t>Ag_08_Au_05_BBP_config_550.xyz</t>
  </si>
  <si>
    <t>Ag_08_Au_05_BBP_config_551.xyz</t>
  </si>
  <si>
    <t>Ag_08_Au_05_BBP_config_552.xyz</t>
  </si>
  <si>
    <t>Ag_08_Au_05_BBP_config_553.xyz</t>
  </si>
  <si>
    <t>Ag_08_Au_05_BBP_config_554.xyz</t>
  </si>
  <si>
    <t>Ag_08_Au_05_BBP_config_555.xyz</t>
  </si>
  <si>
    <t>Ag_08_Au_05_BBP_config_556.xyz</t>
  </si>
  <si>
    <t>Ag_08_Au_05_BBP_config_557.xyz</t>
  </si>
  <si>
    <t>Ag_08_Au_05_BBP_config_558.xyz</t>
  </si>
  <si>
    <t>Ag_08_Au_05_BBP_config_559.xyz</t>
  </si>
  <si>
    <t>Ag_08_Au_05_BBP_config_560.xyz</t>
  </si>
  <si>
    <t>Ag_08_Au_05_BBP_config_561.xyz</t>
  </si>
  <si>
    <t>Ag_08_Au_05_BBP_config_562.xyz</t>
  </si>
  <si>
    <t>Ag_08_Au_05_BBP_config_563.xyz</t>
  </si>
  <si>
    <t>Ag_08_Au_05_BBP_config_564.xyz</t>
  </si>
  <si>
    <t>Ag_08_Au_05_BBP_config_565.xyz</t>
  </si>
  <si>
    <t>Ag_08_Au_05_BBP_config_566.xyz</t>
  </si>
  <si>
    <t>Ag_08_Au_05_BBP_config_567.xyz</t>
  </si>
  <si>
    <t>Ag_08_Au_05_BBP_config_568_LE.xyz</t>
  </si>
  <si>
    <t>Ag_08_Au_05_BBP_config_569.xyz</t>
  </si>
  <si>
    <t>Ag_08_Au_05_BBP_config_570.xyz</t>
  </si>
  <si>
    <t>Ag_08_Au_05_BBP_config_571.xyz</t>
  </si>
  <si>
    <t>Ag_08_Au_05_BBP_config_572.xyz</t>
  </si>
  <si>
    <t>Ag_08_Au_05_BBP_config_573.xyz</t>
  </si>
  <si>
    <t>Ag_08_Au_05_BBP_config_574.xyz</t>
  </si>
  <si>
    <t>Ag_08_Au_05_BBP_config_575.xyz</t>
  </si>
  <si>
    <t>Ag_08_Au_05_BBP_config_576.xyz</t>
  </si>
  <si>
    <t>Ag_08_Au_05_BBP_config_577.xyz</t>
  </si>
  <si>
    <t>Ag_08_Au_05_BBP_config_578.xyz</t>
  </si>
  <si>
    <t>Ag_08_Au_05_BBP_config_579.xyz</t>
  </si>
  <si>
    <t>Ag_08_Au_05_BBP_config_580.xyz</t>
  </si>
  <si>
    <t>Ag_08_Au_05_BBP_config_581.xyz</t>
  </si>
  <si>
    <t>Ag_08_Au_05_BBP_config_582.xyz</t>
  </si>
  <si>
    <t>Ag_08_Au_05_BBP_config_583.xyz</t>
  </si>
  <si>
    <t>Ag_08_Au_05_BBP_config_584.xyz</t>
  </si>
  <si>
    <t>Ag_08_Au_05_BBP_config_585.xyz</t>
  </si>
  <si>
    <t>Ag_08_Au_05_BBP_config_586.xyz</t>
  </si>
  <si>
    <t>Ag_08_Au_05_BBP_config_587.xyz</t>
  </si>
  <si>
    <t>Ag_08_Au_05_BBP_config_588.xyz</t>
  </si>
  <si>
    <t>Ag_08_Au_05_BBP_config_589.xyz</t>
  </si>
  <si>
    <t>Ag_08_Au_05_BBP_config_590.xyz</t>
  </si>
  <si>
    <t>Ag_08_Au_05_BBP_config_591.xyz</t>
  </si>
  <si>
    <t>Ag_08_Au_05_BBP_config_592.xyz</t>
  </si>
  <si>
    <t>Ag_08_Au_05_BBP_config_593.xyz</t>
  </si>
  <si>
    <t>Ag_08_Au_05_BBP_config_594.xyz</t>
  </si>
  <si>
    <t>Ag_08_Au_05_BBP_config_595.xyz</t>
  </si>
  <si>
    <t>Ag_08_Au_05_BBP_config_596.xyz</t>
  </si>
  <si>
    <t>Ag_08_Au_05_BBP_config_597.xyz</t>
  </si>
  <si>
    <t>Ag_08_Au_05_BBP_config_598.xyz</t>
  </si>
  <si>
    <t>Ag_08_Au_05_BBP_config_599.xyz</t>
  </si>
  <si>
    <t>Ag_08_Au_05_BBP_config_600.xyz</t>
  </si>
  <si>
    <t>Ag_08_Au_05_BBP_config_601.xyz</t>
  </si>
  <si>
    <t>Ag_08_Au_05_BBP_config_602.xyz</t>
  </si>
  <si>
    <t>Ag_08_Au_05_BBP_config_603.xyz</t>
  </si>
  <si>
    <t>Ag_08_Au_05_BBP_config_604.xyz</t>
  </si>
  <si>
    <t>Ag_08_Au_05_BBP_config_605.xyz</t>
  </si>
  <si>
    <t>Ag_08_Au_05_BBP_config_606.xyz</t>
  </si>
  <si>
    <t>Ag_08_Au_05_BBP_config_607.xyz</t>
  </si>
  <si>
    <t>Ag_08_Au_05_BBP_config_608.xyz</t>
  </si>
  <si>
    <t>Ag_08_Au_05_BBP_config_609.xyz</t>
  </si>
  <si>
    <t>Ag_08_Au_05_BBP_config_610.xyz</t>
  </si>
  <si>
    <t>Ag_08_Au_05_BBP_config_611.xyz</t>
  </si>
  <si>
    <t>Ag_08_Au_05_BBP_config_612.xyz</t>
  </si>
  <si>
    <t>Ag_08_Au_05_BBP_config_613.xyz</t>
  </si>
  <si>
    <t>Ag_08_Au_05_BBP_config_614.xyz</t>
  </si>
  <si>
    <t>Ag_08_Au_05_BBP_config_615.xyz</t>
  </si>
  <si>
    <t>Ag_08_Au_05_BBP_config_616.xyz</t>
  </si>
  <si>
    <t>Ag_08_Au_05_BBP_config_617.xyz</t>
  </si>
  <si>
    <t>Ag_08_Au_05_BBP_config_618.xyz</t>
  </si>
  <si>
    <t>Ag_08_Au_05_BBP_config_619.xyz</t>
  </si>
  <si>
    <t>Ag_08_Au_05_BBP_config_620.xyz</t>
  </si>
  <si>
    <t>Ag_08_Au_05_BBP_config_621.xyz</t>
  </si>
  <si>
    <t>Ag_08_Au_05_BBP_config_622.xyz</t>
  </si>
  <si>
    <t>Ag_08_Au_05_BBP_config_623.xyz</t>
  </si>
  <si>
    <t>Ag_08_Au_05_BBP_config_624.xyz</t>
  </si>
  <si>
    <t>Ag_08_Au_05_BBP_config_625.xyz</t>
  </si>
  <si>
    <t>Ag_08_Au_05_BBP_config_626.xyz</t>
  </si>
  <si>
    <t>Ag_08_Au_05_BBP_config_627.xyz</t>
  </si>
  <si>
    <t>Ag_08_Au_05_BBP_config_628.xyz</t>
  </si>
  <si>
    <t>Ag_08_Au_05_BBP_config_629.xyz</t>
  </si>
  <si>
    <t>Ag_08_Au_05_BBP_config_630.xyz</t>
  </si>
  <si>
    <t>Ag_08_Au_05_BBP_config_631.xyz</t>
  </si>
  <si>
    <t>Ag_08_Au_05_BBP_config_632.xyz</t>
  </si>
  <si>
    <t>Ag_08_Au_05_BBP_config_633.xyz</t>
  </si>
  <si>
    <t>Ag_08_Au_05_BBP_config_634.xyz</t>
  </si>
  <si>
    <t>Ag_08_Au_05_BBP_config_635.xyz</t>
  </si>
  <si>
    <t>Ag_08_Au_05_BBP_config_636.xyz</t>
  </si>
  <si>
    <t>Ag_08_Au_05_BBP_config_637.xyz</t>
  </si>
  <si>
    <t>Ag_08_Au_05_BBP_config_638.xyz</t>
  </si>
  <si>
    <t>Ag_08_Au_05_BBP_config_639.xyz</t>
  </si>
  <si>
    <t>Ag_08_Au_05_BBP_config_640.xyz</t>
  </si>
  <si>
    <t>Ag_08_Au_05_BBP_config_641.xyz</t>
  </si>
  <si>
    <t>Ag_08_Au_05_BBP_config_642.xyz</t>
  </si>
  <si>
    <t>Ag_08_Au_05_BBP_config_643.xyz</t>
  </si>
  <si>
    <t>Ag_09_Au_04_BBP_config_301.xyz</t>
  </si>
  <si>
    <t>Ag_09_Au_04_BBP_config_302.xyz</t>
  </si>
  <si>
    <t>Ag_09_Au_04_BBP_config_303.xyz</t>
  </si>
  <si>
    <t>Ag_09_Au_04_BBP_config_304.xyz</t>
  </si>
  <si>
    <t>Ag_09_Au_04_BBP_config_305.xyz</t>
  </si>
  <si>
    <t>Ag_09_Au_04_BBP_config_306.xyz</t>
  </si>
  <si>
    <t>Ag_09_Au_04_BBP_config_307.xyz</t>
  </si>
  <si>
    <t>Ag_09_Au_04_BBP_config_308.xyz</t>
  </si>
  <si>
    <t>Ag_09_Au_04_BBP_config_309.xyz</t>
  </si>
  <si>
    <t>Ag_09_Au_04_BBP_config_310.xyz</t>
  </si>
  <si>
    <t>Ag_09_Au_04_BBP_config_311.xyz</t>
  </si>
  <si>
    <t>Ag_09_Au_04_BBP_config_312.xyz</t>
  </si>
  <si>
    <t>Ag_09_Au_04_BBP_config_313.xyz</t>
  </si>
  <si>
    <t>Ag_09_Au_04_BBP_config_314.xyz</t>
  </si>
  <si>
    <t>Ag_09_Au_04_BBP_config_315.xyz</t>
  </si>
  <si>
    <t>Ag_09_Au_04_BBP_config_316.xyz</t>
  </si>
  <si>
    <t>Ag_09_Au_04_BBP_config_317.xyz</t>
  </si>
  <si>
    <t>Ag_09_Au_04_BBP_config_318.xyz</t>
  </si>
  <si>
    <t>Ag_09_Au_04_BBP_config_319.xyz</t>
  </si>
  <si>
    <t>Ag_09_Au_04_BBP_config_320.xyz</t>
  </si>
  <si>
    <t>Ag_09_Au_04_BBP_config_321.xyz</t>
  </si>
  <si>
    <t>Ag_09_Au_04_BBP_config_322.xyz</t>
  </si>
  <si>
    <t>Ag_09_Au_04_BBP_config_323.xyz</t>
  </si>
  <si>
    <t>Ag_09_Au_04_BBP_config_324.xyz</t>
  </si>
  <si>
    <t>Ag_09_Au_04_BBP_config_325.xyz</t>
  </si>
  <si>
    <t>Ag_09_Au_04_BBP_config_326.xyz</t>
  </si>
  <si>
    <t>Ag_09_Au_04_BBP_config_327.xyz</t>
  </si>
  <si>
    <t>Ag_09_Au_04_BBP_config_328.xyz</t>
  </si>
  <si>
    <t>Ag_09_Au_04_BBP_config_329.xyz</t>
  </si>
  <si>
    <t>Ag_09_Au_04_BBP_config_330.xyz</t>
  </si>
  <si>
    <t>Ag_09_Au_04_BBP_config_331.xyz</t>
  </si>
  <si>
    <t>Ag_09_Au_04_BBP_config_332.xyz</t>
  </si>
  <si>
    <t>Ag_09_Au_04_BBP_config_333.xyz</t>
  </si>
  <si>
    <t>Ag_09_Au_04_BBP_config_334.xyz</t>
  </si>
  <si>
    <t>Ag_09_Au_04_BBP_config_335.xyz</t>
  </si>
  <si>
    <t>Ag_09_Au_04_BBP_config_336.xyz</t>
  </si>
  <si>
    <t>Ag_09_Au_04_BBP_config_337.xyz</t>
  </si>
  <si>
    <t>Ag_09_Au_04_BBP_config_338.xyz</t>
  </si>
  <si>
    <t>Ag_09_Au_04_BBP_config_339.xyz</t>
  </si>
  <si>
    <t>Ag_09_Au_04_BBP_config_340.xyz</t>
  </si>
  <si>
    <t>Ag_09_Au_04_BBP_config_341.xyz</t>
  </si>
  <si>
    <t>Ag_09_Au_04_BBP_config_342.xyz</t>
  </si>
  <si>
    <t>Ag_09_Au_04_BBP_config_343.xyz</t>
  </si>
  <si>
    <t>Ag_09_Au_04_BBP_config_344.xyz</t>
  </si>
  <si>
    <t>Ag_09_Au_04_BBP_config_345.xyz</t>
  </si>
  <si>
    <t>Ag_09_Au_04_BBP_config_346.xyz</t>
  </si>
  <si>
    <t>Ag_09_Au_04_BBP_config_347.xyz</t>
  </si>
  <si>
    <t>Ag_09_Au_04_BBP_config_348.xyz</t>
  </si>
  <si>
    <t>Ag_09_Au_04_BBP_config_349.xyz</t>
  </si>
  <si>
    <t>Ag_09_Au_04_BBP_config_350.xyz</t>
  </si>
  <si>
    <t>Ag_09_Au_04_BBP_config_351.xyz</t>
  </si>
  <si>
    <t>Ag_09_Au_04_BBP_config_352.xyz</t>
  </si>
  <si>
    <t>Ag_09_Au_04_BBP_config_353.xyz</t>
  </si>
  <si>
    <t>Ag_09_Au_04_BBP_config_354.xyz</t>
  </si>
  <si>
    <t>Ag_09_Au_04_BBP_config_355.xyz</t>
  </si>
  <si>
    <t>Ag_09_Au_04_BBP_config_356.xyz</t>
  </si>
  <si>
    <t>Ag_09_Au_04_BBP_config_357.xyz</t>
  </si>
  <si>
    <t>Ag_09_Au_04_BBP_config_358.xyz</t>
  </si>
  <si>
    <t>Ag_09_Au_04_BBP_config_359.xyz</t>
  </si>
  <si>
    <t>Ag_09_Au_04_BBP_config_360.xyz</t>
  </si>
  <si>
    <t>Ag_09_Au_04_BBP_config_361.xyz</t>
  </si>
  <si>
    <t>Ag_09_Au_04_BBP_config_362.xyz</t>
  </si>
  <si>
    <t>Ag_09_Au_04_BBP_config_363.xyz</t>
  </si>
  <si>
    <t>Ag_09_Au_04_BBP_config_364.xyz</t>
  </si>
  <si>
    <t>Ag_09_Au_04_BBP_config_365.xyz</t>
  </si>
  <si>
    <t>Ag_09_Au_04_BBP_config_366.xyz</t>
  </si>
  <si>
    <t>Ag_09_Au_04_BBP_config_367.xyz</t>
  </si>
  <si>
    <t>Ag_09_Au_04_BBP_config_368.xyz</t>
  </si>
  <si>
    <t>Ag_09_Au_04_BBP_config_369.xyz</t>
  </si>
  <si>
    <t>Ag_09_Au_04_BBP_config_370.xyz</t>
  </si>
  <si>
    <t>Ag_09_Au_04_BBP_config_371.xyz</t>
  </si>
  <si>
    <t>Ag_09_Au_04_BBP_config_372.xyz</t>
  </si>
  <si>
    <t>Ag_09_Au_04_BBP_config_373.xyz</t>
  </si>
  <si>
    <t>Ag_09_Au_04_BBP_config_374.xyz</t>
  </si>
  <si>
    <t>Ag_09_Au_04_BBP_config_375.xyz</t>
  </si>
  <si>
    <t>Ag_09_Au_04_BBP_config_376.xyz</t>
  </si>
  <si>
    <t>Ag_09_Au_04_BBP_config_377.xyz</t>
  </si>
  <si>
    <t>Ag_09_Au_04_BBP_config_378.xyz</t>
  </si>
  <si>
    <t>Ag_09_Au_04_BBP_config_379.xyz</t>
  </si>
  <si>
    <t>Ag_09_Au_04_BBP_config_380.xyz</t>
  </si>
  <si>
    <t>Ag_09_Au_04_BBP_config_381.xyz</t>
  </si>
  <si>
    <t>Ag_09_Au_04_BBP_config_382.xyz</t>
  </si>
  <si>
    <t>Ag_09_Au_04_BBP_config_383.xyz</t>
  </si>
  <si>
    <t>Ag_09_Au_04_BBP_config_384.xyz</t>
  </si>
  <si>
    <t>Ag_09_Au_04_BBP_config_385.xyz</t>
  </si>
  <si>
    <t>Ag_09_Au_04_BBP_config_386.xyz</t>
  </si>
  <si>
    <t>Ag_09_Au_04_BBP_config_387.xyz</t>
  </si>
  <si>
    <t>Ag_09_Au_04_BBP_config_388.xyz</t>
  </si>
  <si>
    <t>Ag_09_Au_04_BBP_config_389.xyz</t>
  </si>
  <si>
    <t>Ag_09_Au_04_BBP_config_390.xyz</t>
  </si>
  <si>
    <t>Ag_09_Au_04_BBP_config_391.xyz</t>
  </si>
  <si>
    <t>Ag_09_Au_04_BBP_config_392.xyz</t>
  </si>
  <si>
    <t>Ag_09_Au_04_BBP_config_393.xyz</t>
  </si>
  <si>
    <t>Ag_09_Au_04_BBP_config_394.xyz</t>
  </si>
  <si>
    <t>Ag_09_Au_04_BBP_config_395.xyz</t>
  </si>
  <si>
    <t>Ag_09_Au_04_BBP_config_396.xyz</t>
  </si>
  <si>
    <t>Ag_09_Au_04_BBP_config_397.xyz</t>
  </si>
  <si>
    <t>Ag_09_Au_04_BBP_config_398.xyz</t>
  </si>
  <si>
    <t>Ag_09_Au_04_BBP_config_399.xyz</t>
  </si>
  <si>
    <t>Ag_09_Au_04_BBP_config_400.xyz</t>
  </si>
  <si>
    <t>Ag_09_Au_04_BBP_config_401.xyz</t>
  </si>
  <si>
    <t>Ag_09_Au_04_BBP_config_402.xyz</t>
  </si>
  <si>
    <t>Ag_09_Au_04_BBP_config_403.xyz</t>
  </si>
  <si>
    <t>Ag_09_Au_04_BBP_config_404.xyz</t>
  </si>
  <si>
    <t>Ag_09_Au_04_BBP_config_405.xyz</t>
  </si>
  <si>
    <t>Ag_09_Au_04_BBP_config_406.xyz</t>
  </si>
  <si>
    <t>Ag_09_Au_04_BBP_config_407.xyz</t>
  </si>
  <si>
    <t>Ag_09_Au_04_BBP_config_408.xyz</t>
  </si>
  <si>
    <t>Ag_09_Au_04_BBP_config_409.xyz</t>
  </si>
  <si>
    <t>Ag_09_Au_04_BBP_config_410.xyz</t>
  </si>
  <si>
    <t>Ag_09_Au_04_BBP_config_411.xyz</t>
  </si>
  <si>
    <t>Ag_09_Au_04_BBP_config_412.xyz</t>
  </si>
  <si>
    <t>Ag_09_Au_04_BBP_config_413.xyz</t>
  </si>
  <si>
    <t>Ag_09_Au_04_BBP_config_414.xyz</t>
  </si>
  <si>
    <t>Ag_09_Au_04_BBP_config_415.xyz</t>
  </si>
  <si>
    <t>Ag_09_Au_04_BBP_config_416.xyz</t>
  </si>
  <si>
    <t>Ag_09_Au_04_BBP_config_417.xyz</t>
  </si>
  <si>
    <t>Ag_09_Au_04_BBP_config_418.xyz</t>
  </si>
  <si>
    <t>Ag_09_Au_04_BBP_config_419.xyz</t>
  </si>
  <si>
    <t>Ag_09_Au_04_BBP_config_420.xyz</t>
  </si>
  <si>
    <t>Ag_09_Au_04_BBP_config_421.xyz</t>
  </si>
  <si>
    <t>Ag_09_Au_04_BBP_config_422.xyz</t>
  </si>
  <si>
    <t>Ag_09_Au_04_BBP_config_423.xyz</t>
  </si>
  <si>
    <t>Ag_09_Au_04_BBP_config_424.xyz</t>
  </si>
  <si>
    <t>Ag_09_Au_04_BBP_config_425.xyz</t>
  </si>
  <si>
    <t>Ag_09_Au_04_BBP_config_426.xyz</t>
  </si>
  <si>
    <t>Ag_09_Au_04_BBP_config_427.xyz</t>
  </si>
  <si>
    <t>Ag_09_Au_04_BBP_config_428.xyz</t>
  </si>
  <si>
    <t>Ag_09_Au_04_BBP_config_429.xyz</t>
  </si>
  <si>
    <t>Ag_09_Au_04_BBP_config_430.xyz</t>
  </si>
  <si>
    <t>Ag_09_Au_04_BBP_config_431.xyz</t>
  </si>
  <si>
    <t>Ag_09_Au_04_BBP_config_432.xyz</t>
  </si>
  <si>
    <t>Ag_09_Au_04_BBP_config_433.xyz</t>
  </si>
  <si>
    <t>Ag_09_Au_04_BBP_config_434.xyz</t>
  </si>
  <si>
    <t>Ag_09_Au_04_BBP_config_435.xyz</t>
  </si>
  <si>
    <t>Ag_09_Au_04_BBP_config_436.xyz</t>
  </si>
  <si>
    <t>Ag_09_Au_04_BBP_config_437.xyz</t>
  </si>
  <si>
    <t>Ag_09_Au_04_BBP_config_438.xyz</t>
  </si>
  <si>
    <t>Ag_09_Au_04_BBP_config_439.xyz</t>
  </si>
  <si>
    <t>Ag_09_Au_04_BBP_config_440.xyz</t>
  </si>
  <si>
    <t>Ag_09_Au_04_BBP_config_441.xyz</t>
  </si>
  <si>
    <t>Ag_09_Au_04_BBP_config_442.xyz</t>
  </si>
  <si>
    <t>Ag_09_Au_04_BBP_config_443.xyz</t>
  </si>
  <si>
    <t>Ag_09_Au_04_BBP_config_444.xyz</t>
  </si>
  <si>
    <t>Ag_09_Au_04_BBP_config_445.xyz</t>
  </si>
  <si>
    <t>Ag_09_Au_04_BBP_config_446.xyz</t>
  </si>
  <si>
    <t>Ag_09_Au_04_BBP_config_447.xyz</t>
  </si>
  <si>
    <t>Ag_09_Au_04_BBP_config_448.xyz</t>
  </si>
  <si>
    <t>Ag_09_Au_04_BBP_config_449.xyz</t>
  </si>
  <si>
    <t>Ag_09_Au_04_BBP_config_450.xyz</t>
  </si>
  <si>
    <t>Ag_09_Au_04_BBP_config_451.xyz</t>
  </si>
  <si>
    <t>Ag_09_Au_04_BBP_config_452.xyz</t>
  </si>
  <si>
    <t>Ag_09_Au_04_BBP_config_453.xyz</t>
  </si>
  <si>
    <t>Ag_09_Au_04_BBP_config_454.xyz</t>
  </si>
  <si>
    <t>Ag_09_Au_04_BBP_config_455.xyz</t>
  </si>
  <si>
    <t>Ag_09_Au_04_BBP_config_456.xyz</t>
  </si>
  <si>
    <t>Ag_09_Au_04_BBP_config_457.xyz</t>
  </si>
  <si>
    <t>Ag_09_Au_04_BBP_config_458.xyz</t>
  </si>
  <si>
    <t>Ag_09_Au_04_BBP_config_459.xyz</t>
  </si>
  <si>
    <t>Ag_09_Au_04_BBP_config_460.xyz</t>
  </si>
  <si>
    <t>Ag_09_Au_04_BBP_config_461.xyz</t>
  </si>
  <si>
    <t>Ag_09_Au_04_BBP_config_462.xyz</t>
  </si>
  <si>
    <t>Ag_09_Au_04_BBP_config_463.xyz</t>
  </si>
  <si>
    <t>Ag_09_Au_04_BBP_config_464.xyz</t>
  </si>
  <si>
    <t>Ag_09_Au_04_BBP_config_465.xyz</t>
  </si>
  <si>
    <t>Ag_09_Au_04_BBP_config_466.xyz</t>
  </si>
  <si>
    <t>Ag_09_Au_04_BBP_config_467.xyz</t>
  </si>
  <si>
    <t>Ag_09_Au_04_BBP_config_468.xyz</t>
  </si>
  <si>
    <t>Ag_09_Au_04_BBP_config_469.xyz</t>
  </si>
  <si>
    <t>Ag_09_Au_04_BBP_config_470.xyz</t>
  </si>
  <si>
    <t>Ag_09_Au_04_BBP_config_471.xyz</t>
  </si>
  <si>
    <t>Ag_09_Au_04_BBP_config_472.xyz</t>
  </si>
  <si>
    <t>Ag_09_Au_04_BBP_config_473.xyz</t>
  </si>
  <si>
    <t>Ag_09_Au_04_BBP_config_474.xyz</t>
  </si>
  <si>
    <t>Ag_09_Au_04_BBP_config_475.xyz</t>
  </si>
  <si>
    <t>Ag_09_Au_04_BBP_config_476.xyz</t>
  </si>
  <si>
    <t>Ag_09_Au_04_BBP_config_477.xyz</t>
  </si>
  <si>
    <t>Ag_09_Au_04_BBP_config_478.xyz</t>
  </si>
  <si>
    <t>Ag_09_Au_04_BBP_config_479.xyz</t>
  </si>
  <si>
    <t>Ag_09_Au_04_BBP_config_480.xyz</t>
  </si>
  <si>
    <t>Ag_09_Au_04_BBP_config_481.xyz</t>
  </si>
  <si>
    <t>Ag_09_Au_04_BBP_config_482.xyz</t>
  </si>
  <si>
    <t>Ag_09_Au_04_BBP_config_483.xyz</t>
  </si>
  <si>
    <t>Ag_09_Au_04_BBP_config_484.xyz</t>
  </si>
  <si>
    <t>Ag_09_Au_04_BBP_config_485_LE.xyz</t>
  </si>
  <si>
    <t>Ag_09_Au_04_BBP_config_486.xyz</t>
  </si>
  <si>
    <t>Ag_09_Au_04_BBP_config_487.xyz</t>
  </si>
  <si>
    <t>Ag_09_Au_04_BBP_config_488.xyz</t>
  </si>
  <si>
    <t>Ag_09_Au_04_BBP_config_489.xyz</t>
  </si>
  <si>
    <t>Ag_09_Au_04_BBP_config_490.xyz</t>
  </si>
  <si>
    <t>Ag_09_Au_04_BBP_config_491.xyz</t>
  </si>
  <si>
    <t>Ag_09_Au_04_BBP_config_492.xyz</t>
  </si>
  <si>
    <t>Ag_09_Au_04_BBP_config_493.xyz</t>
  </si>
  <si>
    <t>Ag_09_Au_04_BBP_config_494.xyz</t>
  </si>
  <si>
    <t>Ag_09_Au_04_BBP_config_495.xyz</t>
  </si>
  <si>
    <t>Ag_10_Au_03_BBP_config_301.xyz</t>
  </si>
  <si>
    <t>Ag_10_Au_03_BBP_config_302.xyz</t>
  </si>
  <si>
    <t>Ag_10_Au_03_BBP_config_303.xyz</t>
  </si>
  <si>
    <t>Ag_10_Au_03_BBP_config_304.xyz</t>
  </si>
  <si>
    <t>Ag_10_Au_03_BBP_config_305.xyz</t>
  </si>
  <si>
    <t>Ag_10_Au_03_BBP_config_306.xyz</t>
  </si>
  <si>
    <t>Ag_10_Au_03_BBP_config_307.xyz</t>
  </si>
  <si>
    <t>Ag_10_Au_03_BBP_config_308.xyz</t>
  </si>
  <si>
    <t>Ag_10_Au_03_BBP_config_309.xyz</t>
  </si>
  <si>
    <t>Ag_10_Au_03_BBP_config_310.xyz</t>
  </si>
  <si>
    <t>Ag_10_Au_03_BBP_config_311.xyz</t>
  </si>
  <si>
    <t>Ag_10_Au_03_BBP_config_312.xyz</t>
  </si>
  <si>
    <t>Ag_10_Au_03_BBP_config_313.xyz</t>
  </si>
  <si>
    <t>Ag_10_Au_03_BBP_config_314.xyz</t>
  </si>
  <si>
    <t>Ag_10_Au_03_BBP_config_315.xyz</t>
  </si>
  <si>
    <t>Ag_10_Au_03_BBP_config_316.xyz</t>
  </si>
  <si>
    <t>Ag_10_Au_03_BBP_config_317.xyz</t>
  </si>
  <si>
    <t>Ag_10_Au_03_BBP_config_318.xyz</t>
  </si>
  <si>
    <t>Ag_10_Au_03_BBP_config_319.xyz</t>
  </si>
  <si>
    <t>Ag_10_Au_03_BBP_config_320.xyz</t>
  </si>
  <si>
    <t>Ag_10_Au_03_BBP_config_321.xyz</t>
  </si>
  <si>
    <t>Ag_10_Au_03_BBP_config_322.xyz</t>
  </si>
  <si>
    <t>Ag_10_Au_03_BBP_config_323.xyz</t>
  </si>
  <si>
    <t>Ag_10_Au_03_BBP_config_324.xyz</t>
  </si>
  <si>
    <t>Ag_10_Au_03_BBP_config_325.xyz</t>
  </si>
  <si>
    <t>Ag_10_Au_03_BBP_config_326.xyz</t>
  </si>
  <si>
    <t>Ag_10_Au_03_BBP_config_327.xyz</t>
  </si>
  <si>
    <t>Ag_10_Au_03_BBP_config_328.xyz</t>
  </si>
  <si>
    <t>Ag_10_Au_03_BBP_config_329.xyz</t>
  </si>
  <si>
    <t>Ag_10_Au_03_BBP_config_330.xyz</t>
  </si>
  <si>
    <t>Ag_10_Au_03_BBP_config_331.xyz</t>
  </si>
  <si>
    <t>Ag_10_Au_03_BBP_config_332.xyz</t>
  </si>
  <si>
    <t>Ag_10_Au_03_BBP_config_333.xyz</t>
  </si>
  <si>
    <t>Ag_10_Au_03_BBP_config_334.xyz</t>
  </si>
  <si>
    <t>Ag_10_Au_03_BBP_config_335.xyz</t>
  </si>
  <si>
    <t>Ag_10_Au_03_BBP_config_336.xyz</t>
  </si>
  <si>
    <t>Ag_10_Au_03_BBP_config_337.xyz</t>
  </si>
  <si>
    <t>Ag_10_Au_03_BBP_config_338.xyz</t>
  </si>
  <si>
    <t>Ag_10_Au_03_BBP_config_339.xyz</t>
  </si>
  <si>
    <t>Ag_10_Au_03_BBP_config_340.xyz</t>
  </si>
  <si>
    <t>Ag_10_Au_03_BBP_config_341.xyz</t>
  </si>
  <si>
    <t>Ag_10_Au_03_BBP_config_342.xyz</t>
  </si>
  <si>
    <t>Ag_10_Au_03_BBP_config_343.xyz</t>
  </si>
  <si>
    <t>Ag_10_Au_03_BBP_config_344.xyz</t>
  </si>
  <si>
    <t>Ag_10_Au_03_BBP_config_345.xyz</t>
  </si>
  <si>
    <t>Ag_10_Au_03_BBP_config_346.xyz</t>
  </si>
  <si>
    <t>Ag_10_Au_03_BBP_config_347.xyz</t>
  </si>
  <si>
    <t>Ag_10_Au_03_BBP_config_348.xyz</t>
  </si>
  <si>
    <t>Ag_10_Au_03_BBP_config_349.xyz</t>
  </si>
  <si>
    <t>Ag_10_Au_03_BBP_config_350.xyz</t>
  </si>
  <si>
    <t>Ag_10_Au_03_BBP_config_351.xyz</t>
  </si>
  <si>
    <t>Ag_10_Au_03_BBP_config_352.xyz</t>
  </si>
  <si>
    <t>Ag_10_Au_03_BBP_config_353.xyz</t>
  </si>
  <si>
    <t>Ag_10_Au_03_BBP_config_354.xyz</t>
  </si>
  <si>
    <t>Ag_10_Au_03_BBP_config_355.xyz</t>
  </si>
  <si>
    <t>Ag_10_Au_03_BBP_config_356.xyz</t>
  </si>
  <si>
    <t>Ag_10_Au_03_BBP_config_357.xyz</t>
  </si>
  <si>
    <t>Ag_10_Au_03_BBP_config_358.xyz</t>
  </si>
  <si>
    <t>Ag_10_Au_03_BBP_config_359.xyz</t>
  </si>
  <si>
    <t>Ag_10_Au_03_BBP_config_360.xyz</t>
  </si>
  <si>
    <t>Ag_10_Au_03_BBP_config_361.xyz</t>
  </si>
  <si>
    <t>Ag_10_Au_03_BBP_config_362.xyz</t>
  </si>
  <si>
    <t>Ag_10_Au_03_BBP_config_363.xyz</t>
  </si>
  <si>
    <t>Ag_10_Au_03_BBP_config_364.xyz</t>
  </si>
  <si>
    <t>Ag_10_Au_03_BBP_config_365.xyz</t>
  </si>
  <si>
    <t>Ag_10_Au_03_BBP_config_366.xyz</t>
  </si>
  <si>
    <t>Ag_10_Au_03_BBP_config_367.xyz</t>
  </si>
  <si>
    <t>Ag_10_Au_03_BBP_config_368_LE.xyz</t>
  </si>
  <si>
    <t>Ag_10_Au_03_BBP_config_369.xyz</t>
  </si>
  <si>
    <t>Ag_10_Au_03_BBP_config_370.xyz</t>
  </si>
  <si>
    <t>Ag_10_Au_03_BBP_config_371.xyz</t>
  </si>
  <si>
    <t>Ag_10_Au_03_BBP_config_372.xyz</t>
  </si>
  <si>
    <t>Ag_10_Au_03_BBP_config_373.xyz</t>
  </si>
  <si>
    <t>Ag_10_Au_03_BBP_config_374.xyz</t>
  </si>
  <si>
    <t>Ag_10_Au_03_BBP_config_375.xyz</t>
  </si>
  <si>
    <t>Ag_10_Au_03_BBP_config_376.xyz</t>
  </si>
  <si>
    <t>Ag_10_Au_03_BBP_config_377.xyz</t>
  </si>
  <si>
    <t>Ag_10_Au_03_BBP_config_378.xyz</t>
  </si>
  <si>
    <t>Ag_10_Au_03_BBP_config_379.xyz</t>
  </si>
  <si>
    <t>Ag_10_Au_03_BBP_config_380.xyz</t>
  </si>
  <si>
    <t>Ag_10_Au_03_BBP_config_381.xyz</t>
  </si>
  <si>
    <t>Ag_11_Au_02_BBP_config_301.xyz</t>
  </si>
  <si>
    <t>Ag_11_Au_02_BBP_config_302.xyz</t>
  </si>
  <si>
    <t>Ag_11_Au_02_BBP_config_303.xyz</t>
  </si>
  <si>
    <t>Ag_11_Au_02_BBP_config_304.xyz</t>
  </si>
  <si>
    <t>Ag_11_Au_02_BBP_config_305.xyz</t>
  </si>
  <si>
    <t>Ag_11_Au_02_BBP_config_306.xyz</t>
  </si>
  <si>
    <t>Ag_11_Au_02_BBP_config_307.xyz</t>
  </si>
  <si>
    <t>Ag_11_Au_02_BBP_config_308.xyz</t>
  </si>
  <si>
    <t>Ag_11_Au_02_BBP_config_309.xyz</t>
  </si>
  <si>
    <t>Ag_11_Au_02_BBP_config_310.xyz</t>
  </si>
  <si>
    <t>Ag_11_Au_02_BBP_config_311.xyz</t>
  </si>
  <si>
    <t>Ag_11_Au_02_BBP_config_312_LE.xyz</t>
  </si>
  <si>
    <t>Ag_11_Au_02_BBP_config_313.xyz</t>
  </si>
  <si>
    <t>Ag_11_Au_02_BBP_config_314.xyz</t>
  </si>
  <si>
    <t>Ag_11_Au_02_BBP_config_315.xyz</t>
  </si>
  <si>
    <t>Ag_11_Au_02_BBP_config_316.xyz</t>
  </si>
  <si>
    <t>Ag_11_Au_02_BBP_config_317.xyz</t>
  </si>
  <si>
    <t>Ag_11_Au_02_BBP_config_318.xyz</t>
  </si>
  <si>
    <t>Ag_11_Au_02_BBP_config_319.xyz</t>
  </si>
  <si>
    <t>Ag_11_Au_02_BBP_config_320.xyz</t>
  </si>
  <si>
    <t>Ag_11_Au_02_BBP_config_321.xyz</t>
  </si>
  <si>
    <t>Ag_11_Au_02_BBP_config_322.xyz</t>
  </si>
  <si>
    <t>Ag_11_Au_02_BBP_config_323.xyz</t>
  </si>
  <si>
    <t>Ag_11_Au_02_BBP_config_324.xyz</t>
  </si>
  <si>
    <t>Ag_11_Au_02_BBP_config_325.xyz</t>
  </si>
  <si>
    <t>Ag_12_Au_01_BBP_config_301.xyz</t>
  </si>
  <si>
    <t>Ag_12_Au_01_BBP_config_302.xyz</t>
  </si>
  <si>
    <t>Ag_12_Au_01_BBP_config_303_LE.xyz</t>
  </si>
  <si>
    <t>Ag_12_Au_01_BBP_config_304.xyz</t>
  </si>
  <si>
    <t>Ag_12_Au_01_BBP_config_305.xyz</t>
  </si>
  <si>
    <t>Ag_13_Au_00_BBP_config_301_LE.xyz</t>
  </si>
  <si>
    <t>deca_Ag_00_Au_13_config_301-f-LE</t>
  </si>
  <si>
    <t>deca_Ag_01_Au_12_config_301-f-LE</t>
  </si>
  <si>
    <t>deca_Ag_01_Au_12_config_302-f</t>
  </si>
  <si>
    <t>deca_Ag_01_Au_12_config_303-f</t>
  </si>
  <si>
    <t>deca_Ag_02_Au_11_config_301-f</t>
  </si>
  <si>
    <t>deca_Ag_02_Au_11_config_302-f</t>
  </si>
  <si>
    <t>deca_Ag_02_Au_11_config_303-f</t>
  </si>
  <si>
    <t>deca_Ag_02_Au_11_config_304-f-LE</t>
  </si>
  <si>
    <t>deca_Ag_02_Au_11_config_305-f</t>
  </si>
  <si>
    <t>deca_Ag_02_Au_11_config_306-f</t>
  </si>
  <si>
    <t>deca_Ag_02_Au_11_config_307-f</t>
  </si>
  <si>
    <t>deca_Ag_02_Au_11_config_308-f</t>
  </si>
  <si>
    <t>deca_Ag_02_Au_11_config_309-f</t>
  </si>
  <si>
    <t>deca_Ag_02_Au_11_config_310-f</t>
  </si>
  <si>
    <t>deca_Ag_03_Au_10_config_301-f</t>
  </si>
  <si>
    <t>deca_Ag_03_Au_10_config_302-f</t>
  </si>
  <si>
    <t>deca_Ag_03_Au_10_config_303-f</t>
  </si>
  <si>
    <t>deca_Ag_03_Au_10_config_304-f</t>
  </si>
  <si>
    <t>deca_Ag_03_Au_10_config_305-f</t>
  </si>
  <si>
    <t>deca_Ag_03_Au_10_config_306-f</t>
  </si>
  <si>
    <t>deca_Ag_03_Au_10_config_307-f</t>
  </si>
  <si>
    <t>deca_Ag_03_Au_10_config_308-f</t>
  </si>
  <si>
    <t>deca_Ag_03_Au_10_config_309-f</t>
  </si>
  <si>
    <t>deca_Ag_03_Au_10_config_310-f</t>
  </si>
  <si>
    <t>deca_Ag_03_Au_10_config_311-f</t>
  </si>
  <si>
    <t>deca_Ag_03_Au_10_config_312-f</t>
  </si>
  <si>
    <t>deca_Ag_03_Au_10_config_313-f-LE</t>
  </si>
  <si>
    <t>deca_Ag_03_Au_10_config_314-f</t>
  </si>
  <si>
    <t>deca_Ag_03_Au_10_config_315-f</t>
  </si>
  <si>
    <t>deca_Ag_03_Au_10_config_316-f</t>
  </si>
  <si>
    <t>deca_Ag_03_Au_10_config_317-f</t>
  </si>
  <si>
    <t>deca_Ag_03_Au_10_config_318-f</t>
  </si>
  <si>
    <t>deca_Ag_03_Au_10_config_319-f</t>
  </si>
  <si>
    <t>deca_Ag_03_Au_10_config_320-f</t>
  </si>
  <si>
    <t>deca_Ag_03_Au_10_config_321-f</t>
  </si>
  <si>
    <t>deca_Ag_03_Au_10_config_322-f</t>
  </si>
  <si>
    <t>deca_Ag_03_Au_10_config_323-f</t>
  </si>
  <si>
    <t>deca_Ag_03_Au_10_config_324-f</t>
  </si>
  <si>
    <t>deca_Ag_04_Au_09_config_301-f</t>
  </si>
  <si>
    <t>deca_Ag_04_Au_09_config_302-f</t>
  </si>
  <si>
    <t>deca_Ag_04_Au_09_config_303-f</t>
  </si>
  <si>
    <t>deca_Ag_04_Au_09_config_304-f</t>
  </si>
  <si>
    <t>deca_Ag_04_Au_09_config_305-f</t>
  </si>
  <si>
    <t>deca_Ag_04_Au_09_config_306-f</t>
  </si>
  <si>
    <t>deca_Ag_04_Au_09_config_307-f</t>
  </si>
  <si>
    <t>deca_Ag_04_Au_09_config_308-f</t>
  </si>
  <si>
    <t>deca_Ag_04_Au_09_config_309-f</t>
  </si>
  <si>
    <t>deca_Ag_04_Au_09_config_310-f</t>
  </si>
  <si>
    <t>deca_Ag_04_Au_09_config_311-f</t>
  </si>
  <si>
    <t>deca_Ag_04_Au_09_config_312-f</t>
  </si>
  <si>
    <t>deca_Ag_04_Au_09_config_313-f</t>
  </si>
  <si>
    <t>deca_Ag_04_Au_09_config_314-f</t>
  </si>
  <si>
    <t>deca_Ag_04_Au_09_config_315-f</t>
  </si>
  <si>
    <t>deca_Ag_04_Au_09_config_316-f</t>
  </si>
  <si>
    <t>deca_Ag_04_Au_09_config_317-f</t>
  </si>
  <si>
    <t>deca_Ag_04_Au_09_config_318-f</t>
  </si>
  <si>
    <t>deca_Ag_04_Au_09_config_319-f</t>
  </si>
  <si>
    <t>deca_Ag_04_Au_09_config_320-f</t>
  </si>
  <si>
    <t>deca_Ag_04_Au_09_config_321-f</t>
  </si>
  <si>
    <t>deca_Ag_04_Au_09_config_322-f</t>
  </si>
  <si>
    <t>deca_Ag_04_Au_09_config_323-f</t>
  </si>
  <si>
    <t>deca_Ag_04_Au_09_config_324-f</t>
  </si>
  <si>
    <t>deca_Ag_04_Au_09_config_325-f</t>
  </si>
  <si>
    <t>deca_Ag_04_Au_09_config_326-f</t>
  </si>
  <si>
    <t>deca_Ag_04_Au_09_config_327-f</t>
  </si>
  <si>
    <t>deca_Ag_04_Au_09_config_328-f</t>
  </si>
  <si>
    <t>deca_Ag_04_Au_09_config_329-f</t>
  </si>
  <si>
    <t>deca_Ag_04_Au_09_config_330-f-LE</t>
  </si>
  <si>
    <t>deca_Ag_04_Au_09_config_331-f</t>
  </si>
  <si>
    <t>deca_Ag_04_Au_09_config_332-f</t>
  </si>
  <si>
    <t>deca_Ag_04_Au_09_config_333-f</t>
  </si>
  <si>
    <t>deca_Ag_04_Au_09_config_334-f</t>
  </si>
  <si>
    <t>deca_Ag_04_Au_09_config_335-f</t>
  </si>
  <si>
    <t>deca_Ag_04_Au_09_config_336-f</t>
  </si>
  <si>
    <t>deca_Ag_04_Au_09_config_337-f</t>
  </si>
  <si>
    <t>deca_Ag_04_Au_09_config_338-f</t>
  </si>
  <si>
    <t>deca_Ag_04_Au_09_config_339-f</t>
  </si>
  <si>
    <t>deca_Ag_04_Au_09_config_340-f</t>
  </si>
  <si>
    <t>deca_Ag_04_Au_09_config_341-f</t>
  </si>
  <si>
    <t>deca_Ag_04_Au_09_config_342-f</t>
  </si>
  <si>
    <t>deca_Ag_04_Au_09_config_343-f</t>
  </si>
  <si>
    <t>deca_Ag_04_Au_09_config_344-f</t>
  </si>
  <si>
    <t>deca_Ag_04_Au_09_config_345-f</t>
  </si>
  <si>
    <t>deca_Ag_04_Au_09_config_346-f</t>
  </si>
  <si>
    <t>deca_Ag_04_Au_09_config_347-f</t>
  </si>
  <si>
    <t>deca_Ag_04_Au_09_config_348-f</t>
  </si>
  <si>
    <t>deca_Ag_04_Au_09_config_349-f</t>
  </si>
  <si>
    <t>deca_Ag_04_Au_09_config_350-f</t>
  </si>
  <si>
    <t>deca_Ag_04_Au_09_config_351-f</t>
  </si>
  <si>
    <t>deca_Ag_04_Au_09_config_352-f</t>
  </si>
  <si>
    <t>deca_Ag_04_Au_09_config_353-f</t>
  </si>
  <si>
    <t>deca_Ag_05_Au_08_config_301-f</t>
  </si>
  <si>
    <t>deca_Ag_05_Au_08_config_302-f</t>
  </si>
  <si>
    <t>deca_Ag_05_Au_08_config_303-f</t>
  </si>
  <si>
    <t>deca_Ag_05_Au_08_config_304-f</t>
  </si>
  <si>
    <t>deca_Ag_05_Au_08_config_305-f</t>
  </si>
  <si>
    <t>deca_Ag_05_Au_08_config_306-f</t>
  </si>
  <si>
    <t>deca_Ag_05_Au_08_config_307-f</t>
  </si>
  <si>
    <t>deca_Ag_05_Au_08_config_308-f</t>
  </si>
  <si>
    <t>deca_Ag_05_Au_08_config_309-f</t>
  </si>
  <si>
    <t>deca_Ag_05_Au_08_config_310-f</t>
  </si>
  <si>
    <t>deca_Ag_05_Au_08_config_311-f</t>
  </si>
  <si>
    <t>deca_Ag_05_Au_08_config_312-f</t>
  </si>
  <si>
    <t>deca_Ag_05_Au_08_config_313-f</t>
  </si>
  <si>
    <t>deca_Ag_05_Au_08_config_314-f</t>
  </si>
  <si>
    <t>deca_Ag_05_Au_08_config_315-f</t>
  </si>
  <si>
    <t>deca_Ag_05_Au_08_config_316-f</t>
  </si>
  <si>
    <t>deca_Ag_05_Au_08_config_317-f</t>
  </si>
  <si>
    <t>deca_Ag_05_Au_08_config_318-f</t>
  </si>
  <si>
    <t>deca_Ag_05_Au_08_config_319-f</t>
  </si>
  <si>
    <t>deca_Ag_05_Au_08_config_320-f</t>
  </si>
  <si>
    <t>deca_Ag_05_Au_08_config_321-f</t>
  </si>
  <si>
    <t>deca_Ag_05_Au_08_config_322-f</t>
  </si>
  <si>
    <t>deca_Ag_05_Au_08_config_323-f</t>
  </si>
  <si>
    <t>deca_Ag_05_Au_08_config_324-f</t>
  </si>
  <si>
    <t>deca_Ag_05_Au_08_config_325-f</t>
  </si>
  <si>
    <t>deca_Ag_05_Au_08_config_326-f</t>
  </si>
  <si>
    <t>deca_Ag_05_Au_08_config_327-f-LE</t>
  </si>
  <si>
    <t>deca_Ag_05_Au_08_config_328-f</t>
  </si>
  <si>
    <t>deca_Ag_05_Au_08_config_329-f</t>
  </si>
  <si>
    <t>deca_Ag_05_Au_08_config_330-f</t>
  </si>
  <si>
    <t>deca_Ag_05_Au_08_config_331-f</t>
  </si>
  <si>
    <t>deca_Ag_05_Au_08_config_332-f</t>
  </si>
  <si>
    <t>deca_Ag_05_Au_08_config_333-f</t>
  </si>
  <si>
    <t>deca_Ag_05_Au_08_config_334-f</t>
  </si>
  <si>
    <t>deca_Ag_05_Au_08_config_335-f</t>
  </si>
  <si>
    <t>deca_Ag_05_Au_08_config_336-f</t>
  </si>
  <si>
    <t>deca_Ag_05_Au_08_config_337-f</t>
  </si>
  <si>
    <t>deca_Ag_05_Au_08_config_338-f</t>
  </si>
  <si>
    <t>deca_Ag_05_Au_08_config_339-f</t>
  </si>
  <si>
    <t>deca_Ag_05_Au_08_config_340-f</t>
  </si>
  <si>
    <t>deca_Ag_05_Au_08_config_341-f</t>
  </si>
  <si>
    <t>deca_Ag_05_Au_08_config_342-f</t>
  </si>
  <si>
    <t>deca_Ag_05_Au_08_config_343-f</t>
  </si>
  <si>
    <t>deca_Ag_05_Au_08_config_344-f</t>
  </si>
  <si>
    <t>deca_Ag_05_Au_08_config_345-f</t>
  </si>
  <si>
    <t>deca_Ag_05_Au_08_config_346-f</t>
  </si>
  <si>
    <t>deca_Ag_05_Au_08_config_347-f</t>
  </si>
  <si>
    <t>deca_Ag_05_Au_08_config_348-f</t>
  </si>
  <si>
    <t>deca_Ag_05_Au_08_config_349-f</t>
  </si>
  <si>
    <t>deca_Ag_05_Au_08_config_350-f</t>
  </si>
  <si>
    <t>deca_Ag_05_Au_08_config_351-f</t>
  </si>
  <si>
    <t>deca_Ag_05_Au_08_config_352-f</t>
  </si>
  <si>
    <t>deca_Ag_05_Au_08_config_353-f</t>
  </si>
  <si>
    <t>deca_Ag_05_Au_08_config_354-f</t>
  </si>
  <si>
    <t>deca_Ag_05_Au_08_config_355-f</t>
  </si>
  <si>
    <t>deca_Ag_05_Au_08_config_356-f</t>
  </si>
  <si>
    <t>deca_Ag_05_Au_08_config_357-f</t>
  </si>
  <si>
    <t>deca_Ag_05_Au_08_config_358-f</t>
  </si>
  <si>
    <t>deca_Ag_05_Au_08_config_359-f</t>
  </si>
  <si>
    <t>deca_Ag_05_Au_08_config_360-f</t>
  </si>
  <si>
    <t>deca_Ag_05_Au_08_config_361-f</t>
  </si>
  <si>
    <t>deca_Ag_05_Au_08_config_362-f</t>
  </si>
  <si>
    <t>deca_Ag_05_Au_08_config_363-f</t>
  </si>
  <si>
    <t>deca_Ag_05_Au_08_config_364-f</t>
  </si>
  <si>
    <t>deca_Ag_05_Au_08_config_365-f</t>
  </si>
  <si>
    <t>deca_Ag_05_Au_08_config_366-f</t>
  </si>
  <si>
    <t>deca_Ag_05_Au_08_config_367-f</t>
  </si>
  <si>
    <t>deca_Ag_05_Au_08_config_368-f</t>
  </si>
  <si>
    <t>deca_Ag_05_Au_08_config_369-f</t>
  </si>
  <si>
    <t>deca_Ag_05_Au_08_config_370-f</t>
  </si>
  <si>
    <t>deca_Ag_05_Au_08_config_371-f</t>
  </si>
  <si>
    <t>deca_Ag_05_Au_08_config_372-f</t>
  </si>
  <si>
    <t>deca_Ag_05_Au_08_config_373-f</t>
  </si>
  <si>
    <t>deca_Ag_05_Au_08_config_374-f</t>
  </si>
  <si>
    <t>deca_Ag_05_Au_08_config_375-f</t>
  </si>
  <si>
    <t>deca_Ag_05_Au_08_config_376-f</t>
  </si>
  <si>
    <t>deca_Ag_05_Au_08_config_377-f</t>
  </si>
  <si>
    <t>deca_Ag_05_Au_08_config_378-f</t>
  </si>
  <si>
    <t>deca_Ag_05_Au_08_config_379-f</t>
  </si>
  <si>
    <t>deca_Ag_05_Au_08_config_380-f</t>
  </si>
  <si>
    <t>deca_Ag_05_Au_08_config_381-f</t>
  </si>
  <si>
    <t>deca_Ag_05_Au_08_config_382-f</t>
  </si>
  <si>
    <t>deca_Ag_05_Au_08_config_383-f</t>
  </si>
  <si>
    <t>deca_Ag_05_Au_08_config_384-f</t>
  </si>
  <si>
    <t>deca_Ag_05_Au_08_config_385-f</t>
  </si>
  <si>
    <t>deca_Ag_05_Au_08_config_386-f</t>
  </si>
  <si>
    <t>deca_Ag_05_Au_08_config_387-f</t>
  </si>
  <si>
    <t>deca_Ag_06_Au_07_config_301-f</t>
  </si>
  <si>
    <t>deca_Ag_06_Au_07_config_302-f</t>
  </si>
  <si>
    <t>deca_Ag_06_Au_07_config_303-f</t>
  </si>
  <si>
    <t>deca_Ag_06_Au_07_config_304-f</t>
  </si>
  <si>
    <t>deca_Ag_06_Au_07_config_305-f</t>
  </si>
  <si>
    <t>deca_Ag_06_Au_07_config_306-f</t>
  </si>
  <si>
    <t>deca_Ag_06_Au_07_config_307-f</t>
  </si>
  <si>
    <t>deca_Ag_06_Au_07_config_308-f</t>
  </si>
  <si>
    <t>deca_Ag_06_Au_07_config_309-f</t>
  </si>
  <si>
    <t>deca_Ag_06_Au_07_config_310-f</t>
  </si>
  <si>
    <t>deca_Ag_06_Au_07_config_311-f</t>
  </si>
  <si>
    <t>deca_Ag_06_Au_07_config_312-f</t>
  </si>
  <si>
    <t>deca_Ag_06_Au_07_config_313-f</t>
  </si>
  <si>
    <t>deca_Ag_06_Au_07_config_314-f</t>
  </si>
  <si>
    <t>deca_Ag_06_Au_07_config_315-f</t>
  </si>
  <si>
    <t>deca_Ag_06_Au_07_config_316-f</t>
  </si>
  <si>
    <t>deca_Ag_06_Au_07_config_317-f</t>
  </si>
  <si>
    <t>deca_Ag_06_Au_07_config_318-f</t>
  </si>
  <si>
    <t>deca_Ag_06_Au_07_config_319-f</t>
  </si>
  <si>
    <t>deca_Ag_06_Au_07_config_320-f</t>
  </si>
  <si>
    <t>deca_Ag_06_Au_07_config_321-f</t>
  </si>
  <si>
    <t>deca_Ag_06_Au_07_config_322-f</t>
  </si>
  <si>
    <t>deca_Ag_06_Au_07_config_323-f</t>
  </si>
  <si>
    <t>deca_Ag_06_Au_07_config_324-f</t>
  </si>
  <si>
    <t>deca_Ag_06_Au_07_config_325-f</t>
  </si>
  <si>
    <t>deca_Ag_06_Au_07_config_326-f</t>
  </si>
  <si>
    <t>deca_Ag_06_Au_07_config_327-f</t>
  </si>
  <si>
    <t>deca_Ag_06_Au_07_config_328-f</t>
  </si>
  <si>
    <t>deca_Ag_06_Au_07_config_329-f</t>
  </si>
  <si>
    <t>deca_Ag_06_Au_07_config_330-f</t>
  </si>
  <si>
    <t>deca_Ag_06_Au_07_config_331-f</t>
  </si>
  <si>
    <t>deca_Ag_06_Au_07_config_332-f</t>
  </si>
  <si>
    <t>deca_Ag_06_Au_07_config_333-f</t>
  </si>
  <si>
    <t>deca_Ag_06_Au_07_config_334-f</t>
  </si>
  <si>
    <t>deca_Ag_06_Au_07_config_335-f</t>
  </si>
  <si>
    <t>deca_Ag_06_Au_07_config_336-f</t>
  </si>
  <si>
    <t>deca_Ag_06_Au_07_config_337-f</t>
  </si>
  <si>
    <t>deca_Ag_06_Au_07_config_338-f</t>
  </si>
  <si>
    <t>deca_Ag_06_Au_07_config_339-f</t>
  </si>
  <si>
    <t>deca_Ag_06_Au_07_config_340-f</t>
  </si>
  <si>
    <t>deca_Ag_06_Au_07_config_341-f</t>
  </si>
  <si>
    <t>deca_Ag_06_Au_07_config_342-f</t>
  </si>
  <si>
    <t>deca_Ag_06_Au_07_config_343-f</t>
  </si>
  <si>
    <t>deca_Ag_06_Au_07_config_344-f</t>
  </si>
  <si>
    <t>deca_Ag_06_Au_07_config_345-f</t>
  </si>
  <si>
    <t>deca_Ag_06_Au_07_config_346-f</t>
  </si>
  <si>
    <t>deca_Ag_06_Au_07_config_347-f</t>
  </si>
  <si>
    <t>deca_Ag_06_Au_07_config_348-f</t>
  </si>
  <si>
    <t>deca_Ag_06_Au_07_config_349-f</t>
  </si>
  <si>
    <t>deca_Ag_06_Au_07_config_350-f</t>
  </si>
  <si>
    <t>deca_Ag_06_Au_07_config_351-f</t>
  </si>
  <si>
    <t>deca_Ag_06_Au_07_config_352-f</t>
  </si>
  <si>
    <t>deca_Ag_06_Au_07_config_353-f</t>
  </si>
  <si>
    <t>deca_Ag_06_Au_07_config_354-f</t>
  </si>
  <si>
    <t>deca_Ag_06_Au_07_config_355-f</t>
  </si>
  <si>
    <t>deca_Ag_06_Au_07_config_356-f</t>
  </si>
  <si>
    <t>deca_Ag_06_Au_07_config_357-f</t>
  </si>
  <si>
    <t>deca_Ag_06_Au_07_config_358-f</t>
  </si>
  <si>
    <t>deca_Ag_06_Au_07_config_359-f</t>
  </si>
  <si>
    <t>deca_Ag_06_Au_07_config_360-f</t>
  </si>
  <si>
    <t>deca_Ag_06_Au_07_config_361-f</t>
  </si>
  <si>
    <t>deca_Ag_06_Au_07_config_362-f</t>
  </si>
  <si>
    <t>deca_Ag_06_Au_07_config_363-f</t>
  </si>
  <si>
    <t>deca_Ag_06_Au_07_config_364-f</t>
  </si>
  <si>
    <t>deca_Ag_06_Au_07_config_365-f</t>
  </si>
  <si>
    <t>deca_Ag_06_Au_07_config_366-f</t>
  </si>
  <si>
    <t>deca_Ag_06_Au_07_config_367-f</t>
  </si>
  <si>
    <t>deca_Ag_06_Au_07_config_368-f</t>
  </si>
  <si>
    <t>deca_Ag_06_Au_07_config_369-f</t>
  </si>
  <si>
    <t>deca_Ag_06_Au_07_config_370-f</t>
  </si>
  <si>
    <t>deca_Ag_06_Au_07_config_371-f</t>
  </si>
  <si>
    <t>deca_Ag_06_Au_07_config_372-f</t>
  </si>
  <si>
    <t>deca_Ag_06_Au_07_config_373-f</t>
  </si>
  <si>
    <t>deca_Ag_06_Au_07_config_374-f</t>
  </si>
  <si>
    <t>deca_Ag_06_Au_07_config_375-f</t>
  </si>
  <si>
    <t>deca_Ag_06_Au_07_config_376-f</t>
  </si>
  <si>
    <t>deca_Ag_06_Au_07_config_377-f</t>
  </si>
  <si>
    <t>deca_Ag_06_Au_07_config_378-f</t>
  </si>
  <si>
    <t>deca_Ag_06_Au_07_config_379-f</t>
  </si>
  <si>
    <t>deca_Ag_06_Au_07_config_380-f</t>
  </si>
  <si>
    <t>deca_Ag_06_Au_07_config_381-f</t>
  </si>
  <si>
    <t>deca_Ag_06_Au_07_config_382-f</t>
  </si>
  <si>
    <t>deca_Ag_06_Au_07_config_383-f</t>
  </si>
  <si>
    <t>deca_Ag_06_Au_07_config_384-f</t>
  </si>
  <si>
    <t>deca_Ag_06_Au_07_config_385-f</t>
  </si>
  <si>
    <t>deca_Ag_06_Au_07_config_386-f</t>
  </si>
  <si>
    <t>deca_Ag_06_Au_07_config_387-f</t>
  </si>
  <si>
    <t>deca_Ag_06_Au_07_config_388-f</t>
  </si>
  <si>
    <t>deca_Ag_06_Au_07_config_389-f</t>
  </si>
  <si>
    <t>deca_Ag_06_Au_07_config_390-f</t>
  </si>
  <si>
    <t>deca_Ag_06_Au_07_config_391-f</t>
  </si>
  <si>
    <t>deca_Ag_06_Au_07_config_392-f</t>
  </si>
  <si>
    <t>deca_Ag_06_Au_07_config_393-f</t>
  </si>
  <si>
    <t>deca_Ag_06_Au_07_config_394-f</t>
  </si>
  <si>
    <t>deca_Ag_06_Au_07_config_395-f</t>
  </si>
  <si>
    <t>deca_Ag_06_Au_07_config_396-f</t>
  </si>
  <si>
    <t>deca_Ag_06_Au_07_config_397-f</t>
  </si>
  <si>
    <t>deca_Ag_06_Au_07_config_398-f</t>
  </si>
  <si>
    <t>deca_Ag_06_Au_07_config_399-f</t>
  </si>
  <si>
    <t>deca_Ag_06_Au_07_config_400-f</t>
  </si>
  <si>
    <t>deca_Ag_06_Au_07_config_401-f</t>
  </si>
  <si>
    <t>deca_Ag_06_Au_07_config_402-f</t>
  </si>
  <si>
    <t>deca_Ag_06_Au_07_config_403-f</t>
  </si>
  <si>
    <t>deca_Ag_06_Au_07_config_404-f</t>
  </si>
  <si>
    <t>deca_Ag_06_Au_07_config_405-f-LE</t>
  </si>
  <si>
    <t>deca_Ag_06_Au_07_config_406-f</t>
  </si>
  <si>
    <t>deca_Ag_06_Au_07_config_407-f</t>
  </si>
  <si>
    <t>deca_Ag_06_Au_07_config_408-f</t>
  </si>
  <si>
    <t>deca_Ag_06_Au_07_config_409-f</t>
  </si>
  <si>
    <t>deca_Ag_06_Au_07_config_410-f</t>
  </si>
  <si>
    <t>deca_Ag_06_Au_07_config_411-f</t>
  </si>
  <si>
    <t>deca_Ag_06_Au_07_config_412-f</t>
  </si>
  <si>
    <t>deca_Ag_06_Au_07_config_413-f</t>
  </si>
  <si>
    <t>deca_Ag_06_Au_07_config_414-f</t>
  </si>
  <si>
    <t>deca_Ag_07_Au_06_config_301-f</t>
  </si>
  <si>
    <t>deca_Ag_07_Au_06_config_302-f</t>
  </si>
  <si>
    <t>deca_Ag_07_Au_06_config_303-f</t>
  </si>
  <si>
    <t>deca_Ag_07_Au_06_config_304-f</t>
  </si>
  <si>
    <t>deca_Ag_07_Au_06_config_305-f</t>
  </si>
  <si>
    <t>deca_Ag_07_Au_06_config_306-f</t>
  </si>
  <si>
    <t>deca_Ag_07_Au_06_config_307-f</t>
  </si>
  <si>
    <t>deca_Ag_07_Au_06_config_308-f</t>
  </si>
  <si>
    <t>deca_Ag_07_Au_06_config_309-f</t>
  </si>
  <si>
    <t>deca_Ag_07_Au_06_config_310-f</t>
  </si>
  <si>
    <t>deca_Ag_07_Au_06_config_311-f</t>
  </si>
  <si>
    <t>deca_Ag_07_Au_06_config_312-f</t>
  </si>
  <si>
    <t>deca_Ag_07_Au_06_config_313-f</t>
  </si>
  <si>
    <t>deca_Ag_07_Au_06_config_314-f</t>
  </si>
  <si>
    <t>deca_Ag_07_Au_06_config_315-f</t>
  </si>
  <si>
    <t>deca_Ag_07_Au_06_config_316-f</t>
  </si>
  <si>
    <t>deca_Ag_07_Au_06_config_317-f</t>
  </si>
  <si>
    <t>deca_Ag_07_Au_06_config_318-f</t>
  </si>
  <si>
    <t>deca_Ag_07_Au_06_config_319-f</t>
  </si>
  <si>
    <t>deca_Ag_07_Au_06_config_320-f</t>
  </si>
  <si>
    <t>deca_Ag_07_Au_06_config_321-f</t>
  </si>
  <si>
    <t>deca_Ag_07_Au_06_config_322-f</t>
  </si>
  <si>
    <t>deca_Ag_07_Au_06_config_323-f</t>
  </si>
  <si>
    <t>deca_Ag_07_Au_06_config_324-f</t>
  </si>
  <si>
    <t>deca_Ag_07_Au_06_config_325-f</t>
  </si>
  <si>
    <t>deca_Ag_07_Au_06_config_326-f</t>
  </si>
  <si>
    <t>deca_Ag_07_Au_06_config_327-f</t>
  </si>
  <si>
    <t>deca_Ag_07_Au_06_config_328-f</t>
  </si>
  <si>
    <t>deca_Ag_07_Au_06_config_329-f</t>
  </si>
  <si>
    <t>deca_Ag_07_Au_06_config_330-f</t>
  </si>
  <si>
    <t>deca_Ag_07_Au_06_config_331-f</t>
  </si>
  <si>
    <t>deca_Ag_07_Au_06_config_332-f</t>
  </si>
  <si>
    <t>deca_Ag_07_Au_06_config_333-f</t>
  </si>
  <si>
    <t>deca_Ag_07_Au_06_config_334-f</t>
  </si>
  <si>
    <t>deca_Ag_07_Au_06_config_335-f</t>
  </si>
  <si>
    <t>deca_Ag_07_Au_06_config_336-f</t>
  </si>
  <si>
    <t>deca_Ag_07_Au_06_config_337-f</t>
  </si>
  <si>
    <t>deca_Ag_07_Au_06_config_338-f</t>
  </si>
  <si>
    <t>deca_Ag_07_Au_06_config_339-f</t>
  </si>
  <si>
    <t>deca_Ag_07_Au_06_config_340-f</t>
  </si>
  <si>
    <t>deca_Ag_07_Au_06_config_341-f</t>
  </si>
  <si>
    <t>deca_Ag_07_Au_06_config_342-f</t>
  </si>
  <si>
    <t>deca_Ag_07_Au_06_config_343-f</t>
  </si>
  <si>
    <t>deca_Ag_07_Au_06_config_344-f</t>
  </si>
  <si>
    <t>deca_Ag_07_Au_06_config_345-f</t>
  </si>
  <si>
    <t>deca_Ag_07_Au_06_config_346-f</t>
  </si>
  <si>
    <t>deca_Ag_07_Au_06_config_347-f</t>
  </si>
  <si>
    <t>deca_Ag_07_Au_06_config_348-f</t>
  </si>
  <si>
    <t>deca_Ag_07_Au_06_config_349-f</t>
  </si>
  <si>
    <t>deca_Ag_07_Au_06_config_350-f</t>
  </si>
  <si>
    <t>deca_Ag_07_Au_06_config_351-f</t>
  </si>
  <si>
    <t>deca_Ag_07_Au_06_config_352-f</t>
  </si>
  <si>
    <t>deca_Ag_07_Au_06_config_353-f</t>
  </si>
  <si>
    <t>deca_Ag_07_Au_06_config_354-f</t>
  </si>
  <si>
    <t>deca_Ag_07_Au_06_config_355-f</t>
  </si>
  <si>
    <t>deca_Ag_07_Au_06_config_356-f</t>
  </si>
  <si>
    <t>deca_Ag_07_Au_06_config_357-f</t>
  </si>
  <si>
    <t>deca_Ag_07_Au_06_config_358-f</t>
  </si>
  <si>
    <t>deca_Ag_07_Au_06_config_359-f</t>
  </si>
  <si>
    <t>deca_Ag_07_Au_06_config_360-f</t>
  </si>
  <si>
    <t>deca_Ag_07_Au_06_config_361-f</t>
  </si>
  <si>
    <t>deca_Ag_07_Au_06_config_362-f</t>
  </si>
  <si>
    <t>deca_Ag_07_Au_06_config_363-f</t>
  </si>
  <si>
    <t>deca_Ag_07_Au_06_config_364-f</t>
  </si>
  <si>
    <t>deca_Ag_07_Au_06_config_365-f</t>
  </si>
  <si>
    <t>deca_Ag_07_Au_06_config_366-f</t>
  </si>
  <si>
    <t>deca_Ag_07_Au_06_config_367-f</t>
  </si>
  <si>
    <t>deca_Ag_07_Au_06_config_368-f</t>
  </si>
  <si>
    <t>deca_Ag_07_Au_06_config_369-f</t>
  </si>
  <si>
    <t>deca_Ag_07_Au_06_config_370-f</t>
  </si>
  <si>
    <t>deca_Ag_07_Au_06_config_371-f</t>
  </si>
  <si>
    <t>deca_Ag_07_Au_06_config_372-f</t>
  </si>
  <si>
    <t>deca_Ag_07_Au_06_config_373-f</t>
  </si>
  <si>
    <t>deca_Ag_07_Au_06_config_374-f</t>
  </si>
  <si>
    <t>deca_Ag_07_Au_06_config_375-f</t>
  </si>
  <si>
    <t>deca_Ag_07_Au_06_config_376-f</t>
  </si>
  <si>
    <t>deca_Ag_07_Au_06_config_377-f</t>
  </si>
  <si>
    <t>deca_Ag_07_Au_06_config_378-f</t>
  </si>
  <si>
    <t>deca_Ag_07_Au_06_config_379-f</t>
  </si>
  <si>
    <t>deca_Ag_07_Au_06_config_380-f</t>
  </si>
  <si>
    <t>deca_Ag_07_Au_06_config_381-f-LE</t>
  </si>
  <si>
    <t>deca_Ag_07_Au_06_config_382-f</t>
  </si>
  <si>
    <t>deca_Ag_07_Au_06_config_383-f</t>
  </si>
  <si>
    <t>deca_Ag_07_Au_06_config_384-f</t>
  </si>
  <si>
    <t>deca_Ag_07_Au_06_config_385-f</t>
  </si>
  <si>
    <t>deca_Ag_07_Au_06_config_386-f</t>
  </si>
  <si>
    <t>deca_Ag_07_Au_06_config_387-f</t>
  </si>
  <si>
    <t>deca_Ag_07_Au_06_config_388-f</t>
  </si>
  <si>
    <t>deca_Ag_07_Au_06_config_389-f</t>
  </si>
  <si>
    <t>deca_Ag_07_Au_06_config_390-f</t>
  </si>
  <si>
    <t>deca_Ag_07_Au_06_config_391-f</t>
  </si>
  <si>
    <t>deca_Ag_07_Au_06_config_392-f</t>
  </si>
  <si>
    <t>deca_Ag_07_Au_06_config_393-f</t>
  </si>
  <si>
    <t>deca_Ag_07_Au_06_config_394-f</t>
  </si>
  <si>
    <t>deca_Ag_07_Au_06_config_395-f</t>
  </si>
  <si>
    <t>deca_Ag_07_Au_06_config_396-f</t>
  </si>
  <si>
    <t>deca_Ag_07_Au_06_config_397-f</t>
  </si>
  <si>
    <t>deca_Ag_07_Au_06_config_398-f</t>
  </si>
  <si>
    <t>deca_Ag_07_Au_06_config_399-f</t>
  </si>
  <si>
    <t>deca_Ag_07_Au_06_config_400-f</t>
  </si>
  <si>
    <t>deca_Ag_07_Au_06_config_401-f</t>
  </si>
  <si>
    <t>deca_Ag_07_Au_06_config_402-f</t>
  </si>
  <si>
    <t>deca_Ag_07_Au_06_config_403-f</t>
  </si>
  <si>
    <t>deca_Ag_07_Au_06_config_404-f</t>
  </si>
  <si>
    <t>deca_Ag_07_Au_06_config_405-f</t>
  </si>
  <si>
    <t>deca_Ag_07_Au_06_config_406-f</t>
  </si>
  <si>
    <t>deca_Ag_07_Au_06_config_407-f</t>
  </si>
  <si>
    <t>deca_Ag_07_Au_06_config_408-f</t>
  </si>
  <si>
    <t>deca_Ag_07_Au_06_config_409-f</t>
  </si>
  <si>
    <t>deca_Ag_07_Au_06_config_410-f</t>
  </si>
  <si>
    <t>deca_Ag_07_Au_06_config_411-f</t>
  </si>
  <si>
    <t>deca_Ag_07_Au_06_config_412-f</t>
  </si>
  <si>
    <t>deca_Ag_07_Au_06_config_413-f</t>
  </si>
  <si>
    <t>deca_Ag_07_Au_06_config_414-f</t>
  </si>
  <si>
    <t>deca_Ag_08_Au_05_config_301-f</t>
  </si>
  <si>
    <t>deca_Ag_08_Au_05_config_302-f</t>
  </si>
  <si>
    <t>deca_Ag_08_Au_05_config_303-f</t>
  </si>
  <si>
    <t>deca_Ag_08_Au_05_config_304-f</t>
  </si>
  <si>
    <t>deca_Ag_08_Au_05_config_305-f</t>
  </si>
  <si>
    <t>deca_Ag_08_Au_05_config_306-f</t>
  </si>
  <si>
    <t>deca_Ag_08_Au_05_config_307-f</t>
  </si>
  <si>
    <t>deca_Ag_08_Au_05_config_308-f</t>
  </si>
  <si>
    <t>deca_Ag_08_Au_05_config_309-f</t>
  </si>
  <si>
    <t>deca_Ag_08_Au_05_config_310-f</t>
  </si>
  <si>
    <t>deca_Ag_08_Au_05_config_311-f</t>
  </si>
  <si>
    <t>deca_Ag_08_Au_05_config_312-f</t>
  </si>
  <si>
    <t>deca_Ag_08_Au_05_config_313-f</t>
  </si>
  <si>
    <t>deca_Ag_08_Au_05_config_314-f</t>
  </si>
  <si>
    <t>deca_Ag_08_Au_05_config_315-f</t>
  </si>
  <si>
    <t>deca_Ag_08_Au_05_config_316-f</t>
  </si>
  <si>
    <t>deca_Ag_08_Au_05_config_317-f</t>
  </si>
  <si>
    <t>deca_Ag_08_Au_05_config_318-f</t>
  </si>
  <si>
    <t>deca_Ag_08_Au_05_config_319-f</t>
  </si>
  <si>
    <t>deca_Ag_08_Au_05_config_320-f</t>
  </si>
  <si>
    <t>deca_Ag_08_Au_05_config_321-f</t>
  </si>
  <si>
    <t>deca_Ag_08_Au_05_config_322-f</t>
  </si>
  <si>
    <t>deca_Ag_08_Au_05_config_323-f</t>
  </si>
  <si>
    <t>deca_Ag_08_Au_05_config_324-f</t>
  </si>
  <si>
    <t>deca_Ag_08_Au_05_config_325-f</t>
  </si>
  <si>
    <t>deca_Ag_08_Au_05_config_326-f</t>
  </si>
  <si>
    <t>deca_Ag_08_Au_05_config_327-f</t>
  </si>
  <si>
    <t>deca_Ag_08_Au_05_config_328-f</t>
  </si>
  <si>
    <t>deca_Ag_08_Au_05_config_329-f</t>
  </si>
  <si>
    <t>deca_Ag_08_Au_05_config_330-f</t>
  </si>
  <si>
    <t>deca_Ag_08_Au_05_config_331-f</t>
  </si>
  <si>
    <t>deca_Ag_08_Au_05_config_332-f</t>
  </si>
  <si>
    <t>deca_Ag_08_Au_05_config_333-f</t>
  </si>
  <si>
    <t>deca_Ag_08_Au_05_config_334-f</t>
  </si>
  <si>
    <t>deca_Ag_08_Au_05_config_335-f</t>
  </si>
  <si>
    <t>deca_Ag_08_Au_05_config_336-f</t>
  </si>
  <si>
    <t>deca_Ag_08_Au_05_config_337-f</t>
  </si>
  <si>
    <t>deca_Ag_08_Au_05_config_338-f</t>
  </si>
  <si>
    <t>deca_Ag_08_Au_05_config_339-f</t>
  </si>
  <si>
    <t>deca_Ag_08_Au_05_config_340-f</t>
  </si>
  <si>
    <t>deca_Ag_08_Au_05_config_341-f</t>
  </si>
  <si>
    <t>deca_Ag_08_Au_05_config_342-f</t>
  </si>
  <si>
    <t>deca_Ag_08_Au_05_config_343-f</t>
  </si>
  <si>
    <t>deca_Ag_08_Au_05_config_344-f</t>
  </si>
  <si>
    <t>deca_Ag_08_Au_05_config_345-f</t>
  </si>
  <si>
    <t>deca_Ag_08_Au_05_config_346-f</t>
  </si>
  <si>
    <t>deca_Ag_08_Au_05_config_347-f</t>
  </si>
  <si>
    <t>deca_Ag_08_Au_05_config_348-f</t>
  </si>
  <si>
    <t>deca_Ag_08_Au_05_config_349-f</t>
  </si>
  <si>
    <t>deca_Ag_08_Au_05_config_350-f</t>
  </si>
  <si>
    <t>deca_Ag_08_Au_05_config_351-f</t>
  </si>
  <si>
    <t>deca_Ag_08_Au_05_config_352-f</t>
  </si>
  <si>
    <t>deca_Ag_08_Au_05_config_353-f</t>
  </si>
  <si>
    <t>deca_Ag_08_Au_05_config_354-f</t>
  </si>
  <si>
    <t>deca_Ag_08_Au_05_config_355-f</t>
  </si>
  <si>
    <t>deca_Ag_08_Au_05_config_356-f</t>
  </si>
  <si>
    <t>deca_Ag_08_Au_05_config_357-f</t>
  </si>
  <si>
    <t>deca_Ag_08_Au_05_config_358-f</t>
  </si>
  <si>
    <t>deca_Ag_08_Au_05_config_359-f</t>
  </si>
  <si>
    <t>deca_Ag_08_Au_05_config_360-f</t>
  </si>
  <si>
    <t>deca_Ag_08_Au_05_config_361-f</t>
  </si>
  <si>
    <t>deca_Ag_08_Au_05_config_362-f</t>
  </si>
  <si>
    <t>deca_Ag_08_Au_05_config_363-f</t>
  </si>
  <si>
    <t>deca_Ag_08_Au_05_config_364-f</t>
  </si>
  <si>
    <t>deca_Ag_08_Au_05_config_365-f</t>
  </si>
  <si>
    <t>deca_Ag_08_Au_05_config_366-f</t>
  </si>
  <si>
    <t>deca_Ag_08_Au_05_config_367-f</t>
  </si>
  <si>
    <t>deca_Ag_08_Au_05_config_368-f</t>
  </si>
  <si>
    <t>deca_Ag_08_Au_05_config_369-f</t>
  </si>
  <si>
    <t>deca_Ag_08_Au_05_config_370-f</t>
  </si>
  <si>
    <t>deca_Ag_08_Au_05_config_371-f</t>
  </si>
  <si>
    <t>deca_Ag_08_Au_05_config_372-f</t>
  </si>
  <si>
    <t>deca_Ag_08_Au_05_config_373-f</t>
  </si>
  <si>
    <t>deca_Ag_08_Au_05_config_374-f</t>
  </si>
  <si>
    <t>deca_Ag_08_Au_05_config_375-f</t>
  </si>
  <si>
    <t>deca_Ag_08_Au_05_config_376-f</t>
  </si>
  <si>
    <t>deca_Ag_08_Au_05_config_377-f</t>
  </si>
  <si>
    <t>deca_Ag_08_Au_05_config_378-f-LE</t>
  </si>
  <si>
    <t>deca_Ag_08_Au_05_config_379-f</t>
  </si>
  <si>
    <t>deca_Ag_08_Au_05_config_380-f</t>
  </si>
  <si>
    <t>deca_Ag_08_Au_05_config_381-f</t>
  </si>
  <si>
    <t>deca_Ag_08_Au_05_config_382-f</t>
  </si>
  <si>
    <t>deca_Ag_08_Au_05_config_383-f</t>
  </si>
  <si>
    <t>deca_Ag_08_Au_05_config_384-f</t>
  </si>
  <si>
    <t>deca_Ag_08_Au_05_config_385-f</t>
  </si>
  <si>
    <t>deca_Ag_08_Au_05_config_386-f</t>
  </si>
  <si>
    <t>deca_Ag_08_Au_05_config_387-f</t>
  </si>
  <si>
    <t>deca_Ag_09_Au_04_config_301-f</t>
  </si>
  <si>
    <t>deca_Ag_09_Au_04_config_302-f</t>
  </si>
  <si>
    <t>deca_Ag_09_Au_04_config_303-f</t>
  </si>
  <si>
    <t>deca_Ag_09_Au_04_config_304-f</t>
  </si>
  <si>
    <t>deca_Ag_09_Au_04_config_305-f</t>
  </si>
  <si>
    <t>deca_Ag_09_Au_04_config_306-f</t>
  </si>
  <si>
    <t>deca_Ag_09_Au_04_config_307-f</t>
  </si>
  <si>
    <t>deca_Ag_09_Au_04_config_308-f-LE</t>
  </si>
  <si>
    <t>deca_Ag_09_Au_04_config_309-f</t>
  </si>
  <si>
    <t>deca_Ag_09_Au_04_config_310-f</t>
  </si>
  <si>
    <t>deca_Ag_09_Au_04_config_311-f</t>
  </si>
  <si>
    <t>deca_Ag_09_Au_04_config_312-f</t>
  </si>
  <si>
    <t>deca_Ag_09_Au_04_config_313-f</t>
  </si>
  <si>
    <t>deca_Ag_09_Au_04_config_314-f</t>
  </si>
  <si>
    <t>deca_Ag_09_Au_04_config_315-f</t>
  </si>
  <si>
    <t>deca_Ag_09_Au_04_config_316-f</t>
  </si>
  <si>
    <t>deca_Ag_09_Au_04_config_317-f</t>
  </si>
  <si>
    <t>deca_Ag_09_Au_04_config_318-f</t>
  </si>
  <si>
    <t>deca_Ag_09_Au_04_config_319-f</t>
  </si>
  <si>
    <t>deca_Ag_09_Au_04_config_320-f</t>
  </si>
  <si>
    <t>deca_Ag_09_Au_04_config_321-f</t>
  </si>
  <si>
    <t>deca_Ag_09_Au_04_config_322-f</t>
  </si>
  <si>
    <t>deca_Ag_09_Au_04_config_323-f</t>
  </si>
  <si>
    <t>deca_Ag_09_Au_04_config_324-f</t>
  </si>
  <si>
    <t>deca_Ag_09_Au_04_config_325-f</t>
  </si>
  <si>
    <t>deca_Ag_09_Au_04_config_326-f</t>
  </si>
  <si>
    <t>deca_Ag_09_Au_04_config_327-f</t>
  </si>
  <si>
    <t>deca_Ag_09_Au_04_config_328-f</t>
  </si>
  <si>
    <t>deca_Ag_09_Au_04_config_329-f</t>
  </si>
  <si>
    <t>deca_Ag_09_Au_04_config_330-f</t>
  </si>
  <si>
    <t>deca_Ag_09_Au_04_config_331-f</t>
  </si>
  <si>
    <t>deca_Ag_09_Au_04_config_332-f</t>
  </si>
  <si>
    <t>deca_Ag_09_Au_04_config_333-f</t>
  </si>
  <si>
    <t>deca_Ag_09_Au_04_config_334-f</t>
  </si>
  <si>
    <t>deca_Ag_09_Au_04_config_335-f</t>
  </si>
  <si>
    <t>deca_Ag_09_Au_04_config_336-f</t>
  </si>
  <si>
    <t>deca_Ag_09_Au_04_config_337-f</t>
  </si>
  <si>
    <t>deca_Ag_09_Au_04_config_338-f</t>
  </si>
  <si>
    <t>deca_Ag_09_Au_04_config_339-f</t>
  </si>
  <si>
    <t>deca_Ag_09_Au_04_config_340-f</t>
  </si>
  <si>
    <t>deca_Ag_09_Au_04_config_341-f</t>
  </si>
  <si>
    <t>deca_Ag_09_Au_04_config_342-f</t>
  </si>
  <si>
    <t>deca_Ag_09_Au_04_config_343-f</t>
  </si>
  <si>
    <t>deca_Ag_09_Au_04_config_344-f</t>
  </si>
  <si>
    <t>deca_Ag_09_Au_04_config_345-f</t>
  </si>
  <si>
    <t>deca_Ag_09_Au_04_config_346-f</t>
  </si>
  <si>
    <t>deca_Ag_09_Au_04_config_347-f</t>
  </si>
  <si>
    <t>deca_Ag_09_Au_04_config_348-f</t>
  </si>
  <si>
    <t>deca_Ag_09_Au_04_config_349-f</t>
  </si>
  <si>
    <t>deca_Ag_09_Au_04_config_350-f</t>
  </si>
  <si>
    <t>deca_Ag_09_Au_04_config_351-f</t>
  </si>
  <si>
    <t>deca_Ag_09_Au_04_config_352-f</t>
  </si>
  <si>
    <t>deca_Ag_09_Au_04_config_353-f</t>
  </si>
  <si>
    <t>deca_Ag_10_Au_03_config_301-f</t>
  </si>
  <si>
    <t>deca_Ag_10_Au_03_config_302-f</t>
  </si>
  <si>
    <t>deca_Ag_10_Au_03_config_303-f</t>
  </si>
  <si>
    <t>deca_Ag_10_Au_03_config_304-f</t>
  </si>
  <si>
    <t>deca_Ag_10_Au_03_config_305-f</t>
  </si>
  <si>
    <t>deca_Ag_10_Au_03_config_306-f</t>
  </si>
  <si>
    <t>deca_Ag_10_Au_03_config_307-f</t>
  </si>
  <si>
    <t>deca_Ag_10_Au_03_config_308-f</t>
  </si>
  <si>
    <t>deca_Ag_10_Au_03_config_309-f</t>
  </si>
  <si>
    <t>deca_Ag_10_Au_03_config_310-f</t>
  </si>
  <si>
    <t>deca_Ag_10_Au_03_config_311-f</t>
  </si>
  <si>
    <t>deca_Ag_10_Au_03_config_312-f</t>
  </si>
  <si>
    <t>deca_Ag_10_Au_03_config_313-f</t>
  </si>
  <si>
    <t>deca_Ag_10_Au_03_config_314-f</t>
  </si>
  <si>
    <t>deca_Ag_10_Au_03_config_315-f-LE</t>
  </si>
  <si>
    <t>deca_Ag_10_Au_03_config_316-f</t>
  </si>
  <si>
    <t>deca_Ag_10_Au_03_config_317-f</t>
  </si>
  <si>
    <t>deca_Ag_10_Au_03_config_318-f</t>
  </si>
  <si>
    <t>deca_Ag_10_Au_03_config_319-f</t>
  </si>
  <si>
    <t>deca_Ag_10_Au_03_config_320-f</t>
  </si>
  <si>
    <t>deca_Ag_10_Au_03_config_321-f</t>
  </si>
  <si>
    <t>deca_Ag_10_Au_03_config_322-f</t>
  </si>
  <si>
    <t>deca_Ag_10_Au_03_config_323-f</t>
  </si>
  <si>
    <t>deca_Ag_10_Au_03_config_324-f</t>
  </si>
  <si>
    <t>deca_Ag_11_Au_02_config_301-f</t>
  </si>
  <si>
    <t>deca_Ag_11_Au_02_config_302-f</t>
  </si>
  <si>
    <t>deca_Ag_11_Au_02_config_303-f</t>
  </si>
  <si>
    <t>deca_Ag_11_Au_02_config_304-f</t>
  </si>
  <si>
    <t>deca_Ag_11_Au_02_config_305-f</t>
  </si>
  <si>
    <t>deca_Ag_11_Au_02_config_306-f-LE</t>
  </si>
  <si>
    <t>deca_Ag_11_Au_02_config_307-f</t>
  </si>
  <si>
    <t>deca_Ag_11_Au_02_config_308-f</t>
  </si>
  <si>
    <t>deca_Ag_11_Au_02_config_309-f</t>
  </si>
  <si>
    <t>deca_Ag_11_Au_02_config_310-f</t>
  </si>
  <si>
    <t>deca_Ag_12_Au_01_config_301-f</t>
  </si>
  <si>
    <t>deca_Ag_12_Au_01_config_302-f</t>
  </si>
  <si>
    <t>deca_Ag_12_Au_01_config_303-f-LE</t>
  </si>
  <si>
    <t>deca_Ag_13_Au_00_config_301-f-LE</t>
  </si>
  <si>
    <t>AGAGRATIO</t>
  </si>
  <si>
    <t>AGAURATIO</t>
  </si>
  <si>
    <t>AUAURATIO</t>
  </si>
  <si>
    <t>Ag</t>
  </si>
  <si>
    <t>Au</t>
  </si>
  <si>
    <t>Spin</t>
  </si>
  <si>
    <t>Gap</t>
  </si>
  <si>
    <t>Configuration</t>
  </si>
  <si>
    <t>E/N</t>
  </si>
  <si>
    <t>Total Energy</t>
  </si>
  <si>
    <t>E_1st</t>
  </si>
  <si>
    <t>#Ag</t>
  </si>
  <si>
    <t>#Au</t>
  </si>
  <si>
    <t>E_Bulk</t>
  </si>
  <si>
    <t>Excess Energy per atom - Cluster as limit-Total_E</t>
  </si>
  <si>
    <t>Excess Energy per atom - Cluster as limit-E_1st</t>
  </si>
  <si>
    <t>x_Ag</t>
  </si>
  <si>
    <t>Au13.xyz</t>
  </si>
  <si>
    <t>Au_10_Ico13_config.308</t>
  </si>
  <si>
    <t>Au_10_Ico13_config.302</t>
  </si>
  <si>
    <t>Au_10_Ico13_config.303</t>
  </si>
  <si>
    <t>Au_09_Ico13_config.310</t>
  </si>
  <si>
    <t>Au_09_Ico13_config.309</t>
  </si>
  <si>
    <t>Au_09_Ico13_config.315</t>
  </si>
  <si>
    <t>Au_09_Ico13_config.314</t>
  </si>
  <si>
    <t>Au_09_Ico13_config.312</t>
  </si>
  <si>
    <t>Au_09_Ico13_config.303</t>
  </si>
  <si>
    <t>Au_09_Ico13_config.305</t>
  </si>
  <si>
    <t>Au_09_Ico13_config.313</t>
  </si>
  <si>
    <t>Au_08_Ico13_config.322</t>
  </si>
  <si>
    <t>Au_08_Ico13_config.307</t>
  </si>
  <si>
    <t>Au_08_Ico13_config.318</t>
  </si>
  <si>
    <t>Au_08_Ico13_config.319</t>
  </si>
  <si>
    <t>Au_08_Ico13_config.309</t>
  </si>
  <si>
    <t>Au_08_Ico13_config.310</t>
  </si>
  <si>
    <t>Au_08_Ico13_config.321</t>
  </si>
  <si>
    <t>Au_08_Ico13_config.308</t>
  </si>
  <si>
    <t>Au_08_Ico13_config.306</t>
  </si>
  <si>
    <t>Au_08_Ico13_config.302</t>
  </si>
  <si>
    <t>Au_08_Ico13_config.317</t>
  </si>
  <si>
    <t>Au_08_Ico13_config.316</t>
  </si>
  <si>
    <t>Au_08_Ico13_config.312</t>
  </si>
  <si>
    <t>Au_08_Ico13_config.314</t>
  </si>
  <si>
    <t>Au_07_Ico13_config.325</t>
  </si>
  <si>
    <t>Au_07_Ico13_config.318</t>
  </si>
  <si>
    <t>Au_07_Ico13_config.319</t>
  </si>
  <si>
    <t>Au_07_Ico13_config.305</t>
  </si>
  <si>
    <t>Au_07_Ico13_config.328</t>
  </si>
  <si>
    <t>Au_07_Ico13_config.311</t>
  </si>
  <si>
    <t>Au_07_Ico13_config.309</t>
  </si>
  <si>
    <t>Au_07_Ico13_config.307</t>
  </si>
  <si>
    <t>Au_07_Ico13_config.312</t>
  </si>
  <si>
    <t>Au_07_Ico13_config.308</t>
  </si>
  <si>
    <t>Au_07_Ico13_config.327</t>
  </si>
  <si>
    <t>Au_07_Ico13_config.329</t>
  </si>
  <si>
    <t>Au_07_Ico13_config.306</t>
  </si>
  <si>
    <t>Au_07_Ico13_config.326</t>
  </si>
  <si>
    <t>Au_07_Ico13_config.320</t>
  </si>
  <si>
    <t>Au_07_Ico13_config.302</t>
  </si>
  <si>
    <t>Au_07_Ico13_config.324</t>
  </si>
  <si>
    <t>Au_07_Ico13_config.322</t>
  </si>
  <si>
    <t>Au_07_Ico13_config.321</t>
  </si>
  <si>
    <t>Au_07_Ico13_config.316</t>
  </si>
  <si>
    <t>Ag_07_Ico13_config.320</t>
  </si>
  <si>
    <t>Ag_07_Ico13_config.326</t>
  </si>
  <si>
    <t>Ag_07_Ico13_config.327</t>
  </si>
  <si>
    <t>Ag_07_Ico13_config.306</t>
  </si>
  <si>
    <t>Ag_07_Ico13_config.329</t>
  </si>
  <si>
    <t>Ag_07_Ico13_config.325</t>
  </si>
  <si>
    <t>Ag_07_Ico13_config.319</t>
  </si>
  <si>
    <t>Ag_07_Ico13_config.324</t>
  </si>
  <si>
    <t>Ag_07_Ico13_config.328</t>
  </si>
  <si>
    <t>Ag_07_Ico13_config.318</t>
  </si>
  <si>
    <t>Ag_07_Ico13_config.322</t>
  </si>
  <si>
    <t>Ag_07_Ico13_config.302</t>
  </si>
  <si>
    <t>Ag_07_Ico13_config.307</t>
  </si>
  <si>
    <t>Ag_07_Ico13_config.312</t>
  </si>
  <si>
    <t xml:space="preserve">Ag_07_Ico13_config.309	</t>
  </si>
  <si>
    <t>Ag_07_Ico13_config.308</t>
  </si>
  <si>
    <t>Ag_07_Ico13_config.305</t>
  </si>
  <si>
    <t>Ag_07_Ico13_config.321</t>
  </si>
  <si>
    <t>Ag_07_Ico13_config.311</t>
  </si>
  <si>
    <t>Ag_07_Ico13_config.316</t>
  </si>
  <si>
    <t>Ag_08_Ico13_config.316</t>
  </si>
  <si>
    <t>Ag_08_Ico13_config.322</t>
  </si>
  <si>
    <t>Ag_08_Ico13_config.318</t>
  </si>
  <si>
    <t>Ag_08_Ico13_config.319</t>
  </si>
  <si>
    <t>Ag_08_Ico13_config.312</t>
  </si>
  <si>
    <t>Ag_08_Ico13_config.317</t>
  </si>
  <si>
    <t>Ag_08_Ico13_config.321</t>
  </si>
  <si>
    <t>Ag_08_Ico13_config.310</t>
  </si>
  <si>
    <t>Ag_08_Ico13_config.308</t>
  </si>
  <si>
    <t>Ag_08_Ico13_config.314</t>
  </si>
  <si>
    <t>Ag_08_Ico13_config.309</t>
  </si>
  <si>
    <t>Ag_08_Ico13_config.307</t>
  </si>
  <si>
    <t>Ag_08_Ico13_config.302</t>
  </si>
  <si>
    <t>Ag_08_Ico13_config.306</t>
  </si>
  <si>
    <t>Ag_09_Ico13_config.315</t>
  </si>
  <si>
    <t>Ag_09_Ico13_config.313</t>
  </si>
  <si>
    <t>Ag_09_Ico13_config.309</t>
  </si>
  <si>
    <t>Ag_09_Ico13_config.312</t>
  </si>
  <si>
    <t>Ag_09_Ico13_config.314</t>
  </si>
  <si>
    <t>Ag_09_Ico13_config.310</t>
  </si>
  <si>
    <t>Ag_09_Ico13_config.303</t>
  </si>
  <si>
    <t>Ag_09_Ico13_config.305</t>
  </si>
  <si>
    <t>Ag13.xyz</t>
  </si>
  <si>
    <t>Ag_01_ICO_AuIco12_Ag1_center</t>
  </si>
  <si>
    <t>Ag_02_ICO_AuIco11_Ag2_face_center</t>
  </si>
  <si>
    <t>Ag_02_ICO_AuIco11_Ag2_top_bottom</t>
  </si>
  <si>
    <t>Ag_02_ICO_AuIco11_Ag2_top_face</t>
  </si>
  <si>
    <t>Ag_03_ICO_Au_10_Ico13_config.302</t>
  </si>
  <si>
    <t>Ag_03_ICO_Au_10_Ico13_config.303</t>
  </si>
  <si>
    <t>Ag_03_ICO_AuIco10_Ag3_2face_center</t>
  </si>
  <si>
    <t>Ag_03_ICO_AuIco10_Ag3_3face</t>
  </si>
  <si>
    <t>Ag_03_ICO_AuIco10_Ag3_top_2face2</t>
  </si>
  <si>
    <t>Ag_03_ICO_AuIco10_Ag3_top_2face</t>
  </si>
  <si>
    <t>Ag_03_ICO_AuIco10_Ag3_top_face_bottom</t>
  </si>
  <si>
    <t>Ag_04_ICO_Au_09_Ico13_config.303</t>
  </si>
  <si>
    <t>Ag_04_ICO_Au_09_Ico13_config.305</t>
  </si>
  <si>
    <t>Ag_04_ICO_Au_09_Ico13_config.309</t>
  </si>
  <si>
    <t>Ag_04_ICO_Au_09_Ico13_config.312</t>
  </si>
  <si>
    <t>Ag_04_ICO_Au_09_Ico13_config.313</t>
  </si>
  <si>
    <t>Ag_04_ICO_Au_09_Ico13_config.314</t>
  </si>
  <si>
    <t>Ag_04_ICO_Au_09_Ico13_config.315</t>
  </si>
  <si>
    <t>Ag_04_ICO_AuIco9_Ag4_2face_2face2</t>
  </si>
  <si>
    <t>Ag_04_ICO_AuIco9_Ag4_3face_bottom</t>
  </si>
  <si>
    <t>Ag_04_ICO_AuIco9_Ag4_3face_center</t>
  </si>
  <si>
    <t>Ag_04_ICO_AuIco9_Ag4_3face_face2</t>
  </si>
  <si>
    <t>Ag_04_ICO_AuIco9_Ag4_top_2face_bottom</t>
  </si>
  <si>
    <t>Ag_04_ICO_AuIco9_Ag4_top_2face_center</t>
  </si>
  <si>
    <t>Ag_04_ICO_AuIco9_Ag4_top_face_center_bottom</t>
  </si>
  <si>
    <t>Ag_05_ICO_Au_08_Ico13_config.302</t>
  </si>
  <si>
    <t>Ag_05_ICO_Au_08_Ico13_config.306</t>
  </si>
  <si>
    <t>Ag_05_ICO_Au_08_Ico13_config.307</t>
  </si>
  <si>
    <t>Ag_05_ICO_Au_08_Ico13_config.308</t>
  </si>
  <si>
    <t>Ag_05_ICO_Au_08_Ico13_config.309</t>
  </si>
  <si>
    <t>Ag_05_ICO_Au_08_Ico13_config.310</t>
  </si>
  <si>
    <t>Ag_05_ICO_Au_08_Ico13_config.312</t>
  </si>
  <si>
    <t>Ag_05_ICO_Au_08_Ico13_config.314</t>
  </si>
  <si>
    <t>Ag_05_ICO_Au_08_Ico13_config.316</t>
  </si>
  <si>
    <t>Ag_05_ICO_Au_08_Ico13_config.317</t>
  </si>
  <si>
    <t>Ag_05_ICO_Au_08_Ico13_config.318</t>
  </si>
  <si>
    <t>Ag_05_ICO_Au_08_Ico13_config.319</t>
  </si>
  <si>
    <t>Ag_05_ICO_Au_08_Ico13_config.321</t>
  </si>
  <si>
    <t>Ag_05_ICO_Au_08_Ico13_config.322</t>
  </si>
  <si>
    <t>Ag_05_ICO_AuIco8_Ag5_2face_2face2_center</t>
  </si>
  <si>
    <t>Ag_05_ICO_AuIco8_Ag5_2face_2face2_top</t>
  </si>
  <si>
    <t>Ag_05_ICO_AuIco8_Ag5_2face_top_center_bottom</t>
  </si>
  <si>
    <t>Ag_05_ICO_AuIco8_Ag5_3face_top_bottom</t>
  </si>
  <si>
    <t>Ag_05_ICO_AuIco8_Ag5_4face_face2</t>
  </si>
  <si>
    <t>Ag_05_ICO_AuIco8_Ag5_5face</t>
  </si>
  <si>
    <t>Ag_05_ICO_AuIco8_Ag5_top_face_center_face2_bottom</t>
  </si>
  <si>
    <t>Ag_06_ICO_Au_07_Ico13_config.302</t>
  </si>
  <si>
    <t>Ag_06_ICO_Au_07_Ico13_config.305</t>
  </si>
  <si>
    <t>Ag_06_ICO_Au_07_Ico13_config.306</t>
  </si>
  <si>
    <t>Ag_06_ICO_Au_07_Ico13_config.307</t>
  </si>
  <si>
    <t>Ag_06_ICO_Au_07_Ico13_config.308</t>
  </si>
  <si>
    <t>Ag_06_ICO_Au_07_Ico13_config.309</t>
  </si>
  <si>
    <t>Ag_06_ICO_Au_07_Ico13_config.311</t>
  </si>
  <si>
    <t>Ag_06_ICO_Au_07_Ico13_config.312</t>
  </si>
  <si>
    <t>Ag_06_ICO_Au_07_Ico13_config.316</t>
  </si>
  <si>
    <t>Ag_06_ICO_Au_07_Ico13_config.318</t>
  </si>
  <si>
    <t>Ag_06_ICO_Au_07_Ico13_config.319</t>
  </si>
  <si>
    <t>Ag_06_ICO_Au_07_Ico13_config.320</t>
  </si>
  <si>
    <t>Ag_06_ICO_Au_07_Ico13_config.321</t>
  </si>
  <si>
    <t>Ag_06_ICO_Au_07_Ico13_config.322</t>
  </si>
  <si>
    <t>Ag_06_ICO_Au_07_Ico13_config.324</t>
  </si>
  <si>
    <t>Ag_06_ICO_Au_07_Ico13_config.326</t>
  </si>
  <si>
    <t>Ag_06_ICO_Au_07_Ico13_config.327</t>
  </si>
  <si>
    <t>Ag_06_ICO_Au_07_Ico13_config.328</t>
  </si>
  <si>
    <t>Ag_06_ICO_Au_07_Ico13_config.329</t>
  </si>
  <si>
    <t>Ag_06_ICO_AuIco7_Ag6_2face_top_center_2face2</t>
  </si>
  <si>
    <t>Ag_06_ICO_AuIco7_Ag6_3face_bottom_2face2</t>
  </si>
  <si>
    <t>Ag_06_ICO_AuIco7_Ag6_3face_top_center_bottom</t>
  </si>
  <si>
    <t>Ag_06_ICO_AuIco7_Ag6_4face_2face2</t>
  </si>
  <si>
    <t>Ag_06_ICO_AuIco7_Ag6_4face_top_bottom</t>
  </si>
  <si>
    <t>Ag_06_ICO_AuIco7_Ag6_4face_top_face2</t>
  </si>
  <si>
    <t>Ag_06_ICO_AuIco7_Ag6_5face_bottom</t>
  </si>
  <si>
    <t>Ag_06_ICO_AuIco7_Ag6_5face_center</t>
  </si>
  <si>
    <t>Ag_06_ICO_AuIco7_Ag6_5face_face2</t>
  </si>
  <si>
    <t>Ag_06_ICO_AuIco7_Ag6_5face_top</t>
  </si>
  <si>
    <t>Ag_07_ICO_Ag_07_Ico13_config.302</t>
  </si>
  <si>
    <t>Ag_07_ICO_Ag_07_Ico13_config.305</t>
  </si>
  <si>
    <t>Ag_07_ICO_Ag_07_Ico13_config.306</t>
  </si>
  <si>
    <t>Ag_07_ICO_Ag_07_Ico13_config.307</t>
  </si>
  <si>
    <t>Ag_07_ICO_Ag_07_Ico13_config.308</t>
  </si>
  <si>
    <t>Ag_07_ICO_Ag_07_Ico13_config.309</t>
  </si>
  <si>
    <t>Ag_07_ICO_Ag_07_Ico13_config.311</t>
  </si>
  <si>
    <t>Ag_07_ICO_Ag_07_Ico13_config.312</t>
  </si>
  <si>
    <t>Ag_07_ICO_Ag_07_Ico13_config.316</t>
  </si>
  <si>
    <t>Ag_07_ICO_Ag_07_Ico13_config.318</t>
  </si>
  <si>
    <t>Ag_07_ICO_Ag_07_Ico13_config.319</t>
  </si>
  <si>
    <t>Ag_07_ICO_Ag_07_Ico13_config.321</t>
  </si>
  <si>
    <t>Ag_07_ICO_Ag_07_Ico13_config.322</t>
  </si>
  <si>
    <t>Ag_07_ICO_Ag_07_Ico13_config.324</t>
  </si>
  <si>
    <t>Ag_07_ICO_Ag_07_Ico13_config.325</t>
  </si>
  <si>
    <t>Ag_07_ICO_Ag_07_Ico13_config.326</t>
  </si>
  <si>
    <t>Ag_07_ICO_Ag_07_Ico13_config.327</t>
  </si>
  <si>
    <t>Ag_07_ICO_Ag_07_Ico13_config.328</t>
  </si>
  <si>
    <t>Ag_07_ICO_Ag_07_Ico13_config.329</t>
  </si>
  <si>
    <t>Ag_07_ICO_AgIco7_Au6_2face_top_center_2face2</t>
  </si>
  <si>
    <t>Ag_07_ICO_AgIco7_Au6_3face_bottom_2face2</t>
  </si>
  <si>
    <t>Ag_07_ICO_AgIco7_Au6_3face_top_center_bottom</t>
  </si>
  <si>
    <t>Ag_07_ICO_AgIco7_Au6_4face_2face2</t>
  </si>
  <si>
    <t>Ag_07_ICO_AgIco7_Au6_4face_top_bottom</t>
  </si>
  <si>
    <t>Ag_07_ICO_AgIco7_Au6_4face_top_face2</t>
  </si>
  <si>
    <t>Ag_07_ICO_AgIco7_Au6_5face_bottom</t>
  </si>
  <si>
    <t>Ag_07_ICO_AgIco7_Au6_5face_center</t>
  </si>
  <si>
    <t>Ag_07_ICO_AgIco7_Au6_5face_face2</t>
  </si>
  <si>
    <t>Ag_07_ICO_AgIco7_Au6_5face_top</t>
  </si>
  <si>
    <t>Ag_08_ICO_Ag_08_Ico13_config.302</t>
  </si>
  <si>
    <t>Ag_08_ICO_Ag_08_Ico13_config.306</t>
  </si>
  <si>
    <t>Ag_08_ICO_Ag_08_Ico13_config.307</t>
  </si>
  <si>
    <t>Ag_08_ICO_Ag_08_Ico13_config.308</t>
  </si>
  <si>
    <t>Ag_08_ICO_Ag_08_Ico13_config.309</t>
  </si>
  <si>
    <t>Ag_08_ICO_Ag_08_Ico13_config.310</t>
  </si>
  <si>
    <t>Ag_08_ICO_Ag_08_Ico13_config.312</t>
  </si>
  <si>
    <t>Ag_08_ICO_Ag_08_Ico13_config.314</t>
  </si>
  <si>
    <t>Ag_08_ICO_Ag_08_Ico13_config.316</t>
  </si>
  <si>
    <t>Ag_08_ICO_Ag_08_Ico13_config.317</t>
  </si>
  <si>
    <t>Ag_08_ICO_Ag_08_Ico13_config.318</t>
  </si>
  <si>
    <t>Ag_08_ICO_Ag_08_Ico13_config.319</t>
  </si>
  <si>
    <t>Ag_08_ICO_Ag_08_Ico13_config.321</t>
  </si>
  <si>
    <t>Ag_08_ICO_Ag_08_Ico13_config.322</t>
  </si>
  <si>
    <t>Ag_08_ICO_AgIco8_Au5_2face_2face2_center</t>
  </si>
  <si>
    <t>Ag_08_ICO_AgIco8_Au5_2face_2face2_top</t>
  </si>
  <si>
    <t>Ag_08_ICO_AgIco8_Au5_2face_top_center_bottom</t>
  </si>
  <si>
    <t>Ag_08_ICO_AgIco8_Au5_4face_center</t>
  </si>
  <si>
    <t>Ag_08_ICO_AgIco8_Au5_4face_face2</t>
  </si>
  <si>
    <t>Ag_08_ICO_AgIco8_Au5_5face</t>
  </si>
  <si>
    <t>Ag_08_ICO_AgIco8_Au5_top_face_center_face2_bottom</t>
  </si>
  <si>
    <t>Ag_09_ICO_Ag_09_Ico13_config.303</t>
  </si>
  <si>
    <t>Ag_09_ICO_Ag_09_Ico13_config.305</t>
  </si>
  <si>
    <t>Ag_09_ICO_Ag_09_Ico13_config.309</t>
  </si>
  <si>
    <t>Ag_09_ICO_Ag_09_Ico13_config.310</t>
  </si>
  <si>
    <t>Ag_09_ICO_Ag_09_Ico13_config.312</t>
  </si>
  <si>
    <t>Ag_09_ICO_Ag_09_Ico13_config.313</t>
  </si>
  <si>
    <t>Ag_09_ICO_Ag_09_Ico13_config.314</t>
  </si>
  <si>
    <t>Ag_09_ICO_Ag_09_Ico13_config.315</t>
  </si>
  <si>
    <t>Ag_09_ICO_AgIco9_Au4_3face_bottom</t>
  </si>
  <si>
    <t>Ag_09_ICO_AgIco9_Au4_3face_center</t>
  </si>
  <si>
    <t>Ag_09_ICO_AgIco9_Au4_3face_face2</t>
  </si>
  <si>
    <t>Ag_09_ICO_AgIco9_Au4_top_2face_bottom</t>
  </si>
  <si>
    <t>Ag_09_ICO_AgIco9_Au4_top_2face_center</t>
  </si>
  <si>
    <t>Ag_09_ICO_AgIco9_Au4_top_face_center_bottom</t>
  </si>
  <si>
    <t>Ag_10_ICO_AgIco10_Au3_2face_center</t>
  </si>
  <si>
    <t>Ag_10_ICO_AgIco10_Au3_3face</t>
  </si>
  <si>
    <t>Ag_10_ICO_AgIco10_Au3_top_2face2</t>
  </si>
  <si>
    <t>Ag_10_ICO_AgIco10_Au3_top_2face</t>
  </si>
  <si>
    <t>Ag_10_ICO_Configs_3_of_13_302</t>
  </si>
  <si>
    <t>Ag_10_ICO_Configs_3_of_13_303</t>
  </si>
  <si>
    <t>Ag_10_ICO_Configs_3_of_13_308</t>
  </si>
  <si>
    <t>Ag_11_ICO_AgIco11_Au2_face_bottom</t>
  </si>
  <si>
    <t>Ag_11_ICO_AgIco11_Au2_face_center</t>
  </si>
  <si>
    <t>Ag_11_ICO_AgIco11_Au2_top_face</t>
  </si>
  <si>
    <t>Ag_12_ICO_AgIco12_Au1_center</t>
  </si>
  <si>
    <t>AuIco12_Ag1_face</t>
  </si>
  <si>
    <t>AuIco12_Ag1_center</t>
  </si>
  <si>
    <t>AuIco11_Ag2_face_bottom</t>
  </si>
  <si>
    <t>AuIco11_Ag2_top_face</t>
  </si>
  <si>
    <t>AuIco11_Ag2_face_center</t>
  </si>
  <si>
    <t>AuIco11_Ag2_top_bottom</t>
  </si>
  <si>
    <t>AuIco10_Ag3_top_face_bottom</t>
  </si>
  <si>
    <t>AuIco10_Ag3_3face</t>
  </si>
  <si>
    <t>AuIco10_Ag3_2face_center</t>
  </si>
  <si>
    <t>AuIco10_Ag3_top_2face</t>
  </si>
  <si>
    <t>AuIco10_Ag3_top_2face2</t>
  </si>
  <si>
    <t>AuIco9_Ag4_3face_bottom</t>
  </si>
  <si>
    <t>AuIco9_Ag4_top_face_center_bottom</t>
  </si>
  <si>
    <t>AuIco9_Ag4_3face_center</t>
  </si>
  <si>
    <t>AuIco9_Ag4_top_2face_center</t>
  </si>
  <si>
    <t>AuIco9_Ag4_top_2face_bottom</t>
  </si>
  <si>
    <t>AuIco9_Ag4_3face_face2</t>
  </si>
  <si>
    <t>AuIco9_Ag4_2face_2face2</t>
  </si>
  <si>
    <t>AuIco8_Ag5_4face_center</t>
  </si>
  <si>
    <t>AuIco8_Ag5_4face_face2</t>
  </si>
  <si>
    <t>AuIco8_Ag5_5face</t>
  </si>
  <si>
    <t>AuIco8_Ag5_top_face_center_face2_bottom</t>
  </si>
  <si>
    <t>AuIco8_Ag5_2face_2face2_top</t>
  </si>
  <si>
    <t>AuIco8_Ag5_2face_top_center_bottom</t>
  </si>
  <si>
    <t>AuIco8_Ag5_2face_2face2_center</t>
  </si>
  <si>
    <t>AuIco8_Ag5_3face_top_bottom</t>
  </si>
  <si>
    <t>AuIco7_Ag6_5face_center</t>
  </si>
  <si>
    <t>AuIco7_Ag6_5face_face2</t>
  </si>
  <si>
    <t>AuIco7_Ag6_3face_top_center_bottom</t>
  </si>
  <si>
    <t>AuIco7_Ag6_2face_top_center_2face2</t>
  </si>
  <si>
    <t>AuIco7_Ag6_4face_top_bottom</t>
  </si>
  <si>
    <t>AuIco7_Ag6_4face_2face2</t>
  </si>
  <si>
    <t>AuIco7_Ag6_4face_top_face2</t>
  </si>
  <si>
    <t>AuIco7_Ag6_5face_bottom</t>
  </si>
  <si>
    <t>AuIco7_Ag6_3face_bottom_2face2</t>
  </si>
  <si>
    <t>AuIco7_Ag6_5face_top</t>
  </si>
  <si>
    <t>AgIco7_Au6_3face_top_center_bottom</t>
  </si>
  <si>
    <t>AgIco7_Au6_4face_top_bottom</t>
  </si>
  <si>
    <t>AgIco7_Au6_5face_face2</t>
  </si>
  <si>
    <t>AgIco7_Au6_4face_2face2</t>
  </si>
  <si>
    <t>AgIco7_Au6_4face_top_face2</t>
  </si>
  <si>
    <t>AgIco7_Au6_5face_bottom</t>
  </si>
  <si>
    <t>AgIco7_Au6_3face_bottom_2face2</t>
  </si>
  <si>
    <t>AgIco7_Au6_5face_top</t>
  </si>
  <si>
    <t>AgIco7_Au6_5face_center</t>
  </si>
  <si>
    <t>AgIco7_Au6_2face_top_center_2face2</t>
  </si>
  <si>
    <t>AgIco8_Au5_3face_top_bottom</t>
  </si>
  <si>
    <t>AgIco8_Au5_4face_face2</t>
  </si>
  <si>
    <t>AgIco8_Au5_2face_2face2_center</t>
  </si>
  <si>
    <t>AgIco8_Au5_2face_top_center_bottom</t>
  </si>
  <si>
    <t>AgIco8_Au5_top_face_center_face2_bottom</t>
  </si>
  <si>
    <t>AgIco8_Au5_5face</t>
  </si>
  <si>
    <t>AgIco8_Au5_2face_2face2_top</t>
  </si>
  <si>
    <t>AgIco8_Au5_4face_center</t>
  </si>
  <si>
    <t>AgIco9_Au4_2face_2face2</t>
  </si>
  <si>
    <t>AgIco9_Au4_top_2face_bottom</t>
  </si>
  <si>
    <t>AgIco9_Au4_3face_face2</t>
  </si>
  <si>
    <t>AgIco9_Au4_3face_bottom</t>
  </si>
  <si>
    <t>AgIco9_Au4_top_face_center_bottom</t>
  </si>
  <si>
    <t>AgIco9_Au4_top_2face_center</t>
  </si>
  <si>
    <t>AgIco9_Au4_3face_center</t>
  </si>
  <si>
    <t>AgIco10_Au3_top_face_bottom</t>
  </si>
  <si>
    <t>AgIco10_Au3_top_2face</t>
  </si>
  <si>
    <t>AgIco10_Au3_top_2face2</t>
  </si>
  <si>
    <t>AgIco10_Au3_3face</t>
  </si>
  <si>
    <t>AgIco10_Au3_2face_center</t>
  </si>
  <si>
    <t>AgIco11_Au2_top_bottom</t>
  </si>
  <si>
    <t>AgIco11_Au2_top_face</t>
  </si>
  <si>
    <t>AgIco11_Au2_face_center</t>
  </si>
  <si>
    <t>AgIco11_Au2_face_bottom</t>
  </si>
  <si>
    <t>AgIco12_Au1_face</t>
  </si>
  <si>
    <t>AgIco12_Au1_center</t>
  </si>
  <si>
    <t>Ag_01_ICO_AuIco12_Ag1_face</t>
  </si>
  <si>
    <t>Ag_02_ICO_AuIco11_Ag2_face_bottom</t>
  </si>
  <si>
    <t>Ag_03_ICO_Au_10_Ico13_config.308</t>
  </si>
  <si>
    <t>Ag_04_ICO_Au_09_Ico13_config.310</t>
  </si>
  <si>
    <t>Ag_05_ICO_AuIco8_Ag5_4face_center</t>
  </si>
  <si>
    <t>Ag_06_ICO_Au_07_Ico13_config.325</t>
  </si>
  <si>
    <t>Ag_07_ICO_Ag_07_Ico13_config.320</t>
  </si>
  <si>
    <t>Ag_08_ICO_AgIco8_Au5_3face_top_bottom</t>
  </si>
  <si>
    <t>Ag_09_ICO_AgIco9_Au4_2face_2face2</t>
  </si>
  <si>
    <t>Ag_10_ICO_AgIco10_Au3_top_face_bottom</t>
  </si>
  <si>
    <t>Ag_11_ICO_AgIco11_Au2_top_bottom</t>
  </si>
  <si>
    <t>Ag_12_ICO_AgIco12_Au1_face</t>
  </si>
  <si>
    <t>Ag_10_Ico13_config_303</t>
  </si>
  <si>
    <t>Ag_10_Ico13_config_308</t>
  </si>
  <si>
    <t>Ag_10_Ico13_config_302</t>
  </si>
  <si>
    <t>TotalEnergy</t>
  </si>
  <si>
    <t>E1st</t>
  </si>
  <si>
    <t>Type</t>
  </si>
  <si>
    <t>BBP</t>
  </si>
  <si>
    <t>Ico</t>
  </si>
  <si>
    <t>E_KS (1st)</t>
  </si>
  <si>
    <t>E_Free</t>
  </si>
  <si>
    <t>N_Ag</t>
  </si>
  <si>
    <t>N_Au</t>
  </si>
  <si>
    <t>Excess Energy 1st Step</t>
  </si>
  <si>
    <t>per atom</t>
  </si>
  <si>
    <t>Excess Energy Final</t>
  </si>
  <si>
    <t>Configs_0_of_13</t>
  </si>
  <si>
    <t>301.xyz</t>
  </si>
  <si>
    <t>Configs_1_of_13</t>
  </si>
  <si>
    <t>302.xyz</t>
  </si>
  <si>
    <t>303.xyz</t>
  </si>
  <si>
    <t>304.xyz</t>
  </si>
  <si>
    <t>305.xyz</t>
  </si>
  <si>
    <t>Configs_2_of_13</t>
  </si>
  <si>
    <t>306.xyz</t>
  </si>
  <si>
    <t>307.xyz</t>
  </si>
  <si>
    <t>308.xyz</t>
  </si>
  <si>
    <t>309.xyz</t>
  </si>
  <si>
    <t>310.xyz</t>
  </si>
  <si>
    <t>311.xyz</t>
  </si>
  <si>
    <t>312.xyz</t>
  </si>
  <si>
    <t>313.xyz</t>
  </si>
  <si>
    <t>314.xyz</t>
  </si>
  <si>
    <t>315.xyz</t>
  </si>
  <si>
    <t>316.xyz</t>
  </si>
  <si>
    <t>317.xyz</t>
  </si>
  <si>
    <t>318.xyz</t>
  </si>
  <si>
    <t>319.xyz</t>
  </si>
  <si>
    <t>320.xyz</t>
  </si>
  <si>
    <t>321.xyz</t>
  </si>
  <si>
    <t>322.xyz</t>
  </si>
  <si>
    <t>323.xyz</t>
  </si>
  <si>
    <t>324.xyz</t>
  </si>
  <si>
    <t>325.xyz</t>
  </si>
  <si>
    <t>Configs_3_of_13</t>
  </si>
  <si>
    <t>368.xyz</t>
  </si>
  <si>
    <t>345.xyz</t>
  </si>
  <si>
    <t>357.xyz</t>
  </si>
  <si>
    <t>375.xyz</t>
  </si>
  <si>
    <t>356.xyz</t>
  </si>
  <si>
    <t>334.xyz</t>
  </si>
  <si>
    <t>354.xyz</t>
  </si>
  <si>
    <t>350.xyz</t>
  </si>
  <si>
    <t>381.xyz</t>
  </si>
  <si>
    <t>373.xyz</t>
  </si>
  <si>
    <t>374.xyz</t>
  </si>
  <si>
    <t>372.xyz</t>
  </si>
  <si>
    <t>340.xyz</t>
  </si>
  <si>
    <t>360.xyz</t>
  </si>
  <si>
    <t>371.xyz</t>
  </si>
  <si>
    <t>352.xyz</t>
  </si>
  <si>
    <t>358.xyz</t>
  </si>
  <si>
    <t>366.xyz</t>
  </si>
  <si>
    <t>336.xyz</t>
  </si>
  <si>
    <t>359.xyz</t>
  </si>
  <si>
    <t>355.xyz</t>
  </si>
  <si>
    <t>370.xyz</t>
  </si>
  <si>
    <t>339.xyz</t>
  </si>
  <si>
    <t>327.xyz</t>
  </si>
  <si>
    <t>331.xyz</t>
  </si>
  <si>
    <t>363.xyz</t>
  </si>
  <si>
    <t>338.xyz</t>
  </si>
  <si>
    <t>369.xyz</t>
  </si>
  <si>
    <t>365.xyz</t>
  </si>
  <si>
    <t>367.xyz</t>
  </si>
  <si>
    <t>333.xyz</t>
  </si>
  <si>
    <t>326.xyz</t>
  </si>
  <si>
    <t>349.xyz</t>
  </si>
  <si>
    <t>335.xyz</t>
  </si>
  <si>
    <t>342.xyz</t>
  </si>
  <si>
    <t>330.xyz</t>
  </si>
  <si>
    <t>329.xyz</t>
  </si>
  <si>
    <t>337.xyz</t>
  </si>
  <si>
    <t>348.xyz</t>
  </si>
  <si>
    <t>351.xyz</t>
  </si>
  <si>
    <t>379.xyz</t>
  </si>
  <si>
    <t>353.xyz</t>
  </si>
  <si>
    <t>332.xyz</t>
  </si>
  <si>
    <t>344.xyz</t>
  </si>
  <si>
    <t>343.xyz</t>
  </si>
  <si>
    <t>346.xyz</t>
  </si>
  <si>
    <t>376.xyz</t>
  </si>
  <si>
    <t>328.xyz</t>
  </si>
  <si>
    <t>377.xyz</t>
  </si>
  <si>
    <t>361.xyz</t>
  </si>
  <si>
    <t>347.xyz</t>
  </si>
  <si>
    <t>362.xyz</t>
  </si>
  <si>
    <t>364.xyz</t>
  </si>
  <si>
    <t>380.xyz</t>
  </si>
  <si>
    <t>341.xyz</t>
  </si>
  <si>
    <t>378.xyz</t>
  </si>
  <si>
    <t>Configs_4_of_13</t>
  </si>
  <si>
    <t>382.xyz</t>
  </si>
  <si>
    <t>383.xyz</t>
  </si>
  <si>
    <t>384.xyz</t>
  </si>
  <si>
    <t>385.xyz</t>
  </si>
  <si>
    <t>386.xyz</t>
  </si>
  <si>
    <t>387.xyz</t>
  </si>
  <si>
    <t>388.xyz</t>
  </si>
  <si>
    <t>389.xyz</t>
  </si>
  <si>
    <t>390.xyz</t>
  </si>
  <si>
    <t>391.xyz</t>
  </si>
  <si>
    <t>392.xyz</t>
  </si>
  <si>
    <t>393.xyz</t>
  </si>
  <si>
    <t>394.xyz</t>
  </si>
  <si>
    <t>395.xyz</t>
  </si>
  <si>
    <t>396.xyz</t>
  </si>
  <si>
    <t>397.xyz</t>
  </si>
  <si>
    <t>398.xyz</t>
  </si>
  <si>
    <t>399.xyz</t>
  </si>
  <si>
    <t>400.xyz</t>
  </si>
  <si>
    <t>401.xyz</t>
  </si>
  <si>
    <t>402.xyz</t>
  </si>
  <si>
    <t>403.xyz</t>
  </si>
  <si>
    <t>404.xyz</t>
  </si>
  <si>
    <t>405.xyz</t>
  </si>
  <si>
    <t>406.xyz</t>
  </si>
  <si>
    <t>407.xyz</t>
  </si>
  <si>
    <t>408.xyz</t>
  </si>
  <si>
    <t>409.xyz</t>
  </si>
  <si>
    <t>410.xyz</t>
  </si>
  <si>
    <t>411.xyz</t>
  </si>
  <si>
    <t>412.xyz</t>
  </si>
  <si>
    <t>413.xyz</t>
  </si>
  <si>
    <t>414.xyz</t>
  </si>
  <si>
    <t>415.xyz</t>
  </si>
  <si>
    <t>416.xyz</t>
  </si>
  <si>
    <t>417.xyz</t>
  </si>
  <si>
    <t>418.xyz</t>
  </si>
  <si>
    <t>419.xyz</t>
  </si>
  <si>
    <t>420.xyz</t>
  </si>
  <si>
    <t>421.xyz</t>
  </si>
  <si>
    <t>422.xyz</t>
  </si>
  <si>
    <t>423.xyz</t>
  </si>
  <si>
    <t>424.xyz</t>
  </si>
  <si>
    <t>425.xyz</t>
  </si>
  <si>
    <t>426.xyz</t>
  </si>
  <si>
    <t>427.xyz</t>
  </si>
  <si>
    <t>428.xyz</t>
  </si>
  <si>
    <t>429.xyz</t>
  </si>
  <si>
    <t>430.xyz</t>
  </si>
  <si>
    <t>431.xyz</t>
  </si>
  <si>
    <t>432.xyz</t>
  </si>
  <si>
    <t>433.xyz</t>
  </si>
  <si>
    <t>434.xyz</t>
  </si>
  <si>
    <t>435.xyz</t>
  </si>
  <si>
    <t>436.xyz</t>
  </si>
  <si>
    <t>437.xyz</t>
  </si>
  <si>
    <t>438.xyz</t>
  </si>
  <si>
    <t>439.xyz</t>
  </si>
  <si>
    <t>440.xyz</t>
  </si>
  <si>
    <t>441.xyz</t>
  </si>
  <si>
    <t>442.xyz</t>
  </si>
  <si>
    <t>443.xyz</t>
  </si>
  <si>
    <t>444.xyz</t>
  </si>
  <si>
    <t>445.xyz</t>
  </si>
  <si>
    <t>446.xyz</t>
  </si>
  <si>
    <t>447.xyz</t>
  </si>
  <si>
    <t>448.xyz</t>
  </si>
  <si>
    <t>449.xyz</t>
  </si>
  <si>
    <t>450.xyz</t>
  </si>
  <si>
    <t>451.xyz</t>
  </si>
  <si>
    <t>452.xyz</t>
  </si>
  <si>
    <t>453.xyz</t>
  </si>
  <si>
    <t>454.xyz</t>
  </si>
  <si>
    <t>455.xyz</t>
  </si>
  <si>
    <t>456.xyz</t>
  </si>
  <si>
    <t>457.xyz</t>
  </si>
  <si>
    <t>458.xyz</t>
  </si>
  <si>
    <t>459.xyz</t>
  </si>
  <si>
    <t>460.xyz</t>
  </si>
  <si>
    <t>461.xyz</t>
  </si>
  <si>
    <t>462.xyz</t>
  </si>
  <si>
    <t>463.xyz</t>
  </si>
  <si>
    <t>464.xyz</t>
  </si>
  <si>
    <t>465.xyz</t>
  </si>
  <si>
    <t>466.xyz</t>
  </si>
  <si>
    <t>467.xyz</t>
  </si>
  <si>
    <t>468.xyz</t>
  </si>
  <si>
    <t>469.xyz</t>
  </si>
  <si>
    <t>470.xyz</t>
  </si>
  <si>
    <t>471.xyz</t>
  </si>
  <si>
    <t>472.xyz</t>
  </si>
  <si>
    <t>473.xyz</t>
  </si>
  <si>
    <t>474.xyz</t>
  </si>
  <si>
    <t>475.xyz</t>
  </si>
  <si>
    <t>476.xyz</t>
  </si>
  <si>
    <t>477.xyz</t>
  </si>
  <si>
    <t>478.xyz</t>
  </si>
  <si>
    <t>479.xyz</t>
  </si>
  <si>
    <t>480.xyz</t>
  </si>
  <si>
    <t>481.xyz</t>
  </si>
  <si>
    <t>482.xyz</t>
  </si>
  <si>
    <t>483.xyz</t>
  </si>
  <si>
    <t>484.xyz</t>
  </si>
  <si>
    <t>485.xyz</t>
  </si>
  <si>
    <t>486.xyz</t>
  </si>
  <si>
    <t>487.xyz</t>
  </si>
  <si>
    <t>488.xyz</t>
  </si>
  <si>
    <t>489.xyz</t>
  </si>
  <si>
    <t>490.xyz</t>
  </si>
  <si>
    <t>491.xyz</t>
  </si>
  <si>
    <t>492.xyz</t>
  </si>
  <si>
    <t>493.xyz</t>
  </si>
  <si>
    <t>494.xyz</t>
  </si>
  <si>
    <t>495.xyz</t>
  </si>
  <si>
    <t>Configs_5_of_13</t>
  </si>
  <si>
    <t>Configs_6_of_13</t>
  </si>
  <si>
    <t>Configs_7_of_13</t>
  </si>
  <si>
    <t>Configs_8_of_13</t>
  </si>
  <si>
    <t>comprobado</t>
  </si>
  <si>
    <t>Configs_9_of_13</t>
  </si>
  <si>
    <t>Configs_10_of_13</t>
  </si>
  <si>
    <t>Configs_11_of_13</t>
  </si>
  <si>
    <t>Configs_12_of_13</t>
  </si>
  <si>
    <t>Configs_13_of_13</t>
  </si>
  <si>
    <t>Average</t>
  </si>
  <si>
    <t>ExcessEnergy1stStep</t>
  </si>
  <si>
    <t>ExcessEnergy1stStepperatom</t>
  </si>
  <si>
    <t>ExcessEnergyFinal</t>
  </si>
  <si>
    <t>ExcessEnergyFinalperatom</t>
  </si>
  <si>
    <t>DE_Bulk</t>
  </si>
  <si>
    <t>DE_Bulk_peratom</t>
  </si>
  <si>
    <t>DE_Cluster</t>
  </si>
  <si>
    <t>DE_Cluster_pa</t>
  </si>
  <si>
    <t>DEBulk</t>
  </si>
  <si>
    <t>DEpaClusterE_1st</t>
  </si>
  <si>
    <t>DEBulkpa</t>
  </si>
  <si>
    <t>DE</t>
  </si>
  <si>
    <t>DEpa</t>
  </si>
  <si>
    <t>DE_1st</t>
  </si>
  <si>
    <t>DE1st</t>
  </si>
  <si>
    <t>DE1stpa</t>
  </si>
  <si>
    <t>distance</t>
  </si>
  <si>
    <t>Å</t>
  </si>
  <si>
    <t>#1</t>
  </si>
  <si>
    <t>#7</t>
  </si>
  <si>
    <t>#8</t>
  </si>
  <si>
    <t>#9</t>
  </si>
  <si>
    <t>#10</t>
  </si>
  <si>
    <t>#11</t>
  </si>
  <si>
    <t>#12</t>
  </si>
  <si>
    <t>#2</t>
  </si>
  <si>
    <t>#3</t>
  </si>
  <si>
    <t>#5</t>
  </si>
  <si>
    <t>#13</t>
  </si>
  <si>
    <t>#4</t>
  </si>
  <si>
    <t>#6</t>
  </si>
  <si>
    <t>Nbonds</t>
  </si>
  <si>
    <t>Ico_Ag00_Au13</t>
  </si>
  <si>
    <t>Ico_Ag13_Au00</t>
  </si>
  <si>
    <t>Ag1</t>
  </si>
  <si>
    <t>Ag7</t>
  </si>
  <si>
    <t>Ag8</t>
  </si>
  <si>
    <t>Ag9</t>
  </si>
  <si>
    <t>Ag10</t>
  </si>
  <si>
    <t>Ag11</t>
  </si>
  <si>
    <t>Ag12</t>
  </si>
  <si>
    <t>Ag2</t>
  </si>
  <si>
    <t>Ag3</t>
  </si>
  <si>
    <t>Ag5</t>
  </si>
  <si>
    <t>Ag13</t>
  </si>
  <si>
    <t>Ag4</t>
  </si>
  <si>
    <t>Ag6</t>
  </si>
  <si>
    <t>Au13</t>
  </si>
  <si>
    <t>Au1</t>
  </si>
  <si>
    <t>Au7</t>
  </si>
  <si>
    <t>Au8</t>
  </si>
  <si>
    <t>Au9</t>
  </si>
  <si>
    <t>Au10</t>
  </si>
  <si>
    <t>Au11</t>
  </si>
  <si>
    <t>Au12</t>
  </si>
  <si>
    <t>Au2</t>
  </si>
  <si>
    <t>Au3</t>
  </si>
  <si>
    <t>Au5</t>
  </si>
  <si>
    <t>Au4</t>
  </si>
  <si>
    <t>Au6</t>
  </si>
  <si>
    <t>ICO</t>
  </si>
  <si>
    <t>BulkExcessEnergy</t>
  </si>
  <si>
    <t>BulkExcessEnergyperatom</t>
  </si>
  <si>
    <t>NAg</t>
  </si>
  <si>
    <t>NAu</t>
  </si>
  <si>
    <t>ExcessEnergyperatom-ClusterTotal_E</t>
  </si>
  <si>
    <t>ExcessEnergyperatom-ClusterE_1st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</si>
</sst>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000"/>
    <numFmt numFmtId="166" formatCode="0.0"/>
    <numFmt numFmtId="167" formatCode="0.00000"/>
    <numFmt numFmtId="168" formatCode="0.000"/>
    <numFmt numFmtId="169" formatCode="0.0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504D"/>
      <name val="Calibri"/>
      <family val="2"/>
      <charset val="1"/>
    </font>
    <font>
      <b/>
      <sz val="11"/>
      <color rgb="FF1F497D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1F497D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8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164" fontId="8" fillId="0" borderId="0" xfId="0" applyNumberFormat="1" applyFont="1" applyFill="1" applyBorder="1"/>
    <xf numFmtId="0" fontId="5" fillId="0" borderId="0" xfId="0" applyFont="1" applyFill="1" applyBorder="1"/>
    <xf numFmtId="167" fontId="8" fillId="0" borderId="0" xfId="0" applyNumberFormat="1" applyFont="1" applyFill="1" applyBorder="1"/>
    <xf numFmtId="1" fontId="7" fillId="0" borderId="0" xfId="0" applyNumberFormat="1" applyFont="1" applyFill="1" applyBorder="1"/>
    <xf numFmtId="0" fontId="7" fillId="0" borderId="0" xfId="0" applyFont="1" applyFill="1" applyBorder="1"/>
    <xf numFmtId="1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4" fillId="2" borderId="0" xfId="0" applyFont="1" applyFill="1" applyBorder="1"/>
    <xf numFmtId="0" fontId="8" fillId="2" borderId="0" xfId="0" applyFont="1" applyFill="1" applyBorder="1"/>
    <xf numFmtId="167" fontId="4" fillId="0" borderId="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8" fillId="0" borderId="1" xfId="0" applyFont="1" applyFill="1" applyBorder="1"/>
    <xf numFmtId="0" fontId="5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4" fillId="0" borderId="2" xfId="0" applyFont="1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4" fillId="0" borderId="3" xfId="0" applyFont="1" applyFill="1" applyBorder="1"/>
    <xf numFmtId="1" fontId="8" fillId="0" borderId="3" xfId="0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166" fontId="8" fillId="0" borderId="1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168" fontId="8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167" fontId="8" fillId="0" borderId="3" xfId="0" applyNumberFormat="1" applyFont="1" applyFill="1" applyBorder="1" applyAlignment="1">
      <alignment horizontal="center"/>
    </xf>
    <xf numFmtId="168" fontId="8" fillId="0" borderId="3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164" fontId="8" fillId="0" borderId="3" xfId="0" applyNumberFormat="1" applyFont="1" applyFill="1" applyBorder="1" applyAlignment="1">
      <alignment horizontal="center"/>
    </xf>
    <xf numFmtId="167" fontId="5" fillId="0" borderId="0" xfId="0" applyNumberFormat="1" applyFont="1" applyFill="1" applyBorder="1" applyAlignment="1">
      <alignment horizontal="center"/>
    </xf>
    <xf numFmtId="168" fontId="5" fillId="0" borderId="0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8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168" fontId="8" fillId="2" borderId="0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68" fontId="8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8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67" fontId="8" fillId="0" borderId="1" xfId="0" applyNumberFormat="1" applyFont="1" applyFill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167" fontId="8" fillId="2" borderId="0" xfId="0" applyNumberFormat="1" applyFont="1" applyFill="1" applyBorder="1" applyAlignment="1">
      <alignment horizontal="center"/>
    </xf>
    <xf numFmtId="167" fontId="4" fillId="0" borderId="2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8" fillId="2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8" fontId="8" fillId="0" borderId="2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165" fontId="10" fillId="3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9" fillId="0" borderId="0" xfId="0" applyFont="1" applyFill="1" applyBorder="1" applyAlignment="1">
      <alignment horizontal="center"/>
    </xf>
    <xf numFmtId="0" fontId="4" fillId="4" borderId="3" xfId="0" applyFont="1" applyFill="1" applyBorder="1"/>
    <xf numFmtId="0" fontId="8" fillId="4" borderId="1" xfId="0" applyFont="1" applyFill="1" applyBorder="1"/>
    <xf numFmtId="0" fontId="0" fillId="4" borderId="3" xfId="0" applyFill="1" applyBorder="1"/>
    <xf numFmtId="164" fontId="3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2" fontId="8" fillId="4" borderId="1" xfId="0" applyNumberFormat="1" applyFont="1" applyFill="1" applyBorder="1" applyAlignment="1">
      <alignment horizontal="center"/>
    </xf>
    <xf numFmtId="167" fontId="8" fillId="4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  <xf numFmtId="168" fontId="8" fillId="4" borderId="1" xfId="0" applyNumberFormat="1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4" borderId="0" xfId="0" applyFill="1"/>
    <xf numFmtId="0" fontId="8" fillId="4" borderId="0" xfId="0" applyFont="1" applyFill="1" applyBorder="1"/>
    <xf numFmtId="164" fontId="8" fillId="4" borderId="0" xfId="0" applyNumberFormat="1" applyFont="1" applyFill="1" applyBorder="1" applyAlignment="1">
      <alignment horizontal="center"/>
    </xf>
    <xf numFmtId="166" fontId="8" fillId="4" borderId="0" xfId="0" applyNumberFormat="1" applyFont="1" applyFill="1" applyBorder="1" applyAlignment="1">
      <alignment horizontal="center"/>
    </xf>
    <xf numFmtId="167" fontId="8" fillId="4" borderId="0" xfId="0" applyNumberFormat="1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168" fontId="8" fillId="4" borderId="0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5" fillId="4" borderId="0" xfId="0" applyFont="1" applyFill="1" applyBorder="1"/>
    <xf numFmtId="164" fontId="5" fillId="4" borderId="0" xfId="0" applyNumberFormat="1" applyFont="1" applyFill="1" applyBorder="1" applyAlignment="1">
      <alignment horizontal="center"/>
    </xf>
    <xf numFmtId="166" fontId="5" fillId="4" borderId="0" xfId="0" applyNumberFormat="1" applyFont="1" applyFill="1" applyBorder="1" applyAlignment="1">
      <alignment horizontal="center"/>
    </xf>
    <xf numFmtId="167" fontId="5" fillId="4" borderId="0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16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Cubo!$T$3:$T$290</c:f>
              <c:numCache>
                <c:formatCode>0.0000</c:formatCode>
                <c:ptCount val="288"/>
                <c:pt idx="0">
                  <c:v>0.67303999999999997</c:v>
                </c:pt>
                <c:pt idx="1">
                  <c:v>0.72743000000000002</c:v>
                </c:pt>
                <c:pt idx="2">
                  <c:v>0.20712999999999901</c:v>
                </c:pt>
                <c:pt idx="3">
                  <c:v>0.18203</c:v>
                </c:pt>
                <c:pt idx="4">
                  <c:v>0.15554000000000001</c:v>
                </c:pt>
                <c:pt idx="5">
                  <c:v>0.18554999999999999</c:v>
                </c:pt>
                <c:pt idx="6">
                  <c:v>0.1971</c:v>
                </c:pt>
                <c:pt idx="7">
                  <c:v>0.22808</c:v>
                </c:pt>
                <c:pt idx="8">
                  <c:v>0.15473999999999999</c:v>
                </c:pt>
                <c:pt idx="9">
                  <c:v>0.16911000000000001</c:v>
                </c:pt>
                <c:pt idx="10">
                  <c:v>0.15939999999999999</c:v>
                </c:pt>
                <c:pt idx="11">
                  <c:v>0.20610000000000001</c:v>
                </c:pt>
                <c:pt idx="12">
                  <c:v>0.18629000000000001</c:v>
                </c:pt>
                <c:pt idx="13">
                  <c:v>0.14399000000000001</c:v>
                </c:pt>
                <c:pt idx="14">
                  <c:v>0.10254000000000001</c:v>
                </c:pt>
                <c:pt idx="15">
                  <c:v>0.16803999999999999</c:v>
                </c:pt>
                <c:pt idx="16">
                  <c:v>0.18525</c:v>
                </c:pt>
                <c:pt idx="17">
                  <c:v>0.21998999999999999</c:v>
                </c:pt>
                <c:pt idx="18">
                  <c:v>0.18576999999999999</c:v>
                </c:pt>
                <c:pt idx="19">
                  <c:v>0.16569</c:v>
                </c:pt>
                <c:pt idx="20">
                  <c:v>0.14771000000000001</c:v>
                </c:pt>
                <c:pt idx="21">
                  <c:v>0.16950000000000001</c:v>
                </c:pt>
                <c:pt idx="22">
                  <c:v>0.18378</c:v>
                </c:pt>
                <c:pt idx="23">
                  <c:v>0.10027999999999999</c:v>
                </c:pt>
                <c:pt idx="24">
                  <c:v>0.16833000000000001</c:v>
                </c:pt>
                <c:pt idx="25">
                  <c:v>0.17130000000000001</c:v>
                </c:pt>
                <c:pt idx="26">
                  <c:v>0.19817000000000001</c:v>
                </c:pt>
                <c:pt idx="27">
                  <c:v>0.17015</c:v>
                </c:pt>
                <c:pt idx="28">
                  <c:v>0.18914</c:v>
                </c:pt>
                <c:pt idx="29">
                  <c:v>0.149309999999999</c:v>
                </c:pt>
                <c:pt idx="30">
                  <c:v>8.90900000000001E-2</c:v>
                </c:pt>
                <c:pt idx="31">
                  <c:v>0.18890999999999999</c:v>
                </c:pt>
                <c:pt idx="32">
                  <c:v>0.18495</c:v>
                </c:pt>
                <c:pt idx="33">
                  <c:v>0.18951000000000001</c:v>
                </c:pt>
                <c:pt idx="34">
                  <c:v>0.19971</c:v>
                </c:pt>
                <c:pt idx="35">
                  <c:v>0.18437000000000001</c:v>
                </c:pt>
                <c:pt idx="36">
                  <c:v>0.18467</c:v>
                </c:pt>
                <c:pt idx="37">
                  <c:v>0.17047000000000001</c:v>
                </c:pt>
                <c:pt idx="38">
                  <c:v>0.19608999999999999</c:v>
                </c:pt>
                <c:pt idx="39">
                  <c:v>0.22806000000000001</c:v>
                </c:pt>
                <c:pt idx="40">
                  <c:v>0.18636</c:v>
                </c:pt>
                <c:pt idx="41">
                  <c:v>0.22528999999999999</c:v>
                </c:pt>
                <c:pt idx="42">
                  <c:v>0.18293999999999999</c:v>
                </c:pt>
                <c:pt idx="43">
                  <c:v>0.19603999999999999</c:v>
                </c:pt>
                <c:pt idx="44">
                  <c:v>0.19126000000000001</c:v>
                </c:pt>
                <c:pt idx="45">
                  <c:v>0.16102</c:v>
                </c:pt>
                <c:pt idx="46">
                  <c:v>2.42999999999993E-3</c:v>
                </c:pt>
                <c:pt idx="47">
                  <c:v>0.13938</c:v>
                </c:pt>
                <c:pt idx="48">
                  <c:v>5.20000000000298E-4</c:v>
                </c:pt>
                <c:pt idx="49">
                  <c:v>0.17076</c:v>
                </c:pt>
                <c:pt idx="50">
                  <c:v>0.17065</c:v>
                </c:pt>
                <c:pt idx="51">
                  <c:v>0.17446</c:v>
                </c:pt>
                <c:pt idx="52">
                  <c:v>0.18683</c:v>
                </c:pt>
                <c:pt idx="53">
                  <c:v>0.16924</c:v>
                </c:pt>
                <c:pt idx="54">
                  <c:v>0.17237</c:v>
                </c:pt>
                <c:pt idx="55">
                  <c:v>0.16550000000000001</c:v>
                </c:pt>
                <c:pt idx="56">
                  <c:v>0.17319000000000001</c:v>
                </c:pt>
                <c:pt idx="57">
                  <c:v>0.20193</c:v>
                </c:pt>
                <c:pt idx="58">
                  <c:v>0.17180999999999999</c:v>
                </c:pt>
                <c:pt idx="59">
                  <c:v>0.19994999999999999</c:v>
                </c:pt>
                <c:pt idx="60">
                  <c:v>0.16816</c:v>
                </c:pt>
                <c:pt idx="61">
                  <c:v>0.18426999999999999</c:v>
                </c:pt>
                <c:pt idx="62">
                  <c:v>0.19109999999999999</c:v>
                </c:pt>
                <c:pt idx="63">
                  <c:v>0.16231000000000001</c:v>
                </c:pt>
                <c:pt idx="64">
                  <c:v>0.17163</c:v>
                </c:pt>
                <c:pt idx="65">
                  <c:v>0.13738</c:v>
                </c:pt>
                <c:pt idx="66">
                  <c:v>0.12622</c:v>
                </c:pt>
                <c:pt idx="67">
                  <c:v>0.20180999999999999</c:v>
                </c:pt>
                <c:pt idx="68">
                  <c:v>0.19547</c:v>
                </c:pt>
                <c:pt idx="69">
                  <c:v>0.17985999999999999</c:v>
                </c:pt>
                <c:pt idx="70">
                  <c:v>0.18165000000000001</c:v>
                </c:pt>
                <c:pt idx="71">
                  <c:v>0.19827</c:v>
                </c:pt>
                <c:pt idx="72">
                  <c:v>0.18809999999999999</c:v>
                </c:pt>
                <c:pt idx="73">
                  <c:v>0.20377000000000001</c:v>
                </c:pt>
                <c:pt idx="74">
                  <c:v>0.18928</c:v>
                </c:pt>
                <c:pt idx="75">
                  <c:v>0.13522000000000001</c:v>
                </c:pt>
                <c:pt idx="76">
                  <c:v>0.20263</c:v>
                </c:pt>
                <c:pt idx="77">
                  <c:v>0.17016999999999999</c:v>
                </c:pt>
                <c:pt idx="78">
                  <c:v>0.19541</c:v>
                </c:pt>
                <c:pt idx="79">
                  <c:v>0.19969999999999999</c:v>
                </c:pt>
                <c:pt idx="80">
                  <c:v>0.19871</c:v>
                </c:pt>
                <c:pt idx="81">
                  <c:v>0.19544</c:v>
                </c:pt>
                <c:pt idx="82">
                  <c:v>0.15723999999999999</c:v>
                </c:pt>
                <c:pt idx="83">
                  <c:v>0.19200999999999999</c:v>
                </c:pt>
                <c:pt idx="84">
                  <c:v>0.18317</c:v>
                </c:pt>
                <c:pt idx="85">
                  <c:v>0.15645000000000001</c:v>
                </c:pt>
                <c:pt idx="86">
                  <c:v>0.15223</c:v>
                </c:pt>
                <c:pt idx="87">
                  <c:v>0.19589000000000001</c:v>
                </c:pt>
                <c:pt idx="88">
                  <c:v>0.19416</c:v>
                </c:pt>
                <c:pt idx="89">
                  <c:v>0.19455</c:v>
                </c:pt>
                <c:pt idx="90">
                  <c:v>0.13008</c:v>
                </c:pt>
                <c:pt idx="91">
                  <c:v>0.19344</c:v>
                </c:pt>
                <c:pt idx="92">
                  <c:v>0.19464999999999999</c:v>
                </c:pt>
                <c:pt idx="93">
                  <c:v>0.17041999999999999</c:v>
                </c:pt>
                <c:pt idx="94">
                  <c:v>0.16918</c:v>
                </c:pt>
                <c:pt idx="95">
                  <c:v>0.18595</c:v>
                </c:pt>
                <c:pt idx="96">
                  <c:v>0.17113</c:v>
                </c:pt>
                <c:pt idx="97">
                  <c:v>0.18473000000000001</c:v>
                </c:pt>
                <c:pt idx="98">
                  <c:v>0.18967000000000001</c:v>
                </c:pt>
                <c:pt idx="99">
                  <c:v>0.14742</c:v>
                </c:pt>
                <c:pt idx="100">
                  <c:v>0.19084999999999999</c:v>
                </c:pt>
                <c:pt idx="101">
                  <c:v>0.16578000000000001</c:v>
                </c:pt>
                <c:pt idx="102">
                  <c:v>0.18381</c:v>
                </c:pt>
                <c:pt idx="103">
                  <c:v>0.19183</c:v>
                </c:pt>
                <c:pt idx="104">
                  <c:v>0.18617</c:v>
                </c:pt>
                <c:pt idx="105">
                  <c:v>0.18404999999999999</c:v>
                </c:pt>
                <c:pt idx="106">
                  <c:v>9.6630000000000202E-2</c:v>
                </c:pt>
                <c:pt idx="107">
                  <c:v>0.17793</c:v>
                </c:pt>
                <c:pt idx="108">
                  <c:v>0.16980999999999999</c:v>
                </c:pt>
                <c:pt idx="109">
                  <c:v>0.15357999999999999</c:v>
                </c:pt>
                <c:pt idx="110">
                  <c:v>0.15060000000000001</c:v>
                </c:pt>
                <c:pt idx="111">
                  <c:v>0.16078000000000001</c:v>
                </c:pt>
                <c:pt idx="112">
                  <c:v>0.17993999999999999</c:v>
                </c:pt>
                <c:pt idx="113">
                  <c:v>0.19364999999999999</c:v>
                </c:pt>
                <c:pt idx="114">
                  <c:v>0.19328999999999999</c:v>
                </c:pt>
                <c:pt idx="115">
                  <c:v>0.16578999999999999</c:v>
                </c:pt>
                <c:pt idx="116">
                  <c:v>0.19872000000000001</c:v>
                </c:pt>
                <c:pt idx="117">
                  <c:v>0.19907</c:v>
                </c:pt>
                <c:pt idx="118">
                  <c:v>0.15792</c:v>
                </c:pt>
                <c:pt idx="119">
                  <c:v>0.15795000000000001</c:v>
                </c:pt>
                <c:pt idx="120">
                  <c:v>0.20316999999999999</c:v>
                </c:pt>
                <c:pt idx="121">
                  <c:v>0.17025999999999999</c:v>
                </c:pt>
                <c:pt idx="122">
                  <c:v>0.19586999999999999</c:v>
                </c:pt>
                <c:pt idx="123">
                  <c:v>0.13124</c:v>
                </c:pt>
                <c:pt idx="124">
                  <c:v>0.16918</c:v>
                </c:pt>
                <c:pt idx="125">
                  <c:v>0.19878999999999999</c:v>
                </c:pt>
                <c:pt idx="126">
                  <c:v>0.19005</c:v>
                </c:pt>
                <c:pt idx="127">
                  <c:v>0.17365</c:v>
                </c:pt>
                <c:pt idx="128">
                  <c:v>0.20338000000000001</c:v>
                </c:pt>
                <c:pt idx="129">
                  <c:v>0.17301</c:v>
                </c:pt>
                <c:pt idx="130">
                  <c:v>0.20007</c:v>
                </c:pt>
                <c:pt idx="131">
                  <c:v>0.19250999999999999</c:v>
                </c:pt>
                <c:pt idx="132">
                  <c:v>0.19786000000000001</c:v>
                </c:pt>
                <c:pt idx="133">
                  <c:v>0.187</c:v>
                </c:pt>
                <c:pt idx="134">
                  <c:v>0.19392999999999999</c:v>
                </c:pt>
                <c:pt idx="135">
                  <c:v>0.19772999999999999</c:v>
                </c:pt>
                <c:pt idx="136">
                  <c:v>0.19528999999999999</c:v>
                </c:pt>
                <c:pt idx="137">
                  <c:v>0.18364</c:v>
                </c:pt>
                <c:pt idx="138">
                  <c:v>0.15060999999999999</c:v>
                </c:pt>
                <c:pt idx="139">
                  <c:v>0.13356999999999999</c:v>
                </c:pt>
                <c:pt idx="140">
                  <c:v>0.19084999999999999</c:v>
                </c:pt>
                <c:pt idx="141">
                  <c:v>0.15286</c:v>
                </c:pt>
                <c:pt idx="142">
                  <c:v>0.14021</c:v>
                </c:pt>
                <c:pt idx="143">
                  <c:v>0.10321</c:v>
                </c:pt>
                <c:pt idx="144">
                  <c:v>0.20139000000000001</c:v>
                </c:pt>
                <c:pt idx="145">
                  <c:v>0.1978</c:v>
                </c:pt>
                <c:pt idx="146">
                  <c:v>0.20122999999999999</c:v>
                </c:pt>
                <c:pt idx="147">
                  <c:v>0.20068</c:v>
                </c:pt>
                <c:pt idx="148">
                  <c:v>0.19616</c:v>
                </c:pt>
                <c:pt idx="149">
                  <c:v>0.11958000000000001</c:v>
                </c:pt>
                <c:pt idx="150">
                  <c:v>0.19206000000000001</c:v>
                </c:pt>
                <c:pt idx="151">
                  <c:v>0.17732999999999999</c:v>
                </c:pt>
                <c:pt idx="152">
                  <c:v>0.19131000000000001</c:v>
                </c:pt>
                <c:pt idx="153">
                  <c:v>0.20002</c:v>
                </c:pt>
                <c:pt idx="154">
                  <c:v>8.3469999999999697E-2</c:v>
                </c:pt>
                <c:pt idx="155">
                  <c:v>0.19839000000000001</c:v>
                </c:pt>
                <c:pt idx="156">
                  <c:v>0.19075</c:v>
                </c:pt>
                <c:pt idx="157">
                  <c:v>0.19736000000000001</c:v>
                </c:pt>
                <c:pt idx="158">
                  <c:v>0.19642000000000001</c:v>
                </c:pt>
                <c:pt idx="159">
                  <c:v>0.19364000000000001</c:v>
                </c:pt>
                <c:pt idx="160">
                  <c:v>0.19667999999999999</c:v>
                </c:pt>
                <c:pt idx="161">
                  <c:v>0.1396</c:v>
                </c:pt>
                <c:pt idx="162">
                  <c:v>0.18761</c:v>
                </c:pt>
                <c:pt idx="163">
                  <c:v>0.20269000000000001</c:v>
                </c:pt>
                <c:pt idx="164">
                  <c:v>0.16289000000000001</c:v>
                </c:pt>
                <c:pt idx="165">
                  <c:v>0.17194000000000001</c:v>
                </c:pt>
                <c:pt idx="166">
                  <c:v>0.12336999999999999</c:v>
                </c:pt>
                <c:pt idx="167">
                  <c:v>0.20519000000000001</c:v>
                </c:pt>
                <c:pt idx="168">
                  <c:v>0.19178999999999999</c:v>
                </c:pt>
                <c:pt idx="169">
                  <c:v>0.16514000000000001</c:v>
                </c:pt>
                <c:pt idx="170">
                  <c:v>0.18786</c:v>
                </c:pt>
                <c:pt idx="171">
                  <c:v>0.18554999999999999</c:v>
                </c:pt>
                <c:pt idx="172">
                  <c:v>0.18287</c:v>
                </c:pt>
                <c:pt idx="173">
                  <c:v>0.14657999999999999</c:v>
                </c:pt>
                <c:pt idx="174">
                  <c:v>0.18756999999999999</c:v>
                </c:pt>
                <c:pt idx="175">
                  <c:v>0.18834000000000001</c:v>
                </c:pt>
                <c:pt idx="176">
                  <c:v>0.18737999999999999</c:v>
                </c:pt>
                <c:pt idx="177">
                  <c:v>1.73999999999985E-3</c:v>
                </c:pt>
                <c:pt idx="178">
                  <c:v>0.16750999999999999</c:v>
                </c:pt>
                <c:pt idx="179">
                  <c:v>0.18662000000000001</c:v>
                </c:pt>
                <c:pt idx="180">
                  <c:v>0.19117999999999999</c:v>
                </c:pt>
                <c:pt idx="181">
                  <c:v>0.16855000000000001</c:v>
                </c:pt>
                <c:pt idx="182">
                  <c:v>0.17932000000000001</c:v>
                </c:pt>
                <c:pt idx="183">
                  <c:v>0.17049</c:v>
                </c:pt>
                <c:pt idx="184">
                  <c:v>0.17161999999999999</c:v>
                </c:pt>
                <c:pt idx="185">
                  <c:v>0.19212000000000001</c:v>
                </c:pt>
                <c:pt idx="186">
                  <c:v>0.18629000000000001</c:v>
                </c:pt>
                <c:pt idx="187">
                  <c:v>0.16803000000000001</c:v>
                </c:pt>
                <c:pt idx="188">
                  <c:v>0.18548000000000001</c:v>
                </c:pt>
                <c:pt idx="189">
                  <c:v>0.17940999999999999</c:v>
                </c:pt>
                <c:pt idx="190">
                  <c:v>0.1522</c:v>
                </c:pt>
                <c:pt idx="191">
                  <c:v>0.18434</c:v>
                </c:pt>
                <c:pt idx="192">
                  <c:v>0.1812</c:v>
                </c:pt>
                <c:pt idx="193">
                  <c:v>0.18551999999999999</c:v>
                </c:pt>
                <c:pt idx="194">
                  <c:v>0.18093000000000001</c:v>
                </c:pt>
                <c:pt idx="195">
                  <c:v>0.15048</c:v>
                </c:pt>
                <c:pt idx="196">
                  <c:v>9.7290000000000099E-2</c:v>
                </c:pt>
                <c:pt idx="197">
                  <c:v>0.13786999999999999</c:v>
                </c:pt>
                <c:pt idx="198">
                  <c:v>0.20091999999999999</c:v>
                </c:pt>
                <c:pt idx="199">
                  <c:v>0.18071000000000001</c:v>
                </c:pt>
                <c:pt idx="200">
                  <c:v>0.15431</c:v>
                </c:pt>
                <c:pt idx="201">
                  <c:v>0.19936999999999999</c:v>
                </c:pt>
                <c:pt idx="202">
                  <c:v>0.19808000000000001</c:v>
                </c:pt>
                <c:pt idx="203">
                  <c:v>0.19927</c:v>
                </c:pt>
                <c:pt idx="204">
                  <c:v>0.18820999999999999</c:v>
                </c:pt>
                <c:pt idx="205">
                  <c:v>7.7919999999999698E-2</c:v>
                </c:pt>
                <c:pt idx="206">
                  <c:v>0.18947</c:v>
                </c:pt>
                <c:pt idx="207">
                  <c:v>0.17610999999999999</c:v>
                </c:pt>
                <c:pt idx="208">
                  <c:v>0.17962</c:v>
                </c:pt>
                <c:pt idx="209">
                  <c:v>0.16606000000000001</c:v>
                </c:pt>
                <c:pt idx="210">
                  <c:v>0.19661999999999999</c:v>
                </c:pt>
                <c:pt idx="211">
                  <c:v>0.19728000000000001</c:v>
                </c:pt>
                <c:pt idx="212">
                  <c:v>0.20218</c:v>
                </c:pt>
                <c:pt idx="213">
                  <c:v>0.19838</c:v>
                </c:pt>
                <c:pt idx="214">
                  <c:v>0.19811000000000001</c:v>
                </c:pt>
                <c:pt idx="215">
                  <c:v>0.15858</c:v>
                </c:pt>
                <c:pt idx="216">
                  <c:v>0.19214000000000001</c:v>
                </c:pt>
                <c:pt idx="217">
                  <c:v>0.18534</c:v>
                </c:pt>
                <c:pt idx="218">
                  <c:v>0.18396999999999999</c:v>
                </c:pt>
                <c:pt idx="219">
                  <c:v>0.18787000000000001</c:v>
                </c:pt>
                <c:pt idx="220">
                  <c:v>0.18437999999999999</c:v>
                </c:pt>
                <c:pt idx="221">
                  <c:v>0.13203000000000001</c:v>
                </c:pt>
                <c:pt idx="222">
                  <c:v>0.18279000000000001</c:v>
                </c:pt>
                <c:pt idx="223">
                  <c:v>0.17802000000000001</c:v>
                </c:pt>
                <c:pt idx="224">
                  <c:v>0.19078000000000001</c:v>
                </c:pt>
                <c:pt idx="225">
                  <c:v>0.18715999999999999</c:v>
                </c:pt>
                <c:pt idx="226">
                  <c:v>0.1336</c:v>
                </c:pt>
                <c:pt idx="227">
                  <c:v>0.18249000000000001</c:v>
                </c:pt>
                <c:pt idx="228">
                  <c:v>0.18856000000000001</c:v>
                </c:pt>
                <c:pt idx="229">
                  <c:v>0.18542</c:v>
                </c:pt>
                <c:pt idx="230">
                  <c:v>0.18398</c:v>
                </c:pt>
                <c:pt idx="231">
                  <c:v>0.18196000000000001</c:v>
                </c:pt>
                <c:pt idx="232">
                  <c:v>0.18461</c:v>
                </c:pt>
                <c:pt idx="233">
                  <c:v>0.13095999999999999</c:v>
                </c:pt>
                <c:pt idx="234">
                  <c:v>0.17498</c:v>
                </c:pt>
                <c:pt idx="235">
                  <c:v>0.19117000000000001</c:v>
                </c:pt>
                <c:pt idx="236">
                  <c:v>0.18983</c:v>
                </c:pt>
                <c:pt idx="237">
                  <c:v>0.16303000000000001</c:v>
                </c:pt>
                <c:pt idx="238">
                  <c:v>0.12584999999999999</c:v>
                </c:pt>
                <c:pt idx="239">
                  <c:v>0.18257000000000001</c:v>
                </c:pt>
                <c:pt idx="240">
                  <c:v>0.20029</c:v>
                </c:pt>
                <c:pt idx="241">
                  <c:v>0.21462000000000001</c:v>
                </c:pt>
                <c:pt idx="242">
                  <c:v>0.17616000000000001</c:v>
                </c:pt>
                <c:pt idx="243">
                  <c:v>0.18099000000000001</c:v>
                </c:pt>
                <c:pt idx="244">
                  <c:v>0.19988</c:v>
                </c:pt>
                <c:pt idx="245">
                  <c:v>0.19731000000000001</c:v>
                </c:pt>
                <c:pt idx="246">
                  <c:v>0.19991999999999999</c:v>
                </c:pt>
                <c:pt idx="247">
                  <c:v>0.14021</c:v>
                </c:pt>
                <c:pt idx="248">
                  <c:v>0.13741</c:v>
                </c:pt>
                <c:pt idx="249">
                  <c:v>0.18840000000000001</c:v>
                </c:pt>
                <c:pt idx="250">
                  <c:v>0.18</c:v>
                </c:pt>
                <c:pt idx="251">
                  <c:v>0.14485999999999999</c:v>
                </c:pt>
                <c:pt idx="252">
                  <c:v>0.18715000000000001</c:v>
                </c:pt>
                <c:pt idx="253">
                  <c:v>0.18553</c:v>
                </c:pt>
                <c:pt idx="254">
                  <c:v>0.18434</c:v>
                </c:pt>
                <c:pt idx="255">
                  <c:v>0.21017</c:v>
                </c:pt>
                <c:pt idx="256">
                  <c:v>8.9500000000000093E-2</c:v>
                </c:pt>
                <c:pt idx="257">
                  <c:v>0.18862999999999999</c:v>
                </c:pt>
                <c:pt idx="258">
                  <c:v>0.17534</c:v>
                </c:pt>
                <c:pt idx="259">
                  <c:v>0.15812000000000001</c:v>
                </c:pt>
                <c:pt idx="260">
                  <c:v>0.16341</c:v>
                </c:pt>
                <c:pt idx="261">
                  <c:v>0.18507000000000001</c:v>
                </c:pt>
                <c:pt idx="262">
                  <c:v>0.18842</c:v>
                </c:pt>
                <c:pt idx="263">
                  <c:v>0.18817</c:v>
                </c:pt>
                <c:pt idx="264">
                  <c:v>0.18476000000000001</c:v>
                </c:pt>
                <c:pt idx="265">
                  <c:v>0.18497</c:v>
                </c:pt>
                <c:pt idx="266">
                  <c:v>0.18390000000000001</c:v>
                </c:pt>
                <c:pt idx="267">
                  <c:v>0.20265</c:v>
                </c:pt>
                <c:pt idx="268">
                  <c:v>8.8300000000000198E-2</c:v>
                </c:pt>
                <c:pt idx="269">
                  <c:v>0.19941999999999999</c:v>
                </c:pt>
                <c:pt idx="270">
                  <c:v>0.14272000000000001</c:v>
                </c:pt>
                <c:pt idx="271">
                  <c:v>0.18764</c:v>
                </c:pt>
                <c:pt idx="272">
                  <c:v>0.12891</c:v>
                </c:pt>
                <c:pt idx="273">
                  <c:v>0.17524000000000001</c:v>
                </c:pt>
                <c:pt idx="274">
                  <c:v>0.17710999999999999</c:v>
                </c:pt>
                <c:pt idx="275">
                  <c:v>0.18748000000000001</c:v>
                </c:pt>
                <c:pt idx="276">
                  <c:v>0.18637000000000001</c:v>
                </c:pt>
                <c:pt idx="277">
                  <c:v>0.18720000000000001</c:v>
                </c:pt>
                <c:pt idx="278">
                  <c:v>0.14409</c:v>
                </c:pt>
                <c:pt idx="279">
                  <c:v>0.13128999999999999</c:v>
                </c:pt>
                <c:pt idx="280">
                  <c:v>0.11325</c:v>
                </c:pt>
                <c:pt idx="281">
                  <c:v>0.188</c:v>
                </c:pt>
                <c:pt idx="282">
                  <c:v>9.8949999999999802E-2</c:v>
                </c:pt>
                <c:pt idx="283">
                  <c:v>0.18751000000000001</c:v>
                </c:pt>
                <c:pt idx="284">
                  <c:v>0.18203</c:v>
                </c:pt>
                <c:pt idx="285">
                  <c:v>0.38434000000000001</c:v>
                </c:pt>
                <c:pt idx="286">
                  <c:v>0.16852</c:v>
                </c:pt>
                <c:pt idx="287">
                  <c:v>0.56545999999999996</c:v>
                </c:pt>
              </c:numCache>
            </c:numRef>
          </c:xVal>
          <c:yVal>
            <c:numRef>
              <c:f>Cubo!$W$3:$W$290</c:f>
              <c:numCache>
                <c:formatCode>0.0000</c:formatCode>
                <c:ptCount val="288"/>
                <c:pt idx="0">
                  <c:v>0</c:v>
                </c:pt>
                <c:pt idx="1">
                  <c:v>-0.60690538461439303</c:v>
                </c:pt>
                <c:pt idx="2">
                  <c:v>-0.39243038461553681</c:v>
                </c:pt>
                <c:pt idx="3">
                  <c:v>-0.96957376922981098</c:v>
                </c:pt>
                <c:pt idx="4">
                  <c:v>-0.49407676923036092</c:v>
                </c:pt>
                <c:pt idx="5">
                  <c:v>-0.64791276922986185</c:v>
                </c:pt>
                <c:pt idx="6">
                  <c:v>-0.58917376922980225</c:v>
                </c:pt>
                <c:pt idx="7">
                  <c:v>-0.7380777692294771</c:v>
                </c:pt>
                <c:pt idx="8">
                  <c:v>-1.048922153846604</c:v>
                </c:pt>
                <c:pt idx="9">
                  <c:v>-1.2035501538450148</c:v>
                </c:pt>
                <c:pt idx="10">
                  <c:v>-1.1385171538460668</c:v>
                </c:pt>
                <c:pt idx="11">
                  <c:v>-1.2862751538452244</c:v>
                </c:pt>
                <c:pt idx="12">
                  <c:v>-0.6558761538455542</c:v>
                </c:pt>
                <c:pt idx="13">
                  <c:v>-0.62968715384539564</c:v>
                </c:pt>
                <c:pt idx="14">
                  <c:v>-0.41015515384623313</c:v>
                </c:pt>
                <c:pt idx="15">
                  <c:v>-0.6985101538450067</c:v>
                </c:pt>
                <c:pt idx="16">
                  <c:v>-0.75552415384498772</c:v>
                </c:pt>
                <c:pt idx="17">
                  <c:v>-0.84334815384517015</c:v>
                </c:pt>
                <c:pt idx="18">
                  <c:v>-0.84957115384548842</c:v>
                </c:pt>
                <c:pt idx="19">
                  <c:v>-1.2891571538459061</c:v>
                </c:pt>
                <c:pt idx="20">
                  <c:v>-0.77086715384592708</c:v>
                </c:pt>
                <c:pt idx="21">
                  <c:v>-1.1769745384604562</c:v>
                </c:pt>
                <c:pt idx="22">
                  <c:v>-1.8998915384614179</c:v>
                </c:pt>
                <c:pt idx="23">
                  <c:v>-0.91120353846196167</c:v>
                </c:pt>
                <c:pt idx="24">
                  <c:v>-1.2247525384605638</c:v>
                </c:pt>
                <c:pt idx="25">
                  <c:v>-1.2845095384614638</c:v>
                </c:pt>
                <c:pt idx="26">
                  <c:v>-1.3673365384616432</c:v>
                </c:pt>
                <c:pt idx="27">
                  <c:v>-1.3846205384612063</c:v>
                </c:pt>
                <c:pt idx="28">
                  <c:v>-1.4629565384616967</c:v>
                </c:pt>
                <c:pt idx="29">
                  <c:v>-1.3143295384612088</c:v>
                </c:pt>
                <c:pt idx="30">
                  <c:v>-0.56678253846035886</c:v>
                </c:pt>
                <c:pt idx="31">
                  <c:v>-0.64461753846040892</c:v>
                </c:pt>
                <c:pt idx="32">
                  <c:v>-0.77950553846090997</c:v>
                </c:pt>
                <c:pt idx="33">
                  <c:v>-0.77908653846094467</c:v>
                </c:pt>
                <c:pt idx="34">
                  <c:v>-0.94482453846063663</c:v>
                </c:pt>
                <c:pt idx="35">
                  <c:v>-0.90753653846110183</c:v>
                </c:pt>
                <c:pt idx="36">
                  <c:v>-0.86307153846024676</c:v>
                </c:pt>
                <c:pt idx="37">
                  <c:v>-0.84949753846154863</c:v>
                </c:pt>
                <c:pt idx="38">
                  <c:v>-0.95588353846102336</c:v>
                </c:pt>
                <c:pt idx="39">
                  <c:v>-0.80683153846035793</c:v>
                </c:pt>
                <c:pt idx="40">
                  <c:v>-0.97239953846070648</c:v>
                </c:pt>
                <c:pt idx="41">
                  <c:v>-0.94916753846115398</c:v>
                </c:pt>
                <c:pt idx="42">
                  <c:v>-0.89598253846048692</c:v>
                </c:pt>
                <c:pt idx="43">
                  <c:v>-1.0399385384603761</c:v>
                </c:pt>
                <c:pt idx="44">
                  <c:v>-0.78816853846143431</c:v>
                </c:pt>
                <c:pt idx="45">
                  <c:v>-0.99407253846180765</c:v>
                </c:pt>
                <c:pt idx="46">
                  <c:v>-0.89666753846137226</c:v>
                </c:pt>
                <c:pt idx="47">
                  <c:v>-1.2034115384608981</c:v>
                </c:pt>
                <c:pt idx="48">
                  <c:v>-1.0146079230771079</c:v>
                </c:pt>
                <c:pt idx="49">
                  <c:v>-1.1154269230764271</c:v>
                </c:pt>
                <c:pt idx="50">
                  <c:v>-1.2689819230772059</c:v>
                </c:pt>
                <c:pt idx="51">
                  <c:v>-1.2657249230769025</c:v>
                </c:pt>
                <c:pt idx="52">
                  <c:v>-1.4413619230771815</c:v>
                </c:pt>
                <c:pt idx="53">
                  <c:v>-1.4035609230767818</c:v>
                </c:pt>
                <c:pt idx="54">
                  <c:v>-1.3597499230772314</c:v>
                </c:pt>
                <c:pt idx="55">
                  <c:v>-1.3502969230766553</c:v>
                </c:pt>
                <c:pt idx="56">
                  <c:v>0.10823907692343937</c:v>
                </c:pt>
                <c:pt idx="57">
                  <c:v>-1.2737269230773904</c:v>
                </c:pt>
                <c:pt idx="58">
                  <c:v>-1.474585923076063</c:v>
                </c:pt>
                <c:pt idx="59">
                  <c:v>-1.4300959230758394</c:v>
                </c:pt>
                <c:pt idx="60">
                  <c:v>-1.392181923077203</c:v>
                </c:pt>
                <c:pt idx="61">
                  <c:v>-1.5470909230761549</c:v>
                </c:pt>
                <c:pt idx="62">
                  <c:v>-1.2837939230766438</c:v>
                </c:pt>
                <c:pt idx="63">
                  <c:v>-1.4885839230764191</c:v>
                </c:pt>
                <c:pt idx="64">
                  <c:v>-1.4585059230766433</c:v>
                </c:pt>
                <c:pt idx="65">
                  <c:v>-1.7082129230756777</c:v>
                </c:pt>
                <c:pt idx="66">
                  <c:v>-0.58469592307568519</c:v>
                </c:pt>
                <c:pt idx="67">
                  <c:v>-0.90115792307636866</c:v>
                </c:pt>
                <c:pt idx="68">
                  <c:v>-0.56351492307561557</c:v>
                </c:pt>
                <c:pt idx="69">
                  <c:v>-0.68738492307687693</c:v>
                </c:pt>
                <c:pt idx="70">
                  <c:v>-0.78845892307703025</c:v>
                </c:pt>
                <c:pt idx="71">
                  <c:v>-0.84390492307733211</c:v>
                </c:pt>
                <c:pt idx="72">
                  <c:v>-0.89097492307604398</c:v>
                </c:pt>
                <c:pt idx="73">
                  <c:v>-0.92850392307713037</c:v>
                </c:pt>
                <c:pt idx="74">
                  <c:v>-0.82601892307587832</c:v>
                </c:pt>
                <c:pt idx="75">
                  <c:v>-0.87903592307606004</c:v>
                </c:pt>
                <c:pt idx="76">
                  <c:v>-0.97553892307672641</c:v>
                </c:pt>
                <c:pt idx="77">
                  <c:v>-0.92471292307612885</c:v>
                </c:pt>
                <c:pt idx="78">
                  <c:v>2.2229330769233115</c:v>
                </c:pt>
                <c:pt idx="79">
                  <c:v>-0.94384192307637704</c:v>
                </c:pt>
                <c:pt idx="80">
                  <c:v>-1.0793209230768639</c:v>
                </c:pt>
                <c:pt idx="81">
                  <c:v>-1.104463923075798</c:v>
                </c:pt>
                <c:pt idx="82">
                  <c:v>-0.1579099230756924</c:v>
                </c:pt>
                <c:pt idx="83">
                  <c:v>-1.0407489230773876</c:v>
                </c:pt>
                <c:pt idx="84">
                  <c:v>-1.0078569230763037</c:v>
                </c:pt>
                <c:pt idx="85">
                  <c:v>-0.99043092307596226</c:v>
                </c:pt>
                <c:pt idx="86">
                  <c:v>-1.0359759230768191</c:v>
                </c:pt>
                <c:pt idx="87">
                  <c:v>-1.1983489230760256</c:v>
                </c:pt>
                <c:pt idx="88">
                  <c:v>-1.1522969230763351</c:v>
                </c:pt>
                <c:pt idx="89">
                  <c:v>-1.0119969230772199</c:v>
                </c:pt>
                <c:pt idx="90">
                  <c:v>-1.0233643076920771</c:v>
                </c:pt>
                <c:pt idx="91">
                  <c:v>-1.3541933076925261</c:v>
                </c:pt>
                <c:pt idx="92">
                  <c:v>-0.9940973076921864</c:v>
                </c:pt>
                <c:pt idx="93">
                  <c:v>-1.1225653076911613</c:v>
                </c:pt>
                <c:pt idx="94">
                  <c:v>-1.2419513076914654</c:v>
                </c:pt>
                <c:pt idx="95">
                  <c:v>-1.2886983076917886</c:v>
                </c:pt>
                <c:pt idx="96">
                  <c:v>-1.3352603076913283</c:v>
                </c:pt>
                <c:pt idx="97">
                  <c:v>-1.0023853076912701</c:v>
                </c:pt>
                <c:pt idx="98">
                  <c:v>-1.2858173076914454</c:v>
                </c:pt>
                <c:pt idx="99">
                  <c:v>-1.3480133076922129</c:v>
                </c:pt>
                <c:pt idx="100">
                  <c:v>-1.432249307692814</c:v>
                </c:pt>
                <c:pt idx="101">
                  <c:v>-1.3930063076917349</c:v>
                </c:pt>
                <c:pt idx="102">
                  <c:v>-1.52919230769146</c:v>
                </c:pt>
                <c:pt idx="103">
                  <c:v>2.7254692307565165E-2</c:v>
                </c:pt>
                <c:pt idx="104">
                  <c:v>-1.5412413076923031</c:v>
                </c:pt>
                <c:pt idx="105">
                  <c:v>-1.5705593076912692</c:v>
                </c:pt>
                <c:pt idx="106">
                  <c:v>-1.6055623076921393</c:v>
                </c:pt>
                <c:pt idx="107">
                  <c:v>-1.5110443076922593</c:v>
                </c:pt>
                <c:pt idx="108">
                  <c:v>-1.4787863076911663</c:v>
                </c:pt>
                <c:pt idx="109">
                  <c:v>-1.4688953076914686</c:v>
                </c:pt>
                <c:pt idx="110">
                  <c:v>-1.5126403076923225</c:v>
                </c:pt>
                <c:pt idx="111">
                  <c:v>-1.4088783076916798</c:v>
                </c:pt>
                <c:pt idx="112">
                  <c:v>-1.6213353076913108</c:v>
                </c:pt>
                <c:pt idx="113">
                  <c:v>-1.4795593076927389</c:v>
                </c:pt>
                <c:pt idx="114">
                  <c:v>-0.5443463076920807</c:v>
                </c:pt>
                <c:pt idx="115">
                  <c:v>-0.62024130769202657</c:v>
                </c:pt>
                <c:pt idx="116">
                  <c:v>-0.81765430769189607</c:v>
                </c:pt>
                <c:pt idx="117">
                  <c:v>-0.90558030769204834</c:v>
                </c:pt>
                <c:pt idx="118">
                  <c:v>-0.92270930769188908</c:v>
                </c:pt>
                <c:pt idx="119">
                  <c:v>-1.095655307692482</c:v>
                </c:pt>
                <c:pt idx="120">
                  <c:v>-0.75092530769177301</c:v>
                </c:pt>
                <c:pt idx="121">
                  <c:v>-0.81100830769207732</c:v>
                </c:pt>
                <c:pt idx="122">
                  <c:v>-0.86701330769244578</c:v>
                </c:pt>
                <c:pt idx="123">
                  <c:v>-0.71663330769149525</c:v>
                </c:pt>
                <c:pt idx="124">
                  <c:v>-0.84582330769114833</c:v>
                </c:pt>
                <c:pt idx="125">
                  <c:v>-0.99071030769152912</c:v>
                </c:pt>
                <c:pt idx="126">
                  <c:v>-1.0004333076925604</c:v>
                </c:pt>
                <c:pt idx="127">
                  <c:v>-0.94713930769137278</c:v>
                </c:pt>
                <c:pt idx="128">
                  <c:v>-0.98436130769221108</c:v>
                </c:pt>
                <c:pt idx="129">
                  <c:v>-1.0402383076910837</c:v>
                </c:pt>
                <c:pt idx="130">
                  <c:v>-1.08058830769221</c:v>
                </c:pt>
                <c:pt idx="131">
                  <c:v>-0.94772630769182342</c:v>
                </c:pt>
                <c:pt idx="132">
                  <c:v>-0.97888830769113611</c:v>
                </c:pt>
                <c:pt idx="133">
                  <c:v>-0.88652630769172447</c:v>
                </c:pt>
                <c:pt idx="134">
                  <c:v>-1.0891753076924715</c:v>
                </c:pt>
                <c:pt idx="135">
                  <c:v>-1.0697023076921823</c:v>
                </c:pt>
                <c:pt idx="136">
                  <c:v>-1.1665213076925056</c:v>
                </c:pt>
                <c:pt idx="137">
                  <c:v>-1.1019733076922194</c:v>
                </c:pt>
                <c:pt idx="138">
                  <c:v>-1.0168733076919807</c:v>
                </c:pt>
                <c:pt idx="139">
                  <c:v>-1.0184723076912405</c:v>
                </c:pt>
                <c:pt idx="140">
                  <c:v>-1.2028133076913718</c:v>
                </c:pt>
                <c:pt idx="141">
                  <c:v>-1.0367193076912145</c:v>
                </c:pt>
                <c:pt idx="142">
                  <c:v>-1.083954307691215</c:v>
                </c:pt>
                <c:pt idx="143">
                  <c:v>-0.90113330769270306</c:v>
                </c:pt>
                <c:pt idx="144">
                  <c:v>-0.595642692307365</c:v>
                </c:pt>
                <c:pt idx="145">
                  <c:v>-0.85410669230782332</c:v>
                </c:pt>
                <c:pt idx="146">
                  <c:v>-0.64087369230742297</c:v>
                </c:pt>
                <c:pt idx="147">
                  <c:v>-0.72866769230654427</c:v>
                </c:pt>
                <c:pt idx="148">
                  <c:v>-0.84063369230693752</c:v>
                </c:pt>
                <c:pt idx="149">
                  <c:v>-0.71988669230790947</c:v>
                </c:pt>
                <c:pt idx="150">
                  <c:v>-0.92423069230767396</c:v>
                </c:pt>
                <c:pt idx="151">
                  <c:v>-0.86456369230813834</c:v>
                </c:pt>
                <c:pt idx="152">
                  <c:v>-1.9965876923067754</c:v>
                </c:pt>
                <c:pt idx="153">
                  <c:v>-0.90855469230677954</c:v>
                </c:pt>
                <c:pt idx="154">
                  <c:v>-0.8008456923068934</c:v>
                </c:pt>
                <c:pt idx="155">
                  <c:v>-0.89967769230656813</c:v>
                </c:pt>
                <c:pt idx="156">
                  <c:v>-0.93869469230753566</c:v>
                </c:pt>
                <c:pt idx="157">
                  <c:v>-1.0238426923076531</c:v>
                </c:pt>
                <c:pt idx="158">
                  <c:v>-1.075286692306463</c:v>
                </c:pt>
                <c:pt idx="159">
                  <c:v>-1.1124236923076296</c:v>
                </c:pt>
                <c:pt idx="160">
                  <c:v>-1.0260816923071161</c:v>
                </c:pt>
                <c:pt idx="161">
                  <c:v>-0.91858469230805895</c:v>
                </c:pt>
                <c:pt idx="162">
                  <c:v>-1.0252826923076555</c:v>
                </c:pt>
                <c:pt idx="163">
                  <c:v>-0.98008369230751669</c:v>
                </c:pt>
                <c:pt idx="164">
                  <c:v>-2.4404586923080842</c:v>
                </c:pt>
                <c:pt idx="165">
                  <c:v>-1.0369516923071842</c:v>
                </c:pt>
                <c:pt idx="166">
                  <c:v>-0.99367469230651295</c:v>
                </c:pt>
                <c:pt idx="167">
                  <c:v>-0.97866569230768619</c:v>
                </c:pt>
                <c:pt idx="168">
                  <c:v>-0.94252369230684963</c:v>
                </c:pt>
                <c:pt idx="169">
                  <c:v>-1.0218806923073771</c:v>
                </c:pt>
                <c:pt idx="170">
                  <c:v>-1.1600006923069941</c:v>
                </c:pt>
                <c:pt idx="171">
                  <c:v>-1.2778186923076191</c:v>
                </c:pt>
                <c:pt idx="172">
                  <c:v>-1.4700166923064444</c:v>
                </c:pt>
                <c:pt idx="173">
                  <c:v>-1.4510376923078638</c:v>
                </c:pt>
                <c:pt idx="174">
                  <c:v>-1.2195456923070651</c:v>
                </c:pt>
                <c:pt idx="175">
                  <c:v>-1.3131316923079339</c:v>
                </c:pt>
                <c:pt idx="176">
                  <c:v>-1.3118116923067191</c:v>
                </c:pt>
                <c:pt idx="177">
                  <c:v>-1.0802016923078099</c:v>
                </c:pt>
                <c:pt idx="178">
                  <c:v>-1.267370692306713</c:v>
                </c:pt>
                <c:pt idx="179">
                  <c:v>-1.4077496923071067</c:v>
                </c:pt>
                <c:pt idx="180">
                  <c:v>-1.4065976923063772</c:v>
                </c:pt>
                <c:pt idx="181">
                  <c:v>-1.3833616923072896</c:v>
                </c:pt>
                <c:pt idx="182">
                  <c:v>-1.4232286923067932</c:v>
                </c:pt>
                <c:pt idx="183">
                  <c:v>-1.3458536923078555</c:v>
                </c:pt>
                <c:pt idx="184">
                  <c:v>-1.5400646923078511</c:v>
                </c:pt>
                <c:pt idx="185">
                  <c:v>-1.3772616923067744</c:v>
                </c:pt>
                <c:pt idx="186">
                  <c:v>-1.416490692306752</c:v>
                </c:pt>
                <c:pt idx="187">
                  <c:v>-1.2169376923063737</c:v>
                </c:pt>
                <c:pt idx="188">
                  <c:v>-1.504886692307764</c:v>
                </c:pt>
                <c:pt idx="189">
                  <c:v>-1.529047692307131</c:v>
                </c:pt>
                <c:pt idx="190">
                  <c:v>-1.4513706923078189</c:v>
                </c:pt>
                <c:pt idx="191">
                  <c:v>-1.5088556923071792</c:v>
                </c:pt>
                <c:pt idx="192">
                  <c:v>-1.6095966923073775</c:v>
                </c:pt>
                <c:pt idx="193">
                  <c:v>-1.5248246923072202</c:v>
                </c:pt>
                <c:pt idx="194">
                  <c:v>-1.6357266923075713</c:v>
                </c:pt>
                <c:pt idx="195">
                  <c:v>-1.47653969230646</c:v>
                </c:pt>
                <c:pt idx="196">
                  <c:v>-1.2987496923067283</c:v>
                </c:pt>
                <c:pt idx="197">
                  <c:v>-1.5265546923071724</c:v>
                </c:pt>
                <c:pt idx="198">
                  <c:v>-0.60513007692236442</c:v>
                </c:pt>
                <c:pt idx="199">
                  <c:v>-0.60513107692270296</c:v>
                </c:pt>
                <c:pt idx="200">
                  <c:v>-0.66738507692309668</c:v>
                </c:pt>
                <c:pt idx="201">
                  <c:v>-0.85447607692287875</c:v>
                </c:pt>
                <c:pt idx="202">
                  <c:v>-1.936862076922921</c:v>
                </c:pt>
                <c:pt idx="203">
                  <c:v>-0.91759007692337491</c:v>
                </c:pt>
                <c:pt idx="204">
                  <c:v>-0.78464507692217467</c:v>
                </c:pt>
                <c:pt idx="205">
                  <c:v>-0.73490107692225592</c:v>
                </c:pt>
                <c:pt idx="206">
                  <c:v>-0.88043507692339062</c:v>
                </c:pt>
                <c:pt idx="207">
                  <c:v>-0.81538007692245174</c:v>
                </c:pt>
                <c:pt idx="208">
                  <c:v>-0.86057207692203974</c:v>
                </c:pt>
                <c:pt idx="209">
                  <c:v>-0.86775907692310739</c:v>
                </c:pt>
                <c:pt idx="210">
                  <c:v>-0.96577607692336187</c:v>
                </c:pt>
                <c:pt idx="211">
                  <c:v>-0.95373307692273102</c:v>
                </c:pt>
                <c:pt idx="212">
                  <c:v>-0.85617207692223474</c:v>
                </c:pt>
                <c:pt idx="213">
                  <c:v>-1.0190540769227709</c:v>
                </c:pt>
                <c:pt idx="214">
                  <c:v>-0.96269907692214929</c:v>
                </c:pt>
                <c:pt idx="215">
                  <c:v>-1.3406470769233465</c:v>
                </c:pt>
                <c:pt idx="216">
                  <c:v>-0.95860507692225383</c:v>
                </c:pt>
                <c:pt idx="217">
                  <c:v>-1.2409710769235289</c:v>
                </c:pt>
                <c:pt idx="218">
                  <c:v>-1.6677690769221272</c:v>
                </c:pt>
                <c:pt idx="219">
                  <c:v>-1.0979810769232472</c:v>
                </c:pt>
                <c:pt idx="220">
                  <c:v>-1.2070360769222361</c:v>
                </c:pt>
                <c:pt idx="221">
                  <c:v>-1.0906470769233465</c:v>
                </c:pt>
                <c:pt idx="222">
                  <c:v>-1.3142530769229097</c:v>
                </c:pt>
                <c:pt idx="223">
                  <c:v>-1.2452040769231871</c:v>
                </c:pt>
                <c:pt idx="224">
                  <c:v>-1.1813260769223461</c:v>
                </c:pt>
                <c:pt idx="225">
                  <c:v>-1.3065490769232611</c:v>
                </c:pt>
                <c:pt idx="226">
                  <c:v>-1.204767076923531</c:v>
                </c:pt>
                <c:pt idx="227">
                  <c:v>-1.2872520769225275</c:v>
                </c:pt>
                <c:pt idx="228">
                  <c:v>-1.331755076923514</c:v>
                </c:pt>
                <c:pt idx="229">
                  <c:v>-1.411284076922243</c:v>
                </c:pt>
                <c:pt idx="230">
                  <c:v>-1.4838980769228556</c:v>
                </c:pt>
                <c:pt idx="231">
                  <c:v>-1.5140930769222223</c:v>
                </c:pt>
                <c:pt idx="232">
                  <c:v>-1.4246210769225627</c:v>
                </c:pt>
                <c:pt idx="233">
                  <c:v>-1.3122620769219111</c:v>
                </c:pt>
                <c:pt idx="234">
                  <c:v>-1.4211140769231179</c:v>
                </c:pt>
                <c:pt idx="235">
                  <c:v>-1.3799750769222783</c:v>
                </c:pt>
                <c:pt idx="236">
                  <c:v>-1.3787780769226856</c:v>
                </c:pt>
                <c:pt idx="237">
                  <c:v>-1.4369070769217842</c:v>
                </c:pt>
                <c:pt idx="238">
                  <c:v>-1.4049040769233443</c:v>
                </c:pt>
                <c:pt idx="239">
                  <c:v>-1.3706320769225613</c:v>
                </c:pt>
                <c:pt idx="240">
                  <c:v>-0.61444846153835897</c:v>
                </c:pt>
                <c:pt idx="241">
                  <c:v>-1.4261844615380141</c:v>
                </c:pt>
                <c:pt idx="242">
                  <c:v>-0.51740846153779785</c:v>
                </c:pt>
                <c:pt idx="243">
                  <c:v>-0.65835646153800553</c:v>
                </c:pt>
                <c:pt idx="244">
                  <c:v>-0.71588946153724464</c:v>
                </c:pt>
                <c:pt idx="245">
                  <c:v>-0.79780746153710425</c:v>
                </c:pt>
                <c:pt idx="246">
                  <c:v>-0.78035046153718213</c:v>
                </c:pt>
                <c:pt idx="247">
                  <c:v>-0.67211946153884128</c:v>
                </c:pt>
                <c:pt idx="248">
                  <c:v>-0.71114146153786351</c:v>
                </c:pt>
                <c:pt idx="249">
                  <c:v>-0.92494746153761298</c:v>
                </c:pt>
                <c:pt idx="250">
                  <c:v>-0.93606046153809075</c:v>
                </c:pt>
                <c:pt idx="251">
                  <c:v>-1.0090714615384968</c:v>
                </c:pt>
                <c:pt idx="252">
                  <c:v>-1.1949824615371654</c:v>
                </c:pt>
                <c:pt idx="253">
                  <c:v>-1.218296461537193</c:v>
                </c:pt>
                <c:pt idx="254">
                  <c:v>-1.28530446153718</c:v>
                </c:pt>
                <c:pt idx="255">
                  <c:v>-1.4520204615387229</c:v>
                </c:pt>
                <c:pt idx="256">
                  <c:v>-1.0709904615382584</c:v>
                </c:pt>
                <c:pt idx="257">
                  <c:v>-1.2339684615385522</c:v>
                </c:pt>
                <c:pt idx="258">
                  <c:v>-1.1761034615378776</c:v>
                </c:pt>
                <c:pt idx="259">
                  <c:v>-1.2113574615382277</c:v>
                </c:pt>
                <c:pt idx="260">
                  <c:v>-1.2259634615388677</c:v>
                </c:pt>
                <c:pt idx="261">
                  <c:v>-1.3273184615377431</c:v>
                </c:pt>
                <c:pt idx="262">
                  <c:v>-0.9395844615378337</c:v>
                </c:pt>
                <c:pt idx="263">
                  <c:v>-1.1866804615387991</c:v>
                </c:pt>
                <c:pt idx="264">
                  <c:v>-1.38386546153788</c:v>
                </c:pt>
                <c:pt idx="265">
                  <c:v>-1.337771461538523</c:v>
                </c:pt>
                <c:pt idx="266">
                  <c:v>-1.140889461538336</c:v>
                </c:pt>
                <c:pt idx="267">
                  <c:v>-0.49043684615378424</c:v>
                </c:pt>
                <c:pt idx="268">
                  <c:v>-0.44418584615402779</c:v>
                </c:pt>
                <c:pt idx="269">
                  <c:v>-0.55909884615346073</c:v>
                </c:pt>
                <c:pt idx="270">
                  <c:v>-0.57436684615265676</c:v>
                </c:pt>
                <c:pt idx="271">
                  <c:v>-0.91239184615358226</c:v>
                </c:pt>
                <c:pt idx="272">
                  <c:v>-0.83050184615410672</c:v>
                </c:pt>
                <c:pt idx="273">
                  <c:v>-0.78949284615362103</c:v>
                </c:pt>
                <c:pt idx="274">
                  <c:v>-0.97586384615340194</c:v>
                </c:pt>
                <c:pt idx="275">
                  <c:v>-1.0268198461525344</c:v>
                </c:pt>
                <c:pt idx="276">
                  <c:v>-1.1218418461538704</c:v>
                </c:pt>
                <c:pt idx="277">
                  <c:v>-1.0979828461530587</c:v>
                </c:pt>
                <c:pt idx="278">
                  <c:v>-0.99733384615308296</c:v>
                </c:pt>
                <c:pt idx="279">
                  <c:v>-1.0194308461540231</c:v>
                </c:pt>
                <c:pt idx="280">
                  <c:v>-0.25057823076826935</c:v>
                </c:pt>
                <c:pt idx="281">
                  <c:v>-0.75623523076797028</c:v>
                </c:pt>
                <c:pt idx="282">
                  <c:v>-0.72803323076846027</c:v>
                </c:pt>
                <c:pt idx="283">
                  <c:v>-0.83724323076899054</c:v>
                </c:pt>
                <c:pt idx="284">
                  <c:v>-0.82447223076928822</c:v>
                </c:pt>
                <c:pt idx="285">
                  <c:v>0.19465138461532661</c:v>
                </c:pt>
                <c:pt idx="286">
                  <c:v>-0.48890761538382321</c:v>
                </c:pt>
                <c:pt idx="28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746912"/>
        <c:axId val="966745232"/>
      </c:scatterChart>
      <c:valAx>
        <c:axId val="9667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745232"/>
        <c:crosses val="autoZero"/>
        <c:crossBetween val="midCat"/>
      </c:valAx>
      <c:valAx>
        <c:axId val="9667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7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Deca!$S$3:$S$586</c:f>
              <c:numCache>
                <c:formatCode>0.0000</c:formatCode>
                <c:ptCount val="584"/>
                <c:pt idx="0">
                  <c:v>0.99940700000000005</c:v>
                </c:pt>
                <c:pt idx="1">
                  <c:v>0.99783999999999995</c:v>
                </c:pt>
                <c:pt idx="2">
                  <c:v>0.99891399999999997</c:v>
                </c:pt>
                <c:pt idx="3">
                  <c:v>0.99382700000000002</c:v>
                </c:pt>
                <c:pt idx="4">
                  <c:v>0.988958</c:v>
                </c:pt>
                <c:pt idx="5">
                  <c:v>0.994618</c:v>
                </c:pt>
                <c:pt idx="6">
                  <c:v>0.99697400000000003</c:v>
                </c:pt>
                <c:pt idx="7">
                  <c:v>0.99629800000000002</c:v>
                </c:pt>
                <c:pt idx="8">
                  <c:v>0.99261900000000003</c:v>
                </c:pt>
                <c:pt idx="9">
                  <c:v>0.99479099999999998</c:v>
                </c:pt>
                <c:pt idx="10">
                  <c:v>0.99688100000000002</c:v>
                </c:pt>
                <c:pt idx="11">
                  <c:v>2.984702</c:v>
                </c:pt>
                <c:pt idx="12">
                  <c:v>0.99290999999999996</c:v>
                </c:pt>
                <c:pt idx="13">
                  <c:v>0.99411499999999997</c:v>
                </c:pt>
                <c:pt idx="14">
                  <c:v>0.99486200000000002</c:v>
                </c:pt>
                <c:pt idx="15">
                  <c:v>0.99037699999999995</c:v>
                </c:pt>
                <c:pt idx="16">
                  <c:v>0.99694400000000005</c:v>
                </c:pt>
                <c:pt idx="17">
                  <c:v>0.99555199999999999</c:v>
                </c:pt>
                <c:pt idx="18">
                  <c:v>0.99745600000000001</c:v>
                </c:pt>
                <c:pt idx="19">
                  <c:v>0.99851000000000001</c:v>
                </c:pt>
                <c:pt idx="20">
                  <c:v>0.99787099999999995</c:v>
                </c:pt>
                <c:pt idx="21">
                  <c:v>0.99651299999999998</c:v>
                </c:pt>
                <c:pt idx="22">
                  <c:v>0.992726</c:v>
                </c:pt>
                <c:pt idx="23">
                  <c:v>0.99377499999999996</c:v>
                </c:pt>
                <c:pt idx="24">
                  <c:v>0.99320799999999998</c:v>
                </c:pt>
                <c:pt idx="25">
                  <c:v>0.99330099999999999</c:v>
                </c:pt>
                <c:pt idx="26">
                  <c:v>0.98811400000000005</c:v>
                </c:pt>
                <c:pt idx="27">
                  <c:v>2.9680589999999998</c:v>
                </c:pt>
                <c:pt idx="28">
                  <c:v>0.99370000000000003</c:v>
                </c:pt>
                <c:pt idx="29">
                  <c:v>0.99510900000000002</c:v>
                </c:pt>
                <c:pt idx="30">
                  <c:v>0.99378599999999995</c:v>
                </c:pt>
                <c:pt idx="31">
                  <c:v>0.99712900000000004</c:v>
                </c:pt>
                <c:pt idx="32">
                  <c:v>0.994367</c:v>
                </c:pt>
                <c:pt idx="33">
                  <c:v>0.99321099999999996</c:v>
                </c:pt>
                <c:pt idx="34">
                  <c:v>0.992502</c:v>
                </c:pt>
                <c:pt idx="35">
                  <c:v>0.98896700000000004</c:v>
                </c:pt>
                <c:pt idx="36">
                  <c:v>0.998228</c:v>
                </c:pt>
                <c:pt idx="37">
                  <c:v>0.99384799999999995</c:v>
                </c:pt>
                <c:pt idx="38">
                  <c:v>0.99640899999999999</c:v>
                </c:pt>
                <c:pt idx="39">
                  <c:v>0.99552399999999996</c:v>
                </c:pt>
                <c:pt idx="40">
                  <c:v>0.99597400000000003</c:v>
                </c:pt>
                <c:pt idx="41">
                  <c:v>0.99665300000000001</c:v>
                </c:pt>
                <c:pt idx="42">
                  <c:v>0.99465400000000004</c:v>
                </c:pt>
                <c:pt idx="43">
                  <c:v>0.99431000000000003</c:v>
                </c:pt>
                <c:pt idx="44">
                  <c:v>0.99443199999999998</c:v>
                </c:pt>
                <c:pt idx="45">
                  <c:v>0.99740499999999999</c:v>
                </c:pt>
                <c:pt idx="46">
                  <c:v>0.99740700000000004</c:v>
                </c:pt>
                <c:pt idx="47">
                  <c:v>0.99517199999999995</c:v>
                </c:pt>
                <c:pt idx="48">
                  <c:v>0.99640799999999996</c:v>
                </c:pt>
                <c:pt idx="49">
                  <c:v>0.99820799999999998</c:v>
                </c:pt>
                <c:pt idx="50">
                  <c:v>0.99638300000000002</c:v>
                </c:pt>
                <c:pt idx="51">
                  <c:v>0.99170599999999998</c:v>
                </c:pt>
                <c:pt idx="52">
                  <c:v>0.99826199999999998</c:v>
                </c:pt>
                <c:pt idx="53">
                  <c:v>0.98948899999999995</c:v>
                </c:pt>
                <c:pt idx="54">
                  <c:v>0.99220900000000001</c:v>
                </c:pt>
                <c:pt idx="55">
                  <c:v>0.99012199999999995</c:v>
                </c:pt>
                <c:pt idx="56">
                  <c:v>0.99185599999999996</c:v>
                </c:pt>
                <c:pt idx="57">
                  <c:v>0.99461200000000005</c:v>
                </c:pt>
                <c:pt idx="58">
                  <c:v>0.99747200000000003</c:v>
                </c:pt>
                <c:pt idx="59">
                  <c:v>0.987649</c:v>
                </c:pt>
                <c:pt idx="60">
                  <c:v>0.99115200000000003</c:v>
                </c:pt>
                <c:pt idx="61">
                  <c:v>0.99395100000000003</c:v>
                </c:pt>
                <c:pt idx="62">
                  <c:v>0.99454200000000004</c:v>
                </c:pt>
                <c:pt idx="63">
                  <c:v>0.99449600000000005</c:v>
                </c:pt>
                <c:pt idx="64">
                  <c:v>0.99428700000000003</c:v>
                </c:pt>
                <c:pt idx="65">
                  <c:v>0.99495199999999995</c:v>
                </c:pt>
                <c:pt idx="66">
                  <c:v>0.99717999999999996</c:v>
                </c:pt>
                <c:pt idx="67">
                  <c:v>0.99283699999999997</c:v>
                </c:pt>
                <c:pt idx="68">
                  <c:v>0.99739999999999995</c:v>
                </c:pt>
                <c:pt idx="69">
                  <c:v>0.99267399999999995</c:v>
                </c:pt>
                <c:pt idx="70">
                  <c:v>0.992591</c:v>
                </c:pt>
                <c:pt idx="71">
                  <c:v>0.99208799999999997</c:v>
                </c:pt>
                <c:pt idx="72">
                  <c:v>0.992425</c:v>
                </c:pt>
                <c:pt idx="73">
                  <c:v>0.99657799999999996</c:v>
                </c:pt>
                <c:pt idx="74">
                  <c:v>0.99546199999999996</c:v>
                </c:pt>
                <c:pt idx="75">
                  <c:v>0.99695699999999998</c:v>
                </c:pt>
                <c:pt idx="76">
                  <c:v>0.99417</c:v>
                </c:pt>
                <c:pt idx="77">
                  <c:v>0.99385100000000004</c:v>
                </c:pt>
                <c:pt idx="78">
                  <c:v>0.99497800000000003</c:v>
                </c:pt>
                <c:pt idx="79">
                  <c:v>0.99185800000000002</c:v>
                </c:pt>
                <c:pt idx="80">
                  <c:v>0.99666999999999994</c:v>
                </c:pt>
                <c:pt idx="81">
                  <c:v>0.99376500000000001</c:v>
                </c:pt>
                <c:pt idx="82">
                  <c:v>1.0930329999999999</c:v>
                </c:pt>
                <c:pt idx="83">
                  <c:v>0.99306300000000003</c:v>
                </c:pt>
                <c:pt idx="84">
                  <c:v>0.98919800000000002</c:v>
                </c:pt>
                <c:pt idx="85">
                  <c:v>2.9705339999999998</c:v>
                </c:pt>
                <c:pt idx="86">
                  <c:v>0.99580800000000003</c:v>
                </c:pt>
                <c:pt idx="87">
                  <c:v>0.99539699999999998</c:v>
                </c:pt>
                <c:pt idx="88">
                  <c:v>0.98604899999999995</c:v>
                </c:pt>
                <c:pt idx="89">
                  <c:v>0.99743899999999996</c:v>
                </c:pt>
                <c:pt idx="90">
                  <c:v>0.99794000000000005</c:v>
                </c:pt>
                <c:pt idx="91">
                  <c:v>0.99103300000000005</c:v>
                </c:pt>
                <c:pt idx="92">
                  <c:v>0.99467300000000003</c:v>
                </c:pt>
                <c:pt idx="93">
                  <c:v>0.99646199999999996</c:v>
                </c:pt>
                <c:pt idx="94">
                  <c:v>0.99699000000000004</c:v>
                </c:pt>
                <c:pt idx="95">
                  <c:v>0.99480299999999999</c:v>
                </c:pt>
                <c:pt idx="96">
                  <c:v>0.992448</c:v>
                </c:pt>
                <c:pt idx="97">
                  <c:v>0.99616199999999999</c:v>
                </c:pt>
                <c:pt idx="98">
                  <c:v>0.99756400000000001</c:v>
                </c:pt>
                <c:pt idx="99">
                  <c:v>0.99070599999999998</c:v>
                </c:pt>
                <c:pt idx="100">
                  <c:v>0.99342299999999994</c:v>
                </c:pt>
                <c:pt idx="101">
                  <c:v>0.99068400000000001</c:v>
                </c:pt>
                <c:pt idx="102">
                  <c:v>0.99845399999999995</c:v>
                </c:pt>
                <c:pt idx="103">
                  <c:v>0.99673699999999998</c:v>
                </c:pt>
                <c:pt idx="104">
                  <c:v>0.99709899999999996</c:v>
                </c:pt>
                <c:pt idx="105">
                  <c:v>0.99656500000000003</c:v>
                </c:pt>
                <c:pt idx="106">
                  <c:v>0.99746199999999996</c:v>
                </c:pt>
                <c:pt idx="107">
                  <c:v>0.99475100000000005</c:v>
                </c:pt>
                <c:pt idx="108">
                  <c:v>0.99388500000000002</c:v>
                </c:pt>
                <c:pt idx="109">
                  <c:v>0.993367</c:v>
                </c:pt>
                <c:pt idx="110">
                  <c:v>0.99261600000000005</c:v>
                </c:pt>
                <c:pt idx="111">
                  <c:v>0.99734500000000004</c:v>
                </c:pt>
                <c:pt idx="112">
                  <c:v>0.99486200000000002</c:v>
                </c:pt>
                <c:pt idx="113">
                  <c:v>0.99494400000000005</c:v>
                </c:pt>
                <c:pt idx="114">
                  <c:v>0.99519999999999997</c:v>
                </c:pt>
                <c:pt idx="115">
                  <c:v>0.99678299999999997</c:v>
                </c:pt>
                <c:pt idx="116">
                  <c:v>0.99508099999999999</c:v>
                </c:pt>
                <c:pt idx="117">
                  <c:v>0.99872899999999998</c:v>
                </c:pt>
                <c:pt idx="118">
                  <c:v>0.99566699999999997</c:v>
                </c:pt>
                <c:pt idx="119">
                  <c:v>0.99193799999999999</c:v>
                </c:pt>
                <c:pt idx="120">
                  <c:v>0.994008</c:v>
                </c:pt>
                <c:pt idx="121">
                  <c:v>0.990425</c:v>
                </c:pt>
                <c:pt idx="122">
                  <c:v>0.99555199999999999</c:v>
                </c:pt>
                <c:pt idx="123">
                  <c:v>0.99448099999999995</c:v>
                </c:pt>
                <c:pt idx="124">
                  <c:v>0.99543999999999999</c:v>
                </c:pt>
                <c:pt idx="125">
                  <c:v>0.99644999999999995</c:v>
                </c:pt>
                <c:pt idx="126">
                  <c:v>0.99376600000000004</c:v>
                </c:pt>
                <c:pt idx="127">
                  <c:v>2.9981100000000001</c:v>
                </c:pt>
                <c:pt idx="128">
                  <c:v>0.99405900000000003</c:v>
                </c:pt>
                <c:pt idx="129">
                  <c:v>0.99035700000000004</c:v>
                </c:pt>
                <c:pt idx="130">
                  <c:v>0.98891099999999998</c:v>
                </c:pt>
                <c:pt idx="131">
                  <c:v>0.99247099999999999</c:v>
                </c:pt>
                <c:pt idx="132">
                  <c:v>0.99747699999999995</c:v>
                </c:pt>
                <c:pt idx="133">
                  <c:v>0.99292100000000005</c:v>
                </c:pt>
                <c:pt idx="134">
                  <c:v>2.945465</c:v>
                </c:pt>
                <c:pt idx="135">
                  <c:v>0.99463900000000005</c:v>
                </c:pt>
                <c:pt idx="136">
                  <c:v>0.99332799999999999</c:v>
                </c:pt>
                <c:pt idx="137">
                  <c:v>0.99697800000000003</c:v>
                </c:pt>
                <c:pt idx="138">
                  <c:v>0.99835600000000002</c:v>
                </c:pt>
                <c:pt idx="139">
                  <c:v>0.99599099999999996</c:v>
                </c:pt>
                <c:pt idx="140">
                  <c:v>0.99486399999999997</c:v>
                </c:pt>
                <c:pt idx="141">
                  <c:v>0.99536999999999998</c:v>
                </c:pt>
                <c:pt idx="142">
                  <c:v>0.99460499999999996</c:v>
                </c:pt>
                <c:pt idx="143">
                  <c:v>0.99751400000000001</c:v>
                </c:pt>
                <c:pt idx="144">
                  <c:v>0.99876299999999996</c:v>
                </c:pt>
                <c:pt idx="145">
                  <c:v>0.99812699999999999</c:v>
                </c:pt>
                <c:pt idx="146">
                  <c:v>0.997112</c:v>
                </c:pt>
                <c:pt idx="147">
                  <c:v>0.99175899999999995</c:v>
                </c:pt>
                <c:pt idx="148">
                  <c:v>0.99439100000000002</c:v>
                </c:pt>
                <c:pt idx="149">
                  <c:v>0.99528799999999995</c:v>
                </c:pt>
                <c:pt idx="150">
                  <c:v>0.99446900000000005</c:v>
                </c:pt>
                <c:pt idx="151">
                  <c:v>0.99667899999999998</c:v>
                </c:pt>
                <c:pt idx="152">
                  <c:v>0.99380100000000005</c:v>
                </c:pt>
                <c:pt idx="153">
                  <c:v>1.112616</c:v>
                </c:pt>
                <c:pt idx="154">
                  <c:v>0.99565800000000004</c:v>
                </c:pt>
                <c:pt idx="155">
                  <c:v>0.99070999999999998</c:v>
                </c:pt>
                <c:pt idx="156">
                  <c:v>0.99651100000000004</c:v>
                </c:pt>
                <c:pt idx="157">
                  <c:v>0.99714800000000003</c:v>
                </c:pt>
                <c:pt idx="158">
                  <c:v>0.99567899999999998</c:v>
                </c:pt>
                <c:pt idx="159">
                  <c:v>0.98453999999999997</c:v>
                </c:pt>
                <c:pt idx="160">
                  <c:v>0.99881600000000004</c:v>
                </c:pt>
                <c:pt idx="161">
                  <c:v>0.99695400000000001</c:v>
                </c:pt>
                <c:pt idx="162">
                  <c:v>0.99592199999999997</c:v>
                </c:pt>
                <c:pt idx="163">
                  <c:v>0.996475</c:v>
                </c:pt>
                <c:pt idx="164">
                  <c:v>0.99530700000000005</c:v>
                </c:pt>
                <c:pt idx="165">
                  <c:v>0.997174</c:v>
                </c:pt>
                <c:pt idx="166">
                  <c:v>0.99201799999999996</c:v>
                </c:pt>
                <c:pt idx="167">
                  <c:v>0.99241500000000005</c:v>
                </c:pt>
                <c:pt idx="168">
                  <c:v>0.99411099999999997</c:v>
                </c:pt>
                <c:pt idx="169">
                  <c:v>0.99643700000000002</c:v>
                </c:pt>
                <c:pt idx="170">
                  <c:v>0.99477000000000004</c:v>
                </c:pt>
                <c:pt idx="171">
                  <c:v>0.99398799999999998</c:v>
                </c:pt>
                <c:pt idx="172">
                  <c:v>0.99809999999999999</c:v>
                </c:pt>
                <c:pt idx="173">
                  <c:v>0.99645799999999995</c:v>
                </c:pt>
                <c:pt idx="174">
                  <c:v>0.99682199999999999</c:v>
                </c:pt>
                <c:pt idx="175">
                  <c:v>0.99499199999999999</c:v>
                </c:pt>
                <c:pt idx="176">
                  <c:v>0.99754500000000002</c:v>
                </c:pt>
                <c:pt idx="177">
                  <c:v>0.99737699999999996</c:v>
                </c:pt>
                <c:pt idx="178">
                  <c:v>0.99215200000000003</c:v>
                </c:pt>
                <c:pt idx="179">
                  <c:v>0.99457499999999999</c:v>
                </c:pt>
                <c:pt idx="180">
                  <c:v>0.99743999999999999</c:v>
                </c:pt>
                <c:pt idx="181">
                  <c:v>0.99626400000000004</c:v>
                </c:pt>
                <c:pt idx="182">
                  <c:v>0.99331100000000006</c:v>
                </c:pt>
                <c:pt idx="183">
                  <c:v>0.99788500000000002</c:v>
                </c:pt>
                <c:pt idx="184">
                  <c:v>0.99600599999999995</c:v>
                </c:pt>
                <c:pt idx="185">
                  <c:v>0.99779099999999998</c:v>
                </c:pt>
                <c:pt idx="186">
                  <c:v>0.99355000000000004</c:v>
                </c:pt>
                <c:pt idx="187">
                  <c:v>0.99221899999999996</c:v>
                </c:pt>
                <c:pt idx="188">
                  <c:v>0.99512299999999998</c:v>
                </c:pt>
                <c:pt idx="189">
                  <c:v>0.99282700000000002</c:v>
                </c:pt>
                <c:pt idx="190">
                  <c:v>0.99788200000000005</c:v>
                </c:pt>
                <c:pt idx="191">
                  <c:v>0.99564600000000003</c:v>
                </c:pt>
                <c:pt idx="192">
                  <c:v>0.99129199999999995</c:v>
                </c:pt>
                <c:pt idx="193">
                  <c:v>2.992712</c:v>
                </c:pt>
                <c:pt idx="194">
                  <c:v>0.99649399999999999</c:v>
                </c:pt>
                <c:pt idx="195">
                  <c:v>0.98895999999999995</c:v>
                </c:pt>
                <c:pt idx="196">
                  <c:v>0.99855300000000002</c:v>
                </c:pt>
                <c:pt idx="197">
                  <c:v>0.99474700000000005</c:v>
                </c:pt>
                <c:pt idx="198">
                  <c:v>0.99692499999999995</c:v>
                </c:pt>
                <c:pt idx="199">
                  <c:v>0.99098799999999998</c:v>
                </c:pt>
                <c:pt idx="200">
                  <c:v>2.9418730000000002</c:v>
                </c:pt>
                <c:pt idx="201">
                  <c:v>0.99692199999999997</c:v>
                </c:pt>
                <c:pt idx="202">
                  <c:v>0.998201</c:v>
                </c:pt>
                <c:pt idx="203">
                  <c:v>0.99575599999999997</c:v>
                </c:pt>
                <c:pt idx="204">
                  <c:v>0.99554799999999999</c:v>
                </c:pt>
                <c:pt idx="205">
                  <c:v>0.99414100000000005</c:v>
                </c:pt>
                <c:pt idx="206">
                  <c:v>0.99441299999999999</c:v>
                </c:pt>
                <c:pt idx="207">
                  <c:v>0.99659600000000004</c:v>
                </c:pt>
                <c:pt idx="208">
                  <c:v>0.99045099999999997</c:v>
                </c:pt>
                <c:pt idx="209">
                  <c:v>0.99299899999999997</c:v>
                </c:pt>
                <c:pt idx="210">
                  <c:v>0.99506300000000003</c:v>
                </c:pt>
                <c:pt idx="211">
                  <c:v>0.99724800000000002</c:v>
                </c:pt>
                <c:pt idx="212">
                  <c:v>0.99543800000000005</c:v>
                </c:pt>
                <c:pt idx="213">
                  <c:v>0.99780899999999995</c:v>
                </c:pt>
                <c:pt idx="214">
                  <c:v>0.996923</c:v>
                </c:pt>
                <c:pt idx="215">
                  <c:v>0.993336</c:v>
                </c:pt>
                <c:pt idx="216">
                  <c:v>0.99482700000000002</c:v>
                </c:pt>
                <c:pt idx="217">
                  <c:v>0.99772799999999995</c:v>
                </c:pt>
                <c:pt idx="218">
                  <c:v>0.99918600000000002</c:v>
                </c:pt>
                <c:pt idx="219">
                  <c:v>0.995834</c:v>
                </c:pt>
                <c:pt idx="220">
                  <c:v>0.99706099999999998</c:v>
                </c:pt>
                <c:pt idx="221">
                  <c:v>0.99095500000000003</c:v>
                </c:pt>
                <c:pt idx="222">
                  <c:v>0.99780000000000002</c:v>
                </c:pt>
                <c:pt idx="223">
                  <c:v>0.99395</c:v>
                </c:pt>
                <c:pt idx="224">
                  <c:v>0.99829699999999999</c:v>
                </c:pt>
                <c:pt idx="225">
                  <c:v>0.99478800000000001</c:v>
                </c:pt>
                <c:pt idx="226">
                  <c:v>0.99643400000000004</c:v>
                </c:pt>
                <c:pt idx="227">
                  <c:v>0.99613799999999997</c:v>
                </c:pt>
                <c:pt idx="228">
                  <c:v>4.9790679999999998</c:v>
                </c:pt>
                <c:pt idx="229">
                  <c:v>0.99836199999999997</c:v>
                </c:pt>
                <c:pt idx="230">
                  <c:v>0.99551699999999999</c:v>
                </c:pt>
                <c:pt idx="231">
                  <c:v>0.996722</c:v>
                </c:pt>
                <c:pt idx="232">
                  <c:v>0.997892</c:v>
                </c:pt>
                <c:pt idx="233">
                  <c:v>0.99463900000000005</c:v>
                </c:pt>
                <c:pt idx="234">
                  <c:v>0.99517599999999995</c:v>
                </c:pt>
                <c:pt idx="235">
                  <c:v>0.99187899999999996</c:v>
                </c:pt>
                <c:pt idx="236">
                  <c:v>0.99517699999999998</c:v>
                </c:pt>
                <c:pt idx="237">
                  <c:v>0.99398399999999998</c:v>
                </c:pt>
                <c:pt idx="238">
                  <c:v>0.99798299999999995</c:v>
                </c:pt>
                <c:pt idx="239">
                  <c:v>0.99915299999999996</c:v>
                </c:pt>
                <c:pt idx="240">
                  <c:v>0.99459399999999998</c:v>
                </c:pt>
                <c:pt idx="241">
                  <c:v>0.99045300000000003</c:v>
                </c:pt>
                <c:pt idx="242">
                  <c:v>0.99441000000000002</c:v>
                </c:pt>
                <c:pt idx="243">
                  <c:v>0.99836999999999998</c:v>
                </c:pt>
                <c:pt idx="244">
                  <c:v>0.99289000000000005</c:v>
                </c:pt>
                <c:pt idx="245">
                  <c:v>0.99798799999999999</c:v>
                </c:pt>
                <c:pt idx="246">
                  <c:v>0.99468900000000005</c:v>
                </c:pt>
                <c:pt idx="247">
                  <c:v>0.99809800000000004</c:v>
                </c:pt>
                <c:pt idx="248">
                  <c:v>0.992363</c:v>
                </c:pt>
                <c:pt idx="249">
                  <c:v>0.99066200000000004</c:v>
                </c:pt>
                <c:pt idx="250">
                  <c:v>0.99411799999999995</c:v>
                </c:pt>
                <c:pt idx="251">
                  <c:v>0.99737100000000001</c:v>
                </c:pt>
                <c:pt idx="252">
                  <c:v>0.99644299999999997</c:v>
                </c:pt>
                <c:pt idx="253">
                  <c:v>0.99395999999999995</c:v>
                </c:pt>
                <c:pt idx="254">
                  <c:v>0.99772000000000005</c:v>
                </c:pt>
                <c:pt idx="255">
                  <c:v>0.99715200000000004</c:v>
                </c:pt>
                <c:pt idx="256">
                  <c:v>0.99490199999999995</c:v>
                </c:pt>
                <c:pt idx="257">
                  <c:v>0.98946100000000003</c:v>
                </c:pt>
                <c:pt idx="258">
                  <c:v>0.99939999999999996</c:v>
                </c:pt>
                <c:pt idx="259">
                  <c:v>4.9959280000000001</c:v>
                </c:pt>
                <c:pt idx="260">
                  <c:v>0.99497400000000003</c:v>
                </c:pt>
                <c:pt idx="261">
                  <c:v>0.99540399999999996</c:v>
                </c:pt>
                <c:pt idx="262">
                  <c:v>0.99720699999999995</c:v>
                </c:pt>
                <c:pt idx="263">
                  <c:v>0.99591399999999997</c:v>
                </c:pt>
                <c:pt idx="264">
                  <c:v>0.99451100000000003</c:v>
                </c:pt>
                <c:pt idx="265">
                  <c:v>0.99228400000000005</c:v>
                </c:pt>
                <c:pt idx="266">
                  <c:v>0.99296099999999998</c:v>
                </c:pt>
                <c:pt idx="267">
                  <c:v>0.99695299999999998</c:v>
                </c:pt>
                <c:pt idx="268">
                  <c:v>0.99686799999999998</c:v>
                </c:pt>
                <c:pt idx="269">
                  <c:v>0.99795199999999995</c:v>
                </c:pt>
                <c:pt idx="270">
                  <c:v>0.99861999999999995</c:v>
                </c:pt>
                <c:pt idx="271">
                  <c:v>0.99683200000000005</c:v>
                </c:pt>
                <c:pt idx="272">
                  <c:v>0.99675999999999998</c:v>
                </c:pt>
                <c:pt idx="273">
                  <c:v>0.99550799999999995</c:v>
                </c:pt>
                <c:pt idx="274">
                  <c:v>0.99512699999999998</c:v>
                </c:pt>
                <c:pt idx="275">
                  <c:v>0.99713399999999996</c:v>
                </c:pt>
                <c:pt idx="276">
                  <c:v>2.9951089999999998</c:v>
                </c:pt>
                <c:pt idx="277">
                  <c:v>0.99530600000000002</c:v>
                </c:pt>
                <c:pt idx="278">
                  <c:v>0.996811</c:v>
                </c:pt>
                <c:pt idx="279">
                  <c:v>0.99629800000000002</c:v>
                </c:pt>
                <c:pt idx="280">
                  <c:v>0.99792499999999995</c:v>
                </c:pt>
                <c:pt idx="281">
                  <c:v>0.99811700000000003</c:v>
                </c:pt>
                <c:pt idx="282">
                  <c:v>0.99889700000000003</c:v>
                </c:pt>
                <c:pt idx="283">
                  <c:v>2.9880070000000001</c:v>
                </c:pt>
                <c:pt idx="284">
                  <c:v>0.99434599999999995</c:v>
                </c:pt>
                <c:pt idx="285">
                  <c:v>0.996031</c:v>
                </c:pt>
                <c:pt idx="286">
                  <c:v>0.99464399999999997</c:v>
                </c:pt>
                <c:pt idx="287">
                  <c:v>0.99784499999999998</c:v>
                </c:pt>
                <c:pt idx="288">
                  <c:v>0.99274300000000004</c:v>
                </c:pt>
                <c:pt idx="289">
                  <c:v>0.99024400000000001</c:v>
                </c:pt>
                <c:pt idx="290">
                  <c:v>0.99402999999999997</c:v>
                </c:pt>
                <c:pt idx="291">
                  <c:v>0.99715699999999996</c:v>
                </c:pt>
                <c:pt idx="292">
                  <c:v>2.88001</c:v>
                </c:pt>
                <c:pt idx="293">
                  <c:v>0.99522999999999995</c:v>
                </c:pt>
                <c:pt idx="294">
                  <c:v>0.99594000000000005</c:v>
                </c:pt>
                <c:pt idx="295">
                  <c:v>0.995367</c:v>
                </c:pt>
                <c:pt idx="296">
                  <c:v>0.99759799999999998</c:v>
                </c:pt>
                <c:pt idx="297">
                  <c:v>0.99384600000000001</c:v>
                </c:pt>
                <c:pt idx="298">
                  <c:v>0.99770499999999995</c:v>
                </c:pt>
                <c:pt idx="299">
                  <c:v>0.993147</c:v>
                </c:pt>
                <c:pt idx="300">
                  <c:v>2.9985590000000002</c:v>
                </c:pt>
                <c:pt idx="301">
                  <c:v>0.99617599999999995</c:v>
                </c:pt>
                <c:pt idx="302">
                  <c:v>0.99297500000000005</c:v>
                </c:pt>
                <c:pt idx="303">
                  <c:v>0.99612400000000001</c:v>
                </c:pt>
                <c:pt idx="304">
                  <c:v>0.99735499999999999</c:v>
                </c:pt>
                <c:pt idx="305">
                  <c:v>0.99734900000000004</c:v>
                </c:pt>
                <c:pt idx="306">
                  <c:v>0.99605399999999999</c:v>
                </c:pt>
                <c:pt idx="307">
                  <c:v>2.988836</c:v>
                </c:pt>
                <c:pt idx="308">
                  <c:v>0.99937799999999999</c:v>
                </c:pt>
                <c:pt idx="309">
                  <c:v>0.99768400000000002</c:v>
                </c:pt>
                <c:pt idx="310">
                  <c:v>0.99448999999999999</c:v>
                </c:pt>
                <c:pt idx="311">
                  <c:v>0.99668000000000001</c:v>
                </c:pt>
                <c:pt idx="312">
                  <c:v>0.99735300000000005</c:v>
                </c:pt>
                <c:pt idx="313">
                  <c:v>0.99945700000000004</c:v>
                </c:pt>
                <c:pt idx="314">
                  <c:v>0.99505399999999999</c:v>
                </c:pt>
                <c:pt idx="315">
                  <c:v>0.998305</c:v>
                </c:pt>
                <c:pt idx="316">
                  <c:v>0.99558199999999997</c:v>
                </c:pt>
                <c:pt idx="317">
                  <c:v>0.99776600000000004</c:v>
                </c:pt>
                <c:pt idx="318">
                  <c:v>0.99803699999999995</c:v>
                </c:pt>
                <c:pt idx="319">
                  <c:v>0.98887100000000006</c:v>
                </c:pt>
                <c:pt idx="320">
                  <c:v>0.995251</c:v>
                </c:pt>
                <c:pt idx="321">
                  <c:v>2.9272520000000002</c:v>
                </c:pt>
                <c:pt idx="322">
                  <c:v>0.99958599999999997</c:v>
                </c:pt>
                <c:pt idx="323">
                  <c:v>0.99752200000000002</c:v>
                </c:pt>
                <c:pt idx="324">
                  <c:v>0.99629800000000002</c:v>
                </c:pt>
                <c:pt idx="325">
                  <c:v>0.999112</c:v>
                </c:pt>
                <c:pt idx="326">
                  <c:v>2.9957760000000002</c:v>
                </c:pt>
                <c:pt idx="327">
                  <c:v>0.99769200000000002</c:v>
                </c:pt>
                <c:pt idx="328">
                  <c:v>0.99451100000000003</c:v>
                </c:pt>
                <c:pt idx="329">
                  <c:v>0.99571799999999999</c:v>
                </c:pt>
                <c:pt idx="330">
                  <c:v>0.99835700000000005</c:v>
                </c:pt>
                <c:pt idx="331">
                  <c:v>0.99775100000000005</c:v>
                </c:pt>
                <c:pt idx="332">
                  <c:v>0.99722699999999997</c:v>
                </c:pt>
                <c:pt idx="333">
                  <c:v>2.99343</c:v>
                </c:pt>
                <c:pt idx="334">
                  <c:v>0.99575800000000003</c:v>
                </c:pt>
                <c:pt idx="335">
                  <c:v>0.99594700000000003</c:v>
                </c:pt>
                <c:pt idx="336">
                  <c:v>0.99620200000000003</c:v>
                </c:pt>
                <c:pt idx="337">
                  <c:v>0.99646100000000004</c:v>
                </c:pt>
                <c:pt idx="338">
                  <c:v>0.99458500000000005</c:v>
                </c:pt>
                <c:pt idx="339">
                  <c:v>0.98961699999999997</c:v>
                </c:pt>
                <c:pt idx="340">
                  <c:v>0.99718300000000004</c:v>
                </c:pt>
                <c:pt idx="341">
                  <c:v>0.99789799999999995</c:v>
                </c:pt>
                <c:pt idx="342">
                  <c:v>4.9742170000000003</c:v>
                </c:pt>
                <c:pt idx="343">
                  <c:v>0.99656299999999998</c:v>
                </c:pt>
                <c:pt idx="344">
                  <c:v>0.99705600000000005</c:v>
                </c:pt>
                <c:pt idx="345">
                  <c:v>0.99279499999999998</c:v>
                </c:pt>
                <c:pt idx="346">
                  <c:v>0.99519100000000005</c:v>
                </c:pt>
                <c:pt idx="347">
                  <c:v>0.99121499999999996</c:v>
                </c:pt>
                <c:pt idx="348">
                  <c:v>0.99101300000000003</c:v>
                </c:pt>
                <c:pt idx="349">
                  <c:v>0.99106700000000003</c:v>
                </c:pt>
                <c:pt idx="350">
                  <c:v>0.99053999999999998</c:v>
                </c:pt>
                <c:pt idx="351">
                  <c:v>0.99749200000000005</c:v>
                </c:pt>
                <c:pt idx="352">
                  <c:v>0.99943000000000004</c:v>
                </c:pt>
                <c:pt idx="353">
                  <c:v>0.99764900000000001</c:v>
                </c:pt>
                <c:pt idx="354">
                  <c:v>0.99759299999999995</c:v>
                </c:pt>
                <c:pt idx="355">
                  <c:v>0.99646400000000002</c:v>
                </c:pt>
                <c:pt idx="356">
                  <c:v>0.99111099999999996</c:v>
                </c:pt>
                <c:pt idx="357">
                  <c:v>0.99767499999999998</c:v>
                </c:pt>
                <c:pt idx="358">
                  <c:v>0.99679300000000004</c:v>
                </c:pt>
                <c:pt idx="359">
                  <c:v>0.99651900000000004</c:v>
                </c:pt>
                <c:pt idx="360">
                  <c:v>0.99679300000000004</c:v>
                </c:pt>
                <c:pt idx="361">
                  <c:v>0.997668</c:v>
                </c:pt>
                <c:pt idx="362">
                  <c:v>0.99038099999999996</c:v>
                </c:pt>
                <c:pt idx="363">
                  <c:v>0.99586399999999997</c:v>
                </c:pt>
                <c:pt idx="364">
                  <c:v>0.99860000000000004</c:v>
                </c:pt>
                <c:pt idx="365">
                  <c:v>0.99699499999999996</c:v>
                </c:pt>
                <c:pt idx="366">
                  <c:v>0.99587000000000003</c:v>
                </c:pt>
                <c:pt idx="367">
                  <c:v>0.997726</c:v>
                </c:pt>
                <c:pt idx="368">
                  <c:v>0.99842200000000003</c:v>
                </c:pt>
                <c:pt idx="369">
                  <c:v>0.99397400000000002</c:v>
                </c:pt>
                <c:pt idx="370">
                  <c:v>0.99061699999999997</c:v>
                </c:pt>
                <c:pt idx="371">
                  <c:v>0.99724199999999996</c:v>
                </c:pt>
                <c:pt idx="372">
                  <c:v>0.99399099999999996</c:v>
                </c:pt>
                <c:pt idx="373">
                  <c:v>4.9919890000000002</c:v>
                </c:pt>
                <c:pt idx="374">
                  <c:v>0.99687400000000004</c:v>
                </c:pt>
                <c:pt idx="375">
                  <c:v>0.99742600000000003</c:v>
                </c:pt>
                <c:pt idx="376">
                  <c:v>0.99751900000000004</c:v>
                </c:pt>
                <c:pt idx="377">
                  <c:v>0.996757</c:v>
                </c:pt>
                <c:pt idx="378">
                  <c:v>0.99783299999999997</c:v>
                </c:pt>
                <c:pt idx="379">
                  <c:v>0.99791200000000002</c:v>
                </c:pt>
                <c:pt idx="380">
                  <c:v>0.99708600000000003</c:v>
                </c:pt>
                <c:pt idx="381">
                  <c:v>0.99431899999999995</c:v>
                </c:pt>
                <c:pt idx="382">
                  <c:v>0.99757499999999999</c:v>
                </c:pt>
                <c:pt idx="383">
                  <c:v>0.99544999999999995</c:v>
                </c:pt>
                <c:pt idx="384">
                  <c:v>0.99758000000000002</c:v>
                </c:pt>
                <c:pt idx="385">
                  <c:v>0.99782000000000004</c:v>
                </c:pt>
                <c:pt idx="386">
                  <c:v>0.99455199999999999</c:v>
                </c:pt>
                <c:pt idx="387">
                  <c:v>0.99521599999999999</c:v>
                </c:pt>
                <c:pt idx="388">
                  <c:v>0.99998500000000001</c:v>
                </c:pt>
                <c:pt idx="389">
                  <c:v>0.99619899999999995</c:v>
                </c:pt>
                <c:pt idx="390">
                  <c:v>0.99476299999999995</c:v>
                </c:pt>
                <c:pt idx="391">
                  <c:v>0.99283999999999994</c:v>
                </c:pt>
                <c:pt idx="392">
                  <c:v>0.993896</c:v>
                </c:pt>
                <c:pt idx="393">
                  <c:v>0.99793600000000005</c:v>
                </c:pt>
                <c:pt idx="394">
                  <c:v>0.99632799999999999</c:v>
                </c:pt>
                <c:pt idx="395">
                  <c:v>0.99455400000000005</c:v>
                </c:pt>
                <c:pt idx="396">
                  <c:v>0.99715299999999996</c:v>
                </c:pt>
                <c:pt idx="397">
                  <c:v>0.99997999999999998</c:v>
                </c:pt>
                <c:pt idx="398">
                  <c:v>0.99024199999999996</c:v>
                </c:pt>
                <c:pt idx="399">
                  <c:v>0.99993399999999999</c:v>
                </c:pt>
                <c:pt idx="400">
                  <c:v>0.997807</c:v>
                </c:pt>
                <c:pt idx="401">
                  <c:v>0.99190400000000001</c:v>
                </c:pt>
                <c:pt idx="402">
                  <c:v>0.99447399999999997</c:v>
                </c:pt>
                <c:pt idx="403">
                  <c:v>0.99542600000000003</c:v>
                </c:pt>
                <c:pt idx="404">
                  <c:v>0.99761200000000005</c:v>
                </c:pt>
                <c:pt idx="405">
                  <c:v>0.99606799999999995</c:v>
                </c:pt>
                <c:pt idx="406">
                  <c:v>0.997282</c:v>
                </c:pt>
                <c:pt idx="407">
                  <c:v>0.99354900000000002</c:v>
                </c:pt>
                <c:pt idx="408">
                  <c:v>0.99644200000000005</c:v>
                </c:pt>
                <c:pt idx="409">
                  <c:v>0.98911099999999996</c:v>
                </c:pt>
                <c:pt idx="410">
                  <c:v>0.99785199999999996</c:v>
                </c:pt>
                <c:pt idx="411">
                  <c:v>0.99540300000000004</c:v>
                </c:pt>
                <c:pt idx="412">
                  <c:v>0.99887300000000001</c:v>
                </c:pt>
                <c:pt idx="413">
                  <c:v>0.99604000000000004</c:v>
                </c:pt>
                <c:pt idx="414">
                  <c:v>0.99631599999999998</c:v>
                </c:pt>
                <c:pt idx="415">
                  <c:v>0.99621800000000005</c:v>
                </c:pt>
                <c:pt idx="416">
                  <c:v>0.99618899999999999</c:v>
                </c:pt>
                <c:pt idx="417">
                  <c:v>0.99828499999999998</c:v>
                </c:pt>
                <c:pt idx="418">
                  <c:v>0.99421599999999999</c:v>
                </c:pt>
                <c:pt idx="419">
                  <c:v>0.99728799999999995</c:v>
                </c:pt>
                <c:pt idx="420">
                  <c:v>0.996027</c:v>
                </c:pt>
                <c:pt idx="421">
                  <c:v>0.99796600000000002</c:v>
                </c:pt>
                <c:pt idx="422">
                  <c:v>0.99915699999999996</c:v>
                </c:pt>
                <c:pt idx="423">
                  <c:v>0.99944100000000002</c:v>
                </c:pt>
                <c:pt idx="424">
                  <c:v>0.99506600000000001</c:v>
                </c:pt>
                <c:pt idx="425">
                  <c:v>0.99223899999999998</c:v>
                </c:pt>
                <c:pt idx="426">
                  <c:v>0.99941000000000002</c:v>
                </c:pt>
                <c:pt idx="427">
                  <c:v>0.99534299999999998</c:v>
                </c:pt>
                <c:pt idx="428">
                  <c:v>0.997915</c:v>
                </c:pt>
                <c:pt idx="429">
                  <c:v>0.99607699999999999</c:v>
                </c:pt>
                <c:pt idx="430">
                  <c:v>0.99527299999999996</c:v>
                </c:pt>
                <c:pt idx="431">
                  <c:v>0.99707900000000005</c:v>
                </c:pt>
                <c:pt idx="432">
                  <c:v>0.997498</c:v>
                </c:pt>
                <c:pt idx="433">
                  <c:v>0.996892</c:v>
                </c:pt>
                <c:pt idx="434">
                  <c:v>0.997506</c:v>
                </c:pt>
                <c:pt idx="435">
                  <c:v>0.99389400000000006</c:v>
                </c:pt>
                <c:pt idx="436">
                  <c:v>0.99890500000000004</c:v>
                </c:pt>
                <c:pt idx="437">
                  <c:v>0.99718899999999999</c:v>
                </c:pt>
                <c:pt idx="438">
                  <c:v>0.995255</c:v>
                </c:pt>
                <c:pt idx="439">
                  <c:v>0.99883900000000003</c:v>
                </c:pt>
                <c:pt idx="440">
                  <c:v>0.99855700000000003</c:v>
                </c:pt>
                <c:pt idx="441">
                  <c:v>0.99372499999999997</c:v>
                </c:pt>
                <c:pt idx="442">
                  <c:v>2.982043</c:v>
                </c:pt>
                <c:pt idx="443">
                  <c:v>0.99856199999999995</c:v>
                </c:pt>
                <c:pt idx="444">
                  <c:v>0.99316599999999999</c:v>
                </c:pt>
                <c:pt idx="445">
                  <c:v>0.99254100000000001</c:v>
                </c:pt>
                <c:pt idx="446">
                  <c:v>0.99287300000000001</c:v>
                </c:pt>
                <c:pt idx="447">
                  <c:v>0.99729299999999999</c:v>
                </c:pt>
                <c:pt idx="448">
                  <c:v>0.99849500000000002</c:v>
                </c:pt>
                <c:pt idx="449">
                  <c:v>0.99419299999999999</c:v>
                </c:pt>
                <c:pt idx="450">
                  <c:v>0.99751199999999995</c:v>
                </c:pt>
                <c:pt idx="451">
                  <c:v>0.99712800000000001</c:v>
                </c:pt>
                <c:pt idx="452">
                  <c:v>0.99854299999999996</c:v>
                </c:pt>
                <c:pt idx="453">
                  <c:v>0.99994300000000003</c:v>
                </c:pt>
                <c:pt idx="454">
                  <c:v>0.98935899999999999</c:v>
                </c:pt>
                <c:pt idx="455">
                  <c:v>0.99832200000000004</c:v>
                </c:pt>
                <c:pt idx="456">
                  <c:v>2.9984099999999998</c:v>
                </c:pt>
                <c:pt idx="457">
                  <c:v>0.99690999999999996</c:v>
                </c:pt>
                <c:pt idx="458">
                  <c:v>0.99136199999999997</c:v>
                </c:pt>
                <c:pt idx="459">
                  <c:v>0.99996799999999997</c:v>
                </c:pt>
                <c:pt idx="460">
                  <c:v>0.996475</c:v>
                </c:pt>
                <c:pt idx="461">
                  <c:v>0.99683200000000005</c:v>
                </c:pt>
                <c:pt idx="462">
                  <c:v>0.99717299999999998</c:v>
                </c:pt>
                <c:pt idx="463">
                  <c:v>0.99490400000000001</c:v>
                </c:pt>
                <c:pt idx="464">
                  <c:v>0.99303600000000003</c:v>
                </c:pt>
                <c:pt idx="465">
                  <c:v>0.99504199999999998</c:v>
                </c:pt>
                <c:pt idx="466">
                  <c:v>0.99635799999999997</c:v>
                </c:pt>
                <c:pt idx="467">
                  <c:v>0.99857399999999996</c:v>
                </c:pt>
                <c:pt idx="468">
                  <c:v>0.99472300000000002</c:v>
                </c:pt>
                <c:pt idx="469">
                  <c:v>0.99778299999999998</c:v>
                </c:pt>
                <c:pt idx="470">
                  <c:v>0.99365099999999995</c:v>
                </c:pt>
                <c:pt idx="471">
                  <c:v>0.99402500000000005</c:v>
                </c:pt>
                <c:pt idx="472">
                  <c:v>0.99450000000000005</c:v>
                </c:pt>
                <c:pt idx="473">
                  <c:v>0.99701399999999996</c:v>
                </c:pt>
                <c:pt idx="474">
                  <c:v>0.99812599999999996</c:v>
                </c:pt>
                <c:pt idx="475">
                  <c:v>0.99554799999999999</c:v>
                </c:pt>
                <c:pt idx="476">
                  <c:v>0.99513499999999999</c:v>
                </c:pt>
                <c:pt idx="477">
                  <c:v>0.99695100000000003</c:v>
                </c:pt>
                <c:pt idx="478">
                  <c:v>0.99501399999999995</c:v>
                </c:pt>
                <c:pt idx="479">
                  <c:v>0.99483900000000003</c:v>
                </c:pt>
                <c:pt idx="480">
                  <c:v>0.997942</c:v>
                </c:pt>
                <c:pt idx="481">
                  <c:v>0.99788299999999996</c:v>
                </c:pt>
                <c:pt idx="482">
                  <c:v>0.999969</c:v>
                </c:pt>
                <c:pt idx="483">
                  <c:v>0.99158199999999996</c:v>
                </c:pt>
                <c:pt idx="484">
                  <c:v>0.99625600000000003</c:v>
                </c:pt>
                <c:pt idx="485">
                  <c:v>0.99987499999999996</c:v>
                </c:pt>
                <c:pt idx="486">
                  <c:v>0.99218600000000001</c:v>
                </c:pt>
                <c:pt idx="487">
                  <c:v>0.99858199999999997</c:v>
                </c:pt>
                <c:pt idx="488">
                  <c:v>0.99588200000000004</c:v>
                </c:pt>
                <c:pt idx="489">
                  <c:v>0.99238800000000005</c:v>
                </c:pt>
                <c:pt idx="490">
                  <c:v>0.99672099999999997</c:v>
                </c:pt>
                <c:pt idx="491">
                  <c:v>0.99997899999999995</c:v>
                </c:pt>
                <c:pt idx="492">
                  <c:v>0.99514100000000005</c:v>
                </c:pt>
                <c:pt idx="493">
                  <c:v>0.99874399999999997</c:v>
                </c:pt>
                <c:pt idx="494">
                  <c:v>0.99659500000000001</c:v>
                </c:pt>
                <c:pt idx="495">
                  <c:v>0.994425</c:v>
                </c:pt>
                <c:pt idx="496">
                  <c:v>0.99492100000000006</c:v>
                </c:pt>
                <c:pt idx="497">
                  <c:v>0.99960000000000004</c:v>
                </c:pt>
                <c:pt idx="498">
                  <c:v>0.99335799999999996</c:v>
                </c:pt>
                <c:pt idx="499">
                  <c:v>0.99815299999999996</c:v>
                </c:pt>
                <c:pt idx="500">
                  <c:v>0.99309999999999998</c:v>
                </c:pt>
                <c:pt idx="501">
                  <c:v>0.99676600000000004</c:v>
                </c:pt>
                <c:pt idx="502">
                  <c:v>0.99642600000000003</c:v>
                </c:pt>
                <c:pt idx="503">
                  <c:v>0.99770400000000004</c:v>
                </c:pt>
                <c:pt idx="504">
                  <c:v>0.99253100000000005</c:v>
                </c:pt>
                <c:pt idx="505">
                  <c:v>0.99705999999999995</c:v>
                </c:pt>
                <c:pt idx="506">
                  <c:v>0.99519899999999994</c:v>
                </c:pt>
                <c:pt idx="507">
                  <c:v>0.998471</c:v>
                </c:pt>
                <c:pt idx="508">
                  <c:v>0.99837799999999999</c:v>
                </c:pt>
                <c:pt idx="509">
                  <c:v>0.99175500000000005</c:v>
                </c:pt>
                <c:pt idx="510">
                  <c:v>0.99608300000000005</c:v>
                </c:pt>
                <c:pt idx="511">
                  <c:v>0.998506</c:v>
                </c:pt>
                <c:pt idx="512">
                  <c:v>0.99879300000000004</c:v>
                </c:pt>
                <c:pt idx="513">
                  <c:v>0.99619199999999997</c:v>
                </c:pt>
                <c:pt idx="514">
                  <c:v>0.99141199999999996</c:v>
                </c:pt>
                <c:pt idx="515">
                  <c:v>0.99601099999999998</c:v>
                </c:pt>
                <c:pt idx="516">
                  <c:v>0.99537600000000004</c:v>
                </c:pt>
                <c:pt idx="517">
                  <c:v>0.99898699999999996</c:v>
                </c:pt>
                <c:pt idx="518">
                  <c:v>0.99871500000000002</c:v>
                </c:pt>
                <c:pt idx="519">
                  <c:v>0.99752600000000002</c:v>
                </c:pt>
                <c:pt idx="520">
                  <c:v>0.99546100000000004</c:v>
                </c:pt>
                <c:pt idx="521">
                  <c:v>0.99949500000000002</c:v>
                </c:pt>
                <c:pt idx="522">
                  <c:v>0.99179799999999996</c:v>
                </c:pt>
                <c:pt idx="523">
                  <c:v>0.99618200000000001</c:v>
                </c:pt>
                <c:pt idx="524">
                  <c:v>0.99998799999999999</c:v>
                </c:pt>
                <c:pt idx="525">
                  <c:v>0.99501099999999998</c:v>
                </c:pt>
                <c:pt idx="526">
                  <c:v>0.99673599999999996</c:v>
                </c:pt>
                <c:pt idx="527">
                  <c:v>0.99464699999999995</c:v>
                </c:pt>
                <c:pt idx="528">
                  <c:v>0.99822</c:v>
                </c:pt>
                <c:pt idx="529">
                  <c:v>0.998776</c:v>
                </c:pt>
                <c:pt idx="530">
                  <c:v>0.996811</c:v>
                </c:pt>
                <c:pt idx="531">
                  <c:v>0.99504999999999999</c:v>
                </c:pt>
                <c:pt idx="532">
                  <c:v>0.99850700000000003</c:v>
                </c:pt>
                <c:pt idx="533">
                  <c:v>0.99247399999999997</c:v>
                </c:pt>
                <c:pt idx="534">
                  <c:v>0.99157499999999998</c:v>
                </c:pt>
                <c:pt idx="535">
                  <c:v>0.99533499999999997</c:v>
                </c:pt>
                <c:pt idx="536">
                  <c:v>0.997143</c:v>
                </c:pt>
                <c:pt idx="537">
                  <c:v>0.99478800000000001</c:v>
                </c:pt>
                <c:pt idx="538">
                  <c:v>0.99856999999999996</c:v>
                </c:pt>
                <c:pt idx="539">
                  <c:v>0.99287999999999998</c:v>
                </c:pt>
                <c:pt idx="540">
                  <c:v>0.99751599999999996</c:v>
                </c:pt>
                <c:pt idx="541">
                  <c:v>0.99995900000000004</c:v>
                </c:pt>
                <c:pt idx="542">
                  <c:v>0.999892</c:v>
                </c:pt>
                <c:pt idx="543">
                  <c:v>0.99485100000000004</c:v>
                </c:pt>
                <c:pt idx="544">
                  <c:v>0.999919</c:v>
                </c:pt>
                <c:pt idx="545">
                  <c:v>0.99761699999999998</c:v>
                </c:pt>
                <c:pt idx="546">
                  <c:v>0.99550499999999997</c:v>
                </c:pt>
                <c:pt idx="547">
                  <c:v>0.99997100000000005</c:v>
                </c:pt>
                <c:pt idx="548">
                  <c:v>0.999942</c:v>
                </c:pt>
                <c:pt idx="549">
                  <c:v>0.99798399999999998</c:v>
                </c:pt>
                <c:pt idx="550">
                  <c:v>0.99212999999999996</c:v>
                </c:pt>
                <c:pt idx="551">
                  <c:v>0.99670000000000003</c:v>
                </c:pt>
                <c:pt idx="552">
                  <c:v>0.99472499999999997</c:v>
                </c:pt>
                <c:pt idx="553">
                  <c:v>0.99659200000000003</c:v>
                </c:pt>
                <c:pt idx="554">
                  <c:v>0.99695999999999996</c:v>
                </c:pt>
                <c:pt idx="555">
                  <c:v>0.99994300000000003</c:v>
                </c:pt>
                <c:pt idx="556">
                  <c:v>0.99622999999999995</c:v>
                </c:pt>
                <c:pt idx="557">
                  <c:v>0.99863400000000002</c:v>
                </c:pt>
                <c:pt idx="558">
                  <c:v>0.99691799999999997</c:v>
                </c:pt>
                <c:pt idx="559">
                  <c:v>2.991692</c:v>
                </c:pt>
                <c:pt idx="560">
                  <c:v>0.99367300000000003</c:v>
                </c:pt>
                <c:pt idx="561">
                  <c:v>0.99750099999999997</c:v>
                </c:pt>
                <c:pt idx="562">
                  <c:v>0.99499300000000002</c:v>
                </c:pt>
                <c:pt idx="563">
                  <c:v>0.99843899999999997</c:v>
                </c:pt>
                <c:pt idx="564">
                  <c:v>0.99178900000000003</c:v>
                </c:pt>
                <c:pt idx="565">
                  <c:v>0.99467899999999998</c:v>
                </c:pt>
                <c:pt idx="566">
                  <c:v>0.99456500000000003</c:v>
                </c:pt>
                <c:pt idx="567">
                  <c:v>0.997255</c:v>
                </c:pt>
                <c:pt idx="568">
                  <c:v>0.99912299999999998</c:v>
                </c:pt>
                <c:pt idx="569">
                  <c:v>0.99560999999999999</c:v>
                </c:pt>
                <c:pt idx="570">
                  <c:v>0.99984799999999996</c:v>
                </c:pt>
                <c:pt idx="571">
                  <c:v>0.99513399999999996</c:v>
                </c:pt>
                <c:pt idx="572">
                  <c:v>1.0000199999999999</c:v>
                </c:pt>
                <c:pt idx="573">
                  <c:v>0.99999099999999996</c:v>
                </c:pt>
                <c:pt idx="574">
                  <c:v>0.99613499999999999</c:v>
                </c:pt>
                <c:pt idx="575">
                  <c:v>0.99819100000000005</c:v>
                </c:pt>
                <c:pt idx="576">
                  <c:v>0.99949699999999997</c:v>
                </c:pt>
                <c:pt idx="577">
                  <c:v>2.999406</c:v>
                </c:pt>
                <c:pt idx="578">
                  <c:v>0.99841199999999997</c:v>
                </c:pt>
                <c:pt idx="579">
                  <c:v>0.99945799999999996</c:v>
                </c:pt>
                <c:pt idx="580">
                  <c:v>0.99512699999999998</c:v>
                </c:pt>
                <c:pt idx="581">
                  <c:v>0.99969200000000003</c:v>
                </c:pt>
                <c:pt idx="582">
                  <c:v>0.99997199999999997</c:v>
                </c:pt>
                <c:pt idx="583">
                  <c:v>0.99901499999999999</c:v>
                </c:pt>
              </c:numCache>
            </c:numRef>
          </c:xVal>
          <c:yVal>
            <c:numRef>
              <c:f>Deca!$U$3:$U$586</c:f>
              <c:numCache>
                <c:formatCode>General</c:formatCode>
                <c:ptCount val="58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447152"/>
        <c:axId val="733446592"/>
      </c:scatterChart>
      <c:valAx>
        <c:axId val="73344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46592"/>
        <c:crosses val="autoZero"/>
        <c:crossBetween val="midCat"/>
      </c:valAx>
      <c:valAx>
        <c:axId val="7334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4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260</xdr:row>
      <xdr:rowOff>157162</xdr:rowOff>
    </xdr:from>
    <xdr:to>
      <xdr:col>16</xdr:col>
      <xdr:colOff>123825</xdr:colOff>
      <xdr:row>275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559</xdr:row>
      <xdr:rowOff>52387</xdr:rowOff>
    </xdr:from>
    <xdr:to>
      <xdr:col>16</xdr:col>
      <xdr:colOff>171450</xdr:colOff>
      <xdr:row>573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86"/>
  <sheetViews>
    <sheetView topLeftCell="I1" workbookViewId="0">
      <selection activeCell="U1" sqref="U1:V1"/>
    </sheetView>
  </sheetViews>
  <sheetFormatPr defaultColWidth="11.42578125" defaultRowHeight="15" x14ac:dyDescent="0.25"/>
  <cols>
    <col min="1" max="1" width="2.5703125" customWidth="1"/>
    <col min="2" max="2" width="37" bestFit="1" customWidth="1"/>
    <col min="3" max="3" width="3.28515625" style="1" bestFit="1" customWidth="1"/>
    <col min="4" max="4" width="3.42578125" style="1" bestFit="1" customWidth="1"/>
    <col min="5" max="5" width="8.7109375" style="1" bestFit="1" customWidth="1"/>
    <col min="6" max="6" width="12.140625" style="2" bestFit="1" customWidth="1"/>
    <col min="7" max="7" width="13.85546875" style="1" bestFit="1" customWidth="1"/>
    <col min="8" max="8" width="11.5703125" style="1" bestFit="1" customWidth="1"/>
    <col min="9" max="9" width="17.42578125" style="2" bestFit="1" customWidth="1"/>
    <col min="10" max="10" width="13.85546875" style="1" bestFit="1" customWidth="1"/>
    <col min="11" max="11" width="11.5703125" style="2" bestFit="1" customWidth="1"/>
    <col min="12" max="12" width="17.5703125" style="1" bestFit="1" customWidth="1"/>
    <col min="13" max="13" width="14" style="2" bestFit="1" customWidth="1"/>
    <col min="14" max="14" width="11.5703125" bestFit="1" customWidth="1"/>
    <col min="15" max="15" width="17.5703125" bestFit="1" customWidth="1"/>
    <col min="19" max="19" width="6.5703125" bestFit="1" customWidth="1"/>
    <col min="20" max="20" width="6.85546875" bestFit="1" customWidth="1"/>
    <col min="21" max="21" width="8.7109375" bestFit="1" customWidth="1"/>
    <col min="22" max="22" width="8.7109375" style="1" bestFit="1" customWidth="1"/>
    <col min="23" max="23" width="11.7109375" style="1" bestFit="1" customWidth="1"/>
    <col min="24" max="24" width="9.28515625" bestFit="1" customWidth="1"/>
    <col min="25" max="25" width="8.28515625" style="1" bestFit="1" customWidth="1"/>
    <col min="26" max="26" width="9.28515625" style="1" bestFit="1" customWidth="1"/>
    <col min="27" max="27" width="16.42578125" bestFit="1" customWidth="1"/>
    <col min="28" max="28" width="11.5703125" bestFit="1" customWidth="1"/>
    <col min="29" max="29" width="6.85546875" bestFit="1" customWidth="1"/>
    <col min="30" max="31" width="8.7109375" bestFit="1" customWidth="1"/>
  </cols>
  <sheetData>
    <row r="1" spans="2:31" x14ac:dyDescent="0.25">
      <c r="T1" t="s">
        <v>3102</v>
      </c>
      <c r="U1">
        <v>-992.54499999999996</v>
      </c>
      <c r="V1">
        <v>-900.12199999999996</v>
      </c>
      <c r="W1"/>
      <c r="Y1"/>
      <c r="Z1"/>
      <c r="AA1" s="1"/>
      <c r="AC1" t="s">
        <v>3102</v>
      </c>
      <c r="AD1" t="s">
        <v>3092</v>
      </c>
      <c r="AE1" t="s">
        <v>3093</v>
      </c>
    </row>
    <row r="2" spans="2:31" x14ac:dyDescent="0.25">
      <c r="B2" t="s">
        <v>288</v>
      </c>
      <c r="C2" s="1" t="s">
        <v>3092</v>
      </c>
      <c r="D2" s="1" t="s">
        <v>3093</v>
      </c>
      <c r="E2" s="1" t="s">
        <v>289</v>
      </c>
      <c r="F2" s="2" t="s">
        <v>290</v>
      </c>
      <c r="G2" s="1" t="s">
        <v>291</v>
      </c>
      <c r="H2" s="2" t="s">
        <v>3089</v>
      </c>
      <c r="I2" s="2" t="s">
        <v>292</v>
      </c>
      <c r="J2" s="1" t="s">
        <v>293</v>
      </c>
      <c r="K2" s="2" t="s">
        <v>3090</v>
      </c>
      <c r="L2" s="2" t="s">
        <v>294</v>
      </c>
      <c r="M2" s="1" t="s">
        <v>295</v>
      </c>
      <c r="N2" s="2" t="s">
        <v>3091</v>
      </c>
      <c r="O2" s="2" t="s">
        <v>296</v>
      </c>
      <c r="P2" s="1" t="s">
        <v>3432</v>
      </c>
      <c r="Q2" s="1" t="s">
        <v>3097</v>
      </c>
      <c r="R2" s="1" t="s">
        <v>3433</v>
      </c>
      <c r="S2" s="1" t="s">
        <v>3094</v>
      </c>
      <c r="T2" s="1" t="s">
        <v>3095</v>
      </c>
      <c r="U2" s="1" t="s">
        <v>3100</v>
      </c>
      <c r="V2" s="1" t="s">
        <v>3101</v>
      </c>
      <c r="W2" s="1" t="s">
        <v>3666</v>
      </c>
      <c r="X2" s="2" t="s">
        <v>3667</v>
      </c>
      <c r="Y2" s="1" t="s">
        <v>3663</v>
      </c>
      <c r="Z2" s="1" t="s">
        <v>3665</v>
      </c>
      <c r="AA2" s="1" t="s">
        <v>3664</v>
      </c>
      <c r="AB2" s="1" t="s">
        <v>3668</v>
      </c>
      <c r="AD2">
        <v>-992.54499999999996</v>
      </c>
      <c r="AE2">
        <v>-900.12199999999996</v>
      </c>
    </row>
    <row r="3" spans="2:31" x14ac:dyDescent="0.25">
      <c r="B3" t="s">
        <v>0</v>
      </c>
      <c r="C3" s="1">
        <v>0</v>
      </c>
      <c r="D3" s="1">
        <v>13</v>
      </c>
      <c r="E3" s="1">
        <v>36</v>
      </c>
      <c r="F3" s="2">
        <v>2.8423600000000002</v>
      </c>
      <c r="G3" s="1">
        <v>0</v>
      </c>
      <c r="H3" s="2">
        <f t="shared" ref="H3:H66" si="0">G3/$E3</f>
        <v>0</v>
      </c>
      <c r="I3" s="2">
        <v>0</v>
      </c>
      <c r="J3" s="1">
        <v>0</v>
      </c>
      <c r="K3" s="2">
        <f t="shared" ref="K3:K66" si="1">J3/$E3</f>
        <v>0</v>
      </c>
      <c r="L3" s="2">
        <v>0</v>
      </c>
      <c r="M3" s="1">
        <v>36</v>
      </c>
      <c r="N3" s="2">
        <f t="shared" ref="N3:N66" si="2">M3/$E3</f>
        <v>1</v>
      </c>
      <c r="O3" s="2">
        <v>2.8423600000000002</v>
      </c>
      <c r="P3" s="2">
        <v>-11710.378268</v>
      </c>
      <c r="Q3" s="2">
        <v>-900.79832830769237</v>
      </c>
      <c r="R3" s="2">
        <v>-11710.374400000001</v>
      </c>
      <c r="S3" s="2">
        <v>0.98671799999999998</v>
      </c>
      <c r="T3" s="2">
        <v>0.67303999999999997</v>
      </c>
      <c r="U3" s="1">
        <v>0</v>
      </c>
      <c r="V3" s="1">
        <v>13</v>
      </c>
      <c r="W3" s="2">
        <f t="shared" ref="W3:W66" si="3">($P$3-$P$290)/13*U3+(P3-$P$3)</f>
        <v>0</v>
      </c>
      <c r="X3" s="2">
        <f t="shared" ref="X3" si="4">W3/13</f>
        <v>0</v>
      </c>
      <c r="Y3" s="2">
        <f>P3-(U3*$U$1+V3*$V$1)</f>
        <v>-8.7922680000010587</v>
      </c>
      <c r="Z3" s="2">
        <f>Y3/13</f>
        <v>-0.67632830769238916</v>
      </c>
      <c r="AA3" s="2">
        <v>0</v>
      </c>
      <c r="AB3" s="2">
        <f>(($R$3-$R$290)/13*U3)-$R$3+R3</f>
        <v>0</v>
      </c>
    </row>
    <row r="4" spans="2:31" x14ac:dyDescent="0.25">
      <c r="B4" t="s">
        <v>2</v>
      </c>
      <c r="C4" s="1">
        <v>1</v>
      </c>
      <c r="D4" s="1">
        <v>12</v>
      </c>
      <c r="E4" s="1">
        <v>36</v>
      </c>
      <c r="F4" s="2">
        <v>2.8336100000000002</v>
      </c>
      <c r="G4" s="1">
        <v>0</v>
      </c>
      <c r="H4" s="2">
        <f t="shared" si="0"/>
        <v>0</v>
      </c>
      <c r="I4" s="2">
        <v>0</v>
      </c>
      <c r="J4" s="1">
        <v>12</v>
      </c>
      <c r="K4" s="2">
        <f t="shared" si="1"/>
        <v>0.33333333333333331</v>
      </c>
      <c r="L4" s="2">
        <v>2.8328099999999998</v>
      </c>
      <c r="M4" s="1">
        <v>24</v>
      </c>
      <c r="N4" s="2">
        <f t="shared" si="2"/>
        <v>0.66666666666666663</v>
      </c>
      <c r="O4" s="2">
        <v>2.8340100000000001</v>
      </c>
      <c r="P4" s="2">
        <v>-11804.222272999999</v>
      </c>
      <c r="Q4" s="2">
        <v>-908.0170979230769</v>
      </c>
      <c r="R4" s="2">
        <v>-11804.222299999999</v>
      </c>
      <c r="S4" s="2">
        <v>0.97877800000000004</v>
      </c>
      <c r="T4" s="2">
        <v>0.72743000000000002</v>
      </c>
      <c r="U4" s="1">
        <v>1</v>
      </c>
      <c r="V4" s="1">
        <v>12</v>
      </c>
      <c r="W4" s="2">
        <f t="shared" si="3"/>
        <v>-0.60690538461439303</v>
      </c>
      <c r="X4" s="2">
        <f>W4/13</f>
        <v>-4.6685029585722543E-2</v>
      </c>
      <c r="Y4" s="2">
        <f t="shared" ref="Y4:Y67" si="5">P4-(U4*$U$1+V4*$V$1)</f>
        <v>-10.21327299999939</v>
      </c>
      <c r="Z4" s="2">
        <f t="shared" ref="Z4:Z67" si="6">Y4/13</f>
        <v>-0.78563638461533769</v>
      </c>
      <c r="AA4" s="2">
        <v>-4.6991715976149026E-2</v>
      </c>
      <c r="AB4" s="2">
        <f t="shared" ref="AB4:AB67" si="7">(($R$3-$R$290)/13*U4)-$R$3+R4</f>
        <v>-0.61089230769175629</v>
      </c>
    </row>
    <row r="5" spans="2:31" x14ac:dyDescent="0.25">
      <c r="B5" t="s">
        <v>1</v>
      </c>
      <c r="C5" s="1">
        <v>1</v>
      </c>
      <c r="D5" s="1">
        <v>12</v>
      </c>
      <c r="E5" s="1">
        <v>36</v>
      </c>
      <c r="F5" s="2">
        <v>2.8409399999999998</v>
      </c>
      <c r="G5" s="1">
        <v>0</v>
      </c>
      <c r="H5" s="2">
        <f t="shared" si="0"/>
        <v>0</v>
      </c>
      <c r="I5" s="2">
        <v>0</v>
      </c>
      <c r="J5" s="1">
        <v>5</v>
      </c>
      <c r="K5" s="2">
        <f t="shared" si="1"/>
        <v>0.1388888888888889</v>
      </c>
      <c r="L5" s="2">
        <v>2.8280699999999999</v>
      </c>
      <c r="M5" s="1">
        <v>31</v>
      </c>
      <c r="N5" s="2">
        <f t="shared" si="2"/>
        <v>0.86111111111111116</v>
      </c>
      <c r="O5" s="2">
        <v>2.84301</v>
      </c>
      <c r="P5" s="2">
        <v>-11804.007798000001</v>
      </c>
      <c r="Q5" s="2">
        <v>-908.00059984615393</v>
      </c>
      <c r="R5" s="2">
        <v>-11803.9252</v>
      </c>
      <c r="S5" s="2">
        <v>0.99799000000000004</v>
      </c>
      <c r="T5" s="2">
        <v>0.20712999999999901</v>
      </c>
      <c r="U5" s="1">
        <v>1</v>
      </c>
      <c r="V5" s="1">
        <v>12</v>
      </c>
      <c r="W5" s="2">
        <f t="shared" si="3"/>
        <v>-0.39243038461553681</v>
      </c>
      <c r="X5" s="2">
        <f t="shared" ref="X5:X68" si="8">W5/13</f>
        <v>-3.01869526627336E-2</v>
      </c>
      <c r="Y5" s="2">
        <f t="shared" si="5"/>
        <v>-9.9987980000005336</v>
      </c>
      <c r="Z5" s="2">
        <f t="shared" si="6"/>
        <v>-0.7691383076923487</v>
      </c>
      <c r="AA5" s="2">
        <v>-2.4137869822320333E-2</v>
      </c>
      <c r="AB5" s="2">
        <f t="shared" si="7"/>
        <v>-0.3137923076919833</v>
      </c>
    </row>
    <row r="6" spans="2:31" x14ac:dyDescent="0.25">
      <c r="B6" t="s">
        <v>3</v>
      </c>
      <c r="C6" s="1">
        <v>2</v>
      </c>
      <c r="D6" s="1">
        <v>11</v>
      </c>
      <c r="E6" s="1">
        <v>36</v>
      </c>
      <c r="F6" s="2">
        <v>2.8314300000000001</v>
      </c>
      <c r="G6" s="1">
        <v>1</v>
      </c>
      <c r="H6" s="2">
        <f t="shared" si="0"/>
        <v>2.7777777777777776E-2</v>
      </c>
      <c r="I6" s="2">
        <v>2.72444</v>
      </c>
      <c r="J6" s="1">
        <v>15</v>
      </c>
      <c r="K6" s="2">
        <f t="shared" si="1"/>
        <v>0.41666666666666669</v>
      </c>
      <c r="L6" s="2">
        <v>2.8405</v>
      </c>
      <c r="M6" s="1">
        <v>20</v>
      </c>
      <c r="N6" s="2">
        <f t="shared" si="2"/>
        <v>0.55555555555555558</v>
      </c>
      <c r="O6" s="2">
        <v>2.8299699999999999</v>
      </c>
      <c r="P6" s="2">
        <v>-11897.822040999999</v>
      </c>
      <c r="Q6" s="2">
        <v>-915.21708007692303</v>
      </c>
      <c r="R6" s="2">
        <v>-11897.736199999999</v>
      </c>
      <c r="S6" s="2">
        <v>0.99538899999999997</v>
      </c>
      <c r="T6" s="2">
        <v>0.18203</v>
      </c>
      <c r="U6" s="1">
        <v>2</v>
      </c>
      <c r="V6" s="1">
        <v>11</v>
      </c>
      <c r="W6" s="2">
        <f t="shared" si="3"/>
        <v>-0.96957376922981098</v>
      </c>
      <c r="X6" s="2">
        <f t="shared" si="8"/>
        <v>-7.4582597633062381E-2</v>
      </c>
      <c r="Y6" s="2">
        <f t="shared" si="5"/>
        <v>-11.390041000000565</v>
      </c>
      <c r="Z6" s="2">
        <f t="shared" si="6"/>
        <v>-0.87615700000004348</v>
      </c>
      <c r="AA6" s="2">
        <v>-6.8291124260353026E-2</v>
      </c>
      <c r="AB6" s="2">
        <f t="shared" si="7"/>
        <v>-0.88778461538277043</v>
      </c>
    </row>
    <row r="7" spans="2:31" x14ac:dyDescent="0.25">
      <c r="B7" t="s">
        <v>4</v>
      </c>
      <c r="C7" s="1">
        <v>2</v>
      </c>
      <c r="D7" s="1">
        <v>11</v>
      </c>
      <c r="E7" s="1">
        <v>36</v>
      </c>
      <c r="F7" s="2">
        <v>2.8429000000000002</v>
      </c>
      <c r="G7" s="1">
        <v>1</v>
      </c>
      <c r="H7" s="2">
        <f t="shared" si="0"/>
        <v>2.7777777777777776E-2</v>
      </c>
      <c r="I7" s="2">
        <v>2.9816400000000001</v>
      </c>
      <c r="J7" s="1">
        <v>8</v>
      </c>
      <c r="K7" s="2">
        <f t="shared" si="1"/>
        <v>0.22222222222222221</v>
      </c>
      <c r="L7" s="2">
        <v>2.80369</v>
      </c>
      <c r="M7" s="1">
        <v>27</v>
      </c>
      <c r="N7" s="2">
        <f t="shared" si="2"/>
        <v>0.75</v>
      </c>
      <c r="O7" s="2">
        <v>2.84938</v>
      </c>
      <c r="P7" s="2">
        <v>-11897.346544</v>
      </c>
      <c r="Q7" s="2">
        <v>-915.18050338461535</v>
      </c>
      <c r="R7" s="2">
        <v>-11897.244199999999</v>
      </c>
      <c r="S7" s="2">
        <v>0.99306799999999995</v>
      </c>
      <c r="T7" s="2">
        <v>0.15554000000000001</v>
      </c>
      <c r="U7" s="1">
        <v>2</v>
      </c>
      <c r="V7" s="1">
        <v>11</v>
      </c>
      <c r="W7" s="2">
        <f t="shared" si="3"/>
        <v>-0.49407676923036092</v>
      </c>
      <c r="X7" s="2">
        <f t="shared" si="8"/>
        <v>-3.8005905325412377E-2</v>
      </c>
      <c r="Y7" s="2">
        <f t="shared" si="5"/>
        <v>-10.914544000001115</v>
      </c>
      <c r="Z7" s="2">
        <f t="shared" si="6"/>
        <v>-0.83958030769239345</v>
      </c>
      <c r="AA7" s="2">
        <v>-3.0444970414184633E-2</v>
      </c>
      <c r="AB7" s="2">
        <f t="shared" si="7"/>
        <v>-0.39578461538258125</v>
      </c>
    </row>
    <row r="8" spans="2:31" x14ac:dyDescent="0.25">
      <c r="B8" t="s">
        <v>5</v>
      </c>
      <c r="C8" s="1">
        <v>2</v>
      </c>
      <c r="D8" s="1">
        <v>11</v>
      </c>
      <c r="E8" s="1">
        <v>36</v>
      </c>
      <c r="F8" s="2">
        <v>2.8402699999999999</v>
      </c>
      <c r="G8" s="1">
        <v>0</v>
      </c>
      <c r="H8" s="2">
        <f t="shared" si="0"/>
        <v>0</v>
      </c>
      <c r="I8" s="2">
        <v>0</v>
      </c>
      <c r="J8" s="1">
        <v>10</v>
      </c>
      <c r="K8" s="2">
        <f t="shared" si="1"/>
        <v>0.27777777777777779</v>
      </c>
      <c r="L8" s="2">
        <v>2.8344800000000001</v>
      </c>
      <c r="M8" s="1">
        <v>26</v>
      </c>
      <c r="N8" s="2">
        <f t="shared" si="2"/>
        <v>0.72222222222222221</v>
      </c>
      <c r="O8" s="2">
        <v>2.8424900000000002</v>
      </c>
      <c r="P8" s="2">
        <v>-11897.500379999999</v>
      </c>
      <c r="Q8" s="2">
        <v>-915.19233692307694</v>
      </c>
      <c r="R8" s="2">
        <v>-11897.426299999999</v>
      </c>
      <c r="S8" s="2">
        <v>0.99588900000000002</v>
      </c>
      <c r="T8" s="2">
        <v>0.18554999999999999</v>
      </c>
      <c r="U8" s="1">
        <v>2</v>
      </c>
      <c r="V8" s="1">
        <v>11</v>
      </c>
      <c r="W8" s="2">
        <f t="shared" si="3"/>
        <v>-0.64791276922986185</v>
      </c>
      <c r="X8" s="2">
        <f t="shared" si="8"/>
        <v>-4.9839443786912449E-2</v>
      </c>
      <c r="Y8" s="2">
        <f t="shared" si="5"/>
        <v>-11.068380000000616</v>
      </c>
      <c r="Z8" s="2">
        <f t="shared" si="6"/>
        <v>-0.85141384615389348</v>
      </c>
      <c r="AA8" s="2">
        <v>-4.4452662721876271E-2</v>
      </c>
      <c r="AB8" s="2">
        <f t="shared" si="7"/>
        <v>-0.57788461538257252</v>
      </c>
    </row>
    <row r="9" spans="2:31" x14ac:dyDescent="0.25">
      <c r="B9" t="s">
        <v>6</v>
      </c>
      <c r="C9" s="1">
        <v>2</v>
      </c>
      <c r="D9" s="1">
        <v>11</v>
      </c>
      <c r="E9" s="1">
        <v>36</v>
      </c>
      <c r="F9" s="2">
        <v>2.8416399999999999</v>
      </c>
      <c r="G9" s="1">
        <v>0</v>
      </c>
      <c r="H9" s="2">
        <f t="shared" si="0"/>
        <v>0</v>
      </c>
      <c r="I9" s="2">
        <v>0</v>
      </c>
      <c r="J9" s="1">
        <v>10</v>
      </c>
      <c r="K9" s="2">
        <f t="shared" si="1"/>
        <v>0.27777777777777779</v>
      </c>
      <c r="L9" s="2">
        <v>2.8355999999999999</v>
      </c>
      <c r="M9" s="1">
        <v>26</v>
      </c>
      <c r="N9" s="2">
        <f t="shared" si="2"/>
        <v>0.72222222222222221</v>
      </c>
      <c r="O9" s="2">
        <v>2.84396</v>
      </c>
      <c r="P9" s="2">
        <v>-11897.441640999999</v>
      </c>
      <c r="Q9" s="2">
        <v>-915.18781853846144</v>
      </c>
      <c r="R9" s="2">
        <v>-11897.336499999999</v>
      </c>
      <c r="S9" s="2">
        <v>0.99846699999999999</v>
      </c>
      <c r="T9" s="2">
        <v>0.1971</v>
      </c>
      <c r="U9" s="1">
        <v>2</v>
      </c>
      <c r="V9" s="1">
        <v>11</v>
      </c>
      <c r="W9" s="2">
        <f t="shared" si="3"/>
        <v>-0.58917376922980225</v>
      </c>
      <c r="X9" s="2">
        <f t="shared" si="8"/>
        <v>-4.5321059171523251E-2</v>
      </c>
      <c r="Y9" s="2">
        <f t="shared" si="5"/>
        <v>-11.009641000000556</v>
      </c>
      <c r="Z9" s="2">
        <f t="shared" si="6"/>
        <v>-0.84689546153850437</v>
      </c>
      <c r="AA9" s="2">
        <v>-3.754497041420389E-2</v>
      </c>
      <c r="AB9" s="2">
        <f t="shared" si="7"/>
        <v>-0.48808461538283154</v>
      </c>
    </row>
    <row r="10" spans="2:31" x14ac:dyDescent="0.25">
      <c r="B10" t="s">
        <v>7</v>
      </c>
      <c r="C10" s="1">
        <v>2</v>
      </c>
      <c r="D10" s="1">
        <v>11</v>
      </c>
      <c r="E10" s="1">
        <v>36</v>
      </c>
      <c r="F10" s="2">
        <v>2.8392499999999998</v>
      </c>
      <c r="G10" s="1">
        <v>0</v>
      </c>
      <c r="H10" s="2">
        <f t="shared" si="0"/>
        <v>0</v>
      </c>
      <c r="I10" s="2">
        <v>0</v>
      </c>
      <c r="J10" s="1">
        <v>10</v>
      </c>
      <c r="K10" s="2">
        <f t="shared" si="1"/>
        <v>0.27777777777777779</v>
      </c>
      <c r="L10" s="2">
        <v>2.81921</v>
      </c>
      <c r="M10" s="1">
        <v>26</v>
      </c>
      <c r="N10" s="2">
        <f t="shared" si="2"/>
        <v>0.72222222222222221</v>
      </c>
      <c r="O10" s="2">
        <v>2.8469600000000002</v>
      </c>
      <c r="P10" s="2">
        <v>-11897.590544999999</v>
      </c>
      <c r="Q10" s="2">
        <v>-915.19927269230766</v>
      </c>
      <c r="R10" s="2">
        <v>-11897.5105</v>
      </c>
      <c r="S10" s="2">
        <v>0.99899800000000005</v>
      </c>
      <c r="T10" s="2">
        <v>0.22808</v>
      </c>
      <c r="U10" s="1">
        <v>2</v>
      </c>
      <c r="V10" s="1">
        <v>11</v>
      </c>
      <c r="W10" s="2">
        <f t="shared" si="3"/>
        <v>-0.7380777692294771</v>
      </c>
      <c r="X10" s="2">
        <f t="shared" si="8"/>
        <v>-5.6775213017652086E-2</v>
      </c>
      <c r="Y10" s="2">
        <f t="shared" si="5"/>
        <v>-11.158545000000231</v>
      </c>
      <c r="Z10" s="2">
        <f t="shared" si="6"/>
        <v>-0.85834961538463317</v>
      </c>
      <c r="AA10" s="2">
        <v>-5.0929585798887553E-2</v>
      </c>
      <c r="AB10" s="2">
        <f t="shared" si="7"/>
        <v>-0.66208461538371921</v>
      </c>
    </row>
    <row r="11" spans="2:31" x14ac:dyDescent="0.25">
      <c r="B11" t="s">
        <v>8</v>
      </c>
      <c r="C11" s="1">
        <v>3</v>
      </c>
      <c r="D11" s="1">
        <v>10</v>
      </c>
      <c r="E11" s="1">
        <v>36</v>
      </c>
      <c r="F11" s="2">
        <v>2.8338299999999998</v>
      </c>
      <c r="G11" s="1">
        <v>3</v>
      </c>
      <c r="H11" s="2">
        <f t="shared" si="0"/>
        <v>8.3333333333333329E-2</v>
      </c>
      <c r="I11" s="2">
        <v>2.85046</v>
      </c>
      <c r="J11" s="1">
        <v>16</v>
      </c>
      <c r="K11" s="2">
        <f t="shared" si="1"/>
        <v>0.44444444444444442</v>
      </c>
      <c r="L11" s="2">
        <v>2.8250799999999998</v>
      </c>
      <c r="M11" s="1">
        <v>17</v>
      </c>
      <c r="N11" s="2">
        <f t="shared" si="2"/>
        <v>0.47222222222222221</v>
      </c>
      <c r="O11" s="2">
        <v>2.8391299999999999</v>
      </c>
      <c r="P11" s="2">
        <v>-11991.138489000001</v>
      </c>
      <c r="Q11" s="2">
        <v>-922.39526838461541</v>
      </c>
      <c r="R11" s="2">
        <v>-11990.992099999999</v>
      </c>
      <c r="S11" s="2">
        <v>0.989564</v>
      </c>
      <c r="T11" s="2">
        <v>0.15473999999999999</v>
      </c>
      <c r="U11" s="1">
        <v>3</v>
      </c>
      <c r="V11" s="1">
        <v>10</v>
      </c>
      <c r="W11" s="2">
        <f t="shared" si="3"/>
        <v>-1.048922153846604</v>
      </c>
      <c r="X11" s="2">
        <f t="shared" si="8"/>
        <v>-8.0686319526661845E-2</v>
      </c>
      <c r="Y11" s="2">
        <f t="shared" si="5"/>
        <v>-12.283489000001282</v>
      </c>
      <c r="Z11" s="2">
        <f t="shared" si="6"/>
        <v>-0.94488376923086781</v>
      </c>
      <c r="AA11" s="2">
        <v>-6.9744378698137904E-2</v>
      </c>
      <c r="AB11" s="2">
        <f t="shared" si="7"/>
        <v>-0.90667692307579273</v>
      </c>
    </row>
    <row r="12" spans="2:31" x14ac:dyDescent="0.25">
      <c r="B12" t="s">
        <v>9</v>
      </c>
      <c r="C12" s="1">
        <v>3</v>
      </c>
      <c r="D12" s="1">
        <v>10</v>
      </c>
      <c r="E12" s="1">
        <v>36</v>
      </c>
      <c r="F12" s="2">
        <v>2.8310300000000002</v>
      </c>
      <c r="G12" s="1">
        <v>2</v>
      </c>
      <c r="H12" s="2">
        <f t="shared" si="0"/>
        <v>5.5555555555555552E-2</v>
      </c>
      <c r="I12" s="2">
        <v>2.7691599999999998</v>
      </c>
      <c r="J12" s="1">
        <v>18</v>
      </c>
      <c r="K12" s="2">
        <f t="shared" si="1"/>
        <v>0.5</v>
      </c>
      <c r="L12" s="2">
        <v>2.8418800000000002</v>
      </c>
      <c r="M12" s="1">
        <v>16</v>
      </c>
      <c r="N12" s="2">
        <f t="shared" si="2"/>
        <v>0.44444444444444442</v>
      </c>
      <c r="O12" s="2">
        <v>2.8265600000000002</v>
      </c>
      <c r="P12" s="2">
        <v>-11991.293116999999</v>
      </c>
      <c r="Q12" s="2">
        <v>-922.40716284615382</v>
      </c>
      <c r="R12" s="2">
        <v>-11991.222299999999</v>
      </c>
      <c r="S12" s="2">
        <v>0.99289700000000003</v>
      </c>
      <c r="T12" s="2">
        <v>0.16911000000000001</v>
      </c>
      <c r="U12" s="1">
        <v>3</v>
      </c>
      <c r="V12" s="1">
        <v>10</v>
      </c>
      <c r="W12" s="2">
        <f t="shared" si="3"/>
        <v>-1.2035501538450148</v>
      </c>
      <c r="X12" s="2">
        <f t="shared" si="8"/>
        <v>-9.2580781065001144E-2</v>
      </c>
      <c r="Y12" s="2">
        <f t="shared" si="5"/>
        <v>-12.438116999999693</v>
      </c>
      <c r="Z12" s="2">
        <f t="shared" si="6"/>
        <v>-0.95677823076920709</v>
      </c>
      <c r="AA12" s="2">
        <v>-8.7452071005827747E-2</v>
      </c>
      <c r="AB12" s="2">
        <f t="shared" si="7"/>
        <v>-1.1368769230757607</v>
      </c>
    </row>
    <row r="13" spans="2:31" x14ac:dyDescent="0.25">
      <c r="B13" t="s">
        <v>10</v>
      </c>
      <c r="C13" s="1">
        <v>3</v>
      </c>
      <c r="D13" s="1">
        <v>10</v>
      </c>
      <c r="E13" s="1">
        <v>36</v>
      </c>
      <c r="F13" s="2">
        <v>2.8309799999999998</v>
      </c>
      <c r="G13" s="1">
        <v>2</v>
      </c>
      <c r="H13" s="2">
        <f t="shared" si="0"/>
        <v>5.5555555555555552E-2</v>
      </c>
      <c r="I13" s="2">
        <v>2.7914300000000001</v>
      </c>
      <c r="J13" s="1">
        <v>18</v>
      </c>
      <c r="K13" s="2">
        <f t="shared" si="1"/>
        <v>0.5</v>
      </c>
      <c r="L13" s="2">
        <v>2.83378</v>
      </c>
      <c r="M13" s="1">
        <v>16</v>
      </c>
      <c r="N13" s="2">
        <f t="shared" si="2"/>
        <v>0.44444444444444442</v>
      </c>
      <c r="O13" s="2">
        <v>2.8327800000000001</v>
      </c>
      <c r="P13" s="2">
        <v>-11991.228084</v>
      </c>
      <c r="Q13" s="2">
        <v>-922.40216030769238</v>
      </c>
      <c r="R13" s="2">
        <v>-11991.113799999999</v>
      </c>
      <c r="S13" s="2">
        <v>0.99720600000000004</v>
      </c>
      <c r="T13" s="2">
        <v>0.15939999999999999</v>
      </c>
      <c r="U13" s="1">
        <v>3</v>
      </c>
      <c r="V13" s="1">
        <v>10</v>
      </c>
      <c r="W13" s="2">
        <f t="shared" si="3"/>
        <v>-1.1385171538460668</v>
      </c>
      <c r="X13" s="2">
        <f t="shared" si="8"/>
        <v>-8.7578242603543605E-2</v>
      </c>
      <c r="Y13" s="2">
        <f t="shared" si="5"/>
        <v>-12.373084000000745</v>
      </c>
      <c r="Z13" s="2">
        <f t="shared" si="6"/>
        <v>-0.95177569230774961</v>
      </c>
      <c r="AA13" s="2">
        <v>-7.9105917159652636E-2</v>
      </c>
      <c r="AB13" s="2">
        <f t="shared" si="7"/>
        <v>-1.0283769230754842</v>
      </c>
    </row>
    <row r="14" spans="2:31" x14ac:dyDescent="0.25">
      <c r="B14" t="s">
        <v>11</v>
      </c>
      <c r="C14" s="1">
        <v>3</v>
      </c>
      <c r="D14" s="1">
        <v>10</v>
      </c>
      <c r="E14" s="1">
        <v>36</v>
      </c>
      <c r="F14" s="2">
        <v>2.8297099999999999</v>
      </c>
      <c r="G14" s="1">
        <v>2</v>
      </c>
      <c r="H14" s="2">
        <f t="shared" si="0"/>
        <v>5.5555555555555552E-2</v>
      </c>
      <c r="I14" s="2">
        <v>2.7541799999999999</v>
      </c>
      <c r="J14" s="1">
        <v>18</v>
      </c>
      <c r="K14" s="2">
        <f t="shared" si="1"/>
        <v>0.5</v>
      </c>
      <c r="L14" s="2">
        <v>2.8354499999999998</v>
      </c>
      <c r="M14" s="1">
        <v>16</v>
      </c>
      <c r="N14" s="2">
        <f t="shared" si="2"/>
        <v>0.44444444444444442</v>
      </c>
      <c r="O14" s="2">
        <v>2.8326899999999999</v>
      </c>
      <c r="P14" s="2">
        <v>-11991.375841999999</v>
      </c>
      <c r="Q14" s="2">
        <v>-922.41352630769222</v>
      </c>
      <c r="R14" s="2">
        <v>-11991.290800000001</v>
      </c>
      <c r="S14" s="2">
        <v>0.997919</v>
      </c>
      <c r="T14" s="2">
        <v>0.20610000000000001</v>
      </c>
      <c r="U14" s="1">
        <v>3</v>
      </c>
      <c r="V14" s="1">
        <v>10</v>
      </c>
      <c r="W14" s="2">
        <f t="shared" si="3"/>
        <v>-1.2862751538452244</v>
      </c>
      <c r="X14" s="2">
        <f t="shared" si="8"/>
        <v>-9.8944242603478796E-2</v>
      </c>
      <c r="Y14" s="2">
        <f t="shared" si="5"/>
        <v>-12.520841999999902</v>
      </c>
      <c r="Z14" s="2">
        <f t="shared" si="6"/>
        <v>-0.96314169230768476</v>
      </c>
      <c r="AA14" s="2">
        <v>-9.2721301775152545E-2</v>
      </c>
      <c r="AB14" s="2">
        <f t="shared" si="7"/>
        <v>-1.2053769230769831</v>
      </c>
    </row>
    <row r="15" spans="2:31" x14ac:dyDescent="0.25">
      <c r="B15" t="s">
        <v>12</v>
      </c>
      <c r="C15" s="1">
        <v>3</v>
      </c>
      <c r="D15" s="1">
        <v>10</v>
      </c>
      <c r="E15" s="1">
        <v>36</v>
      </c>
      <c r="F15" s="2">
        <v>2.8428200000000001</v>
      </c>
      <c r="G15" s="1">
        <v>2</v>
      </c>
      <c r="H15" s="2">
        <f t="shared" si="0"/>
        <v>5.5555555555555552E-2</v>
      </c>
      <c r="I15" s="2">
        <v>2.9416500000000001</v>
      </c>
      <c r="J15" s="1">
        <v>11</v>
      </c>
      <c r="K15" s="2">
        <f t="shared" si="1"/>
        <v>0.30555555555555558</v>
      </c>
      <c r="L15" s="2">
        <v>2.8070599999999999</v>
      </c>
      <c r="M15" s="1">
        <v>23</v>
      </c>
      <c r="N15" s="2">
        <f t="shared" si="2"/>
        <v>0.63888888888888884</v>
      </c>
      <c r="O15" s="2">
        <v>2.85134</v>
      </c>
      <c r="P15" s="2">
        <v>-11990.745443</v>
      </c>
      <c r="Q15" s="2">
        <v>-922.36503407692305</v>
      </c>
      <c r="R15" s="2">
        <v>-11990.637000000001</v>
      </c>
      <c r="S15" s="2">
        <v>0.99599599999999999</v>
      </c>
      <c r="T15" s="2">
        <v>0.18629000000000001</v>
      </c>
      <c r="U15" s="1">
        <v>3</v>
      </c>
      <c r="V15" s="1">
        <v>10</v>
      </c>
      <c r="W15" s="2">
        <f t="shared" si="3"/>
        <v>-0.6558761538455542</v>
      </c>
      <c r="X15" s="2">
        <f t="shared" si="8"/>
        <v>-5.0452011834273398E-2</v>
      </c>
      <c r="Y15" s="2">
        <f t="shared" si="5"/>
        <v>-11.890443000000232</v>
      </c>
      <c r="Z15" s="2">
        <f t="shared" si="6"/>
        <v>-0.91464946153847937</v>
      </c>
      <c r="AA15" s="2">
        <v>-4.2428994082841273E-2</v>
      </c>
      <c r="AB15" s="2">
        <f t="shared" si="7"/>
        <v>-0.55157692307693651</v>
      </c>
    </row>
    <row r="16" spans="2:31" x14ac:dyDescent="0.25">
      <c r="B16" t="s">
        <v>13</v>
      </c>
      <c r="C16" s="1">
        <v>3</v>
      </c>
      <c r="D16" s="1">
        <v>10</v>
      </c>
      <c r="E16" s="1">
        <v>36</v>
      </c>
      <c r="F16" s="2">
        <v>2.8449599999999999</v>
      </c>
      <c r="G16" s="1">
        <v>2</v>
      </c>
      <c r="H16" s="2">
        <f t="shared" si="0"/>
        <v>5.5555555555555552E-2</v>
      </c>
      <c r="I16" s="2">
        <v>2.92448</v>
      </c>
      <c r="J16" s="1">
        <v>11</v>
      </c>
      <c r="K16" s="2">
        <f t="shared" si="1"/>
        <v>0.30555555555555558</v>
      </c>
      <c r="L16" s="2">
        <v>2.7966899999999999</v>
      </c>
      <c r="M16" s="1">
        <v>23</v>
      </c>
      <c r="N16" s="2">
        <f t="shared" si="2"/>
        <v>0.63888888888888884</v>
      </c>
      <c r="O16" s="2">
        <v>2.8611200000000001</v>
      </c>
      <c r="P16" s="2">
        <v>-11990.719254</v>
      </c>
      <c r="Q16" s="2">
        <v>-922.36301953846146</v>
      </c>
      <c r="R16" s="2">
        <v>-11990.5779</v>
      </c>
      <c r="S16" s="2">
        <v>0.98366900000000002</v>
      </c>
      <c r="T16" s="2">
        <v>0.14399000000000001</v>
      </c>
      <c r="U16" s="1">
        <v>3</v>
      </c>
      <c r="V16" s="1">
        <v>10</v>
      </c>
      <c r="W16" s="2">
        <f t="shared" si="3"/>
        <v>-0.62968715384539564</v>
      </c>
      <c r="X16" s="2">
        <f t="shared" si="8"/>
        <v>-4.8437473372722743E-2</v>
      </c>
      <c r="Y16" s="2">
        <f t="shared" si="5"/>
        <v>-11.864254000000074</v>
      </c>
      <c r="Z16" s="2">
        <f t="shared" si="6"/>
        <v>-0.91263492307692873</v>
      </c>
      <c r="AA16" s="2">
        <v>-3.7882840236656751E-2</v>
      </c>
      <c r="AB16" s="2">
        <f t="shared" si="7"/>
        <v>-0.49247692307653779</v>
      </c>
    </row>
    <row r="17" spans="2:28" x14ac:dyDescent="0.25">
      <c r="B17" t="s">
        <v>14</v>
      </c>
      <c r="C17" s="1">
        <v>3</v>
      </c>
      <c r="D17" s="1">
        <v>10</v>
      </c>
      <c r="E17" s="1">
        <v>36</v>
      </c>
      <c r="F17" s="2">
        <v>2.8436400000000002</v>
      </c>
      <c r="G17" s="1">
        <v>3</v>
      </c>
      <c r="H17" s="2">
        <f t="shared" si="0"/>
        <v>8.3333333333333329E-2</v>
      </c>
      <c r="I17" s="2">
        <v>2.9411200000000002</v>
      </c>
      <c r="J17" s="1">
        <v>9</v>
      </c>
      <c r="K17" s="2">
        <f t="shared" si="1"/>
        <v>0.25</v>
      </c>
      <c r="L17" s="2">
        <v>2.8077100000000002</v>
      </c>
      <c r="M17" s="1">
        <v>24</v>
      </c>
      <c r="N17" s="2">
        <f t="shared" si="2"/>
        <v>0.66666666666666663</v>
      </c>
      <c r="O17" s="2">
        <v>2.8449300000000002</v>
      </c>
      <c r="P17" s="2">
        <v>-11990.499722</v>
      </c>
      <c r="Q17" s="2">
        <v>-922.34613246153845</v>
      </c>
      <c r="R17" s="2">
        <v>-11990.4337</v>
      </c>
      <c r="S17" s="2">
        <v>0.99583299999999997</v>
      </c>
      <c r="T17" s="2">
        <v>0.10254000000000001</v>
      </c>
      <c r="U17" s="1">
        <v>3</v>
      </c>
      <c r="V17" s="1">
        <v>10</v>
      </c>
      <c r="W17" s="2">
        <f t="shared" si="3"/>
        <v>-0.41015515384623313</v>
      </c>
      <c r="X17" s="2">
        <f t="shared" si="8"/>
        <v>-3.1550396449710243E-2</v>
      </c>
      <c r="Y17" s="2">
        <f t="shared" si="5"/>
        <v>-11.644722000000911</v>
      </c>
      <c r="Z17" s="2">
        <f t="shared" si="6"/>
        <v>-0.89574784615391623</v>
      </c>
      <c r="AA17" s="2">
        <v>-2.6790532544300031E-2</v>
      </c>
      <c r="AB17" s="2">
        <f t="shared" si="7"/>
        <v>-0.34827692307590041</v>
      </c>
    </row>
    <row r="18" spans="2:28" x14ac:dyDescent="0.25">
      <c r="B18" t="s">
        <v>15</v>
      </c>
      <c r="C18" s="1">
        <v>3</v>
      </c>
      <c r="D18" s="1">
        <v>10</v>
      </c>
      <c r="E18" s="1">
        <v>36</v>
      </c>
      <c r="F18" s="2">
        <v>2.8420200000000002</v>
      </c>
      <c r="G18" s="1">
        <v>1</v>
      </c>
      <c r="H18" s="2">
        <f t="shared" si="0"/>
        <v>2.7777777777777776E-2</v>
      </c>
      <c r="I18" s="2">
        <v>2.9707599999999998</v>
      </c>
      <c r="J18" s="1">
        <v>13</v>
      </c>
      <c r="K18" s="2">
        <f t="shared" si="1"/>
        <v>0.3611111111111111</v>
      </c>
      <c r="L18" s="2">
        <v>2.81318</v>
      </c>
      <c r="M18" s="1">
        <v>22</v>
      </c>
      <c r="N18" s="2">
        <f t="shared" si="2"/>
        <v>0.61111111111111116</v>
      </c>
      <c r="O18" s="2">
        <v>2.8532099999999998</v>
      </c>
      <c r="P18" s="2">
        <v>-11990.788076999999</v>
      </c>
      <c r="Q18" s="2">
        <v>-922.36831361538452</v>
      </c>
      <c r="R18" s="2">
        <v>-11990.663</v>
      </c>
      <c r="S18" s="2">
        <v>0.99444299999999997</v>
      </c>
      <c r="T18" s="2">
        <v>0.16803999999999999</v>
      </c>
      <c r="U18" s="1">
        <v>3</v>
      </c>
      <c r="V18" s="1">
        <v>10</v>
      </c>
      <c r="W18" s="2">
        <f t="shared" si="3"/>
        <v>-0.6985101538450067</v>
      </c>
      <c r="X18" s="2">
        <f t="shared" si="8"/>
        <v>-5.3731550295769745E-2</v>
      </c>
      <c r="Y18" s="2">
        <f t="shared" si="5"/>
        <v>-11.933076999999685</v>
      </c>
      <c r="Z18" s="2">
        <f t="shared" si="6"/>
        <v>-0.91792899999997579</v>
      </c>
      <c r="AA18" s="2">
        <v>-4.4428994082828958E-2</v>
      </c>
      <c r="AB18" s="2">
        <f t="shared" si="7"/>
        <v>-0.57757692307677644</v>
      </c>
    </row>
    <row r="19" spans="2:28" x14ac:dyDescent="0.25">
      <c r="B19" t="s">
        <v>16</v>
      </c>
      <c r="C19" s="1">
        <v>3</v>
      </c>
      <c r="D19" s="1">
        <v>10</v>
      </c>
      <c r="E19" s="1">
        <v>36</v>
      </c>
      <c r="F19" s="2">
        <v>2.8408600000000002</v>
      </c>
      <c r="G19" s="1">
        <v>1</v>
      </c>
      <c r="H19" s="2">
        <f t="shared" si="0"/>
        <v>2.7777777777777776E-2</v>
      </c>
      <c r="I19" s="2">
        <v>2.9815900000000002</v>
      </c>
      <c r="J19" s="1">
        <v>13</v>
      </c>
      <c r="K19" s="2">
        <f t="shared" si="1"/>
        <v>0.3611111111111111</v>
      </c>
      <c r="L19" s="2">
        <v>2.8184100000000001</v>
      </c>
      <c r="M19" s="1">
        <v>22</v>
      </c>
      <c r="N19" s="2">
        <f t="shared" si="2"/>
        <v>0.61111111111111116</v>
      </c>
      <c r="O19" s="2">
        <v>2.8477399999999999</v>
      </c>
      <c r="P19" s="2">
        <v>-11990.845090999999</v>
      </c>
      <c r="Q19" s="2">
        <v>-922.3726993076923</v>
      </c>
      <c r="R19" s="2">
        <v>-11990.744500000001</v>
      </c>
      <c r="S19" s="2">
        <v>0.99585400000000002</v>
      </c>
      <c r="T19" s="2">
        <v>0.18525</v>
      </c>
      <c r="U19" s="1">
        <v>3</v>
      </c>
      <c r="V19" s="1">
        <v>10</v>
      </c>
      <c r="W19" s="2">
        <f t="shared" si="3"/>
        <v>-0.75552415384498772</v>
      </c>
      <c r="X19" s="2">
        <f t="shared" si="8"/>
        <v>-5.8117242603460594E-2</v>
      </c>
      <c r="Y19" s="2">
        <f t="shared" si="5"/>
        <v>-11.990090999999666</v>
      </c>
      <c r="Z19" s="2">
        <f t="shared" si="6"/>
        <v>-0.92231469230766661</v>
      </c>
      <c r="AA19" s="2">
        <v>-5.0698224852077638E-2</v>
      </c>
      <c r="AB19" s="2">
        <f t="shared" si="7"/>
        <v>-0.65907692307700927</v>
      </c>
    </row>
    <row r="20" spans="2:28" x14ac:dyDescent="0.25">
      <c r="B20" t="s">
        <v>17</v>
      </c>
      <c r="C20" s="1">
        <v>3</v>
      </c>
      <c r="D20" s="1">
        <v>10</v>
      </c>
      <c r="E20" s="1">
        <v>36</v>
      </c>
      <c r="F20" s="2">
        <v>2.8392499999999998</v>
      </c>
      <c r="G20" s="1">
        <v>1</v>
      </c>
      <c r="H20" s="2">
        <f t="shared" si="0"/>
        <v>2.7777777777777776E-2</v>
      </c>
      <c r="I20" s="2">
        <v>2.92415</v>
      </c>
      <c r="J20" s="1">
        <v>13</v>
      </c>
      <c r="K20" s="2">
        <f t="shared" si="1"/>
        <v>0.3611111111111111</v>
      </c>
      <c r="L20" s="2">
        <v>2.8084699999999998</v>
      </c>
      <c r="M20" s="1">
        <v>22</v>
      </c>
      <c r="N20" s="2">
        <f t="shared" si="2"/>
        <v>0.61111111111111116</v>
      </c>
      <c r="O20" s="2">
        <v>2.85358</v>
      </c>
      <c r="P20" s="2">
        <v>-11990.932914999999</v>
      </c>
      <c r="Q20" s="2">
        <v>-922.37945500000001</v>
      </c>
      <c r="R20" s="2">
        <v>-11990.813</v>
      </c>
      <c r="S20" s="2">
        <v>0.99869699999999995</v>
      </c>
      <c r="T20" s="2">
        <v>0.21998999999999999</v>
      </c>
      <c r="U20" s="1">
        <v>3</v>
      </c>
      <c r="V20" s="1">
        <v>10</v>
      </c>
      <c r="W20" s="2">
        <f t="shared" si="3"/>
        <v>-0.84334815384517015</v>
      </c>
      <c r="X20" s="2">
        <f t="shared" si="8"/>
        <v>-6.4872934911166941E-2</v>
      </c>
      <c r="Y20" s="2">
        <f t="shared" si="5"/>
        <v>-12.077914999999848</v>
      </c>
      <c r="Z20" s="2">
        <f t="shared" si="6"/>
        <v>-0.92907038461537295</v>
      </c>
      <c r="AA20" s="2">
        <v>-5.5967455621262513E-2</v>
      </c>
      <c r="AB20" s="2">
        <f t="shared" si="7"/>
        <v>-0.72757692307641264</v>
      </c>
    </row>
    <row r="21" spans="2:28" x14ac:dyDescent="0.25">
      <c r="B21" t="s">
        <v>18</v>
      </c>
      <c r="C21" s="1">
        <v>3</v>
      </c>
      <c r="D21" s="1">
        <v>10</v>
      </c>
      <c r="E21" s="1">
        <v>36</v>
      </c>
      <c r="F21" s="2">
        <v>2.8404699999999998</v>
      </c>
      <c r="G21" s="1">
        <v>0</v>
      </c>
      <c r="H21" s="2">
        <f t="shared" si="0"/>
        <v>0</v>
      </c>
      <c r="I21" s="2">
        <v>0</v>
      </c>
      <c r="J21" s="1">
        <v>15</v>
      </c>
      <c r="K21" s="2">
        <f t="shared" si="1"/>
        <v>0.41666666666666669</v>
      </c>
      <c r="L21" s="2">
        <v>2.8378800000000002</v>
      </c>
      <c r="M21" s="1">
        <v>21</v>
      </c>
      <c r="N21" s="2">
        <f t="shared" si="2"/>
        <v>0.58333333333333337</v>
      </c>
      <c r="O21" s="2">
        <v>2.84233</v>
      </c>
      <c r="P21" s="2">
        <v>-11990.939138</v>
      </c>
      <c r="Q21" s="2">
        <v>-922.37993369230765</v>
      </c>
      <c r="R21" s="2">
        <v>-11990.847400000001</v>
      </c>
      <c r="S21" s="2">
        <v>0.995919</v>
      </c>
      <c r="T21" s="2">
        <v>0.18576999999999999</v>
      </c>
      <c r="U21" s="1">
        <v>3</v>
      </c>
      <c r="V21" s="1">
        <v>10</v>
      </c>
      <c r="W21" s="2">
        <f t="shared" si="3"/>
        <v>-0.84957115384548842</v>
      </c>
      <c r="X21" s="2">
        <f t="shared" si="8"/>
        <v>-6.5351627218883726E-2</v>
      </c>
      <c r="Y21" s="2">
        <f t="shared" si="5"/>
        <v>-12.084138000000166</v>
      </c>
      <c r="Z21" s="2">
        <f t="shared" si="6"/>
        <v>-0.92954907692308975</v>
      </c>
      <c r="AA21" s="2">
        <v>-5.8613609467451727E-2</v>
      </c>
      <c r="AB21" s="2">
        <f t="shared" si="7"/>
        <v>-0.76197692307687248</v>
      </c>
    </row>
    <row r="22" spans="2:28" x14ac:dyDescent="0.25">
      <c r="B22" t="s">
        <v>19</v>
      </c>
      <c r="C22" s="1">
        <v>3</v>
      </c>
      <c r="D22" s="1">
        <v>10</v>
      </c>
      <c r="E22" s="1">
        <v>32</v>
      </c>
      <c r="F22" s="2">
        <v>2.8065099999999998</v>
      </c>
      <c r="G22" s="1">
        <v>1</v>
      </c>
      <c r="H22" s="2">
        <f t="shared" si="0"/>
        <v>3.125E-2</v>
      </c>
      <c r="I22" s="2">
        <v>2.8623400000000001</v>
      </c>
      <c r="J22" s="1">
        <v>11</v>
      </c>
      <c r="K22" s="2">
        <f t="shared" si="1"/>
        <v>0.34375</v>
      </c>
      <c r="L22" s="2">
        <v>2.7754699999999999</v>
      </c>
      <c r="M22" s="1">
        <v>20</v>
      </c>
      <c r="N22" s="2">
        <f t="shared" si="2"/>
        <v>0.625</v>
      </c>
      <c r="O22" s="2">
        <v>2.8207900000000001</v>
      </c>
      <c r="P22" s="2">
        <v>-11991.378724</v>
      </c>
      <c r="Q22" s="2">
        <v>-922.41374800000006</v>
      </c>
      <c r="R22" s="2">
        <v>-11984.9856</v>
      </c>
      <c r="S22" s="2">
        <v>0.99204099999999995</v>
      </c>
      <c r="T22" s="2">
        <v>0.16569</v>
      </c>
      <c r="U22" s="1">
        <v>3</v>
      </c>
      <c r="V22" s="1">
        <v>10</v>
      </c>
      <c r="W22" s="2">
        <f t="shared" si="3"/>
        <v>-1.2891571538459061</v>
      </c>
      <c r="X22" s="2">
        <f t="shared" si="8"/>
        <v>-9.9165934911223552E-2</v>
      </c>
      <c r="Y22" s="2">
        <f t="shared" si="5"/>
        <v>-12.523724000000584</v>
      </c>
      <c r="Z22" s="2">
        <f t="shared" si="6"/>
        <v>-0.96336338461542959</v>
      </c>
      <c r="AA22" s="2">
        <v>0.39229408284028555</v>
      </c>
      <c r="AB22" s="2">
        <f t="shared" si="7"/>
        <v>5.0998230769237125</v>
      </c>
    </row>
    <row r="23" spans="2:28" x14ac:dyDescent="0.25">
      <c r="B23" t="s">
        <v>20</v>
      </c>
      <c r="C23" s="1">
        <v>3</v>
      </c>
      <c r="D23" s="1">
        <v>10</v>
      </c>
      <c r="E23" s="1">
        <v>36</v>
      </c>
      <c r="F23" s="2">
        <v>2.84212</v>
      </c>
      <c r="G23" s="1">
        <v>0</v>
      </c>
      <c r="H23" s="2">
        <f t="shared" si="0"/>
        <v>0</v>
      </c>
      <c r="I23" s="2">
        <v>0</v>
      </c>
      <c r="J23" s="1">
        <v>15</v>
      </c>
      <c r="K23" s="2">
        <f t="shared" si="1"/>
        <v>0.41666666666666669</v>
      </c>
      <c r="L23" s="2">
        <v>2.8242799999999999</v>
      </c>
      <c r="M23" s="1">
        <v>21</v>
      </c>
      <c r="N23" s="2">
        <f t="shared" si="2"/>
        <v>0.58333333333333337</v>
      </c>
      <c r="O23" s="2">
        <v>2.8548499999999999</v>
      </c>
      <c r="P23" s="2">
        <v>-11990.860434</v>
      </c>
      <c r="Q23" s="2">
        <v>-922.37387953846155</v>
      </c>
      <c r="R23" s="2">
        <v>-11990.758</v>
      </c>
      <c r="S23" s="2">
        <v>0.98648199999999997</v>
      </c>
      <c r="T23" s="2">
        <v>0.14771000000000001</v>
      </c>
      <c r="U23" s="1">
        <v>3</v>
      </c>
      <c r="V23" s="1">
        <v>10</v>
      </c>
      <c r="W23" s="2">
        <f t="shared" si="3"/>
        <v>-0.77086715384592708</v>
      </c>
      <c r="X23" s="2">
        <f t="shared" si="8"/>
        <v>-5.9297473372763622E-2</v>
      </c>
      <c r="Y23" s="2">
        <f t="shared" si="5"/>
        <v>-12.005434000000605</v>
      </c>
      <c r="Z23" s="2">
        <f t="shared" si="6"/>
        <v>-0.92349492307696956</v>
      </c>
      <c r="AA23" s="2">
        <v>-5.1736686390470896E-2</v>
      </c>
      <c r="AB23" s="2">
        <f t="shared" si="7"/>
        <v>-0.6725769230761216</v>
      </c>
    </row>
    <row r="24" spans="2:28" x14ac:dyDescent="0.25">
      <c r="B24" t="s">
        <v>21</v>
      </c>
      <c r="C24" s="1">
        <v>4</v>
      </c>
      <c r="D24" s="1">
        <v>9</v>
      </c>
      <c r="E24" s="1">
        <v>36</v>
      </c>
      <c r="F24" s="2">
        <v>2.8327800000000001</v>
      </c>
      <c r="G24" s="1">
        <v>5</v>
      </c>
      <c r="H24" s="2">
        <f t="shared" si="0"/>
        <v>0.1388888888888889</v>
      </c>
      <c r="I24" s="2">
        <v>2.8361200000000002</v>
      </c>
      <c r="J24" s="1">
        <v>17</v>
      </c>
      <c r="K24" s="2">
        <f t="shared" si="1"/>
        <v>0.47222222222222221</v>
      </c>
      <c r="L24" s="2">
        <v>2.8264399999999998</v>
      </c>
      <c r="M24" s="1">
        <v>14</v>
      </c>
      <c r="N24" s="2">
        <f t="shared" si="2"/>
        <v>0.3888888888888889</v>
      </c>
      <c r="O24" s="2">
        <v>2.83928</v>
      </c>
      <c r="P24" s="2">
        <v>-12084.503640999999</v>
      </c>
      <c r="Q24" s="2">
        <v>-929.57720315384609</v>
      </c>
      <c r="R24" s="2">
        <v>-12084.3892</v>
      </c>
      <c r="S24" s="2">
        <v>0.99298500000000001</v>
      </c>
      <c r="T24" s="2">
        <v>0.16950000000000001</v>
      </c>
      <c r="U24" s="1">
        <v>4</v>
      </c>
      <c r="V24" s="1">
        <v>9</v>
      </c>
      <c r="W24" s="2">
        <f t="shared" si="3"/>
        <v>-1.1769745384604562</v>
      </c>
      <c r="X24" s="2">
        <f t="shared" si="8"/>
        <v>-9.0536502958496634E-2</v>
      </c>
      <c r="Y24" s="2">
        <f t="shared" si="5"/>
        <v>-13.225640999999086</v>
      </c>
      <c r="Z24" s="2">
        <f t="shared" si="6"/>
        <v>-1.0173569999999297</v>
      </c>
      <c r="AA24" s="2">
        <v>-8.2059171597463246E-2</v>
      </c>
      <c r="AB24" s="2">
        <f t="shared" si="7"/>
        <v>-1.0667692307688412</v>
      </c>
    </row>
    <row r="25" spans="2:28" x14ac:dyDescent="0.25">
      <c r="B25" t="s">
        <v>22</v>
      </c>
      <c r="C25" s="1">
        <v>4</v>
      </c>
      <c r="D25" s="1">
        <v>9</v>
      </c>
      <c r="E25" s="1">
        <v>36</v>
      </c>
      <c r="F25" s="2">
        <v>2.84361</v>
      </c>
      <c r="G25" s="1">
        <v>4</v>
      </c>
      <c r="H25" s="2">
        <f t="shared" si="0"/>
        <v>0.1111111111111111</v>
      </c>
      <c r="I25" s="2">
        <v>2.9320200000000001</v>
      </c>
      <c r="J25" s="1">
        <v>19</v>
      </c>
      <c r="K25" s="2">
        <f t="shared" si="1"/>
        <v>0.52777777777777779</v>
      </c>
      <c r="L25" s="2">
        <v>2.86802</v>
      </c>
      <c r="M25" s="1">
        <v>13</v>
      </c>
      <c r="N25" s="2">
        <f t="shared" si="2"/>
        <v>0.3611111111111111</v>
      </c>
      <c r="O25" s="2">
        <v>2.7807200000000001</v>
      </c>
      <c r="P25" s="2">
        <v>-12085.226558</v>
      </c>
      <c r="Q25" s="2">
        <v>-929.6328121538462</v>
      </c>
      <c r="R25" s="2">
        <v>-12084.7377</v>
      </c>
      <c r="S25" s="2">
        <v>0.99562600000000001</v>
      </c>
      <c r="T25" s="2">
        <v>0.18378</v>
      </c>
      <c r="U25" s="1">
        <v>4</v>
      </c>
      <c r="V25" s="1">
        <v>9</v>
      </c>
      <c r="W25" s="2">
        <f t="shared" si="3"/>
        <v>-1.8998915384614179</v>
      </c>
      <c r="X25" s="2">
        <f t="shared" si="8"/>
        <v>-0.14614550295857059</v>
      </c>
      <c r="Y25" s="2">
        <f t="shared" si="5"/>
        <v>-13.948558000000048</v>
      </c>
      <c r="Z25" s="2">
        <f t="shared" si="6"/>
        <v>-1.0729660000000036</v>
      </c>
      <c r="AA25" s="2">
        <v>-0.10886686390516004</v>
      </c>
      <c r="AB25" s="2">
        <f t="shared" si="7"/>
        <v>-1.4152692307688994</v>
      </c>
    </row>
    <row r="26" spans="2:28" x14ac:dyDescent="0.25">
      <c r="B26" t="s">
        <v>23</v>
      </c>
      <c r="C26" s="1">
        <v>4</v>
      </c>
      <c r="D26" s="1">
        <v>9</v>
      </c>
      <c r="E26" s="1">
        <v>36</v>
      </c>
      <c r="F26" s="2">
        <v>2.8357600000000001</v>
      </c>
      <c r="G26" s="1">
        <v>6</v>
      </c>
      <c r="H26" s="2">
        <f t="shared" si="0"/>
        <v>0.16666666666666666</v>
      </c>
      <c r="I26" s="2">
        <v>2.8662000000000001</v>
      </c>
      <c r="J26" s="1">
        <v>15</v>
      </c>
      <c r="K26" s="2">
        <f t="shared" si="1"/>
        <v>0.41666666666666669</v>
      </c>
      <c r="L26" s="2">
        <v>2.8301799999999999</v>
      </c>
      <c r="M26" s="1">
        <v>15</v>
      </c>
      <c r="N26" s="2">
        <f t="shared" si="2"/>
        <v>0.41666666666666669</v>
      </c>
      <c r="O26" s="2">
        <v>2.8291599999999999</v>
      </c>
      <c r="P26" s="2">
        <v>-12084.237870000001</v>
      </c>
      <c r="Q26" s="2">
        <v>-929.55675923076933</v>
      </c>
      <c r="R26" s="2">
        <v>-12084.161</v>
      </c>
      <c r="S26" s="2">
        <v>0.99320200000000003</v>
      </c>
      <c r="T26" s="2">
        <v>0.10027999999999999</v>
      </c>
      <c r="U26" s="1">
        <v>4</v>
      </c>
      <c r="V26" s="1">
        <v>9</v>
      </c>
      <c r="W26" s="2">
        <f t="shared" si="3"/>
        <v>-0.91120353846196167</v>
      </c>
      <c r="X26" s="2">
        <f t="shared" si="8"/>
        <v>-7.0092579881689362E-2</v>
      </c>
      <c r="Y26" s="2">
        <f t="shared" si="5"/>
        <v>-12.959870000000592</v>
      </c>
      <c r="Z26" s="2">
        <f t="shared" si="6"/>
        <v>-0.99691307692312248</v>
      </c>
      <c r="AA26" s="2">
        <v>-6.4505325443650896E-2</v>
      </c>
      <c r="AB26" s="2">
        <f t="shared" si="7"/>
        <v>-0.83856923076928069</v>
      </c>
    </row>
    <row r="27" spans="2:28" x14ac:dyDescent="0.25">
      <c r="B27" t="s">
        <v>24</v>
      </c>
      <c r="C27" s="1">
        <v>4</v>
      </c>
      <c r="D27" s="1">
        <v>9</v>
      </c>
      <c r="E27" s="1">
        <v>36</v>
      </c>
      <c r="F27" s="2">
        <v>2.83487</v>
      </c>
      <c r="G27" s="1">
        <v>4</v>
      </c>
      <c r="H27" s="2">
        <f t="shared" si="0"/>
        <v>0.1111111111111111</v>
      </c>
      <c r="I27" s="2">
        <v>2.8471000000000002</v>
      </c>
      <c r="J27" s="1">
        <v>19</v>
      </c>
      <c r="K27" s="2">
        <f t="shared" si="1"/>
        <v>0.52777777777777779</v>
      </c>
      <c r="L27" s="2">
        <v>2.8248899999999999</v>
      </c>
      <c r="M27" s="1">
        <v>13</v>
      </c>
      <c r="N27" s="2">
        <f t="shared" si="2"/>
        <v>0.3611111111111111</v>
      </c>
      <c r="O27" s="2">
        <v>2.8456899999999998</v>
      </c>
      <c r="P27" s="2">
        <v>-12084.551418999999</v>
      </c>
      <c r="Q27" s="2">
        <v>-929.58087838461529</v>
      </c>
      <c r="R27" s="2">
        <v>-12084.4061</v>
      </c>
      <c r="S27" s="2">
        <v>0.99343499999999996</v>
      </c>
      <c r="T27" s="2">
        <v>0.16833000000000001</v>
      </c>
      <c r="U27" s="1">
        <v>4</v>
      </c>
      <c r="V27" s="1">
        <v>9</v>
      </c>
      <c r="W27" s="2">
        <f t="shared" si="3"/>
        <v>-1.2247525384605638</v>
      </c>
      <c r="X27" s="2">
        <f t="shared" si="8"/>
        <v>-9.4211733727735669E-2</v>
      </c>
      <c r="Y27" s="2">
        <f t="shared" si="5"/>
        <v>-13.273418999999194</v>
      </c>
      <c r="Z27" s="2">
        <f t="shared" si="6"/>
        <v>-1.0210322307691688</v>
      </c>
      <c r="AA27" s="2">
        <v>-8.3359171597504222E-2</v>
      </c>
      <c r="AB27" s="2">
        <f t="shared" si="7"/>
        <v>-1.0836692307693738</v>
      </c>
    </row>
    <row r="28" spans="2:28" x14ac:dyDescent="0.25">
      <c r="B28" t="s">
        <v>25</v>
      </c>
      <c r="C28" s="1">
        <v>4</v>
      </c>
      <c r="D28" s="1">
        <v>9</v>
      </c>
      <c r="E28" s="1">
        <v>36</v>
      </c>
      <c r="F28" s="2">
        <v>2.8325100000000001</v>
      </c>
      <c r="G28" s="1">
        <v>4</v>
      </c>
      <c r="H28" s="2">
        <f t="shared" si="0"/>
        <v>0.1111111111111111</v>
      </c>
      <c r="I28" s="2">
        <v>2.8309299999999999</v>
      </c>
      <c r="J28" s="1">
        <v>19</v>
      </c>
      <c r="K28" s="2">
        <f t="shared" si="1"/>
        <v>0.52777777777777779</v>
      </c>
      <c r="L28" s="2">
        <v>2.8336299999999999</v>
      </c>
      <c r="M28" s="1">
        <v>13</v>
      </c>
      <c r="N28" s="2">
        <f t="shared" si="2"/>
        <v>0.3611111111111111</v>
      </c>
      <c r="O28" s="2">
        <v>2.83135</v>
      </c>
      <c r="P28" s="2">
        <v>-12084.611176</v>
      </c>
      <c r="Q28" s="2">
        <v>-929.5854750769231</v>
      </c>
      <c r="R28" s="2">
        <v>-12084.501200000001</v>
      </c>
      <c r="S28" s="2">
        <v>0.99340799999999996</v>
      </c>
      <c r="T28" s="2">
        <v>0.17130000000000001</v>
      </c>
      <c r="U28" s="1">
        <v>4</v>
      </c>
      <c r="V28" s="1">
        <v>9</v>
      </c>
      <c r="W28" s="2">
        <f t="shared" si="3"/>
        <v>-1.2845095384614638</v>
      </c>
      <c r="X28" s="2">
        <f t="shared" si="8"/>
        <v>-9.8808426035497207E-2</v>
      </c>
      <c r="Y28" s="2">
        <f t="shared" si="5"/>
        <v>-13.333176000000094</v>
      </c>
      <c r="Z28" s="2">
        <f t="shared" si="6"/>
        <v>-1.0256289230769302</v>
      </c>
      <c r="AA28" s="2">
        <v>-9.0674556212923987E-2</v>
      </c>
      <c r="AB28" s="2">
        <f t="shared" si="7"/>
        <v>-1.1787692307698308</v>
      </c>
    </row>
    <row r="29" spans="2:28" x14ac:dyDescent="0.25">
      <c r="B29" t="s">
        <v>26</v>
      </c>
      <c r="C29" s="1">
        <v>4</v>
      </c>
      <c r="D29" s="1">
        <v>9</v>
      </c>
      <c r="E29" s="1">
        <v>36</v>
      </c>
      <c r="F29" s="2">
        <v>2.8309899999999999</v>
      </c>
      <c r="G29" s="1">
        <v>4</v>
      </c>
      <c r="H29" s="2">
        <f t="shared" si="0"/>
        <v>0.1111111111111111</v>
      </c>
      <c r="I29" s="2">
        <v>2.8186800000000001</v>
      </c>
      <c r="J29" s="1">
        <v>19</v>
      </c>
      <c r="K29" s="2">
        <f t="shared" si="1"/>
        <v>0.52777777777777779</v>
      </c>
      <c r="L29" s="2">
        <v>2.82633</v>
      </c>
      <c r="M29" s="1">
        <v>13</v>
      </c>
      <c r="N29" s="2">
        <f t="shared" si="2"/>
        <v>0.3611111111111111</v>
      </c>
      <c r="O29" s="2">
        <v>2.84158</v>
      </c>
      <c r="P29" s="2">
        <v>-12084.694003000001</v>
      </c>
      <c r="Q29" s="2">
        <v>-929.59184638461545</v>
      </c>
      <c r="R29" s="2">
        <v>-12084.563</v>
      </c>
      <c r="S29" s="2">
        <v>0.99729900000000005</v>
      </c>
      <c r="T29" s="2">
        <v>0.19817000000000001</v>
      </c>
      <c r="U29" s="1">
        <v>4</v>
      </c>
      <c r="V29" s="1">
        <v>9</v>
      </c>
      <c r="W29" s="2">
        <f t="shared" si="3"/>
        <v>-1.3673365384616432</v>
      </c>
      <c r="X29" s="2">
        <f t="shared" si="8"/>
        <v>-0.10517973372781871</v>
      </c>
      <c r="Y29" s="2">
        <f t="shared" si="5"/>
        <v>-13.416003000000273</v>
      </c>
      <c r="Z29" s="2">
        <f t="shared" si="6"/>
        <v>-1.0320002307692517</v>
      </c>
      <c r="AA29" s="2">
        <v>-9.5428402366731183E-2</v>
      </c>
      <c r="AB29" s="2">
        <f t="shared" si="7"/>
        <v>-1.2405692307693243</v>
      </c>
    </row>
    <row r="30" spans="2:28" x14ac:dyDescent="0.25">
      <c r="B30" t="s">
        <v>27</v>
      </c>
      <c r="C30" s="1">
        <v>4</v>
      </c>
      <c r="D30" s="1">
        <v>9</v>
      </c>
      <c r="E30" s="1">
        <v>36</v>
      </c>
      <c r="F30" s="2">
        <v>2.8313199999999998</v>
      </c>
      <c r="G30" s="1">
        <v>3</v>
      </c>
      <c r="H30" s="2">
        <f t="shared" si="0"/>
        <v>8.3333333333333329E-2</v>
      </c>
      <c r="I30" s="2">
        <v>2.7906300000000002</v>
      </c>
      <c r="J30" s="1">
        <v>21</v>
      </c>
      <c r="K30" s="2">
        <f t="shared" si="1"/>
        <v>0.58333333333333337</v>
      </c>
      <c r="L30" s="2">
        <v>2.84056</v>
      </c>
      <c r="M30" s="1">
        <v>12</v>
      </c>
      <c r="N30" s="2">
        <f t="shared" si="2"/>
        <v>0.33333333333333331</v>
      </c>
      <c r="O30" s="2">
        <v>2.8253400000000002</v>
      </c>
      <c r="P30" s="2">
        <v>-12084.711287</v>
      </c>
      <c r="Q30" s="2">
        <v>-929.59317592307696</v>
      </c>
      <c r="R30" s="2">
        <v>-12083.970300000001</v>
      </c>
      <c r="S30" s="2">
        <v>0.99313200000000001</v>
      </c>
      <c r="T30" s="2">
        <v>0.17015</v>
      </c>
      <c r="U30" s="1">
        <v>4</v>
      </c>
      <c r="V30" s="1">
        <v>9</v>
      </c>
      <c r="W30" s="2">
        <f t="shared" si="3"/>
        <v>-1.3846205384612063</v>
      </c>
      <c r="X30" s="2">
        <f t="shared" si="8"/>
        <v>-0.10650927218932356</v>
      </c>
      <c r="Y30" s="2">
        <f t="shared" si="5"/>
        <v>-13.433286999999837</v>
      </c>
      <c r="Z30" s="2">
        <f t="shared" si="6"/>
        <v>-1.0333297692307566</v>
      </c>
      <c r="AA30" s="2">
        <v>-4.9836094674481919E-2</v>
      </c>
      <c r="AB30" s="2">
        <f t="shared" si="7"/>
        <v>-0.64786923077008396</v>
      </c>
    </row>
    <row r="31" spans="2:28" x14ac:dyDescent="0.25">
      <c r="B31" t="s">
        <v>28</v>
      </c>
      <c r="C31" s="1">
        <v>4</v>
      </c>
      <c r="D31" s="1">
        <v>9</v>
      </c>
      <c r="E31" s="1">
        <v>36</v>
      </c>
      <c r="F31" s="2">
        <v>2.8286199999999999</v>
      </c>
      <c r="G31" s="1">
        <v>3</v>
      </c>
      <c r="H31" s="2">
        <f t="shared" si="0"/>
        <v>8.3333333333333329E-2</v>
      </c>
      <c r="I31" s="2">
        <v>2.77007</v>
      </c>
      <c r="J31" s="1">
        <v>21</v>
      </c>
      <c r="K31" s="2">
        <f t="shared" si="1"/>
        <v>0.58333333333333337</v>
      </c>
      <c r="L31" s="2">
        <v>2.8375900000000001</v>
      </c>
      <c r="M31" s="1">
        <v>12</v>
      </c>
      <c r="N31" s="2">
        <f t="shared" si="2"/>
        <v>0.33333333333333331</v>
      </c>
      <c r="O31" s="2">
        <v>2.8275399999999999</v>
      </c>
      <c r="P31" s="2">
        <v>-12084.789623000001</v>
      </c>
      <c r="Q31" s="2">
        <v>-929.59920176923083</v>
      </c>
      <c r="R31" s="2">
        <v>-12084.7156</v>
      </c>
      <c r="S31" s="2">
        <v>0.99635899999999999</v>
      </c>
      <c r="T31" s="2">
        <v>0.18914</v>
      </c>
      <c r="U31" s="1">
        <v>4</v>
      </c>
      <c r="V31" s="1">
        <v>9</v>
      </c>
      <c r="W31" s="2">
        <f t="shared" si="3"/>
        <v>-1.4629565384616967</v>
      </c>
      <c r="X31" s="2">
        <f t="shared" si="8"/>
        <v>-0.11253511834320744</v>
      </c>
      <c r="Y31" s="2">
        <f t="shared" si="5"/>
        <v>-13.511623000000327</v>
      </c>
      <c r="Z31" s="2">
        <f t="shared" si="6"/>
        <v>-1.0393556153846406</v>
      </c>
      <c r="AA31" s="2">
        <v>-0.10716686390514951</v>
      </c>
      <c r="AB31" s="2">
        <f t="shared" si="7"/>
        <v>-1.3931692307687626</v>
      </c>
    </row>
    <row r="32" spans="2:28" x14ac:dyDescent="0.25">
      <c r="B32" t="s">
        <v>29</v>
      </c>
      <c r="C32" s="1">
        <v>4</v>
      </c>
      <c r="D32" s="1">
        <v>9</v>
      </c>
      <c r="E32" s="1">
        <v>36</v>
      </c>
      <c r="F32" s="2">
        <v>2.8366799999999999</v>
      </c>
      <c r="G32" s="1">
        <v>3</v>
      </c>
      <c r="H32" s="2">
        <f t="shared" si="0"/>
        <v>8.3333333333333329E-2</v>
      </c>
      <c r="I32" s="2">
        <v>2.8566199999999999</v>
      </c>
      <c r="J32" s="1">
        <v>21</v>
      </c>
      <c r="K32" s="2">
        <f t="shared" si="1"/>
        <v>0.58333333333333337</v>
      </c>
      <c r="L32" s="2">
        <v>2.8244799999999999</v>
      </c>
      <c r="M32" s="1">
        <v>12</v>
      </c>
      <c r="N32" s="2">
        <f t="shared" si="2"/>
        <v>0.33333333333333331</v>
      </c>
      <c r="O32" s="2">
        <v>2.8530500000000001</v>
      </c>
      <c r="P32" s="2">
        <v>-12084.640996</v>
      </c>
      <c r="Q32" s="2">
        <v>-929.58776892307696</v>
      </c>
      <c r="R32" s="2">
        <v>-12084.504199999999</v>
      </c>
      <c r="S32" s="2">
        <v>0.98636400000000002</v>
      </c>
      <c r="T32" s="2">
        <v>0.149309999999999</v>
      </c>
      <c r="U32" s="1">
        <v>4</v>
      </c>
      <c r="V32" s="1">
        <v>9</v>
      </c>
      <c r="W32" s="2">
        <f t="shared" si="3"/>
        <v>-1.3143295384612088</v>
      </c>
      <c r="X32" s="2">
        <f t="shared" si="8"/>
        <v>-0.10110227218932376</v>
      </c>
      <c r="Y32" s="2">
        <f t="shared" si="5"/>
        <v>-13.362995999999839</v>
      </c>
      <c r="Z32" s="2">
        <f t="shared" si="6"/>
        <v>-1.0279227692307569</v>
      </c>
      <c r="AA32" s="2">
        <v>-9.0905325443600304E-2</v>
      </c>
      <c r="AB32" s="2">
        <f t="shared" si="7"/>
        <v>-1.1817692307686229</v>
      </c>
    </row>
    <row r="33" spans="2:28" x14ac:dyDescent="0.25">
      <c r="B33" t="s">
        <v>30</v>
      </c>
      <c r="C33" s="1">
        <v>4</v>
      </c>
      <c r="D33" s="1">
        <v>9</v>
      </c>
      <c r="E33" s="1">
        <v>36</v>
      </c>
      <c r="F33" s="2">
        <v>2.8423500000000002</v>
      </c>
      <c r="G33" s="1">
        <v>4</v>
      </c>
      <c r="H33" s="2">
        <f t="shared" si="0"/>
        <v>0.1111111111111111</v>
      </c>
      <c r="I33" s="2">
        <v>2.9245000000000001</v>
      </c>
      <c r="J33" s="1">
        <v>12</v>
      </c>
      <c r="K33" s="2">
        <f t="shared" si="1"/>
        <v>0.33333333333333331</v>
      </c>
      <c r="L33" s="2">
        <v>2.7934100000000002</v>
      </c>
      <c r="M33" s="1">
        <v>20</v>
      </c>
      <c r="N33" s="2">
        <f t="shared" si="2"/>
        <v>0.55555555555555558</v>
      </c>
      <c r="O33" s="2">
        <v>2.8552900000000001</v>
      </c>
      <c r="P33" s="2">
        <v>-12083.893448999999</v>
      </c>
      <c r="Q33" s="2">
        <v>-929.53026530769228</v>
      </c>
      <c r="R33" s="2">
        <v>-12083.7765</v>
      </c>
      <c r="S33" s="2">
        <v>0.99663900000000005</v>
      </c>
      <c r="T33" s="2">
        <v>8.90900000000001E-2</v>
      </c>
      <c r="U33" s="1">
        <v>4</v>
      </c>
      <c r="V33" s="1">
        <v>9</v>
      </c>
      <c r="W33" s="2">
        <f t="shared" si="3"/>
        <v>-0.56678253846035886</v>
      </c>
      <c r="X33" s="2">
        <f t="shared" si="8"/>
        <v>-4.3598656804642991E-2</v>
      </c>
      <c r="Y33" s="2">
        <f t="shared" si="5"/>
        <v>-12.615448999998989</v>
      </c>
      <c r="Z33" s="2">
        <f t="shared" si="6"/>
        <v>-0.97041915384607613</v>
      </c>
      <c r="AA33" s="2">
        <v>-3.4928402366718868E-2</v>
      </c>
      <c r="AB33" s="2">
        <f t="shared" si="7"/>
        <v>-0.45406923076916428</v>
      </c>
    </row>
    <row r="34" spans="2:28" x14ac:dyDescent="0.25">
      <c r="B34" t="s">
        <v>31</v>
      </c>
      <c r="C34" s="1">
        <v>4</v>
      </c>
      <c r="D34" s="1">
        <v>9</v>
      </c>
      <c r="E34" s="1">
        <v>36</v>
      </c>
      <c r="F34" s="2">
        <v>2.8406199999999999</v>
      </c>
      <c r="G34" s="1">
        <v>4</v>
      </c>
      <c r="H34" s="2">
        <f t="shared" si="0"/>
        <v>0.1111111111111111</v>
      </c>
      <c r="I34" s="2">
        <v>2.8599299999999999</v>
      </c>
      <c r="J34" s="1">
        <v>12</v>
      </c>
      <c r="K34" s="2">
        <f t="shared" si="1"/>
        <v>0.33333333333333331</v>
      </c>
      <c r="L34" s="2">
        <v>2.8184499999999999</v>
      </c>
      <c r="M34" s="1">
        <v>20</v>
      </c>
      <c r="N34" s="2">
        <f t="shared" si="2"/>
        <v>0.55555555555555558</v>
      </c>
      <c r="O34" s="2">
        <v>2.85006</v>
      </c>
      <c r="P34" s="2">
        <v>-12083.971283999999</v>
      </c>
      <c r="Q34" s="2">
        <v>-929.53625261538457</v>
      </c>
      <c r="R34" s="2">
        <v>-12083.8429</v>
      </c>
      <c r="S34" s="2">
        <v>0.99631899999999995</v>
      </c>
      <c r="T34" s="2">
        <v>0.18890999999999999</v>
      </c>
      <c r="U34" s="1">
        <v>4</v>
      </c>
      <c r="V34" s="1">
        <v>9</v>
      </c>
      <c r="W34" s="2">
        <f t="shared" si="3"/>
        <v>-0.64461753846040892</v>
      </c>
      <c r="X34" s="2">
        <f t="shared" si="8"/>
        <v>-4.9585964496954529E-2</v>
      </c>
      <c r="Y34" s="2">
        <f t="shared" si="5"/>
        <v>-12.693283999999039</v>
      </c>
      <c r="Z34" s="2">
        <f t="shared" si="6"/>
        <v>-0.97640646153838762</v>
      </c>
      <c r="AA34" s="2">
        <v>-4.0036094674388338E-2</v>
      </c>
      <c r="AB34" s="2">
        <f t="shared" si="7"/>
        <v>-0.52046923076886742</v>
      </c>
    </row>
    <row r="35" spans="2:28" x14ac:dyDescent="0.25">
      <c r="B35" t="s">
        <v>32</v>
      </c>
      <c r="C35" s="1">
        <v>4</v>
      </c>
      <c r="D35" s="1">
        <v>9</v>
      </c>
      <c r="E35" s="1">
        <v>36</v>
      </c>
      <c r="F35" s="2">
        <v>2.8431600000000001</v>
      </c>
      <c r="G35" s="1">
        <v>3</v>
      </c>
      <c r="H35" s="2">
        <f t="shared" si="0"/>
        <v>8.3333333333333329E-2</v>
      </c>
      <c r="I35" s="2">
        <v>2.93161</v>
      </c>
      <c r="J35" s="1">
        <v>14</v>
      </c>
      <c r="K35" s="2">
        <f t="shared" si="1"/>
        <v>0.3888888888888889</v>
      </c>
      <c r="L35" s="2">
        <v>2.8048799999999998</v>
      </c>
      <c r="M35" s="1">
        <v>19</v>
      </c>
      <c r="N35" s="2">
        <f t="shared" si="2"/>
        <v>0.52777777777777779</v>
      </c>
      <c r="O35" s="2">
        <v>2.8574000000000002</v>
      </c>
      <c r="P35" s="2">
        <v>-12084.106172</v>
      </c>
      <c r="Q35" s="2">
        <v>-929.54662861538463</v>
      </c>
      <c r="R35" s="2">
        <v>-12083.9653</v>
      </c>
      <c r="S35" s="2">
        <v>0.99580400000000002</v>
      </c>
      <c r="T35" s="2">
        <v>0.18495</v>
      </c>
      <c r="U35" s="1">
        <v>4</v>
      </c>
      <c r="V35" s="1">
        <v>9</v>
      </c>
      <c r="W35" s="2">
        <f t="shared" si="3"/>
        <v>-0.77950553846090997</v>
      </c>
      <c r="X35" s="2">
        <f t="shared" si="8"/>
        <v>-5.9961964496993078E-2</v>
      </c>
      <c r="Y35" s="2">
        <f t="shared" si="5"/>
        <v>-12.82817199999954</v>
      </c>
      <c r="Z35" s="2">
        <f t="shared" si="6"/>
        <v>-0.98678246153842619</v>
      </c>
      <c r="AA35" s="2">
        <v>-4.9451479289788179E-2</v>
      </c>
      <c r="AB35" s="2">
        <f t="shared" si="7"/>
        <v>-0.64286923076906533</v>
      </c>
    </row>
    <row r="36" spans="2:28" x14ac:dyDescent="0.25">
      <c r="B36" t="s">
        <v>33</v>
      </c>
      <c r="C36" s="1">
        <v>4</v>
      </c>
      <c r="D36" s="1">
        <v>9</v>
      </c>
      <c r="E36" s="1">
        <v>36</v>
      </c>
      <c r="F36" s="2">
        <v>2.8439899999999998</v>
      </c>
      <c r="G36" s="1">
        <v>2</v>
      </c>
      <c r="H36" s="2">
        <f t="shared" si="0"/>
        <v>5.5555555555555552E-2</v>
      </c>
      <c r="I36" s="2">
        <v>2.9594800000000001</v>
      </c>
      <c r="J36" s="1">
        <v>16</v>
      </c>
      <c r="K36" s="2">
        <f t="shared" si="1"/>
        <v>0.44444444444444442</v>
      </c>
      <c r="L36" s="2">
        <v>2.8233899999999998</v>
      </c>
      <c r="M36" s="1">
        <v>18</v>
      </c>
      <c r="N36" s="2">
        <f t="shared" si="2"/>
        <v>0.5</v>
      </c>
      <c r="O36" s="2">
        <v>2.8494600000000001</v>
      </c>
      <c r="P36" s="2">
        <v>-12084.105753</v>
      </c>
      <c r="Q36" s="2">
        <v>-929.54659638461533</v>
      </c>
      <c r="R36" s="2">
        <v>-12083.971600000001</v>
      </c>
      <c r="S36" s="2">
        <v>0.99646599999999996</v>
      </c>
      <c r="T36" s="2">
        <v>0.18951000000000001</v>
      </c>
      <c r="U36" s="1">
        <v>4</v>
      </c>
      <c r="V36" s="1">
        <v>9</v>
      </c>
      <c r="W36" s="2">
        <f t="shared" si="3"/>
        <v>-0.77908653846094467</v>
      </c>
      <c r="X36" s="2">
        <f t="shared" si="8"/>
        <v>-5.9929733727764972E-2</v>
      </c>
      <c r="Y36" s="2">
        <f t="shared" si="5"/>
        <v>-12.827752999999575</v>
      </c>
      <c r="Z36" s="2">
        <f t="shared" si="6"/>
        <v>-0.9867502307691981</v>
      </c>
      <c r="AA36" s="2">
        <v>-4.993609467447431E-2</v>
      </c>
      <c r="AB36" s="2">
        <f t="shared" si="7"/>
        <v>-0.64916923076998501</v>
      </c>
    </row>
    <row r="37" spans="2:28" x14ac:dyDescent="0.25">
      <c r="B37" t="s">
        <v>34</v>
      </c>
      <c r="C37" s="1">
        <v>4</v>
      </c>
      <c r="D37" s="1">
        <v>9</v>
      </c>
      <c r="E37" s="1">
        <v>36</v>
      </c>
      <c r="F37" s="2">
        <v>2.8399399999999999</v>
      </c>
      <c r="G37" s="1">
        <v>2</v>
      </c>
      <c r="H37" s="2">
        <f t="shared" si="0"/>
        <v>5.5555555555555552E-2</v>
      </c>
      <c r="I37" s="2">
        <v>2.9394900000000002</v>
      </c>
      <c r="J37" s="1">
        <v>16</v>
      </c>
      <c r="K37" s="2">
        <f t="shared" si="1"/>
        <v>0.44444444444444442</v>
      </c>
      <c r="L37" s="2">
        <v>2.8107099999999998</v>
      </c>
      <c r="M37" s="1">
        <v>18</v>
      </c>
      <c r="N37" s="2">
        <f t="shared" si="2"/>
        <v>0.5</v>
      </c>
      <c r="O37" s="2">
        <v>2.85486</v>
      </c>
      <c r="P37" s="2">
        <v>-12084.271491</v>
      </c>
      <c r="Q37" s="2">
        <v>-929.55934546153844</v>
      </c>
      <c r="R37" s="2">
        <v>-12084.174000000001</v>
      </c>
      <c r="S37" s="2">
        <v>0.99743300000000001</v>
      </c>
      <c r="T37" s="2">
        <v>0.19971</v>
      </c>
      <c r="U37" s="1">
        <v>4</v>
      </c>
      <c r="V37" s="1">
        <v>9</v>
      </c>
      <c r="W37" s="2">
        <f t="shared" si="3"/>
        <v>-0.94482453846063663</v>
      </c>
      <c r="X37" s="2">
        <f t="shared" si="8"/>
        <v>-7.2678810650818201E-2</v>
      </c>
      <c r="Y37" s="2">
        <f t="shared" si="5"/>
        <v>-12.993490999999267</v>
      </c>
      <c r="Z37" s="2">
        <f t="shared" si="6"/>
        <v>-0.99949930769225126</v>
      </c>
      <c r="AA37" s="2">
        <v>-6.5505325443714707E-2</v>
      </c>
      <c r="AB37" s="2">
        <f t="shared" si="7"/>
        <v>-0.85156923077011015</v>
      </c>
    </row>
    <row r="38" spans="2:28" x14ac:dyDescent="0.25">
      <c r="B38" t="s">
        <v>35</v>
      </c>
      <c r="C38" s="1">
        <v>4</v>
      </c>
      <c r="D38" s="1">
        <v>9</v>
      </c>
      <c r="E38" s="1">
        <v>36</v>
      </c>
      <c r="F38" s="2">
        <v>2.8409300000000002</v>
      </c>
      <c r="G38" s="1">
        <v>2</v>
      </c>
      <c r="H38" s="2">
        <f t="shared" si="0"/>
        <v>5.5555555555555552E-2</v>
      </c>
      <c r="I38" s="2">
        <v>2.8917799999999998</v>
      </c>
      <c r="J38" s="1">
        <v>16</v>
      </c>
      <c r="K38" s="2">
        <f t="shared" si="1"/>
        <v>0.44444444444444442</v>
      </c>
      <c r="L38" s="2">
        <v>2.8130000000000002</v>
      </c>
      <c r="M38" s="1">
        <v>18</v>
      </c>
      <c r="N38" s="2">
        <f t="shared" si="2"/>
        <v>0.5</v>
      </c>
      <c r="O38" s="2">
        <v>2.8601100000000002</v>
      </c>
      <c r="P38" s="2">
        <v>-12084.234203</v>
      </c>
      <c r="Q38" s="2">
        <v>-929.55647715384612</v>
      </c>
      <c r="R38" s="2">
        <v>-12084.089</v>
      </c>
      <c r="S38" s="2">
        <v>0.99578999999999995</v>
      </c>
      <c r="T38" s="2">
        <v>0.18437000000000001</v>
      </c>
      <c r="U38" s="1">
        <v>4</v>
      </c>
      <c r="V38" s="1">
        <v>9</v>
      </c>
      <c r="W38" s="2">
        <f t="shared" si="3"/>
        <v>-0.90753653846110183</v>
      </c>
      <c r="X38" s="2">
        <f t="shared" si="8"/>
        <v>-6.9810502958546294E-2</v>
      </c>
      <c r="Y38" s="2">
        <f t="shared" si="5"/>
        <v>-12.956202999999732</v>
      </c>
      <c r="Z38" s="2">
        <f t="shared" si="6"/>
        <v>-0.99663099999997939</v>
      </c>
      <c r="AA38" s="2">
        <v>-5.8966863905180404E-2</v>
      </c>
      <c r="AB38" s="2">
        <f t="shared" si="7"/>
        <v>-0.76656923076916428</v>
      </c>
    </row>
    <row r="39" spans="2:28" x14ac:dyDescent="0.25">
      <c r="B39" t="s">
        <v>36</v>
      </c>
      <c r="C39" s="1">
        <v>4</v>
      </c>
      <c r="D39" s="1">
        <v>9</v>
      </c>
      <c r="E39" s="1">
        <v>36</v>
      </c>
      <c r="F39" s="2">
        <v>2.84131</v>
      </c>
      <c r="G39" s="1">
        <v>2</v>
      </c>
      <c r="H39" s="2">
        <f t="shared" si="0"/>
        <v>5.5555555555555552E-2</v>
      </c>
      <c r="I39" s="2">
        <v>2.9118599999999999</v>
      </c>
      <c r="J39" s="1">
        <v>16</v>
      </c>
      <c r="K39" s="2">
        <f t="shared" si="1"/>
        <v>0.44444444444444442</v>
      </c>
      <c r="L39" s="2">
        <v>2.81772</v>
      </c>
      <c r="M39" s="1">
        <v>18</v>
      </c>
      <c r="N39" s="2">
        <f t="shared" si="2"/>
        <v>0.5</v>
      </c>
      <c r="O39" s="2">
        <v>2.8544299999999998</v>
      </c>
      <c r="P39" s="2">
        <v>-12084.189737999999</v>
      </c>
      <c r="Q39" s="2">
        <v>-929.55305676923069</v>
      </c>
      <c r="R39" s="2">
        <v>-12084.0416</v>
      </c>
      <c r="S39" s="2">
        <v>0.99575899999999995</v>
      </c>
      <c r="T39" s="2">
        <v>0.18467</v>
      </c>
      <c r="U39" s="1">
        <v>4</v>
      </c>
      <c r="V39" s="1">
        <v>9</v>
      </c>
      <c r="W39" s="2">
        <f t="shared" si="3"/>
        <v>-0.86307153846024676</v>
      </c>
      <c r="X39" s="2">
        <f t="shared" si="8"/>
        <v>-6.6390118343095911E-2</v>
      </c>
      <c r="Y39" s="2">
        <f t="shared" si="5"/>
        <v>-12.911737999998877</v>
      </c>
      <c r="Z39" s="2">
        <f t="shared" si="6"/>
        <v>-0.99321061538452904</v>
      </c>
      <c r="AA39" s="2">
        <v>-5.5320710059067309E-2</v>
      </c>
      <c r="AB39" s="2">
        <f t="shared" si="7"/>
        <v>-0.71916923076969397</v>
      </c>
    </row>
    <row r="40" spans="2:28" x14ac:dyDescent="0.25">
      <c r="B40" t="s">
        <v>37</v>
      </c>
      <c r="C40" s="1">
        <v>4</v>
      </c>
      <c r="D40" s="1">
        <v>9</v>
      </c>
      <c r="E40" s="1">
        <v>36</v>
      </c>
      <c r="F40" s="2">
        <v>2.8454799999999998</v>
      </c>
      <c r="G40" s="1">
        <v>3</v>
      </c>
      <c r="H40" s="2">
        <f t="shared" si="0"/>
        <v>8.3333333333333329E-2</v>
      </c>
      <c r="I40" s="2">
        <v>2.9085200000000002</v>
      </c>
      <c r="J40" s="1">
        <v>14</v>
      </c>
      <c r="K40" s="2">
        <f t="shared" si="1"/>
        <v>0.3888888888888889</v>
      </c>
      <c r="L40" s="2">
        <v>2.8015300000000001</v>
      </c>
      <c r="M40" s="1">
        <v>19</v>
      </c>
      <c r="N40" s="2">
        <f t="shared" si="2"/>
        <v>0.52777777777777779</v>
      </c>
      <c r="O40" s="2">
        <v>2.8679100000000002</v>
      </c>
      <c r="P40" s="2">
        <v>-12084.176164</v>
      </c>
      <c r="Q40" s="2">
        <v>-929.55201261538468</v>
      </c>
      <c r="R40" s="2">
        <v>-12084.0286</v>
      </c>
      <c r="S40" s="2">
        <v>0.99321400000000004</v>
      </c>
      <c r="T40" s="2">
        <v>0.17047000000000001</v>
      </c>
      <c r="U40" s="1">
        <v>4</v>
      </c>
      <c r="V40" s="1">
        <v>9</v>
      </c>
      <c r="W40" s="2">
        <f t="shared" si="3"/>
        <v>-0.84949753846154863</v>
      </c>
      <c r="X40" s="2">
        <f t="shared" si="8"/>
        <v>-6.5345964497042205E-2</v>
      </c>
      <c r="Y40" s="2">
        <f t="shared" si="5"/>
        <v>-12.898164000000179</v>
      </c>
      <c r="Z40" s="2">
        <f t="shared" si="6"/>
        <v>-0.99216646153847532</v>
      </c>
      <c r="AA40" s="2">
        <v>-5.4320710059003505E-2</v>
      </c>
      <c r="AB40" s="2">
        <f t="shared" si="7"/>
        <v>-0.70616923076886451</v>
      </c>
    </row>
    <row r="41" spans="2:28" x14ac:dyDescent="0.25">
      <c r="B41" t="s">
        <v>38</v>
      </c>
      <c r="C41" s="1">
        <v>4</v>
      </c>
      <c r="D41" s="1">
        <v>9</v>
      </c>
      <c r="E41" s="1">
        <v>36</v>
      </c>
      <c r="F41" s="2">
        <v>2.8393700000000002</v>
      </c>
      <c r="G41" s="1">
        <v>2</v>
      </c>
      <c r="H41" s="2">
        <f t="shared" si="0"/>
        <v>5.5555555555555552E-2</v>
      </c>
      <c r="I41" s="2">
        <v>2.8823599999999998</v>
      </c>
      <c r="J41" s="1">
        <v>16</v>
      </c>
      <c r="K41" s="2">
        <f t="shared" si="1"/>
        <v>0.44444444444444442</v>
      </c>
      <c r="L41" s="2">
        <v>2.8087499999999999</v>
      </c>
      <c r="M41" s="1">
        <v>18</v>
      </c>
      <c r="N41" s="2">
        <f t="shared" si="2"/>
        <v>0.5</v>
      </c>
      <c r="O41" s="2">
        <v>2.8618199999999998</v>
      </c>
      <c r="P41" s="2">
        <v>-12084.28255</v>
      </c>
      <c r="Q41" s="2">
        <v>-929.56019615384616</v>
      </c>
      <c r="R41" s="2">
        <v>-12084.135399999999</v>
      </c>
      <c r="S41" s="2">
        <v>0.99710200000000004</v>
      </c>
      <c r="T41" s="2">
        <v>0.19608999999999999</v>
      </c>
      <c r="U41" s="1">
        <v>4</v>
      </c>
      <c r="V41" s="1">
        <v>9</v>
      </c>
      <c r="W41" s="2">
        <f t="shared" si="3"/>
        <v>-0.95588353846102336</v>
      </c>
      <c r="X41" s="2">
        <f t="shared" si="8"/>
        <v>-7.3529502958540258E-2</v>
      </c>
      <c r="Y41" s="2">
        <f t="shared" si="5"/>
        <v>-13.004549999999654</v>
      </c>
      <c r="Z41" s="2">
        <f t="shared" si="6"/>
        <v>-1.0003499999999734</v>
      </c>
      <c r="AA41" s="2">
        <v>-6.2536094674354753E-2</v>
      </c>
      <c r="AB41" s="2">
        <f t="shared" si="7"/>
        <v>-0.81296923076843086</v>
      </c>
    </row>
    <row r="42" spans="2:28" x14ac:dyDescent="0.25">
      <c r="B42" t="s">
        <v>39</v>
      </c>
      <c r="C42" s="1">
        <v>4</v>
      </c>
      <c r="D42" s="1">
        <v>9</v>
      </c>
      <c r="E42" s="1">
        <v>36</v>
      </c>
      <c r="F42" s="2">
        <v>2.84076</v>
      </c>
      <c r="G42" s="1">
        <v>3</v>
      </c>
      <c r="H42" s="2">
        <f t="shared" si="0"/>
        <v>8.3333333333333329E-2</v>
      </c>
      <c r="I42" s="2">
        <v>2.83304</v>
      </c>
      <c r="J42" s="1">
        <v>14</v>
      </c>
      <c r="K42" s="2">
        <f t="shared" si="1"/>
        <v>0.3888888888888889</v>
      </c>
      <c r="L42" s="2">
        <v>2.8315299999999999</v>
      </c>
      <c r="M42" s="1">
        <v>19</v>
      </c>
      <c r="N42" s="2">
        <f t="shared" si="2"/>
        <v>0.52777777777777779</v>
      </c>
      <c r="O42" s="2">
        <v>2.8487800000000001</v>
      </c>
      <c r="P42" s="2">
        <v>-12084.133497999999</v>
      </c>
      <c r="Q42" s="2">
        <v>-929.54873061538456</v>
      </c>
      <c r="R42" s="2">
        <v>-12084.0054</v>
      </c>
      <c r="S42" s="2">
        <v>0.999004</v>
      </c>
      <c r="T42" s="2">
        <v>0.22806000000000001</v>
      </c>
      <c r="U42" s="1">
        <v>4</v>
      </c>
      <c r="V42" s="1">
        <v>9</v>
      </c>
      <c r="W42" s="2">
        <f t="shared" si="3"/>
        <v>-0.80683153846035793</v>
      </c>
      <c r="X42" s="2">
        <f t="shared" si="8"/>
        <v>-6.2063964496950612E-2</v>
      </c>
      <c r="Y42" s="2">
        <f t="shared" si="5"/>
        <v>-12.855497999998988</v>
      </c>
      <c r="Z42" s="2">
        <f t="shared" si="6"/>
        <v>-0.98888446153838372</v>
      </c>
      <c r="AA42" s="2">
        <v>-5.2536094674416327E-2</v>
      </c>
      <c r="AB42" s="2">
        <f t="shared" si="7"/>
        <v>-0.68296923076923122</v>
      </c>
    </row>
    <row r="43" spans="2:28" x14ac:dyDescent="0.25">
      <c r="B43" t="s">
        <v>40</v>
      </c>
      <c r="C43" s="1">
        <v>4</v>
      </c>
      <c r="D43" s="1">
        <v>9</v>
      </c>
      <c r="E43" s="1">
        <v>36</v>
      </c>
      <c r="F43" s="2">
        <v>2.84111</v>
      </c>
      <c r="G43" s="1">
        <v>1</v>
      </c>
      <c r="H43" s="2">
        <f t="shared" si="0"/>
        <v>2.7777777777777776E-2</v>
      </c>
      <c r="I43" s="2">
        <v>2.9936099999999999</v>
      </c>
      <c r="J43" s="1">
        <v>18</v>
      </c>
      <c r="K43" s="2">
        <f t="shared" si="1"/>
        <v>0.5</v>
      </c>
      <c r="L43" s="2">
        <v>2.8243499999999999</v>
      </c>
      <c r="M43" s="1">
        <v>17</v>
      </c>
      <c r="N43" s="2">
        <f t="shared" si="2"/>
        <v>0.47222222222222221</v>
      </c>
      <c r="O43" s="2">
        <v>2.8498999999999999</v>
      </c>
      <c r="P43" s="2">
        <v>-12084.299066</v>
      </c>
      <c r="Q43" s="2">
        <v>-929.56146661538457</v>
      </c>
      <c r="R43" s="2">
        <v>-12084.1782</v>
      </c>
      <c r="S43" s="2">
        <v>0.99599800000000005</v>
      </c>
      <c r="T43" s="2">
        <v>0.18636</v>
      </c>
      <c r="U43" s="1">
        <v>4</v>
      </c>
      <c r="V43" s="1">
        <v>9</v>
      </c>
      <c r="W43" s="2">
        <f t="shared" si="3"/>
        <v>-0.97239953846070648</v>
      </c>
      <c r="X43" s="2">
        <f t="shared" si="8"/>
        <v>-7.4799964496977428E-2</v>
      </c>
      <c r="Y43" s="2">
        <f t="shared" si="5"/>
        <v>-13.021065999999337</v>
      </c>
      <c r="Z43" s="2">
        <f t="shared" si="6"/>
        <v>-1.0016204615384106</v>
      </c>
      <c r="AA43" s="2">
        <v>-6.5828402366745503E-2</v>
      </c>
      <c r="AB43" s="2">
        <f t="shared" si="7"/>
        <v>-0.85576923076951061</v>
      </c>
    </row>
    <row r="44" spans="2:28" x14ac:dyDescent="0.25">
      <c r="B44" t="s">
        <v>41</v>
      </c>
      <c r="C44" s="1">
        <v>4</v>
      </c>
      <c r="D44" s="1">
        <v>9</v>
      </c>
      <c r="E44" s="1">
        <v>36</v>
      </c>
      <c r="F44" s="2">
        <v>2.8416600000000001</v>
      </c>
      <c r="G44" s="1">
        <v>2</v>
      </c>
      <c r="H44" s="2">
        <f t="shared" si="0"/>
        <v>5.5555555555555552E-2</v>
      </c>
      <c r="I44" s="2">
        <v>2.9955400000000001</v>
      </c>
      <c r="J44" s="1">
        <v>16</v>
      </c>
      <c r="K44" s="2">
        <f t="shared" si="1"/>
        <v>0.44444444444444442</v>
      </c>
      <c r="L44" s="2">
        <v>2.79705</v>
      </c>
      <c r="M44" s="1">
        <v>18</v>
      </c>
      <c r="N44" s="2">
        <f t="shared" si="2"/>
        <v>0.5</v>
      </c>
      <c r="O44" s="2">
        <v>2.8642099999999999</v>
      </c>
      <c r="P44" s="2">
        <v>-12084.275834</v>
      </c>
      <c r="Q44" s="2">
        <v>-929.55967953846152</v>
      </c>
      <c r="R44" s="2">
        <v>-12084.1271</v>
      </c>
      <c r="S44" s="2">
        <v>0.99891300000000005</v>
      </c>
      <c r="T44" s="2">
        <v>0.22528999999999999</v>
      </c>
      <c r="U44" s="1">
        <v>4</v>
      </c>
      <c r="V44" s="1">
        <v>9</v>
      </c>
      <c r="W44" s="2">
        <f t="shared" si="3"/>
        <v>-0.94916753846115398</v>
      </c>
      <c r="X44" s="2">
        <f t="shared" si="8"/>
        <v>-7.3012887573934926E-2</v>
      </c>
      <c r="Y44" s="2">
        <f t="shared" si="5"/>
        <v>-12.997833999999784</v>
      </c>
      <c r="Z44" s="2">
        <f t="shared" si="6"/>
        <v>-0.99983338461536797</v>
      </c>
      <c r="AA44" s="2">
        <v>-6.1897633135931059E-2</v>
      </c>
      <c r="AB44" s="2">
        <f t="shared" si="7"/>
        <v>-0.80466923076892272</v>
      </c>
    </row>
    <row r="45" spans="2:28" x14ac:dyDescent="0.25">
      <c r="B45" t="s">
        <v>42</v>
      </c>
      <c r="C45" s="1">
        <v>4</v>
      </c>
      <c r="D45" s="1">
        <v>9</v>
      </c>
      <c r="E45" s="1">
        <v>36</v>
      </c>
      <c r="F45" s="2">
        <v>2.84029</v>
      </c>
      <c r="G45" s="1">
        <v>2</v>
      </c>
      <c r="H45" s="2">
        <f t="shared" si="0"/>
        <v>5.5555555555555552E-2</v>
      </c>
      <c r="I45" s="2">
        <v>2.9203999999999999</v>
      </c>
      <c r="J45" s="1">
        <v>16</v>
      </c>
      <c r="K45" s="2">
        <f t="shared" si="1"/>
        <v>0.44444444444444442</v>
      </c>
      <c r="L45" s="2">
        <v>2.8045100000000001</v>
      </c>
      <c r="M45" s="1">
        <v>18</v>
      </c>
      <c r="N45" s="2">
        <f t="shared" si="2"/>
        <v>0.5</v>
      </c>
      <c r="O45" s="2">
        <v>2.8631899999999999</v>
      </c>
      <c r="P45" s="2">
        <v>-12084.222648999999</v>
      </c>
      <c r="Q45" s="2">
        <v>-929.55558838461536</v>
      </c>
      <c r="R45" s="2">
        <v>-12084.0672</v>
      </c>
      <c r="S45" s="2">
        <v>0.99558800000000003</v>
      </c>
      <c r="T45" s="2">
        <v>0.18293999999999999</v>
      </c>
      <c r="U45" s="1">
        <v>4</v>
      </c>
      <c r="V45" s="1">
        <v>9</v>
      </c>
      <c r="W45" s="2">
        <f t="shared" si="3"/>
        <v>-0.89598253846048692</v>
      </c>
      <c r="X45" s="2">
        <f t="shared" si="8"/>
        <v>-6.8921733727729764E-2</v>
      </c>
      <c r="Y45" s="2">
        <f t="shared" si="5"/>
        <v>-12.944648999999117</v>
      </c>
      <c r="Z45" s="2">
        <f t="shared" si="6"/>
        <v>-0.99574223076916291</v>
      </c>
      <c r="AA45" s="2">
        <v>-5.7289940828223522E-2</v>
      </c>
      <c r="AB45" s="2">
        <f t="shared" si="7"/>
        <v>-0.74476923076872481</v>
      </c>
    </row>
    <row r="46" spans="2:28" x14ac:dyDescent="0.25">
      <c r="B46" t="s">
        <v>43</v>
      </c>
      <c r="C46" s="1">
        <v>4</v>
      </c>
      <c r="D46" s="1">
        <v>9</v>
      </c>
      <c r="E46" s="1">
        <v>36</v>
      </c>
      <c r="F46" s="2">
        <v>2.8393099999999998</v>
      </c>
      <c r="G46" s="1">
        <v>1</v>
      </c>
      <c r="H46" s="2">
        <f t="shared" si="0"/>
        <v>2.7777777777777776E-2</v>
      </c>
      <c r="I46" s="2">
        <v>2.9729899999999998</v>
      </c>
      <c r="J46" s="1">
        <v>18</v>
      </c>
      <c r="K46" s="2">
        <f t="shared" si="1"/>
        <v>0.5</v>
      </c>
      <c r="L46" s="2">
        <v>2.8176600000000001</v>
      </c>
      <c r="M46" s="1">
        <v>17</v>
      </c>
      <c r="N46" s="2">
        <f t="shared" si="2"/>
        <v>0.47222222222222221</v>
      </c>
      <c r="O46" s="2">
        <v>2.8543599999999998</v>
      </c>
      <c r="P46" s="2">
        <v>-12084.366604999999</v>
      </c>
      <c r="Q46" s="2">
        <v>-929.56666192307682</v>
      </c>
      <c r="R46" s="2">
        <v>-12084.2767</v>
      </c>
      <c r="S46" s="2">
        <v>0.99709999999999999</v>
      </c>
      <c r="T46" s="2">
        <v>0.19603999999999999</v>
      </c>
      <c r="U46" s="1">
        <v>4</v>
      </c>
      <c r="V46" s="1">
        <v>9</v>
      </c>
      <c r="W46" s="2">
        <f t="shared" si="3"/>
        <v>-1.0399385384603761</v>
      </c>
      <c r="X46" s="2">
        <f t="shared" si="8"/>
        <v>-7.9995272189259697E-2</v>
      </c>
      <c r="Y46" s="2">
        <f t="shared" si="5"/>
        <v>-13.088604999999006</v>
      </c>
      <c r="Z46" s="2">
        <f t="shared" si="6"/>
        <v>-1.0068157692306927</v>
      </c>
      <c r="AA46" s="2">
        <v>-7.3405325443673064E-2</v>
      </c>
      <c r="AB46" s="2">
        <f t="shared" si="7"/>
        <v>-0.95426923076956882</v>
      </c>
    </row>
    <row r="47" spans="2:28" x14ac:dyDescent="0.25">
      <c r="B47" t="s">
        <v>44</v>
      </c>
      <c r="C47" s="1">
        <v>4</v>
      </c>
      <c r="D47" s="1">
        <v>9</v>
      </c>
      <c r="E47" s="1">
        <v>36</v>
      </c>
      <c r="F47" s="2">
        <v>2.84158</v>
      </c>
      <c r="G47" s="1">
        <v>2</v>
      </c>
      <c r="H47" s="2">
        <f t="shared" si="0"/>
        <v>5.5555555555555552E-2</v>
      </c>
      <c r="I47" s="2">
        <v>2.97743</v>
      </c>
      <c r="J47" s="1">
        <v>16</v>
      </c>
      <c r="K47" s="2">
        <f t="shared" si="1"/>
        <v>0.44444444444444442</v>
      </c>
      <c r="L47" s="2">
        <v>2.8180200000000002</v>
      </c>
      <c r="M47" s="1">
        <v>18</v>
      </c>
      <c r="N47" s="2">
        <f t="shared" si="2"/>
        <v>0.5</v>
      </c>
      <c r="O47" s="2">
        <v>2.8474300000000001</v>
      </c>
      <c r="P47" s="2">
        <v>-12084.114835</v>
      </c>
      <c r="Q47" s="2">
        <v>-929.54729500000008</v>
      </c>
      <c r="R47" s="2">
        <v>-12084.0134</v>
      </c>
      <c r="S47" s="2">
        <v>0.99660700000000002</v>
      </c>
      <c r="T47" s="2">
        <v>0.19126000000000001</v>
      </c>
      <c r="U47" s="1">
        <v>4</v>
      </c>
      <c r="V47" s="1">
        <v>9</v>
      </c>
      <c r="W47" s="2">
        <f t="shared" si="3"/>
        <v>-0.78816853846143431</v>
      </c>
      <c r="X47" s="2">
        <f t="shared" si="8"/>
        <v>-6.0628349112418024E-2</v>
      </c>
      <c r="Y47" s="2">
        <f t="shared" si="5"/>
        <v>-12.836835000000065</v>
      </c>
      <c r="Z47" s="2">
        <f t="shared" si="6"/>
        <v>-0.98744884615385109</v>
      </c>
      <c r="AA47" s="2">
        <v>-5.3151479289786391E-2</v>
      </c>
      <c r="AB47" s="2">
        <f t="shared" si="7"/>
        <v>-0.69096923076904204</v>
      </c>
    </row>
    <row r="48" spans="2:28" x14ac:dyDescent="0.25">
      <c r="B48" t="s">
        <v>45</v>
      </c>
      <c r="C48" s="1">
        <v>4</v>
      </c>
      <c r="D48" s="1">
        <v>9</v>
      </c>
      <c r="E48" s="1">
        <v>36</v>
      </c>
      <c r="F48" s="2">
        <v>2.8421500000000002</v>
      </c>
      <c r="G48" s="1">
        <v>2</v>
      </c>
      <c r="H48" s="2">
        <f t="shared" si="0"/>
        <v>5.5555555555555552E-2</v>
      </c>
      <c r="I48" s="2">
        <v>2.9513099999999999</v>
      </c>
      <c r="J48" s="1">
        <v>16</v>
      </c>
      <c r="K48" s="2">
        <f t="shared" si="1"/>
        <v>0.44444444444444442</v>
      </c>
      <c r="L48" s="2">
        <v>2.7964099999999998</v>
      </c>
      <c r="M48" s="1">
        <v>18</v>
      </c>
      <c r="N48" s="2">
        <f t="shared" si="2"/>
        <v>0.5</v>
      </c>
      <c r="O48" s="2">
        <v>2.8706900000000002</v>
      </c>
      <c r="P48" s="2">
        <v>-12084.320739000001</v>
      </c>
      <c r="Q48" s="2">
        <v>-929.56313376923083</v>
      </c>
      <c r="R48" s="2">
        <v>-12084.1857</v>
      </c>
      <c r="S48" s="2">
        <v>0.99191300000000004</v>
      </c>
      <c r="T48" s="2">
        <v>0.16102</v>
      </c>
      <c r="U48" s="1">
        <v>4</v>
      </c>
      <c r="V48" s="1">
        <v>9</v>
      </c>
      <c r="W48" s="2">
        <f t="shared" si="3"/>
        <v>-0.99407253846180765</v>
      </c>
      <c r="X48" s="2">
        <f t="shared" si="8"/>
        <v>-7.646711834321597E-2</v>
      </c>
      <c r="Y48" s="2">
        <f t="shared" si="5"/>
        <v>-13.042739000000438</v>
      </c>
      <c r="Z48" s="2">
        <f t="shared" si="6"/>
        <v>-1.0032876153846491</v>
      </c>
      <c r="AA48" s="2">
        <v>-6.6405325443646204E-2</v>
      </c>
      <c r="AB48" s="2">
        <f t="shared" si="7"/>
        <v>-0.86326923076921958</v>
      </c>
    </row>
    <row r="49" spans="2:28" s="90" customFormat="1" x14ac:dyDescent="0.25">
      <c r="B49" s="90" t="s">
        <v>46</v>
      </c>
      <c r="C49" s="91">
        <v>4</v>
      </c>
      <c r="D49" s="91">
        <v>9</v>
      </c>
      <c r="E49" s="91">
        <v>36</v>
      </c>
      <c r="F49" s="92">
        <v>2.8400599999999998</v>
      </c>
      <c r="G49" s="91">
        <v>0</v>
      </c>
      <c r="H49" s="92">
        <f t="shared" si="0"/>
        <v>0</v>
      </c>
      <c r="I49" s="92">
        <v>0</v>
      </c>
      <c r="J49" s="91">
        <v>20</v>
      </c>
      <c r="K49" s="92">
        <f t="shared" si="1"/>
        <v>0.55555555555555558</v>
      </c>
      <c r="L49" s="92">
        <v>2.8438099999999999</v>
      </c>
      <c r="M49" s="91">
        <v>16</v>
      </c>
      <c r="N49" s="92">
        <f t="shared" si="2"/>
        <v>0.44444444444444442</v>
      </c>
      <c r="O49" s="92">
        <v>2.8353600000000001</v>
      </c>
      <c r="P49" s="92">
        <v>-12084.223334</v>
      </c>
      <c r="Q49" s="92">
        <v>-929.55564107692305</v>
      </c>
      <c r="R49" s="92">
        <v>-12084.179899999999</v>
      </c>
      <c r="S49" s="92">
        <v>0.99604099999999995</v>
      </c>
      <c r="T49" s="98">
        <v>2.42999999999993E-3</v>
      </c>
      <c r="U49" s="91">
        <v>4</v>
      </c>
      <c r="V49" s="91">
        <v>9</v>
      </c>
      <c r="W49" s="92">
        <f t="shared" si="3"/>
        <v>-0.89666753846137226</v>
      </c>
      <c r="X49" s="92">
        <f t="shared" si="8"/>
        <v>-6.8974426035490172E-2</v>
      </c>
      <c r="Y49" s="92">
        <f t="shared" si="5"/>
        <v>-12.945334000000003</v>
      </c>
      <c r="Z49" s="92">
        <f t="shared" si="6"/>
        <v>-0.9957949230769233</v>
      </c>
      <c r="AA49" s="92">
        <v>-6.595917159742945E-2</v>
      </c>
      <c r="AB49" s="92">
        <f t="shared" si="7"/>
        <v>-0.85746923076840176</v>
      </c>
    </row>
    <row r="50" spans="2:28" x14ac:dyDescent="0.25">
      <c r="B50" t="s">
        <v>47</v>
      </c>
      <c r="C50" s="1">
        <v>4</v>
      </c>
      <c r="D50" s="1">
        <v>9</v>
      </c>
      <c r="E50" s="1">
        <v>36</v>
      </c>
      <c r="F50" s="2">
        <v>2.83738</v>
      </c>
      <c r="G50" s="1">
        <v>0</v>
      </c>
      <c r="H50" s="2">
        <f t="shared" si="0"/>
        <v>0</v>
      </c>
      <c r="I50" s="2">
        <v>0</v>
      </c>
      <c r="J50" s="1">
        <v>20</v>
      </c>
      <c r="K50" s="2">
        <f t="shared" si="1"/>
        <v>0.55555555555555558</v>
      </c>
      <c r="L50" s="2">
        <v>2.7961299999999998</v>
      </c>
      <c r="M50" s="1">
        <v>16</v>
      </c>
      <c r="N50" s="2">
        <f t="shared" si="2"/>
        <v>0.44444444444444442</v>
      </c>
      <c r="O50" s="2">
        <v>2.8889399999999998</v>
      </c>
      <c r="P50" s="2">
        <v>-12084.530078</v>
      </c>
      <c r="Q50" s="2">
        <v>-929.57923676923076</v>
      </c>
      <c r="R50" s="2">
        <v>-12084.3781</v>
      </c>
      <c r="S50" s="2">
        <v>0.98116800000000004</v>
      </c>
      <c r="T50" s="2">
        <v>0.13938</v>
      </c>
      <c r="U50" s="1">
        <v>4</v>
      </c>
      <c r="V50" s="1">
        <v>9</v>
      </c>
      <c r="W50" s="2">
        <f t="shared" si="3"/>
        <v>-1.2034115384608981</v>
      </c>
      <c r="X50" s="2">
        <f t="shared" si="8"/>
        <v>-9.2570118343146005E-2</v>
      </c>
      <c r="Y50" s="2">
        <f t="shared" si="5"/>
        <v>-13.252077999999528</v>
      </c>
      <c r="Z50" s="2">
        <f t="shared" si="6"/>
        <v>-1.0193906153845791</v>
      </c>
      <c r="AA50" s="2">
        <v>-8.1205325443639037E-2</v>
      </c>
      <c r="AB50" s="2">
        <f t="shared" si="7"/>
        <v>-1.0556692307691264</v>
      </c>
    </row>
    <row r="51" spans="2:28" s="90" customFormat="1" x14ac:dyDescent="0.25">
      <c r="B51" s="90" t="s">
        <v>48</v>
      </c>
      <c r="C51" s="91">
        <v>5</v>
      </c>
      <c r="D51" s="91">
        <v>8</v>
      </c>
      <c r="E51" s="91">
        <v>36</v>
      </c>
      <c r="F51" s="92">
        <v>2.83352</v>
      </c>
      <c r="G51" s="91">
        <v>8</v>
      </c>
      <c r="H51" s="92">
        <f t="shared" si="0"/>
        <v>0.22222222222222221</v>
      </c>
      <c r="I51" s="92">
        <v>2.8578899999999998</v>
      </c>
      <c r="J51" s="91">
        <v>16</v>
      </c>
      <c r="K51" s="92">
        <f t="shared" si="1"/>
        <v>0.44444444444444442</v>
      </c>
      <c r="L51" s="92">
        <v>2.81576</v>
      </c>
      <c r="M51" s="91">
        <v>12</v>
      </c>
      <c r="N51" s="92">
        <f t="shared" si="2"/>
        <v>0.33333333333333331</v>
      </c>
      <c r="O51" s="92">
        <v>2.8409800000000001</v>
      </c>
      <c r="P51" s="92">
        <v>-12177.578374000001</v>
      </c>
      <c r="Q51" s="92">
        <v>-936.73679800000002</v>
      </c>
      <c r="R51" s="92">
        <v>-12177.4845</v>
      </c>
      <c r="S51" s="92">
        <v>0.99579200000000001</v>
      </c>
      <c r="T51" s="98">
        <v>5.20000000000298E-4</v>
      </c>
      <c r="U51" s="91">
        <v>5</v>
      </c>
      <c r="V51" s="91">
        <v>8</v>
      </c>
      <c r="W51" s="92">
        <f t="shared" si="3"/>
        <v>-1.0146079230771079</v>
      </c>
      <c r="X51" s="92">
        <f t="shared" si="8"/>
        <v>-7.8046763313623688E-2</v>
      </c>
      <c r="Y51" s="92">
        <f t="shared" si="5"/>
        <v>-13.87737400000151</v>
      </c>
      <c r="Z51" s="92">
        <f t="shared" si="6"/>
        <v>-1.0674903076924238</v>
      </c>
      <c r="AA51" s="92">
        <v>-7.115857988173957E-2</v>
      </c>
      <c r="AB51" s="92">
        <f t="shared" si="7"/>
        <v>-0.92506153846079542</v>
      </c>
    </row>
    <row r="52" spans="2:28" x14ac:dyDescent="0.25">
      <c r="B52" t="s">
        <v>49</v>
      </c>
      <c r="C52" s="1">
        <v>5</v>
      </c>
      <c r="D52" s="1">
        <v>8</v>
      </c>
      <c r="E52" s="1">
        <v>36</v>
      </c>
      <c r="F52" s="2">
        <v>2.8325100000000001</v>
      </c>
      <c r="G52" s="1">
        <v>8</v>
      </c>
      <c r="H52" s="2">
        <f t="shared" si="0"/>
        <v>0.22222222222222221</v>
      </c>
      <c r="I52" s="2">
        <v>2.8178999999999998</v>
      </c>
      <c r="J52" s="1">
        <v>16</v>
      </c>
      <c r="K52" s="2">
        <f t="shared" si="1"/>
        <v>0.44444444444444442</v>
      </c>
      <c r="L52" s="2">
        <v>2.8428300000000002</v>
      </c>
      <c r="M52" s="1">
        <v>12</v>
      </c>
      <c r="N52" s="2">
        <f t="shared" si="2"/>
        <v>0.33333333333333331</v>
      </c>
      <c r="O52" s="2">
        <v>2.8285</v>
      </c>
      <c r="P52" s="2">
        <v>-12177.679193</v>
      </c>
      <c r="Q52" s="2">
        <v>-936.74455330769229</v>
      </c>
      <c r="R52" s="2">
        <v>-12177.556200000001</v>
      </c>
      <c r="S52" s="2">
        <v>0.99327799999999999</v>
      </c>
      <c r="T52" s="2">
        <v>0.17076</v>
      </c>
      <c r="U52" s="1">
        <v>5</v>
      </c>
      <c r="V52" s="1">
        <v>8</v>
      </c>
      <c r="W52" s="2">
        <f t="shared" si="3"/>
        <v>-1.1154269230764271</v>
      </c>
      <c r="X52" s="2">
        <f t="shared" si="8"/>
        <v>-8.5802071005879013E-2</v>
      </c>
      <c r="Y52" s="2">
        <f t="shared" si="5"/>
        <v>-13.978193000000829</v>
      </c>
      <c r="Z52" s="2">
        <f t="shared" si="6"/>
        <v>-1.0752456153846792</v>
      </c>
      <c r="AA52" s="2">
        <v>-7.6673964497156424E-2</v>
      </c>
      <c r="AB52" s="2">
        <f t="shared" si="7"/>
        <v>-0.99676153846121451</v>
      </c>
    </row>
    <row r="53" spans="2:28" x14ac:dyDescent="0.25">
      <c r="B53" t="s">
        <v>50</v>
      </c>
      <c r="C53" s="1">
        <v>5</v>
      </c>
      <c r="D53" s="1">
        <v>8</v>
      </c>
      <c r="E53" s="1">
        <v>36</v>
      </c>
      <c r="F53" s="2">
        <v>2.8357999999999999</v>
      </c>
      <c r="G53" s="1">
        <v>7</v>
      </c>
      <c r="H53" s="2">
        <f t="shared" si="0"/>
        <v>0.19444444444444445</v>
      </c>
      <c r="I53" s="2">
        <v>2.8600400000000001</v>
      </c>
      <c r="J53" s="1">
        <v>18</v>
      </c>
      <c r="K53" s="2">
        <f t="shared" si="1"/>
        <v>0.5</v>
      </c>
      <c r="L53" s="2">
        <v>2.8190200000000001</v>
      </c>
      <c r="M53" s="1">
        <v>11</v>
      </c>
      <c r="N53" s="2">
        <f t="shared" si="2"/>
        <v>0.30555555555555558</v>
      </c>
      <c r="O53" s="2">
        <v>2.84781</v>
      </c>
      <c r="P53" s="2">
        <v>-12177.832748000001</v>
      </c>
      <c r="Q53" s="2">
        <v>-936.75636523076923</v>
      </c>
      <c r="R53" s="2">
        <v>-12177.684800000001</v>
      </c>
      <c r="S53" s="2">
        <v>0.993251</v>
      </c>
      <c r="T53" s="2">
        <v>0.17065</v>
      </c>
      <c r="U53" s="1">
        <v>5</v>
      </c>
      <c r="V53" s="1">
        <v>8</v>
      </c>
      <c r="W53" s="2">
        <f t="shared" si="3"/>
        <v>-1.2689819230772059</v>
      </c>
      <c r="X53" s="2">
        <f t="shared" si="8"/>
        <v>-9.7613994082861991E-2</v>
      </c>
      <c r="Y53" s="2">
        <f t="shared" si="5"/>
        <v>-14.131748000001608</v>
      </c>
      <c r="Z53" s="2">
        <f t="shared" si="6"/>
        <v>-1.0870575384616621</v>
      </c>
      <c r="AA53" s="2">
        <v>-8.6566272189464569E-2</v>
      </c>
      <c r="AB53" s="2">
        <f t="shared" si="7"/>
        <v>-1.1253615384612203</v>
      </c>
    </row>
    <row r="54" spans="2:28" x14ac:dyDescent="0.25">
      <c r="B54" t="s">
        <v>51</v>
      </c>
      <c r="C54" s="1">
        <v>5</v>
      </c>
      <c r="D54" s="1">
        <v>8</v>
      </c>
      <c r="E54" s="1">
        <v>36</v>
      </c>
      <c r="F54" s="2">
        <v>2.8351199999999999</v>
      </c>
      <c r="G54" s="1">
        <v>6</v>
      </c>
      <c r="H54" s="2">
        <f t="shared" si="0"/>
        <v>0.16666666666666666</v>
      </c>
      <c r="I54" s="2">
        <v>2.85412</v>
      </c>
      <c r="J54" s="1">
        <v>20</v>
      </c>
      <c r="K54" s="2">
        <f t="shared" si="1"/>
        <v>0.55555555555555558</v>
      </c>
      <c r="L54" s="2">
        <v>2.8320699999999999</v>
      </c>
      <c r="M54" s="1">
        <v>10</v>
      </c>
      <c r="N54" s="2">
        <f t="shared" si="2"/>
        <v>0.27777777777777779</v>
      </c>
      <c r="O54" s="2">
        <v>2.8298199999999998</v>
      </c>
      <c r="P54" s="2">
        <v>-12177.829491</v>
      </c>
      <c r="Q54" s="2">
        <v>-936.75611469230773</v>
      </c>
      <c r="R54" s="2">
        <v>-12177.6916</v>
      </c>
      <c r="S54" s="2">
        <v>0.99433899999999997</v>
      </c>
      <c r="T54" s="2">
        <v>0.17446</v>
      </c>
      <c r="U54" s="1">
        <v>5</v>
      </c>
      <c r="V54" s="1">
        <v>8</v>
      </c>
      <c r="W54" s="2">
        <f t="shared" si="3"/>
        <v>-1.2657249230769025</v>
      </c>
      <c r="X54" s="2">
        <f t="shared" si="8"/>
        <v>-9.7363455621300193E-2</v>
      </c>
      <c r="Y54" s="2">
        <f t="shared" si="5"/>
        <v>-14.128491000001304</v>
      </c>
      <c r="Z54" s="2">
        <f t="shared" si="6"/>
        <v>-1.0868070000001002</v>
      </c>
      <c r="AA54" s="2">
        <v>-8.7089349112480147E-2</v>
      </c>
      <c r="AB54" s="2">
        <f t="shared" si="7"/>
        <v>-1.1321615384604229</v>
      </c>
    </row>
    <row r="55" spans="2:28" x14ac:dyDescent="0.25">
      <c r="B55" t="s">
        <v>52</v>
      </c>
      <c r="C55" s="1">
        <v>5</v>
      </c>
      <c r="D55" s="1">
        <v>8</v>
      </c>
      <c r="E55" s="1">
        <v>36</v>
      </c>
      <c r="F55" s="2">
        <v>2.8307799999999999</v>
      </c>
      <c r="G55" s="1">
        <v>6</v>
      </c>
      <c r="H55" s="2">
        <f t="shared" si="0"/>
        <v>0.16666666666666666</v>
      </c>
      <c r="I55" s="2">
        <v>2.8298299999999998</v>
      </c>
      <c r="J55" s="1">
        <v>20</v>
      </c>
      <c r="K55" s="2">
        <f t="shared" si="1"/>
        <v>0.55555555555555558</v>
      </c>
      <c r="L55" s="2">
        <v>2.8260700000000001</v>
      </c>
      <c r="M55" s="1">
        <v>10</v>
      </c>
      <c r="N55" s="2">
        <f t="shared" si="2"/>
        <v>0.27777777777777779</v>
      </c>
      <c r="O55" s="2">
        <v>2.8407800000000001</v>
      </c>
      <c r="P55" s="2">
        <v>-12178.005128000001</v>
      </c>
      <c r="Q55" s="2">
        <v>-936.76962523076929</v>
      </c>
      <c r="R55" s="2">
        <v>-12177.898499999999</v>
      </c>
      <c r="S55" s="2">
        <v>0.99605100000000002</v>
      </c>
      <c r="T55" s="2">
        <v>0.18683</v>
      </c>
      <c r="U55" s="1">
        <v>5</v>
      </c>
      <c r="V55" s="1">
        <v>8</v>
      </c>
      <c r="W55" s="2">
        <f t="shared" si="3"/>
        <v>-1.4413619230771815</v>
      </c>
      <c r="X55" s="2">
        <f t="shared" si="8"/>
        <v>-0.11087399408286011</v>
      </c>
      <c r="Y55" s="2">
        <f t="shared" si="5"/>
        <v>-14.304128000001583</v>
      </c>
      <c r="Z55" s="2">
        <f t="shared" si="6"/>
        <v>-1.1003175384616601</v>
      </c>
      <c r="AA55" s="2">
        <v>-0.10300473372780498</v>
      </c>
      <c r="AB55" s="2">
        <f t="shared" si="7"/>
        <v>-1.3390615384596458</v>
      </c>
    </row>
    <row r="56" spans="2:28" x14ac:dyDescent="0.25">
      <c r="B56" t="s">
        <v>53</v>
      </c>
      <c r="C56" s="1">
        <v>5</v>
      </c>
      <c r="D56" s="1">
        <v>8</v>
      </c>
      <c r="E56" s="1">
        <v>36</v>
      </c>
      <c r="F56" s="2">
        <v>2.83358</v>
      </c>
      <c r="G56" s="1">
        <v>6</v>
      </c>
      <c r="H56" s="2">
        <f t="shared" si="0"/>
        <v>0.16666666666666666</v>
      </c>
      <c r="I56" s="2">
        <v>2.8411499999999998</v>
      </c>
      <c r="J56" s="1">
        <v>20</v>
      </c>
      <c r="K56" s="2">
        <f t="shared" si="1"/>
        <v>0.55555555555555558</v>
      </c>
      <c r="L56" s="2">
        <v>2.8190900000000001</v>
      </c>
      <c r="M56" s="1">
        <v>10</v>
      </c>
      <c r="N56" s="2">
        <f t="shared" si="2"/>
        <v>0.27777777777777779</v>
      </c>
      <c r="O56" s="2">
        <v>2.8580199999999998</v>
      </c>
      <c r="P56" s="2">
        <v>-12177.967327</v>
      </c>
      <c r="Q56" s="2">
        <v>-936.76671746153852</v>
      </c>
      <c r="R56" s="2">
        <v>-12177.8069</v>
      </c>
      <c r="S56" s="2">
        <v>0.99297599999999997</v>
      </c>
      <c r="T56" s="2">
        <v>0.16924</v>
      </c>
      <c r="U56" s="1">
        <v>5</v>
      </c>
      <c r="V56" s="1">
        <v>8</v>
      </c>
      <c r="W56" s="2">
        <f t="shared" si="3"/>
        <v>-1.4035609230767818</v>
      </c>
      <c r="X56" s="2">
        <f t="shared" si="8"/>
        <v>-0.10796622485206014</v>
      </c>
      <c r="Y56" s="2">
        <f t="shared" si="5"/>
        <v>-14.266327000001183</v>
      </c>
      <c r="Z56" s="2">
        <f t="shared" si="6"/>
        <v>-1.0974097692308602</v>
      </c>
      <c r="AA56" s="2">
        <v>-9.5958579881670836E-2</v>
      </c>
      <c r="AB56" s="2">
        <f t="shared" si="7"/>
        <v>-1.2474615384599019</v>
      </c>
    </row>
    <row r="57" spans="2:28" x14ac:dyDescent="0.25">
      <c r="B57" t="s">
        <v>54</v>
      </c>
      <c r="C57" s="1">
        <v>5</v>
      </c>
      <c r="D57" s="1">
        <v>8</v>
      </c>
      <c r="E57" s="1">
        <v>36</v>
      </c>
      <c r="F57" s="2">
        <v>2.8340800000000002</v>
      </c>
      <c r="G57" s="1">
        <v>6</v>
      </c>
      <c r="H57" s="2">
        <f t="shared" si="0"/>
        <v>0.16666666666666666</v>
      </c>
      <c r="I57" s="2">
        <v>2.84131</v>
      </c>
      <c r="J57" s="1">
        <v>20</v>
      </c>
      <c r="K57" s="2">
        <f t="shared" si="1"/>
        <v>0.55555555555555558</v>
      </c>
      <c r="L57" s="2">
        <v>2.8275299999999999</v>
      </c>
      <c r="M57" s="1">
        <v>10</v>
      </c>
      <c r="N57" s="2">
        <f t="shared" si="2"/>
        <v>0.27777777777777779</v>
      </c>
      <c r="O57" s="2">
        <v>2.8428599999999999</v>
      </c>
      <c r="P57" s="2">
        <v>-12177.923516000001</v>
      </c>
      <c r="Q57" s="2">
        <v>-936.76334738461549</v>
      </c>
      <c r="R57" s="2">
        <v>-12177.7835</v>
      </c>
      <c r="S57" s="2">
        <v>0.99363299999999999</v>
      </c>
      <c r="T57" s="2">
        <v>0.17237</v>
      </c>
      <c r="U57" s="1">
        <v>5</v>
      </c>
      <c r="V57" s="1">
        <v>8</v>
      </c>
      <c r="W57" s="2">
        <f t="shared" si="3"/>
        <v>-1.3597499230772314</v>
      </c>
      <c r="X57" s="2">
        <f t="shared" si="8"/>
        <v>-0.10459614792901781</v>
      </c>
      <c r="Y57" s="2">
        <f t="shared" si="5"/>
        <v>-14.222516000001633</v>
      </c>
      <c r="Z57" s="2">
        <f t="shared" si="6"/>
        <v>-1.0940396923078179</v>
      </c>
      <c r="AA57" s="2">
        <v>-9.4158579881667925E-2</v>
      </c>
      <c r="AB57" s="2">
        <f t="shared" si="7"/>
        <v>-1.2240615384598641</v>
      </c>
    </row>
    <row r="58" spans="2:28" x14ac:dyDescent="0.25">
      <c r="B58" t="s">
        <v>55</v>
      </c>
      <c r="C58" s="1">
        <v>5</v>
      </c>
      <c r="D58" s="1">
        <v>8</v>
      </c>
      <c r="E58" s="1">
        <v>36</v>
      </c>
      <c r="F58" s="2">
        <v>2.8335699999999999</v>
      </c>
      <c r="G58" s="1">
        <v>7</v>
      </c>
      <c r="H58" s="2">
        <f t="shared" si="0"/>
        <v>0.19444444444444445</v>
      </c>
      <c r="I58" s="2">
        <v>2.83908</v>
      </c>
      <c r="J58" s="1">
        <v>18</v>
      </c>
      <c r="K58" s="2">
        <f t="shared" si="1"/>
        <v>0.5</v>
      </c>
      <c r="L58" s="2">
        <v>2.8117999999999999</v>
      </c>
      <c r="M58" s="1">
        <v>11</v>
      </c>
      <c r="N58" s="2">
        <f t="shared" si="2"/>
        <v>0.30555555555555558</v>
      </c>
      <c r="O58" s="2">
        <v>2.8656799999999998</v>
      </c>
      <c r="P58" s="2">
        <v>-12177.914063</v>
      </c>
      <c r="Q58" s="2">
        <v>-936.76262023076924</v>
      </c>
      <c r="R58" s="2">
        <v>-12177.7407</v>
      </c>
      <c r="S58" s="2">
        <v>0.99199899999999996</v>
      </c>
      <c r="T58" s="2">
        <v>0.16550000000000001</v>
      </c>
      <c r="U58" s="1">
        <v>5</v>
      </c>
      <c r="V58" s="1">
        <v>8</v>
      </c>
      <c r="W58" s="2">
        <f t="shared" si="3"/>
        <v>-1.3502969230766553</v>
      </c>
      <c r="X58" s="2">
        <f t="shared" si="8"/>
        <v>-0.10386899408281963</v>
      </c>
      <c r="Y58" s="2">
        <f t="shared" si="5"/>
        <v>-14.213063000001057</v>
      </c>
      <c r="Z58" s="2">
        <f t="shared" si="6"/>
        <v>-1.0933125384616198</v>
      </c>
      <c r="AA58" s="2">
        <v>-9.0866272189417105E-2</v>
      </c>
      <c r="AB58" s="2">
        <f t="shared" si="7"/>
        <v>-1.1812615384606033</v>
      </c>
    </row>
    <row r="59" spans="2:28" x14ac:dyDescent="0.25">
      <c r="B59" t="s">
        <v>56</v>
      </c>
      <c r="C59" s="1">
        <v>5</v>
      </c>
      <c r="D59" s="1">
        <v>8</v>
      </c>
      <c r="E59" s="1">
        <v>36</v>
      </c>
      <c r="F59" s="2">
        <v>2.82592</v>
      </c>
      <c r="G59" s="1">
        <v>6</v>
      </c>
      <c r="H59" s="2">
        <f t="shared" si="0"/>
        <v>0.16666666666666666</v>
      </c>
      <c r="I59" s="2">
        <v>2.8309000000000002</v>
      </c>
      <c r="J59" s="1">
        <v>20</v>
      </c>
      <c r="K59" s="2">
        <f t="shared" si="1"/>
        <v>0.55555555555555558</v>
      </c>
      <c r="L59" s="2">
        <v>2.8130500000000001</v>
      </c>
      <c r="M59" s="1">
        <v>10</v>
      </c>
      <c r="N59" s="2">
        <f t="shared" si="2"/>
        <v>0.27777777777777779</v>
      </c>
      <c r="O59" s="2">
        <v>2.8486600000000002</v>
      </c>
      <c r="P59" s="2">
        <v>-12176.455527</v>
      </c>
      <c r="Q59" s="2">
        <v>-936.65042515384619</v>
      </c>
      <c r="R59" s="2">
        <v>-12176.808199999999</v>
      </c>
      <c r="S59" s="2">
        <v>0.99379899999999999</v>
      </c>
      <c r="T59" s="2">
        <v>0.17319000000000001</v>
      </c>
      <c r="U59" s="1">
        <v>5</v>
      </c>
      <c r="V59" s="1">
        <v>8</v>
      </c>
      <c r="W59" s="2">
        <f t="shared" si="3"/>
        <v>0.10823907692343937</v>
      </c>
      <c r="X59" s="2">
        <f t="shared" si="8"/>
        <v>8.3260828402645665E-3</v>
      </c>
      <c r="Y59" s="2">
        <f t="shared" si="5"/>
        <v>-12.754527000000962</v>
      </c>
      <c r="Z59" s="2">
        <f t="shared" si="6"/>
        <v>-0.98111746153853552</v>
      </c>
      <c r="AA59" s="2">
        <v>-1.9135502958586306E-2</v>
      </c>
      <c r="AB59" s="2">
        <f t="shared" si="7"/>
        <v>-0.24876153845980298</v>
      </c>
    </row>
    <row r="60" spans="2:28" x14ac:dyDescent="0.25">
      <c r="B60" t="s">
        <v>57</v>
      </c>
      <c r="C60" s="1">
        <v>5</v>
      </c>
      <c r="D60" s="1">
        <v>8</v>
      </c>
      <c r="E60" s="1">
        <v>36</v>
      </c>
      <c r="F60" s="2">
        <v>2.8313000000000001</v>
      </c>
      <c r="G60" s="1">
        <v>7</v>
      </c>
      <c r="H60" s="2">
        <f t="shared" si="0"/>
        <v>0.19444444444444445</v>
      </c>
      <c r="I60" s="2">
        <v>2.802</v>
      </c>
      <c r="J60" s="1">
        <v>18</v>
      </c>
      <c r="K60" s="2">
        <f t="shared" si="1"/>
        <v>0.5</v>
      </c>
      <c r="L60" s="2">
        <v>2.8446099999999999</v>
      </c>
      <c r="M60" s="1">
        <v>11</v>
      </c>
      <c r="N60" s="2">
        <f t="shared" si="2"/>
        <v>0.30555555555555558</v>
      </c>
      <c r="O60" s="2">
        <v>2.82816</v>
      </c>
      <c r="P60" s="2">
        <v>-12177.837493000001</v>
      </c>
      <c r="Q60" s="2">
        <v>-936.75673023076934</v>
      </c>
      <c r="R60" s="2">
        <v>-12177.715099999999</v>
      </c>
      <c r="S60" s="2">
        <v>0.99764799999999998</v>
      </c>
      <c r="T60" s="2">
        <v>0.20193</v>
      </c>
      <c r="U60" s="1">
        <v>5</v>
      </c>
      <c r="V60" s="1">
        <v>8</v>
      </c>
      <c r="W60" s="2">
        <f t="shared" si="3"/>
        <v>-1.2737269230773904</v>
      </c>
      <c r="X60" s="2">
        <f t="shared" si="8"/>
        <v>-9.7978994082876192E-2</v>
      </c>
      <c r="Y60" s="2">
        <f t="shared" si="5"/>
        <v>-14.136493000001792</v>
      </c>
      <c r="Z60" s="2">
        <f t="shared" si="6"/>
        <v>-1.0874225384616762</v>
      </c>
      <c r="AA60" s="2">
        <v>-8.8897041420120962E-2</v>
      </c>
      <c r="AB60" s="2">
        <f t="shared" si="7"/>
        <v>-1.1556615384597535</v>
      </c>
    </row>
    <row r="61" spans="2:28" x14ac:dyDescent="0.25">
      <c r="B61" t="s">
        <v>58</v>
      </c>
      <c r="C61" s="1">
        <v>5</v>
      </c>
      <c r="D61" s="1">
        <v>8</v>
      </c>
      <c r="E61" s="1">
        <v>36</v>
      </c>
      <c r="F61" s="2">
        <v>2.8327200000000001</v>
      </c>
      <c r="G61" s="1">
        <v>5</v>
      </c>
      <c r="H61" s="2">
        <f t="shared" si="0"/>
        <v>0.1388888888888889</v>
      </c>
      <c r="I61" s="2">
        <v>2.8284600000000002</v>
      </c>
      <c r="J61" s="1">
        <v>22</v>
      </c>
      <c r="K61" s="2">
        <f t="shared" si="1"/>
        <v>0.61111111111111116</v>
      </c>
      <c r="L61" s="2">
        <v>2.8362799999999999</v>
      </c>
      <c r="M61" s="1">
        <v>9</v>
      </c>
      <c r="N61" s="2">
        <f t="shared" si="2"/>
        <v>0.25</v>
      </c>
      <c r="O61" s="2">
        <v>2.8263799999999999</v>
      </c>
      <c r="P61" s="2">
        <v>-12178.038352</v>
      </c>
      <c r="Q61" s="2">
        <v>-936.77218092307692</v>
      </c>
      <c r="R61" s="2">
        <v>-12177.904200000001</v>
      </c>
      <c r="S61" s="2">
        <v>0.99350499999999997</v>
      </c>
      <c r="T61" s="2">
        <v>0.17180999999999999</v>
      </c>
      <c r="U61" s="1">
        <v>5</v>
      </c>
      <c r="V61" s="1">
        <v>8</v>
      </c>
      <c r="W61" s="2">
        <f t="shared" si="3"/>
        <v>-1.474585923076063</v>
      </c>
      <c r="X61" s="2">
        <f t="shared" si="8"/>
        <v>-0.11342968639046638</v>
      </c>
      <c r="Y61" s="2">
        <f t="shared" si="5"/>
        <v>-14.337352000000465</v>
      </c>
      <c r="Z61" s="2">
        <f t="shared" si="6"/>
        <v>-1.1028732307692666</v>
      </c>
      <c r="AA61" s="2">
        <v>-0.10344319526638383</v>
      </c>
      <c r="AB61" s="2">
        <f t="shared" si="7"/>
        <v>-1.3447615384611709</v>
      </c>
    </row>
    <row r="62" spans="2:28" x14ac:dyDescent="0.25">
      <c r="B62" t="s">
        <v>59</v>
      </c>
      <c r="C62" s="1">
        <v>5</v>
      </c>
      <c r="D62" s="1">
        <v>8</v>
      </c>
      <c r="E62" s="1">
        <v>36</v>
      </c>
      <c r="F62" s="2">
        <v>2.8307799999999999</v>
      </c>
      <c r="G62" s="1">
        <v>6</v>
      </c>
      <c r="H62" s="2">
        <f t="shared" si="0"/>
        <v>0.16666666666666666</v>
      </c>
      <c r="I62" s="2">
        <v>2.8360300000000001</v>
      </c>
      <c r="J62" s="1">
        <v>20</v>
      </c>
      <c r="K62" s="2">
        <f t="shared" si="1"/>
        <v>0.55555555555555558</v>
      </c>
      <c r="L62" s="2">
        <v>2.8190499999999998</v>
      </c>
      <c r="M62" s="1">
        <v>10</v>
      </c>
      <c r="N62" s="2">
        <f t="shared" si="2"/>
        <v>0.27777777777777779</v>
      </c>
      <c r="O62" s="2">
        <v>2.8511000000000002</v>
      </c>
      <c r="P62" s="2">
        <v>-12177.993861999999</v>
      </c>
      <c r="Q62" s="2">
        <v>-936.76875861538451</v>
      </c>
      <c r="R62" s="2">
        <v>-12177.841700000001</v>
      </c>
      <c r="S62" s="2">
        <v>0.99746699999999999</v>
      </c>
      <c r="T62" s="2">
        <v>0.19994999999999999</v>
      </c>
      <c r="U62" s="1">
        <v>5</v>
      </c>
      <c r="V62" s="1">
        <v>8</v>
      </c>
      <c r="W62" s="2">
        <f t="shared" si="3"/>
        <v>-1.4300959230758394</v>
      </c>
      <c r="X62" s="2">
        <f t="shared" si="8"/>
        <v>-0.11000737869814149</v>
      </c>
      <c r="Y62" s="2">
        <f t="shared" si="5"/>
        <v>-14.292862000000241</v>
      </c>
      <c r="Z62" s="2">
        <f t="shared" si="6"/>
        <v>-1.0994509230769416</v>
      </c>
      <c r="AA62" s="2">
        <v>-9.8635502958691529E-2</v>
      </c>
      <c r="AB62" s="2">
        <f t="shared" si="7"/>
        <v>-1.2822615384611709</v>
      </c>
    </row>
    <row r="63" spans="2:28" x14ac:dyDescent="0.25">
      <c r="B63" t="s">
        <v>60</v>
      </c>
      <c r="C63" s="1">
        <v>5</v>
      </c>
      <c r="D63" s="1">
        <v>8</v>
      </c>
      <c r="E63" s="1">
        <v>36</v>
      </c>
      <c r="F63" s="2">
        <v>2.8327399999999998</v>
      </c>
      <c r="G63" s="1">
        <v>6</v>
      </c>
      <c r="H63" s="2">
        <f t="shared" si="0"/>
        <v>0.16666666666666666</v>
      </c>
      <c r="I63" s="2">
        <v>2.84206</v>
      </c>
      <c r="J63" s="1">
        <v>20</v>
      </c>
      <c r="K63" s="2">
        <f t="shared" si="1"/>
        <v>0.55555555555555558</v>
      </c>
      <c r="L63" s="2">
        <v>2.8163299999999998</v>
      </c>
      <c r="M63" s="1">
        <v>10</v>
      </c>
      <c r="N63" s="2">
        <f t="shared" si="2"/>
        <v>0.27777777777777779</v>
      </c>
      <c r="O63" s="2">
        <v>2.8599700000000001</v>
      </c>
      <c r="P63" s="2">
        <v>-12177.955948000001</v>
      </c>
      <c r="Q63" s="2">
        <v>-936.76584215384617</v>
      </c>
      <c r="R63" s="2">
        <v>-12177.804400000001</v>
      </c>
      <c r="S63" s="2">
        <v>0.99270899999999995</v>
      </c>
      <c r="T63" s="2">
        <v>0.16816</v>
      </c>
      <c r="U63" s="1">
        <v>5</v>
      </c>
      <c r="V63" s="1">
        <v>8</v>
      </c>
      <c r="W63" s="2">
        <f t="shared" si="3"/>
        <v>-1.392181923077203</v>
      </c>
      <c r="X63" s="2">
        <f t="shared" si="8"/>
        <v>-0.10709091715978485</v>
      </c>
      <c r="Y63" s="2">
        <f t="shared" si="5"/>
        <v>-14.254948000001605</v>
      </c>
      <c r="Z63" s="2">
        <f t="shared" si="6"/>
        <v>-1.096534461538585</v>
      </c>
      <c r="AA63" s="2">
        <v>-9.5766272189463889E-2</v>
      </c>
      <c r="AB63" s="2">
        <f t="shared" si="7"/>
        <v>-1.2449615384612116</v>
      </c>
    </row>
    <row r="64" spans="2:28" x14ac:dyDescent="0.25">
      <c r="B64" t="s">
        <v>61</v>
      </c>
      <c r="C64" s="1">
        <v>5</v>
      </c>
      <c r="D64" s="1">
        <v>8</v>
      </c>
      <c r="E64" s="1">
        <v>36</v>
      </c>
      <c r="F64" s="2">
        <v>2.8317299999999999</v>
      </c>
      <c r="G64" s="1">
        <v>5</v>
      </c>
      <c r="H64" s="2">
        <f t="shared" si="0"/>
        <v>0.1388888888888889</v>
      </c>
      <c r="I64" s="2">
        <v>2.8283999999999998</v>
      </c>
      <c r="J64" s="1">
        <v>22</v>
      </c>
      <c r="K64" s="2">
        <f t="shared" si="1"/>
        <v>0.61111111111111116</v>
      </c>
      <c r="L64" s="2">
        <v>2.83101</v>
      </c>
      <c r="M64" s="1">
        <v>9</v>
      </c>
      <c r="N64" s="2">
        <f t="shared" si="2"/>
        <v>0.25</v>
      </c>
      <c r="O64" s="2">
        <v>2.8353299999999999</v>
      </c>
      <c r="P64" s="2">
        <v>-12178.110857</v>
      </c>
      <c r="Q64" s="2">
        <v>-936.77775823076922</v>
      </c>
      <c r="R64" s="2">
        <v>-12178.0062</v>
      </c>
      <c r="S64" s="2">
        <v>0.99570899999999996</v>
      </c>
      <c r="T64" s="2">
        <v>0.18426999999999999</v>
      </c>
      <c r="U64" s="1">
        <v>5</v>
      </c>
      <c r="V64" s="1">
        <v>8</v>
      </c>
      <c r="W64" s="2">
        <f t="shared" si="3"/>
        <v>-1.5470909230761549</v>
      </c>
      <c r="X64" s="2">
        <f t="shared" si="8"/>
        <v>-0.11900699408278115</v>
      </c>
      <c r="Y64" s="2">
        <f t="shared" si="5"/>
        <v>-14.409857000000557</v>
      </c>
      <c r="Z64" s="2">
        <f t="shared" si="6"/>
        <v>-1.1084505384615813</v>
      </c>
      <c r="AA64" s="2">
        <v>-0.11128934911245708</v>
      </c>
      <c r="AB64" s="2">
        <f t="shared" si="7"/>
        <v>-1.4467615384601231</v>
      </c>
    </row>
    <row r="65" spans="2:28" x14ac:dyDescent="0.25">
      <c r="B65" t="s">
        <v>62</v>
      </c>
      <c r="C65" s="1">
        <v>5</v>
      </c>
      <c r="D65" s="1">
        <v>8</v>
      </c>
      <c r="E65" s="1">
        <v>36</v>
      </c>
      <c r="F65" s="2">
        <v>2.8341500000000002</v>
      </c>
      <c r="G65" s="1">
        <v>6</v>
      </c>
      <c r="H65" s="2">
        <f t="shared" si="0"/>
        <v>0.16666666666666666</v>
      </c>
      <c r="I65" s="2">
        <v>2.8620700000000001</v>
      </c>
      <c r="J65" s="1">
        <v>20</v>
      </c>
      <c r="K65" s="2">
        <f t="shared" si="1"/>
        <v>0.55555555555555558</v>
      </c>
      <c r="L65" s="2">
        <v>2.8274599999999999</v>
      </c>
      <c r="M65" s="1">
        <v>10</v>
      </c>
      <c r="N65" s="2">
        <f t="shared" si="2"/>
        <v>0.27777777777777779</v>
      </c>
      <c r="O65" s="2">
        <v>2.8307899999999999</v>
      </c>
      <c r="P65" s="2">
        <v>-12177.84756</v>
      </c>
      <c r="Q65" s="2">
        <v>-936.75750461538462</v>
      </c>
      <c r="R65" s="2">
        <v>-12177.733200000001</v>
      </c>
      <c r="S65" s="2">
        <v>0.99659500000000001</v>
      </c>
      <c r="T65" s="2">
        <v>0.19109999999999999</v>
      </c>
      <c r="U65" s="1">
        <v>5</v>
      </c>
      <c r="V65" s="1">
        <v>8</v>
      </c>
      <c r="W65" s="2">
        <f t="shared" si="3"/>
        <v>-1.2837939230766438</v>
      </c>
      <c r="X65" s="2">
        <f t="shared" si="8"/>
        <v>-9.8753378698203359E-2</v>
      </c>
      <c r="Y65" s="2">
        <f t="shared" si="5"/>
        <v>-14.146560000001045</v>
      </c>
      <c r="Z65" s="2">
        <f t="shared" si="6"/>
        <v>-1.0881969230770034</v>
      </c>
      <c r="AA65" s="2">
        <v>-9.0289349112516418E-2</v>
      </c>
      <c r="AB65" s="2">
        <f t="shared" si="7"/>
        <v>-1.1737615384608944</v>
      </c>
    </row>
    <row r="66" spans="2:28" x14ac:dyDescent="0.25">
      <c r="B66" t="s">
        <v>63</v>
      </c>
      <c r="C66" s="1">
        <v>5</v>
      </c>
      <c r="D66" s="1">
        <v>8</v>
      </c>
      <c r="E66" s="1">
        <v>36</v>
      </c>
      <c r="F66" s="2">
        <v>2.8349199999999999</v>
      </c>
      <c r="G66" s="1">
        <v>6</v>
      </c>
      <c r="H66" s="2">
        <f t="shared" si="0"/>
        <v>0.16666666666666666</v>
      </c>
      <c r="I66" s="2">
        <v>2.86402</v>
      </c>
      <c r="J66" s="1">
        <v>20</v>
      </c>
      <c r="K66" s="2">
        <f t="shared" si="1"/>
        <v>0.55555555555555558</v>
      </c>
      <c r="L66" s="2">
        <v>2.8048299999999999</v>
      </c>
      <c r="M66" s="1">
        <v>10</v>
      </c>
      <c r="N66" s="2">
        <f t="shared" si="2"/>
        <v>0.27777777777777779</v>
      </c>
      <c r="O66" s="2">
        <v>2.8776299999999999</v>
      </c>
      <c r="P66" s="2">
        <v>-12178.05235</v>
      </c>
      <c r="Q66" s="2">
        <v>-936.77325769230765</v>
      </c>
      <c r="R66" s="2">
        <v>-12177.9012</v>
      </c>
      <c r="S66" s="2">
        <v>0.99138099999999996</v>
      </c>
      <c r="T66" s="2">
        <v>0.16231000000000001</v>
      </c>
      <c r="U66" s="1">
        <v>5</v>
      </c>
      <c r="V66" s="1">
        <v>8</v>
      </c>
      <c r="W66" s="2">
        <f t="shared" si="3"/>
        <v>-1.4885839230764191</v>
      </c>
      <c r="X66" s="2">
        <f t="shared" si="8"/>
        <v>-0.11450645562126301</v>
      </c>
      <c r="Y66" s="2">
        <f t="shared" si="5"/>
        <v>-14.351350000000821</v>
      </c>
      <c r="Z66" s="2">
        <f t="shared" si="6"/>
        <v>-1.103950000000063</v>
      </c>
      <c r="AA66" s="2">
        <v>-0.10321242603556759</v>
      </c>
      <c r="AB66" s="2">
        <f t="shared" si="7"/>
        <v>-1.3417615384605597</v>
      </c>
    </row>
    <row r="67" spans="2:28" x14ac:dyDescent="0.25">
      <c r="B67" t="s">
        <v>64</v>
      </c>
      <c r="C67" s="1">
        <v>5</v>
      </c>
      <c r="D67" s="1">
        <v>8</v>
      </c>
      <c r="E67" s="1">
        <v>36</v>
      </c>
      <c r="F67" s="2">
        <v>2.83005</v>
      </c>
      <c r="G67" s="1">
        <v>4</v>
      </c>
      <c r="H67" s="2">
        <f t="shared" ref="H67:H130" si="9">G67/$E67</f>
        <v>0.1111111111111111</v>
      </c>
      <c r="I67" s="2">
        <v>2.7952400000000002</v>
      </c>
      <c r="J67" s="1">
        <v>24</v>
      </c>
      <c r="K67" s="2">
        <f t="shared" ref="K67:K130" si="10">J67/$E67</f>
        <v>0.66666666666666663</v>
      </c>
      <c r="L67" s="2">
        <v>2.8423099999999999</v>
      </c>
      <c r="M67" s="1">
        <v>8</v>
      </c>
      <c r="N67" s="2">
        <f t="shared" ref="N67:N130" si="11">M67/$E67</f>
        <v>0.22222222222222221</v>
      </c>
      <c r="O67" s="2">
        <v>2.8106599999999999</v>
      </c>
      <c r="P67" s="2">
        <v>-12178.022272</v>
      </c>
      <c r="Q67" s="2">
        <v>-936.77094399999999</v>
      </c>
      <c r="R67" s="2">
        <v>-12177.9094</v>
      </c>
      <c r="S67" s="2">
        <v>0.99413099999999999</v>
      </c>
      <c r="T67" s="2">
        <v>0.17163</v>
      </c>
      <c r="U67" s="1">
        <v>5</v>
      </c>
      <c r="V67" s="1">
        <v>8</v>
      </c>
      <c r="W67" s="2">
        <f t="shared" ref="W67:W130" si="12">($P$3-$P$290)/13*U67+(P67-$P$3)</f>
        <v>-1.4585059230766433</v>
      </c>
      <c r="X67" s="2">
        <f t="shared" si="8"/>
        <v>-0.11219276331358795</v>
      </c>
      <c r="Y67" s="2">
        <f t="shared" si="5"/>
        <v>-14.321272000001045</v>
      </c>
      <c r="Z67" s="2">
        <f t="shared" si="6"/>
        <v>-1.1016363076923881</v>
      </c>
      <c r="AA67" s="2">
        <v>-0.10384319526635338</v>
      </c>
      <c r="AB67" s="2">
        <f t="shared" si="7"/>
        <v>-1.349961538460775</v>
      </c>
    </row>
    <row r="68" spans="2:28" x14ac:dyDescent="0.25">
      <c r="B68" t="s">
        <v>65</v>
      </c>
      <c r="C68" s="1">
        <v>5</v>
      </c>
      <c r="D68" s="1">
        <v>8</v>
      </c>
      <c r="E68" s="1">
        <v>36</v>
      </c>
      <c r="F68" s="2">
        <v>2.8288500000000001</v>
      </c>
      <c r="G68" s="1">
        <v>4</v>
      </c>
      <c r="H68" s="2">
        <f t="shared" si="9"/>
        <v>0.1111111111111111</v>
      </c>
      <c r="I68" s="2">
        <v>2.7433800000000002</v>
      </c>
      <c r="J68" s="1">
        <v>24</v>
      </c>
      <c r="K68" s="2">
        <f t="shared" si="10"/>
        <v>0.66666666666666663</v>
      </c>
      <c r="L68" s="2">
        <v>2.82213</v>
      </c>
      <c r="M68" s="1">
        <v>8</v>
      </c>
      <c r="N68" s="2">
        <f t="shared" si="11"/>
        <v>0.22222222222222221</v>
      </c>
      <c r="O68" s="2">
        <v>2.89174</v>
      </c>
      <c r="P68" s="2">
        <v>-12178.271978999999</v>
      </c>
      <c r="Q68" s="2">
        <v>-936.79015223076919</v>
      </c>
      <c r="R68" s="2">
        <v>-12178.1157</v>
      </c>
      <c r="S68" s="2">
        <v>0.97974399999999995</v>
      </c>
      <c r="T68" s="2">
        <v>0.13738</v>
      </c>
      <c r="U68" s="1">
        <v>5</v>
      </c>
      <c r="V68" s="1">
        <v>8</v>
      </c>
      <c r="W68" s="2">
        <f t="shared" si="12"/>
        <v>-1.7082129230756777</v>
      </c>
      <c r="X68" s="2">
        <f t="shared" si="8"/>
        <v>-0.13140099408274444</v>
      </c>
      <c r="Y68" s="2">
        <f t="shared" ref="Y68:Y131" si="13">P68-(U68*$U$1+V68*$V$1)</f>
        <v>-14.570979000000079</v>
      </c>
      <c r="Z68" s="2">
        <f t="shared" ref="Z68:Z131" si="14">Y68/13</f>
        <v>-1.1208445384615446</v>
      </c>
      <c r="AA68" s="2">
        <v>-0.11971242603557095</v>
      </c>
      <c r="AB68" s="2">
        <f t="shared" ref="AB68:AB131" si="15">(($R$3-$R$290)/13*U68)-$R$3+R68</f>
        <v>-1.5562615384606033</v>
      </c>
    </row>
    <row r="69" spans="2:28" x14ac:dyDescent="0.25">
      <c r="B69" t="s">
        <v>66</v>
      </c>
      <c r="C69" s="1">
        <v>5</v>
      </c>
      <c r="D69" s="1">
        <v>8</v>
      </c>
      <c r="E69" s="1">
        <v>36</v>
      </c>
      <c r="F69" s="2">
        <v>2.8435700000000002</v>
      </c>
      <c r="G69" s="1">
        <v>6</v>
      </c>
      <c r="H69" s="2">
        <f t="shared" si="9"/>
        <v>0.16666666666666666</v>
      </c>
      <c r="I69" s="2">
        <v>2.883</v>
      </c>
      <c r="J69" s="1">
        <v>13</v>
      </c>
      <c r="K69" s="2">
        <f t="shared" si="10"/>
        <v>0.3611111111111111</v>
      </c>
      <c r="L69" s="2">
        <v>2.8057500000000002</v>
      </c>
      <c r="M69" s="1">
        <v>17</v>
      </c>
      <c r="N69" s="2">
        <f t="shared" si="11"/>
        <v>0.47222222222222221</v>
      </c>
      <c r="O69" s="2">
        <v>2.8585699999999998</v>
      </c>
      <c r="P69" s="2">
        <v>-12177.148461999999</v>
      </c>
      <c r="Q69" s="2">
        <v>-936.70372784615381</v>
      </c>
      <c r="R69" s="2">
        <v>-12176.9998</v>
      </c>
      <c r="S69" s="2">
        <v>0.99712199999999995</v>
      </c>
      <c r="T69" s="2">
        <v>0.12622</v>
      </c>
      <c r="U69" s="1">
        <v>5</v>
      </c>
      <c r="V69" s="1">
        <v>8</v>
      </c>
      <c r="W69" s="2">
        <f t="shared" si="12"/>
        <v>-0.58469592307568519</v>
      </c>
      <c r="X69" s="2">
        <f t="shared" ref="X69:X132" si="16">W69/13</f>
        <v>-4.4976609467360401E-2</v>
      </c>
      <c r="Y69" s="2">
        <f t="shared" si="13"/>
        <v>-13.447462000000087</v>
      </c>
      <c r="Z69" s="2">
        <f t="shared" si="14"/>
        <v>-1.0344201538461606</v>
      </c>
      <c r="AA69" s="2">
        <v>-3.3873964497056125E-2</v>
      </c>
      <c r="AB69" s="2">
        <f t="shared" si="15"/>
        <v>-0.44036153845991066</v>
      </c>
    </row>
    <row r="70" spans="2:28" x14ac:dyDescent="0.25">
      <c r="B70" t="s">
        <v>67</v>
      </c>
      <c r="C70" s="1">
        <v>5</v>
      </c>
      <c r="D70" s="1">
        <v>8</v>
      </c>
      <c r="E70" s="1">
        <v>36</v>
      </c>
      <c r="F70" s="2">
        <v>2.8441200000000002</v>
      </c>
      <c r="G70" s="1">
        <v>4</v>
      </c>
      <c r="H70" s="2">
        <f t="shared" si="9"/>
        <v>0.1111111111111111</v>
      </c>
      <c r="I70" s="2">
        <v>2.9238</v>
      </c>
      <c r="J70" s="1">
        <v>17</v>
      </c>
      <c r="K70" s="2">
        <f t="shared" si="10"/>
        <v>0.47222222222222221</v>
      </c>
      <c r="L70" s="2">
        <v>2.80538</v>
      </c>
      <c r="M70" s="1">
        <v>15</v>
      </c>
      <c r="N70" s="2">
        <f t="shared" si="11"/>
        <v>0.41666666666666669</v>
      </c>
      <c r="O70" s="2">
        <v>2.8667699999999998</v>
      </c>
      <c r="P70" s="2">
        <v>-12177.464924</v>
      </c>
      <c r="Q70" s="2">
        <v>-936.72807107692302</v>
      </c>
      <c r="R70" s="2">
        <v>-12177.3197</v>
      </c>
      <c r="S70" s="2">
        <v>0.99760599999999999</v>
      </c>
      <c r="T70" s="2">
        <v>0.20180999999999999</v>
      </c>
      <c r="U70" s="1">
        <v>5</v>
      </c>
      <c r="V70" s="1">
        <v>8</v>
      </c>
      <c r="W70" s="2">
        <f t="shared" si="12"/>
        <v>-0.90115792307636866</v>
      </c>
      <c r="X70" s="2">
        <f t="shared" si="16"/>
        <v>-6.931984023664374E-2</v>
      </c>
      <c r="Y70" s="2">
        <f t="shared" si="13"/>
        <v>-13.76392400000077</v>
      </c>
      <c r="Z70" s="2">
        <f t="shared" si="14"/>
        <v>-1.0587633846154438</v>
      </c>
      <c r="AA70" s="2">
        <v>-5.8481656804780451E-2</v>
      </c>
      <c r="AB70" s="2">
        <f t="shared" si="15"/>
        <v>-0.76026153846032685</v>
      </c>
    </row>
    <row r="71" spans="2:28" x14ac:dyDescent="0.25">
      <c r="B71" t="s">
        <v>68</v>
      </c>
      <c r="C71" s="1">
        <v>5</v>
      </c>
      <c r="D71" s="1">
        <v>8</v>
      </c>
      <c r="E71" s="1">
        <v>36</v>
      </c>
      <c r="F71" s="2">
        <v>2.8428499999999999</v>
      </c>
      <c r="G71" s="1">
        <v>6</v>
      </c>
      <c r="H71" s="2">
        <f t="shared" si="9"/>
        <v>0.16666666666666666</v>
      </c>
      <c r="I71" s="2">
        <v>2.8963100000000002</v>
      </c>
      <c r="J71" s="1">
        <v>13</v>
      </c>
      <c r="K71" s="2">
        <f t="shared" si="10"/>
        <v>0.3611111111111111</v>
      </c>
      <c r="L71" s="2">
        <v>2.8047399999999998</v>
      </c>
      <c r="M71" s="1">
        <v>17</v>
      </c>
      <c r="N71" s="2">
        <f t="shared" si="11"/>
        <v>0.47222222222222221</v>
      </c>
      <c r="O71" s="2">
        <v>2.8531200000000001</v>
      </c>
      <c r="P71" s="2">
        <v>-12177.127280999999</v>
      </c>
      <c r="Q71" s="2">
        <v>-936.70209853846143</v>
      </c>
      <c r="R71" s="2">
        <v>-12177.0173</v>
      </c>
      <c r="S71" s="2">
        <v>0.99767399999999995</v>
      </c>
      <c r="T71" s="2">
        <v>0.19547</v>
      </c>
      <c r="U71" s="1">
        <v>5</v>
      </c>
      <c r="V71" s="1">
        <v>8</v>
      </c>
      <c r="W71" s="2">
        <f t="shared" si="12"/>
        <v>-0.56351492307561557</v>
      </c>
      <c r="X71" s="2">
        <f t="shared" si="16"/>
        <v>-4.334730177504735E-2</v>
      </c>
      <c r="Y71" s="2">
        <f t="shared" si="13"/>
        <v>-13.426281000000017</v>
      </c>
      <c r="Z71" s="2">
        <f t="shared" si="14"/>
        <v>-1.0327908461538475</v>
      </c>
      <c r="AA71" s="2">
        <v>-3.5220118343204376E-2</v>
      </c>
      <c r="AB71" s="2">
        <f t="shared" si="15"/>
        <v>-0.4578615384598379</v>
      </c>
    </row>
    <row r="72" spans="2:28" x14ac:dyDescent="0.25">
      <c r="B72" t="s">
        <v>69</v>
      </c>
      <c r="C72" s="1">
        <v>5</v>
      </c>
      <c r="D72" s="1">
        <v>8</v>
      </c>
      <c r="E72" s="1">
        <v>36</v>
      </c>
      <c r="F72" s="2">
        <v>2.8420899999999998</v>
      </c>
      <c r="G72" s="1">
        <v>5</v>
      </c>
      <c r="H72" s="2">
        <f t="shared" si="9"/>
        <v>0.1388888888888889</v>
      </c>
      <c r="I72" s="2">
        <v>2.8803899999999998</v>
      </c>
      <c r="J72" s="1">
        <v>15</v>
      </c>
      <c r="K72" s="2">
        <f t="shared" si="10"/>
        <v>0.41666666666666669</v>
      </c>
      <c r="L72" s="2">
        <v>2.8112300000000001</v>
      </c>
      <c r="M72" s="1">
        <v>16</v>
      </c>
      <c r="N72" s="2">
        <f t="shared" si="11"/>
        <v>0.44444444444444442</v>
      </c>
      <c r="O72" s="2">
        <v>2.8590599999999999</v>
      </c>
      <c r="P72" s="2">
        <v>-12177.251151</v>
      </c>
      <c r="Q72" s="2">
        <v>-936.71162700000002</v>
      </c>
      <c r="R72" s="2">
        <v>-12177.093999999999</v>
      </c>
      <c r="S72" s="2">
        <v>0.99581299999999995</v>
      </c>
      <c r="T72" s="2">
        <v>0.17985999999999999</v>
      </c>
      <c r="U72" s="1">
        <v>5</v>
      </c>
      <c r="V72" s="1">
        <v>8</v>
      </c>
      <c r="W72" s="2">
        <f t="shared" si="12"/>
        <v>-0.68738492307687693</v>
      </c>
      <c r="X72" s="2">
        <f t="shared" si="16"/>
        <v>-5.2875763313605918E-2</v>
      </c>
      <c r="Y72" s="2">
        <f t="shared" si="13"/>
        <v>-13.550151000001279</v>
      </c>
      <c r="Z72" s="2">
        <f t="shared" si="14"/>
        <v>-1.042319307692406</v>
      </c>
      <c r="AA72" s="2">
        <v>-4.1120118343175048E-2</v>
      </c>
      <c r="AB72" s="2">
        <f t="shared" si="15"/>
        <v>-0.53456153845945664</v>
      </c>
    </row>
    <row r="73" spans="2:28" x14ac:dyDescent="0.25">
      <c r="B73" t="s">
        <v>70</v>
      </c>
      <c r="C73" s="1">
        <v>5</v>
      </c>
      <c r="D73" s="1">
        <v>8</v>
      </c>
      <c r="E73" s="1">
        <v>36</v>
      </c>
      <c r="F73" s="2">
        <v>2.8416100000000002</v>
      </c>
      <c r="G73" s="1">
        <v>5</v>
      </c>
      <c r="H73" s="2">
        <f t="shared" si="9"/>
        <v>0.1388888888888889</v>
      </c>
      <c r="I73" s="2">
        <v>2.8539500000000002</v>
      </c>
      <c r="J73" s="1">
        <v>15</v>
      </c>
      <c r="K73" s="2">
        <f t="shared" si="10"/>
        <v>0.41666666666666669</v>
      </c>
      <c r="L73" s="2">
        <v>2.8183400000000001</v>
      </c>
      <c r="M73" s="1">
        <v>16</v>
      </c>
      <c r="N73" s="2">
        <f t="shared" si="11"/>
        <v>0.44444444444444442</v>
      </c>
      <c r="O73" s="2">
        <v>2.8595700000000002</v>
      </c>
      <c r="P73" s="2">
        <v>-12177.352225000001</v>
      </c>
      <c r="Q73" s="2">
        <v>-936.71940192307693</v>
      </c>
      <c r="R73" s="2">
        <v>-12177.197399999999</v>
      </c>
      <c r="S73" s="2">
        <v>0.99534599999999995</v>
      </c>
      <c r="T73" s="2">
        <v>0.18165000000000001</v>
      </c>
      <c r="U73" s="1">
        <v>5</v>
      </c>
      <c r="V73" s="1">
        <v>8</v>
      </c>
      <c r="W73" s="2">
        <f t="shared" si="12"/>
        <v>-0.78845892307703025</v>
      </c>
      <c r="X73" s="2">
        <f t="shared" si="16"/>
        <v>-6.0650686390540789E-2</v>
      </c>
      <c r="Y73" s="2">
        <f t="shared" si="13"/>
        <v>-13.651225000001432</v>
      </c>
      <c r="Z73" s="2">
        <f t="shared" si="14"/>
        <v>-1.0500942307693408</v>
      </c>
      <c r="AA73" s="2">
        <v>-4.9073964497018514E-2</v>
      </c>
      <c r="AB73" s="2">
        <f t="shared" si="15"/>
        <v>-0.63796153845942172</v>
      </c>
    </row>
    <row r="74" spans="2:28" x14ac:dyDescent="0.25">
      <c r="B74" t="s">
        <v>71</v>
      </c>
      <c r="C74" s="1">
        <v>5</v>
      </c>
      <c r="D74" s="1">
        <v>8</v>
      </c>
      <c r="E74" s="1">
        <v>36</v>
      </c>
      <c r="F74" s="2">
        <v>2.8395899999999998</v>
      </c>
      <c r="G74" s="1">
        <v>5</v>
      </c>
      <c r="H74" s="2">
        <f t="shared" si="9"/>
        <v>0.1388888888888889</v>
      </c>
      <c r="I74" s="2">
        <v>2.86348</v>
      </c>
      <c r="J74" s="1">
        <v>15</v>
      </c>
      <c r="K74" s="2">
        <f t="shared" si="10"/>
        <v>0.41666666666666669</v>
      </c>
      <c r="L74" s="2">
        <v>2.81</v>
      </c>
      <c r="M74" s="1">
        <v>16</v>
      </c>
      <c r="N74" s="2">
        <f t="shared" si="11"/>
        <v>0.44444444444444442</v>
      </c>
      <c r="O74" s="2">
        <v>2.8598699999999999</v>
      </c>
      <c r="P74" s="2">
        <v>-12177.407671000001</v>
      </c>
      <c r="Q74" s="2">
        <v>-936.72366700000009</v>
      </c>
      <c r="R74" s="2">
        <v>-12177.2888</v>
      </c>
      <c r="S74" s="2">
        <v>0.99730600000000003</v>
      </c>
      <c r="T74" s="2">
        <v>0.19827</v>
      </c>
      <c r="U74" s="1">
        <v>5</v>
      </c>
      <c r="V74" s="1">
        <v>8</v>
      </c>
      <c r="W74" s="2">
        <f t="shared" si="12"/>
        <v>-0.84390492307733211</v>
      </c>
      <c r="X74" s="2">
        <f t="shared" si="16"/>
        <v>-6.4915763313640934E-2</v>
      </c>
      <c r="Y74" s="2">
        <f t="shared" si="13"/>
        <v>-13.706671000001734</v>
      </c>
      <c r="Z74" s="2">
        <f t="shared" si="14"/>
        <v>-1.0543593076924411</v>
      </c>
      <c r="AA74" s="2">
        <v>-5.6104733727876846E-2</v>
      </c>
      <c r="AB74" s="2">
        <f t="shared" si="15"/>
        <v>-0.72936153846058005</v>
      </c>
    </row>
    <row r="75" spans="2:28" x14ac:dyDescent="0.25">
      <c r="B75" t="s">
        <v>72</v>
      </c>
      <c r="C75" s="1">
        <v>5</v>
      </c>
      <c r="D75" s="1">
        <v>8</v>
      </c>
      <c r="E75" s="1">
        <v>36</v>
      </c>
      <c r="F75" s="2">
        <v>2.8394200000000001</v>
      </c>
      <c r="G75" s="1">
        <v>4</v>
      </c>
      <c r="H75" s="2">
        <f t="shared" si="9"/>
        <v>0.1111111111111111</v>
      </c>
      <c r="I75" s="2">
        <v>2.8554300000000001</v>
      </c>
      <c r="J75" s="1">
        <v>17</v>
      </c>
      <c r="K75" s="2">
        <f t="shared" si="10"/>
        <v>0.47222222222222221</v>
      </c>
      <c r="L75" s="2">
        <v>2.8188</v>
      </c>
      <c r="M75" s="1">
        <v>15</v>
      </c>
      <c r="N75" s="2">
        <f t="shared" si="11"/>
        <v>0.41666666666666669</v>
      </c>
      <c r="O75" s="2">
        <v>2.85853</v>
      </c>
      <c r="P75" s="2">
        <v>-12177.454741</v>
      </c>
      <c r="Q75" s="2">
        <v>-936.72728776923077</v>
      </c>
      <c r="R75" s="2">
        <v>-12177.2925</v>
      </c>
      <c r="S75" s="2">
        <v>0.99638899999999997</v>
      </c>
      <c r="T75" s="2">
        <v>0.18809999999999999</v>
      </c>
      <c r="U75" s="1">
        <v>5</v>
      </c>
      <c r="V75" s="1">
        <v>8</v>
      </c>
      <c r="W75" s="2">
        <f t="shared" si="12"/>
        <v>-0.89097492307604398</v>
      </c>
      <c r="X75" s="2">
        <f t="shared" si="16"/>
        <v>-6.853653254431108E-2</v>
      </c>
      <c r="Y75" s="2">
        <f t="shared" si="13"/>
        <v>-13.753741000000446</v>
      </c>
      <c r="Z75" s="2">
        <f t="shared" si="14"/>
        <v>-1.0579800769231111</v>
      </c>
      <c r="AA75" s="2">
        <v>-5.6389349112438279E-2</v>
      </c>
      <c r="AB75" s="2">
        <f t="shared" si="15"/>
        <v>-0.73306153845987865</v>
      </c>
    </row>
    <row r="76" spans="2:28" x14ac:dyDescent="0.25">
      <c r="B76" t="s">
        <v>73</v>
      </c>
      <c r="C76" s="1">
        <v>5</v>
      </c>
      <c r="D76" s="1">
        <v>8</v>
      </c>
      <c r="E76" s="1">
        <v>36</v>
      </c>
      <c r="F76" s="2">
        <v>2.8395199999999998</v>
      </c>
      <c r="G76" s="1">
        <v>4</v>
      </c>
      <c r="H76" s="2">
        <f t="shared" si="9"/>
        <v>0.1111111111111111</v>
      </c>
      <c r="I76" s="2">
        <v>2.8582900000000002</v>
      </c>
      <c r="J76" s="1">
        <v>17</v>
      </c>
      <c r="K76" s="2">
        <f t="shared" si="10"/>
        <v>0.47222222222222221</v>
      </c>
      <c r="L76" s="2">
        <v>2.8208299999999999</v>
      </c>
      <c r="M76" s="1">
        <v>15</v>
      </c>
      <c r="N76" s="2">
        <f t="shared" si="11"/>
        <v>0.41666666666666669</v>
      </c>
      <c r="O76" s="2">
        <v>2.8557100000000002</v>
      </c>
      <c r="P76" s="2">
        <v>-12177.492270000001</v>
      </c>
      <c r="Q76" s="2">
        <v>-936.73017461538461</v>
      </c>
      <c r="R76" s="2">
        <v>-12177.387500000001</v>
      </c>
      <c r="S76" s="2">
        <v>0.99775899999999995</v>
      </c>
      <c r="T76" s="2">
        <v>0.20377000000000001</v>
      </c>
      <c r="U76" s="1">
        <v>5</v>
      </c>
      <c r="V76" s="1">
        <v>8</v>
      </c>
      <c r="W76" s="2">
        <f t="shared" si="12"/>
        <v>-0.92850392307713037</v>
      </c>
      <c r="X76" s="2">
        <f t="shared" si="16"/>
        <v>-7.1423378698240794E-2</v>
      </c>
      <c r="Y76" s="2">
        <f t="shared" si="13"/>
        <v>-13.791270000001532</v>
      </c>
      <c r="Z76" s="2">
        <f t="shared" si="14"/>
        <v>-1.0608669230770409</v>
      </c>
      <c r="AA76" s="2">
        <v>-6.3697041420220132E-2</v>
      </c>
      <c r="AB76" s="2">
        <f t="shared" si="15"/>
        <v>-0.8280615384610428</v>
      </c>
    </row>
    <row r="77" spans="2:28" x14ac:dyDescent="0.25">
      <c r="B77" t="s">
        <v>74</v>
      </c>
      <c r="C77" s="1">
        <v>5</v>
      </c>
      <c r="D77" s="1">
        <v>8</v>
      </c>
      <c r="E77" s="1">
        <v>36</v>
      </c>
      <c r="F77" s="2">
        <v>2.8439399999999999</v>
      </c>
      <c r="G77" s="1">
        <v>4</v>
      </c>
      <c r="H77" s="2">
        <f t="shared" si="9"/>
        <v>0.1111111111111111</v>
      </c>
      <c r="I77" s="2">
        <v>2.9239099999999998</v>
      </c>
      <c r="J77" s="1">
        <v>17</v>
      </c>
      <c r="K77" s="2">
        <f t="shared" si="10"/>
        <v>0.47222222222222221</v>
      </c>
      <c r="L77" s="2">
        <v>2.8103699999999998</v>
      </c>
      <c r="M77" s="1">
        <v>15</v>
      </c>
      <c r="N77" s="2">
        <f t="shared" si="11"/>
        <v>0.41666666666666669</v>
      </c>
      <c r="O77" s="2">
        <v>2.8606699999999998</v>
      </c>
      <c r="P77" s="2">
        <v>-12177.389784999999</v>
      </c>
      <c r="Q77" s="2">
        <v>-936.72229115384607</v>
      </c>
      <c r="R77" s="2">
        <v>-12177.2495</v>
      </c>
      <c r="S77" s="2">
        <v>0.99637200000000004</v>
      </c>
      <c r="T77" s="2">
        <v>0.18928</v>
      </c>
      <c r="U77" s="1">
        <v>5</v>
      </c>
      <c r="V77" s="1">
        <v>8</v>
      </c>
      <c r="W77" s="2">
        <f t="shared" si="12"/>
        <v>-0.82601892307587832</v>
      </c>
      <c r="X77" s="2">
        <f t="shared" si="16"/>
        <v>-6.3539917159682949E-2</v>
      </c>
      <c r="Y77" s="2">
        <f t="shared" si="13"/>
        <v>-13.68878500000028</v>
      </c>
      <c r="Z77" s="2">
        <f t="shared" si="14"/>
        <v>-1.052983461538483</v>
      </c>
      <c r="AA77" s="2">
        <v>-5.3081656804771719E-2</v>
      </c>
      <c r="AB77" s="2">
        <f t="shared" si="15"/>
        <v>-0.69006153846021334</v>
      </c>
    </row>
    <row r="78" spans="2:28" x14ac:dyDescent="0.25">
      <c r="B78" t="s">
        <v>75</v>
      </c>
      <c r="C78" s="1">
        <v>5</v>
      </c>
      <c r="D78" s="1">
        <v>8</v>
      </c>
      <c r="E78" s="1">
        <v>36</v>
      </c>
      <c r="F78" s="2">
        <v>2.8409</v>
      </c>
      <c r="G78" s="1">
        <v>3</v>
      </c>
      <c r="H78" s="2">
        <f t="shared" si="9"/>
        <v>8.3333333333333329E-2</v>
      </c>
      <c r="I78" s="2">
        <v>2.8961600000000001</v>
      </c>
      <c r="J78" s="1">
        <v>19</v>
      </c>
      <c r="K78" s="2">
        <f t="shared" si="10"/>
        <v>0.52777777777777779</v>
      </c>
      <c r="L78" s="2">
        <v>2.8205499999999999</v>
      </c>
      <c r="M78" s="1">
        <v>14</v>
      </c>
      <c r="N78" s="2">
        <f t="shared" si="11"/>
        <v>0.3888888888888889</v>
      </c>
      <c r="O78" s="2">
        <v>2.8566699999999998</v>
      </c>
      <c r="P78" s="2">
        <v>-12177.442802</v>
      </c>
      <c r="Q78" s="2">
        <v>-936.7263693846154</v>
      </c>
      <c r="R78" s="2">
        <v>-12177.3055</v>
      </c>
      <c r="S78" s="2">
        <v>0.99731199999999998</v>
      </c>
      <c r="T78" s="2">
        <v>0.13522000000000001</v>
      </c>
      <c r="U78" s="1">
        <v>5</v>
      </c>
      <c r="V78" s="1">
        <v>8</v>
      </c>
      <c r="W78" s="2">
        <f t="shared" si="12"/>
        <v>-0.87903592307606004</v>
      </c>
      <c r="X78" s="2">
        <f t="shared" si="16"/>
        <v>-6.7618147928927702E-2</v>
      </c>
      <c r="Y78" s="2">
        <f t="shared" si="13"/>
        <v>-13.741802000000462</v>
      </c>
      <c r="Z78" s="2">
        <f t="shared" si="14"/>
        <v>-1.0570616923077278</v>
      </c>
      <c r="AA78" s="2">
        <v>-5.7389349112502083E-2</v>
      </c>
      <c r="AB78" s="2">
        <f t="shared" si="15"/>
        <v>-0.74606153846070811</v>
      </c>
    </row>
    <row r="79" spans="2:28" x14ac:dyDescent="0.25">
      <c r="B79" t="s">
        <v>76</v>
      </c>
      <c r="C79" s="1">
        <v>5</v>
      </c>
      <c r="D79" s="1">
        <v>8</v>
      </c>
      <c r="E79" s="1">
        <v>36</v>
      </c>
      <c r="F79" s="2">
        <v>2.83955</v>
      </c>
      <c r="G79" s="1">
        <v>4</v>
      </c>
      <c r="H79" s="2">
        <f t="shared" si="9"/>
        <v>0.1111111111111111</v>
      </c>
      <c r="I79" s="2">
        <v>2.9037999999999999</v>
      </c>
      <c r="J79" s="1">
        <v>17</v>
      </c>
      <c r="K79" s="2">
        <f t="shared" si="10"/>
        <v>0.47222222222222221</v>
      </c>
      <c r="L79" s="2">
        <v>2.79962</v>
      </c>
      <c r="M79" s="1">
        <v>15</v>
      </c>
      <c r="N79" s="2">
        <f t="shared" si="11"/>
        <v>0.41666666666666669</v>
      </c>
      <c r="O79" s="2">
        <v>2.8676599999999999</v>
      </c>
      <c r="P79" s="2">
        <v>-12177.539305</v>
      </c>
      <c r="Q79" s="2">
        <v>-936.7337926923077</v>
      </c>
      <c r="R79" s="2">
        <v>-12177.403200000001</v>
      </c>
      <c r="S79" s="2">
        <v>0.99767099999999997</v>
      </c>
      <c r="T79" s="2">
        <v>0.20263</v>
      </c>
      <c r="U79" s="1">
        <v>5</v>
      </c>
      <c r="V79" s="1">
        <v>8</v>
      </c>
      <c r="W79" s="2">
        <f t="shared" si="12"/>
        <v>-0.97553892307672641</v>
      </c>
      <c r="X79" s="2">
        <f t="shared" si="16"/>
        <v>-7.504145562128664E-2</v>
      </c>
      <c r="Y79" s="2">
        <f t="shared" si="13"/>
        <v>-13.838305000001128</v>
      </c>
      <c r="Z79" s="2">
        <f t="shared" si="14"/>
        <v>-1.0644850000000867</v>
      </c>
      <c r="AA79" s="2">
        <v>-6.490473372790663E-2</v>
      </c>
      <c r="AB79" s="2">
        <f t="shared" si="15"/>
        <v>-0.84376153846096713</v>
      </c>
    </row>
    <row r="80" spans="2:28" x14ac:dyDescent="0.25">
      <c r="B80" t="s">
        <v>77</v>
      </c>
      <c r="C80" s="1">
        <v>5</v>
      </c>
      <c r="D80" s="1">
        <v>8</v>
      </c>
      <c r="E80" s="1">
        <v>36</v>
      </c>
      <c r="F80" s="2">
        <v>2.8431999999999999</v>
      </c>
      <c r="G80" s="1">
        <v>4</v>
      </c>
      <c r="H80" s="2">
        <f t="shared" si="9"/>
        <v>0.1111111111111111</v>
      </c>
      <c r="I80" s="2">
        <v>2.8922599999999998</v>
      </c>
      <c r="J80" s="1">
        <v>17</v>
      </c>
      <c r="K80" s="2">
        <f t="shared" si="10"/>
        <v>0.47222222222222221</v>
      </c>
      <c r="L80" s="2">
        <v>2.8012800000000002</v>
      </c>
      <c r="M80" s="1">
        <v>15</v>
      </c>
      <c r="N80" s="2">
        <f t="shared" si="11"/>
        <v>0.41666666666666669</v>
      </c>
      <c r="O80" s="2">
        <v>2.8776199999999998</v>
      </c>
      <c r="P80" s="2">
        <v>-12177.488479</v>
      </c>
      <c r="Q80" s="2">
        <v>-936.72988299999997</v>
      </c>
      <c r="R80" s="2">
        <v>-12177.316000000001</v>
      </c>
      <c r="S80" s="2">
        <v>0.99315900000000001</v>
      </c>
      <c r="T80" s="2">
        <v>0.17016999999999999</v>
      </c>
      <c r="U80" s="1">
        <v>5</v>
      </c>
      <c r="V80" s="1">
        <v>8</v>
      </c>
      <c r="W80" s="2">
        <f t="shared" si="12"/>
        <v>-0.92471292307612885</v>
      </c>
      <c r="X80" s="2">
        <f t="shared" si="16"/>
        <v>-7.1131763313548368E-2</v>
      </c>
      <c r="Y80" s="2">
        <f t="shared" si="13"/>
        <v>-13.787479000000531</v>
      </c>
      <c r="Z80" s="2">
        <f t="shared" si="14"/>
        <v>-1.0605753076923485</v>
      </c>
      <c r="AA80" s="2">
        <v>-5.8197041420219017E-2</v>
      </c>
      <c r="AB80" s="2">
        <f t="shared" si="15"/>
        <v>-0.75656153846102825</v>
      </c>
    </row>
    <row r="81" spans="2:28" x14ac:dyDescent="0.25">
      <c r="B81" t="s">
        <v>78</v>
      </c>
      <c r="C81" s="1">
        <v>5</v>
      </c>
      <c r="D81" s="1">
        <v>8</v>
      </c>
      <c r="E81" s="1">
        <v>36</v>
      </c>
      <c r="F81" s="2">
        <v>2.8357299999999999</v>
      </c>
      <c r="G81" s="1">
        <v>3</v>
      </c>
      <c r="H81" s="2">
        <f t="shared" si="9"/>
        <v>8.3333333333333329E-2</v>
      </c>
      <c r="I81" s="2">
        <v>2.9215599999999999</v>
      </c>
      <c r="J81" s="1">
        <v>19</v>
      </c>
      <c r="K81" s="2">
        <f t="shared" si="10"/>
        <v>0.52777777777777779</v>
      </c>
      <c r="L81" s="2">
        <v>2.8009499999999998</v>
      </c>
      <c r="M81" s="1">
        <v>14</v>
      </c>
      <c r="N81" s="2">
        <f t="shared" si="11"/>
        <v>0.3888888888888889</v>
      </c>
      <c r="O81" s="2">
        <v>2.8645399999999999</v>
      </c>
      <c r="P81" s="2">
        <v>-12174.340833</v>
      </c>
      <c r="Q81" s="2">
        <v>-936.48775638461541</v>
      </c>
      <c r="R81" s="2">
        <v>-12175.2376</v>
      </c>
      <c r="S81" s="2">
        <v>0.99703799999999998</v>
      </c>
      <c r="T81" s="2">
        <v>0.19541</v>
      </c>
      <c r="U81" s="1">
        <v>5</v>
      </c>
      <c r="V81" s="1">
        <v>8</v>
      </c>
      <c r="W81" s="2">
        <f t="shared" si="12"/>
        <v>2.2229330769233115</v>
      </c>
      <c r="X81" s="2">
        <f t="shared" si="16"/>
        <v>0.17099485207102397</v>
      </c>
      <c r="Y81" s="2">
        <f t="shared" si="13"/>
        <v>-10.63983300000109</v>
      </c>
      <c r="Z81" s="2">
        <f t="shared" si="14"/>
        <v>-0.81844869230777617</v>
      </c>
      <c r="AA81" s="2">
        <v>0.10167988165672935</v>
      </c>
      <c r="AB81" s="2">
        <f t="shared" si="15"/>
        <v>1.3218384615393006</v>
      </c>
    </row>
    <row r="82" spans="2:28" x14ac:dyDescent="0.25">
      <c r="B82" t="s">
        <v>79</v>
      </c>
      <c r="C82" s="1">
        <v>5</v>
      </c>
      <c r="D82" s="1">
        <v>8</v>
      </c>
      <c r="E82" s="1">
        <v>36</v>
      </c>
      <c r="F82" s="2">
        <v>2.8395000000000001</v>
      </c>
      <c r="G82" s="1">
        <v>3</v>
      </c>
      <c r="H82" s="2">
        <f t="shared" si="9"/>
        <v>8.3333333333333329E-2</v>
      </c>
      <c r="I82" s="2">
        <v>2.8897699999999999</v>
      </c>
      <c r="J82" s="1">
        <v>19</v>
      </c>
      <c r="K82" s="2">
        <f t="shared" si="10"/>
        <v>0.52777777777777779</v>
      </c>
      <c r="L82" s="2">
        <v>2.82185</v>
      </c>
      <c r="M82" s="1">
        <v>14</v>
      </c>
      <c r="N82" s="2">
        <f t="shared" si="11"/>
        <v>0.3888888888888889</v>
      </c>
      <c r="O82" s="2">
        <v>2.8526799999999999</v>
      </c>
      <c r="P82" s="2">
        <v>-12177.507608</v>
      </c>
      <c r="Q82" s="2">
        <v>-936.73135446153844</v>
      </c>
      <c r="R82" s="2">
        <v>-12177.3938</v>
      </c>
      <c r="S82" s="2">
        <v>0.99742500000000001</v>
      </c>
      <c r="T82" s="2">
        <v>0.19969999999999999</v>
      </c>
      <c r="U82" s="1">
        <v>5</v>
      </c>
      <c r="V82" s="1">
        <v>8</v>
      </c>
      <c r="W82" s="2">
        <f t="shared" si="12"/>
        <v>-0.94384192307637704</v>
      </c>
      <c r="X82" s="2">
        <f t="shared" si="16"/>
        <v>-7.2603224852028997E-2</v>
      </c>
      <c r="Y82" s="2">
        <f t="shared" si="13"/>
        <v>-13.806608000000779</v>
      </c>
      <c r="Z82" s="2">
        <f t="shared" si="14"/>
        <v>-1.0620467692308291</v>
      </c>
      <c r="AA82" s="2">
        <v>-6.418165680476634E-2</v>
      </c>
      <c r="AB82" s="2">
        <f t="shared" si="15"/>
        <v>-0.83436153846014349</v>
      </c>
    </row>
    <row r="83" spans="2:28" x14ac:dyDescent="0.25">
      <c r="B83" t="s">
        <v>80</v>
      </c>
      <c r="C83" s="1">
        <v>5</v>
      </c>
      <c r="D83" s="1">
        <v>8</v>
      </c>
      <c r="E83" s="1">
        <v>36</v>
      </c>
      <c r="F83" s="2">
        <v>2.8418999999999999</v>
      </c>
      <c r="G83" s="1">
        <v>2</v>
      </c>
      <c r="H83" s="2">
        <f t="shared" si="9"/>
        <v>5.5555555555555552E-2</v>
      </c>
      <c r="I83" s="2">
        <v>2.9495100000000001</v>
      </c>
      <c r="J83" s="1">
        <v>21</v>
      </c>
      <c r="K83" s="2">
        <f t="shared" si="10"/>
        <v>0.58333333333333337</v>
      </c>
      <c r="L83" s="2">
        <v>2.8224</v>
      </c>
      <c r="M83" s="1">
        <v>13</v>
      </c>
      <c r="N83" s="2">
        <f t="shared" si="11"/>
        <v>0.3611111111111111</v>
      </c>
      <c r="O83" s="2">
        <v>2.85684</v>
      </c>
      <c r="P83" s="2">
        <v>-12177.643087</v>
      </c>
      <c r="Q83" s="2">
        <v>-936.74177592307694</v>
      </c>
      <c r="R83" s="2">
        <v>-12177.5173</v>
      </c>
      <c r="S83" s="2">
        <v>0.99733799999999995</v>
      </c>
      <c r="T83" s="2">
        <v>0.19871</v>
      </c>
      <c r="U83" s="1">
        <v>5</v>
      </c>
      <c r="V83" s="1">
        <v>8</v>
      </c>
      <c r="W83" s="2">
        <f t="shared" si="12"/>
        <v>-1.0793209230768639</v>
      </c>
      <c r="X83" s="2">
        <f t="shared" si="16"/>
        <v>-8.3024686390527985E-2</v>
      </c>
      <c r="Y83" s="2">
        <f t="shared" si="13"/>
        <v>-13.942087000001266</v>
      </c>
      <c r="Z83" s="2">
        <f t="shared" si="14"/>
        <v>-1.0724682307693281</v>
      </c>
      <c r="AA83" s="2">
        <v>-7.368165680474284E-2</v>
      </c>
      <c r="AB83" s="2">
        <f t="shared" si="15"/>
        <v>-0.9578615384598379</v>
      </c>
    </row>
    <row r="84" spans="2:28" x14ac:dyDescent="0.25">
      <c r="B84" t="s">
        <v>81</v>
      </c>
      <c r="C84" s="1">
        <v>5</v>
      </c>
      <c r="D84" s="1">
        <v>8</v>
      </c>
      <c r="E84" s="1">
        <v>36</v>
      </c>
      <c r="F84" s="2">
        <v>2.8389700000000002</v>
      </c>
      <c r="G84" s="1">
        <v>3</v>
      </c>
      <c r="H84" s="2">
        <f t="shared" si="9"/>
        <v>8.3333333333333329E-2</v>
      </c>
      <c r="I84" s="2">
        <v>2.8989699999999998</v>
      </c>
      <c r="J84" s="1">
        <v>19</v>
      </c>
      <c r="K84" s="2">
        <f t="shared" si="10"/>
        <v>0.52777777777777779</v>
      </c>
      <c r="L84" s="2">
        <v>2.80037</v>
      </c>
      <c r="M84" s="1">
        <v>14</v>
      </c>
      <c r="N84" s="2">
        <f t="shared" si="11"/>
        <v>0.3888888888888889</v>
      </c>
      <c r="O84" s="2">
        <v>2.8784999999999998</v>
      </c>
      <c r="P84" s="2">
        <v>-12177.668229999999</v>
      </c>
      <c r="Q84" s="2">
        <v>-936.74370999999996</v>
      </c>
      <c r="R84" s="2">
        <v>-12177.537899999999</v>
      </c>
      <c r="S84" s="2">
        <v>0.99703900000000001</v>
      </c>
      <c r="T84" s="2">
        <v>0.19544</v>
      </c>
      <c r="U84" s="1">
        <v>5</v>
      </c>
      <c r="V84" s="1">
        <v>8</v>
      </c>
      <c r="W84" s="2">
        <f t="shared" si="12"/>
        <v>-1.104463923075798</v>
      </c>
      <c r="X84" s="2">
        <f t="shared" si="16"/>
        <v>-8.4958763313522923E-2</v>
      </c>
      <c r="Y84" s="2">
        <f t="shared" si="13"/>
        <v>-13.9672300000002</v>
      </c>
      <c r="Z84" s="2">
        <f t="shared" si="14"/>
        <v>-1.074402307692323</v>
      </c>
      <c r="AA84" s="2">
        <v>-7.5266272189345243E-2</v>
      </c>
      <c r="AB84" s="2">
        <f t="shared" si="15"/>
        <v>-0.9784615384596691</v>
      </c>
    </row>
    <row r="85" spans="2:28" x14ac:dyDescent="0.25">
      <c r="B85" t="s">
        <v>82</v>
      </c>
      <c r="C85" s="1">
        <v>5</v>
      </c>
      <c r="D85" s="1">
        <v>8</v>
      </c>
      <c r="E85" s="1">
        <v>36</v>
      </c>
      <c r="F85" s="2">
        <v>2.8334299999999999</v>
      </c>
      <c r="G85" s="1">
        <v>2</v>
      </c>
      <c r="H85" s="2">
        <f t="shared" si="9"/>
        <v>5.5555555555555552E-2</v>
      </c>
      <c r="I85" s="2">
        <v>2.84429</v>
      </c>
      <c r="J85" s="1">
        <v>21</v>
      </c>
      <c r="K85" s="2">
        <f t="shared" si="10"/>
        <v>0.58333333333333337</v>
      </c>
      <c r="L85" s="2">
        <v>2.8055599999999998</v>
      </c>
      <c r="M85" s="1">
        <v>13</v>
      </c>
      <c r="N85" s="2">
        <f t="shared" si="11"/>
        <v>0.3611111111111111</v>
      </c>
      <c r="O85" s="2">
        <v>2.87677</v>
      </c>
      <c r="P85" s="2">
        <v>-12176.721675999999</v>
      </c>
      <c r="Q85" s="2">
        <v>-936.67089815384611</v>
      </c>
      <c r="R85" s="2">
        <v>-12176.9521</v>
      </c>
      <c r="S85" s="2">
        <v>0.99634</v>
      </c>
      <c r="T85" s="2">
        <v>0.15723999999999999</v>
      </c>
      <c r="U85" s="1">
        <v>5</v>
      </c>
      <c r="V85" s="1">
        <v>8</v>
      </c>
      <c r="W85" s="2">
        <f t="shared" si="12"/>
        <v>-0.1579099230756924</v>
      </c>
      <c r="X85" s="2">
        <f t="shared" si="16"/>
        <v>-1.2146917159668646E-2</v>
      </c>
      <c r="Y85" s="2">
        <f t="shared" si="13"/>
        <v>-13.020676000000094</v>
      </c>
      <c r="Z85" s="2">
        <f t="shared" si="14"/>
        <v>-1.0015904615384688</v>
      </c>
      <c r="AA85" s="2">
        <v>-3.0204733727889385E-2</v>
      </c>
      <c r="AB85" s="2">
        <f t="shared" si="15"/>
        <v>-0.39266153846074303</v>
      </c>
    </row>
    <row r="86" spans="2:28" x14ac:dyDescent="0.25">
      <c r="B86" t="s">
        <v>83</v>
      </c>
      <c r="C86" s="1">
        <v>5</v>
      </c>
      <c r="D86" s="1">
        <v>8</v>
      </c>
      <c r="E86" s="1">
        <v>36</v>
      </c>
      <c r="F86" s="2">
        <v>2.8394900000000001</v>
      </c>
      <c r="G86" s="1">
        <v>3</v>
      </c>
      <c r="H86" s="2">
        <f t="shared" si="9"/>
        <v>8.3333333333333329E-2</v>
      </c>
      <c r="I86" s="2">
        <v>2.88219</v>
      </c>
      <c r="J86" s="1">
        <v>19</v>
      </c>
      <c r="K86" s="2">
        <f t="shared" si="10"/>
        <v>0.52777777777777779</v>
      </c>
      <c r="L86" s="2">
        <v>2.8158699999999999</v>
      </c>
      <c r="M86" s="1">
        <v>14</v>
      </c>
      <c r="N86" s="2">
        <f t="shared" si="11"/>
        <v>0.3888888888888889</v>
      </c>
      <c r="O86" s="2">
        <v>2.8624000000000001</v>
      </c>
      <c r="P86" s="2">
        <v>-12177.604515000001</v>
      </c>
      <c r="Q86" s="2">
        <v>-936.73880884615392</v>
      </c>
      <c r="R86" s="2">
        <v>-12177.492</v>
      </c>
      <c r="S86" s="2">
        <v>0.99668500000000004</v>
      </c>
      <c r="T86" s="2">
        <v>0.19200999999999999</v>
      </c>
      <c r="U86" s="1">
        <v>5</v>
      </c>
      <c r="V86" s="1">
        <v>8</v>
      </c>
      <c r="W86" s="2">
        <f t="shared" si="12"/>
        <v>-1.0407489230773876</v>
      </c>
      <c r="X86" s="2">
        <f t="shared" si="16"/>
        <v>-8.0057609467491353E-2</v>
      </c>
      <c r="Y86" s="2">
        <f t="shared" si="13"/>
        <v>-13.903515000001789</v>
      </c>
      <c r="Z86" s="2">
        <f t="shared" si="14"/>
        <v>-1.0695011538462915</v>
      </c>
      <c r="AA86" s="2">
        <v>-7.1735502958640257E-2</v>
      </c>
      <c r="AB86" s="2">
        <f t="shared" si="15"/>
        <v>-0.93256153846050438</v>
      </c>
    </row>
    <row r="87" spans="2:28" x14ac:dyDescent="0.25">
      <c r="B87" t="s">
        <v>84</v>
      </c>
      <c r="C87" s="1">
        <v>5</v>
      </c>
      <c r="D87" s="1">
        <v>8</v>
      </c>
      <c r="E87" s="1">
        <v>36</v>
      </c>
      <c r="F87" s="2">
        <v>2.8401399999999999</v>
      </c>
      <c r="G87" s="1">
        <v>3</v>
      </c>
      <c r="H87" s="2">
        <f t="shared" si="9"/>
        <v>8.3333333333333329E-2</v>
      </c>
      <c r="I87" s="2">
        <v>2.8902999999999999</v>
      </c>
      <c r="J87" s="1">
        <v>19</v>
      </c>
      <c r="K87" s="2">
        <f t="shared" si="10"/>
        <v>0.52777777777777779</v>
      </c>
      <c r="L87" s="2">
        <v>2.8088299999999999</v>
      </c>
      <c r="M87" s="1">
        <v>14</v>
      </c>
      <c r="N87" s="2">
        <f t="shared" si="11"/>
        <v>0.3888888888888889</v>
      </c>
      <c r="O87" s="2">
        <v>2.87188</v>
      </c>
      <c r="P87" s="2">
        <v>-12177.571623</v>
      </c>
      <c r="Q87" s="2">
        <v>-936.73627869230768</v>
      </c>
      <c r="R87" s="2">
        <v>-12177.4079</v>
      </c>
      <c r="S87" s="2">
        <v>0.99560499999999996</v>
      </c>
      <c r="T87" s="2">
        <v>0.18317</v>
      </c>
      <c r="U87" s="1">
        <v>5</v>
      </c>
      <c r="V87" s="1">
        <v>8</v>
      </c>
      <c r="W87" s="2">
        <f t="shared" si="12"/>
        <v>-1.0078569230763037</v>
      </c>
      <c r="X87" s="2">
        <f t="shared" si="16"/>
        <v>-7.7527455621254127E-2</v>
      </c>
      <c r="Y87" s="2">
        <f t="shared" si="13"/>
        <v>-13.870623000000705</v>
      </c>
      <c r="Z87" s="2">
        <f t="shared" si="14"/>
        <v>-1.0669710000000543</v>
      </c>
      <c r="AA87" s="2">
        <v>-6.526627218940681E-2</v>
      </c>
      <c r="AB87" s="2">
        <f t="shared" si="15"/>
        <v>-0.84846153846046946</v>
      </c>
    </row>
    <row r="88" spans="2:28" x14ac:dyDescent="0.25">
      <c r="B88" t="s">
        <v>85</v>
      </c>
      <c r="C88" s="1">
        <v>5</v>
      </c>
      <c r="D88" s="1">
        <v>8</v>
      </c>
      <c r="E88" s="1">
        <v>36</v>
      </c>
      <c r="F88" s="2">
        <v>2.84172</v>
      </c>
      <c r="G88" s="1">
        <v>2</v>
      </c>
      <c r="H88" s="2">
        <f t="shared" si="9"/>
        <v>5.5555555555555552E-2</v>
      </c>
      <c r="I88" s="2">
        <v>2.9396399999999998</v>
      </c>
      <c r="J88" s="1">
        <v>21</v>
      </c>
      <c r="K88" s="2">
        <f t="shared" si="10"/>
        <v>0.58333333333333337</v>
      </c>
      <c r="L88" s="2">
        <v>2.8203800000000001</v>
      </c>
      <c r="M88" s="1">
        <v>13</v>
      </c>
      <c r="N88" s="2">
        <f t="shared" si="11"/>
        <v>0.3611111111111111</v>
      </c>
      <c r="O88" s="2">
        <v>2.8611300000000002</v>
      </c>
      <c r="P88" s="2">
        <v>-12177.554196999999</v>
      </c>
      <c r="Q88" s="2">
        <v>-936.73493823076922</v>
      </c>
      <c r="R88" s="2">
        <v>-12177.3945</v>
      </c>
      <c r="S88" s="2">
        <v>0.98948599999999998</v>
      </c>
      <c r="T88" s="2">
        <v>0.15645000000000001</v>
      </c>
      <c r="U88" s="1">
        <v>5</v>
      </c>
      <c r="V88" s="1">
        <v>8</v>
      </c>
      <c r="W88" s="2">
        <f t="shared" si="12"/>
        <v>-0.99043092307596226</v>
      </c>
      <c r="X88" s="2">
        <f t="shared" si="16"/>
        <v>-7.6186994082766329E-2</v>
      </c>
      <c r="Y88" s="2">
        <f t="shared" si="13"/>
        <v>-13.853197000000364</v>
      </c>
      <c r="Z88" s="2">
        <f t="shared" si="14"/>
        <v>-1.0656305384615665</v>
      </c>
      <c r="AA88" s="2">
        <v>-6.423550295865145E-2</v>
      </c>
      <c r="AB88" s="2">
        <f t="shared" si="15"/>
        <v>-0.8350615384606499</v>
      </c>
    </row>
    <row r="89" spans="2:28" x14ac:dyDescent="0.25">
      <c r="B89" t="s">
        <v>86</v>
      </c>
      <c r="C89" s="1">
        <v>5</v>
      </c>
      <c r="D89" s="1">
        <v>8</v>
      </c>
      <c r="E89" s="1">
        <v>36</v>
      </c>
      <c r="F89" s="2">
        <v>2.8437100000000002</v>
      </c>
      <c r="G89" s="1">
        <v>4</v>
      </c>
      <c r="H89" s="2">
        <f t="shared" si="9"/>
        <v>0.1111111111111111</v>
      </c>
      <c r="I89" s="2">
        <v>2.8755000000000002</v>
      </c>
      <c r="J89" s="1">
        <v>17</v>
      </c>
      <c r="K89" s="2">
        <f t="shared" si="10"/>
        <v>0.47222222222222221</v>
      </c>
      <c r="L89" s="2">
        <v>2.7977500000000002</v>
      </c>
      <c r="M89" s="1">
        <v>15</v>
      </c>
      <c r="N89" s="2">
        <f t="shared" si="11"/>
        <v>0.41666666666666669</v>
      </c>
      <c r="O89" s="2">
        <v>2.88733</v>
      </c>
      <c r="P89" s="2">
        <v>-12177.599742</v>
      </c>
      <c r="Q89" s="2">
        <v>-936.73844169230767</v>
      </c>
      <c r="R89" s="2">
        <v>-12177.427600000001</v>
      </c>
      <c r="S89" s="2">
        <v>0.98757600000000001</v>
      </c>
      <c r="T89" s="2">
        <v>0.15223</v>
      </c>
      <c r="U89" s="1">
        <v>5</v>
      </c>
      <c r="V89" s="1">
        <v>8</v>
      </c>
      <c r="W89" s="2">
        <f t="shared" si="12"/>
        <v>-1.0359759230768191</v>
      </c>
      <c r="X89" s="2">
        <f t="shared" si="16"/>
        <v>-7.9690455621293774E-2</v>
      </c>
      <c r="Y89" s="2">
        <f t="shared" si="13"/>
        <v>-13.898742000001221</v>
      </c>
      <c r="Z89" s="2">
        <f t="shared" si="14"/>
        <v>-1.069134000000094</v>
      </c>
      <c r="AA89" s="2">
        <v>-6.678165680484828E-2</v>
      </c>
      <c r="AB89" s="2">
        <f t="shared" si="15"/>
        <v>-0.86816153846120869</v>
      </c>
    </row>
    <row r="90" spans="2:28" x14ac:dyDescent="0.25">
      <c r="B90" t="s">
        <v>87</v>
      </c>
      <c r="C90" s="1">
        <v>5</v>
      </c>
      <c r="D90" s="1">
        <v>8</v>
      </c>
      <c r="E90" s="1">
        <v>35</v>
      </c>
      <c r="F90" s="2">
        <v>2.8612899999999999</v>
      </c>
      <c r="G90" s="1">
        <v>4</v>
      </c>
      <c r="H90" s="2">
        <f t="shared" si="9"/>
        <v>0.11428571428571428</v>
      </c>
      <c r="I90" s="2">
        <v>2.9615</v>
      </c>
      <c r="J90" s="1">
        <v>19</v>
      </c>
      <c r="K90" s="2">
        <f t="shared" si="10"/>
        <v>0.54285714285714282</v>
      </c>
      <c r="L90" s="2">
        <v>2.85622</v>
      </c>
      <c r="M90" s="1">
        <v>12</v>
      </c>
      <c r="N90" s="2">
        <f t="shared" si="11"/>
        <v>0.34285714285714286</v>
      </c>
      <c r="O90" s="2">
        <v>2.8359100000000002</v>
      </c>
      <c r="P90" s="2">
        <v>-12177.762115</v>
      </c>
      <c r="Q90" s="2">
        <v>-936.75093192307691</v>
      </c>
      <c r="R90" s="2">
        <v>-12177.3868</v>
      </c>
      <c r="S90" s="2">
        <v>0.99708399999999997</v>
      </c>
      <c r="T90" s="2">
        <v>0.19589000000000001</v>
      </c>
      <c r="U90" s="1">
        <v>5</v>
      </c>
      <c r="V90" s="1">
        <v>8</v>
      </c>
      <c r="W90" s="2">
        <f t="shared" si="12"/>
        <v>-1.1983489230760256</v>
      </c>
      <c r="X90" s="2">
        <f t="shared" si="16"/>
        <v>-9.2180686390463507E-2</v>
      </c>
      <c r="Y90" s="2">
        <f t="shared" si="13"/>
        <v>-14.061115000000427</v>
      </c>
      <c r="Z90" s="2">
        <f t="shared" si="14"/>
        <v>-1.0816242307692636</v>
      </c>
      <c r="AA90" s="2">
        <v>-6.3643195266335023E-2</v>
      </c>
      <c r="AB90" s="2">
        <f t="shared" si="15"/>
        <v>-0.82736153846053639</v>
      </c>
    </row>
    <row r="91" spans="2:28" x14ac:dyDescent="0.25">
      <c r="B91" t="s">
        <v>88</v>
      </c>
      <c r="C91" s="1">
        <v>5</v>
      </c>
      <c r="D91" s="1">
        <v>8</v>
      </c>
      <c r="E91" s="1">
        <v>36</v>
      </c>
      <c r="F91" s="2">
        <v>2.84084</v>
      </c>
      <c r="G91" s="1">
        <v>2</v>
      </c>
      <c r="H91" s="2">
        <f t="shared" si="9"/>
        <v>5.5555555555555552E-2</v>
      </c>
      <c r="I91" s="2">
        <v>2.9718599999999999</v>
      </c>
      <c r="J91" s="1">
        <v>21</v>
      </c>
      <c r="K91" s="2">
        <f t="shared" si="10"/>
        <v>0.58333333333333337</v>
      </c>
      <c r="L91" s="2">
        <v>2.8153700000000002</v>
      </c>
      <c r="M91" s="1">
        <v>13</v>
      </c>
      <c r="N91" s="2">
        <f t="shared" si="11"/>
        <v>0.3611111111111111</v>
      </c>
      <c r="O91" s="2">
        <v>2.8618199999999998</v>
      </c>
      <c r="P91" s="2">
        <v>-12177.716063</v>
      </c>
      <c r="Q91" s="2">
        <v>-936.74738946153843</v>
      </c>
      <c r="R91" s="2">
        <v>-12177.608200000001</v>
      </c>
      <c r="S91" s="2">
        <v>0.99691600000000002</v>
      </c>
      <c r="T91" s="2">
        <v>0.19416</v>
      </c>
      <c r="U91" s="1">
        <v>5</v>
      </c>
      <c r="V91" s="1">
        <v>8</v>
      </c>
      <c r="W91" s="2">
        <f t="shared" si="12"/>
        <v>-1.1522969230763351</v>
      </c>
      <c r="X91" s="2">
        <f t="shared" si="16"/>
        <v>-8.8638224852025785E-2</v>
      </c>
      <c r="Y91" s="2">
        <f t="shared" si="13"/>
        <v>-14.015063000000737</v>
      </c>
      <c r="Z91" s="2">
        <f t="shared" si="14"/>
        <v>-1.078081769230826</v>
      </c>
      <c r="AA91" s="2">
        <v>-8.0673964497131795E-2</v>
      </c>
      <c r="AB91" s="2">
        <f t="shared" si="15"/>
        <v>-1.0487615384608944</v>
      </c>
    </row>
    <row r="92" spans="2:28" x14ac:dyDescent="0.25">
      <c r="B92" t="s">
        <v>89</v>
      </c>
      <c r="C92" s="1">
        <v>5</v>
      </c>
      <c r="D92" s="1">
        <v>8</v>
      </c>
      <c r="E92" s="1">
        <v>36</v>
      </c>
      <c r="F92" s="2">
        <v>2.8405399999999998</v>
      </c>
      <c r="G92" s="1">
        <v>2</v>
      </c>
      <c r="H92" s="2">
        <f t="shared" si="9"/>
        <v>5.5555555555555552E-2</v>
      </c>
      <c r="I92" s="2">
        <v>2.98698</v>
      </c>
      <c r="J92" s="1">
        <v>21</v>
      </c>
      <c r="K92" s="2">
        <f t="shared" si="10"/>
        <v>0.58333333333333337</v>
      </c>
      <c r="L92" s="2">
        <v>2.8223799999999999</v>
      </c>
      <c r="M92" s="1">
        <v>13</v>
      </c>
      <c r="N92" s="2">
        <f t="shared" si="11"/>
        <v>0.3611111111111111</v>
      </c>
      <c r="O92" s="2">
        <v>2.84734</v>
      </c>
      <c r="P92" s="2">
        <v>-12177.575763000001</v>
      </c>
      <c r="Q92" s="2">
        <v>-936.73659715384622</v>
      </c>
      <c r="R92" s="2">
        <v>-12177.4673</v>
      </c>
      <c r="S92" s="2">
        <v>0.99698799999999999</v>
      </c>
      <c r="T92" s="2">
        <v>0.19455</v>
      </c>
      <c r="U92" s="1">
        <v>5</v>
      </c>
      <c r="V92" s="1">
        <v>8</v>
      </c>
      <c r="W92" s="2">
        <f t="shared" si="12"/>
        <v>-1.0119969230772199</v>
      </c>
      <c r="X92" s="2">
        <f t="shared" si="16"/>
        <v>-7.7845917159786143E-2</v>
      </c>
      <c r="Y92" s="2">
        <f t="shared" si="13"/>
        <v>-13.874763000001622</v>
      </c>
      <c r="Z92" s="2">
        <f t="shared" si="14"/>
        <v>-1.0672894615385862</v>
      </c>
      <c r="AA92" s="2">
        <v>-6.9835502958644963E-2</v>
      </c>
      <c r="AB92" s="2">
        <f t="shared" si="15"/>
        <v>-0.9078615384605655</v>
      </c>
    </row>
    <row r="93" spans="2:28" x14ac:dyDescent="0.25">
      <c r="B93" t="s">
        <v>90</v>
      </c>
      <c r="C93" s="1">
        <v>6</v>
      </c>
      <c r="D93" s="1">
        <v>7</v>
      </c>
      <c r="E93" s="1">
        <v>36</v>
      </c>
      <c r="F93" s="2">
        <v>2.83657</v>
      </c>
      <c r="G93" s="1">
        <v>11</v>
      </c>
      <c r="H93" s="2">
        <f t="shared" si="9"/>
        <v>0.30555555555555558</v>
      </c>
      <c r="I93" s="2">
        <v>2.8460299999999998</v>
      </c>
      <c r="J93" s="1">
        <v>15</v>
      </c>
      <c r="K93" s="2">
        <f t="shared" si="10"/>
        <v>0.41666666666666669</v>
      </c>
      <c r="L93" s="2">
        <v>2.8264300000000002</v>
      </c>
      <c r="M93" s="1">
        <v>10</v>
      </c>
      <c r="N93" s="2">
        <f t="shared" si="11"/>
        <v>0.27777777777777779</v>
      </c>
      <c r="O93" s="2">
        <v>2.84138</v>
      </c>
      <c r="P93" s="2">
        <v>-12270.82423</v>
      </c>
      <c r="Q93" s="2">
        <v>-943.90955615384621</v>
      </c>
      <c r="R93" s="2">
        <v>-12270.6739</v>
      </c>
      <c r="S93" s="2">
        <v>0.99632299999999996</v>
      </c>
      <c r="T93" s="2">
        <v>0.13008</v>
      </c>
      <c r="U93" s="1">
        <v>6</v>
      </c>
      <c r="V93" s="1">
        <v>7</v>
      </c>
      <c r="W93" s="2">
        <f t="shared" si="12"/>
        <v>-1.0233643076920771</v>
      </c>
      <c r="X93" s="2">
        <f t="shared" si="16"/>
        <v>-7.8720331360929013E-2</v>
      </c>
      <c r="Y93" s="2">
        <f t="shared" si="13"/>
        <v>-14.700230000000374</v>
      </c>
      <c r="Z93" s="2">
        <f t="shared" si="14"/>
        <v>-1.1307869230769518</v>
      </c>
      <c r="AA93" s="2">
        <v>-6.7496449704077144E-2</v>
      </c>
      <c r="AB93" s="2">
        <f t="shared" si="15"/>
        <v>-0.87745384615300281</v>
      </c>
    </row>
    <row r="94" spans="2:28" x14ac:dyDescent="0.25">
      <c r="B94" t="s">
        <v>91</v>
      </c>
      <c r="C94" s="1">
        <v>6</v>
      </c>
      <c r="D94" s="1">
        <v>7</v>
      </c>
      <c r="E94" s="1">
        <v>36</v>
      </c>
      <c r="F94" s="2">
        <v>2.8325100000000001</v>
      </c>
      <c r="G94" s="1">
        <v>9</v>
      </c>
      <c r="H94" s="2">
        <f t="shared" si="9"/>
        <v>0.25</v>
      </c>
      <c r="I94" s="2">
        <v>2.8386200000000001</v>
      </c>
      <c r="J94" s="1">
        <v>19</v>
      </c>
      <c r="K94" s="2">
        <f t="shared" si="10"/>
        <v>0.52777777777777779</v>
      </c>
      <c r="L94" s="2">
        <v>2.8226200000000001</v>
      </c>
      <c r="M94" s="1">
        <v>8</v>
      </c>
      <c r="N94" s="2">
        <f t="shared" si="11"/>
        <v>0.22222222222222221</v>
      </c>
      <c r="O94" s="2">
        <v>2.8491</v>
      </c>
      <c r="P94" s="2">
        <v>-12271.155059000001</v>
      </c>
      <c r="Q94" s="2">
        <v>-943.93500453846161</v>
      </c>
      <c r="R94" s="2">
        <v>-12271.0052</v>
      </c>
      <c r="S94" s="2">
        <v>0.99683900000000003</v>
      </c>
      <c r="T94" s="2">
        <v>0.19344</v>
      </c>
      <c r="U94" s="1">
        <v>6</v>
      </c>
      <c r="V94" s="1">
        <v>7</v>
      </c>
      <c r="W94" s="2">
        <f t="shared" si="12"/>
        <v>-1.3541933076925261</v>
      </c>
      <c r="X94" s="2">
        <f t="shared" si="16"/>
        <v>-0.10416871597634816</v>
      </c>
      <c r="Y94" s="2">
        <f t="shared" si="13"/>
        <v>-15.031059000000823</v>
      </c>
      <c r="Z94" s="2">
        <f t="shared" si="14"/>
        <v>-1.156235307692371</v>
      </c>
      <c r="AA94" s="2">
        <v>-9.2981065088679316E-2</v>
      </c>
      <c r="AB94" s="2">
        <f t="shared" si="15"/>
        <v>-1.2087538461528311</v>
      </c>
    </row>
    <row r="95" spans="2:28" x14ac:dyDescent="0.25">
      <c r="B95" t="s">
        <v>92</v>
      </c>
      <c r="C95" s="1">
        <v>6</v>
      </c>
      <c r="D95" s="1">
        <v>7</v>
      </c>
      <c r="E95" s="1">
        <v>36</v>
      </c>
      <c r="F95" s="2">
        <v>2.8351500000000001</v>
      </c>
      <c r="G95" s="1">
        <v>11</v>
      </c>
      <c r="H95" s="2">
        <f t="shared" si="9"/>
        <v>0.30555555555555558</v>
      </c>
      <c r="I95" s="2">
        <v>2.8451399999999998</v>
      </c>
      <c r="J95" s="1">
        <v>15</v>
      </c>
      <c r="K95" s="2">
        <f t="shared" si="10"/>
        <v>0.41666666666666669</v>
      </c>
      <c r="L95" s="2">
        <v>2.8326699999999998</v>
      </c>
      <c r="M95" s="1">
        <v>10</v>
      </c>
      <c r="N95" s="2">
        <f t="shared" si="11"/>
        <v>0.27777777777777779</v>
      </c>
      <c r="O95" s="2">
        <v>2.82789</v>
      </c>
      <c r="P95" s="2">
        <v>-12270.794963</v>
      </c>
      <c r="Q95" s="2">
        <v>-943.90730484615392</v>
      </c>
      <c r="R95" s="2">
        <v>-12270.686299999999</v>
      </c>
      <c r="S95" s="2">
        <v>0.99731099999999995</v>
      </c>
      <c r="T95" s="2">
        <v>0.19464999999999999</v>
      </c>
      <c r="U95" s="1">
        <v>6</v>
      </c>
      <c r="V95" s="1">
        <v>7</v>
      </c>
      <c r="W95" s="2">
        <f t="shared" si="12"/>
        <v>-0.9940973076921864</v>
      </c>
      <c r="X95" s="2">
        <f t="shared" si="16"/>
        <v>-7.6469023668629718E-2</v>
      </c>
      <c r="Y95" s="2">
        <f t="shared" si="13"/>
        <v>-14.670963000000484</v>
      </c>
      <c r="Z95" s="2">
        <f t="shared" si="14"/>
        <v>-1.1285356153846526</v>
      </c>
      <c r="AA95" s="2">
        <v>-6.8450295857893736E-2</v>
      </c>
      <c r="AB95" s="2">
        <f t="shared" si="15"/>
        <v>-0.88985384615261864</v>
      </c>
    </row>
    <row r="96" spans="2:28" x14ac:dyDescent="0.25">
      <c r="B96" t="s">
        <v>93</v>
      </c>
      <c r="C96" s="1">
        <v>6</v>
      </c>
      <c r="D96" s="1">
        <v>7</v>
      </c>
      <c r="E96" s="1">
        <v>36</v>
      </c>
      <c r="F96" s="2">
        <v>2.83535</v>
      </c>
      <c r="G96" s="1">
        <v>10</v>
      </c>
      <c r="H96" s="2">
        <f t="shared" si="9"/>
        <v>0.27777777777777779</v>
      </c>
      <c r="I96" s="2">
        <v>2.8334600000000001</v>
      </c>
      <c r="J96" s="1">
        <v>17</v>
      </c>
      <c r="K96" s="2">
        <f t="shared" si="10"/>
        <v>0.47222222222222221</v>
      </c>
      <c r="L96" s="2">
        <v>2.83372</v>
      </c>
      <c r="M96" s="1">
        <v>9</v>
      </c>
      <c r="N96" s="2">
        <f t="shared" si="11"/>
        <v>0.25</v>
      </c>
      <c r="O96" s="2">
        <v>2.8405200000000002</v>
      </c>
      <c r="P96" s="2">
        <v>-12270.923430999999</v>
      </c>
      <c r="Q96" s="2">
        <v>-943.9171869999999</v>
      </c>
      <c r="R96" s="2">
        <v>-12270.7729</v>
      </c>
      <c r="S96" s="2">
        <v>0.99428799999999995</v>
      </c>
      <c r="T96" s="2">
        <v>0.17041999999999999</v>
      </c>
      <c r="U96" s="1">
        <v>6</v>
      </c>
      <c r="V96" s="1">
        <v>7</v>
      </c>
      <c r="W96" s="2">
        <f t="shared" si="12"/>
        <v>-1.1225653076911613</v>
      </c>
      <c r="X96" s="2">
        <f t="shared" si="16"/>
        <v>-8.6351177514704711E-2</v>
      </c>
      <c r="Y96" s="2">
        <f t="shared" si="13"/>
        <v>-14.799430999999458</v>
      </c>
      <c r="Z96" s="2">
        <f t="shared" si="14"/>
        <v>-1.1384177692307276</v>
      </c>
      <c r="AA96" s="2">
        <v>-7.5111834319474075E-2</v>
      </c>
      <c r="AB96" s="2">
        <f t="shared" si="15"/>
        <v>-0.97645384615316289</v>
      </c>
    </row>
    <row r="97" spans="2:28" x14ac:dyDescent="0.25">
      <c r="B97" t="s">
        <v>94</v>
      </c>
      <c r="C97" s="1">
        <v>6</v>
      </c>
      <c r="D97" s="1">
        <v>7</v>
      </c>
      <c r="E97" s="1">
        <v>36</v>
      </c>
      <c r="F97" s="2">
        <v>2.8336999999999999</v>
      </c>
      <c r="G97" s="1">
        <v>10</v>
      </c>
      <c r="H97" s="2">
        <f t="shared" si="9"/>
        <v>0.27777777777777779</v>
      </c>
      <c r="I97" s="2">
        <v>2.82857</v>
      </c>
      <c r="J97" s="1">
        <v>17</v>
      </c>
      <c r="K97" s="2">
        <f t="shared" si="10"/>
        <v>0.47222222222222221</v>
      </c>
      <c r="L97" s="2">
        <v>2.8301500000000002</v>
      </c>
      <c r="M97" s="1">
        <v>9</v>
      </c>
      <c r="N97" s="2">
        <f t="shared" si="11"/>
        <v>0.25</v>
      </c>
      <c r="O97" s="2">
        <v>2.8460800000000002</v>
      </c>
      <c r="P97" s="2">
        <v>-12271.042817</v>
      </c>
      <c r="Q97" s="2">
        <v>-943.92637053846147</v>
      </c>
      <c r="R97" s="2">
        <v>-12270.8789</v>
      </c>
      <c r="S97" s="2">
        <v>0.99293500000000001</v>
      </c>
      <c r="T97" s="2">
        <v>0.16918</v>
      </c>
      <c r="U97" s="1">
        <v>6</v>
      </c>
      <c r="V97" s="1">
        <v>7</v>
      </c>
      <c r="W97" s="2">
        <f t="shared" si="12"/>
        <v>-1.2419513076914654</v>
      </c>
      <c r="X97" s="2">
        <f t="shared" si="16"/>
        <v>-9.5534715976266574E-2</v>
      </c>
      <c r="Y97" s="2">
        <f t="shared" si="13"/>
        <v>-14.918816999999763</v>
      </c>
      <c r="Z97" s="2">
        <f t="shared" si="14"/>
        <v>-1.1476013076922895</v>
      </c>
      <c r="AA97" s="2">
        <v>-8.3265680473302309E-2</v>
      </c>
      <c r="AB97" s="2">
        <f t="shared" si="15"/>
        <v>-1.0824538461529301</v>
      </c>
    </row>
    <row r="98" spans="2:28" x14ac:dyDescent="0.25">
      <c r="B98" t="s">
        <v>95</v>
      </c>
      <c r="C98" s="1">
        <v>6</v>
      </c>
      <c r="D98" s="1">
        <v>7</v>
      </c>
      <c r="E98" s="1">
        <v>36</v>
      </c>
      <c r="F98" s="2">
        <v>2.8299400000000001</v>
      </c>
      <c r="G98" s="1">
        <v>10</v>
      </c>
      <c r="H98" s="2">
        <f t="shared" si="9"/>
        <v>0.27777777777777779</v>
      </c>
      <c r="I98" s="2">
        <v>2.8156099999999999</v>
      </c>
      <c r="J98" s="1">
        <v>17</v>
      </c>
      <c r="K98" s="2">
        <f t="shared" si="10"/>
        <v>0.47222222222222221</v>
      </c>
      <c r="L98" s="2">
        <v>2.83528</v>
      </c>
      <c r="M98" s="1">
        <v>9</v>
      </c>
      <c r="N98" s="2">
        <f t="shared" si="11"/>
        <v>0.25</v>
      </c>
      <c r="O98" s="2">
        <v>2.8357899999999998</v>
      </c>
      <c r="P98" s="2">
        <v>-12271.089564</v>
      </c>
      <c r="Q98" s="2">
        <v>-943.92996646153847</v>
      </c>
      <c r="R98" s="2">
        <v>-12270.973599999999</v>
      </c>
      <c r="S98" s="2">
        <v>0.99594899999999997</v>
      </c>
      <c r="T98" s="2">
        <v>0.18595</v>
      </c>
      <c r="U98" s="1">
        <v>6</v>
      </c>
      <c r="V98" s="1">
        <v>7</v>
      </c>
      <c r="W98" s="2">
        <f t="shared" si="12"/>
        <v>-1.2886983076917886</v>
      </c>
      <c r="X98" s="2">
        <f t="shared" si="16"/>
        <v>-9.9130639053214509E-2</v>
      </c>
      <c r="Y98" s="2">
        <f t="shared" si="13"/>
        <v>-14.965564000000086</v>
      </c>
      <c r="Z98" s="2">
        <f t="shared" si="14"/>
        <v>-1.1511972307692373</v>
      </c>
      <c r="AA98" s="2">
        <v>-9.0550295857890609E-2</v>
      </c>
      <c r="AB98" s="2">
        <f t="shared" si="15"/>
        <v>-1.1771538461525779</v>
      </c>
    </row>
    <row r="99" spans="2:28" x14ac:dyDescent="0.25">
      <c r="B99" t="s">
        <v>96</v>
      </c>
      <c r="C99" s="1">
        <v>6</v>
      </c>
      <c r="D99" s="1">
        <v>7</v>
      </c>
      <c r="E99" s="1">
        <v>36</v>
      </c>
      <c r="F99" s="2">
        <v>2.83202</v>
      </c>
      <c r="G99" s="1">
        <v>9</v>
      </c>
      <c r="H99" s="2">
        <f t="shared" si="9"/>
        <v>0.25</v>
      </c>
      <c r="I99" s="2">
        <v>2.8185199999999999</v>
      </c>
      <c r="J99" s="1">
        <v>19</v>
      </c>
      <c r="K99" s="2">
        <f t="shared" si="10"/>
        <v>0.52777777777777779</v>
      </c>
      <c r="L99" s="2">
        <v>2.8352599999999999</v>
      </c>
      <c r="M99" s="1">
        <v>8</v>
      </c>
      <c r="N99" s="2">
        <f t="shared" si="11"/>
        <v>0.22222222222222221</v>
      </c>
      <c r="O99" s="2">
        <v>2.83948</v>
      </c>
      <c r="P99" s="2">
        <v>-12271.136125999999</v>
      </c>
      <c r="Q99" s="2">
        <v>-943.93354815384612</v>
      </c>
      <c r="R99" s="2">
        <v>-12270.9918</v>
      </c>
      <c r="S99" s="2">
        <v>0.99348700000000001</v>
      </c>
      <c r="T99" s="2">
        <v>0.17113</v>
      </c>
      <c r="U99" s="1">
        <v>6</v>
      </c>
      <c r="V99" s="1">
        <v>7</v>
      </c>
      <c r="W99" s="2">
        <f t="shared" si="12"/>
        <v>-1.3352603076913283</v>
      </c>
      <c r="X99" s="2">
        <f t="shared" si="16"/>
        <v>-0.10271233136087141</v>
      </c>
      <c r="Y99" s="2">
        <f t="shared" si="13"/>
        <v>-15.012125999999625</v>
      </c>
      <c r="Z99" s="2">
        <f t="shared" si="14"/>
        <v>-1.1547789230768943</v>
      </c>
      <c r="AA99" s="2">
        <v>-9.1950295857923969E-2</v>
      </c>
      <c r="AB99" s="2">
        <f t="shared" si="15"/>
        <v>-1.1953538461530115</v>
      </c>
    </row>
    <row r="100" spans="2:28" x14ac:dyDescent="0.25">
      <c r="B100" t="s">
        <v>97</v>
      </c>
      <c r="C100" s="1">
        <v>6</v>
      </c>
      <c r="D100" s="1">
        <v>7</v>
      </c>
      <c r="E100" s="1">
        <v>36</v>
      </c>
      <c r="F100" s="2">
        <v>2.82979</v>
      </c>
      <c r="G100" s="1">
        <v>9</v>
      </c>
      <c r="H100" s="2">
        <f t="shared" si="9"/>
        <v>0.25</v>
      </c>
      <c r="I100" s="2">
        <v>2.8207</v>
      </c>
      <c r="J100" s="1">
        <v>19</v>
      </c>
      <c r="K100" s="2">
        <f t="shared" si="10"/>
        <v>0.52777777777777779</v>
      </c>
      <c r="L100" s="2">
        <v>2.8361800000000001</v>
      </c>
      <c r="M100" s="1">
        <v>8</v>
      </c>
      <c r="N100" s="2">
        <f t="shared" si="11"/>
        <v>0.22222222222222221</v>
      </c>
      <c r="O100" s="2">
        <v>2.8248500000000001</v>
      </c>
      <c r="P100" s="2">
        <v>-12270.803250999999</v>
      </c>
      <c r="Q100" s="2">
        <v>-943.90794238461535</v>
      </c>
      <c r="R100" s="2">
        <v>-12270.7194</v>
      </c>
      <c r="S100" s="2">
        <v>0.99577499999999997</v>
      </c>
      <c r="T100" s="2">
        <v>0.18473000000000001</v>
      </c>
      <c r="U100" s="1">
        <v>6</v>
      </c>
      <c r="V100" s="1">
        <v>7</v>
      </c>
      <c r="W100" s="2">
        <f t="shared" si="12"/>
        <v>-1.0023853076912701</v>
      </c>
      <c r="X100" s="2">
        <f t="shared" si="16"/>
        <v>-7.71065621300977E-2</v>
      </c>
      <c r="Y100" s="2">
        <f t="shared" si="13"/>
        <v>-14.679250999999567</v>
      </c>
      <c r="Z100" s="2">
        <f t="shared" si="14"/>
        <v>-1.1291731538461205</v>
      </c>
      <c r="AA100" s="2">
        <v>-7.0996449704090567E-2</v>
      </c>
      <c r="AB100" s="2">
        <f t="shared" si="15"/>
        <v>-0.92295384615317744</v>
      </c>
    </row>
    <row r="101" spans="2:28" x14ac:dyDescent="0.25">
      <c r="B101" t="s">
        <v>98</v>
      </c>
      <c r="C101" s="1">
        <v>6</v>
      </c>
      <c r="D101" s="1">
        <v>7</v>
      </c>
      <c r="E101" s="1">
        <v>36</v>
      </c>
      <c r="F101" s="2">
        <v>2.83691</v>
      </c>
      <c r="G101" s="1">
        <v>9</v>
      </c>
      <c r="H101" s="2">
        <f t="shared" si="9"/>
        <v>0.25</v>
      </c>
      <c r="I101" s="2">
        <v>2.86842</v>
      </c>
      <c r="J101" s="1">
        <v>19</v>
      </c>
      <c r="K101" s="2">
        <f t="shared" si="10"/>
        <v>0.52777777777777779</v>
      </c>
      <c r="L101" s="2">
        <v>2.8140900000000002</v>
      </c>
      <c r="M101" s="1">
        <v>8</v>
      </c>
      <c r="N101" s="2">
        <f t="shared" si="11"/>
        <v>0.22222222222222221</v>
      </c>
      <c r="O101" s="2">
        <v>2.85568</v>
      </c>
      <c r="P101" s="2">
        <v>-12271.086683</v>
      </c>
      <c r="Q101" s="2">
        <v>-943.92974484615377</v>
      </c>
      <c r="R101" s="2">
        <v>-12270.933499999999</v>
      </c>
      <c r="S101" s="2">
        <v>0.99642900000000001</v>
      </c>
      <c r="T101" s="2">
        <v>0.18967000000000001</v>
      </c>
      <c r="U101" s="1">
        <v>6</v>
      </c>
      <c r="V101" s="1">
        <v>7</v>
      </c>
      <c r="W101" s="2">
        <f t="shared" si="12"/>
        <v>-1.2858173076914454</v>
      </c>
      <c r="X101" s="2">
        <f t="shared" si="16"/>
        <v>-9.8909023668572724E-2</v>
      </c>
      <c r="Y101" s="2">
        <f t="shared" si="13"/>
        <v>-14.962682999999743</v>
      </c>
      <c r="Z101" s="2">
        <f t="shared" si="14"/>
        <v>-1.1509756153845956</v>
      </c>
      <c r="AA101" s="2">
        <v>-8.7465680473262461E-2</v>
      </c>
      <c r="AB101" s="2">
        <f t="shared" si="15"/>
        <v>-1.137053846152412</v>
      </c>
    </row>
    <row r="102" spans="2:28" x14ac:dyDescent="0.25">
      <c r="B102" t="s">
        <v>99</v>
      </c>
      <c r="C102" s="1">
        <v>6</v>
      </c>
      <c r="D102" s="1">
        <v>7</v>
      </c>
      <c r="E102" s="1">
        <v>36</v>
      </c>
      <c r="F102" s="2">
        <v>2.83439</v>
      </c>
      <c r="G102" s="1">
        <v>8</v>
      </c>
      <c r="H102" s="2">
        <f t="shared" si="9"/>
        <v>0.22222222222222221</v>
      </c>
      <c r="I102" s="2">
        <v>2.8517700000000001</v>
      </c>
      <c r="J102" s="1">
        <v>21</v>
      </c>
      <c r="K102" s="2">
        <f t="shared" si="10"/>
        <v>0.58333333333333337</v>
      </c>
      <c r="L102" s="2">
        <v>2.82179</v>
      </c>
      <c r="M102" s="1">
        <v>7</v>
      </c>
      <c r="N102" s="2">
        <f t="shared" si="11"/>
        <v>0.19444444444444445</v>
      </c>
      <c r="O102" s="2">
        <v>2.8523299999999998</v>
      </c>
      <c r="P102" s="2">
        <v>-12271.148879</v>
      </c>
      <c r="Q102" s="2">
        <v>-943.93452915384614</v>
      </c>
      <c r="R102" s="2">
        <v>-12270.9967</v>
      </c>
      <c r="S102" s="2">
        <v>0.99600100000000003</v>
      </c>
      <c r="T102" s="2">
        <v>0.14742</v>
      </c>
      <c r="U102" s="1">
        <v>6</v>
      </c>
      <c r="V102" s="1">
        <v>7</v>
      </c>
      <c r="W102" s="2">
        <f t="shared" si="12"/>
        <v>-1.3480133076922129</v>
      </c>
      <c r="X102" s="2">
        <f t="shared" si="16"/>
        <v>-0.10369333136093946</v>
      </c>
      <c r="Y102" s="2">
        <f t="shared" si="13"/>
        <v>-15.02487900000051</v>
      </c>
      <c r="Z102" s="2">
        <f t="shared" si="14"/>
        <v>-1.1557599230769624</v>
      </c>
      <c r="AA102" s="2">
        <v>-9.2327218934839875E-2</v>
      </c>
      <c r="AB102" s="2">
        <f t="shared" si="15"/>
        <v>-1.2002538461529184</v>
      </c>
    </row>
    <row r="103" spans="2:28" x14ac:dyDescent="0.25">
      <c r="B103" t="s">
        <v>100</v>
      </c>
      <c r="C103" s="1">
        <v>6</v>
      </c>
      <c r="D103" s="1">
        <v>7</v>
      </c>
      <c r="E103" s="1">
        <v>36</v>
      </c>
      <c r="F103" s="2">
        <v>2.8325</v>
      </c>
      <c r="G103" s="1">
        <v>9</v>
      </c>
      <c r="H103" s="2">
        <f t="shared" si="9"/>
        <v>0.25</v>
      </c>
      <c r="I103" s="2">
        <v>2.8456199999999998</v>
      </c>
      <c r="J103" s="1">
        <v>19</v>
      </c>
      <c r="K103" s="2">
        <f t="shared" si="10"/>
        <v>0.52777777777777779</v>
      </c>
      <c r="L103" s="2">
        <v>2.8140499999999999</v>
      </c>
      <c r="M103" s="1">
        <v>8</v>
      </c>
      <c r="N103" s="2">
        <f t="shared" si="11"/>
        <v>0.22222222222222221</v>
      </c>
      <c r="O103" s="2">
        <v>2.8615900000000001</v>
      </c>
      <c r="P103" s="2">
        <v>-12271.233115000001</v>
      </c>
      <c r="Q103" s="2">
        <v>-943.94100884615386</v>
      </c>
      <c r="R103" s="2">
        <v>-12271.0931</v>
      </c>
      <c r="S103" s="2">
        <v>0.99655499999999997</v>
      </c>
      <c r="T103" s="2">
        <v>0.19084999999999999</v>
      </c>
      <c r="U103" s="1">
        <v>6</v>
      </c>
      <c r="V103" s="1">
        <v>7</v>
      </c>
      <c r="W103" s="2">
        <f t="shared" si="12"/>
        <v>-1.432249307692814</v>
      </c>
      <c r="X103" s="2">
        <f t="shared" si="16"/>
        <v>-0.110173023668678</v>
      </c>
      <c r="Y103" s="2">
        <f t="shared" si="13"/>
        <v>-15.109115000001111</v>
      </c>
      <c r="Z103" s="2">
        <f t="shared" si="14"/>
        <v>-1.1622396153847008</v>
      </c>
      <c r="AA103" s="2">
        <v>-9.9742603550252024E-2</v>
      </c>
      <c r="AB103" s="2">
        <f t="shared" si="15"/>
        <v>-1.2966538461532764</v>
      </c>
    </row>
    <row r="104" spans="2:28" x14ac:dyDescent="0.25">
      <c r="B104" t="s">
        <v>101</v>
      </c>
      <c r="C104" s="1">
        <v>6</v>
      </c>
      <c r="D104" s="1">
        <v>7</v>
      </c>
      <c r="E104" s="1">
        <v>36</v>
      </c>
      <c r="F104" s="2">
        <v>2.8356400000000002</v>
      </c>
      <c r="G104" s="1">
        <v>9</v>
      </c>
      <c r="H104" s="2">
        <f t="shared" si="9"/>
        <v>0.25</v>
      </c>
      <c r="I104" s="2">
        <v>2.8517299999999999</v>
      </c>
      <c r="J104" s="1">
        <v>19</v>
      </c>
      <c r="K104" s="2">
        <f t="shared" si="10"/>
        <v>0.52777777777777779</v>
      </c>
      <c r="L104" s="2">
        <v>2.8082600000000002</v>
      </c>
      <c r="M104" s="1">
        <v>8</v>
      </c>
      <c r="N104" s="2">
        <f t="shared" si="11"/>
        <v>0.22222222222222221</v>
      </c>
      <c r="O104" s="2">
        <v>2.8825799999999999</v>
      </c>
      <c r="P104" s="2">
        <v>-12271.193872</v>
      </c>
      <c r="Q104" s="2">
        <v>-943.93799015384616</v>
      </c>
      <c r="R104" s="2">
        <v>-12271.001099999999</v>
      </c>
      <c r="S104" s="2">
        <v>0.99208399999999997</v>
      </c>
      <c r="T104" s="2">
        <v>0.16578000000000001</v>
      </c>
      <c r="U104" s="1">
        <v>6</v>
      </c>
      <c r="V104" s="1">
        <v>7</v>
      </c>
      <c r="W104" s="2">
        <f t="shared" si="12"/>
        <v>-1.3930063076917349</v>
      </c>
      <c r="X104" s="2">
        <f t="shared" si="16"/>
        <v>-0.10715433136090269</v>
      </c>
      <c r="Y104" s="2">
        <f t="shared" si="13"/>
        <v>-15.069872000000032</v>
      </c>
      <c r="Z104" s="2">
        <f t="shared" si="14"/>
        <v>-1.1592209230769255</v>
      </c>
      <c r="AA104" s="2">
        <v>-9.266568047328641E-2</v>
      </c>
      <c r="AB104" s="2">
        <f t="shared" si="15"/>
        <v>-1.2046538461527234</v>
      </c>
    </row>
    <row r="105" spans="2:28" x14ac:dyDescent="0.25">
      <c r="B105" t="s">
        <v>102</v>
      </c>
      <c r="C105" s="1">
        <v>6</v>
      </c>
      <c r="D105" s="1">
        <v>7</v>
      </c>
      <c r="E105" s="1">
        <v>36</v>
      </c>
      <c r="F105" s="2">
        <v>2.83073</v>
      </c>
      <c r="G105" s="1">
        <v>8</v>
      </c>
      <c r="H105" s="2">
        <f t="shared" si="9"/>
        <v>0.22222222222222221</v>
      </c>
      <c r="I105" s="2">
        <v>2.8332899999999999</v>
      </c>
      <c r="J105" s="1">
        <v>21</v>
      </c>
      <c r="K105" s="2">
        <f t="shared" si="10"/>
        <v>0.58333333333333337</v>
      </c>
      <c r="L105" s="2">
        <v>2.8224300000000002</v>
      </c>
      <c r="M105" s="1">
        <v>7</v>
      </c>
      <c r="N105" s="2">
        <f t="shared" si="11"/>
        <v>0.19444444444444445</v>
      </c>
      <c r="O105" s="2">
        <v>2.8527</v>
      </c>
      <c r="P105" s="2">
        <v>-12271.330058</v>
      </c>
      <c r="Q105" s="2">
        <v>-943.94846599999994</v>
      </c>
      <c r="R105" s="2">
        <v>-12271.201999999999</v>
      </c>
      <c r="S105" s="2">
        <v>0.99564399999999997</v>
      </c>
      <c r="T105" s="2">
        <v>0.18381</v>
      </c>
      <c r="U105" s="1">
        <v>6</v>
      </c>
      <c r="V105" s="1">
        <v>7</v>
      </c>
      <c r="W105" s="2">
        <f t="shared" si="12"/>
        <v>-1.52919230769146</v>
      </c>
      <c r="X105" s="2">
        <f t="shared" si="16"/>
        <v>-0.11763017751472769</v>
      </c>
      <c r="Y105" s="2">
        <f t="shared" si="13"/>
        <v>-15.206057999999757</v>
      </c>
      <c r="Z105" s="2">
        <f t="shared" si="14"/>
        <v>-1.1696967692307505</v>
      </c>
      <c r="AA105" s="2">
        <v>-0.10811952662711868</v>
      </c>
      <c r="AB105" s="2">
        <f t="shared" si="15"/>
        <v>-1.405553846152543</v>
      </c>
    </row>
    <row r="106" spans="2:28" x14ac:dyDescent="0.25">
      <c r="B106" t="s">
        <v>103</v>
      </c>
      <c r="C106" s="1">
        <v>6</v>
      </c>
      <c r="D106" s="1">
        <v>7</v>
      </c>
      <c r="E106" s="1">
        <v>36</v>
      </c>
      <c r="F106" s="2">
        <v>2.8270499999999998</v>
      </c>
      <c r="G106" s="1">
        <v>8</v>
      </c>
      <c r="H106" s="2">
        <f t="shared" si="9"/>
        <v>0.22222222222222221</v>
      </c>
      <c r="I106" s="2">
        <v>2.8229500000000001</v>
      </c>
      <c r="J106" s="1">
        <v>21</v>
      </c>
      <c r="K106" s="2">
        <f t="shared" si="10"/>
        <v>0.58333333333333337</v>
      </c>
      <c r="L106" s="2">
        <v>2.8224999999999998</v>
      </c>
      <c r="M106" s="1">
        <v>7</v>
      </c>
      <c r="N106" s="2">
        <f t="shared" si="11"/>
        <v>0.19444444444444445</v>
      </c>
      <c r="O106" s="2">
        <v>2.8453900000000001</v>
      </c>
      <c r="P106" s="2">
        <v>-12269.773611000001</v>
      </c>
      <c r="Q106" s="2">
        <v>-943.82873930769233</v>
      </c>
      <c r="R106" s="2">
        <v>-12270.089900000001</v>
      </c>
      <c r="S106" s="2">
        <v>0.99666399999999999</v>
      </c>
      <c r="T106" s="2">
        <v>0.19183</v>
      </c>
      <c r="U106" s="1">
        <v>6</v>
      </c>
      <c r="V106" s="1">
        <v>7</v>
      </c>
      <c r="W106" s="2">
        <f t="shared" si="12"/>
        <v>2.7254692307565165E-2</v>
      </c>
      <c r="X106" s="2">
        <f t="shared" si="16"/>
        <v>2.0965147928896279E-3</v>
      </c>
      <c r="Y106" s="2">
        <f t="shared" si="13"/>
        <v>-13.649611000000732</v>
      </c>
      <c r="Z106" s="2">
        <f t="shared" si="14"/>
        <v>-1.0499700769231333</v>
      </c>
      <c r="AA106" s="2">
        <v>-2.257337278108305E-2</v>
      </c>
      <c r="AB106" s="2">
        <f t="shared" si="15"/>
        <v>-0.29345384615407966</v>
      </c>
    </row>
    <row r="107" spans="2:28" x14ac:dyDescent="0.25">
      <c r="B107" t="s">
        <v>104</v>
      </c>
      <c r="C107" s="1">
        <v>6</v>
      </c>
      <c r="D107" s="1">
        <v>7</v>
      </c>
      <c r="E107" s="1">
        <v>36</v>
      </c>
      <c r="F107" s="2">
        <v>2.8340700000000001</v>
      </c>
      <c r="G107" s="1">
        <v>7</v>
      </c>
      <c r="H107" s="2">
        <f t="shared" si="9"/>
        <v>0.19444444444444445</v>
      </c>
      <c r="I107" s="2">
        <v>2.8497400000000002</v>
      </c>
      <c r="J107" s="1">
        <v>23</v>
      </c>
      <c r="K107" s="2">
        <f t="shared" si="10"/>
        <v>0.63888888888888884</v>
      </c>
      <c r="L107" s="2">
        <v>2.8278500000000002</v>
      </c>
      <c r="M107" s="1">
        <v>6</v>
      </c>
      <c r="N107" s="2">
        <f t="shared" si="11"/>
        <v>0.16666666666666666</v>
      </c>
      <c r="O107" s="2">
        <v>2.8396400000000002</v>
      </c>
      <c r="P107" s="2">
        <v>-12271.342107</v>
      </c>
      <c r="Q107" s="2">
        <v>-943.94939284615384</v>
      </c>
      <c r="R107" s="2">
        <v>-12271.2124</v>
      </c>
      <c r="S107" s="2">
        <v>0.99598500000000001</v>
      </c>
      <c r="T107" s="2">
        <v>0.18617</v>
      </c>
      <c r="U107" s="1">
        <v>6</v>
      </c>
      <c r="V107" s="1">
        <v>7</v>
      </c>
      <c r="W107" s="2">
        <f t="shared" si="12"/>
        <v>-1.5412413076923031</v>
      </c>
      <c r="X107" s="2">
        <f t="shared" si="16"/>
        <v>-0.1185570236686387</v>
      </c>
      <c r="Y107" s="2">
        <f t="shared" si="13"/>
        <v>-15.2181070000006</v>
      </c>
      <c r="Z107" s="2">
        <f t="shared" si="14"/>
        <v>-1.1706236153846616</v>
      </c>
      <c r="AA107" s="2">
        <v>-0.10891952662719771</v>
      </c>
      <c r="AB107" s="2">
        <f t="shared" si="15"/>
        <v>-1.4159538461535703</v>
      </c>
    </row>
    <row r="108" spans="2:28" x14ac:dyDescent="0.25">
      <c r="B108" t="s">
        <v>105</v>
      </c>
      <c r="C108" s="1">
        <v>6</v>
      </c>
      <c r="D108" s="1">
        <v>7</v>
      </c>
      <c r="E108" s="1">
        <v>36</v>
      </c>
      <c r="F108" s="2">
        <v>2.8313199999999998</v>
      </c>
      <c r="G108" s="1">
        <v>8</v>
      </c>
      <c r="H108" s="2">
        <f t="shared" si="9"/>
        <v>0.22222222222222221</v>
      </c>
      <c r="I108" s="2">
        <v>2.83758</v>
      </c>
      <c r="J108" s="1">
        <v>21</v>
      </c>
      <c r="K108" s="2">
        <f t="shared" si="10"/>
        <v>0.58333333333333337</v>
      </c>
      <c r="L108" s="2">
        <v>2.81155</v>
      </c>
      <c r="M108" s="1">
        <v>7</v>
      </c>
      <c r="N108" s="2">
        <f t="shared" si="11"/>
        <v>0.19444444444444445</v>
      </c>
      <c r="O108" s="2">
        <v>2.88347</v>
      </c>
      <c r="P108" s="2">
        <v>-12271.371424999999</v>
      </c>
      <c r="Q108" s="2">
        <v>-943.95164807692299</v>
      </c>
      <c r="R108" s="2">
        <v>-12271.229300000001</v>
      </c>
      <c r="S108" s="2">
        <v>0.99567300000000003</v>
      </c>
      <c r="T108" s="2">
        <v>0.18404999999999999</v>
      </c>
      <c r="U108" s="1">
        <v>6</v>
      </c>
      <c r="V108" s="1">
        <v>7</v>
      </c>
      <c r="W108" s="2">
        <f t="shared" si="12"/>
        <v>-1.5705593076912692</v>
      </c>
      <c r="X108" s="2">
        <f t="shared" si="16"/>
        <v>-0.12081225443778994</v>
      </c>
      <c r="Y108" s="2">
        <f t="shared" si="13"/>
        <v>-15.247424999999566</v>
      </c>
      <c r="Z108" s="2">
        <f t="shared" si="14"/>
        <v>-1.1728788461538129</v>
      </c>
      <c r="AA108" s="2">
        <v>-0.11021952662723869</v>
      </c>
      <c r="AB108" s="2">
        <f t="shared" si="15"/>
        <v>-1.4328538461541029</v>
      </c>
    </row>
    <row r="109" spans="2:28" x14ac:dyDescent="0.25">
      <c r="B109" t="s">
        <v>106</v>
      </c>
      <c r="C109" s="1">
        <v>6</v>
      </c>
      <c r="D109" s="1">
        <v>7</v>
      </c>
      <c r="E109" s="1">
        <v>36</v>
      </c>
      <c r="F109" s="2">
        <v>2.83039</v>
      </c>
      <c r="G109" s="1">
        <v>7</v>
      </c>
      <c r="H109" s="2">
        <f t="shared" si="9"/>
        <v>0.19444444444444445</v>
      </c>
      <c r="I109" s="2">
        <v>2.8364600000000002</v>
      </c>
      <c r="J109" s="1">
        <v>23</v>
      </c>
      <c r="K109" s="2">
        <f t="shared" si="10"/>
        <v>0.63888888888888884</v>
      </c>
      <c r="L109" s="2">
        <v>2.82701</v>
      </c>
      <c r="M109" s="1">
        <v>6</v>
      </c>
      <c r="N109" s="2">
        <f t="shared" si="11"/>
        <v>0.16666666666666666</v>
      </c>
      <c r="O109" s="2">
        <v>2.8362400000000001</v>
      </c>
      <c r="P109" s="2">
        <v>-12271.406428</v>
      </c>
      <c r="Q109" s="2">
        <v>-943.95434061538458</v>
      </c>
      <c r="R109" s="2">
        <v>-12271.3194</v>
      </c>
      <c r="S109" s="2">
        <v>0.99734199999999995</v>
      </c>
      <c r="T109" s="2">
        <v>9.6630000000000202E-2</v>
      </c>
      <c r="U109" s="1">
        <v>6</v>
      </c>
      <c r="V109" s="1">
        <v>7</v>
      </c>
      <c r="W109" s="2">
        <f t="shared" si="12"/>
        <v>-1.6055623076921393</v>
      </c>
      <c r="X109" s="2">
        <f t="shared" si="16"/>
        <v>-0.12350479289939532</v>
      </c>
      <c r="Y109" s="2">
        <f t="shared" si="13"/>
        <v>-15.282428000000436</v>
      </c>
      <c r="Z109" s="2">
        <f t="shared" si="14"/>
        <v>-1.1755713846154181</v>
      </c>
      <c r="AA109" s="2">
        <v>-0.11715029585796471</v>
      </c>
      <c r="AB109" s="2">
        <f t="shared" si="15"/>
        <v>-1.5229538461535412</v>
      </c>
    </row>
    <row r="110" spans="2:28" x14ac:dyDescent="0.25">
      <c r="B110" t="s">
        <v>107</v>
      </c>
      <c r="C110" s="1">
        <v>6</v>
      </c>
      <c r="D110" s="1">
        <v>7</v>
      </c>
      <c r="E110" s="1">
        <v>36</v>
      </c>
      <c r="F110" s="2">
        <v>2.8317000000000001</v>
      </c>
      <c r="G110" s="1">
        <v>8</v>
      </c>
      <c r="H110" s="2">
        <f t="shared" si="9"/>
        <v>0.22222222222222221</v>
      </c>
      <c r="I110" s="2">
        <v>2.8340700000000001</v>
      </c>
      <c r="J110" s="1">
        <v>21</v>
      </c>
      <c r="K110" s="2">
        <f t="shared" si="10"/>
        <v>0.58333333333333337</v>
      </c>
      <c r="L110" s="2">
        <v>2.8232300000000001</v>
      </c>
      <c r="M110" s="1">
        <v>7</v>
      </c>
      <c r="N110" s="2">
        <f t="shared" si="11"/>
        <v>0.19444444444444445</v>
      </c>
      <c r="O110" s="2">
        <v>2.8544399999999999</v>
      </c>
      <c r="P110" s="2">
        <v>-12271.31191</v>
      </c>
      <c r="Q110" s="2">
        <v>-943.94707000000005</v>
      </c>
      <c r="R110" s="2">
        <v>-12271.1862</v>
      </c>
      <c r="S110" s="2">
        <v>0.99470400000000003</v>
      </c>
      <c r="T110" s="2">
        <v>0.17793</v>
      </c>
      <c r="U110" s="1">
        <v>6</v>
      </c>
      <c r="V110" s="1">
        <v>7</v>
      </c>
      <c r="W110" s="2">
        <f t="shared" si="12"/>
        <v>-1.5110443076922593</v>
      </c>
      <c r="X110" s="2">
        <f t="shared" si="16"/>
        <v>-0.11623417751478918</v>
      </c>
      <c r="Y110" s="2">
        <f t="shared" si="13"/>
        <v>-15.187910000000556</v>
      </c>
      <c r="Z110" s="2">
        <f t="shared" si="14"/>
        <v>-1.1683007692308121</v>
      </c>
      <c r="AA110" s="2">
        <v>-0.1069041420117943</v>
      </c>
      <c r="AB110" s="2">
        <f t="shared" si="15"/>
        <v>-1.3897538461533259</v>
      </c>
    </row>
    <row r="111" spans="2:28" x14ac:dyDescent="0.25">
      <c r="B111" t="s">
        <v>108</v>
      </c>
      <c r="C111" s="1">
        <v>6</v>
      </c>
      <c r="D111" s="1">
        <v>7</v>
      </c>
      <c r="E111" s="1">
        <v>36</v>
      </c>
      <c r="F111" s="2">
        <v>2.8341699999999999</v>
      </c>
      <c r="G111" s="1">
        <v>8</v>
      </c>
      <c r="H111" s="2">
        <f t="shared" si="9"/>
        <v>0.22222222222222221</v>
      </c>
      <c r="I111" s="2">
        <v>2.84714</v>
      </c>
      <c r="J111" s="1">
        <v>21</v>
      </c>
      <c r="K111" s="2">
        <f t="shared" si="10"/>
        <v>0.58333333333333337</v>
      </c>
      <c r="L111" s="2">
        <v>2.8168099999999998</v>
      </c>
      <c r="M111" s="1">
        <v>7</v>
      </c>
      <c r="N111" s="2">
        <f t="shared" si="11"/>
        <v>0.19444444444444445</v>
      </c>
      <c r="O111" s="2">
        <v>2.8714300000000001</v>
      </c>
      <c r="P111" s="2">
        <v>-12271.279651999999</v>
      </c>
      <c r="Q111" s="2">
        <v>-943.94458861538453</v>
      </c>
      <c r="R111" s="2">
        <v>-12271.1019</v>
      </c>
      <c r="S111" s="2">
        <v>0.99307299999999998</v>
      </c>
      <c r="T111" s="2">
        <v>0.16980999999999999</v>
      </c>
      <c r="U111" s="1">
        <v>6</v>
      </c>
      <c r="V111" s="1">
        <v>7</v>
      </c>
      <c r="W111" s="2">
        <f t="shared" si="12"/>
        <v>-1.4787863076911663</v>
      </c>
      <c r="X111" s="2">
        <f t="shared" si="16"/>
        <v>-0.11375279289932048</v>
      </c>
      <c r="Y111" s="2">
        <f t="shared" si="13"/>
        <v>-15.155651999999463</v>
      </c>
      <c r="Z111" s="2">
        <f t="shared" si="14"/>
        <v>-1.1658193846153433</v>
      </c>
      <c r="AA111" s="2">
        <v>-0.10041952662714511</v>
      </c>
      <c r="AB111" s="2">
        <f t="shared" si="15"/>
        <v>-1.3054538461528864</v>
      </c>
    </row>
    <row r="112" spans="2:28" x14ac:dyDescent="0.25">
      <c r="B112" t="s">
        <v>109</v>
      </c>
      <c r="C112" s="1">
        <v>6</v>
      </c>
      <c r="D112" s="1">
        <v>7</v>
      </c>
      <c r="E112" s="1">
        <v>36</v>
      </c>
      <c r="F112" s="2">
        <v>2.83256</v>
      </c>
      <c r="G112" s="1">
        <v>7</v>
      </c>
      <c r="H112" s="2">
        <f t="shared" si="9"/>
        <v>0.19444444444444445</v>
      </c>
      <c r="I112" s="2">
        <v>2.82883</v>
      </c>
      <c r="J112" s="1">
        <v>23</v>
      </c>
      <c r="K112" s="2">
        <f t="shared" si="10"/>
        <v>0.63888888888888884</v>
      </c>
      <c r="L112" s="2">
        <v>2.8315600000000001</v>
      </c>
      <c r="M112" s="1">
        <v>6</v>
      </c>
      <c r="N112" s="2">
        <f t="shared" si="11"/>
        <v>0.16666666666666666</v>
      </c>
      <c r="O112" s="2">
        <v>2.8407800000000001</v>
      </c>
      <c r="P112" s="2">
        <v>-12271.269761</v>
      </c>
      <c r="Q112" s="2">
        <v>-943.94382776923078</v>
      </c>
      <c r="R112" s="2">
        <v>-12271.1083</v>
      </c>
      <c r="S112" s="2">
        <v>0.98824199999999995</v>
      </c>
      <c r="T112" s="2">
        <v>0.15357999999999999</v>
      </c>
      <c r="U112" s="1">
        <v>6</v>
      </c>
      <c r="V112" s="1">
        <v>7</v>
      </c>
      <c r="W112" s="2">
        <f t="shared" si="12"/>
        <v>-1.4688953076914686</v>
      </c>
      <c r="X112" s="2">
        <f t="shared" si="16"/>
        <v>-0.11299194674549759</v>
      </c>
      <c r="Y112" s="2">
        <f t="shared" si="13"/>
        <v>-15.145760999999766</v>
      </c>
      <c r="Z112" s="2">
        <f t="shared" si="14"/>
        <v>-1.1650585384615204</v>
      </c>
      <c r="AA112" s="2">
        <v>-0.10091183431946914</v>
      </c>
      <c r="AB112" s="2">
        <f t="shared" si="15"/>
        <v>-1.3118538461530989</v>
      </c>
    </row>
    <row r="113" spans="2:28" x14ac:dyDescent="0.25">
      <c r="B113" t="s">
        <v>110</v>
      </c>
      <c r="C113" s="1">
        <v>6</v>
      </c>
      <c r="D113" s="1">
        <v>7</v>
      </c>
      <c r="E113" s="1">
        <v>36</v>
      </c>
      <c r="F113" s="2">
        <v>2.8352300000000001</v>
      </c>
      <c r="G113" s="1">
        <v>9</v>
      </c>
      <c r="H113" s="2">
        <f t="shared" si="9"/>
        <v>0.25</v>
      </c>
      <c r="I113" s="2">
        <v>2.8452600000000001</v>
      </c>
      <c r="J113" s="1">
        <v>19</v>
      </c>
      <c r="K113" s="2">
        <f t="shared" si="10"/>
        <v>0.52777777777777779</v>
      </c>
      <c r="L113" s="2">
        <v>2.7991000000000001</v>
      </c>
      <c r="M113" s="1">
        <v>8</v>
      </c>
      <c r="N113" s="2">
        <f t="shared" si="11"/>
        <v>0.22222222222222221</v>
      </c>
      <c r="O113" s="2">
        <v>2.9097300000000001</v>
      </c>
      <c r="P113" s="2">
        <v>-12271.313506</v>
      </c>
      <c r="Q113" s="2">
        <v>-943.94719276923081</v>
      </c>
      <c r="R113" s="2">
        <v>-12271.1077</v>
      </c>
      <c r="S113" s="2">
        <v>0.98687199999999997</v>
      </c>
      <c r="T113" s="2">
        <v>0.15060000000000001</v>
      </c>
      <c r="U113" s="1">
        <v>6</v>
      </c>
      <c r="V113" s="1">
        <v>7</v>
      </c>
      <c r="W113" s="2">
        <f t="shared" si="12"/>
        <v>-1.5126403076923225</v>
      </c>
      <c r="X113" s="2">
        <f t="shared" si="16"/>
        <v>-0.11635694674556327</v>
      </c>
      <c r="Y113" s="2">
        <f t="shared" si="13"/>
        <v>-15.18950600000062</v>
      </c>
      <c r="Z113" s="2">
        <f t="shared" si="14"/>
        <v>-1.1684235384615862</v>
      </c>
      <c r="AA113" s="2">
        <v>-0.10086568047336186</v>
      </c>
      <c r="AB113" s="2">
        <f t="shared" si="15"/>
        <v>-1.3112538461537042</v>
      </c>
    </row>
    <row r="114" spans="2:28" x14ac:dyDescent="0.25">
      <c r="B114" t="s">
        <v>111</v>
      </c>
      <c r="C114" s="1">
        <v>6</v>
      </c>
      <c r="D114" s="1">
        <v>7</v>
      </c>
      <c r="E114" s="1">
        <v>36</v>
      </c>
      <c r="F114" s="2">
        <v>2.8305899999999999</v>
      </c>
      <c r="G114" s="1">
        <v>9</v>
      </c>
      <c r="H114" s="2">
        <f t="shared" si="9"/>
        <v>0.25</v>
      </c>
      <c r="I114" s="2">
        <v>2.8162500000000001</v>
      </c>
      <c r="J114" s="1">
        <v>19</v>
      </c>
      <c r="K114" s="2">
        <f t="shared" si="10"/>
        <v>0.52777777777777779</v>
      </c>
      <c r="L114" s="2">
        <v>2.82687</v>
      </c>
      <c r="M114" s="1">
        <v>8</v>
      </c>
      <c r="N114" s="2">
        <f t="shared" si="11"/>
        <v>0.22222222222222221</v>
      </c>
      <c r="O114" s="2">
        <v>2.8555600000000001</v>
      </c>
      <c r="P114" s="2">
        <v>-12271.209744</v>
      </c>
      <c r="Q114" s="2">
        <v>-943.93921107692302</v>
      </c>
      <c r="R114" s="2">
        <v>-12271.06</v>
      </c>
      <c r="S114" s="2">
        <v>0.99103699999999995</v>
      </c>
      <c r="T114" s="2">
        <v>0.16078000000000001</v>
      </c>
      <c r="U114" s="1">
        <v>6</v>
      </c>
      <c r="V114" s="1">
        <v>7</v>
      </c>
      <c r="W114" s="2">
        <f t="shared" si="12"/>
        <v>-1.4088783076916798</v>
      </c>
      <c r="X114" s="2">
        <f t="shared" si="16"/>
        <v>-0.10837525443782152</v>
      </c>
      <c r="Y114" s="2">
        <f t="shared" si="13"/>
        <v>-15.085743999999977</v>
      </c>
      <c r="Z114" s="2">
        <f t="shared" si="14"/>
        <v>-1.1604418461538444</v>
      </c>
      <c r="AA114" s="2">
        <v>-9.7196449704055193E-2</v>
      </c>
      <c r="AB114" s="2">
        <f t="shared" si="15"/>
        <v>-1.2635538461527176</v>
      </c>
    </row>
    <row r="115" spans="2:28" x14ac:dyDescent="0.25">
      <c r="B115" t="s">
        <v>112</v>
      </c>
      <c r="C115" s="1">
        <v>6</v>
      </c>
      <c r="D115" s="1">
        <v>7</v>
      </c>
      <c r="E115" s="1">
        <v>36</v>
      </c>
      <c r="F115" s="2">
        <v>2.83344</v>
      </c>
      <c r="G115" s="1">
        <v>7</v>
      </c>
      <c r="H115" s="2">
        <f t="shared" si="9"/>
        <v>0.19444444444444445</v>
      </c>
      <c r="I115" s="2">
        <v>2.84903</v>
      </c>
      <c r="J115" s="1">
        <v>23</v>
      </c>
      <c r="K115" s="2">
        <f t="shared" si="10"/>
        <v>0.63888888888888884</v>
      </c>
      <c r="L115" s="2">
        <v>2.8258000000000001</v>
      </c>
      <c r="M115" s="1">
        <v>6</v>
      </c>
      <c r="N115" s="2">
        <f t="shared" si="11"/>
        <v>0.16666666666666666</v>
      </c>
      <c r="O115" s="2">
        <v>2.8445299999999998</v>
      </c>
      <c r="P115" s="2">
        <v>-12271.422200999999</v>
      </c>
      <c r="Q115" s="2">
        <v>-943.95555392307688</v>
      </c>
      <c r="R115" s="2">
        <v>-12271.3076</v>
      </c>
      <c r="S115" s="2">
        <v>0.99504099999999995</v>
      </c>
      <c r="T115" s="2">
        <v>0.17993999999999999</v>
      </c>
      <c r="U115" s="1">
        <v>6</v>
      </c>
      <c r="V115" s="1">
        <v>7</v>
      </c>
      <c r="W115" s="2">
        <f t="shared" si="12"/>
        <v>-1.6213353076913108</v>
      </c>
      <c r="X115" s="2">
        <f t="shared" si="16"/>
        <v>-0.12471810059163929</v>
      </c>
      <c r="Y115" s="2">
        <f t="shared" si="13"/>
        <v>-15.298200999999608</v>
      </c>
      <c r="Z115" s="2">
        <f t="shared" si="14"/>
        <v>-1.1767846923076621</v>
      </c>
      <c r="AA115" s="2">
        <v>-0.11624260355025538</v>
      </c>
      <c r="AB115" s="2">
        <f t="shared" si="15"/>
        <v>-1.51115384615332</v>
      </c>
    </row>
    <row r="116" spans="2:28" x14ac:dyDescent="0.25">
      <c r="B116" t="s">
        <v>113</v>
      </c>
      <c r="C116" s="1">
        <v>6</v>
      </c>
      <c r="D116" s="1">
        <v>7</v>
      </c>
      <c r="E116" s="1">
        <v>36</v>
      </c>
      <c r="F116" s="2">
        <v>2.83344</v>
      </c>
      <c r="G116" s="1">
        <v>7</v>
      </c>
      <c r="H116" s="2">
        <f t="shared" si="9"/>
        <v>0.19444444444444445</v>
      </c>
      <c r="I116" s="2">
        <v>2.8523900000000002</v>
      </c>
      <c r="J116" s="1">
        <v>23</v>
      </c>
      <c r="K116" s="2">
        <f t="shared" si="10"/>
        <v>0.63888888888888884</v>
      </c>
      <c r="L116" s="2">
        <v>2.8331900000000001</v>
      </c>
      <c r="M116" s="1">
        <v>6</v>
      </c>
      <c r="N116" s="2">
        <f t="shared" si="11"/>
        <v>0.16666666666666666</v>
      </c>
      <c r="O116" s="2">
        <v>2.8123100000000001</v>
      </c>
      <c r="P116" s="2">
        <v>-12271.280425000001</v>
      </c>
      <c r="Q116" s="2">
        <v>-943.94464807692316</v>
      </c>
      <c r="R116" s="2">
        <v>-12271.1571</v>
      </c>
      <c r="S116" s="2">
        <v>0.99692000000000003</v>
      </c>
      <c r="T116" s="2">
        <v>0.19364999999999999</v>
      </c>
      <c r="U116" s="1">
        <v>6</v>
      </c>
      <c r="V116" s="1">
        <v>7</v>
      </c>
      <c r="W116" s="2">
        <f t="shared" si="12"/>
        <v>-1.4795593076927389</v>
      </c>
      <c r="X116" s="2">
        <f t="shared" si="16"/>
        <v>-0.11381225443790299</v>
      </c>
      <c r="Y116" s="2">
        <f t="shared" si="13"/>
        <v>-15.156425000001036</v>
      </c>
      <c r="Z116" s="2">
        <f t="shared" si="14"/>
        <v>-1.1658788461539258</v>
      </c>
      <c r="AA116" s="2">
        <v>-0.10466568047335247</v>
      </c>
      <c r="AB116" s="2">
        <f t="shared" si="15"/>
        <v>-1.360653846153582</v>
      </c>
    </row>
    <row r="117" spans="2:28" x14ac:dyDescent="0.25">
      <c r="B117" t="s">
        <v>114</v>
      </c>
      <c r="C117" s="1">
        <v>6</v>
      </c>
      <c r="D117" s="1">
        <v>7</v>
      </c>
      <c r="E117" s="1">
        <v>36</v>
      </c>
      <c r="F117" s="2">
        <v>2.8452899999999999</v>
      </c>
      <c r="G117" s="1">
        <v>8</v>
      </c>
      <c r="H117" s="2">
        <f t="shared" si="9"/>
        <v>0.22222222222222221</v>
      </c>
      <c r="I117" s="2">
        <v>2.8961999999999999</v>
      </c>
      <c r="J117" s="1">
        <v>14</v>
      </c>
      <c r="K117" s="2">
        <f t="shared" si="10"/>
        <v>0.3888888888888889</v>
      </c>
      <c r="L117" s="2">
        <v>2.7945099999999998</v>
      </c>
      <c r="M117" s="1">
        <v>14</v>
      </c>
      <c r="N117" s="2">
        <f t="shared" si="11"/>
        <v>0.3888888888888889</v>
      </c>
      <c r="O117" s="2">
        <v>2.8669799999999999</v>
      </c>
      <c r="P117" s="2">
        <v>-12270.345212</v>
      </c>
      <c r="Q117" s="2">
        <v>-943.87270861538468</v>
      </c>
      <c r="R117" s="2">
        <v>-12270.1775</v>
      </c>
      <c r="S117" s="2">
        <v>0.99727399999999999</v>
      </c>
      <c r="T117" s="2">
        <v>0.19328999999999999</v>
      </c>
      <c r="U117" s="1">
        <v>6</v>
      </c>
      <c r="V117" s="1">
        <v>7</v>
      </c>
      <c r="W117" s="2">
        <f t="shared" si="12"/>
        <v>-0.5443463076920807</v>
      </c>
      <c r="X117" s="2">
        <f t="shared" si="16"/>
        <v>-4.1872792899390825E-2</v>
      </c>
      <c r="Y117" s="2">
        <f t="shared" si="13"/>
        <v>-14.221212000000378</v>
      </c>
      <c r="Z117" s="2">
        <f t="shared" si="14"/>
        <v>-1.0939393846154137</v>
      </c>
      <c r="AA117" s="2">
        <v>-2.9311834319462202E-2</v>
      </c>
      <c r="AB117" s="2">
        <f t="shared" si="15"/>
        <v>-0.38105384615300864</v>
      </c>
    </row>
    <row r="118" spans="2:28" x14ac:dyDescent="0.25">
      <c r="B118" t="s">
        <v>115</v>
      </c>
      <c r="C118" s="1">
        <v>6</v>
      </c>
      <c r="D118" s="1">
        <v>7</v>
      </c>
      <c r="E118" s="1">
        <v>36</v>
      </c>
      <c r="F118" s="2">
        <v>2.8449399999999998</v>
      </c>
      <c r="G118" s="1">
        <v>8</v>
      </c>
      <c r="H118" s="2">
        <f t="shared" si="9"/>
        <v>0.22222222222222221</v>
      </c>
      <c r="I118" s="2">
        <v>2.8552599999999999</v>
      </c>
      <c r="J118" s="1">
        <v>14</v>
      </c>
      <c r="K118" s="2">
        <f t="shared" si="10"/>
        <v>0.3888888888888889</v>
      </c>
      <c r="L118" s="2">
        <v>2.8227799999999998</v>
      </c>
      <c r="M118" s="1">
        <v>14</v>
      </c>
      <c r="N118" s="2">
        <f t="shared" si="11"/>
        <v>0.3888888888888889</v>
      </c>
      <c r="O118" s="2">
        <v>2.8612199999999999</v>
      </c>
      <c r="P118" s="2">
        <v>-12270.421107</v>
      </c>
      <c r="Q118" s="2">
        <v>-943.87854669230774</v>
      </c>
      <c r="R118" s="2">
        <v>-12270.255499999999</v>
      </c>
      <c r="S118" s="2">
        <v>0.99409700000000001</v>
      </c>
      <c r="T118" s="2">
        <v>0.16578999999999999</v>
      </c>
      <c r="U118" s="1">
        <v>6</v>
      </c>
      <c r="V118" s="1">
        <v>7</v>
      </c>
      <c r="W118" s="2">
        <f t="shared" si="12"/>
        <v>-0.62024130769202657</v>
      </c>
      <c r="X118" s="2">
        <f t="shared" si="16"/>
        <v>-4.7710869822463579E-2</v>
      </c>
      <c r="Y118" s="2">
        <f t="shared" si="13"/>
        <v>-14.297107000000324</v>
      </c>
      <c r="Z118" s="2">
        <f t="shared" si="14"/>
        <v>-1.0997774615384865</v>
      </c>
      <c r="AA118" s="2">
        <v>-3.5311834319425264E-2</v>
      </c>
      <c r="AB118" s="2">
        <f t="shared" si="15"/>
        <v>-0.45905384615252842</v>
      </c>
    </row>
    <row r="119" spans="2:28" x14ac:dyDescent="0.25">
      <c r="B119" t="s">
        <v>116</v>
      </c>
      <c r="C119" s="1">
        <v>6</v>
      </c>
      <c r="D119" s="1">
        <v>7</v>
      </c>
      <c r="E119" s="1">
        <v>36</v>
      </c>
      <c r="F119" s="2">
        <v>2.84463</v>
      </c>
      <c r="G119" s="1">
        <v>7</v>
      </c>
      <c r="H119" s="2">
        <f t="shared" si="9"/>
        <v>0.19444444444444445</v>
      </c>
      <c r="I119" s="2">
        <v>2.8931800000000001</v>
      </c>
      <c r="J119" s="1">
        <v>16</v>
      </c>
      <c r="K119" s="2">
        <f t="shared" si="10"/>
        <v>0.44444444444444442</v>
      </c>
      <c r="L119" s="2">
        <v>2.7989000000000002</v>
      </c>
      <c r="M119" s="1">
        <v>13</v>
      </c>
      <c r="N119" s="2">
        <f t="shared" si="11"/>
        <v>0.3611111111111111</v>
      </c>
      <c r="O119" s="2">
        <v>2.8747799999999999</v>
      </c>
      <c r="P119" s="2">
        <v>-12270.61852</v>
      </c>
      <c r="Q119" s="2">
        <v>-943.89373230769229</v>
      </c>
      <c r="R119" s="2">
        <v>-12270.448899999999</v>
      </c>
      <c r="S119" s="2">
        <v>0.99734</v>
      </c>
      <c r="T119" s="2">
        <v>0.19872000000000001</v>
      </c>
      <c r="U119" s="1">
        <v>6</v>
      </c>
      <c r="V119" s="1">
        <v>7</v>
      </c>
      <c r="W119" s="2">
        <f t="shared" si="12"/>
        <v>-0.81765430769189607</v>
      </c>
      <c r="X119" s="2">
        <f t="shared" si="16"/>
        <v>-6.2896485207068933E-2</v>
      </c>
      <c r="Y119" s="2">
        <f t="shared" si="13"/>
        <v>-14.494520000000193</v>
      </c>
      <c r="Z119" s="2">
        <f t="shared" si="14"/>
        <v>-1.1149630769230918</v>
      </c>
      <c r="AA119" s="2">
        <v>-5.0188757396356851E-2</v>
      </c>
      <c r="AB119" s="2">
        <f t="shared" si="15"/>
        <v>-0.65245384615263902</v>
      </c>
    </row>
    <row r="120" spans="2:28" x14ac:dyDescent="0.25">
      <c r="B120" t="s">
        <v>117</v>
      </c>
      <c r="C120" s="1">
        <v>6</v>
      </c>
      <c r="D120" s="1">
        <v>7</v>
      </c>
      <c r="E120" s="1">
        <v>36</v>
      </c>
      <c r="F120" s="2">
        <v>2.8429600000000002</v>
      </c>
      <c r="G120" s="1">
        <v>6</v>
      </c>
      <c r="H120" s="2">
        <f t="shared" si="9"/>
        <v>0.16666666666666666</v>
      </c>
      <c r="I120" s="2">
        <v>2.89053</v>
      </c>
      <c r="J120" s="1">
        <v>18</v>
      </c>
      <c r="K120" s="2">
        <f t="shared" si="10"/>
        <v>0.5</v>
      </c>
      <c r="L120" s="2">
        <v>2.8084799999999999</v>
      </c>
      <c r="M120" s="1">
        <v>12</v>
      </c>
      <c r="N120" s="2">
        <f t="shared" si="11"/>
        <v>0.33333333333333331</v>
      </c>
      <c r="O120" s="2">
        <v>2.8708900000000002</v>
      </c>
      <c r="P120" s="2">
        <v>-12270.706446</v>
      </c>
      <c r="Q120" s="2">
        <v>-943.90049584615383</v>
      </c>
      <c r="R120" s="2">
        <v>-12270.5488</v>
      </c>
      <c r="S120" s="2">
        <v>0.99737699999999996</v>
      </c>
      <c r="T120" s="2">
        <v>0.19907</v>
      </c>
      <c r="U120" s="1">
        <v>6</v>
      </c>
      <c r="V120" s="1">
        <v>7</v>
      </c>
      <c r="W120" s="2">
        <f t="shared" si="12"/>
        <v>-0.90558030769204834</v>
      </c>
      <c r="X120" s="2">
        <f t="shared" si="16"/>
        <v>-6.9660023668619106E-2</v>
      </c>
      <c r="Y120" s="2">
        <f t="shared" si="13"/>
        <v>-14.582446000000346</v>
      </c>
      <c r="Z120" s="2">
        <f t="shared" si="14"/>
        <v>-1.1217266153846419</v>
      </c>
      <c r="AA120" s="2">
        <v>-5.7873372781054616E-2</v>
      </c>
      <c r="AB120" s="2">
        <f t="shared" si="15"/>
        <v>-0.75235384615371004</v>
      </c>
    </row>
    <row r="121" spans="2:28" x14ac:dyDescent="0.25">
      <c r="B121" t="s">
        <v>118</v>
      </c>
      <c r="C121" s="1">
        <v>6</v>
      </c>
      <c r="D121" s="1">
        <v>7</v>
      </c>
      <c r="E121" s="1">
        <v>36</v>
      </c>
      <c r="F121" s="2">
        <v>2.8414299999999999</v>
      </c>
      <c r="G121" s="1">
        <v>5</v>
      </c>
      <c r="H121" s="2">
        <f t="shared" si="9"/>
        <v>0.1388888888888889</v>
      </c>
      <c r="I121" s="2">
        <v>2.9186800000000002</v>
      </c>
      <c r="J121" s="1">
        <v>20</v>
      </c>
      <c r="K121" s="2">
        <f t="shared" si="10"/>
        <v>0.55555555555555558</v>
      </c>
      <c r="L121" s="2">
        <v>2.8049300000000001</v>
      </c>
      <c r="M121" s="1">
        <v>11</v>
      </c>
      <c r="N121" s="2">
        <f t="shared" si="11"/>
        <v>0.30555555555555558</v>
      </c>
      <c r="O121" s="2">
        <v>2.8726799999999999</v>
      </c>
      <c r="P121" s="2">
        <v>-12270.723575</v>
      </c>
      <c r="Q121" s="2">
        <v>-943.9018134615385</v>
      </c>
      <c r="R121" s="2">
        <v>-12270.5906</v>
      </c>
      <c r="S121" s="2">
        <v>0.99727100000000002</v>
      </c>
      <c r="T121" s="2">
        <v>0.15792</v>
      </c>
      <c r="U121" s="1">
        <v>6</v>
      </c>
      <c r="V121" s="1">
        <v>7</v>
      </c>
      <c r="W121" s="2">
        <f t="shared" si="12"/>
        <v>-0.92270930769188908</v>
      </c>
      <c r="X121" s="2">
        <f t="shared" si="16"/>
        <v>-7.0977639053222241E-2</v>
      </c>
      <c r="Y121" s="2">
        <f t="shared" si="13"/>
        <v>-14.599575000000186</v>
      </c>
      <c r="Z121" s="2">
        <f t="shared" si="14"/>
        <v>-1.1230442307692452</v>
      </c>
      <c r="AA121" s="2">
        <v>-6.1088757396366697E-2</v>
      </c>
      <c r="AB121" s="2">
        <f t="shared" si="15"/>
        <v>-0.79415384615276707</v>
      </c>
    </row>
    <row r="122" spans="2:28" x14ac:dyDescent="0.25">
      <c r="B122" t="s">
        <v>119</v>
      </c>
      <c r="C122" s="1">
        <v>6</v>
      </c>
      <c r="D122" s="1">
        <v>7</v>
      </c>
      <c r="E122" s="1">
        <v>36</v>
      </c>
      <c r="F122" s="2">
        <v>2.83961</v>
      </c>
      <c r="G122" s="1">
        <v>4</v>
      </c>
      <c r="H122" s="2">
        <f t="shared" si="9"/>
        <v>0.1111111111111111</v>
      </c>
      <c r="I122" s="2">
        <v>2.9104800000000002</v>
      </c>
      <c r="J122" s="1">
        <v>22</v>
      </c>
      <c r="K122" s="2">
        <f t="shared" si="10"/>
        <v>0.61111111111111116</v>
      </c>
      <c r="L122" s="2">
        <v>2.8170899999999999</v>
      </c>
      <c r="M122" s="1">
        <v>10</v>
      </c>
      <c r="N122" s="2">
        <f t="shared" si="11"/>
        <v>0.27777777777777779</v>
      </c>
      <c r="O122" s="2">
        <v>2.8607999999999998</v>
      </c>
      <c r="P122" s="2">
        <v>-12270.896521000001</v>
      </c>
      <c r="Q122" s="2">
        <v>-943.91511700000001</v>
      </c>
      <c r="R122" s="2">
        <v>-12270.7937</v>
      </c>
      <c r="S122" s="2">
        <v>0.99889799999999995</v>
      </c>
      <c r="T122" s="2">
        <v>0.15795000000000001</v>
      </c>
      <c r="U122" s="1">
        <v>6</v>
      </c>
      <c r="V122" s="1">
        <v>7</v>
      </c>
      <c r="W122" s="2">
        <f t="shared" si="12"/>
        <v>-1.095655307692482</v>
      </c>
      <c r="X122" s="2">
        <f t="shared" si="16"/>
        <v>-8.4281177514806307E-2</v>
      </c>
      <c r="Y122" s="2">
        <f t="shared" si="13"/>
        <v>-14.772521000000779</v>
      </c>
      <c r="Z122" s="2">
        <f t="shared" si="14"/>
        <v>-1.1363477692308293</v>
      </c>
      <c r="AA122" s="2">
        <v>-7.6711834319492203E-2</v>
      </c>
      <c r="AB122" s="2">
        <f t="shared" si="15"/>
        <v>-0.99725384615339863</v>
      </c>
    </row>
    <row r="123" spans="2:28" x14ac:dyDescent="0.25">
      <c r="B123" t="s">
        <v>120</v>
      </c>
      <c r="C123" s="1">
        <v>6</v>
      </c>
      <c r="D123" s="1">
        <v>7</v>
      </c>
      <c r="E123" s="1">
        <v>36</v>
      </c>
      <c r="F123" s="2">
        <v>2.8403900000000002</v>
      </c>
      <c r="G123" s="1">
        <v>7</v>
      </c>
      <c r="H123" s="2">
        <f t="shared" si="9"/>
        <v>0.19444444444444445</v>
      </c>
      <c r="I123" s="2">
        <v>2.8613400000000002</v>
      </c>
      <c r="J123" s="1">
        <v>16</v>
      </c>
      <c r="K123" s="2">
        <f t="shared" si="10"/>
        <v>0.44444444444444442</v>
      </c>
      <c r="L123" s="2">
        <v>2.8167900000000001</v>
      </c>
      <c r="M123" s="1">
        <v>13</v>
      </c>
      <c r="N123" s="2">
        <f t="shared" si="11"/>
        <v>0.3611111111111111</v>
      </c>
      <c r="O123" s="2">
        <v>2.8581699999999999</v>
      </c>
      <c r="P123" s="2">
        <v>-12270.551791</v>
      </c>
      <c r="Q123" s="2">
        <v>-943.88859930769229</v>
      </c>
      <c r="R123" s="2">
        <v>-12270.4233</v>
      </c>
      <c r="S123" s="2">
        <v>0.99771399999999999</v>
      </c>
      <c r="T123" s="2">
        <v>0.20316999999999999</v>
      </c>
      <c r="U123" s="1">
        <v>6</v>
      </c>
      <c r="V123" s="1">
        <v>7</v>
      </c>
      <c r="W123" s="2">
        <f t="shared" si="12"/>
        <v>-0.75092530769177301</v>
      </c>
      <c r="X123" s="2">
        <f t="shared" si="16"/>
        <v>-5.7763485207059463E-2</v>
      </c>
      <c r="Y123" s="2">
        <f t="shared" si="13"/>
        <v>-14.42779100000007</v>
      </c>
      <c r="Z123" s="2">
        <f t="shared" si="14"/>
        <v>-1.1098300769230822</v>
      </c>
      <c r="AA123" s="2">
        <v>-4.821952662720063E-2</v>
      </c>
      <c r="AB123" s="2">
        <f t="shared" si="15"/>
        <v>-0.62685384615360817</v>
      </c>
    </row>
    <row r="124" spans="2:28" x14ac:dyDescent="0.25">
      <c r="B124" t="s">
        <v>121</v>
      </c>
      <c r="C124" s="1">
        <v>6</v>
      </c>
      <c r="D124" s="1">
        <v>7</v>
      </c>
      <c r="E124" s="1">
        <v>36</v>
      </c>
      <c r="F124" s="2">
        <v>2.8411200000000001</v>
      </c>
      <c r="G124" s="1">
        <v>6</v>
      </c>
      <c r="H124" s="2">
        <f t="shared" si="9"/>
        <v>0.16666666666666666</v>
      </c>
      <c r="I124" s="2">
        <v>2.89276</v>
      </c>
      <c r="J124" s="1">
        <v>18</v>
      </c>
      <c r="K124" s="2">
        <f t="shared" si="10"/>
        <v>0.5</v>
      </c>
      <c r="L124" s="2">
        <v>2.8140999999999998</v>
      </c>
      <c r="M124" s="1">
        <v>12</v>
      </c>
      <c r="N124" s="2">
        <f t="shared" si="11"/>
        <v>0.33333333333333331</v>
      </c>
      <c r="O124" s="2">
        <v>2.8558400000000002</v>
      </c>
      <c r="P124" s="2">
        <v>-12270.611874</v>
      </c>
      <c r="Q124" s="2">
        <v>-943.89322107692306</v>
      </c>
      <c r="R124" s="2">
        <v>-12270.5015</v>
      </c>
      <c r="S124" s="2">
        <v>0.99880199999999997</v>
      </c>
      <c r="T124" s="2">
        <v>0.17025999999999999</v>
      </c>
      <c r="U124" s="1">
        <v>6</v>
      </c>
      <c r="V124" s="1">
        <v>7</v>
      </c>
      <c r="W124" s="2">
        <f t="shared" si="12"/>
        <v>-0.81100830769207732</v>
      </c>
      <c r="X124" s="2">
        <f t="shared" si="16"/>
        <v>-6.2385254437852103E-2</v>
      </c>
      <c r="Y124" s="2">
        <f t="shared" si="13"/>
        <v>-14.487874000000375</v>
      </c>
      <c r="Z124" s="2">
        <f t="shared" si="14"/>
        <v>-1.114451846153875</v>
      </c>
      <c r="AA124" s="2">
        <v>-5.4234911242579426E-2</v>
      </c>
      <c r="AB124" s="2">
        <f t="shared" si="15"/>
        <v>-0.7050538461535325</v>
      </c>
    </row>
    <row r="125" spans="2:28" x14ac:dyDescent="0.25">
      <c r="B125" t="s">
        <v>122</v>
      </c>
      <c r="C125" s="1">
        <v>6</v>
      </c>
      <c r="D125" s="1">
        <v>7</v>
      </c>
      <c r="E125" s="1">
        <v>36</v>
      </c>
      <c r="F125" s="2">
        <v>2.8412000000000002</v>
      </c>
      <c r="G125" s="1">
        <v>6</v>
      </c>
      <c r="H125" s="2">
        <f t="shared" si="9"/>
        <v>0.16666666666666666</v>
      </c>
      <c r="I125" s="2">
        <v>2.86958</v>
      </c>
      <c r="J125" s="1">
        <v>18</v>
      </c>
      <c r="K125" s="2">
        <f t="shared" si="10"/>
        <v>0.5</v>
      </c>
      <c r="L125" s="2">
        <v>2.8169900000000001</v>
      </c>
      <c r="M125" s="1">
        <v>12</v>
      </c>
      <c r="N125" s="2">
        <f t="shared" si="11"/>
        <v>0.33333333333333331</v>
      </c>
      <c r="O125" s="2">
        <v>2.8633099999999998</v>
      </c>
      <c r="P125" s="2">
        <v>-12270.667879000001</v>
      </c>
      <c r="Q125" s="2">
        <v>-943.89752915384622</v>
      </c>
      <c r="R125" s="2">
        <v>-12270.527599999999</v>
      </c>
      <c r="S125" s="2">
        <v>0.99708399999999997</v>
      </c>
      <c r="T125" s="2">
        <v>0.19586999999999999</v>
      </c>
      <c r="U125" s="1">
        <v>6</v>
      </c>
      <c r="V125" s="1">
        <v>7</v>
      </c>
      <c r="W125" s="2">
        <f t="shared" si="12"/>
        <v>-0.86701330769244578</v>
      </c>
      <c r="X125" s="2">
        <f t="shared" si="16"/>
        <v>-6.669333136095737E-2</v>
      </c>
      <c r="Y125" s="2">
        <f t="shared" si="13"/>
        <v>-14.543879000000743</v>
      </c>
      <c r="Z125" s="2">
        <f t="shared" si="14"/>
        <v>-1.1187599230769802</v>
      </c>
      <c r="AA125" s="2">
        <v>-5.6242603550205016E-2</v>
      </c>
      <c r="AB125" s="2">
        <f t="shared" si="15"/>
        <v>-0.73115384615266521</v>
      </c>
    </row>
    <row r="126" spans="2:28" x14ac:dyDescent="0.25">
      <c r="B126" t="s">
        <v>123</v>
      </c>
      <c r="C126" s="1">
        <v>6</v>
      </c>
      <c r="D126" s="1">
        <v>7</v>
      </c>
      <c r="E126" s="1">
        <v>36</v>
      </c>
      <c r="F126" s="2">
        <v>2.8440300000000001</v>
      </c>
      <c r="G126" s="1">
        <v>6</v>
      </c>
      <c r="H126" s="2">
        <f t="shared" si="9"/>
        <v>0.16666666666666666</v>
      </c>
      <c r="I126" s="2">
        <v>2.9011100000000001</v>
      </c>
      <c r="J126" s="1">
        <v>18</v>
      </c>
      <c r="K126" s="2">
        <f t="shared" si="10"/>
        <v>0.5</v>
      </c>
      <c r="L126" s="2">
        <v>2.8131300000000001</v>
      </c>
      <c r="M126" s="1">
        <v>12</v>
      </c>
      <c r="N126" s="2">
        <f t="shared" si="11"/>
        <v>0.33333333333333331</v>
      </c>
      <c r="O126" s="2">
        <v>2.86185</v>
      </c>
      <c r="P126" s="2">
        <v>-12270.517499</v>
      </c>
      <c r="Q126" s="2">
        <v>-943.88596146153839</v>
      </c>
      <c r="R126" s="2">
        <v>-12270.350399999999</v>
      </c>
      <c r="S126" s="2">
        <v>0.99807999999999997</v>
      </c>
      <c r="T126" s="2">
        <v>0.13124</v>
      </c>
      <c r="U126" s="1">
        <v>6</v>
      </c>
      <c r="V126" s="1">
        <v>7</v>
      </c>
      <c r="W126" s="2">
        <f t="shared" si="12"/>
        <v>-0.71663330769149525</v>
      </c>
      <c r="X126" s="2">
        <f t="shared" si="16"/>
        <v>-5.5125639053191941E-2</v>
      </c>
      <c r="Y126" s="2">
        <f t="shared" si="13"/>
        <v>-14.393498999999792</v>
      </c>
      <c r="Z126" s="2">
        <f t="shared" si="14"/>
        <v>-1.1071922307692148</v>
      </c>
      <c r="AA126" s="2">
        <v>-4.261183431942929E-2</v>
      </c>
      <c r="AB126" s="2">
        <f t="shared" si="15"/>
        <v>-0.55395384615258081</v>
      </c>
    </row>
    <row r="127" spans="2:28" x14ac:dyDescent="0.25">
      <c r="B127" t="s">
        <v>124</v>
      </c>
      <c r="C127" s="1">
        <v>6</v>
      </c>
      <c r="D127" s="1">
        <v>7</v>
      </c>
      <c r="E127" s="1">
        <v>36</v>
      </c>
      <c r="F127" s="2">
        <v>2.8404400000000001</v>
      </c>
      <c r="G127" s="1">
        <v>6</v>
      </c>
      <c r="H127" s="2">
        <f t="shared" si="9"/>
        <v>0.16666666666666666</v>
      </c>
      <c r="I127" s="2">
        <v>2.85568</v>
      </c>
      <c r="J127" s="1">
        <v>18</v>
      </c>
      <c r="K127" s="2">
        <f t="shared" si="10"/>
        <v>0.5</v>
      </c>
      <c r="L127" s="2">
        <v>2.8107099999999998</v>
      </c>
      <c r="M127" s="1">
        <v>12</v>
      </c>
      <c r="N127" s="2">
        <f t="shared" si="11"/>
        <v>0.33333333333333331</v>
      </c>
      <c r="O127" s="2">
        <v>2.8774099999999998</v>
      </c>
      <c r="P127" s="2">
        <v>-12270.646688999999</v>
      </c>
      <c r="Q127" s="2">
        <v>-943.89589915384613</v>
      </c>
      <c r="R127" s="2">
        <v>-12270.465399999999</v>
      </c>
      <c r="S127" s="2">
        <v>0.99312400000000001</v>
      </c>
      <c r="T127" s="2">
        <v>0.16918</v>
      </c>
      <c r="U127" s="1">
        <v>6</v>
      </c>
      <c r="V127" s="1">
        <v>7</v>
      </c>
      <c r="W127" s="2">
        <f t="shared" si="12"/>
        <v>-0.84582330769114833</v>
      </c>
      <c r="X127" s="2">
        <f t="shared" si="16"/>
        <v>-6.5063331360857568E-2</v>
      </c>
      <c r="Y127" s="2">
        <f t="shared" si="13"/>
        <v>-14.522688999999446</v>
      </c>
      <c r="Z127" s="2">
        <f t="shared" si="14"/>
        <v>-1.1171299230768805</v>
      </c>
      <c r="AA127" s="2">
        <v>-5.1457988165566348E-2</v>
      </c>
      <c r="AB127" s="2">
        <f t="shared" si="15"/>
        <v>-0.66895384615236253</v>
      </c>
    </row>
    <row r="128" spans="2:28" x14ac:dyDescent="0.25">
      <c r="B128" t="s">
        <v>125</v>
      </c>
      <c r="C128" s="1">
        <v>6</v>
      </c>
      <c r="D128" s="1">
        <v>7</v>
      </c>
      <c r="E128" s="1">
        <v>36</v>
      </c>
      <c r="F128" s="2">
        <v>2.8409</v>
      </c>
      <c r="G128" s="1">
        <v>5</v>
      </c>
      <c r="H128" s="2">
        <f t="shared" si="9"/>
        <v>0.1388888888888889</v>
      </c>
      <c r="I128" s="2">
        <v>2.8868399999999999</v>
      </c>
      <c r="J128" s="1">
        <v>20</v>
      </c>
      <c r="K128" s="2">
        <f t="shared" si="10"/>
        <v>0.55555555555555558</v>
      </c>
      <c r="L128" s="2">
        <v>2.81508</v>
      </c>
      <c r="M128" s="1">
        <v>11</v>
      </c>
      <c r="N128" s="2">
        <f t="shared" si="11"/>
        <v>0.30555555555555558</v>
      </c>
      <c r="O128" s="2">
        <v>2.8669600000000002</v>
      </c>
      <c r="P128" s="2">
        <v>-12270.791576</v>
      </c>
      <c r="Q128" s="2">
        <v>-943.90704430769233</v>
      </c>
      <c r="R128" s="2">
        <v>-12270.6453</v>
      </c>
      <c r="S128" s="2">
        <v>0.99735200000000002</v>
      </c>
      <c r="T128" s="2">
        <v>0.19878999999999999</v>
      </c>
      <c r="U128" s="1">
        <v>6</v>
      </c>
      <c r="V128" s="1">
        <v>7</v>
      </c>
      <c r="W128" s="2">
        <f t="shared" si="12"/>
        <v>-0.99071030769152912</v>
      </c>
      <c r="X128" s="2">
        <f t="shared" si="16"/>
        <v>-7.6208485207040697E-2</v>
      </c>
      <c r="Y128" s="2">
        <f t="shared" si="13"/>
        <v>-14.667575999999826</v>
      </c>
      <c r="Z128" s="2">
        <f t="shared" si="14"/>
        <v>-1.1282750769230636</v>
      </c>
      <c r="AA128" s="2">
        <v>-6.529644970410467E-2</v>
      </c>
      <c r="AB128" s="2">
        <f t="shared" si="15"/>
        <v>-0.84885384615336079</v>
      </c>
    </row>
    <row r="129" spans="2:28" x14ac:dyDescent="0.25">
      <c r="B129" t="s">
        <v>126</v>
      </c>
      <c r="C129" s="1">
        <v>6</v>
      </c>
      <c r="D129" s="1">
        <v>7</v>
      </c>
      <c r="E129" s="1">
        <v>36</v>
      </c>
      <c r="F129" s="2">
        <v>2.8386100000000001</v>
      </c>
      <c r="G129" s="1">
        <v>6</v>
      </c>
      <c r="H129" s="2">
        <f t="shared" si="9"/>
        <v>0.16666666666666666</v>
      </c>
      <c r="I129" s="2">
        <v>2.8573200000000001</v>
      </c>
      <c r="J129" s="1">
        <v>18</v>
      </c>
      <c r="K129" s="2">
        <f t="shared" si="10"/>
        <v>0.5</v>
      </c>
      <c r="L129" s="2">
        <v>2.8070200000000001</v>
      </c>
      <c r="M129" s="1">
        <v>12</v>
      </c>
      <c r="N129" s="2">
        <f t="shared" si="11"/>
        <v>0.33333333333333331</v>
      </c>
      <c r="O129" s="2">
        <v>2.8766400000000001</v>
      </c>
      <c r="P129" s="2">
        <v>-12270.801299000001</v>
      </c>
      <c r="Q129" s="2">
        <v>-943.90779223076925</v>
      </c>
      <c r="R129" s="2">
        <v>-12270.6626</v>
      </c>
      <c r="S129" s="2">
        <v>0.99646000000000001</v>
      </c>
      <c r="T129" s="2">
        <v>0.19005</v>
      </c>
      <c r="U129" s="1">
        <v>6</v>
      </c>
      <c r="V129" s="1">
        <v>7</v>
      </c>
      <c r="W129" s="2">
        <f t="shared" si="12"/>
        <v>-1.0004333076925604</v>
      </c>
      <c r="X129" s="2">
        <f t="shared" si="16"/>
        <v>-7.6956408284043112E-2</v>
      </c>
      <c r="Y129" s="2">
        <f t="shared" si="13"/>
        <v>-14.677299000000858</v>
      </c>
      <c r="Z129" s="2">
        <f t="shared" si="14"/>
        <v>-1.1290230000000661</v>
      </c>
      <c r="AA129" s="2">
        <v>-6.6627218934837196E-2</v>
      </c>
      <c r="AB129" s="2">
        <f t="shared" si="15"/>
        <v>-0.86615384615288349</v>
      </c>
    </row>
    <row r="130" spans="2:28" x14ac:dyDescent="0.25">
      <c r="B130" t="s">
        <v>127</v>
      </c>
      <c r="C130" s="1">
        <v>6</v>
      </c>
      <c r="D130" s="1">
        <v>7</v>
      </c>
      <c r="E130" s="1">
        <v>36</v>
      </c>
      <c r="F130" s="2">
        <v>2.8399899999999998</v>
      </c>
      <c r="G130" s="1">
        <v>6</v>
      </c>
      <c r="H130" s="2">
        <f t="shared" si="9"/>
        <v>0.16666666666666666</v>
      </c>
      <c r="I130" s="2">
        <v>2.8338000000000001</v>
      </c>
      <c r="J130" s="1">
        <v>18</v>
      </c>
      <c r="K130" s="2">
        <f t="shared" si="10"/>
        <v>0.5</v>
      </c>
      <c r="L130" s="2">
        <v>2.8149799999999998</v>
      </c>
      <c r="M130" s="1">
        <v>12</v>
      </c>
      <c r="N130" s="2">
        <f t="shared" si="11"/>
        <v>0.33333333333333331</v>
      </c>
      <c r="O130" s="2">
        <v>2.8805900000000002</v>
      </c>
      <c r="P130" s="2">
        <v>-12270.748004999999</v>
      </c>
      <c r="Q130" s="2">
        <v>-943.90369269230769</v>
      </c>
      <c r="R130" s="2">
        <v>-12270.5744</v>
      </c>
      <c r="S130" s="2">
        <v>0.99390900000000004</v>
      </c>
      <c r="T130" s="2">
        <v>0.17365</v>
      </c>
      <c r="U130" s="1">
        <v>6</v>
      </c>
      <c r="V130" s="1">
        <v>7</v>
      </c>
      <c r="W130" s="2">
        <f t="shared" si="12"/>
        <v>-0.94713930769137278</v>
      </c>
      <c r="X130" s="2">
        <f t="shared" si="16"/>
        <v>-7.2856869822413295E-2</v>
      </c>
      <c r="Y130" s="2">
        <f t="shared" si="13"/>
        <v>-14.62400499999967</v>
      </c>
      <c r="Z130" s="2">
        <f t="shared" si="14"/>
        <v>-1.1249234615384363</v>
      </c>
      <c r="AA130" s="2">
        <v>-5.9842603550210836E-2</v>
      </c>
      <c r="AB130" s="2">
        <f t="shared" si="15"/>
        <v>-0.77795384615274088</v>
      </c>
    </row>
    <row r="131" spans="2:28" x14ac:dyDescent="0.25">
      <c r="B131" t="s">
        <v>128</v>
      </c>
      <c r="C131" s="1">
        <v>6</v>
      </c>
      <c r="D131" s="1">
        <v>7</v>
      </c>
      <c r="E131" s="1">
        <v>36</v>
      </c>
      <c r="F131" s="2">
        <v>2.8377400000000002</v>
      </c>
      <c r="G131" s="1">
        <v>6</v>
      </c>
      <c r="H131" s="2">
        <f t="shared" ref="H131:H194" si="17">G131/$E131</f>
        <v>0.16666666666666666</v>
      </c>
      <c r="I131" s="2">
        <v>2.84578</v>
      </c>
      <c r="J131" s="1">
        <v>18</v>
      </c>
      <c r="K131" s="2">
        <f t="shared" ref="K131:K194" si="18">J131/$E131</f>
        <v>0.5</v>
      </c>
      <c r="L131" s="2">
        <v>2.81284</v>
      </c>
      <c r="M131" s="1">
        <v>12</v>
      </c>
      <c r="N131" s="2">
        <f t="shared" ref="N131:N194" si="19">M131/$E131</f>
        <v>0.33333333333333331</v>
      </c>
      <c r="O131" s="2">
        <v>2.87107</v>
      </c>
      <c r="P131" s="2">
        <v>-12270.785227</v>
      </c>
      <c r="Q131" s="2">
        <v>-943.90655592307689</v>
      </c>
      <c r="R131" s="2">
        <v>-12270.652899999999</v>
      </c>
      <c r="S131" s="2">
        <v>0.99771600000000005</v>
      </c>
      <c r="T131" s="2">
        <v>0.20338000000000001</v>
      </c>
      <c r="U131" s="1">
        <v>6</v>
      </c>
      <c r="V131" s="1">
        <v>7</v>
      </c>
      <c r="W131" s="2">
        <f t="shared" ref="W131:W194" si="20">($P$3-$P$290)/13*U131+(P131-$P$3)</f>
        <v>-0.98436130769221108</v>
      </c>
      <c r="X131" s="2">
        <f t="shared" si="16"/>
        <v>-7.5720100591708542E-2</v>
      </c>
      <c r="Y131" s="2">
        <f t="shared" si="13"/>
        <v>-14.661227000000508</v>
      </c>
      <c r="Z131" s="2">
        <f t="shared" si="14"/>
        <v>-1.1277866923077313</v>
      </c>
      <c r="AA131" s="2">
        <v>-6.5881065088643276E-2</v>
      </c>
      <c r="AB131" s="2">
        <f t="shared" si="15"/>
        <v>-0.85645384615236253</v>
      </c>
    </row>
    <row r="132" spans="2:28" x14ac:dyDescent="0.25">
      <c r="B132" t="s">
        <v>129</v>
      </c>
      <c r="C132" s="1">
        <v>6</v>
      </c>
      <c r="D132" s="1">
        <v>7</v>
      </c>
      <c r="E132" s="1">
        <v>36</v>
      </c>
      <c r="F132" s="2">
        <v>2.8376800000000002</v>
      </c>
      <c r="G132" s="1">
        <v>5</v>
      </c>
      <c r="H132" s="2">
        <f t="shared" si="17"/>
        <v>0.1388888888888889</v>
      </c>
      <c r="I132" s="2">
        <v>2.8609399999999998</v>
      </c>
      <c r="J132" s="1">
        <v>20</v>
      </c>
      <c r="K132" s="2">
        <f t="shared" si="18"/>
        <v>0.55555555555555558</v>
      </c>
      <c r="L132" s="2">
        <v>2.81792</v>
      </c>
      <c r="M132" s="1">
        <v>11</v>
      </c>
      <c r="N132" s="2">
        <f t="shared" si="19"/>
        <v>0.30555555555555558</v>
      </c>
      <c r="O132" s="2">
        <v>2.8630499999999999</v>
      </c>
      <c r="P132" s="2">
        <v>-12270.841103999999</v>
      </c>
      <c r="Q132" s="2">
        <v>-943.91085415384612</v>
      </c>
      <c r="R132" s="2">
        <v>-12270.7497</v>
      </c>
      <c r="S132" s="2">
        <v>0.99854200000000004</v>
      </c>
      <c r="T132" s="2">
        <v>0.17301</v>
      </c>
      <c r="U132" s="1">
        <v>6</v>
      </c>
      <c r="V132" s="1">
        <v>7</v>
      </c>
      <c r="W132" s="2">
        <f t="shared" si="20"/>
        <v>-1.0402383076910837</v>
      </c>
      <c r="X132" s="2">
        <f t="shared" si="16"/>
        <v>-8.0018331360852596E-2</v>
      </c>
      <c r="Y132" s="2">
        <f t="shared" ref="Y132:Y195" si="21">P132-(U132*$U$1+V132*$V$1)</f>
        <v>-14.717103999999381</v>
      </c>
      <c r="Z132" s="2">
        <f t="shared" ref="Z132:Z195" si="22">Y132/13</f>
        <v>-1.1320849230768755</v>
      </c>
      <c r="AA132" s="2">
        <v>-7.332721893488689E-2</v>
      </c>
      <c r="AB132" s="2">
        <f t="shared" ref="AB132:AB195" si="23">(($R$3-$R$290)/13*U132)-$R$3+R132</f>
        <v>-0.95325384615352959</v>
      </c>
    </row>
    <row r="133" spans="2:28" x14ac:dyDescent="0.25">
      <c r="B133" t="s">
        <v>130</v>
      </c>
      <c r="C133" s="1">
        <v>6</v>
      </c>
      <c r="D133" s="1">
        <v>7</v>
      </c>
      <c r="E133" s="1">
        <v>36</v>
      </c>
      <c r="F133" s="2">
        <v>2.8380700000000001</v>
      </c>
      <c r="G133" s="1">
        <v>5</v>
      </c>
      <c r="H133" s="2">
        <f t="shared" si="17"/>
        <v>0.1388888888888889</v>
      </c>
      <c r="I133" s="2">
        <v>2.85588</v>
      </c>
      <c r="J133" s="1">
        <v>20</v>
      </c>
      <c r="K133" s="2">
        <f t="shared" si="18"/>
        <v>0.55555555555555558</v>
      </c>
      <c r="L133" s="2">
        <v>2.8136800000000002</v>
      </c>
      <c r="M133" s="1">
        <v>11</v>
      </c>
      <c r="N133" s="2">
        <f t="shared" si="19"/>
        <v>0.30555555555555558</v>
      </c>
      <c r="O133" s="2">
        <v>2.8743300000000001</v>
      </c>
      <c r="P133" s="2">
        <v>-12270.881454</v>
      </c>
      <c r="Q133" s="2">
        <v>-943.91395799999998</v>
      </c>
      <c r="R133" s="2">
        <v>-12270.7577</v>
      </c>
      <c r="S133" s="2">
        <v>0.99746500000000005</v>
      </c>
      <c r="T133" s="2">
        <v>0.20007</v>
      </c>
      <c r="U133" s="1">
        <v>6</v>
      </c>
      <c r="V133" s="1">
        <v>7</v>
      </c>
      <c r="W133" s="2">
        <f t="shared" si="20"/>
        <v>-1.08058830769221</v>
      </c>
      <c r="X133" s="2">
        <f t="shared" ref="X133:X196" si="24">W133/13</f>
        <v>-8.3122177514785386E-2</v>
      </c>
      <c r="Y133" s="2">
        <f t="shared" si="21"/>
        <v>-14.757454000000507</v>
      </c>
      <c r="Z133" s="2">
        <f t="shared" si="22"/>
        <v>-1.1351887692308082</v>
      </c>
      <c r="AA133" s="2">
        <v>-7.3942603550256961E-2</v>
      </c>
      <c r="AB133" s="2">
        <f t="shared" si="23"/>
        <v>-0.96125384615334042</v>
      </c>
    </row>
    <row r="134" spans="2:28" x14ac:dyDescent="0.25">
      <c r="B134" t="s">
        <v>131</v>
      </c>
      <c r="C134" s="1">
        <v>6</v>
      </c>
      <c r="D134" s="1">
        <v>7</v>
      </c>
      <c r="E134" s="1">
        <v>36</v>
      </c>
      <c r="F134" s="2">
        <v>2.8434499999999998</v>
      </c>
      <c r="G134" s="1">
        <v>4</v>
      </c>
      <c r="H134" s="2">
        <f t="shared" si="17"/>
        <v>0.1111111111111111</v>
      </c>
      <c r="I134" s="2">
        <v>2.9237299999999999</v>
      </c>
      <c r="J134" s="1">
        <v>22</v>
      </c>
      <c r="K134" s="2">
        <f t="shared" si="18"/>
        <v>0.61111111111111116</v>
      </c>
      <c r="L134" s="2">
        <v>2.8248099999999998</v>
      </c>
      <c r="M134" s="1">
        <v>10</v>
      </c>
      <c r="N134" s="2">
        <f t="shared" si="19"/>
        <v>0.27777777777777779</v>
      </c>
      <c r="O134" s="2">
        <v>2.8523499999999999</v>
      </c>
      <c r="P134" s="2">
        <v>-12270.748592</v>
      </c>
      <c r="Q134" s="2">
        <v>-943.90373784615383</v>
      </c>
      <c r="R134" s="2">
        <v>-12270.6085</v>
      </c>
      <c r="S134" s="2">
        <v>0.99677000000000004</v>
      </c>
      <c r="T134" s="2">
        <v>0.19250999999999999</v>
      </c>
      <c r="U134" s="1">
        <v>6</v>
      </c>
      <c r="V134" s="1">
        <v>7</v>
      </c>
      <c r="W134" s="2">
        <f t="shared" si="20"/>
        <v>-0.94772630769182342</v>
      </c>
      <c r="X134" s="2">
        <f t="shared" si="24"/>
        <v>-7.2902023668601795E-2</v>
      </c>
      <c r="Y134" s="2">
        <f t="shared" si="21"/>
        <v>-14.624592000000121</v>
      </c>
      <c r="Z134" s="2">
        <f t="shared" si="22"/>
        <v>-1.1249686153846246</v>
      </c>
      <c r="AA134" s="2">
        <v>-6.2465680473346413E-2</v>
      </c>
      <c r="AB134" s="2">
        <f t="shared" si="23"/>
        <v>-0.8120538461535034</v>
      </c>
    </row>
    <row r="135" spans="2:28" x14ac:dyDescent="0.25">
      <c r="B135" t="s">
        <v>132</v>
      </c>
      <c r="C135" s="1">
        <v>6</v>
      </c>
      <c r="D135" s="1">
        <v>7</v>
      </c>
      <c r="E135" s="1">
        <v>36</v>
      </c>
      <c r="F135" s="2">
        <v>2.8393899999999999</v>
      </c>
      <c r="G135" s="1">
        <v>5</v>
      </c>
      <c r="H135" s="2">
        <f t="shared" si="17"/>
        <v>0.1388888888888889</v>
      </c>
      <c r="I135" s="2">
        <v>2.9008500000000002</v>
      </c>
      <c r="J135" s="1">
        <v>20</v>
      </c>
      <c r="K135" s="2">
        <f t="shared" si="18"/>
        <v>0.55555555555555558</v>
      </c>
      <c r="L135" s="2">
        <v>2.8064200000000001</v>
      </c>
      <c r="M135" s="1">
        <v>11</v>
      </c>
      <c r="N135" s="2">
        <f t="shared" si="19"/>
        <v>0.30555555555555558</v>
      </c>
      <c r="O135" s="2">
        <v>2.8713899999999999</v>
      </c>
      <c r="P135" s="2">
        <v>-12270.779753999999</v>
      </c>
      <c r="Q135" s="2">
        <v>-943.90613492307682</v>
      </c>
      <c r="R135" s="2">
        <v>-12270.6198</v>
      </c>
      <c r="S135" s="2">
        <v>0.99727100000000002</v>
      </c>
      <c r="T135" s="2">
        <v>0.19786000000000001</v>
      </c>
      <c r="U135" s="1">
        <v>6</v>
      </c>
      <c r="V135" s="1">
        <v>7</v>
      </c>
      <c r="W135" s="2">
        <f t="shared" si="20"/>
        <v>-0.97888830769113611</v>
      </c>
      <c r="X135" s="2">
        <f t="shared" si="24"/>
        <v>-7.5299100591625853E-2</v>
      </c>
      <c r="Y135" s="2">
        <f t="shared" si="21"/>
        <v>-14.655753999999433</v>
      </c>
      <c r="Z135" s="2">
        <f t="shared" si="22"/>
        <v>-1.1273656923076487</v>
      </c>
      <c r="AA135" s="2">
        <v>-6.3334911242586361E-2</v>
      </c>
      <c r="AB135" s="2">
        <f t="shared" si="23"/>
        <v>-0.82335384615362273</v>
      </c>
    </row>
    <row r="136" spans="2:28" x14ac:dyDescent="0.25">
      <c r="B136" t="s">
        <v>133</v>
      </c>
      <c r="C136" s="1">
        <v>6</v>
      </c>
      <c r="D136" s="1">
        <v>7</v>
      </c>
      <c r="E136" s="1">
        <v>36</v>
      </c>
      <c r="F136" s="2">
        <v>2.8451399999999998</v>
      </c>
      <c r="G136" s="1">
        <v>6</v>
      </c>
      <c r="H136" s="2">
        <f t="shared" si="17"/>
        <v>0.16666666666666666</v>
      </c>
      <c r="I136" s="2">
        <v>2.8996200000000001</v>
      </c>
      <c r="J136" s="1">
        <v>18</v>
      </c>
      <c r="K136" s="2">
        <f t="shared" si="18"/>
        <v>0.5</v>
      </c>
      <c r="L136" s="2">
        <v>2.8072499999999998</v>
      </c>
      <c r="M136" s="1">
        <v>12</v>
      </c>
      <c r="N136" s="2">
        <f t="shared" si="19"/>
        <v>0.33333333333333331</v>
      </c>
      <c r="O136" s="2">
        <v>2.8747400000000001</v>
      </c>
      <c r="P136" s="2">
        <v>-12270.687392</v>
      </c>
      <c r="Q136" s="2">
        <v>-943.89903015384618</v>
      </c>
      <c r="R136" s="2">
        <v>-12270.515600000001</v>
      </c>
      <c r="S136" s="2">
        <v>0.99608200000000002</v>
      </c>
      <c r="T136" s="2">
        <v>0.187</v>
      </c>
      <c r="U136" s="1">
        <v>6</v>
      </c>
      <c r="V136" s="1">
        <v>7</v>
      </c>
      <c r="W136" s="2">
        <f t="shared" si="20"/>
        <v>-0.88652630769172447</v>
      </c>
      <c r="X136" s="2">
        <f t="shared" si="24"/>
        <v>-6.8194331360901889E-2</v>
      </c>
      <c r="Y136" s="2">
        <f t="shared" si="21"/>
        <v>-14.563392000000022</v>
      </c>
      <c r="Z136" s="2">
        <f t="shared" si="22"/>
        <v>-1.1202609230769247</v>
      </c>
      <c r="AA136" s="2">
        <v>-5.5319526627219881E-2</v>
      </c>
      <c r="AB136" s="2">
        <f t="shared" si="23"/>
        <v>-0.71915384615385847</v>
      </c>
    </row>
    <row r="137" spans="2:28" x14ac:dyDescent="0.25">
      <c r="B137" t="s">
        <v>134</v>
      </c>
      <c r="C137" s="1">
        <v>6</v>
      </c>
      <c r="D137" s="1">
        <v>7</v>
      </c>
      <c r="E137" s="1">
        <v>36</v>
      </c>
      <c r="F137" s="2">
        <v>2.8405200000000002</v>
      </c>
      <c r="G137" s="1">
        <v>4</v>
      </c>
      <c r="H137" s="2">
        <f t="shared" si="17"/>
        <v>0.1111111111111111</v>
      </c>
      <c r="I137" s="2">
        <v>2.9005800000000002</v>
      </c>
      <c r="J137" s="1">
        <v>22</v>
      </c>
      <c r="K137" s="2">
        <f t="shared" si="18"/>
        <v>0.61111111111111116</v>
      </c>
      <c r="L137" s="2">
        <v>2.8172899999999998</v>
      </c>
      <c r="M137" s="1">
        <v>10</v>
      </c>
      <c r="N137" s="2">
        <f t="shared" si="19"/>
        <v>0.27777777777777779</v>
      </c>
      <c r="O137" s="2">
        <v>2.86761</v>
      </c>
      <c r="P137" s="2">
        <v>-12270.890041000001</v>
      </c>
      <c r="Q137" s="2">
        <v>-943.91461853846158</v>
      </c>
      <c r="R137" s="2">
        <v>-12270.744699999999</v>
      </c>
      <c r="S137" s="2">
        <v>0.99688900000000003</v>
      </c>
      <c r="T137" s="2">
        <v>0.19392999999999999</v>
      </c>
      <c r="U137" s="1">
        <v>6</v>
      </c>
      <c r="V137" s="1">
        <v>7</v>
      </c>
      <c r="W137" s="2">
        <f t="shared" si="20"/>
        <v>-1.0891753076924715</v>
      </c>
      <c r="X137" s="2">
        <f t="shared" si="24"/>
        <v>-8.3782715976343958E-2</v>
      </c>
      <c r="Y137" s="2">
        <f t="shared" si="21"/>
        <v>-14.766041000000769</v>
      </c>
      <c r="Z137" s="2">
        <f t="shared" si="22"/>
        <v>-1.1358493076923668</v>
      </c>
      <c r="AA137" s="2">
        <v>-7.294260355019315E-2</v>
      </c>
      <c r="AB137" s="2">
        <f t="shared" si="23"/>
        <v>-0.94825384615251096</v>
      </c>
    </row>
    <row r="138" spans="2:28" x14ac:dyDescent="0.25">
      <c r="B138" t="s">
        <v>135</v>
      </c>
      <c r="C138" s="1">
        <v>6</v>
      </c>
      <c r="D138" s="1">
        <v>7</v>
      </c>
      <c r="E138" s="1">
        <v>36</v>
      </c>
      <c r="F138" s="2">
        <v>2.8385099999999999</v>
      </c>
      <c r="G138" s="1">
        <v>4</v>
      </c>
      <c r="H138" s="2">
        <f t="shared" si="17"/>
        <v>0.1111111111111111</v>
      </c>
      <c r="I138" s="2">
        <v>2.9000699999999999</v>
      </c>
      <c r="J138" s="1">
        <v>22</v>
      </c>
      <c r="K138" s="2">
        <f t="shared" si="18"/>
        <v>0.61111111111111116</v>
      </c>
      <c r="L138" s="2">
        <v>2.8181699999999998</v>
      </c>
      <c r="M138" s="1">
        <v>10</v>
      </c>
      <c r="N138" s="2">
        <f t="shared" si="19"/>
        <v>0.27777777777777779</v>
      </c>
      <c r="O138" s="2">
        <v>2.8586399999999998</v>
      </c>
      <c r="P138" s="2">
        <v>-12270.870568</v>
      </c>
      <c r="Q138" s="2">
        <v>-943.91312061538463</v>
      </c>
      <c r="R138" s="2">
        <v>-12270.745699999999</v>
      </c>
      <c r="S138" s="2">
        <v>0.99725900000000001</v>
      </c>
      <c r="T138" s="2">
        <v>0.19772999999999999</v>
      </c>
      <c r="U138" s="1">
        <v>6</v>
      </c>
      <c r="V138" s="1">
        <v>7</v>
      </c>
      <c r="W138" s="2">
        <f t="shared" si="20"/>
        <v>-1.0697023076921823</v>
      </c>
      <c r="X138" s="2">
        <f t="shared" si="24"/>
        <v>-8.2284792899398634E-2</v>
      </c>
      <c r="Y138" s="2">
        <f t="shared" si="21"/>
        <v>-14.74656800000048</v>
      </c>
      <c r="Z138" s="2">
        <f t="shared" si="22"/>
        <v>-1.1343513846154214</v>
      </c>
      <c r="AA138" s="2">
        <v>-7.3019526627131903E-2</v>
      </c>
      <c r="AB138" s="2">
        <f t="shared" si="23"/>
        <v>-0.94925384615271469</v>
      </c>
    </row>
    <row r="139" spans="2:28" x14ac:dyDescent="0.25">
      <c r="B139" t="s">
        <v>136</v>
      </c>
      <c r="C139" s="1">
        <v>6</v>
      </c>
      <c r="D139" s="1">
        <v>7</v>
      </c>
      <c r="E139" s="1">
        <v>36</v>
      </c>
      <c r="F139" s="2">
        <v>2.8369900000000001</v>
      </c>
      <c r="G139" s="1">
        <v>4</v>
      </c>
      <c r="H139" s="2">
        <f t="shared" si="17"/>
        <v>0.1111111111111111</v>
      </c>
      <c r="I139" s="2">
        <v>2.89805</v>
      </c>
      <c r="J139" s="1">
        <v>22</v>
      </c>
      <c r="K139" s="2">
        <f t="shared" si="18"/>
        <v>0.61111111111111116</v>
      </c>
      <c r="L139" s="2">
        <v>2.8113999999999999</v>
      </c>
      <c r="M139" s="1">
        <v>10</v>
      </c>
      <c r="N139" s="2">
        <f t="shared" si="19"/>
        <v>0.27777777777777779</v>
      </c>
      <c r="O139" s="2">
        <v>2.8688699999999998</v>
      </c>
      <c r="P139" s="2">
        <v>-12270.967387000001</v>
      </c>
      <c r="Q139" s="2">
        <v>-943.92056823076928</v>
      </c>
      <c r="R139" s="2">
        <v>-12270.8683</v>
      </c>
      <c r="S139" s="2">
        <v>0.99729800000000002</v>
      </c>
      <c r="T139" s="2">
        <v>0.19528999999999999</v>
      </c>
      <c r="U139" s="1">
        <v>6</v>
      </c>
      <c r="V139" s="1">
        <v>7</v>
      </c>
      <c r="W139" s="2">
        <f t="shared" si="20"/>
        <v>-1.1665213076925056</v>
      </c>
      <c r="X139" s="2">
        <f t="shared" si="24"/>
        <v>-8.9732408284038889E-2</v>
      </c>
      <c r="Y139" s="2">
        <f t="shared" si="21"/>
        <v>-14.843387000000803</v>
      </c>
      <c r="Z139" s="2">
        <f t="shared" si="22"/>
        <v>-1.1417990000000617</v>
      </c>
      <c r="AA139" s="2">
        <v>-8.245029585794747E-2</v>
      </c>
      <c r="AB139" s="2">
        <f t="shared" si="23"/>
        <v>-1.0718538461533171</v>
      </c>
    </row>
    <row r="140" spans="2:28" x14ac:dyDescent="0.25">
      <c r="B140" t="s">
        <v>137</v>
      </c>
      <c r="C140" s="1">
        <v>6</v>
      </c>
      <c r="D140" s="1">
        <v>7</v>
      </c>
      <c r="E140" s="1">
        <v>36</v>
      </c>
      <c r="F140" s="2">
        <v>2.8403800000000001</v>
      </c>
      <c r="G140" s="1">
        <v>5</v>
      </c>
      <c r="H140" s="2">
        <f t="shared" si="17"/>
        <v>0.1388888888888889</v>
      </c>
      <c r="I140" s="2">
        <v>2.8645200000000002</v>
      </c>
      <c r="J140" s="1">
        <v>20</v>
      </c>
      <c r="K140" s="2">
        <f t="shared" si="18"/>
        <v>0.55555555555555558</v>
      </c>
      <c r="L140" s="2">
        <v>2.8104100000000001</v>
      </c>
      <c r="M140" s="1">
        <v>11</v>
      </c>
      <c r="N140" s="2">
        <f t="shared" si="19"/>
        <v>0.30555555555555558</v>
      </c>
      <c r="O140" s="2">
        <v>2.8839000000000001</v>
      </c>
      <c r="P140" s="2">
        <v>-12270.902839</v>
      </c>
      <c r="Q140" s="2">
        <v>-943.91560300000003</v>
      </c>
      <c r="R140" s="2">
        <v>-12270.759899999999</v>
      </c>
      <c r="S140" s="2">
        <v>0.99561900000000003</v>
      </c>
      <c r="T140" s="2">
        <v>0.18364</v>
      </c>
      <c r="U140" s="1">
        <v>6</v>
      </c>
      <c r="V140" s="1">
        <v>7</v>
      </c>
      <c r="W140" s="2">
        <f t="shared" si="20"/>
        <v>-1.1019733076922194</v>
      </c>
      <c r="X140" s="2">
        <f t="shared" si="24"/>
        <v>-8.4767177514786102E-2</v>
      </c>
      <c r="Y140" s="2">
        <f t="shared" si="21"/>
        <v>-14.778839000000517</v>
      </c>
      <c r="Z140" s="2">
        <f t="shared" si="22"/>
        <v>-1.136833769230809</v>
      </c>
      <c r="AA140" s="2">
        <v>-7.4111834319410264E-2</v>
      </c>
      <c r="AB140" s="2">
        <f t="shared" si="23"/>
        <v>-0.96345384615233343</v>
      </c>
    </row>
    <row r="141" spans="2:28" x14ac:dyDescent="0.25">
      <c r="B141" t="s">
        <v>138</v>
      </c>
      <c r="C141" s="1">
        <v>6</v>
      </c>
      <c r="D141" s="1">
        <v>7</v>
      </c>
      <c r="E141" s="1">
        <v>36</v>
      </c>
      <c r="F141" s="2">
        <v>2.8420899999999998</v>
      </c>
      <c r="G141" s="1">
        <v>4</v>
      </c>
      <c r="H141" s="2">
        <f t="shared" si="17"/>
        <v>0.1111111111111111</v>
      </c>
      <c r="I141" s="2">
        <v>2.9016999999999999</v>
      </c>
      <c r="J141" s="1">
        <v>22</v>
      </c>
      <c r="K141" s="2">
        <f t="shared" si="18"/>
        <v>0.61111111111111116</v>
      </c>
      <c r="L141" s="2">
        <v>2.8169200000000001</v>
      </c>
      <c r="M141" s="1">
        <v>10</v>
      </c>
      <c r="N141" s="2">
        <f t="shared" si="19"/>
        <v>0.27777777777777779</v>
      </c>
      <c r="O141" s="2">
        <v>2.8736299999999999</v>
      </c>
      <c r="P141" s="2">
        <v>-12270.817739</v>
      </c>
      <c r="Q141" s="2">
        <v>-943.90905684615382</v>
      </c>
      <c r="R141" s="2">
        <v>-12270.686400000001</v>
      </c>
      <c r="S141" s="2">
        <v>0.99861</v>
      </c>
      <c r="T141" s="2">
        <v>0.15060999999999999</v>
      </c>
      <c r="U141" s="1">
        <v>6</v>
      </c>
      <c r="V141" s="1">
        <v>7</v>
      </c>
      <c r="W141" s="2">
        <f t="shared" si="20"/>
        <v>-1.0168733076919807</v>
      </c>
      <c r="X141" s="2">
        <f t="shared" si="24"/>
        <v>-7.8221023668613901E-2</v>
      </c>
      <c r="Y141" s="2">
        <f t="shared" si="21"/>
        <v>-14.693739000000278</v>
      </c>
      <c r="Z141" s="2">
        <f t="shared" si="22"/>
        <v>-1.1302876153846368</v>
      </c>
      <c r="AA141" s="2">
        <v>-6.8457988165671571E-2</v>
      </c>
      <c r="AB141" s="2">
        <f t="shared" si="23"/>
        <v>-0.88995384615373041</v>
      </c>
    </row>
    <row r="142" spans="2:28" x14ac:dyDescent="0.25">
      <c r="B142" t="s">
        <v>139</v>
      </c>
      <c r="C142" s="1">
        <v>6</v>
      </c>
      <c r="D142" s="1">
        <v>7</v>
      </c>
      <c r="E142" s="1">
        <v>36</v>
      </c>
      <c r="F142" s="2">
        <v>2.83487</v>
      </c>
      <c r="G142" s="1">
        <v>4</v>
      </c>
      <c r="H142" s="2">
        <f t="shared" si="17"/>
        <v>0.1111111111111111</v>
      </c>
      <c r="I142" s="2">
        <v>2.8776199999999998</v>
      </c>
      <c r="J142" s="1">
        <v>22</v>
      </c>
      <c r="K142" s="2">
        <f t="shared" si="18"/>
        <v>0.61111111111111116</v>
      </c>
      <c r="L142" s="2">
        <v>2.82145</v>
      </c>
      <c r="M142" s="1">
        <v>10</v>
      </c>
      <c r="N142" s="2">
        <f t="shared" si="19"/>
        <v>0.27777777777777779</v>
      </c>
      <c r="O142" s="2">
        <v>2.8473099999999998</v>
      </c>
      <c r="P142" s="2">
        <v>-12270.819337999999</v>
      </c>
      <c r="Q142" s="2">
        <v>-943.90917984615385</v>
      </c>
      <c r="R142" s="2">
        <v>-12270.741599999999</v>
      </c>
      <c r="S142" s="2">
        <v>0.99851500000000004</v>
      </c>
      <c r="T142" s="2">
        <v>0.13356999999999999</v>
      </c>
      <c r="U142" s="1">
        <v>6</v>
      </c>
      <c r="V142" s="1">
        <v>7</v>
      </c>
      <c r="W142" s="2">
        <f t="shared" si="20"/>
        <v>-1.0184723076912405</v>
      </c>
      <c r="X142" s="2">
        <f t="shared" si="24"/>
        <v>-7.8344023668556959E-2</v>
      </c>
      <c r="Y142" s="2">
        <f t="shared" si="21"/>
        <v>-14.695337999999538</v>
      </c>
      <c r="Z142" s="2">
        <f t="shared" si="22"/>
        <v>-1.1304106153845799</v>
      </c>
      <c r="AA142" s="2">
        <v>-7.2704142011738998E-2</v>
      </c>
      <c r="AB142" s="2">
        <f t="shared" si="23"/>
        <v>-0.945153846152607</v>
      </c>
    </row>
    <row r="143" spans="2:28" x14ac:dyDescent="0.25">
      <c r="B143" t="s">
        <v>140</v>
      </c>
      <c r="C143" s="1">
        <v>6</v>
      </c>
      <c r="D143" s="1">
        <v>7</v>
      </c>
      <c r="E143" s="1">
        <v>36</v>
      </c>
      <c r="F143" s="2">
        <v>2.8415699999999999</v>
      </c>
      <c r="G143" s="1">
        <v>4</v>
      </c>
      <c r="H143" s="2">
        <f t="shared" si="17"/>
        <v>0.1111111111111111</v>
      </c>
      <c r="I143" s="2">
        <v>2.9255399999999998</v>
      </c>
      <c r="J143" s="1">
        <v>22</v>
      </c>
      <c r="K143" s="2">
        <f t="shared" si="18"/>
        <v>0.61111111111111116</v>
      </c>
      <c r="L143" s="2">
        <v>2.8023500000000001</v>
      </c>
      <c r="M143" s="1">
        <v>10</v>
      </c>
      <c r="N143" s="2">
        <f t="shared" si="19"/>
        <v>0.27777777777777779</v>
      </c>
      <c r="O143" s="2">
        <v>2.8942700000000001</v>
      </c>
      <c r="P143" s="2">
        <v>-12271.003678999999</v>
      </c>
      <c r="Q143" s="2">
        <v>-943.92335992307687</v>
      </c>
      <c r="R143" s="2">
        <v>-12270.9012</v>
      </c>
      <c r="S143" s="2">
        <v>0.99710799999999999</v>
      </c>
      <c r="T143" s="2">
        <v>0.19084999999999999</v>
      </c>
      <c r="U143" s="1">
        <v>6</v>
      </c>
      <c r="V143" s="1">
        <v>7</v>
      </c>
      <c r="W143" s="2">
        <f t="shared" si="20"/>
        <v>-1.2028133076913718</v>
      </c>
      <c r="X143" s="2">
        <f t="shared" si="24"/>
        <v>-9.2524100591643982E-2</v>
      </c>
      <c r="Y143" s="2">
        <f t="shared" si="21"/>
        <v>-14.879678999999669</v>
      </c>
      <c r="Z143" s="2">
        <f t="shared" si="22"/>
        <v>-1.1445906923076667</v>
      </c>
      <c r="AA143" s="2">
        <v>-8.4981065088728575E-2</v>
      </c>
      <c r="AB143" s="2">
        <f t="shared" si="23"/>
        <v>-1.1047538461534714</v>
      </c>
    </row>
    <row r="144" spans="2:28" x14ac:dyDescent="0.25">
      <c r="B144" t="s">
        <v>141</v>
      </c>
      <c r="C144" s="1">
        <v>6</v>
      </c>
      <c r="D144" s="1">
        <v>7</v>
      </c>
      <c r="E144" s="1">
        <v>36</v>
      </c>
      <c r="F144" s="2">
        <v>2.8455699999999999</v>
      </c>
      <c r="G144" s="1">
        <v>4</v>
      </c>
      <c r="H144" s="2">
        <f t="shared" si="17"/>
        <v>0.1111111111111111</v>
      </c>
      <c r="I144" s="2">
        <v>2.9170400000000001</v>
      </c>
      <c r="J144" s="1">
        <v>22</v>
      </c>
      <c r="K144" s="2">
        <f t="shared" si="18"/>
        <v>0.61111111111111116</v>
      </c>
      <c r="L144" s="2">
        <v>2.8131599999999999</v>
      </c>
      <c r="M144" s="1">
        <v>10</v>
      </c>
      <c r="N144" s="2">
        <f t="shared" si="19"/>
        <v>0.27777777777777779</v>
      </c>
      <c r="O144" s="2">
        <v>2.88829</v>
      </c>
      <c r="P144" s="2">
        <v>-12270.837584999999</v>
      </c>
      <c r="Q144" s="2">
        <v>-943.91058346153841</v>
      </c>
      <c r="R144" s="2">
        <v>-12270.6693</v>
      </c>
      <c r="S144" s="2">
        <v>0.98781799999999997</v>
      </c>
      <c r="T144" s="2">
        <v>0.15286</v>
      </c>
      <c r="U144" s="1">
        <v>6</v>
      </c>
      <c r="V144" s="1">
        <v>7</v>
      </c>
      <c r="W144" s="2">
        <f t="shared" si="20"/>
        <v>-1.0367193076912145</v>
      </c>
      <c r="X144" s="2">
        <f t="shared" si="24"/>
        <v>-7.9747639053170338E-2</v>
      </c>
      <c r="Y144" s="2">
        <f t="shared" si="21"/>
        <v>-14.713584999999512</v>
      </c>
      <c r="Z144" s="2">
        <f t="shared" si="22"/>
        <v>-1.1318142307691932</v>
      </c>
      <c r="AA144" s="2">
        <v>-6.7142603550214869E-2</v>
      </c>
      <c r="AB144" s="2">
        <f t="shared" si="23"/>
        <v>-0.87285384615279327</v>
      </c>
    </row>
    <row r="145" spans="2:28" x14ac:dyDescent="0.25">
      <c r="B145" t="s">
        <v>142</v>
      </c>
      <c r="C145" s="1">
        <v>6</v>
      </c>
      <c r="D145" s="1">
        <v>7</v>
      </c>
      <c r="E145" s="1">
        <v>36</v>
      </c>
      <c r="F145" s="2">
        <v>2.8448600000000002</v>
      </c>
      <c r="G145" s="1">
        <v>6</v>
      </c>
      <c r="H145" s="2">
        <f t="shared" si="17"/>
        <v>0.16666666666666666</v>
      </c>
      <c r="I145" s="2">
        <v>2.85094</v>
      </c>
      <c r="J145" s="1">
        <v>18</v>
      </c>
      <c r="K145" s="2">
        <f t="shared" si="18"/>
        <v>0.5</v>
      </c>
      <c r="L145" s="2">
        <v>2.8031899999999998</v>
      </c>
      <c r="M145" s="1">
        <v>12</v>
      </c>
      <c r="N145" s="2">
        <f t="shared" si="19"/>
        <v>0.33333333333333331</v>
      </c>
      <c r="O145" s="2">
        <v>2.9043100000000002</v>
      </c>
      <c r="P145" s="2">
        <v>-12270.884819999999</v>
      </c>
      <c r="Q145" s="2">
        <v>-943.91421692307688</v>
      </c>
      <c r="R145" s="2">
        <v>-12270.732599999999</v>
      </c>
      <c r="S145" s="2">
        <v>0.98150300000000001</v>
      </c>
      <c r="T145" s="2">
        <v>0.14021</v>
      </c>
      <c r="U145" s="1">
        <v>6</v>
      </c>
      <c r="V145" s="1">
        <v>7</v>
      </c>
      <c r="W145" s="2">
        <f t="shared" si="20"/>
        <v>-1.083954307691215</v>
      </c>
      <c r="X145" s="2">
        <f t="shared" si="24"/>
        <v>-8.3381100591631924E-2</v>
      </c>
      <c r="Y145" s="2">
        <f t="shared" si="21"/>
        <v>-14.760819999999512</v>
      </c>
      <c r="Z145" s="2">
        <f t="shared" si="22"/>
        <v>-1.1354476923076549</v>
      </c>
      <c r="AA145" s="2">
        <v>-7.2011834319430187E-2</v>
      </c>
      <c r="AB145" s="2">
        <f t="shared" si="23"/>
        <v>-0.93615384615259245</v>
      </c>
    </row>
    <row r="146" spans="2:28" x14ac:dyDescent="0.25">
      <c r="B146" t="s">
        <v>143</v>
      </c>
      <c r="C146" s="1">
        <v>6</v>
      </c>
      <c r="D146" s="1">
        <v>7</v>
      </c>
      <c r="E146" s="1">
        <v>36</v>
      </c>
      <c r="F146" s="2">
        <v>2.8311899999999999</v>
      </c>
      <c r="G146" s="1">
        <v>6</v>
      </c>
      <c r="H146" s="2">
        <f t="shared" si="17"/>
        <v>0.16666666666666666</v>
      </c>
      <c r="I146" s="2">
        <v>2.8560099999999999</v>
      </c>
      <c r="J146" s="1">
        <v>18</v>
      </c>
      <c r="K146" s="2">
        <f t="shared" si="18"/>
        <v>0.5</v>
      </c>
      <c r="L146" s="2">
        <v>2.7938100000000001</v>
      </c>
      <c r="M146" s="1">
        <v>12</v>
      </c>
      <c r="N146" s="2">
        <f t="shared" si="19"/>
        <v>0.33333333333333331</v>
      </c>
      <c r="O146" s="2">
        <v>2.8748499999999999</v>
      </c>
      <c r="P146" s="2">
        <v>-12270.701999000001</v>
      </c>
      <c r="Q146" s="2">
        <v>-943.90015376923088</v>
      </c>
      <c r="R146" s="2">
        <v>-12270.6405</v>
      </c>
      <c r="S146" s="2">
        <v>0.99650000000000005</v>
      </c>
      <c r="T146" s="2">
        <v>0.10321</v>
      </c>
      <c r="U146" s="1">
        <v>6</v>
      </c>
      <c r="V146" s="1">
        <v>7</v>
      </c>
      <c r="W146" s="2">
        <f t="shared" si="20"/>
        <v>-0.90113330769270306</v>
      </c>
      <c r="X146" s="2">
        <f t="shared" si="24"/>
        <v>-6.9317946745592537E-2</v>
      </c>
      <c r="Y146" s="2">
        <f t="shared" si="21"/>
        <v>-14.577999000001</v>
      </c>
      <c r="Z146" s="2">
        <f t="shared" si="22"/>
        <v>-1.1213845384616155</v>
      </c>
      <c r="AA146" s="2">
        <v>-6.4927218934826669E-2</v>
      </c>
      <c r="AB146" s="2">
        <f t="shared" si="23"/>
        <v>-0.8440538461527467</v>
      </c>
    </row>
    <row r="147" spans="2:28" x14ac:dyDescent="0.25">
      <c r="B147" t="s">
        <v>144</v>
      </c>
      <c r="C147" s="1">
        <v>7</v>
      </c>
      <c r="D147" s="1">
        <v>6</v>
      </c>
      <c r="E147" s="1">
        <v>36</v>
      </c>
      <c r="F147" s="2">
        <v>2.8439999999999999</v>
      </c>
      <c r="G147" s="1">
        <v>10</v>
      </c>
      <c r="H147" s="2">
        <f t="shared" si="17"/>
        <v>0.27777777777777779</v>
      </c>
      <c r="I147" s="2">
        <v>2.8710399999999998</v>
      </c>
      <c r="J147" s="1">
        <v>15</v>
      </c>
      <c r="K147" s="2">
        <f t="shared" si="18"/>
        <v>0.41666666666666669</v>
      </c>
      <c r="L147" s="2">
        <v>2.8058000000000001</v>
      </c>
      <c r="M147" s="1">
        <v>11</v>
      </c>
      <c r="N147" s="2">
        <f t="shared" si="19"/>
        <v>0.30555555555555558</v>
      </c>
      <c r="O147" s="2">
        <v>2.8715000000000002</v>
      </c>
      <c r="P147" s="2">
        <v>-12363.633608</v>
      </c>
      <c r="Q147" s="2">
        <v>-951.04873907692308</v>
      </c>
      <c r="R147" s="2">
        <v>-12363.4863</v>
      </c>
      <c r="S147" s="2">
        <v>0.99757499999999999</v>
      </c>
      <c r="T147" s="2">
        <v>0.20139000000000001</v>
      </c>
      <c r="U147" s="1">
        <v>7</v>
      </c>
      <c r="V147" s="1">
        <v>6</v>
      </c>
      <c r="W147" s="2">
        <f t="shared" si="20"/>
        <v>-0.595642692307365</v>
      </c>
      <c r="X147" s="2">
        <f t="shared" si="24"/>
        <v>-4.5818668639028073E-2</v>
      </c>
      <c r="Y147" s="2">
        <f t="shared" si="21"/>
        <v>-15.086608000001434</v>
      </c>
      <c r="Z147" s="2">
        <f t="shared" si="22"/>
        <v>-1.1605083076924179</v>
      </c>
      <c r="AA147" s="2">
        <v>-3.4834319526663209E-2</v>
      </c>
      <c r="AB147" s="2">
        <f t="shared" si="23"/>
        <v>-0.45284615384662175</v>
      </c>
    </row>
    <row r="148" spans="2:28" x14ac:dyDescent="0.25">
      <c r="B148" t="s">
        <v>145</v>
      </c>
      <c r="C148" s="1">
        <v>7</v>
      </c>
      <c r="D148" s="1">
        <v>6</v>
      </c>
      <c r="E148" s="1">
        <v>36</v>
      </c>
      <c r="F148" s="2">
        <v>2.83832</v>
      </c>
      <c r="G148" s="1">
        <v>8</v>
      </c>
      <c r="H148" s="2">
        <f t="shared" si="17"/>
        <v>0.22222222222222221</v>
      </c>
      <c r="I148" s="2">
        <v>2.8447399999999998</v>
      </c>
      <c r="J148" s="1">
        <v>19</v>
      </c>
      <c r="K148" s="2">
        <f t="shared" si="18"/>
        <v>0.52777777777777779</v>
      </c>
      <c r="L148" s="2">
        <v>2.8285900000000002</v>
      </c>
      <c r="M148" s="1">
        <v>9</v>
      </c>
      <c r="N148" s="2">
        <f t="shared" si="19"/>
        <v>0.25</v>
      </c>
      <c r="O148" s="2">
        <v>2.8531599999999999</v>
      </c>
      <c r="P148" s="2">
        <v>-12363.892072000001</v>
      </c>
      <c r="Q148" s="2">
        <v>-951.06862092307699</v>
      </c>
      <c r="R148" s="2">
        <v>-12363.7901</v>
      </c>
      <c r="S148" s="2">
        <v>0.99739299999999997</v>
      </c>
      <c r="T148" s="2">
        <v>0.1978</v>
      </c>
      <c r="U148" s="1">
        <v>7</v>
      </c>
      <c r="V148" s="1">
        <v>6</v>
      </c>
      <c r="W148" s="2">
        <f t="shared" si="20"/>
        <v>-0.85410669230782332</v>
      </c>
      <c r="X148" s="2">
        <f t="shared" si="24"/>
        <v>-6.570051479290949E-2</v>
      </c>
      <c r="Y148" s="2">
        <f t="shared" si="21"/>
        <v>-15.345072000001892</v>
      </c>
      <c r="Z148" s="2">
        <f t="shared" si="22"/>
        <v>-1.1803901538462993</v>
      </c>
      <c r="AA148" s="2">
        <v>-5.8203550295869579E-2</v>
      </c>
      <c r="AB148" s="2">
        <f t="shared" si="23"/>
        <v>-0.75664615384630451</v>
      </c>
    </row>
    <row r="149" spans="2:28" x14ac:dyDescent="0.25">
      <c r="B149" t="s">
        <v>146</v>
      </c>
      <c r="C149" s="1">
        <v>7</v>
      </c>
      <c r="D149" s="1">
        <v>6</v>
      </c>
      <c r="E149" s="1">
        <v>36</v>
      </c>
      <c r="F149" s="2">
        <v>2.8406799999999999</v>
      </c>
      <c r="G149" s="1">
        <v>10</v>
      </c>
      <c r="H149" s="2">
        <f t="shared" si="17"/>
        <v>0.27777777777777779</v>
      </c>
      <c r="I149" s="2">
        <v>2.8765399999999999</v>
      </c>
      <c r="J149" s="1">
        <v>15</v>
      </c>
      <c r="K149" s="2">
        <f t="shared" si="18"/>
        <v>0.41666666666666669</v>
      </c>
      <c r="L149" s="2">
        <v>2.78627</v>
      </c>
      <c r="M149" s="1">
        <v>11</v>
      </c>
      <c r="N149" s="2">
        <f t="shared" si="19"/>
        <v>0.30555555555555558</v>
      </c>
      <c r="O149" s="2">
        <v>2.8822700000000001</v>
      </c>
      <c r="P149" s="2">
        <v>-12363.678839</v>
      </c>
      <c r="Q149" s="2">
        <v>-951.05221838461534</v>
      </c>
      <c r="R149" s="2">
        <v>-12363.4853</v>
      </c>
      <c r="S149" s="2">
        <v>0.99763100000000005</v>
      </c>
      <c r="T149" s="2">
        <v>0.20122999999999999</v>
      </c>
      <c r="U149" s="1">
        <v>7</v>
      </c>
      <c r="V149" s="1">
        <v>6</v>
      </c>
      <c r="W149" s="2">
        <f t="shared" si="20"/>
        <v>-0.64087369230742297</v>
      </c>
      <c r="X149" s="2">
        <f t="shared" si="24"/>
        <v>-4.9297976331340226E-2</v>
      </c>
      <c r="Y149" s="2">
        <f t="shared" si="21"/>
        <v>-15.131839000001492</v>
      </c>
      <c r="Z149" s="2">
        <f t="shared" si="22"/>
        <v>-1.1639876153847302</v>
      </c>
      <c r="AA149" s="2">
        <v>-3.4757396449724462E-2</v>
      </c>
      <c r="AB149" s="2">
        <f t="shared" si="23"/>
        <v>-0.45184615384641802</v>
      </c>
    </row>
    <row r="150" spans="2:28" x14ac:dyDescent="0.25">
      <c r="B150" t="s">
        <v>147</v>
      </c>
      <c r="C150" s="1">
        <v>7</v>
      </c>
      <c r="D150" s="1">
        <v>6</v>
      </c>
      <c r="E150" s="1">
        <v>36</v>
      </c>
      <c r="F150" s="2">
        <v>2.8447499999999999</v>
      </c>
      <c r="G150" s="1">
        <v>9</v>
      </c>
      <c r="H150" s="2">
        <f t="shared" si="17"/>
        <v>0.25</v>
      </c>
      <c r="I150" s="2">
        <v>2.8909199999999999</v>
      </c>
      <c r="J150" s="1">
        <v>17</v>
      </c>
      <c r="K150" s="2">
        <f t="shared" si="18"/>
        <v>0.47222222222222221</v>
      </c>
      <c r="L150" s="2">
        <v>2.8003200000000001</v>
      </c>
      <c r="M150" s="1">
        <v>10</v>
      </c>
      <c r="N150" s="2">
        <f t="shared" si="19"/>
        <v>0.27777777777777779</v>
      </c>
      <c r="O150" s="2">
        <v>2.8787500000000001</v>
      </c>
      <c r="P150" s="2">
        <v>-12363.766632999999</v>
      </c>
      <c r="Q150" s="2">
        <v>-951.05897176923077</v>
      </c>
      <c r="R150" s="2">
        <v>-12363.5982</v>
      </c>
      <c r="S150" s="2">
        <v>0.99751599999999996</v>
      </c>
      <c r="T150" s="2">
        <v>0.20068</v>
      </c>
      <c r="U150" s="1">
        <v>7</v>
      </c>
      <c r="V150" s="1">
        <v>6</v>
      </c>
      <c r="W150" s="2">
        <f t="shared" si="20"/>
        <v>-0.72866769230654427</v>
      </c>
      <c r="X150" s="2">
        <f t="shared" si="24"/>
        <v>-5.6051360946657254E-2</v>
      </c>
      <c r="Y150" s="2">
        <f t="shared" si="21"/>
        <v>-15.219633000000613</v>
      </c>
      <c r="Z150" s="2">
        <f t="shared" si="22"/>
        <v>-1.1707410000000471</v>
      </c>
      <c r="AA150" s="2">
        <v>-4.3442011834346116E-2</v>
      </c>
      <c r="AB150" s="2">
        <f t="shared" si="23"/>
        <v>-0.56474615384649951</v>
      </c>
    </row>
    <row r="151" spans="2:28" x14ac:dyDescent="0.25">
      <c r="B151" t="s">
        <v>148</v>
      </c>
      <c r="C151" s="1">
        <v>7</v>
      </c>
      <c r="D151" s="1">
        <v>6</v>
      </c>
      <c r="E151" s="1">
        <v>36</v>
      </c>
      <c r="F151" s="2">
        <v>2.8407100000000001</v>
      </c>
      <c r="G151" s="1">
        <v>9</v>
      </c>
      <c r="H151" s="2">
        <f t="shared" si="17"/>
        <v>0.25</v>
      </c>
      <c r="I151" s="2">
        <v>2.8545099999999999</v>
      </c>
      <c r="J151" s="1">
        <v>17</v>
      </c>
      <c r="K151" s="2">
        <f t="shared" si="18"/>
        <v>0.47222222222222221</v>
      </c>
      <c r="L151" s="2">
        <v>2.8082400000000001</v>
      </c>
      <c r="M151" s="1">
        <v>10</v>
      </c>
      <c r="N151" s="2">
        <f t="shared" si="19"/>
        <v>0.27777777777777779</v>
      </c>
      <c r="O151" s="2">
        <v>2.88348</v>
      </c>
      <c r="P151" s="2">
        <v>-12363.878599</v>
      </c>
      <c r="Q151" s="2">
        <v>-951.06758453846146</v>
      </c>
      <c r="R151" s="2">
        <v>-12363.7143</v>
      </c>
      <c r="S151" s="2">
        <v>0.99711300000000003</v>
      </c>
      <c r="T151" s="2">
        <v>0.19616</v>
      </c>
      <c r="U151" s="1">
        <v>7</v>
      </c>
      <c r="V151" s="1">
        <v>6</v>
      </c>
      <c r="W151" s="2">
        <f t="shared" si="20"/>
        <v>-0.84063369230693752</v>
      </c>
      <c r="X151" s="2">
        <f t="shared" si="24"/>
        <v>-6.466413017745673E-2</v>
      </c>
      <c r="Y151" s="2">
        <f t="shared" si="21"/>
        <v>-15.331599000001006</v>
      </c>
      <c r="Z151" s="2">
        <f t="shared" si="22"/>
        <v>-1.1793537692308467</v>
      </c>
      <c r="AA151" s="2">
        <v>-5.2372781065059826E-2</v>
      </c>
      <c r="AB151" s="2">
        <f t="shared" si="23"/>
        <v>-0.68084615384577774</v>
      </c>
    </row>
    <row r="152" spans="2:28" x14ac:dyDescent="0.25">
      <c r="B152" t="s">
        <v>149</v>
      </c>
      <c r="C152" s="1">
        <v>7</v>
      </c>
      <c r="D152" s="1">
        <v>6</v>
      </c>
      <c r="E152" s="1">
        <v>36</v>
      </c>
      <c r="F152" s="2">
        <v>2.84076</v>
      </c>
      <c r="G152" s="1">
        <v>9</v>
      </c>
      <c r="H152" s="2">
        <f t="shared" si="17"/>
        <v>0.25</v>
      </c>
      <c r="I152" s="2">
        <v>2.87446</v>
      </c>
      <c r="J152" s="1">
        <v>17</v>
      </c>
      <c r="K152" s="2">
        <f t="shared" si="18"/>
        <v>0.47222222222222221</v>
      </c>
      <c r="L152" s="2">
        <v>2.80179</v>
      </c>
      <c r="M152" s="1">
        <v>10</v>
      </c>
      <c r="N152" s="2">
        <f t="shared" si="19"/>
        <v>0.27777777777777779</v>
      </c>
      <c r="O152" s="2">
        <v>2.87669</v>
      </c>
      <c r="P152" s="2">
        <v>-12363.757852000001</v>
      </c>
      <c r="Q152" s="2">
        <v>-951.05829630769233</v>
      </c>
      <c r="R152" s="2">
        <v>-12363.6247</v>
      </c>
      <c r="S152" s="2">
        <v>0.99842900000000001</v>
      </c>
      <c r="T152" s="2">
        <v>0.11958000000000001</v>
      </c>
      <c r="U152" s="1">
        <v>7</v>
      </c>
      <c r="V152" s="1">
        <v>6</v>
      </c>
      <c r="W152" s="2">
        <f t="shared" si="20"/>
        <v>-0.71988669230790947</v>
      </c>
      <c r="X152" s="2">
        <f t="shared" si="24"/>
        <v>-5.5375899408300726E-2</v>
      </c>
      <c r="Y152" s="2">
        <f t="shared" si="21"/>
        <v>-15.210852000001978</v>
      </c>
      <c r="Z152" s="2">
        <f t="shared" si="22"/>
        <v>-1.1700655384616907</v>
      </c>
      <c r="AA152" s="2">
        <v>-4.5480473372803178E-2</v>
      </c>
      <c r="AB152" s="2">
        <f t="shared" si="23"/>
        <v>-0.5912461538464413</v>
      </c>
    </row>
    <row r="153" spans="2:28" x14ac:dyDescent="0.25">
      <c r="B153" t="s">
        <v>150</v>
      </c>
      <c r="C153" s="1">
        <v>7</v>
      </c>
      <c r="D153" s="1">
        <v>6</v>
      </c>
      <c r="E153" s="1">
        <v>36</v>
      </c>
      <c r="F153" s="2">
        <v>2.8395600000000001</v>
      </c>
      <c r="G153" s="1">
        <v>8</v>
      </c>
      <c r="H153" s="2">
        <f t="shared" si="17"/>
        <v>0.22222222222222221</v>
      </c>
      <c r="I153" s="2">
        <v>2.8501400000000001</v>
      </c>
      <c r="J153" s="1">
        <v>19</v>
      </c>
      <c r="K153" s="2">
        <f t="shared" si="18"/>
        <v>0.52777777777777779</v>
      </c>
      <c r="L153" s="2">
        <v>2.8167900000000001</v>
      </c>
      <c r="M153" s="1">
        <v>9</v>
      </c>
      <c r="N153" s="2">
        <f t="shared" si="19"/>
        <v>0.25</v>
      </c>
      <c r="O153" s="2">
        <v>2.8782199999999998</v>
      </c>
      <c r="P153" s="2">
        <v>-12363.962196</v>
      </c>
      <c r="Q153" s="2">
        <v>-951.07401507692316</v>
      </c>
      <c r="R153" s="2">
        <v>-12363.806399999999</v>
      </c>
      <c r="S153" s="2">
        <v>0.99669399999999997</v>
      </c>
      <c r="T153" s="2">
        <v>0.19206000000000001</v>
      </c>
      <c r="U153" s="1">
        <v>7</v>
      </c>
      <c r="V153" s="1">
        <v>6</v>
      </c>
      <c r="W153" s="2">
        <f t="shared" si="20"/>
        <v>-0.92423069230767396</v>
      </c>
      <c r="X153" s="2">
        <f t="shared" si="24"/>
        <v>-7.1094668639051839E-2</v>
      </c>
      <c r="Y153" s="2">
        <f t="shared" si="21"/>
        <v>-15.415196000001743</v>
      </c>
      <c r="Z153" s="2">
        <f t="shared" si="22"/>
        <v>-1.1857843076924417</v>
      </c>
      <c r="AA153" s="2">
        <v>-5.9457396449663344E-2</v>
      </c>
      <c r="AB153" s="2">
        <f t="shared" si="23"/>
        <v>-0.77294615384562348</v>
      </c>
    </row>
    <row r="154" spans="2:28" x14ac:dyDescent="0.25">
      <c r="B154" t="s">
        <v>151</v>
      </c>
      <c r="C154" s="1">
        <v>7</v>
      </c>
      <c r="D154" s="1">
        <v>6</v>
      </c>
      <c r="E154" s="1">
        <v>36</v>
      </c>
      <c r="F154" s="2">
        <v>2.8426300000000002</v>
      </c>
      <c r="G154" s="1">
        <v>8</v>
      </c>
      <c r="H154" s="2">
        <f t="shared" si="17"/>
        <v>0.22222222222222221</v>
      </c>
      <c r="I154" s="2">
        <v>2.8725200000000002</v>
      </c>
      <c r="J154" s="1">
        <v>19</v>
      </c>
      <c r="K154" s="2">
        <f t="shared" si="18"/>
        <v>0.52777777777777779</v>
      </c>
      <c r="L154" s="2">
        <v>2.8103500000000001</v>
      </c>
      <c r="M154" s="1">
        <v>9</v>
      </c>
      <c r="N154" s="2">
        <f t="shared" si="19"/>
        <v>0.25</v>
      </c>
      <c r="O154" s="2">
        <v>2.88422</v>
      </c>
      <c r="P154" s="2">
        <v>-12363.902529000001</v>
      </c>
      <c r="Q154" s="2">
        <v>-951.06942530769243</v>
      </c>
      <c r="R154" s="2">
        <v>-12363.743</v>
      </c>
      <c r="S154" s="2">
        <v>0.99494000000000005</v>
      </c>
      <c r="T154" s="2">
        <v>0.17732999999999999</v>
      </c>
      <c r="U154" s="1">
        <v>7</v>
      </c>
      <c r="V154" s="1">
        <v>6</v>
      </c>
      <c r="W154" s="2">
        <f t="shared" si="20"/>
        <v>-0.86456369230813834</v>
      </c>
      <c r="X154" s="2">
        <f t="shared" si="24"/>
        <v>-6.650489940831833E-2</v>
      </c>
      <c r="Y154" s="2">
        <f t="shared" si="21"/>
        <v>-15.355529000002207</v>
      </c>
      <c r="Z154" s="2">
        <f t="shared" si="22"/>
        <v>-1.1811945384617082</v>
      </c>
      <c r="AA154" s="2">
        <v>-5.458047337281012E-2</v>
      </c>
      <c r="AB154" s="2">
        <f t="shared" si="23"/>
        <v>-0.70954615384653152</v>
      </c>
    </row>
    <row r="155" spans="2:28" x14ac:dyDescent="0.25">
      <c r="B155" t="s">
        <v>152</v>
      </c>
      <c r="C155" s="1">
        <v>7</v>
      </c>
      <c r="D155" s="1">
        <v>6</v>
      </c>
      <c r="E155" s="1">
        <v>34</v>
      </c>
      <c r="F155" s="2">
        <v>2.8169599999999999</v>
      </c>
      <c r="G155" s="1">
        <v>8</v>
      </c>
      <c r="H155" s="2">
        <f t="shared" si="17"/>
        <v>0.23529411764705882</v>
      </c>
      <c r="I155" s="2">
        <v>2.8307600000000002</v>
      </c>
      <c r="J155" s="1">
        <v>21</v>
      </c>
      <c r="K155" s="2">
        <f t="shared" si="18"/>
        <v>0.61764705882352944</v>
      </c>
      <c r="L155" s="2">
        <v>2.8112699999999999</v>
      </c>
      <c r="M155" s="1">
        <v>5</v>
      </c>
      <c r="N155" s="2">
        <f t="shared" si="19"/>
        <v>0.14705882352941177</v>
      </c>
      <c r="O155" s="2">
        <v>2.8187500000000001</v>
      </c>
      <c r="P155" s="2">
        <v>-12365.034553</v>
      </c>
      <c r="Q155" s="2">
        <v>-951.15650407692306</v>
      </c>
      <c r="R155" s="2">
        <v>-12340.328799999999</v>
      </c>
      <c r="S155" s="2">
        <v>0.99660599999999999</v>
      </c>
      <c r="T155" s="2">
        <v>0.19131000000000001</v>
      </c>
      <c r="U155" s="1">
        <v>7</v>
      </c>
      <c r="V155" s="1">
        <v>6</v>
      </c>
      <c r="W155" s="2">
        <f t="shared" si="20"/>
        <v>-1.9965876923067754</v>
      </c>
      <c r="X155" s="2">
        <f t="shared" si="24"/>
        <v>-0.15358366863898271</v>
      </c>
      <c r="Y155" s="2">
        <f t="shared" si="21"/>
        <v>-16.487553000000844</v>
      </c>
      <c r="Z155" s="2">
        <f t="shared" si="22"/>
        <v>-1.2682733076923727</v>
      </c>
      <c r="AA155" s="2">
        <v>1.7465118343195802</v>
      </c>
      <c r="AB155" s="2">
        <f t="shared" si="23"/>
        <v>22.704653846154542</v>
      </c>
    </row>
    <row r="156" spans="2:28" x14ac:dyDescent="0.25">
      <c r="B156" t="s">
        <v>153</v>
      </c>
      <c r="C156" s="1">
        <v>7</v>
      </c>
      <c r="D156" s="1">
        <v>6</v>
      </c>
      <c r="E156" s="1">
        <v>36</v>
      </c>
      <c r="F156" s="2">
        <v>2.84137</v>
      </c>
      <c r="G156" s="1">
        <v>7</v>
      </c>
      <c r="H156" s="2">
        <f t="shared" si="17"/>
        <v>0.19444444444444445</v>
      </c>
      <c r="I156" s="2">
        <v>2.8843899999999998</v>
      </c>
      <c r="J156" s="1">
        <v>21</v>
      </c>
      <c r="K156" s="2">
        <f t="shared" si="18"/>
        <v>0.58333333333333337</v>
      </c>
      <c r="L156" s="2">
        <v>2.8148599999999999</v>
      </c>
      <c r="M156" s="1">
        <v>8</v>
      </c>
      <c r="N156" s="2">
        <f t="shared" si="19"/>
        <v>0.22222222222222221</v>
      </c>
      <c r="O156" s="2">
        <v>2.87331</v>
      </c>
      <c r="P156" s="2">
        <v>-12363.94652</v>
      </c>
      <c r="Q156" s="2">
        <v>-951.07280923076917</v>
      </c>
      <c r="R156" s="2">
        <v>-12363.623600000001</v>
      </c>
      <c r="S156" s="2">
        <v>0.99745899999999998</v>
      </c>
      <c r="T156" s="2">
        <v>0.20002</v>
      </c>
      <c r="U156" s="1">
        <v>7</v>
      </c>
      <c r="V156" s="1">
        <v>6</v>
      </c>
      <c r="W156" s="2">
        <f t="shared" si="20"/>
        <v>-0.90855469230677954</v>
      </c>
      <c r="X156" s="2">
        <f t="shared" si="24"/>
        <v>-6.9888822485136892E-2</v>
      </c>
      <c r="Y156" s="2">
        <f t="shared" si="21"/>
        <v>-15.399520000000848</v>
      </c>
      <c r="Z156" s="2">
        <f t="shared" si="22"/>
        <v>-1.1845784615385269</v>
      </c>
      <c r="AA156" s="2">
        <v>-4.5395857988226526E-2</v>
      </c>
      <c r="AB156" s="2">
        <f t="shared" si="23"/>
        <v>-0.5901461538469448</v>
      </c>
    </row>
    <row r="157" spans="2:28" x14ac:dyDescent="0.25">
      <c r="B157" t="s">
        <v>154</v>
      </c>
      <c r="C157" s="1">
        <v>7</v>
      </c>
      <c r="D157" s="1">
        <v>6</v>
      </c>
      <c r="E157" s="1">
        <v>36</v>
      </c>
      <c r="F157" s="2">
        <v>2.8407300000000002</v>
      </c>
      <c r="G157" s="1">
        <v>8</v>
      </c>
      <c r="H157" s="2">
        <f t="shared" si="17"/>
        <v>0.22222222222222221</v>
      </c>
      <c r="I157" s="2">
        <v>2.8682400000000001</v>
      </c>
      <c r="J157" s="1">
        <v>19</v>
      </c>
      <c r="K157" s="2">
        <f t="shared" si="18"/>
        <v>0.52777777777777779</v>
      </c>
      <c r="L157" s="2">
        <v>2.8139699999999999</v>
      </c>
      <c r="M157" s="1">
        <v>9</v>
      </c>
      <c r="N157" s="2">
        <f t="shared" si="19"/>
        <v>0.25</v>
      </c>
      <c r="O157" s="2">
        <v>2.8727800000000001</v>
      </c>
      <c r="P157" s="2">
        <v>-12363.838811</v>
      </c>
      <c r="Q157" s="2">
        <v>-951.06452392307688</v>
      </c>
      <c r="R157" s="2">
        <v>-12363.7225</v>
      </c>
      <c r="S157" s="2">
        <v>0.99755300000000002</v>
      </c>
      <c r="T157" s="2">
        <v>8.3469999999999697E-2</v>
      </c>
      <c r="U157" s="1">
        <v>7</v>
      </c>
      <c r="V157" s="1">
        <v>6</v>
      </c>
      <c r="W157" s="2">
        <f t="shared" si="20"/>
        <v>-0.8008456923068934</v>
      </c>
      <c r="X157" s="2">
        <f t="shared" si="24"/>
        <v>-6.1603514792837953E-2</v>
      </c>
      <c r="Y157" s="2">
        <f t="shared" si="21"/>
        <v>-15.291811000000962</v>
      </c>
      <c r="Z157" s="2">
        <f t="shared" si="22"/>
        <v>-1.1762931538462278</v>
      </c>
      <c r="AA157" s="2">
        <v>-5.3003550295845622E-2</v>
      </c>
      <c r="AB157" s="2">
        <f t="shared" si="23"/>
        <v>-0.6890461538459931</v>
      </c>
    </row>
    <row r="158" spans="2:28" x14ac:dyDescent="0.25">
      <c r="B158" t="s">
        <v>155</v>
      </c>
      <c r="C158" s="1">
        <v>7</v>
      </c>
      <c r="D158" s="1">
        <v>6</v>
      </c>
      <c r="E158" s="1">
        <v>36</v>
      </c>
      <c r="F158" s="2">
        <v>2.8382399999999999</v>
      </c>
      <c r="G158" s="1">
        <v>8</v>
      </c>
      <c r="H158" s="2">
        <f t="shared" si="17"/>
        <v>0.22222222222222221</v>
      </c>
      <c r="I158" s="2">
        <v>2.8529599999999999</v>
      </c>
      <c r="J158" s="1">
        <v>19</v>
      </c>
      <c r="K158" s="2">
        <f t="shared" si="18"/>
        <v>0.52777777777777779</v>
      </c>
      <c r="L158" s="2">
        <v>2.8163100000000001</v>
      </c>
      <c r="M158" s="1">
        <v>9</v>
      </c>
      <c r="N158" s="2">
        <f t="shared" si="19"/>
        <v>0.25</v>
      </c>
      <c r="O158" s="2">
        <v>2.8714300000000001</v>
      </c>
      <c r="P158" s="2">
        <v>-12363.937642999999</v>
      </c>
      <c r="Q158" s="2">
        <v>-951.07212638461533</v>
      </c>
      <c r="R158" s="2">
        <v>-12363.8043</v>
      </c>
      <c r="S158" s="2">
        <v>0.99731300000000001</v>
      </c>
      <c r="T158" s="2">
        <v>0.19839000000000001</v>
      </c>
      <c r="U158" s="1">
        <v>7</v>
      </c>
      <c r="V158" s="1">
        <v>6</v>
      </c>
      <c r="W158" s="2">
        <f t="shared" si="20"/>
        <v>-0.89967769230656813</v>
      </c>
      <c r="X158" s="2">
        <f t="shared" si="24"/>
        <v>-6.9205976331274469E-2</v>
      </c>
      <c r="Y158" s="2">
        <f t="shared" si="21"/>
        <v>-15.390643000000637</v>
      </c>
      <c r="Z158" s="2">
        <f t="shared" si="22"/>
        <v>-1.1838956153846643</v>
      </c>
      <c r="AA158" s="2">
        <v>-5.9295857988147946E-2</v>
      </c>
      <c r="AB158" s="2">
        <f t="shared" si="23"/>
        <v>-0.77084615384592325</v>
      </c>
    </row>
    <row r="159" spans="2:28" x14ac:dyDescent="0.25">
      <c r="B159" t="s">
        <v>156</v>
      </c>
      <c r="C159" s="1">
        <v>7</v>
      </c>
      <c r="D159" s="1">
        <v>6</v>
      </c>
      <c r="E159" s="1">
        <v>36</v>
      </c>
      <c r="F159" s="2">
        <v>2.84273</v>
      </c>
      <c r="G159" s="1">
        <v>7</v>
      </c>
      <c r="H159" s="2">
        <f t="shared" si="17"/>
        <v>0.19444444444444445</v>
      </c>
      <c r="I159" s="2">
        <v>2.8721299999999998</v>
      </c>
      <c r="J159" s="1">
        <v>21</v>
      </c>
      <c r="K159" s="2">
        <f t="shared" si="18"/>
        <v>0.58333333333333337</v>
      </c>
      <c r="L159" s="2">
        <v>2.8160099999999999</v>
      </c>
      <c r="M159" s="1">
        <v>8</v>
      </c>
      <c r="N159" s="2">
        <f t="shared" si="19"/>
        <v>0.22222222222222221</v>
      </c>
      <c r="O159" s="2">
        <v>2.8871500000000001</v>
      </c>
      <c r="P159" s="2">
        <v>-12363.97666</v>
      </c>
      <c r="Q159" s="2">
        <v>-951.07512769230766</v>
      </c>
      <c r="R159" s="2">
        <v>-12363.8254</v>
      </c>
      <c r="S159" s="2">
        <v>0.99731000000000003</v>
      </c>
      <c r="T159" s="2">
        <v>0.19075</v>
      </c>
      <c r="U159" s="1">
        <v>7</v>
      </c>
      <c r="V159" s="1">
        <v>6</v>
      </c>
      <c r="W159" s="2">
        <f t="shared" si="20"/>
        <v>-0.93869469230753566</v>
      </c>
      <c r="X159" s="2">
        <f t="shared" si="24"/>
        <v>-7.2207284023656587E-2</v>
      </c>
      <c r="Y159" s="2">
        <f t="shared" si="21"/>
        <v>-15.429660000001604</v>
      </c>
      <c r="Z159" s="2">
        <f t="shared" si="22"/>
        <v>-1.1868969230770465</v>
      </c>
      <c r="AA159" s="2">
        <v>-6.0918934911219719E-2</v>
      </c>
      <c r="AB159" s="2">
        <f t="shared" si="23"/>
        <v>-0.79194615384585632</v>
      </c>
    </row>
    <row r="160" spans="2:28" x14ac:dyDescent="0.25">
      <c r="B160" t="s">
        <v>157</v>
      </c>
      <c r="C160" s="1">
        <v>7</v>
      </c>
      <c r="D160" s="1">
        <v>6</v>
      </c>
      <c r="E160" s="1">
        <v>36</v>
      </c>
      <c r="F160" s="2">
        <v>2.8407499999999999</v>
      </c>
      <c r="G160" s="1">
        <v>7</v>
      </c>
      <c r="H160" s="2">
        <f t="shared" si="17"/>
        <v>0.19444444444444445</v>
      </c>
      <c r="I160" s="2">
        <v>2.8853599999999999</v>
      </c>
      <c r="J160" s="1">
        <v>21</v>
      </c>
      <c r="K160" s="2">
        <f t="shared" si="18"/>
        <v>0.58333333333333337</v>
      </c>
      <c r="L160" s="2">
        <v>2.8106800000000001</v>
      </c>
      <c r="M160" s="1">
        <v>8</v>
      </c>
      <c r="N160" s="2">
        <f t="shared" si="19"/>
        <v>0.22222222222222221</v>
      </c>
      <c r="O160" s="2">
        <v>2.8806500000000002</v>
      </c>
      <c r="P160" s="2">
        <v>-12364.061808</v>
      </c>
      <c r="Q160" s="2">
        <v>-951.08167753846158</v>
      </c>
      <c r="R160" s="2">
        <v>-12363.933999999999</v>
      </c>
      <c r="S160" s="2">
        <v>0.99722999999999995</v>
      </c>
      <c r="T160" s="2">
        <v>0.19736000000000001</v>
      </c>
      <c r="U160" s="1">
        <v>7</v>
      </c>
      <c r="V160" s="1">
        <v>6</v>
      </c>
      <c r="W160" s="2">
        <f t="shared" si="20"/>
        <v>-1.0238426923076531</v>
      </c>
      <c r="X160" s="2">
        <f t="shared" si="24"/>
        <v>-7.8757130177511778E-2</v>
      </c>
      <c r="Y160" s="2">
        <f t="shared" si="21"/>
        <v>-15.514808000001722</v>
      </c>
      <c r="Z160" s="2">
        <f t="shared" si="22"/>
        <v>-1.1934467692309016</v>
      </c>
      <c r="AA160" s="2">
        <v>-6.9272781065032735E-2</v>
      </c>
      <c r="AB160" s="2">
        <f t="shared" si="23"/>
        <v>-0.90054615384542558</v>
      </c>
    </row>
    <row r="161" spans="2:28" x14ac:dyDescent="0.25">
      <c r="B161" t="s">
        <v>158</v>
      </c>
      <c r="C161" s="1">
        <v>7</v>
      </c>
      <c r="D161" s="1">
        <v>6</v>
      </c>
      <c r="E161" s="1">
        <v>36</v>
      </c>
      <c r="F161" s="2">
        <v>2.8366099999999999</v>
      </c>
      <c r="G161" s="1">
        <v>6</v>
      </c>
      <c r="H161" s="2">
        <f t="shared" si="17"/>
        <v>0.16666666666666666</v>
      </c>
      <c r="I161" s="2">
        <v>2.8840499999999998</v>
      </c>
      <c r="J161" s="1">
        <v>23</v>
      </c>
      <c r="K161" s="2">
        <f t="shared" si="18"/>
        <v>0.63888888888888884</v>
      </c>
      <c r="L161" s="2">
        <v>2.8135400000000002</v>
      </c>
      <c r="M161" s="1">
        <v>7</v>
      </c>
      <c r="N161" s="2">
        <f t="shared" si="19"/>
        <v>0.19444444444444445</v>
      </c>
      <c r="O161" s="2">
        <v>2.87175</v>
      </c>
      <c r="P161" s="2">
        <v>-12364.113251999999</v>
      </c>
      <c r="Q161" s="2">
        <v>-951.08563476923075</v>
      </c>
      <c r="R161" s="2">
        <v>-12364.001099999999</v>
      </c>
      <c r="S161" s="2">
        <v>0.99714100000000006</v>
      </c>
      <c r="T161" s="2">
        <v>0.19642000000000001</v>
      </c>
      <c r="U161" s="1">
        <v>7</v>
      </c>
      <c r="V161" s="1">
        <v>6</v>
      </c>
      <c r="W161" s="2">
        <f t="shared" si="20"/>
        <v>-1.075286692306463</v>
      </c>
      <c r="X161" s="2">
        <f t="shared" si="24"/>
        <v>-8.2714360946650994E-2</v>
      </c>
      <c r="Y161" s="2">
        <f t="shared" si="21"/>
        <v>-15.566252000000532</v>
      </c>
      <c r="Z161" s="2">
        <f t="shared" si="22"/>
        <v>-1.197404000000041</v>
      </c>
      <c r="AA161" s="2">
        <v>-7.4434319526587314E-2</v>
      </c>
      <c r="AB161" s="2">
        <f t="shared" si="23"/>
        <v>-0.96764615384563513</v>
      </c>
    </row>
    <row r="162" spans="2:28" x14ac:dyDescent="0.25">
      <c r="B162" t="s">
        <v>159</v>
      </c>
      <c r="C162" s="1">
        <v>7</v>
      </c>
      <c r="D162" s="1">
        <v>6</v>
      </c>
      <c r="E162" s="1">
        <v>36</v>
      </c>
      <c r="F162" s="2">
        <v>2.8389199999999999</v>
      </c>
      <c r="G162" s="1">
        <v>7</v>
      </c>
      <c r="H162" s="2">
        <f t="shared" si="17"/>
        <v>0.19444444444444445</v>
      </c>
      <c r="I162" s="2">
        <v>2.8587899999999999</v>
      </c>
      <c r="J162" s="1">
        <v>21</v>
      </c>
      <c r="K162" s="2">
        <f t="shared" si="18"/>
        <v>0.58333333333333337</v>
      </c>
      <c r="L162" s="2">
        <v>2.8113000000000001</v>
      </c>
      <c r="M162" s="1">
        <v>8</v>
      </c>
      <c r="N162" s="2">
        <f t="shared" si="19"/>
        <v>0.22222222222222221</v>
      </c>
      <c r="O162" s="2">
        <v>2.89405</v>
      </c>
      <c r="P162" s="2">
        <v>-12364.150389</v>
      </c>
      <c r="Q162" s="2">
        <v>-951.08849146153852</v>
      </c>
      <c r="R162" s="2">
        <v>-12364.034900000001</v>
      </c>
      <c r="S162" s="2">
        <v>0.996861</v>
      </c>
      <c r="T162" s="2">
        <v>0.19364000000000001</v>
      </c>
      <c r="U162" s="1">
        <v>7</v>
      </c>
      <c r="V162" s="1">
        <v>6</v>
      </c>
      <c r="W162" s="2">
        <f t="shared" si="20"/>
        <v>-1.1124236923076296</v>
      </c>
      <c r="X162" s="2">
        <f t="shared" si="24"/>
        <v>-8.5571053254433052E-2</v>
      </c>
      <c r="Y162" s="2">
        <f t="shared" si="21"/>
        <v>-15.603389000001698</v>
      </c>
      <c r="Z162" s="2">
        <f t="shared" si="22"/>
        <v>-1.200260692307823</v>
      </c>
      <c r="AA162" s="2">
        <v>-7.7034319526669254E-2</v>
      </c>
      <c r="AB162" s="2">
        <f t="shared" si="23"/>
        <v>-1.0014461538467003</v>
      </c>
    </row>
    <row r="163" spans="2:28" x14ac:dyDescent="0.25">
      <c r="B163" t="s">
        <v>160</v>
      </c>
      <c r="C163" s="1">
        <v>7</v>
      </c>
      <c r="D163" s="1">
        <v>6</v>
      </c>
      <c r="E163" s="1">
        <v>36</v>
      </c>
      <c r="F163" s="2">
        <v>2.8394300000000001</v>
      </c>
      <c r="G163" s="1">
        <v>6</v>
      </c>
      <c r="H163" s="2">
        <f t="shared" si="17"/>
        <v>0.16666666666666666</v>
      </c>
      <c r="I163" s="2">
        <v>2.89012</v>
      </c>
      <c r="J163" s="1">
        <v>23</v>
      </c>
      <c r="K163" s="2">
        <f t="shared" si="18"/>
        <v>0.63888888888888884</v>
      </c>
      <c r="L163" s="2">
        <v>2.8165399999999998</v>
      </c>
      <c r="M163" s="1">
        <v>7</v>
      </c>
      <c r="N163" s="2">
        <f t="shared" si="19"/>
        <v>0.19444444444444445</v>
      </c>
      <c r="O163" s="2">
        <v>2.8712</v>
      </c>
      <c r="P163" s="2">
        <v>-12364.064047</v>
      </c>
      <c r="Q163" s="2">
        <v>-951.08184976923076</v>
      </c>
      <c r="R163" s="2">
        <v>-12363.9529</v>
      </c>
      <c r="S163" s="2">
        <v>0.99752700000000005</v>
      </c>
      <c r="T163" s="2">
        <v>0.19667999999999999</v>
      </c>
      <c r="U163" s="1">
        <v>7</v>
      </c>
      <c r="V163" s="1">
        <v>6</v>
      </c>
      <c r="W163" s="2">
        <f t="shared" si="20"/>
        <v>-1.0260816923071161</v>
      </c>
      <c r="X163" s="2">
        <f t="shared" si="24"/>
        <v>-7.8929360946701235E-2</v>
      </c>
      <c r="Y163" s="2">
        <f t="shared" si="21"/>
        <v>-15.517047000001185</v>
      </c>
      <c r="Z163" s="2">
        <f t="shared" si="22"/>
        <v>-1.193619000000091</v>
      </c>
      <c r="AA163" s="2">
        <v>-7.0726627218951205E-2</v>
      </c>
      <c r="AB163" s="2">
        <f t="shared" si="23"/>
        <v>-0.91944615384636563</v>
      </c>
    </row>
    <row r="164" spans="2:28" x14ac:dyDescent="0.25">
      <c r="B164" t="s">
        <v>161</v>
      </c>
      <c r="C164" s="1">
        <v>7</v>
      </c>
      <c r="D164" s="1">
        <v>6</v>
      </c>
      <c r="E164" s="1">
        <v>36</v>
      </c>
      <c r="F164" s="2">
        <v>2.8418600000000001</v>
      </c>
      <c r="G164" s="1">
        <v>7</v>
      </c>
      <c r="H164" s="2">
        <f t="shared" si="17"/>
        <v>0.19444444444444445</v>
      </c>
      <c r="I164" s="2">
        <v>2.8899400000000002</v>
      </c>
      <c r="J164" s="1">
        <v>21</v>
      </c>
      <c r="K164" s="2">
        <f t="shared" si="18"/>
        <v>0.58333333333333337</v>
      </c>
      <c r="L164" s="2">
        <v>2.8143799999999999</v>
      </c>
      <c r="M164" s="1">
        <v>8</v>
      </c>
      <c r="N164" s="2">
        <f t="shared" si="19"/>
        <v>0.22222222222222221</v>
      </c>
      <c r="O164" s="2">
        <v>2.8719199999999998</v>
      </c>
      <c r="P164" s="2">
        <v>-12363.956550000001</v>
      </c>
      <c r="Q164" s="2">
        <v>-951.07358076923083</v>
      </c>
      <c r="R164" s="2">
        <v>-12363.8338</v>
      </c>
      <c r="S164" s="2">
        <v>0.99855899999999997</v>
      </c>
      <c r="T164" s="2">
        <v>0.1396</v>
      </c>
      <c r="U164" s="1">
        <v>7</v>
      </c>
      <c r="V164" s="1">
        <v>6</v>
      </c>
      <c r="W164" s="2">
        <f t="shared" si="20"/>
        <v>-0.91858469230805895</v>
      </c>
      <c r="X164" s="2">
        <f t="shared" si="24"/>
        <v>-7.0660360946773762E-2</v>
      </c>
      <c r="Y164" s="2">
        <f t="shared" si="21"/>
        <v>-15.409550000002127</v>
      </c>
      <c r="Z164" s="2">
        <f t="shared" si="22"/>
        <v>-1.1853500000001636</v>
      </c>
      <c r="AA164" s="2">
        <v>-6.1565088757421248E-2</v>
      </c>
      <c r="AB164" s="2">
        <f t="shared" si="23"/>
        <v>-0.80034615384647623</v>
      </c>
    </row>
    <row r="165" spans="2:28" x14ac:dyDescent="0.25">
      <c r="B165" t="s">
        <v>162</v>
      </c>
      <c r="C165" s="1">
        <v>7</v>
      </c>
      <c r="D165" s="1">
        <v>6</v>
      </c>
      <c r="E165" s="1">
        <v>36</v>
      </c>
      <c r="F165" s="2">
        <v>2.8405800000000001</v>
      </c>
      <c r="G165" s="1">
        <v>7</v>
      </c>
      <c r="H165" s="2">
        <f t="shared" si="17"/>
        <v>0.19444444444444445</v>
      </c>
      <c r="I165" s="2">
        <v>2.8626999999999998</v>
      </c>
      <c r="J165" s="1">
        <v>21</v>
      </c>
      <c r="K165" s="2">
        <f t="shared" si="18"/>
        <v>0.58333333333333337</v>
      </c>
      <c r="L165" s="2">
        <v>2.8113100000000002</v>
      </c>
      <c r="M165" s="1">
        <v>8</v>
      </c>
      <c r="N165" s="2">
        <f t="shared" si="19"/>
        <v>0.22222222222222221</v>
      </c>
      <c r="O165" s="2">
        <v>2.8980700000000001</v>
      </c>
      <c r="P165" s="2">
        <v>-12364.063248</v>
      </c>
      <c r="Q165" s="2">
        <v>-951.08178830769236</v>
      </c>
      <c r="R165" s="2">
        <v>-12363.903200000001</v>
      </c>
      <c r="S165" s="2">
        <v>0.99616300000000002</v>
      </c>
      <c r="T165" s="2">
        <v>0.18761</v>
      </c>
      <c r="U165" s="1">
        <v>7</v>
      </c>
      <c r="V165" s="1">
        <v>6</v>
      </c>
      <c r="W165" s="2">
        <f t="shared" si="20"/>
        <v>-1.0252826923076555</v>
      </c>
      <c r="X165" s="2">
        <f t="shared" si="24"/>
        <v>-7.8867899408281192E-2</v>
      </c>
      <c r="Y165" s="2">
        <f t="shared" si="21"/>
        <v>-15.516248000001724</v>
      </c>
      <c r="Z165" s="2">
        <f t="shared" si="22"/>
        <v>-1.193557538461671</v>
      </c>
      <c r="AA165" s="2">
        <v>-6.6903550295906972E-2</v>
      </c>
      <c r="AB165" s="2">
        <f t="shared" si="23"/>
        <v>-0.86974615384679055</v>
      </c>
    </row>
    <row r="166" spans="2:28" x14ac:dyDescent="0.25">
      <c r="B166" t="s">
        <v>163</v>
      </c>
      <c r="C166" s="1">
        <v>7</v>
      </c>
      <c r="D166" s="1">
        <v>6</v>
      </c>
      <c r="E166" s="1">
        <v>36</v>
      </c>
      <c r="F166" s="2">
        <v>2.83934</v>
      </c>
      <c r="G166" s="1">
        <v>6</v>
      </c>
      <c r="H166" s="2">
        <f t="shared" si="17"/>
        <v>0.16666666666666666</v>
      </c>
      <c r="I166" s="2">
        <v>2.8998499999999998</v>
      </c>
      <c r="J166" s="1">
        <v>23</v>
      </c>
      <c r="K166" s="2">
        <f t="shared" si="18"/>
        <v>0.63888888888888884</v>
      </c>
      <c r="L166" s="2">
        <v>2.8159399999999999</v>
      </c>
      <c r="M166" s="1">
        <v>7</v>
      </c>
      <c r="N166" s="2">
        <f t="shared" si="19"/>
        <v>0.19444444444444445</v>
      </c>
      <c r="O166" s="2">
        <v>2.8643800000000001</v>
      </c>
      <c r="P166" s="2">
        <v>-12364.018049</v>
      </c>
      <c r="Q166" s="2">
        <v>-951.07831146153853</v>
      </c>
      <c r="R166" s="2">
        <v>-12363.894899999999</v>
      </c>
      <c r="S166" s="2">
        <v>0.99767300000000003</v>
      </c>
      <c r="T166" s="2">
        <v>0.20269000000000001</v>
      </c>
      <c r="U166" s="1">
        <v>7</v>
      </c>
      <c r="V166" s="1">
        <v>6</v>
      </c>
      <c r="W166" s="2">
        <f t="shared" si="20"/>
        <v>-0.98008369230751669</v>
      </c>
      <c r="X166" s="2">
        <f t="shared" si="24"/>
        <v>-7.5391053254424356E-2</v>
      </c>
      <c r="Y166" s="2">
        <f t="shared" si="21"/>
        <v>-15.471049000001585</v>
      </c>
      <c r="Z166" s="2">
        <f t="shared" si="22"/>
        <v>-1.1900806923078142</v>
      </c>
      <c r="AA166" s="2">
        <v>-6.6265088757343341E-2</v>
      </c>
      <c r="AB166" s="2">
        <f t="shared" si="23"/>
        <v>-0.86144615384546341</v>
      </c>
    </row>
    <row r="167" spans="2:28" x14ac:dyDescent="0.25">
      <c r="B167" t="s">
        <v>164</v>
      </c>
      <c r="C167" s="1">
        <v>7</v>
      </c>
      <c r="D167" s="1">
        <v>6</v>
      </c>
      <c r="E167" s="1">
        <v>37</v>
      </c>
      <c r="F167" s="2">
        <v>2.84267</v>
      </c>
      <c r="G167" s="1">
        <v>11</v>
      </c>
      <c r="H167" s="2">
        <f t="shared" si="17"/>
        <v>0.29729729729729731</v>
      </c>
      <c r="I167" s="2">
        <v>2.8784999999999998</v>
      </c>
      <c r="J167" s="1">
        <v>21</v>
      </c>
      <c r="K167" s="2">
        <f t="shared" si="18"/>
        <v>0.56756756756756754</v>
      </c>
      <c r="L167" s="2">
        <v>2.8265600000000002</v>
      </c>
      <c r="M167" s="1">
        <v>5</v>
      </c>
      <c r="N167" s="2">
        <f t="shared" si="19"/>
        <v>0.13513513513513514</v>
      </c>
      <c r="O167" s="2">
        <v>2.8315199999999998</v>
      </c>
      <c r="P167" s="2">
        <v>-12365.478424000001</v>
      </c>
      <c r="Q167" s="2">
        <v>-951.19064800000001</v>
      </c>
      <c r="R167" s="2">
        <v>-12309.191000000001</v>
      </c>
      <c r="S167" s="2">
        <v>0.99127200000000004</v>
      </c>
      <c r="T167" s="2">
        <v>0.16289000000000001</v>
      </c>
      <c r="U167" s="1">
        <v>7</v>
      </c>
      <c r="V167" s="1">
        <v>6</v>
      </c>
      <c r="W167" s="2">
        <f t="shared" si="20"/>
        <v>-2.4404586923080842</v>
      </c>
      <c r="X167" s="2">
        <f t="shared" si="24"/>
        <v>-0.18772759171600648</v>
      </c>
      <c r="Y167" s="2">
        <f t="shared" si="21"/>
        <v>-16.931424000002153</v>
      </c>
      <c r="Z167" s="2">
        <f t="shared" si="22"/>
        <v>-1.3024172307693964</v>
      </c>
      <c r="AA167" s="2">
        <v>4.1417272189348573</v>
      </c>
      <c r="AB167" s="2">
        <f t="shared" si="23"/>
        <v>53.842453846153148</v>
      </c>
    </row>
    <row r="168" spans="2:28" x14ac:dyDescent="0.25">
      <c r="B168" t="s">
        <v>165</v>
      </c>
      <c r="C168" s="1">
        <v>7</v>
      </c>
      <c r="D168" s="1">
        <v>6</v>
      </c>
      <c r="E168" s="1">
        <v>36</v>
      </c>
      <c r="F168" s="2">
        <v>2.8416100000000002</v>
      </c>
      <c r="G168" s="1">
        <v>8</v>
      </c>
      <c r="H168" s="2">
        <f t="shared" si="17"/>
        <v>0.22222222222222221</v>
      </c>
      <c r="I168" s="2">
        <v>2.8375699999999999</v>
      </c>
      <c r="J168" s="1">
        <v>19</v>
      </c>
      <c r="K168" s="2">
        <f t="shared" si="18"/>
        <v>0.52777777777777779</v>
      </c>
      <c r="L168" s="2">
        <v>2.82043</v>
      </c>
      <c r="M168" s="1">
        <v>9</v>
      </c>
      <c r="N168" s="2">
        <f t="shared" si="19"/>
        <v>0.25</v>
      </c>
      <c r="O168" s="2">
        <v>2.8899300000000001</v>
      </c>
      <c r="P168" s="2">
        <v>-12364.074917</v>
      </c>
      <c r="Q168" s="2">
        <v>-951.08268592307695</v>
      </c>
      <c r="R168" s="2">
        <v>-12363.9252</v>
      </c>
      <c r="S168" s="2">
        <v>0.99353499999999995</v>
      </c>
      <c r="T168" s="2">
        <v>0.17194000000000001</v>
      </c>
      <c r="U168" s="1">
        <v>7</v>
      </c>
      <c r="V168" s="1">
        <v>6</v>
      </c>
      <c r="W168" s="2">
        <f t="shared" si="20"/>
        <v>-1.0369516923071842</v>
      </c>
      <c r="X168" s="2">
        <f t="shared" si="24"/>
        <v>-7.9765514792860329E-2</v>
      </c>
      <c r="Y168" s="2">
        <f t="shared" si="21"/>
        <v>-15.527917000001253</v>
      </c>
      <c r="Z168" s="2">
        <f t="shared" si="22"/>
        <v>-1.1944551538462502</v>
      </c>
      <c r="AA168" s="2">
        <v>-6.8595857988139664E-2</v>
      </c>
      <c r="AB168" s="2">
        <f t="shared" si="23"/>
        <v>-0.89174615384581557</v>
      </c>
    </row>
    <row r="169" spans="2:28" x14ac:dyDescent="0.25">
      <c r="B169" t="s">
        <v>166</v>
      </c>
      <c r="C169" s="1">
        <v>7</v>
      </c>
      <c r="D169" s="1">
        <v>6</v>
      </c>
      <c r="E169" s="1">
        <v>36</v>
      </c>
      <c r="F169" s="2">
        <v>2.8373200000000001</v>
      </c>
      <c r="G169" s="1">
        <v>6</v>
      </c>
      <c r="H169" s="2">
        <f t="shared" si="17"/>
        <v>0.16666666666666666</v>
      </c>
      <c r="I169" s="2">
        <v>2.8546900000000002</v>
      </c>
      <c r="J169" s="1">
        <v>23</v>
      </c>
      <c r="K169" s="2">
        <f t="shared" si="18"/>
        <v>0.63888888888888884</v>
      </c>
      <c r="L169" s="2">
        <v>2.8210899999999999</v>
      </c>
      <c r="M169" s="1">
        <v>7</v>
      </c>
      <c r="N169" s="2">
        <f t="shared" si="19"/>
        <v>0.19444444444444445</v>
      </c>
      <c r="O169" s="2">
        <v>2.8757600000000001</v>
      </c>
      <c r="P169" s="2">
        <v>-12364.031639999999</v>
      </c>
      <c r="Q169" s="2">
        <v>-951.07935692307683</v>
      </c>
      <c r="R169" s="2">
        <v>-12363.9077</v>
      </c>
      <c r="S169" s="2">
        <v>0.99734699999999998</v>
      </c>
      <c r="T169" s="2">
        <v>0.12336999999999999</v>
      </c>
      <c r="U169" s="1">
        <v>7</v>
      </c>
      <c r="V169" s="1">
        <v>6</v>
      </c>
      <c r="W169" s="2">
        <f t="shared" si="20"/>
        <v>-0.99367469230651295</v>
      </c>
      <c r="X169" s="2">
        <f t="shared" si="24"/>
        <v>-7.6436514792808691E-2</v>
      </c>
      <c r="Y169" s="2">
        <f t="shared" si="21"/>
        <v>-15.484640000000581</v>
      </c>
      <c r="Z169" s="2">
        <f t="shared" si="22"/>
        <v>-1.1911261538461986</v>
      </c>
      <c r="AA169" s="2">
        <v>-6.7249704141991412E-2</v>
      </c>
      <c r="AB169" s="2">
        <f t="shared" si="23"/>
        <v>-0.87424615384588833</v>
      </c>
    </row>
    <row r="170" spans="2:28" x14ac:dyDescent="0.25">
      <c r="B170" t="s">
        <v>167</v>
      </c>
      <c r="C170" s="1">
        <v>7</v>
      </c>
      <c r="D170" s="1">
        <v>6</v>
      </c>
      <c r="E170" s="1">
        <v>36</v>
      </c>
      <c r="F170" s="2">
        <v>2.8430499999999999</v>
      </c>
      <c r="G170" s="1">
        <v>6</v>
      </c>
      <c r="H170" s="2">
        <f t="shared" si="17"/>
        <v>0.16666666666666666</v>
      </c>
      <c r="I170" s="2">
        <v>2.9152300000000002</v>
      </c>
      <c r="J170" s="1">
        <v>23</v>
      </c>
      <c r="K170" s="2">
        <f t="shared" si="18"/>
        <v>0.63888888888888884</v>
      </c>
      <c r="L170" s="2">
        <v>2.8138700000000001</v>
      </c>
      <c r="M170" s="1">
        <v>7</v>
      </c>
      <c r="N170" s="2">
        <f t="shared" si="19"/>
        <v>0.19444444444444445</v>
      </c>
      <c r="O170" s="2">
        <v>2.87704</v>
      </c>
      <c r="P170" s="2">
        <v>-12364.016631</v>
      </c>
      <c r="Q170" s="2">
        <v>-951.07820238461545</v>
      </c>
      <c r="R170" s="2">
        <v>-12363.8595</v>
      </c>
      <c r="S170" s="2">
        <v>0.99787000000000003</v>
      </c>
      <c r="T170" s="2">
        <v>0.20519000000000001</v>
      </c>
      <c r="U170" s="1">
        <v>7</v>
      </c>
      <c r="V170" s="1">
        <v>6</v>
      </c>
      <c r="W170" s="2">
        <f t="shared" si="20"/>
        <v>-0.97866569230768619</v>
      </c>
      <c r="X170" s="2">
        <f t="shared" si="24"/>
        <v>-7.5281976331360481E-2</v>
      </c>
      <c r="Y170" s="2">
        <f t="shared" si="21"/>
        <v>-15.469631000001755</v>
      </c>
      <c r="Z170" s="2">
        <f t="shared" si="22"/>
        <v>-1.1899716153847504</v>
      </c>
      <c r="AA170" s="2">
        <v>-6.3542011834355289E-2</v>
      </c>
      <c r="AB170" s="2">
        <f t="shared" si="23"/>
        <v>-0.82604615384661884</v>
      </c>
    </row>
    <row r="171" spans="2:28" x14ac:dyDescent="0.25">
      <c r="B171" t="s">
        <v>168</v>
      </c>
      <c r="C171" s="1">
        <v>7</v>
      </c>
      <c r="D171" s="1">
        <v>6</v>
      </c>
      <c r="E171" s="1">
        <v>36</v>
      </c>
      <c r="F171" s="2">
        <v>2.8347799999999999</v>
      </c>
      <c r="G171" s="1">
        <v>14</v>
      </c>
      <c r="H171" s="2">
        <f t="shared" si="17"/>
        <v>0.3888888888888889</v>
      </c>
      <c r="I171" s="2">
        <v>2.84782</v>
      </c>
      <c r="J171" s="1">
        <v>14</v>
      </c>
      <c r="K171" s="2">
        <f t="shared" si="18"/>
        <v>0.3888888888888889</v>
      </c>
      <c r="L171" s="2">
        <v>2.80905</v>
      </c>
      <c r="M171" s="1">
        <v>8</v>
      </c>
      <c r="N171" s="2">
        <f t="shared" si="19"/>
        <v>0.22222222222222221</v>
      </c>
      <c r="O171" s="2">
        <v>2.8569900000000001</v>
      </c>
      <c r="P171" s="2">
        <v>-12363.980489</v>
      </c>
      <c r="Q171" s="2">
        <v>-951.07542223076916</v>
      </c>
      <c r="R171" s="2">
        <v>-12363.8133</v>
      </c>
      <c r="S171" s="2">
        <v>0.997143</v>
      </c>
      <c r="T171" s="2">
        <v>0.19178999999999999</v>
      </c>
      <c r="U171" s="1">
        <v>7</v>
      </c>
      <c r="V171" s="1">
        <v>6</v>
      </c>
      <c r="W171" s="2">
        <f t="shared" si="20"/>
        <v>-0.94252369230684963</v>
      </c>
      <c r="X171" s="2">
        <f t="shared" si="24"/>
        <v>-7.2501822485142281E-2</v>
      </c>
      <c r="Y171" s="2">
        <f t="shared" si="21"/>
        <v>-15.433489000000918</v>
      </c>
      <c r="Z171" s="2">
        <f t="shared" si="22"/>
        <v>-1.1871914615385322</v>
      </c>
      <c r="AA171" s="2">
        <v>-5.9988165680456756E-2</v>
      </c>
      <c r="AB171" s="2">
        <f t="shared" si="23"/>
        <v>-0.77984615384593781</v>
      </c>
    </row>
    <row r="172" spans="2:28" x14ac:dyDescent="0.25">
      <c r="B172" t="s">
        <v>169</v>
      </c>
      <c r="C172" s="1">
        <v>7</v>
      </c>
      <c r="D172" s="1">
        <v>6</v>
      </c>
      <c r="E172" s="1">
        <v>36</v>
      </c>
      <c r="F172" s="2">
        <v>2.83839</v>
      </c>
      <c r="G172" s="1">
        <v>14</v>
      </c>
      <c r="H172" s="2">
        <f t="shared" si="17"/>
        <v>0.3888888888888889</v>
      </c>
      <c r="I172" s="2">
        <v>2.8369200000000001</v>
      </c>
      <c r="J172" s="1">
        <v>14</v>
      </c>
      <c r="K172" s="2">
        <f t="shared" si="18"/>
        <v>0.3888888888888889</v>
      </c>
      <c r="L172" s="2">
        <v>2.8369599999999999</v>
      </c>
      <c r="M172" s="1">
        <v>8</v>
      </c>
      <c r="N172" s="2">
        <f t="shared" si="19"/>
        <v>0.22222222222222221</v>
      </c>
      <c r="O172" s="2">
        <v>2.8434699999999999</v>
      </c>
      <c r="P172" s="2">
        <v>-12364.059846</v>
      </c>
      <c r="Q172" s="2">
        <v>-951.08152661538463</v>
      </c>
      <c r="R172" s="2">
        <v>-12363.8964</v>
      </c>
      <c r="S172" s="2">
        <v>0.99291799999999997</v>
      </c>
      <c r="T172" s="2">
        <v>0.16514000000000001</v>
      </c>
      <c r="U172" s="1">
        <v>7</v>
      </c>
      <c r="V172" s="1">
        <v>6</v>
      </c>
      <c r="W172" s="2">
        <f t="shared" si="20"/>
        <v>-1.0218806923073771</v>
      </c>
      <c r="X172" s="2">
        <f t="shared" si="24"/>
        <v>-7.8606207100567468E-2</v>
      </c>
      <c r="Y172" s="2">
        <f t="shared" si="21"/>
        <v>-15.512846000001446</v>
      </c>
      <c r="Z172" s="2">
        <f t="shared" si="22"/>
        <v>-1.1932958461539573</v>
      </c>
      <c r="AA172" s="2">
        <v>-6.6380473372751464E-2</v>
      </c>
      <c r="AB172" s="2">
        <f t="shared" si="23"/>
        <v>-0.862946153845769</v>
      </c>
    </row>
    <row r="173" spans="2:28" x14ac:dyDescent="0.25">
      <c r="B173" t="s">
        <v>170</v>
      </c>
      <c r="C173" s="1">
        <v>7</v>
      </c>
      <c r="D173" s="1">
        <v>6</v>
      </c>
      <c r="E173" s="1">
        <v>36</v>
      </c>
      <c r="F173" s="2">
        <v>2.83135</v>
      </c>
      <c r="G173" s="1">
        <v>13</v>
      </c>
      <c r="H173" s="2">
        <f t="shared" si="17"/>
        <v>0.3611111111111111</v>
      </c>
      <c r="I173" s="2">
        <v>2.8207800000000001</v>
      </c>
      <c r="J173" s="1">
        <v>16</v>
      </c>
      <c r="K173" s="2">
        <f t="shared" si="18"/>
        <v>0.44444444444444442</v>
      </c>
      <c r="L173" s="2">
        <v>2.8431199999999999</v>
      </c>
      <c r="M173" s="1">
        <v>7</v>
      </c>
      <c r="N173" s="2">
        <f t="shared" si="19"/>
        <v>0.19444444444444445</v>
      </c>
      <c r="O173" s="2">
        <v>2.82409</v>
      </c>
      <c r="P173" s="2">
        <v>-12364.197966</v>
      </c>
      <c r="Q173" s="2">
        <v>-951.09215123076922</v>
      </c>
      <c r="R173" s="2">
        <v>-12364.0702</v>
      </c>
      <c r="S173" s="2">
        <v>0.99619100000000005</v>
      </c>
      <c r="T173" s="2">
        <v>0.18786</v>
      </c>
      <c r="U173" s="1">
        <v>7</v>
      </c>
      <c r="V173" s="1">
        <v>6</v>
      </c>
      <c r="W173" s="2">
        <f t="shared" si="20"/>
        <v>-1.1600006923069941</v>
      </c>
      <c r="X173" s="2">
        <f t="shared" si="24"/>
        <v>-8.9230822485153391E-2</v>
      </c>
      <c r="Y173" s="2">
        <f t="shared" si="21"/>
        <v>-15.650966000001063</v>
      </c>
      <c r="Z173" s="2">
        <f t="shared" si="22"/>
        <v>-1.2039204615385433</v>
      </c>
      <c r="AA173" s="2">
        <v>-7.9749704142019401E-2</v>
      </c>
      <c r="AB173" s="2">
        <f t="shared" si="23"/>
        <v>-1.0367461538462521</v>
      </c>
    </row>
    <row r="174" spans="2:28" x14ac:dyDescent="0.25">
      <c r="B174" t="s">
        <v>171</v>
      </c>
      <c r="C174" s="1">
        <v>7</v>
      </c>
      <c r="D174" s="1">
        <v>6</v>
      </c>
      <c r="E174" s="1">
        <v>36</v>
      </c>
      <c r="F174" s="2">
        <v>2.8326500000000001</v>
      </c>
      <c r="G174" s="1">
        <v>12</v>
      </c>
      <c r="H174" s="2">
        <f t="shared" si="17"/>
        <v>0.33333333333333331</v>
      </c>
      <c r="I174" s="2">
        <v>2.8311000000000002</v>
      </c>
      <c r="J174" s="1">
        <v>18</v>
      </c>
      <c r="K174" s="2">
        <f t="shared" si="18"/>
        <v>0.5</v>
      </c>
      <c r="L174" s="2">
        <v>2.83148</v>
      </c>
      <c r="M174" s="1">
        <v>6</v>
      </c>
      <c r="N174" s="2">
        <f t="shared" si="19"/>
        <v>0.16666666666666666</v>
      </c>
      <c r="O174" s="2">
        <v>2.8392599999999999</v>
      </c>
      <c r="P174" s="2">
        <v>-12364.315784</v>
      </c>
      <c r="Q174" s="2">
        <v>-951.10121415384617</v>
      </c>
      <c r="R174" s="2">
        <v>-12364.1808</v>
      </c>
      <c r="S174" s="2">
        <v>0.995888</v>
      </c>
      <c r="T174" s="2">
        <v>0.18554999999999999</v>
      </c>
      <c r="U174" s="1">
        <v>7</v>
      </c>
      <c r="V174" s="1">
        <v>6</v>
      </c>
      <c r="W174" s="2">
        <f t="shared" si="20"/>
        <v>-1.2778186923076191</v>
      </c>
      <c r="X174" s="2">
        <f t="shared" si="24"/>
        <v>-9.8293745562124543E-2</v>
      </c>
      <c r="Y174" s="2">
        <f t="shared" si="21"/>
        <v>-15.768784000001688</v>
      </c>
      <c r="Z174" s="2">
        <f t="shared" si="22"/>
        <v>-1.2129833846155145</v>
      </c>
      <c r="AA174" s="2">
        <v>-8.825739644970991E-2</v>
      </c>
      <c r="AB174" s="2">
        <f t="shared" si="23"/>
        <v>-1.1473461538462288</v>
      </c>
    </row>
    <row r="175" spans="2:28" x14ac:dyDescent="0.25">
      <c r="B175" t="s">
        <v>172</v>
      </c>
      <c r="C175" s="1">
        <v>7</v>
      </c>
      <c r="D175" s="1">
        <v>6</v>
      </c>
      <c r="E175" s="1">
        <v>36</v>
      </c>
      <c r="F175" s="2">
        <v>2.8328500000000001</v>
      </c>
      <c r="G175" s="1">
        <v>11</v>
      </c>
      <c r="H175" s="2">
        <f t="shared" si="17"/>
        <v>0.30555555555555558</v>
      </c>
      <c r="I175" s="2">
        <v>2.8284899999999999</v>
      </c>
      <c r="J175" s="1">
        <v>20</v>
      </c>
      <c r="K175" s="2">
        <f t="shared" si="18"/>
        <v>0.55555555555555558</v>
      </c>
      <c r="L175" s="2">
        <v>2.8369</v>
      </c>
      <c r="M175" s="1">
        <v>5</v>
      </c>
      <c r="N175" s="2">
        <f t="shared" si="19"/>
        <v>0.1388888888888889</v>
      </c>
      <c r="O175" s="2">
        <v>2.8262399999999999</v>
      </c>
      <c r="P175" s="2">
        <v>-12364.507981999999</v>
      </c>
      <c r="Q175" s="2">
        <v>-951.11599861538457</v>
      </c>
      <c r="R175" s="2">
        <v>-12364.411599999999</v>
      </c>
      <c r="S175" s="2">
        <v>0.99607100000000004</v>
      </c>
      <c r="T175" s="2">
        <v>0.18287</v>
      </c>
      <c r="U175" s="1">
        <v>7</v>
      </c>
      <c r="V175" s="1">
        <v>6</v>
      </c>
      <c r="W175" s="2">
        <f t="shared" si="20"/>
        <v>-1.4700166923064444</v>
      </c>
      <c r="X175" s="2">
        <f t="shared" si="24"/>
        <v>-0.11307820710049572</v>
      </c>
      <c r="Y175" s="2">
        <f t="shared" si="21"/>
        <v>-15.960982000000513</v>
      </c>
      <c r="Z175" s="2">
        <f t="shared" si="22"/>
        <v>-1.2277678461538857</v>
      </c>
      <c r="AA175" s="2">
        <v>-0.10601124260350704</v>
      </c>
      <c r="AB175" s="2">
        <f t="shared" si="23"/>
        <v>-1.3781461538455915</v>
      </c>
    </row>
    <row r="176" spans="2:28" x14ac:dyDescent="0.25">
      <c r="B176" t="s">
        <v>173</v>
      </c>
      <c r="C176" s="1">
        <v>7</v>
      </c>
      <c r="D176" s="1">
        <v>6</v>
      </c>
      <c r="E176" s="1">
        <v>36</v>
      </c>
      <c r="F176" s="2">
        <v>2.8264499999999999</v>
      </c>
      <c r="G176" s="1">
        <v>10</v>
      </c>
      <c r="H176" s="2">
        <f t="shared" si="17"/>
        <v>0.27777777777777779</v>
      </c>
      <c r="I176" s="2">
        <v>2.8191999999999999</v>
      </c>
      <c r="J176" s="1">
        <v>22</v>
      </c>
      <c r="K176" s="2">
        <f t="shared" si="18"/>
        <v>0.61111111111111116</v>
      </c>
      <c r="L176" s="2">
        <v>2.8326199999999999</v>
      </c>
      <c r="M176" s="1">
        <v>4</v>
      </c>
      <c r="N176" s="2">
        <f t="shared" si="19"/>
        <v>0.1111111111111111</v>
      </c>
      <c r="O176" s="2">
        <v>2.8106100000000001</v>
      </c>
      <c r="P176" s="2">
        <v>-12364.489003000001</v>
      </c>
      <c r="Q176" s="2">
        <v>-951.11453869230775</v>
      </c>
      <c r="R176" s="2">
        <v>-12364.4066</v>
      </c>
      <c r="S176" s="2">
        <v>0.99844900000000003</v>
      </c>
      <c r="T176" s="2">
        <v>0.14657999999999999</v>
      </c>
      <c r="U176" s="1">
        <v>7</v>
      </c>
      <c r="V176" s="1">
        <v>6</v>
      </c>
      <c r="W176" s="2">
        <f t="shared" si="20"/>
        <v>-1.4510376923078638</v>
      </c>
      <c r="X176" s="2">
        <f t="shared" si="24"/>
        <v>-0.11161828402368183</v>
      </c>
      <c r="Y176" s="2">
        <f t="shared" si="21"/>
        <v>-15.942003000001932</v>
      </c>
      <c r="Z176" s="2">
        <f t="shared" si="22"/>
        <v>-1.2263079230770717</v>
      </c>
      <c r="AA176" s="2">
        <v>-0.10562662721895322</v>
      </c>
      <c r="AB176" s="2">
        <f t="shared" si="23"/>
        <v>-1.3731461538463918</v>
      </c>
    </row>
    <row r="177" spans="2:28" x14ac:dyDescent="0.25">
      <c r="B177" t="s">
        <v>174</v>
      </c>
      <c r="C177" s="1">
        <v>7</v>
      </c>
      <c r="D177" s="1">
        <v>6</v>
      </c>
      <c r="E177" s="1">
        <v>36</v>
      </c>
      <c r="F177" s="2">
        <v>2.8350599999999999</v>
      </c>
      <c r="G177" s="1">
        <v>13</v>
      </c>
      <c r="H177" s="2">
        <f t="shared" si="17"/>
        <v>0.3611111111111111</v>
      </c>
      <c r="I177" s="2">
        <v>2.8443399999999999</v>
      </c>
      <c r="J177" s="1">
        <v>16</v>
      </c>
      <c r="K177" s="2">
        <f t="shared" si="18"/>
        <v>0.44444444444444442</v>
      </c>
      <c r="L177" s="2">
        <v>2.8176000000000001</v>
      </c>
      <c r="M177" s="1">
        <v>7</v>
      </c>
      <c r="N177" s="2">
        <f t="shared" si="19"/>
        <v>0.19444444444444445</v>
      </c>
      <c r="O177" s="2">
        <v>2.85771</v>
      </c>
      <c r="P177" s="2">
        <v>-12364.257511</v>
      </c>
      <c r="Q177" s="2">
        <v>-951.09673161538456</v>
      </c>
      <c r="R177" s="2">
        <v>-12364.0962</v>
      </c>
      <c r="S177" s="2">
        <v>0.99615799999999999</v>
      </c>
      <c r="T177" s="2">
        <v>0.18756999999999999</v>
      </c>
      <c r="U177" s="1">
        <v>7</v>
      </c>
      <c r="V177" s="1">
        <v>6</v>
      </c>
      <c r="W177" s="2">
        <f t="shared" si="20"/>
        <v>-1.2195456923070651</v>
      </c>
      <c r="X177" s="2">
        <f t="shared" si="24"/>
        <v>-9.381120710054347E-2</v>
      </c>
      <c r="Y177" s="2">
        <f t="shared" si="21"/>
        <v>-15.710511000001134</v>
      </c>
      <c r="Z177" s="2">
        <f t="shared" si="22"/>
        <v>-1.2085008461539333</v>
      </c>
      <c r="AA177" s="2">
        <v>-8.1749704142007079E-2</v>
      </c>
      <c r="AB177" s="2">
        <f t="shared" si="23"/>
        <v>-1.0627461538460921</v>
      </c>
    </row>
    <row r="178" spans="2:28" x14ac:dyDescent="0.25">
      <c r="B178" t="s">
        <v>175</v>
      </c>
      <c r="C178" s="1">
        <v>7</v>
      </c>
      <c r="D178" s="1">
        <v>6</v>
      </c>
      <c r="E178" s="1">
        <v>36</v>
      </c>
      <c r="F178" s="2">
        <v>2.83874</v>
      </c>
      <c r="G178" s="1">
        <v>12</v>
      </c>
      <c r="H178" s="2">
        <f t="shared" si="17"/>
        <v>0.33333333333333331</v>
      </c>
      <c r="I178" s="2">
        <v>2.8684500000000002</v>
      </c>
      <c r="J178" s="1">
        <v>18</v>
      </c>
      <c r="K178" s="2">
        <f t="shared" si="18"/>
        <v>0.5</v>
      </c>
      <c r="L178" s="2">
        <v>2.7996300000000001</v>
      </c>
      <c r="M178" s="1">
        <v>6</v>
      </c>
      <c r="N178" s="2">
        <f t="shared" si="19"/>
        <v>0.16666666666666666</v>
      </c>
      <c r="O178" s="2">
        <v>2.8966500000000002</v>
      </c>
      <c r="P178" s="2">
        <v>-12364.351097000001</v>
      </c>
      <c r="Q178" s="2">
        <v>-951.10393053846155</v>
      </c>
      <c r="R178" s="2">
        <v>-12364.165999999999</v>
      </c>
      <c r="S178" s="2">
        <v>0.99624999999999997</v>
      </c>
      <c r="T178" s="2">
        <v>0.18834000000000001</v>
      </c>
      <c r="U178" s="1">
        <v>7</v>
      </c>
      <c r="V178" s="1">
        <v>6</v>
      </c>
      <c r="W178" s="2">
        <f t="shared" si="20"/>
        <v>-1.3131316923079339</v>
      </c>
      <c r="X178" s="2">
        <f t="shared" si="24"/>
        <v>-0.10101013017753338</v>
      </c>
      <c r="Y178" s="2">
        <f t="shared" si="21"/>
        <v>-15.804097000002002</v>
      </c>
      <c r="Z178" s="2">
        <f t="shared" si="22"/>
        <v>-1.2156997692309233</v>
      </c>
      <c r="AA178" s="2">
        <v>-8.7118934911184345E-2</v>
      </c>
      <c r="AB178" s="2">
        <f t="shared" si="23"/>
        <v>-1.1325461538453965</v>
      </c>
    </row>
    <row r="179" spans="2:28" x14ac:dyDescent="0.25">
      <c r="B179" t="s">
        <v>176</v>
      </c>
      <c r="C179" s="1">
        <v>7</v>
      </c>
      <c r="D179" s="1">
        <v>6</v>
      </c>
      <c r="E179" s="1">
        <v>36</v>
      </c>
      <c r="F179" s="2">
        <v>2.8346200000000001</v>
      </c>
      <c r="G179" s="1">
        <v>12</v>
      </c>
      <c r="H179" s="2">
        <f t="shared" si="17"/>
        <v>0.33333333333333331</v>
      </c>
      <c r="I179" s="2">
        <v>2.8387699999999998</v>
      </c>
      <c r="J179" s="1">
        <v>18</v>
      </c>
      <c r="K179" s="2">
        <f t="shared" si="18"/>
        <v>0.5</v>
      </c>
      <c r="L179" s="2">
        <v>2.82945</v>
      </c>
      <c r="M179" s="1">
        <v>6</v>
      </c>
      <c r="N179" s="2">
        <f t="shared" si="19"/>
        <v>0.16666666666666666</v>
      </c>
      <c r="O179" s="2">
        <v>2.8418600000000001</v>
      </c>
      <c r="P179" s="2">
        <v>-12364.349776999999</v>
      </c>
      <c r="Q179" s="2">
        <v>-951.10382899999991</v>
      </c>
      <c r="R179" s="2">
        <v>-12364.201499999999</v>
      </c>
      <c r="S179" s="2">
        <v>0.99613399999999996</v>
      </c>
      <c r="T179" s="2">
        <v>0.18737999999999999</v>
      </c>
      <c r="U179" s="1">
        <v>7</v>
      </c>
      <c r="V179" s="1">
        <v>6</v>
      </c>
      <c r="W179" s="2">
        <f t="shared" si="20"/>
        <v>-1.3118116923067191</v>
      </c>
      <c r="X179" s="2">
        <f t="shared" si="24"/>
        <v>-0.10090859171590147</v>
      </c>
      <c r="Y179" s="2">
        <f t="shared" si="21"/>
        <v>-15.802777000000788</v>
      </c>
      <c r="Z179" s="2">
        <f t="shared" si="22"/>
        <v>-1.2155982307692914</v>
      </c>
      <c r="AA179" s="2">
        <v>-8.9849704141950218E-2</v>
      </c>
      <c r="AB179" s="2">
        <f t="shared" si="23"/>
        <v>-1.1680461538453528</v>
      </c>
    </row>
    <row r="180" spans="2:28" s="90" customFormat="1" x14ac:dyDescent="0.25">
      <c r="B180" s="90" t="s">
        <v>177</v>
      </c>
      <c r="C180" s="91">
        <v>7</v>
      </c>
      <c r="D180" s="91">
        <v>6</v>
      </c>
      <c r="E180" s="91">
        <v>36</v>
      </c>
      <c r="F180" s="92">
        <v>2.8349700000000002</v>
      </c>
      <c r="G180" s="91">
        <v>12</v>
      </c>
      <c r="H180" s="92">
        <f t="shared" si="17"/>
        <v>0.33333333333333331</v>
      </c>
      <c r="I180" s="92">
        <v>2.8479800000000002</v>
      </c>
      <c r="J180" s="91">
        <v>18</v>
      </c>
      <c r="K180" s="92">
        <f t="shared" si="18"/>
        <v>0.5</v>
      </c>
      <c r="L180" s="92">
        <v>2.82931</v>
      </c>
      <c r="M180" s="91">
        <v>6</v>
      </c>
      <c r="N180" s="92">
        <f t="shared" si="19"/>
        <v>0.16666666666666666</v>
      </c>
      <c r="O180" s="92">
        <v>2.8259099999999999</v>
      </c>
      <c r="P180" s="92">
        <v>-12364.118167000001</v>
      </c>
      <c r="Q180" s="92">
        <v>-951.08601284615384</v>
      </c>
      <c r="R180" s="92">
        <v>-12363.999299999999</v>
      </c>
      <c r="S180" s="92">
        <v>0.99701899999999999</v>
      </c>
      <c r="T180" s="98">
        <v>1.73999999999985E-3</v>
      </c>
      <c r="U180" s="91">
        <v>7</v>
      </c>
      <c r="V180" s="91">
        <v>6</v>
      </c>
      <c r="W180" s="92">
        <f t="shared" si="20"/>
        <v>-1.0802016923078099</v>
      </c>
      <c r="X180" s="92">
        <f t="shared" si="24"/>
        <v>-8.3092437869831531E-2</v>
      </c>
      <c r="Y180" s="92">
        <f>P180-(U180*$U$1+V180*$V$1)</f>
        <v>-15.571167000001878</v>
      </c>
      <c r="Z180" s="92">
        <f t="shared" si="22"/>
        <v>-1.1977820769232215</v>
      </c>
      <c r="AA180" s="92">
        <v>-7.429585798812556E-2</v>
      </c>
      <c r="AB180" s="92">
        <f t="shared" si="23"/>
        <v>-0.96584615384563222</v>
      </c>
    </row>
    <row r="181" spans="2:28" x14ac:dyDescent="0.25">
      <c r="B181" t="s">
        <v>178</v>
      </c>
      <c r="C181" s="1">
        <v>7</v>
      </c>
      <c r="D181" s="1">
        <v>6</v>
      </c>
      <c r="E181" s="1">
        <v>36</v>
      </c>
      <c r="F181" s="2">
        <v>2.8348200000000001</v>
      </c>
      <c r="G181" s="1">
        <v>12</v>
      </c>
      <c r="H181" s="2">
        <f t="shared" si="17"/>
        <v>0.33333333333333331</v>
      </c>
      <c r="I181" s="2">
        <v>2.8349600000000001</v>
      </c>
      <c r="J181" s="1">
        <v>18</v>
      </c>
      <c r="K181" s="2">
        <f t="shared" si="18"/>
        <v>0.5</v>
      </c>
      <c r="L181" s="2">
        <v>2.8214600000000001</v>
      </c>
      <c r="M181" s="1">
        <v>6</v>
      </c>
      <c r="N181" s="2">
        <f t="shared" si="19"/>
        <v>0.16666666666666666</v>
      </c>
      <c r="O181" s="2">
        <v>2.87459</v>
      </c>
      <c r="P181" s="2">
        <v>-12364.305335999999</v>
      </c>
      <c r="Q181" s="2">
        <v>-951.10041046153844</v>
      </c>
      <c r="R181" s="2">
        <v>-12364.106299999999</v>
      </c>
      <c r="S181" s="2">
        <v>0.99262700000000004</v>
      </c>
      <c r="T181" s="2">
        <v>0.16750999999999999</v>
      </c>
      <c r="U181" s="1">
        <v>7</v>
      </c>
      <c r="V181" s="1">
        <v>6</v>
      </c>
      <c r="W181" s="2">
        <f t="shared" si="20"/>
        <v>-1.267370692306713</v>
      </c>
      <c r="X181" s="2">
        <f t="shared" si="24"/>
        <v>-9.7490053254362538E-2</v>
      </c>
      <c r="Y181" s="2">
        <f t="shared" si="21"/>
        <v>-15.758336000000781</v>
      </c>
      <c r="Z181" s="2">
        <f t="shared" si="22"/>
        <v>-1.2121796923077524</v>
      </c>
      <c r="AA181" s="2">
        <v>-8.2526627218892548E-2</v>
      </c>
      <c r="AB181" s="2">
        <f t="shared" si="23"/>
        <v>-1.0728461538456031</v>
      </c>
    </row>
    <row r="182" spans="2:28" x14ac:dyDescent="0.25">
      <c r="B182" t="s">
        <v>179</v>
      </c>
      <c r="C182" s="1">
        <v>7</v>
      </c>
      <c r="D182" s="1">
        <v>6</v>
      </c>
      <c r="E182" s="1">
        <v>36</v>
      </c>
      <c r="F182" s="2">
        <v>2.8326099999999999</v>
      </c>
      <c r="G182" s="1">
        <v>11</v>
      </c>
      <c r="H182" s="2">
        <f t="shared" si="17"/>
        <v>0.30555555555555558</v>
      </c>
      <c r="I182" s="2">
        <v>2.8472599999999999</v>
      </c>
      <c r="J182" s="1">
        <v>20</v>
      </c>
      <c r="K182" s="2">
        <f t="shared" si="18"/>
        <v>0.55555555555555558</v>
      </c>
      <c r="L182" s="2">
        <v>2.8152599999999999</v>
      </c>
      <c r="M182" s="1">
        <v>5</v>
      </c>
      <c r="N182" s="2">
        <f t="shared" si="19"/>
        <v>0.1388888888888889</v>
      </c>
      <c r="O182" s="2">
        <v>2.86978</v>
      </c>
      <c r="P182" s="2">
        <v>-12364.445715</v>
      </c>
      <c r="Q182" s="2">
        <v>-951.11120884615389</v>
      </c>
      <c r="R182" s="2">
        <v>-12364.2973</v>
      </c>
      <c r="S182" s="2">
        <v>0.99603299999999995</v>
      </c>
      <c r="T182" s="2">
        <v>0.18662000000000001</v>
      </c>
      <c r="U182" s="1">
        <v>7</v>
      </c>
      <c r="V182" s="1">
        <v>6</v>
      </c>
      <c r="W182" s="2">
        <f t="shared" si="20"/>
        <v>-1.4077496923071067</v>
      </c>
      <c r="X182" s="2">
        <f t="shared" si="24"/>
        <v>-0.10828843786977743</v>
      </c>
      <c r="Y182" s="2">
        <f t="shared" si="21"/>
        <v>-15.898715000001175</v>
      </c>
      <c r="Z182" s="2">
        <f t="shared" si="22"/>
        <v>-1.2229780769231673</v>
      </c>
      <c r="AA182" s="2">
        <v>-9.7218934911255092E-2</v>
      </c>
      <c r="AB182" s="2">
        <f t="shared" si="23"/>
        <v>-1.2638461538463162</v>
      </c>
    </row>
    <row r="183" spans="2:28" x14ac:dyDescent="0.25">
      <c r="B183" t="s">
        <v>180</v>
      </c>
      <c r="C183" s="1">
        <v>7</v>
      </c>
      <c r="D183" s="1">
        <v>6</v>
      </c>
      <c r="E183" s="1">
        <v>36</v>
      </c>
      <c r="F183" s="2">
        <v>2.8301400000000001</v>
      </c>
      <c r="G183" s="1">
        <v>12</v>
      </c>
      <c r="H183" s="2">
        <f t="shared" si="17"/>
        <v>0.33333333333333331</v>
      </c>
      <c r="I183" s="2">
        <v>2.8214800000000002</v>
      </c>
      <c r="J183" s="1">
        <v>18</v>
      </c>
      <c r="K183" s="2">
        <f t="shared" si="18"/>
        <v>0.5</v>
      </c>
      <c r="L183" s="2">
        <v>2.8233700000000002</v>
      </c>
      <c r="M183" s="1">
        <v>6</v>
      </c>
      <c r="N183" s="2">
        <f t="shared" si="19"/>
        <v>0.16666666666666666</v>
      </c>
      <c r="O183" s="2">
        <v>2.86775</v>
      </c>
      <c r="P183" s="2">
        <v>-12364.444562999999</v>
      </c>
      <c r="Q183" s="2">
        <v>-951.11112023076919</v>
      </c>
      <c r="R183" s="2">
        <v>-12364.3061</v>
      </c>
      <c r="S183" s="2">
        <v>0.99658599999999997</v>
      </c>
      <c r="T183" s="2">
        <v>0.19117999999999999</v>
      </c>
      <c r="U183" s="1">
        <v>7</v>
      </c>
      <c r="V183" s="1">
        <v>6</v>
      </c>
      <c r="W183" s="2">
        <f t="shared" si="20"/>
        <v>-1.4065976923063772</v>
      </c>
      <c r="X183" s="2">
        <f t="shared" si="24"/>
        <v>-0.10819982248510594</v>
      </c>
      <c r="Y183" s="2">
        <f t="shared" si="21"/>
        <v>-15.897563000000446</v>
      </c>
      <c r="Z183" s="2">
        <f t="shared" si="22"/>
        <v>-1.2228894615384958</v>
      </c>
      <c r="AA183" s="2">
        <v>-9.7895857988148163E-2</v>
      </c>
      <c r="AB183" s="2">
        <f t="shared" si="23"/>
        <v>-1.2726461538459262</v>
      </c>
    </row>
    <row r="184" spans="2:28" x14ac:dyDescent="0.25">
      <c r="B184" t="s">
        <v>181</v>
      </c>
      <c r="C184" s="1">
        <v>7</v>
      </c>
      <c r="D184" s="1">
        <v>6</v>
      </c>
      <c r="E184" s="1">
        <v>36</v>
      </c>
      <c r="F184" s="2">
        <v>2.8352200000000001</v>
      </c>
      <c r="G184" s="1">
        <v>12</v>
      </c>
      <c r="H184" s="2">
        <f t="shared" si="17"/>
        <v>0.33333333333333331</v>
      </c>
      <c r="I184" s="2">
        <v>2.8326899999999999</v>
      </c>
      <c r="J184" s="1">
        <v>18</v>
      </c>
      <c r="K184" s="2">
        <f t="shared" si="18"/>
        <v>0.5</v>
      </c>
      <c r="L184" s="2">
        <v>2.81853</v>
      </c>
      <c r="M184" s="1">
        <v>6</v>
      </c>
      <c r="N184" s="2">
        <f t="shared" si="19"/>
        <v>0.16666666666666666</v>
      </c>
      <c r="O184" s="2">
        <v>2.8903599999999998</v>
      </c>
      <c r="P184" s="2">
        <v>-12364.421327</v>
      </c>
      <c r="Q184" s="2">
        <v>-951.10933284615385</v>
      </c>
      <c r="R184" s="2">
        <v>-12364.2215</v>
      </c>
      <c r="S184" s="2">
        <v>0.99277099999999996</v>
      </c>
      <c r="T184" s="2">
        <v>0.16855000000000001</v>
      </c>
      <c r="U184" s="1">
        <v>7</v>
      </c>
      <c r="V184" s="1">
        <v>6</v>
      </c>
      <c r="W184" s="2">
        <f t="shared" si="20"/>
        <v>-1.3833616923072896</v>
      </c>
      <c r="X184" s="2">
        <f t="shared" si="24"/>
        <v>-0.1064124378697915</v>
      </c>
      <c r="Y184" s="2">
        <f t="shared" si="21"/>
        <v>-15.874327000001358</v>
      </c>
      <c r="Z184" s="2">
        <f t="shared" si="22"/>
        <v>-1.2211020769231813</v>
      </c>
      <c r="AA184" s="2">
        <v>-9.1388165680445332E-2</v>
      </c>
      <c r="AB184" s="2">
        <f t="shared" si="23"/>
        <v>-1.1880461538457894</v>
      </c>
    </row>
    <row r="185" spans="2:28" x14ac:dyDescent="0.25">
      <c r="B185" t="s">
        <v>182</v>
      </c>
      <c r="C185" s="1">
        <v>7</v>
      </c>
      <c r="D185" s="1">
        <v>6</v>
      </c>
      <c r="E185" s="1">
        <v>36</v>
      </c>
      <c r="F185" s="2">
        <v>2.8339400000000001</v>
      </c>
      <c r="G185" s="1">
        <v>12</v>
      </c>
      <c r="H185" s="2">
        <f t="shared" si="17"/>
        <v>0.33333333333333331</v>
      </c>
      <c r="I185" s="2">
        <v>2.83399</v>
      </c>
      <c r="J185" s="1">
        <v>18</v>
      </c>
      <c r="K185" s="2">
        <f t="shared" si="18"/>
        <v>0.5</v>
      </c>
      <c r="L185" s="2">
        <v>2.82267</v>
      </c>
      <c r="M185" s="1">
        <v>6</v>
      </c>
      <c r="N185" s="2">
        <f t="shared" si="19"/>
        <v>0.16666666666666666</v>
      </c>
      <c r="O185" s="2">
        <v>2.8676300000000001</v>
      </c>
      <c r="P185" s="2">
        <v>-12364.461194</v>
      </c>
      <c r="Q185" s="2">
        <v>-951.11239953846155</v>
      </c>
      <c r="R185" s="2">
        <v>-12364.3143</v>
      </c>
      <c r="S185" s="2">
        <v>0.99494300000000002</v>
      </c>
      <c r="T185" s="2">
        <v>0.17932000000000001</v>
      </c>
      <c r="U185" s="1">
        <v>7</v>
      </c>
      <c r="V185" s="1">
        <v>6</v>
      </c>
      <c r="W185" s="2">
        <f t="shared" si="20"/>
        <v>-1.4232286923067932</v>
      </c>
      <c r="X185" s="2">
        <f t="shared" si="24"/>
        <v>-0.10947913017744562</v>
      </c>
      <c r="Y185" s="2">
        <f t="shared" si="21"/>
        <v>-15.914194000000862</v>
      </c>
      <c r="Z185" s="2">
        <f t="shared" si="22"/>
        <v>-1.2241687692308356</v>
      </c>
      <c r="AA185" s="2">
        <v>-9.852662721893396E-2</v>
      </c>
      <c r="AB185" s="2">
        <f t="shared" si="23"/>
        <v>-1.2808461538461415</v>
      </c>
    </row>
    <row r="186" spans="2:28" x14ac:dyDescent="0.25">
      <c r="B186" t="s">
        <v>183</v>
      </c>
      <c r="C186" s="1">
        <v>7</v>
      </c>
      <c r="D186" s="1">
        <v>6</v>
      </c>
      <c r="E186" s="1">
        <v>36</v>
      </c>
      <c r="F186" s="2">
        <v>2.8351600000000001</v>
      </c>
      <c r="G186" s="1">
        <v>11</v>
      </c>
      <c r="H186" s="2">
        <f t="shared" si="17"/>
        <v>0.30555555555555558</v>
      </c>
      <c r="I186" s="2">
        <v>2.8635799999999998</v>
      </c>
      <c r="J186" s="1">
        <v>20</v>
      </c>
      <c r="K186" s="2">
        <f t="shared" si="18"/>
        <v>0.55555555555555558</v>
      </c>
      <c r="L186" s="2">
        <v>2.8096299999999998</v>
      </c>
      <c r="M186" s="1">
        <v>5</v>
      </c>
      <c r="N186" s="2">
        <f t="shared" si="19"/>
        <v>0.1388888888888889</v>
      </c>
      <c r="O186" s="2">
        <v>2.8747699999999998</v>
      </c>
      <c r="P186" s="2">
        <v>-12364.383819000001</v>
      </c>
      <c r="Q186" s="2">
        <v>-951.1064476153847</v>
      </c>
      <c r="R186" s="2">
        <v>-12364.243</v>
      </c>
      <c r="S186" s="2">
        <v>0.99719800000000003</v>
      </c>
      <c r="T186" s="2">
        <v>0.17049</v>
      </c>
      <c r="U186" s="1">
        <v>7</v>
      </c>
      <c r="V186" s="1">
        <v>6</v>
      </c>
      <c r="W186" s="2">
        <f t="shared" si="20"/>
        <v>-1.3458536923078555</v>
      </c>
      <c r="X186" s="2">
        <f t="shared" si="24"/>
        <v>-0.10352720710060427</v>
      </c>
      <c r="Y186" s="2">
        <f t="shared" si="21"/>
        <v>-15.836819000001924</v>
      </c>
      <c r="Z186" s="2">
        <f t="shared" si="22"/>
        <v>-1.2182168461539942</v>
      </c>
      <c r="AA186" s="2">
        <v>-9.3042011834348584E-2</v>
      </c>
      <c r="AB186" s="2">
        <f t="shared" si="23"/>
        <v>-1.2095461538465315</v>
      </c>
    </row>
    <row r="187" spans="2:28" x14ac:dyDescent="0.25">
      <c r="B187" t="s">
        <v>184</v>
      </c>
      <c r="C187" s="1">
        <v>7</v>
      </c>
      <c r="D187" s="1">
        <v>6</v>
      </c>
      <c r="E187" s="1">
        <v>36</v>
      </c>
      <c r="F187" s="2">
        <v>2.8336999999999999</v>
      </c>
      <c r="G187" s="1">
        <v>11</v>
      </c>
      <c r="H187" s="2">
        <f t="shared" si="17"/>
        <v>0.30555555555555558</v>
      </c>
      <c r="I187" s="2">
        <v>2.8454600000000001</v>
      </c>
      <c r="J187" s="1">
        <v>20</v>
      </c>
      <c r="K187" s="2">
        <f t="shared" si="18"/>
        <v>0.55555555555555558</v>
      </c>
      <c r="L187" s="2">
        <v>2.8068200000000001</v>
      </c>
      <c r="M187" s="1">
        <v>5</v>
      </c>
      <c r="N187" s="2">
        <f t="shared" si="19"/>
        <v>0.1388888888888889</v>
      </c>
      <c r="O187" s="2">
        <v>2.91533</v>
      </c>
      <c r="P187" s="2">
        <v>-12364.578030000001</v>
      </c>
      <c r="Q187" s="2">
        <v>-951.12138692307701</v>
      </c>
      <c r="R187" s="2">
        <v>-12364.411400000001</v>
      </c>
      <c r="S187" s="2">
        <v>0.99346800000000002</v>
      </c>
      <c r="T187" s="2">
        <v>0.17161999999999999</v>
      </c>
      <c r="U187" s="1">
        <v>7</v>
      </c>
      <c r="V187" s="1">
        <v>6</v>
      </c>
      <c r="W187" s="2">
        <f t="shared" si="20"/>
        <v>-1.5400646923078511</v>
      </c>
      <c r="X187" s="2">
        <f t="shared" si="24"/>
        <v>-0.11846651479291162</v>
      </c>
      <c r="Y187" s="2">
        <f t="shared" si="21"/>
        <v>-16.03103000000192</v>
      </c>
      <c r="Z187" s="2">
        <f t="shared" si="22"/>
        <v>-1.2331561538463016</v>
      </c>
      <c r="AA187" s="2">
        <v>-0.10599585798823122</v>
      </c>
      <c r="AB187" s="2">
        <f t="shared" si="23"/>
        <v>-1.3779461538470059</v>
      </c>
    </row>
    <row r="188" spans="2:28" x14ac:dyDescent="0.25">
      <c r="B188" t="s">
        <v>185</v>
      </c>
      <c r="C188" s="1">
        <v>7</v>
      </c>
      <c r="D188" s="1">
        <v>6</v>
      </c>
      <c r="E188" s="1">
        <v>36</v>
      </c>
      <c r="F188" s="2">
        <v>2.8369900000000001</v>
      </c>
      <c r="G188" s="1">
        <v>10</v>
      </c>
      <c r="H188" s="2">
        <f t="shared" si="17"/>
        <v>0.27777777777777779</v>
      </c>
      <c r="I188" s="2">
        <v>2.8640699999999999</v>
      </c>
      <c r="J188" s="1">
        <v>22</v>
      </c>
      <c r="K188" s="2">
        <f t="shared" si="18"/>
        <v>0.61111111111111116</v>
      </c>
      <c r="L188" s="2">
        <v>2.8258800000000002</v>
      </c>
      <c r="M188" s="1">
        <v>4</v>
      </c>
      <c r="N188" s="2">
        <f t="shared" si="19"/>
        <v>0.1111111111111111</v>
      </c>
      <c r="O188" s="2">
        <v>2.8303400000000001</v>
      </c>
      <c r="P188" s="2">
        <v>-12364.415227</v>
      </c>
      <c r="Q188" s="2">
        <v>-951.10886361538462</v>
      </c>
      <c r="R188" s="2">
        <v>-12364.2624</v>
      </c>
      <c r="S188" s="2">
        <v>0.99679099999999998</v>
      </c>
      <c r="T188" s="2">
        <v>0.19212000000000001</v>
      </c>
      <c r="U188" s="1">
        <v>7</v>
      </c>
      <c r="V188" s="1">
        <v>6</v>
      </c>
      <c r="W188" s="2">
        <f t="shared" si="20"/>
        <v>-1.3772616923067744</v>
      </c>
      <c r="X188" s="2">
        <f t="shared" si="24"/>
        <v>-0.1059432071005211</v>
      </c>
      <c r="Y188" s="2">
        <f t="shared" si="21"/>
        <v>-15.868227000000843</v>
      </c>
      <c r="Z188" s="2">
        <f t="shared" si="22"/>
        <v>-1.2206328461539111</v>
      </c>
      <c r="AA188" s="2">
        <v>-9.4534319526596494E-2</v>
      </c>
      <c r="AB188" s="2">
        <f t="shared" si="23"/>
        <v>-1.2289461538457545</v>
      </c>
    </row>
    <row r="189" spans="2:28" x14ac:dyDescent="0.25">
      <c r="B189" t="s">
        <v>186</v>
      </c>
      <c r="C189" s="1">
        <v>7</v>
      </c>
      <c r="D189" s="1">
        <v>6</v>
      </c>
      <c r="E189" s="1">
        <v>36</v>
      </c>
      <c r="F189" s="2">
        <v>2.8332700000000002</v>
      </c>
      <c r="G189" s="1">
        <v>11</v>
      </c>
      <c r="H189" s="2">
        <f t="shared" si="17"/>
        <v>0.30555555555555558</v>
      </c>
      <c r="I189" s="2">
        <v>2.8337400000000001</v>
      </c>
      <c r="J189" s="1">
        <v>20</v>
      </c>
      <c r="K189" s="2">
        <f t="shared" si="18"/>
        <v>0.55555555555555558</v>
      </c>
      <c r="L189" s="2">
        <v>2.8323399999999999</v>
      </c>
      <c r="M189" s="1">
        <v>5</v>
      </c>
      <c r="N189" s="2">
        <f t="shared" si="19"/>
        <v>0.1388888888888889</v>
      </c>
      <c r="O189" s="2">
        <v>2.83596</v>
      </c>
      <c r="P189" s="2">
        <v>-12364.454455999999</v>
      </c>
      <c r="Q189" s="2">
        <v>-951.1118812307692</v>
      </c>
      <c r="R189" s="2">
        <v>-12364.2922</v>
      </c>
      <c r="S189" s="2">
        <v>0.99598699999999996</v>
      </c>
      <c r="T189" s="2">
        <v>0.18629000000000001</v>
      </c>
      <c r="U189" s="1">
        <v>7</v>
      </c>
      <c r="V189" s="1">
        <v>6</v>
      </c>
      <c r="W189" s="2">
        <f t="shared" si="20"/>
        <v>-1.416490692306752</v>
      </c>
      <c r="X189" s="2">
        <f t="shared" si="24"/>
        <v>-0.10896082248513476</v>
      </c>
      <c r="Y189" s="2">
        <f t="shared" si="21"/>
        <v>-15.90745600000082</v>
      </c>
      <c r="Z189" s="2">
        <f t="shared" si="22"/>
        <v>-1.2236504615385246</v>
      </c>
      <c r="AA189" s="2">
        <v>-9.6826627218923447E-2</v>
      </c>
      <c r="AB189" s="2">
        <f t="shared" si="23"/>
        <v>-1.2587461538460047</v>
      </c>
    </row>
    <row r="190" spans="2:28" x14ac:dyDescent="0.25">
      <c r="B190" t="s">
        <v>187</v>
      </c>
      <c r="C190" s="1">
        <v>7</v>
      </c>
      <c r="D190" s="1">
        <v>6</v>
      </c>
      <c r="E190" s="1">
        <v>36</v>
      </c>
      <c r="F190" s="2">
        <v>2.8340900000000002</v>
      </c>
      <c r="G190" s="1">
        <v>12</v>
      </c>
      <c r="H190" s="2">
        <f t="shared" si="17"/>
        <v>0.33333333333333331</v>
      </c>
      <c r="I190" s="2">
        <v>2.8416700000000001</v>
      </c>
      <c r="J190" s="1">
        <v>18</v>
      </c>
      <c r="K190" s="2">
        <f t="shared" si="18"/>
        <v>0.5</v>
      </c>
      <c r="L190" s="2">
        <v>2.8352499999999998</v>
      </c>
      <c r="M190" s="1">
        <v>6</v>
      </c>
      <c r="N190" s="2">
        <f t="shared" si="19"/>
        <v>0.16666666666666666</v>
      </c>
      <c r="O190" s="2">
        <v>2.81542</v>
      </c>
      <c r="P190" s="2">
        <v>-12364.254902999999</v>
      </c>
      <c r="Q190" s="2">
        <v>-951.09653099999991</v>
      </c>
      <c r="R190" s="2">
        <v>-12364.1414</v>
      </c>
      <c r="S190" s="2">
        <v>0.99850899999999998</v>
      </c>
      <c r="T190" s="2">
        <v>0.16803000000000001</v>
      </c>
      <c r="U190" s="1">
        <v>7</v>
      </c>
      <c r="V190" s="1">
        <v>6</v>
      </c>
      <c r="W190" s="2">
        <f t="shared" si="20"/>
        <v>-1.2169376923063737</v>
      </c>
      <c r="X190" s="2">
        <f t="shared" si="24"/>
        <v>-9.3610591715874908E-2</v>
      </c>
      <c r="Y190" s="2">
        <f t="shared" si="21"/>
        <v>-15.707903000000442</v>
      </c>
      <c r="Z190" s="2">
        <f t="shared" si="22"/>
        <v>-1.2083002307692647</v>
      </c>
      <c r="AA190" s="2">
        <v>-8.5226627218966872E-2</v>
      </c>
      <c r="AB190" s="2">
        <f t="shared" si="23"/>
        <v>-1.1079461538465694</v>
      </c>
    </row>
    <row r="191" spans="2:28" x14ac:dyDescent="0.25">
      <c r="B191" t="s">
        <v>188</v>
      </c>
      <c r="C191" s="1">
        <v>7</v>
      </c>
      <c r="D191" s="1">
        <v>6</v>
      </c>
      <c r="E191" s="1">
        <v>36</v>
      </c>
      <c r="F191" s="2">
        <v>2.8315000000000001</v>
      </c>
      <c r="G191" s="1">
        <v>10</v>
      </c>
      <c r="H191" s="2">
        <f t="shared" si="17"/>
        <v>0.27777777777777779</v>
      </c>
      <c r="I191" s="2">
        <v>2.8431299999999999</v>
      </c>
      <c r="J191" s="1">
        <v>22</v>
      </c>
      <c r="K191" s="2">
        <f t="shared" si="18"/>
        <v>0.61111111111111116</v>
      </c>
      <c r="L191" s="2">
        <v>2.8253900000000001</v>
      </c>
      <c r="M191" s="1">
        <v>4</v>
      </c>
      <c r="N191" s="2">
        <f t="shared" si="19"/>
        <v>0.1111111111111111</v>
      </c>
      <c r="O191" s="2">
        <v>2.83596</v>
      </c>
      <c r="P191" s="2">
        <v>-12364.542852</v>
      </c>
      <c r="Q191" s="2">
        <v>-951.11868092307691</v>
      </c>
      <c r="R191" s="2">
        <v>-12364.4053</v>
      </c>
      <c r="S191" s="2">
        <v>0.99587800000000004</v>
      </c>
      <c r="T191" s="2">
        <v>0.18548000000000001</v>
      </c>
      <c r="U191" s="1">
        <v>7</v>
      </c>
      <c r="V191" s="1">
        <v>6</v>
      </c>
      <c r="W191" s="2">
        <f t="shared" si="20"/>
        <v>-1.504886692307764</v>
      </c>
      <c r="X191" s="2">
        <f t="shared" si="24"/>
        <v>-0.11576051479290492</v>
      </c>
      <c r="Y191" s="2">
        <f t="shared" si="21"/>
        <v>-15.995852000001832</v>
      </c>
      <c r="Z191" s="2">
        <f t="shared" si="22"/>
        <v>-1.2304501538462949</v>
      </c>
      <c r="AA191" s="2">
        <v>-0.10552662721896083</v>
      </c>
      <c r="AB191" s="2">
        <f t="shared" si="23"/>
        <v>-1.3718461538464908</v>
      </c>
    </row>
    <row r="192" spans="2:28" x14ac:dyDescent="0.25">
      <c r="B192" t="s">
        <v>189</v>
      </c>
      <c r="C192" s="1">
        <v>7</v>
      </c>
      <c r="D192" s="1">
        <v>6</v>
      </c>
      <c r="E192" s="1">
        <v>36</v>
      </c>
      <c r="F192" s="2">
        <v>2.8330099999999998</v>
      </c>
      <c r="G192" s="1">
        <v>10</v>
      </c>
      <c r="H192" s="2">
        <f t="shared" si="17"/>
        <v>0.27777777777777779</v>
      </c>
      <c r="I192" s="2">
        <v>2.8457699999999999</v>
      </c>
      <c r="J192" s="1">
        <v>22</v>
      </c>
      <c r="K192" s="2">
        <f t="shared" si="18"/>
        <v>0.61111111111111116</v>
      </c>
      <c r="L192" s="2">
        <v>2.8224</v>
      </c>
      <c r="M192" s="1">
        <v>4</v>
      </c>
      <c r="N192" s="2">
        <f t="shared" si="19"/>
        <v>0.1111111111111111</v>
      </c>
      <c r="O192" s="2">
        <v>2.8594900000000001</v>
      </c>
      <c r="P192" s="2">
        <v>-12364.567013</v>
      </c>
      <c r="Q192" s="2">
        <v>-951.12053946153844</v>
      </c>
      <c r="R192" s="2">
        <v>-12364.406199999999</v>
      </c>
      <c r="S192" s="2">
        <v>0.99496200000000001</v>
      </c>
      <c r="T192" s="2">
        <v>0.17940999999999999</v>
      </c>
      <c r="U192" s="1">
        <v>7</v>
      </c>
      <c r="V192" s="1">
        <v>6</v>
      </c>
      <c r="W192" s="2">
        <f t="shared" si="20"/>
        <v>-1.529047692307131</v>
      </c>
      <c r="X192" s="2">
        <f t="shared" si="24"/>
        <v>-0.11761905325439469</v>
      </c>
      <c r="Y192" s="2">
        <f t="shared" si="21"/>
        <v>-16.0200130000012</v>
      </c>
      <c r="Z192" s="2">
        <f t="shared" si="22"/>
        <v>-1.2323086923077846</v>
      </c>
      <c r="AA192" s="2">
        <v>-0.10559585798812175</v>
      </c>
      <c r="AB192" s="2">
        <f t="shared" si="23"/>
        <v>-1.3727461538455827</v>
      </c>
    </row>
    <row r="193" spans="2:28" x14ac:dyDescent="0.25">
      <c r="B193" t="s">
        <v>190</v>
      </c>
      <c r="C193" s="1">
        <v>7</v>
      </c>
      <c r="D193" s="1">
        <v>6</v>
      </c>
      <c r="E193" s="1">
        <v>36</v>
      </c>
      <c r="F193" s="2">
        <v>2.8353299999999999</v>
      </c>
      <c r="G193" s="1">
        <v>10</v>
      </c>
      <c r="H193" s="2">
        <f t="shared" si="17"/>
        <v>0.27777777777777779</v>
      </c>
      <c r="I193" s="2">
        <v>2.8577699999999999</v>
      </c>
      <c r="J193" s="1">
        <v>22</v>
      </c>
      <c r="K193" s="2">
        <f t="shared" si="18"/>
        <v>0.61111111111111116</v>
      </c>
      <c r="L193" s="2">
        <v>2.8150499999999998</v>
      </c>
      <c r="M193" s="1">
        <v>4</v>
      </c>
      <c r="N193" s="2">
        <f t="shared" si="19"/>
        <v>0.1111111111111111</v>
      </c>
      <c r="O193" s="2">
        <v>2.89079</v>
      </c>
      <c r="P193" s="2">
        <v>-12364.489336000001</v>
      </c>
      <c r="Q193" s="2">
        <v>-951.11456430769238</v>
      </c>
      <c r="R193" s="2">
        <v>-12364.3413</v>
      </c>
      <c r="S193" s="2">
        <v>0.99826800000000004</v>
      </c>
      <c r="T193" s="2">
        <v>0.1522</v>
      </c>
      <c r="U193" s="1">
        <v>7</v>
      </c>
      <c r="V193" s="1">
        <v>6</v>
      </c>
      <c r="W193" s="2">
        <f t="shared" si="20"/>
        <v>-1.4513706923078189</v>
      </c>
      <c r="X193" s="2">
        <f t="shared" si="24"/>
        <v>-0.11164389940829376</v>
      </c>
      <c r="Y193" s="2">
        <f t="shared" si="21"/>
        <v>-15.942336000001887</v>
      </c>
      <c r="Z193" s="2">
        <f t="shared" si="22"/>
        <v>-1.2263335384616836</v>
      </c>
      <c r="AA193" s="2">
        <v>-0.10060355029586041</v>
      </c>
      <c r="AB193" s="2">
        <f t="shared" si="23"/>
        <v>-1.3078461538461852</v>
      </c>
    </row>
    <row r="194" spans="2:28" x14ac:dyDescent="0.25">
      <c r="B194" t="s">
        <v>191</v>
      </c>
      <c r="C194" s="1">
        <v>7</v>
      </c>
      <c r="D194" s="1">
        <v>6</v>
      </c>
      <c r="E194" s="1">
        <v>36</v>
      </c>
      <c r="F194" s="2">
        <v>2.83066</v>
      </c>
      <c r="G194" s="1">
        <v>11</v>
      </c>
      <c r="H194" s="2">
        <f t="shared" si="17"/>
        <v>0.30555555555555558</v>
      </c>
      <c r="I194" s="2">
        <v>2.8244799999999999</v>
      </c>
      <c r="J194" s="1">
        <v>20</v>
      </c>
      <c r="K194" s="2">
        <f t="shared" si="18"/>
        <v>0.55555555555555558</v>
      </c>
      <c r="L194" s="2">
        <v>2.8264</v>
      </c>
      <c r="M194" s="1">
        <v>5</v>
      </c>
      <c r="N194" s="2">
        <f t="shared" si="19"/>
        <v>0.1388888888888889</v>
      </c>
      <c r="O194" s="2">
        <v>2.8612899999999999</v>
      </c>
      <c r="P194" s="2">
        <v>-12364.546821</v>
      </c>
      <c r="Q194" s="2">
        <v>-951.11898623076922</v>
      </c>
      <c r="R194" s="2">
        <v>-12364.4148</v>
      </c>
      <c r="S194" s="2">
        <v>0.99572000000000005</v>
      </c>
      <c r="T194" s="2">
        <v>0.18434</v>
      </c>
      <c r="U194" s="1">
        <v>7</v>
      </c>
      <c r="V194" s="1">
        <v>6</v>
      </c>
      <c r="W194" s="2">
        <f t="shared" si="20"/>
        <v>-1.5088556923071792</v>
      </c>
      <c r="X194" s="2">
        <f t="shared" si="24"/>
        <v>-0.11606582248516763</v>
      </c>
      <c r="Y194" s="2">
        <f t="shared" si="21"/>
        <v>-15.999821000001248</v>
      </c>
      <c r="Z194" s="2">
        <f t="shared" si="22"/>
        <v>-1.2307554615385574</v>
      </c>
      <c r="AA194" s="2">
        <v>-0.10625739644973901</v>
      </c>
      <c r="AB194" s="2">
        <f t="shared" si="23"/>
        <v>-1.3813461538466072</v>
      </c>
    </row>
    <row r="195" spans="2:28" x14ac:dyDescent="0.25">
      <c r="B195" t="s">
        <v>192</v>
      </c>
      <c r="C195" s="1">
        <v>7</v>
      </c>
      <c r="D195" s="1">
        <v>6</v>
      </c>
      <c r="E195" s="1">
        <v>36</v>
      </c>
      <c r="F195" s="2">
        <v>2.8331300000000001</v>
      </c>
      <c r="G195" s="1">
        <v>10</v>
      </c>
      <c r="H195" s="2">
        <f t="shared" ref="H195:H258" si="25">G195/$E195</f>
        <v>0.27777777777777779</v>
      </c>
      <c r="I195" s="2">
        <v>2.8503099999999999</v>
      </c>
      <c r="J195" s="1">
        <v>22</v>
      </c>
      <c r="K195" s="2">
        <f t="shared" ref="K195:K258" si="26">J195/$E195</f>
        <v>0.61111111111111116</v>
      </c>
      <c r="L195" s="2">
        <v>2.81812</v>
      </c>
      <c r="M195" s="1">
        <v>4</v>
      </c>
      <c r="N195" s="2">
        <f t="shared" ref="N195:N258" si="27">M195/$E195</f>
        <v>0.1111111111111111</v>
      </c>
      <c r="O195" s="2">
        <v>2.87277</v>
      </c>
      <c r="P195" s="2">
        <v>-12364.647562</v>
      </c>
      <c r="Q195" s="2">
        <v>-951.1267355384615</v>
      </c>
      <c r="R195" s="2">
        <v>-12364.5353</v>
      </c>
      <c r="S195" s="2">
        <v>0.99528899999999998</v>
      </c>
      <c r="T195" s="2">
        <v>0.1812</v>
      </c>
      <c r="U195" s="1">
        <v>7</v>
      </c>
      <c r="V195" s="1">
        <v>6</v>
      </c>
      <c r="W195" s="2">
        <f t="shared" ref="W195:W258" si="28">($P$3-$P$290)/13*U195+(P195-$P$3)</f>
        <v>-1.6095966923073775</v>
      </c>
      <c r="X195" s="2">
        <f t="shared" si="24"/>
        <v>-0.12381513017749057</v>
      </c>
      <c r="Y195" s="2">
        <f t="shared" si="21"/>
        <v>-16.100562000001446</v>
      </c>
      <c r="Z195" s="2">
        <f t="shared" si="22"/>
        <v>-1.2385047692308804</v>
      </c>
      <c r="AA195" s="2">
        <v>-0.11552662721889927</v>
      </c>
      <c r="AB195" s="2">
        <f t="shared" si="23"/>
        <v>-1.5018461538456904</v>
      </c>
    </row>
    <row r="196" spans="2:28" x14ac:dyDescent="0.25">
      <c r="B196" t="s">
        <v>193</v>
      </c>
      <c r="C196" s="1">
        <v>7</v>
      </c>
      <c r="D196" s="1">
        <v>6</v>
      </c>
      <c r="E196" s="1">
        <v>36</v>
      </c>
      <c r="F196" s="2">
        <v>2.8324099999999999</v>
      </c>
      <c r="G196" s="1">
        <v>10</v>
      </c>
      <c r="H196" s="2">
        <f t="shared" si="25"/>
        <v>0.27777777777777779</v>
      </c>
      <c r="I196" s="2">
        <v>2.8488799999999999</v>
      </c>
      <c r="J196" s="1">
        <v>22</v>
      </c>
      <c r="K196" s="2">
        <f t="shared" si="26"/>
        <v>0.61111111111111116</v>
      </c>
      <c r="L196" s="2">
        <v>2.82334</v>
      </c>
      <c r="M196" s="1">
        <v>4</v>
      </c>
      <c r="N196" s="2">
        <f t="shared" si="27"/>
        <v>0.1111111111111111</v>
      </c>
      <c r="O196" s="2">
        <v>2.8411300000000002</v>
      </c>
      <c r="P196" s="2">
        <v>-12364.56279</v>
      </c>
      <c r="Q196" s="2">
        <v>-951.12021461538461</v>
      </c>
      <c r="R196" s="2">
        <v>-12364.454</v>
      </c>
      <c r="S196" s="2">
        <v>0.99699300000000002</v>
      </c>
      <c r="T196" s="2">
        <v>0.18551999999999999</v>
      </c>
      <c r="U196" s="1">
        <v>7</v>
      </c>
      <c r="V196" s="1">
        <v>6</v>
      </c>
      <c r="W196" s="2">
        <f t="shared" si="28"/>
        <v>-1.5248246923072202</v>
      </c>
      <c r="X196" s="2">
        <f t="shared" si="24"/>
        <v>-0.11729420710055539</v>
      </c>
      <c r="Y196" s="2">
        <f t="shared" ref="Y196:Y259" si="29">P196-(U196*$U$1+V196*$V$1)</f>
        <v>-16.015790000001289</v>
      </c>
      <c r="Z196" s="2">
        <f t="shared" ref="Z196:Z259" si="30">Y196/13</f>
        <v>-1.2319838461539452</v>
      </c>
      <c r="AA196" s="2">
        <v>-0.10927278106506631</v>
      </c>
      <c r="AB196" s="2">
        <f t="shared" ref="AB196:AB259" si="31">(($R$3-$R$290)/13*U196)-$R$3+R196</f>
        <v>-1.4205461538458621</v>
      </c>
    </row>
    <row r="197" spans="2:28" x14ac:dyDescent="0.25">
      <c r="B197" t="s">
        <v>194</v>
      </c>
      <c r="C197" s="1">
        <v>7</v>
      </c>
      <c r="D197" s="1">
        <v>6</v>
      </c>
      <c r="E197" s="1">
        <v>36</v>
      </c>
      <c r="F197" s="2">
        <v>2.8310300000000002</v>
      </c>
      <c r="G197" s="1">
        <v>10</v>
      </c>
      <c r="H197" s="2">
        <f t="shared" si="25"/>
        <v>0.27777777777777779</v>
      </c>
      <c r="I197" s="2">
        <v>2.8475899999999998</v>
      </c>
      <c r="J197" s="1">
        <v>22</v>
      </c>
      <c r="K197" s="2">
        <f t="shared" si="26"/>
        <v>0.61111111111111116</v>
      </c>
      <c r="L197" s="2">
        <v>2.8074699999999999</v>
      </c>
      <c r="M197" s="1">
        <v>4</v>
      </c>
      <c r="N197" s="2">
        <f t="shared" si="27"/>
        <v>0.1111111111111111</v>
      </c>
      <c r="O197" s="2">
        <v>2.9191600000000002</v>
      </c>
      <c r="P197" s="2">
        <v>-12364.673692</v>
      </c>
      <c r="Q197" s="2">
        <v>-951.12874553846154</v>
      </c>
      <c r="R197" s="2">
        <v>-12364.5643</v>
      </c>
      <c r="S197" s="2">
        <v>0.99538300000000002</v>
      </c>
      <c r="T197" s="2">
        <v>0.18093000000000001</v>
      </c>
      <c r="U197" s="1">
        <v>7</v>
      </c>
      <c r="V197" s="1">
        <v>6</v>
      </c>
      <c r="W197" s="2">
        <f t="shared" si="28"/>
        <v>-1.6357266923075713</v>
      </c>
      <c r="X197" s="2">
        <f t="shared" ref="X197:X260" si="32">W197/13</f>
        <v>-0.12582513017750549</v>
      </c>
      <c r="Y197" s="2">
        <f t="shared" si="29"/>
        <v>-16.12669200000164</v>
      </c>
      <c r="Z197" s="2">
        <f t="shared" si="30"/>
        <v>-1.2405147692308953</v>
      </c>
      <c r="AA197" s="2">
        <v>-0.11775739644970319</v>
      </c>
      <c r="AB197" s="2">
        <f t="shared" si="31"/>
        <v>-1.5308461538461415</v>
      </c>
    </row>
    <row r="198" spans="2:28" x14ac:dyDescent="0.25">
      <c r="B198" t="s">
        <v>195</v>
      </c>
      <c r="C198" s="1">
        <v>7</v>
      </c>
      <c r="D198" s="1">
        <v>6</v>
      </c>
      <c r="E198" s="1">
        <v>36</v>
      </c>
      <c r="F198" s="2">
        <v>2.8394599999999999</v>
      </c>
      <c r="G198" s="1">
        <v>10</v>
      </c>
      <c r="H198" s="2">
        <f t="shared" si="25"/>
        <v>0.27777777777777779</v>
      </c>
      <c r="I198" s="2">
        <v>2.8672300000000002</v>
      </c>
      <c r="J198" s="1">
        <v>22</v>
      </c>
      <c r="K198" s="2">
        <f t="shared" si="26"/>
        <v>0.61111111111111116</v>
      </c>
      <c r="L198" s="2">
        <v>2.8119399999999999</v>
      </c>
      <c r="M198" s="1">
        <v>4</v>
      </c>
      <c r="N198" s="2">
        <f t="shared" si="27"/>
        <v>0.1111111111111111</v>
      </c>
      <c r="O198" s="2">
        <v>2.92137</v>
      </c>
      <c r="P198" s="2">
        <v>-12364.514504999999</v>
      </c>
      <c r="Q198" s="2">
        <v>-951.11650038461528</v>
      </c>
      <c r="R198" s="2">
        <v>-12364.334199999999</v>
      </c>
      <c r="S198" s="2">
        <v>0.98684400000000005</v>
      </c>
      <c r="T198" s="2">
        <v>0.15048</v>
      </c>
      <c r="U198" s="1">
        <v>7</v>
      </c>
      <c r="V198" s="1">
        <v>6</v>
      </c>
      <c r="W198" s="2">
        <f t="shared" si="28"/>
        <v>-1.47653969230646</v>
      </c>
      <c r="X198" s="2">
        <f t="shared" si="32"/>
        <v>-0.11357997633126615</v>
      </c>
      <c r="Y198" s="2">
        <f t="shared" si="29"/>
        <v>-15.967505000000529</v>
      </c>
      <c r="Z198" s="2">
        <f t="shared" si="30"/>
        <v>-1.228269615384656</v>
      </c>
      <c r="AA198" s="2">
        <v>-0.10005739644965125</v>
      </c>
      <c r="AB198" s="2">
        <f t="shared" si="31"/>
        <v>-1.3007461538454663</v>
      </c>
    </row>
    <row r="199" spans="2:28" x14ac:dyDescent="0.25">
      <c r="B199" t="s">
        <v>196</v>
      </c>
      <c r="C199" s="1">
        <v>7</v>
      </c>
      <c r="D199" s="1">
        <v>6</v>
      </c>
      <c r="E199" s="1">
        <v>36</v>
      </c>
      <c r="F199" s="2">
        <v>2.8236400000000001</v>
      </c>
      <c r="G199" s="1">
        <v>12</v>
      </c>
      <c r="H199" s="2">
        <f t="shared" si="25"/>
        <v>0.33333333333333331</v>
      </c>
      <c r="I199" s="2">
        <v>2.8206500000000001</v>
      </c>
      <c r="J199" s="1">
        <v>18</v>
      </c>
      <c r="K199" s="2">
        <f t="shared" si="26"/>
        <v>0.5</v>
      </c>
      <c r="L199" s="2">
        <v>2.81419</v>
      </c>
      <c r="M199" s="1">
        <v>6</v>
      </c>
      <c r="N199" s="2">
        <f t="shared" si="27"/>
        <v>0.16666666666666666</v>
      </c>
      <c r="O199" s="2">
        <v>2.8579699999999999</v>
      </c>
      <c r="P199" s="2">
        <v>-12364.336714999999</v>
      </c>
      <c r="Q199" s="2">
        <v>-951.10282423076922</v>
      </c>
      <c r="R199" s="2">
        <v>-12364.272300000001</v>
      </c>
      <c r="S199" s="2">
        <v>0.99290699999999998</v>
      </c>
      <c r="T199" s="2">
        <v>9.7290000000000099E-2</v>
      </c>
      <c r="U199" s="1">
        <v>7</v>
      </c>
      <c r="V199" s="1">
        <v>6</v>
      </c>
      <c r="W199" s="2">
        <f t="shared" si="28"/>
        <v>-1.2987496923067283</v>
      </c>
      <c r="X199" s="2">
        <f t="shared" si="32"/>
        <v>-9.9903822485132951E-2</v>
      </c>
      <c r="Y199" s="2">
        <f t="shared" si="29"/>
        <v>-15.789715000000797</v>
      </c>
      <c r="Z199" s="2">
        <f t="shared" si="30"/>
        <v>-1.2145934615385228</v>
      </c>
      <c r="AA199" s="2">
        <v>-9.5295857988206153E-2</v>
      </c>
      <c r="AB199" s="2">
        <f t="shared" si="31"/>
        <v>-1.23884615384668</v>
      </c>
    </row>
    <row r="200" spans="2:28" x14ac:dyDescent="0.25">
      <c r="B200" t="s">
        <v>197</v>
      </c>
      <c r="C200" s="1">
        <v>7</v>
      </c>
      <c r="D200" s="1">
        <v>6</v>
      </c>
      <c r="E200" s="1">
        <v>36</v>
      </c>
      <c r="F200" s="2">
        <v>2.8413400000000002</v>
      </c>
      <c r="G200" s="1">
        <v>12</v>
      </c>
      <c r="H200" s="2">
        <f t="shared" si="25"/>
        <v>0.33333333333333331</v>
      </c>
      <c r="I200" s="2">
        <v>2.86206</v>
      </c>
      <c r="J200" s="1">
        <v>18</v>
      </c>
      <c r="K200" s="2">
        <f t="shared" si="26"/>
        <v>0.5</v>
      </c>
      <c r="L200" s="2">
        <v>2.78668</v>
      </c>
      <c r="M200" s="1">
        <v>6</v>
      </c>
      <c r="N200" s="2">
        <f t="shared" si="27"/>
        <v>0.16666666666666666</v>
      </c>
      <c r="O200" s="2">
        <v>2.9638800000000001</v>
      </c>
      <c r="P200" s="2">
        <v>-12364.56452</v>
      </c>
      <c r="Q200" s="2">
        <v>-951.12034769230763</v>
      </c>
      <c r="R200" s="2">
        <v>-12364.379000000001</v>
      </c>
      <c r="S200" s="2">
        <v>0.97988500000000001</v>
      </c>
      <c r="T200" s="2">
        <v>0.13786999999999999</v>
      </c>
      <c r="U200" s="1">
        <v>7</v>
      </c>
      <c r="V200" s="1">
        <v>6</v>
      </c>
      <c r="W200" s="2">
        <f t="shared" si="28"/>
        <v>-1.5265546923071724</v>
      </c>
      <c r="X200" s="2">
        <f t="shared" si="32"/>
        <v>-0.11742728402362865</v>
      </c>
      <c r="Y200" s="2">
        <f t="shared" si="29"/>
        <v>-16.017520000001241</v>
      </c>
      <c r="Z200" s="2">
        <f t="shared" si="30"/>
        <v>-1.2321169230770186</v>
      </c>
      <c r="AA200" s="2">
        <v>-0.1035035502959195</v>
      </c>
      <c r="AB200" s="2">
        <f t="shared" si="31"/>
        <v>-1.3455461538469535</v>
      </c>
    </row>
    <row r="201" spans="2:28" x14ac:dyDescent="0.25">
      <c r="B201" t="s">
        <v>198</v>
      </c>
      <c r="C201" s="1">
        <v>8</v>
      </c>
      <c r="D201" s="1">
        <v>5</v>
      </c>
      <c r="E201" s="1">
        <v>36</v>
      </c>
      <c r="F201" s="2">
        <v>2.8384999999999998</v>
      </c>
      <c r="G201" s="1">
        <v>12</v>
      </c>
      <c r="H201" s="2">
        <f t="shared" si="25"/>
        <v>0.33333333333333331</v>
      </c>
      <c r="I201" s="2">
        <v>2.8492199999999999</v>
      </c>
      <c r="J201" s="1">
        <v>16</v>
      </c>
      <c r="K201" s="2">
        <f t="shared" si="26"/>
        <v>0.44444444444444442</v>
      </c>
      <c r="L201" s="2">
        <v>2.8153700000000002</v>
      </c>
      <c r="M201" s="1">
        <v>8</v>
      </c>
      <c r="N201" s="2">
        <f t="shared" si="27"/>
        <v>0.22222222222222221</v>
      </c>
      <c r="O201" s="2">
        <v>2.8686799999999999</v>
      </c>
      <c r="P201" s="2">
        <v>-12456.880195</v>
      </c>
      <c r="Q201" s="2">
        <v>-958.22155346153841</v>
      </c>
      <c r="R201" s="2">
        <v>-12456.746300000001</v>
      </c>
      <c r="S201" s="2">
        <v>0.99753499999999995</v>
      </c>
      <c r="T201" s="2">
        <v>0.20091999999999999</v>
      </c>
      <c r="U201" s="1">
        <v>8</v>
      </c>
      <c r="V201" s="1">
        <v>5</v>
      </c>
      <c r="W201" s="2">
        <f t="shared" si="28"/>
        <v>-0.60513007692236442</v>
      </c>
      <c r="X201" s="2">
        <f t="shared" si="32"/>
        <v>-4.6548467455566497E-2</v>
      </c>
      <c r="Y201" s="2">
        <f t="shared" si="29"/>
        <v>-15.910195000000385</v>
      </c>
      <c r="Z201" s="2">
        <f t="shared" si="30"/>
        <v>-1.2238611538461834</v>
      </c>
      <c r="AA201" s="2">
        <v>-3.6602958579980902E-2</v>
      </c>
      <c r="AB201" s="2">
        <f t="shared" si="31"/>
        <v>-0.47583846153975173</v>
      </c>
    </row>
    <row r="202" spans="2:28" x14ac:dyDescent="0.25">
      <c r="B202" t="s">
        <v>199</v>
      </c>
      <c r="C202" s="1">
        <v>8</v>
      </c>
      <c r="D202" s="1">
        <v>5</v>
      </c>
      <c r="E202" s="1">
        <v>36</v>
      </c>
      <c r="F202" s="2">
        <v>2.8429799999999998</v>
      </c>
      <c r="G202" s="1">
        <v>12</v>
      </c>
      <c r="H202" s="2">
        <f t="shared" si="25"/>
        <v>0.33333333333333331</v>
      </c>
      <c r="I202" s="2">
        <v>2.86822</v>
      </c>
      <c r="J202" s="1">
        <v>16</v>
      </c>
      <c r="K202" s="2">
        <f t="shared" si="26"/>
        <v>0.44444444444444442</v>
      </c>
      <c r="L202" s="2">
        <v>2.7954599999999998</v>
      </c>
      <c r="M202" s="1">
        <v>8</v>
      </c>
      <c r="N202" s="2">
        <f t="shared" si="27"/>
        <v>0.22222222222222221</v>
      </c>
      <c r="O202" s="2">
        <v>2.9001399999999999</v>
      </c>
      <c r="P202" s="2">
        <v>-12456.880196</v>
      </c>
      <c r="Q202" s="2">
        <v>-958.22155353846154</v>
      </c>
      <c r="R202" s="2">
        <v>-12456.701999999999</v>
      </c>
      <c r="S202" s="2">
        <v>0.99636599999999997</v>
      </c>
      <c r="T202" s="2">
        <v>0.18071000000000001</v>
      </c>
      <c r="U202" s="1">
        <v>8</v>
      </c>
      <c r="V202" s="1">
        <v>5</v>
      </c>
      <c r="W202" s="2">
        <f t="shared" si="28"/>
        <v>-0.60513107692270296</v>
      </c>
      <c r="X202" s="2">
        <f t="shared" si="32"/>
        <v>-4.6548544378669461E-2</v>
      </c>
      <c r="Y202" s="2">
        <f t="shared" si="29"/>
        <v>-15.910196000000724</v>
      </c>
      <c r="Z202" s="2">
        <f t="shared" si="30"/>
        <v>-1.2238612307692864</v>
      </c>
      <c r="AA202" s="2">
        <v>-3.3195266272182028E-2</v>
      </c>
      <c r="AB202" s="2">
        <f t="shared" si="31"/>
        <v>-0.43153846153836639</v>
      </c>
    </row>
    <row r="203" spans="2:28" x14ac:dyDescent="0.25">
      <c r="B203" t="s">
        <v>200</v>
      </c>
      <c r="C203" s="1">
        <v>8</v>
      </c>
      <c r="D203" s="1">
        <v>5</v>
      </c>
      <c r="E203" s="1">
        <v>36</v>
      </c>
      <c r="F203" s="2">
        <v>2.8423099999999999</v>
      </c>
      <c r="G203" s="1">
        <v>11</v>
      </c>
      <c r="H203" s="2">
        <f t="shared" si="25"/>
        <v>0.30555555555555558</v>
      </c>
      <c r="I203" s="2">
        <v>2.8666900000000002</v>
      </c>
      <c r="J203" s="1">
        <v>18</v>
      </c>
      <c r="K203" s="2">
        <f t="shared" si="26"/>
        <v>0.5</v>
      </c>
      <c r="L203" s="2">
        <v>2.8086600000000002</v>
      </c>
      <c r="M203" s="1">
        <v>7</v>
      </c>
      <c r="N203" s="2">
        <f t="shared" si="27"/>
        <v>0.19444444444444445</v>
      </c>
      <c r="O203" s="2">
        <v>2.89052</v>
      </c>
      <c r="P203" s="2">
        <v>-12456.94245</v>
      </c>
      <c r="Q203" s="2">
        <v>-958.22634230769233</v>
      </c>
      <c r="R203" s="2">
        <v>-12456.7893</v>
      </c>
      <c r="S203" s="2">
        <v>0.99889499999999998</v>
      </c>
      <c r="T203" s="2">
        <v>0.15431</v>
      </c>
      <c r="U203" s="1">
        <v>8</v>
      </c>
      <c r="V203" s="1">
        <v>5</v>
      </c>
      <c r="W203" s="2">
        <f t="shared" si="28"/>
        <v>-0.66738507692309668</v>
      </c>
      <c r="X203" s="2">
        <f t="shared" si="32"/>
        <v>-5.1337313609468978E-2</v>
      </c>
      <c r="Y203" s="2">
        <f t="shared" si="29"/>
        <v>-15.972450000001118</v>
      </c>
      <c r="Z203" s="2">
        <f t="shared" si="30"/>
        <v>-1.228650000000086</v>
      </c>
      <c r="AA203" s="2">
        <v>-3.9910650887647461E-2</v>
      </c>
      <c r="AB203" s="2">
        <f t="shared" si="31"/>
        <v>-0.51883846153941704</v>
      </c>
    </row>
    <row r="204" spans="2:28" x14ac:dyDescent="0.25">
      <c r="B204" t="s">
        <v>201</v>
      </c>
      <c r="C204" s="1">
        <v>8</v>
      </c>
      <c r="D204" s="1">
        <v>5</v>
      </c>
      <c r="E204" s="1">
        <v>36</v>
      </c>
      <c r="F204" s="2">
        <v>2.84076</v>
      </c>
      <c r="G204" s="1">
        <v>10</v>
      </c>
      <c r="H204" s="2">
        <f t="shared" si="25"/>
        <v>0.27777777777777779</v>
      </c>
      <c r="I204" s="2">
        <v>2.8730500000000001</v>
      </c>
      <c r="J204" s="1">
        <v>20</v>
      </c>
      <c r="K204" s="2">
        <f t="shared" si="26"/>
        <v>0.55555555555555558</v>
      </c>
      <c r="L204" s="2">
        <v>2.8108</v>
      </c>
      <c r="M204" s="1">
        <v>6</v>
      </c>
      <c r="N204" s="2">
        <f t="shared" si="27"/>
        <v>0.16666666666666666</v>
      </c>
      <c r="O204" s="2">
        <v>2.8868</v>
      </c>
      <c r="P204" s="2">
        <v>-12457.129541</v>
      </c>
      <c r="Q204" s="2">
        <v>-958.24073392307696</v>
      </c>
      <c r="R204" s="2">
        <v>-12456.9877</v>
      </c>
      <c r="S204" s="2">
        <v>0.99740399999999996</v>
      </c>
      <c r="T204" s="2">
        <v>0.19936999999999999</v>
      </c>
      <c r="U204" s="1">
        <v>8</v>
      </c>
      <c r="V204" s="1">
        <v>5</v>
      </c>
      <c r="W204" s="2">
        <f t="shared" si="28"/>
        <v>-0.85447607692287875</v>
      </c>
      <c r="X204" s="2">
        <f t="shared" si="32"/>
        <v>-6.5728928994067598E-2</v>
      </c>
      <c r="Y204" s="2">
        <f t="shared" si="29"/>
        <v>-16.1595410000009</v>
      </c>
      <c r="Z204" s="2">
        <f t="shared" si="30"/>
        <v>-1.2430416153846846</v>
      </c>
      <c r="AA204" s="2">
        <v>-5.5172189349132865E-2</v>
      </c>
      <c r="AB204" s="2">
        <f t="shared" si="31"/>
        <v>-0.71723846153872728</v>
      </c>
    </row>
    <row r="205" spans="2:28" x14ac:dyDescent="0.25">
      <c r="B205" t="s">
        <v>202</v>
      </c>
      <c r="C205" s="1">
        <v>8</v>
      </c>
      <c r="D205" s="1">
        <v>5</v>
      </c>
      <c r="E205" s="1">
        <v>35</v>
      </c>
      <c r="F205" s="2">
        <v>2.8253499999999998</v>
      </c>
      <c r="G205" s="1">
        <v>12</v>
      </c>
      <c r="H205" s="2">
        <f t="shared" si="25"/>
        <v>0.34285714285714286</v>
      </c>
      <c r="I205" s="2">
        <v>2.8437999999999999</v>
      </c>
      <c r="J205" s="1">
        <v>19</v>
      </c>
      <c r="K205" s="2">
        <f t="shared" si="26"/>
        <v>0.54285714285714282</v>
      </c>
      <c r="L205" s="2">
        <v>2.8012199999999998</v>
      </c>
      <c r="M205" s="1">
        <v>4</v>
      </c>
      <c r="N205" s="2">
        <f t="shared" si="27"/>
        <v>0.11428571428571428</v>
      </c>
      <c r="O205" s="2">
        <v>2.8846699999999998</v>
      </c>
      <c r="P205" s="2">
        <v>-12458.211927</v>
      </c>
      <c r="Q205" s="2">
        <v>-958.32399438461539</v>
      </c>
      <c r="R205" s="2">
        <v>-12456.540499999999</v>
      </c>
      <c r="S205" s="2">
        <v>0.99728300000000003</v>
      </c>
      <c r="T205" s="2">
        <v>0.19808000000000001</v>
      </c>
      <c r="U205" s="1">
        <v>8</v>
      </c>
      <c r="V205" s="1">
        <v>5</v>
      </c>
      <c r="W205" s="2">
        <f t="shared" si="28"/>
        <v>-1.936862076922921</v>
      </c>
      <c r="X205" s="2">
        <f t="shared" si="32"/>
        <v>-0.14898939053253238</v>
      </c>
      <c r="Y205" s="2">
        <f t="shared" si="29"/>
        <v>-17.241927000000942</v>
      </c>
      <c r="Z205" s="2">
        <f t="shared" si="30"/>
        <v>-1.3263020769231493</v>
      </c>
      <c r="AA205" s="2">
        <v>-2.0772189349092793E-2</v>
      </c>
      <c r="AB205" s="2">
        <f t="shared" si="31"/>
        <v>-0.27003846153820632</v>
      </c>
    </row>
    <row r="206" spans="2:28" x14ac:dyDescent="0.25">
      <c r="B206" t="s">
        <v>203</v>
      </c>
      <c r="C206" s="1">
        <v>8</v>
      </c>
      <c r="D206" s="1">
        <v>5</v>
      </c>
      <c r="E206" s="1">
        <v>36</v>
      </c>
      <c r="F206" s="2">
        <v>2.83636</v>
      </c>
      <c r="G206" s="1">
        <v>10</v>
      </c>
      <c r="H206" s="2">
        <f t="shared" si="25"/>
        <v>0.27777777777777779</v>
      </c>
      <c r="I206" s="2">
        <v>2.8467899999999999</v>
      </c>
      <c r="J206" s="1">
        <v>20</v>
      </c>
      <c r="K206" s="2">
        <f t="shared" si="26"/>
        <v>0.55555555555555558</v>
      </c>
      <c r="L206" s="2">
        <v>2.8166600000000002</v>
      </c>
      <c r="M206" s="1">
        <v>6</v>
      </c>
      <c r="N206" s="2">
        <f t="shared" si="27"/>
        <v>0.16666666666666666</v>
      </c>
      <c r="O206" s="2">
        <v>2.8846400000000001</v>
      </c>
      <c r="P206" s="2">
        <v>-12457.192655000001</v>
      </c>
      <c r="Q206" s="2">
        <v>-958.24558884615385</v>
      </c>
      <c r="R206" s="2">
        <v>-12457.0818</v>
      </c>
      <c r="S206" s="2">
        <v>0.99739100000000003</v>
      </c>
      <c r="T206" s="2">
        <v>0.19927</v>
      </c>
      <c r="U206" s="1">
        <v>8</v>
      </c>
      <c r="V206" s="1">
        <v>5</v>
      </c>
      <c r="W206" s="2">
        <f t="shared" si="28"/>
        <v>-0.91759007692337491</v>
      </c>
      <c r="X206" s="2">
        <f t="shared" si="32"/>
        <v>-7.0583852071028838E-2</v>
      </c>
      <c r="Y206" s="2">
        <f t="shared" si="29"/>
        <v>-16.222655000001396</v>
      </c>
      <c r="Z206" s="2">
        <f t="shared" si="30"/>
        <v>-1.2478965384616458</v>
      </c>
      <c r="AA206" s="2">
        <v>-6.2410650887613883E-2</v>
      </c>
      <c r="AB206" s="2">
        <f t="shared" si="31"/>
        <v>-0.81133846153898048</v>
      </c>
    </row>
    <row r="207" spans="2:28" x14ac:dyDescent="0.25">
      <c r="B207" t="s">
        <v>204</v>
      </c>
      <c r="C207" s="1">
        <v>8</v>
      </c>
      <c r="D207" s="1">
        <v>5</v>
      </c>
      <c r="E207" s="1">
        <v>36</v>
      </c>
      <c r="F207" s="2">
        <v>2.84131</v>
      </c>
      <c r="G207" s="1">
        <v>10</v>
      </c>
      <c r="H207" s="2">
        <f t="shared" si="25"/>
        <v>0.27777777777777779</v>
      </c>
      <c r="I207" s="2">
        <v>2.8691800000000001</v>
      </c>
      <c r="J207" s="1">
        <v>20</v>
      </c>
      <c r="K207" s="2">
        <f t="shared" si="26"/>
        <v>0.55555555555555558</v>
      </c>
      <c r="L207" s="2">
        <v>2.8113000000000001</v>
      </c>
      <c r="M207" s="1">
        <v>6</v>
      </c>
      <c r="N207" s="2">
        <f t="shared" si="27"/>
        <v>0.16666666666666666</v>
      </c>
      <c r="O207" s="2">
        <v>2.8948800000000001</v>
      </c>
      <c r="P207" s="2">
        <v>-12457.05971</v>
      </c>
      <c r="Q207" s="2">
        <v>-958.2353623076923</v>
      </c>
      <c r="R207" s="2">
        <v>-12456.901900000001</v>
      </c>
      <c r="S207" s="2">
        <v>0.99653599999999998</v>
      </c>
      <c r="T207" s="2">
        <v>0.18820999999999999</v>
      </c>
      <c r="U207" s="1">
        <v>8</v>
      </c>
      <c r="V207" s="1">
        <v>5</v>
      </c>
      <c r="W207" s="2">
        <f t="shared" si="28"/>
        <v>-0.78464507692217467</v>
      </c>
      <c r="X207" s="2">
        <f t="shared" si="32"/>
        <v>-6.0357313609398049E-2</v>
      </c>
      <c r="Y207" s="2">
        <f t="shared" si="29"/>
        <v>-16.089710000000196</v>
      </c>
      <c r="Z207" s="2">
        <f t="shared" si="30"/>
        <v>-1.2376700000000151</v>
      </c>
      <c r="AA207" s="2">
        <v>-4.8572189349215478E-2</v>
      </c>
      <c r="AB207" s="2">
        <f t="shared" si="31"/>
        <v>-0.63143846153980121</v>
      </c>
    </row>
    <row r="208" spans="2:28" x14ac:dyDescent="0.25">
      <c r="B208" t="s">
        <v>205</v>
      </c>
      <c r="C208" s="1">
        <v>8</v>
      </c>
      <c r="D208" s="1">
        <v>5</v>
      </c>
      <c r="E208" s="1">
        <v>36</v>
      </c>
      <c r="F208" s="2">
        <v>2.8376299999999999</v>
      </c>
      <c r="G208" s="1">
        <v>11</v>
      </c>
      <c r="H208" s="2">
        <f t="shared" si="25"/>
        <v>0.30555555555555558</v>
      </c>
      <c r="I208" s="2">
        <v>2.8500200000000002</v>
      </c>
      <c r="J208" s="1">
        <v>18</v>
      </c>
      <c r="K208" s="2">
        <f t="shared" si="26"/>
        <v>0.5</v>
      </c>
      <c r="L208" s="2">
        <v>2.80959</v>
      </c>
      <c r="M208" s="1">
        <v>7</v>
      </c>
      <c r="N208" s="2">
        <f t="shared" si="27"/>
        <v>0.19444444444444445</v>
      </c>
      <c r="O208" s="2">
        <v>2.8902600000000001</v>
      </c>
      <c r="P208" s="2">
        <v>-12457.009966</v>
      </c>
      <c r="Q208" s="2">
        <v>-958.23153584615386</v>
      </c>
      <c r="R208" s="2">
        <v>-12456.898999999999</v>
      </c>
      <c r="S208" s="2">
        <v>0.99723499999999998</v>
      </c>
      <c r="T208" s="2">
        <v>7.7919999999999698E-2</v>
      </c>
      <c r="U208" s="1">
        <v>8</v>
      </c>
      <c r="V208" s="1">
        <v>5</v>
      </c>
      <c r="W208" s="2">
        <f t="shared" si="28"/>
        <v>-0.73490107692225592</v>
      </c>
      <c r="X208" s="2">
        <f t="shared" si="32"/>
        <v>-5.6530852070942765E-2</v>
      </c>
      <c r="Y208" s="2">
        <f t="shared" si="29"/>
        <v>-16.039966000000277</v>
      </c>
      <c r="Z208" s="2">
        <f t="shared" si="30"/>
        <v>-1.2338435384615598</v>
      </c>
      <c r="AA208" s="2">
        <v>-4.8349112426037136E-2</v>
      </c>
      <c r="AB208" s="2">
        <f t="shared" si="31"/>
        <v>-0.62853846153848281</v>
      </c>
    </row>
    <row r="209" spans="2:28" x14ac:dyDescent="0.25">
      <c r="B209" t="s">
        <v>206</v>
      </c>
      <c r="C209" s="1">
        <v>8</v>
      </c>
      <c r="D209" s="1">
        <v>5</v>
      </c>
      <c r="E209" s="1">
        <v>36</v>
      </c>
      <c r="F209" s="2">
        <v>2.8384299999999998</v>
      </c>
      <c r="G209" s="1">
        <v>10</v>
      </c>
      <c r="H209" s="2">
        <f t="shared" si="25"/>
        <v>0.27777777777777779</v>
      </c>
      <c r="I209" s="2">
        <v>2.8349799999999998</v>
      </c>
      <c r="J209" s="1">
        <v>20</v>
      </c>
      <c r="K209" s="2">
        <f t="shared" si="26"/>
        <v>0.55555555555555558</v>
      </c>
      <c r="L209" s="2">
        <v>2.8213200000000001</v>
      </c>
      <c r="M209" s="1">
        <v>6</v>
      </c>
      <c r="N209" s="2">
        <f t="shared" si="27"/>
        <v>0.16666666666666666</v>
      </c>
      <c r="O209" s="2">
        <v>2.9012099999999998</v>
      </c>
      <c r="P209" s="2">
        <v>-12457.155500000001</v>
      </c>
      <c r="Q209" s="2">
        <v>-958.24273076923077</v>
      </c>
      <c r="R209" s="2">
        <v>-12457.002899999999</v>
      </c>
      <c r="S209" s="2">
        <v>0.99645399999999995</v>
      </c>
      <c r="T209" s="2">
        <v>0.18947</v>
      </c>
      <c r="U209" s="1">
        <v>8</v>
      </c>
      <c r="V209" s="1">
        <v>5</v>
      </c>
      <c r="W209" s="2">
        <f t="shared" si="28"/>
        <v>-0.88043507692339062</v>
      </c>
      <c r="X209" s="2">
        <f t="shared" si="32"/>
        <v>-6.7725775147953124E-2</v>
      </c>
      <c r="Y209" s="2">
        <f t="shared" si="29"/>
        <v>-16.185500000001412</v>
      </c>
      <c r="Z209" s="2">
        <f t="shared" si="30"/>
        <v>-1.2450384615385701</v>
      </c>
      <c r="AA209" s="2">
        <v>-5.6341420118349979E-2</v>
      </c>
      <c r="AB209" s="2">
        <f t="shared" si="31"/>
        <v>-0.73243846153854975</v>
      </c>
    </row>
    <row r="210" spans="2:28" x14ac:dyDescent="0.25">
      <c r="B210" t="s">
        <v>207</v>
      </c>
      <c r="C210" s="1">
        <v>8</v>
      </c>
      <c r="D210" s="1">
        <v>5</v>
      </c>
      <c r="E210" s="1">
        <v>36</v>
      </c>
      <c r="F210" s="2">
        <v>2.8365900000000002</v>
      </c>
      <c r="G210" s="1">
        <v>11</v>
      </c>
      <c r="H210" s="2">
        <f t="shared" si="25"/>
        <v>0.30555555555555558</v>
      </c>
      <c r="I210" s="2">
        <v>2.8352400000000002</v>
      </c>
      <c r="J210" s="1">
        <v>18</v>
      </c>
      <c r="K210" s="2">
        <f t="shared" si="26"/>
        <v>0.5</v>
      </c>
      <c r="L210" s="2">
        <v>2.81088</v>
      </c>
      <c r="M210" s="1">
        <v>7</v>
      </c>
      <c r="N210" s="2">
        <f t="shared" si="27"/>
        <v>0.19444444444444445</v>
      </c>
      <c r="O210" s="2">
        <v>2.9048099999999999</v>
      </c>
      <c r="P210" s="2">
        <v>-12457.090445</v>
      </c>
      <c r="Q210" s="2">
        <v>-958.23772653846152</v>
      </c>
      <c r="R210" s="2">
        <v>-12456.9339</v>
      </c>
      <c r="S210" s="2">
        <v>0.99439</v>
      </c>
      <c r="T210" s="2">
        <v>0.17610999999999999</v>
      </c>
      <c r="U210" s="1">
        <v>8</v>
      </c>
      <c r="V210" s="1">
        <v>5</v>
      </c>
      <c r="W210" s="2">
        <f t="shared" si="28"/>
        <v>-0.81538007692245174</v>
      </c>
      <c r="X210" s="2">
        <f t="shared" si="32"/>
        <v>-6.2721544378650129E-2</v>
      </c>
      <c r="Y210" s="2">
        <f t="shared" si="29"/>
        <v>-16.120445000000473</v>
      </c>
      <c r="Z210" s="2">
        <f t="shared" si="30"/>
        <v>-1.2400342307692671</v>
      </c>
      <c r="AA210" s="2">
        <v>-5.1033727810695734E-2</v>
      </c>
      <c r="AB210" s="2">
        <f t="shared" si="31"/>
        <v>-0.66343846153904451</v>
      </c>
    </row>
    <row r="211" spans="2:28" x14ac:dyDescent="0.25">
      <c r="B211" t="s">
        <v>208</v>
      </c>
      <c r="C211" s="1">
        <v>8</v>
      </c>
      <c r="D211" s="1">
        <v>5</v>
      </c>
      <c r="E211" s="1">
        <v>36</v>
      </c>
      <c r="F211" s="2">
        <v>2.8398699999999999</v>
      </c>
      <c r="G211" s="1">
        <v>9</v>
      </c>
      <c r="H211" s="2">
        <f t="shared" si="25"/>
        <v>0.25</v>
      </c>
      <c r="I211" s="2">
        <v>2.85907</v>
      </c>
      <c r="J211" s="1">
        <v>22</v>
      </c>
      <c r="K211" s="2">
        <f t="shared" si="26"/>
        <v>0.61111111111111116</v>
      </c>
      <c r="L211" s="2">
        <v>2.8253599999999999</v>
      </c>
      <c r="M211" s="1">
        <v>5</v>
      </c>
      <c r="N211" s="2">
        <f t="shared" si="27"/>
        <v>0.1388888888888889</v>
      </c>
      <c r="O211" s="2">
        <v>2.8691599999999999</v>
      </c>
      <c r="P211" s="2">
        <v>-12457.135636999999</v>
      </c>
      <c r="Q211" s="2">
        <v>-958.24120284615378</v>
      </c>
      <c r="R211" s="2">
        <v>-12456.973400000001</v>
      </c>
      <c r="S211" s="2">
        <v>0.99840399999999996</v>
      </c>
      <c r="T211" s="2">
        <v>0.17962</v>
      </c>
      <c r="U211" s="1">
        <v>8</v>
      </c>
      <c r="V211" s="1">
        <v>5</v>
      </c>
      <c r="W211" s="2">
        <f t="shared" si="28"/>
        <v>-0.86057207692203974</v>
      </c>
      <c r="X211" s="2">
        <f t="shared" si="32"/>
        <v>-6.6197852070926128E-2</v>
      </c>
      <c r="Y211" s="2">
        <f t="shared" si="29"/>
        <v>-16.165637000000061</v>
      </c>
      <c r="Z211" s="2">
        <f t="shared" si="30"/>
        <v>-1.243510538461543</v>
      </c>
      <c r="AA211" s="2">
        <v>-5.40721893492166E-2</v>
      </c>
      <c r="AB211" s="2">
        <f t="shared" si="31"/>
        <v>-0.70293846153981576</v>
      </c>
    </row>
    <row r="212" spans="2:28" x14ac:dyDescent="0.25">
      <c r="B212" t="s">
        <v>209</v>
      </c>
      <c r="C212" s="1">
        <v>8</v>
      </c>
      <c r="D212" s="1">
        <v>5</v>
      </c>
      <c r="E212" s="1">
        <v>36</v>
      </c>
      <c r="F212" s="2">
        <v>2.8386100000000001</v>
      </c>
      <c r="G212" s="1">
        <v>10</v>
      </c>
      <c r="H212" s="2">
        <f t="shared" si="25"/>
        <v>0.27777777777777779</v>
      </c>
      <c r="I212" s="2">
        <v>2.8349000000000002</v>
      </c>
      <c r="J212" s="1">
        <v>20</v>
      </c>
      <c r="K212" s="2">
        <f t="shared" si="26"/>
        <v>0.55555555555555558</v>
      </c>
      <c r="L212" s="2">
        <v>2.8216000000000001</v>
      </c>
      <c r="M212" s="1">
        <v>6</v>
      </c>
      <c r="N212" s="2">
        <f t="shared" si="27"/>
        <v>0.16666666666666666</v>
      </c>
      <c r="O212" s="2">
        <v>2.9015200000000001</v>
      </c>
      <c r="P212" s="2">
        <v>-12457.142824</v>
      </c>
      <c r="Q212" s="2">
        <v>-958.24175569230772</v>
      </c>
      <c r="R212" s="2">
        <v>-12456.992200000001</v>
      </c>
      <c r="S212" s="2">
        <v>0.99281299999999995</v>
      </c>
      <c r="T212" s="2">
        <v>0.16606000000000001</v>
      </c>
      <c r="U212" s="1">
        <v>8</v>
      </c>
      <c r="V212" s="1">
        <v>5</v>
      </c>
      <c r="W212" s="2">
        <f t="shared" si="28"/>
        <v>-0.86775907692310739</v>
      </c>
      <c r="X212" s="2">
        <f t="shared" si="32"/>
        <v>-6.675069822485441E-2</v>
      </c>
      <c r="Y212" s="2">
        <f t="shared" si="29"/>
        <v>-16.172824000001128</v>
      </c>
      <c r="Z212" s="2">
        <f t="shared" si="30"/>
        <v>-1.2440633846154714</v>
      </c>
      <c r="AA212" s="2">
        <v>-5.5518343195357235E-2</v>
      </c>
      <c r="AB212" s="2">
        <f t="shared" si="31"/>
        <v>-0.72173846153964405</v>
      </c>
    </row>
    <row r="213" spans="2:28" x14ac:dyDescent="0.25">
      <c r="B213" t="s">
        <v>210</v>
      </c>
      <c r="C213" s="1">
        <v>8</v>
      </c>
      <c r="D213" s="1">
        <v>5</v>
      </c>
      <c r="E213" s="1">
        <v>36</v>
      </c>
      <c r="F213" s="2">
        <v>2.83969</v>
      </c>
      <c r="G213" s="1">
        <v>10</v>
      </c>
      <c r="H213" s="2">
        <f t="shared" si="25"/>
        <v>0.27777777777777779</v>
      </c>
      <c r="I213" s="2">
        <v>2.85629</v>
      </c>
      <c r="J213" s="1">
        <v>20</v>
      </c>
      <c r="K213" s="2">
        <f t="shared" si="26"/>
        <v>0.55555555555555558</v>
      </c>
      <c r="L213" s="2">
        <v>2.8111600000000001</v>
      </c>
      <c r="M213" s="1">
        <v>6</v>
      </c>
      <c r="N213" s="2">
        <f t="shared" si="27"/>
        <v>0.16666666666666666</v>
      </c>
      <c r="O213" s="2">
        <v>2.9071099999999999</v>
      </c>
      <c r="P213" s="2">
        <v>-12457.240841000001</v>
      </c>
      <c r="Q213" s="2">
        <v>-958.24929546153851</v>
      </c>
      <c r="R213" s="2">
        <v>-12457.107099999999</v>
      </c>
      <c r="S213" s="2">
        <v>0.99715699999999996</v>
      </c>
      <c r="T213" s="2">
        <v>0.19661999999999999</v>
      </c>
      <c r="U213" s="1">
        <v>8</v>
      </c>
      <c r="V213" s="1">
        <v>5</v>
      </c>
      <c r="W213" s="2">
        <f t="shared" si="28"/>
        <v>-0.96577607692336187</v>
      </c>
      <c r="X213" s="2">
        <f t="shared" si="32"/>
        <v>-7.4290467455643217E-2</v>
      </c>
      <c r="Y213" s="2">
        <f t="shared" si="29"/>
        <v>-16.270841000001383</v>
      </c>
      <c r="Z213" s="2">
        <f t="shared" si="30"/>
        <v>-1.2516031538462602</v>
      </c>
      <c r="AA213" s="2">
        <v>-6.4356804733716466E-2</v>
      </c>
      <c r="AB213" s="2">
        <f t="shared" si="31"/>
        <v>-0.836638461538314</v>
      </c>
    </row>
    <row r="214" spans="2:28" x14ac:dyDescent="0.25">
      <c r="B214" t="s">
        <v>211</v>
      </c>
      <c r="C214" s="1">
        <v>8</v>
      </c>
      <c r="D214" s="1">
        <v>5</v>
      </c>
      <c r="E214" s="1">
        <v>36</v>
      </c>
      <c r="F214" s="2">
        <v>2.8382499999999999</v>
      </c>
      <c r="G214" s="1">
        <v>9</v>
      </c>
      <c r="H214" s="2">
        <f t="shared" si="25"/>
        <v>0.25</v>
      </c>
      <c r="I214" s="2">
        <v>2.8585600000000002</v>
      </c>
      <c r="J214" s="1">
        <v>22</v>
      </c>
      <c r="K214" s="2">
        <f t="shared" si="26"/>
        <v>0.61111111111111116</v>
      </c>
      <c r="L214" s="2">
        <v>2.8207</v>
      </c>
      <c r="M214" s="1">
        <v>5</v>
      </c>
      <c r="N214" s="2">
        <f t="shared" si="27"/>
        <v>0.1388888888888889</v>
      </c>
      <c r="O214" s="2">
        <v>2.87886</v>
      </c>
      <c r="P214" s="2">
        <v>-12457.228798</v>
      </c>
      <c r="Q214" s="2">
        <v>-958.24836907692304</v>
      </c>
      <c r="R214" s="2">
        <v>-12457.098400000001</v>
      </c>
      <c r="S214" s="2">
        <v>0.99721400000000004</v>
      </c>
      <c r="T214" s="2">
        <v>0.19728000000000001</v>
      </c>
      <c r="U214" s="1">
        <v>8</v>
      </c>
      <c r="V214" s="1">
        <v>5</v>
      </c>
      <c r="W214" s="2">
        <f t="shared" si="28"/>
        <v>-0.95373307692273102</v>
      </c>
      <c r="X214" s="2">
        <f t="shared" si="32"/>
        <v>-7.3364082840210079E-2</v>
      </c>
      <c r="Y214" s="2">
        <f t="shared" si="29"/>
        <v>-16.258798000000752</v>
      </c>
      <c r="Z214" s="2">
        <f t="shared" si="30"/>
        <v>-1.2506767692308272</v>
      </c>
      <c r="AA214" s="2">
        <v>-6.3687573964601216E-2</v>
      </c>
      <c r="AB214" s="2">
        <f t="shared" si="31"/>
        <v>-0.82793846153981576</v>
      </c>
    </row>
    <row r="215" spans="2:28" x14ac:dyDescent="0.25">
      <c r="B215" t="s">
        <v>212</v>
      </c>
      <c r="C215" s="1">
        <v>8</v>
      </c>
      <c r="D215" s="1">
        <v>5</v>
      </c>
      <c r="E215" s="1">
        <v>36</v>
      </c>
      <c r="F215" s="2">
        <v>2.8377599999999998</v>
      </c>
      <c r="G215" s="1">
        <v>10</v>
      </c>
      <c r="H215" s="2">
        <f t="shared" si="25"/>
        <v>0.27777777777777779</v>
      </c>
      <c r="I215" s="2">
        <v>2.8734700000000002</v>
      </c>
      <c r="J215" s="1">
        <v>20</v>
      </c>
      <c r="K215" s="2">
        <f t="shared" si="26"/>
        <v>0.55555555555555558</v>
      </c>
      <c r="L215" s="2">
        <v>2.8016899999999998</v>
      </c>
      <c r="M215" s="1">
        <v>6</v>
      </c>
      <c r="N215" s="2">
        <f t="shared" si="27"/>
        <v>0.16666666666666666</v>
      </c>
      <c r="O215" s="2">
        <v>2.8984800000000002</v>
      </c>
      <c r="P215" s="2">
        <v>-12457.131237</v>
      </c>
      <c r="Q215" s="2">
        <v>-958.24086438461541</v>
      </c>
      <c r="R215" s="2">
        <v>-12456.995699999999</v>
      </c>
      <c r="S215" s="2">
        <v>0.99763199999999996</v>
      </c>
      <c r="T215" s="2">
        <v>0.20218</v>
      </c>
      <c r="U215" s="1">
        <v>8</v>
      </c>
      <c r="V215" s="1">
        <v>5</v>
      </c>
      <c r="W215" s="2">
        <f t="shared" si="28"/>
        <v>-0.85617207692223474</v>
      </c>
      <c r="X215" s="2">
        <f t="shared" si="32"/>
        <v>-6.5859390532479592E-2</v>
      </c>
      <c r="Y215" s="2">
        <f t="shared" si="29"/>
        <v>-16.161237000000256</v>
      </c>
      <c r="Z215" s="2">
        <f t="shared" si="30"/>
        <v>-1.2431720769230965</v>
      </c>
      <c r="AA215" s="2">
        <v>-5.5787573964502929E-2</v>
      </c>
      <c r="AB215" s="2">
        <f t="shared" si="31"/>
        <v>-0.7252384615385381</v>
      </c>
    </row>
    <row r="216" spans="2:28" x14ac:dyDescent="0.25">
      <c r="B216" t="s">
        <v>213</v>
      </c>
      <c r="C216" s="1">
        <v>8</v>
      </c>
      <c r="D216" s="1">
        <v>5</v>
      </c>
      <c r="E216" s="1">
        <v>36</v>
      </c>
      <c r="F216" s="2">
        <v>2.8319899999999998</v>
      </c>
      <c r="G216" s="1">
        <v>10</v>
      </c>
      <c r="H216" s="2">
        <f t="shared" si="25"/>
        <v>0.27777777777777779</v>
      </c>
      <c r="I216" s="2">
        <v>2.8248500000000001</v>
      </c>
      <c r="J216" s="1">
        <v>20</v>
      </c>
      <c r="K216" s="2">
        <f t="shared" si="26"/>
        <v>0.55555555555555558</v>
      </c>
      <c r="L216" s="2">
        <v>2.8159399999999999</v>
      </c>
      <c r="M216" s="1">
        <v>6</v>
      </c>
      <c r="N216" s="2">
        <f t="shared" si="27"/>
        <v>0.16666666666666666</v>
      </c>
      <c r="O216" s="2">
        <v>2.8974099999999998</v>
      </c>
      <c r="P216" s="2">
        <v>-12457.294119</v>
      </c>
      <c r="Q216" s="2">
        <v>-958.2533937692308</v>
      </c>
      <c r="R216" s="2">
        <v>-12457.203799999999</v>
      </c>
      <c r="S216" s="2">
        <v>0.99731999999999998</v>
      </c>
      <c r="T216" s="2">
        <v>0.19838</v>
      </c>
      <c r="U216" s="1">
        <v>8</v>
      </c>
      <c r="V216" s="1">
        <v>5</v>
      </c>
      <c r="W216" s="2">
        <f t="shared" si="28"/>
        <v>-1.0190540769227709</v>
      </c>
      <c r="X216" s="2">
        <f t="shared" si="32"/>
        <v>-7.838877514790546E-2</v>
      </c>
      <c r="Y216" s="2">
        <f t="shared" si="29"/>
        <v>-16.324119000000792</v>
      </c>
      <c r="Z216" s="2">
        <f t="shared" si="30"/>
        <v>-1.2557014615385225</v>
      </c>
      <c r="AA216" s="2">
        <v>-7.1795266272182259E-2</v>
      </c>
      <c r="AB216" s="2">
        <f t="shared" si="31"/>
        <v>-0.9333384615383693</v>
      </c>
    </row>
    <row r="217" spans="2:28" x14ac:dyDescent="0.25">
      <c r="B217" t="s">
        <v>214</v>
      </c>
      <c r="C217" s="1">
        <v>8</v>
      </c>
      <c r="D217" s="1">
        <v>5</v>
      </c>
      <c r="E217" s="1">
        <v>36</v>
      </c>
      <c r="F217" s="2">
        <v>2.8309799999999998</v>
      </c>
      <c r="G217" s="1">
        <v>8</v>
      </c>
      <c r="H217" s="2">
        <f t="shared" si="25"/>
        <v>0.22222222222222221</v>
      </c>
      <c r="I217" s="2">
        <v>2.8602500000000002</v>
      </c>
      <c r="J217" s="1">
        <v>24</v>
      </c>
      <c r="K217" s="2">
        <f t="shared" si="26"/>
        <v>0.66666666666666663</v>
      </c>
      <c r="L217" s="2">
        <v>2.8146599999999999</v>
      </c>
      <c r="M217" s="1">
        <v>4</v>
      </c>
      <c r="N217" s="2">
        <f t="shared" si="27"/>
        <v>0.1111111111111111</v>
      </c>
      <c r="O217" s="2">
        <v>2.8704000000000001</v>
      </c>
      <c r="P217" s="2">
        <v>-12457.237764</v>
      </c>
      <c r="Q217" s="2">
        <v>-958.24905876923071</v>
      </c>
      <c r="R217" s="2">
        <v>-12457.1531</v>
      </c>
      <c r="S217" s="2">
        <v>0.997309</v>
      </c>
      <c r="T217" s="2">
        <v>0.19811000000000001</v>
      </c>
      <c r="U217" s="1">
        <v>8</v>
      </c>
      <c r="V217" s="1">
        <v>5</v>
      </c>
      <c r="W217" s="2">
        <f t="shared" si="28"/>
        <v>-0.96269907692214929</v>
      </c>
      <c r="X217" s="2">
        <f t="shared" si="32"/>
        <v>-7.4053775147857631E-2</v>
      </c>
      <c r="Y217" s="2">
        <f t="shared" si="29"/>
        <v>-16.26776400000017</v>
      </c>
      <c r="Z217" s="2">
        <f t="shared" si="30"/>
        <v>-1.2513664615384745</v>
      </c>
      <c r="AA217" s="2">
        <v>-6.7895266272199273E-2</v>
      </c>
      <c r="AB217" s="2">
        <f t="shared" si="31"/>
        <v>-0.88263846153859049</v>
      </c>
    </row>
    <row r="218" spans="2:28" x14ac:dyDescent="0.25">
      <c r="B218" t="s">
        <v>215</v>
      </c>
      <c r="C218" s="1">
        <v>8</v>
      </c>
      <c r="D218" s="1">
        <v>5</v>
      </c>
      <c r="E218" s="1">
        <v>33</v>
      </c>
      <c r="F218" s="2">
        <v>2.8419300000000001</v>
      </c>
      <c r="G218" s="1">
        <v>9</v>
      </c>
      <c r="H218" s="2">
        <f t="shared" si="25"/>
        <v>0.27272727272727271</v>
      </c>
      <c r="I218" s="2">
        <v>3.0424899999999999</v>
      </c>
      <c r="J218" s="1">
        <v>24</v>
      </c>
      <c r="K218" s="2">
        <f t="shared" si="26"/>
        <v>0.72727272727272729</v>
      </c>
      <c r="L218" s="2">
        <v>2.7667199999999998</v>
      </c>
      <c r="M218" s="1">
        <v>0</v>
      </c>
      <c r="N218" s="2">
        <f t="shared" si="27"/>
        <v>0</v>
      </c>
      <c r="O218" s="2">
        <v>0</v>
      </c>
      <c r="P218" s="2">
        <v>-12457.615712000001</v>
      </c>
      <c r="Q218" s="2">
        <v>-958.27813169230774</v>
      </c>
      <c r="R218" s="2">
        <v>-12457.010700000001</v>
      </c>
      <c r="S218" s="2">
        <v>0.98993299999999995</v>
      </c>
      <c r="T218" s="2">
        <v>0.15858</v>
      </c>
      <c r="U218" s="1">
        <v>8</v>
      </c>
      <c r="V218" s="1">
        <v>5</v>
      </c>
      <c r="W218" s="2">
        <f t="shared" si="28"/>
        <v>-1.3406470769233465</v>
      </c>
      <c r="X218" s="2">
        <f t="shared" si="32"/>
        <v>-0.1031266982248728</v>
      </c>
      <c r="Y218" s="2">
        <f t="shared" si="29"/>
        <v>-16.645712000001367</v>
      </c>
      <c r="Z218" s="2">
        <f t="shared" si="30"/>
        <v>-1.2804393846154898</v>
      </c>
      <c r="AA218" s="2">
        <v>-5.6941420118444233E-2</v>
      </c>
      <c r="AB218" s="2">
        <f t="shared" si="31"/>
        <v>-0.74023846153977502</v>
      </c>
    </row>
    <row r="219" spans="2:28" x14ac:dyDescent="0.25">
      <c r="B219" t="s">
        <v>216</v>
      </c>
      <c r="C219" s="1">
        <v>8</v>
      </c>
      <c r="D219" s="1">
        <v>5</v>
      </c>
      <c r="E219" s="1">
        <v>36</v>
      </c>
      <c r="F219" s="2">
        <v>2.8342000000000001</v>
      </c>
      <c r="G219" s="1">
        <v>17</v>
      </c>
      <c r="H219" s="2">
        <f t="shared" si="25"/>
        <v>0.47222222222222221</v>
      </c>
      <c r="I219" s="2">
        <v>2.8321000000000001</v>
      </c>
      <c r="J219" s="1">
        <v>13</v>
      </c>
      <c r="K219" s="2">
        <f t="shared" si="26"/>
        <v>0.3611111111111111</v>
      </c>
      <c r="L219" s="2">
        <v>2.8355600000000001</v>
      </c>
      <c r="M219" s="1">
        <v>6</v>
      </c>
      <c r="N219" s="2">
        <f t="shared" si="27"/>
        <v>0.16666666666666666</v>
      </c>
      <c r="O219" s="2">
        <v>2.8372199999999999</v>
      </c>
      <c r="P219" s="2">
        <v>-12457.23367</v>
      </c>
      <c r="Q219" s="2">
        <v>-958.24874384615384</v>
      </c>
      <c r="R219" s="2">
        <v>-12457.0947</v>
      </c>
      <c r="S219" s="2">
        <v>0.996722</v>
      </c>
      <c r="T219" s="2">
        <v>0.19214000000000001</v>
      </c>
      <c r="U219" s="1">
        <v>8</v>
      </c>
      <c r="V219" s="1">
        <v>5</v>
      </c>
      <c r="W219" s="2">
        <f t="shared" si="28"/>
        <v>-0.95860507692225383</v>
      </c>
      <c r="X219" s="2">
        <f t="shared" si="32"/>
        <v>-7.3738852070942607E-2</v>
      </c>
      <c r="Y219" s="2">
        <f t="shared" si="29"/>
        <v>-16.263670000000275</v>
      </c>
      <c r="Z219" s="2">
        <f t="shared" si="30"/>
        <v>-1.2510515384615597</v>
      </c>
      <c r="AA219" s="2">
        <v>-6.340295857989986E-2</v>
      </c>
      <c r="AB219" s="2">
        <f t="shared" si="31"/>
        <v>-0.82423846153869817</v>
      </c>
    </row>
    <row r="220" spans="2:28" x14ac:dyDescent="0.25">
      <c r="B220" t="s">
        <v>217</v>
      </c>
      <c r="C220" s="1">
        <v>8</v>
      </c>
      <c r="D220" s="1">
        <v>5</v>
      </c>
      <c r="E220" s="1">
        <v>36</v>
      </c>
      <c r="F220" s="2">
        <v>2.83108</v>
      </c>
      <c r="G220" s="1">
        <v>15</v>
      </c>
      <c r="H220" s="2">
        <f t="shared" si="25"/>
        <v>0.41666666666666669</v>
      </c>
      <c r="I220" s="2">
        <v>2.8223400000000001</v>
      </c>
      <c r="J220" s="1">
        <v>17</v>
      </c>
      <c r="K220" s="2">
        <f t="shared" si="26"/>
        <v>0.47222222222222221</v>
      </c>
      <c r="L220" s="2">
        <v>2.8446699999999998</v>
      </c>
      <c r="M220" s="1">
        <v>4</v>
      </c>
      <c r="N220" s="2">
        <f t="shared" si="27"/>
        <v>0.1111111111111111</v>
      </c>
      <c r="O220" s="2">
        <v>2.8060399999999999</v>
      </c>
      <c r="P220" s="2">
        <v>-12457.516036000001</v>
      </c>
      <c r="Q220" s="2">
        <v>-958.27046430769235</v>
      </c>
      <c r="R220" s="2">
        <v>-12457.4128</v>
      </c>
      <c r="S220" s="2">
        <v>0.99588900000000002</v>
      </c>
      <c r="T220" s="2">
        <v>0.18534</v>
      </c>
      <c r="U220" s="1">
        <v>8</v>
      </c>
      <c r="V220" s="1">
        <v>5</v>
      </c>
      <c r="W220" s="2">
        <f t="shared" si="28"/>
        <v>-1.2409710769235289</v>
      </c>
      <c r="X220" s="2">
        <f t="shared" si="32"/>
        <v>-9.545931360950223E-2</v>
      </c>
      <c r="Y220" s="2">
        <f t="shared" si="29"/>
        <v>-16.54603600000155</v>
      </c>
      <c r="Z220" s="2">
        <f t="shared" si="30"/>
        <v>-1.2727720000001193</v>
      </c>
      <c r="AA220" s="2">
        <v>-8.7872189349162425E-2</v>
      </c>
      <c r="AB220" s="2">
        <f t="shared" si="31"/>
        <v>-1.1423384615391114</v>
      </c>
    </row>
    <row r="221" spans="2:28" x14ac:dyDescent="0.25">
      <c r="B221" t="s">
        <v>218</v>
      </c>
      <c r="C221" s="1">
        <v>8</v>
      </c>
      <c r="D221" s="1">
        <v>5</v>
      </c>
      <c r="E221" s="1">
        <v>33</v>
      </c>
      <c r="F221" s="2">
        <v>2.81142</v>
      </c>
      <c r="G221" s="1">
        <v>14</v>
      </c>
      <c r="H221" s="2">
        <f t="shared" si="25"/>
        <v>0.42424242424242425</v>
      </c>
      <c r="I221" s="2">
        <v>2.8347899999999999</v>
      </c>
      <c r="J221" s="1">
        <v>16</v>
      </c>
      <c r="K221" s="2">
        <f t="shared" si="26"/>
        <v>0.48484848484848486</v>
      </c>
      <c r="L221" s="2">
        <v>2.7997800000000002</v>
      </c>
      <c r="M221" s="1">
        <v>3</v>
      </c>
      <c r="N221" s="2">
        <f t="shared" si="27"/>
        <v>9.0909090909090912E-2</v>
      </c>
      <c r="O221" s="2">
        <v>2.7644199999999999</v>
      </c>
      <c r="P221" s="2">
        <v>-12457.942833999999</v>
      </c>
      <c r="Q221" s="2">
        <v>-958.30329492307692</v>
      </c>
      <c r="R221" s="2">
        <v>-12453.906800000001</v>
      </c>
      <c r="S221" s="2">
        <v>0.99567300000000003</v>
      </c>
      <c r="T221" s="2">
        <v>0.18396999999999999</v>
      </c>
      <c r="U221" s="1">
        <v>8</v>
      </c>
      <c r="V221" s="1">
        <v>5</v>
      </c>
      <c r="W221" s="2">
        <f t="shared" si="28"/>
        <v>-1.6677690769221272</v>
      </c>
      <c r="X221" s="2">
        <f t="shared" si="32"/>
        <v>-0.12828992899400979</v>
      </c>
      <c r="Y221" s="2">
        <f t="shared" si="29"/>
        <v>-16.972834000000148</v>
      </c>
      <c r="Z221" s="2">
        <f t="shared" si="30"/>
        <v>-1.3056026153846267</v>
      </c>
      <c r="AA221" s="2">
        <v>0.18182011834309939</v>
      </c>
      <c r="AB221" s="2">
        <f t="shared" si="31"/>
        <v>2.3636615384602919</v>
      </c>
    </row>
    <row r="222" spans="2:28" x14ac:dyDescent="0.25">
      <c r="B222" t="s">
        <v>219</v>
      </c>
      <c r="C222" s="1">
        <v>8</v>
      </c>
      <c r="D222" s="1">
        <v>5</v>
      </c>
      <c r="E222" s="1">
        <v>36</v>
      </c>
      <c r="F222" s="2">
        <v>2.83588</v>
      </c>
      <c r="G222" s="1">
        <v>16</v>
      </c>
      <c r="H222" s="2">
        <f t="shared" si="25"/>
        <v>0.44444444444444442</v>
      </c>
      <c r="I222" s="2">
        <v>2.8456999999999999</v>
      </c>
      <c r="J222" s="1">
        <v>15</v>
      </c>
      <c r="K222" s="2">
        <f t="shared" si="26"/>
        <v>0.41666666666666669</v>
      </c>
      <c r="L222" s="2">
        <v>2.8184100000000001</v>
      </c>
      <c r="M222" s="1">
        <v>5</v>
      </c>
      <c r="N222" s="2">
        <f t="shared" si="27"/>
        <v>0.1388888888888889</v>
      </c>
      <c r="O222" s="2">
        <v>2.8568899999999999</v>
      </c>
      <c r="P222" s="2">
        <v>-12457.373046000001</v>
      </c>
      <c r="Q222" s="2">
        <v>-958.25946507692311</v>
      </c>
      <c r="R222" s="2">
        <v>-12457.209699999999</v>
      </c>
      <c r="S222" s="2">
        <v>0.99619599999999997</v>
      </c>
      <c r="T222" s="2">
        <v>0.18787000000000001</v>
      </c>
      <c r="U222" s="1">
        <v>8</v>
      </c>
      <c r="V222" s="1">
        <v>5</v>
      </c>
      <c r="W222" s="2">
        <f t="shared" si="28"/>
        <v>-1.0979810769232472</v>
      </c>
      <c r="X222" s="2">
        <f t="shared" si="32"/>
        <v>-8.4460082840249778E-2</v>
      </c>
      <c r="Y222" s="2">
        <f t="shared" si="29"/>
        <v>-16.403046000001268</v>
      </c>
      <c r="Z222" s="2">
        <f t="shared" si="30"/>
        <v>-1.2617727692308667</v>
      </c>
      <c r="AA222" s="2">
        <v>-7.2249112426036918E-2</v>
      </c>
      <c r="AB222" s="2">
        <f t="shared" si="31"/>
        <v>-0.9392384615384799</v>
      </c>
    </row>
    <row r="223" spans="2:28" x14ac:dyDescent="0.25">
      <c r="B223" t="s">
        <v>220</v>
      </c>
      <c r="C223" s="1">
        <v>8</v>
      </c>
      <c r="D223" s="1">
        <v>5</v>
      </c>
      <c r="E223" s="1">
        <v>36</v>
      </c>
      <c r="F223" s="2">
        <v>2.8333400000000002</v>
      </c>
      <c r="G223" s="1">
        <v>16</v>
      </c>
      <c r="H223" s="2">
        <f t="shared" si="25"/>
        <v>0.44444444444444442</v>
      </c>
      <c r="I223" s="2">
        <v>2.8296299999999999</v>
      </c>
      <c r="J223" s="1">
        <v>15</v>
      </c>
      <c r="K223" s="2">
        <f t="shared" si="26"/>
        <v>0.41666666666666669</v>
      </c>
      <c r="L223" s="2">
        <v>2.82497</v>
      </c>
      <c r="M223" s="1">
        <v>5</v>
      </c>
      <c r="N223" s="2">
        <f t="shared" si="27"/>
        <v>0.1388888888888889</v>
      </c>
      <c r="O223" s="2">
        <v>2.87033</v>
      </c>
      <c r="P223" s="2">
        <v>-12457.482101</v>
      </c>
      <c r="Q223" s="2">
        <v>-958.26785392307693</v>
      </c>
      <c r="R223" s="2">
        <v>-12457.1026</v>
      </c>
      <c r="S223" s="2">
        <v>0.99572700000000003</v>
      </c>
      <c r="T223" s="2">
        <v>0.18437999999999999</v>
      </c>
      <c r="U223" s="1">
        <v>8</v>
      </c>
      <c r="V223" s="1">
        <v>5</v>
      </c>
      <c r="W223" s="2">
        <f t="shared" si="28"/>
        <v>-1.2070360769222361</v>
      </c>
      <c r="X223" s="2">
        <f t="shared" si="32"/>
        <v>-9.2848928994018171E-2</v>
      </c>
      <c r="Y223" s="2">
        <f t="shared" si="29"/>
        <v>-16.512101000000257</v>
      </c>
      <c r="Z223" s="2">
        <f t="shared" si="30"/>
        <v>-1.2701616153846351</v>
      </c>
      <c r="AA223" s="2">
        <v>-6.4010650887632012E-2</v>
      </c>
      <c r="AB223" s="2">
        <f t="shared" si="31"/>
        <v>-0.83213846153921622</v>
      </c>
    </row>
    <row r="224" spans="2:28" x14ac:dyDescent="0.25">
      <c r="B224" t="s">
        <v>221</v>
      </c>
      <c r="C224" s="1">
        <v>8</v>
      </c>
      <c r="D224" s="1">
        <v>5</v>
      </c>
      <c r="E224" s="1">
        <v>36</v>
      </c>
      <c r="F224" s="2">
        <v>2.8346</v>
      </c>
      <c r="G224" s="1">
        <v>16</v>
      </c>
      <c r="H224" s="2">
        <f t="shared" si="25"/>
        <v>0.44444444444444442</v>
      </c>
      <c r="I224" s="2">
        <v>2.8450000000000002</v>
      </c>
      <c r="J224" s="1">
        <v>15</v>
      </c>
      <c r="K224" s="2">
        <f t="shared" si="26"/>
        <v>0.41666666666666669</v>
      </c>
      <c r="L224" s="2">
        <v>2.8097599999999998</v>
      </c>
      <c r="M224" s="1">
        <v>5</v>
      </c>
      <c r="N224" s="2">
        <f t="shared" si="27"/>
        <v>0.1388888888888889</v>
      </c>
      <c r="O224" s="2">
        <v>2.87581</v>
      </c>
      <c r="P224" s="2">
        <v>-12457.365712000001</v>
      </c>
      <c r="Q224" s="2">
        <v>-958.25890092307702</v>
      </c>
      <c r="R224" s="2">
        <v>-12457.235199999999</v>
      </c>
      <c r="S224" s="2">
        <v>0.99825399999999997</v>
      </c>
      <c r="T224" s="2">
        <v>0.13203000000000001</v>
      </c>
      <c r="U224" s="1">
        <v>8</v>
      </c>
      <c r="V224" s="1">
        <v>5</v>
      </c>
      <c r="W224" s="2">
        <f t="shared" si="28"/>
        <v>-1.0906470769233465</v>
      </c>
      <c r="X224" s="2">
        <f t="shared" si="32"/>
        <v>-8.3895928994103572E-2</v>
      </c>
      <c r="Y224" s="2">
        <f t="shared" si="29"/>
        <v>-16.395712000001367</v>
      </c>
      <c r="Z224" s="2">
        <f t="shared" si="30"/>
        <v>-1.2612086153847206</v>
      </c>
      <c r="AA224" s="2">
        <v>-7.4210650887555227E-2</v>
      </c>
      <c r="AB224" s="2">
        <f t="shared" si="31"/>
        <v>-0.96473846153821796</v>
      </c>
    </row>
    <row r="225" spans="2:28" x14ac:dyDescent="0.25">
      <c r="B225" t="s">
        <v>222</v>
      </c>
      <c r="C225" s="1">
        <v>8</v>
      </c>
      <c r="D225" s="1">
        <v>5</v>
      </c>
      <c r="E225" s="1">
        <v>36</v>
      </c>
      <c r="F225" s="2">
        <v>2.8335400000000002</v>
      </c>
      <c r="G225" s="1">
        <v>15</v>
      </c>
      <c r="H225" s="2">
        <f t="shared" si="25"/>
        <v>0.41666666666666669</v>
      </c>
      <c r="I225" s="2">
        <v>2.8359100000000002</v>
      </c>
      <c r="J225" s="1">
        <v>17</v>
      </c>
      <c r="K225" s="2">
        <f t="shared" si="26"/>
        <v>0.47222222222222221</v>
      </c>
      <c r="L225" s="2">
        <v>2.8176700000000001</v>
      </c>
      <c r="M225" s="1">
        <v>4</v>
      </c>
      <c r="N225" s="2">
        <f t="shared" si="27"/>
        <v>0.1111111111111111</v>
      </c>
      <c r="O225" s="2">
        <v>2.8920599999999999</v>
      </c>
      <c r="P225" s="2">
        <v>-12457.589318</v>
      </c>
      <c r="Q225" s="2">
        <v>-958.27610138461546</v>
      </c>
      <c r="R225" s="2">
        <v>-12457.424800000001</v>
      </c>
      <c r="S225" s="2">
        <v>0.99549299999999996</v>
      </c>
      <c r="T225" s="2">
        <v>0.18279000000000001</v>
      </c>
      <c r="U225" s="1">
        <v>8</v>
      </c>
      <c r="V225" s="1">
        <v>5</v>
      </c>
      <c r="W225" s="2">
        <f t="shared" si="28"/>
        <v>-1.3142530769229097</v>
      </c>
      <c r="X225" s="2">
        <f t="shared" si="32"/>
        <v>-0.10109639053253151</v>
      </c>
      <c r="Y225" s="2">
        <f t="shared" si="29"/>
        <v>-16.619318000000931</v>
      </c>
      <c r="Z225" s="2">
        <f t="shared" si="30"/>
        <v>-1.2784090769231484</v>
      </c>
      <c r="AA225" s="2">
        <v>-8.8795266272287482E-2</v>
      </c>
      <c r="AB225" s="2">
        <f t="shared" si="31"/>
        <v>-1.1543384615397372</v>
      </c>
    </row>
    <row r="226" spans="2:28" x14ac:dyDescent="0.25">
      <c r="B226" t="s">
        <v>223</v>
      </c>
      <c r="C226" s="1">
        <v>8</v>
      </c>
      <c r="D226" s="1">
        <v>5</v>
      </c>
      <c r="E226" s="1">
        <v>36</v>
      </c>
      <c r="F226" s="2">
        <v>2.83405</v>
      </c>
      <c r="G226" s="1">
        <v>15</v>
      </c>
      <c r="H226" s="2">
        <f t="shared" si="25"/>
        <v>0.41666666666666669</v>
      </c>
      <c r="I226" s="2">
        <v>2.8433700000000002</v>
      </c>
      <c r="J226" s="1">
        <v>17</v>
      </c>
      <c r="K226" s="2">
        <f t="shared" si="26"/>
        <v>0.47222222222222221</v>
      </c>
      <c r="L226" s="2">
        <v>2.8121900000000002</v>
      </c>
      <c r="M226" s="1">
        <v>4</v>
      </c>
      <c r="N226" s="2">
        <f t="shared" si="27"/>
        <v>0.1111111111111111</v>
      </c>
      <c r="O226" s="2">
        <v>2.89195</v>
      </c>
      <c r="P226" s="2">
        <v>-12457.520269000001</v>
      </c>
      <c r="Q226" s="2">
        <v>-958.27078992307702</v>
      </c>
      <c r="R226" s="2">
        <v>-12457.358200000001</v>
      </c>
      <c r="S226" s="2">
        <v>0.99478999999999995</v>
      </c>
      <c r="T226" s="2">
        <v>0.17802000000000001</v>
      </c>
      <c r="U226" s="1">
        <v>8</v>
      </c>
      <c r="V226" s="1">
        <v>5</v>
      </c>
      <c r="W226" s="2">
        <f t="shared" si="28"/>
        <v>-1.2452040769231871</v>
      </c>
      <c r="X226" s="2">
        <f t="shared" si="32"/>
        <v>-9.5784928994091315E-2</v>
      </c>
      <c r="Y226" s="2">
        <f t="shared" si="29"/>
        <v>-16.550269000001208</v>
      </c>
      <c r="Z226" s="2">
        <f t="shared" si="30"/>
        <v>-1.2730976153847082</v>
      </c>
      <c r="AA226" s="2">
        <v>-8.3672189349202272E-2</v>
      </c>
      <c r="AB226" s="2">
        <f t="shared" si="31"/>
        <v>-1.0877384615396295</v>
      </c>
    </row>
    <row r="227" spans="2:28" x14ac:dyDescent="0.25">
      <c r="B227" t="s">
        <v>224</v>
      </c>
      <c r="C227" s="1">
        <v>8</v>
      </c>
      <c r="D227" s="1">
        <v>5</v>
      </c>
      <c r="E227" s="1">
        <v>36</v>
      </c>
      <c r="F227" s="2">
        <v>2.83541</v>
      </c>
      <c r="G227" s="1">
        <v>15</v>
      </c>
      <c r="H227" s="2">
        <f t="shared" si="25"/>
        <v>0.41666666666666669</v>
      </c>
      <c r="I227" s="2">
        <v>2.8372700000000002</v>
      </c>
      <c r="J227" s="1">
        <v>17</v>
      </c>
      <c r="K227" s="2">
        <f t="shared" si="26"/>
        <v>0.47222222222222221</v>
      </c>
      <c r="L227" s="2">
        <v>2.8369499999999999</v>
      </c>
      <c r="M227" s="1">
        <v>4</v>
      </c>
      <c r="N227" s="2">
        <f t="shared" si="27"/>
        <v>0.1111111111111111</v>
      </c>
      <c r="O227" s="2">
        <v>2.82193</v>
      </c>
      <c r="P227" s="2">
        <v>-12457.456391</v>
      </c>
      <c r="Q227" s="2">
        <v>-958.26587623076921</v>
      </c>
      <c r="R227" s="2">
        <v>-12457.3001</v>
      </c>
      <c r="S227" s="2">
        <v>0.99662300000000004</v>
      </c>
      <c r="T227" s="2">
        <v>0.19078000000000001</v>
      </c>
      <c r="U227" s="1">
        <v>8</v>
      </c>
      <c r="V227" s="1">
        <v>5</v>
      </c>
      <c r="W227" s="2">
        <f t="shared" si="28"/>
        <v>-1.1813260769223461</v>
      </c>
      <c r="X227" s="2">
        <f t="shared" si="32"/>
        <v>-9.0871236686334317E-2</v>
      </c>
      <c r="Y227" s="2">
        <f t="shared" si="29"/>
        <v>-16.486391000000367</v>
      </c>
      <c r="Z227" s="2">
        <f t="shared" si="30"/>
        <v>-1.2681839230769514</v>
      </c>
      <c r="AA227" s="2">
        <v>-7.9202958579956503E-2</v>
      </c>
      <c r="AB227" s="2">
        <f t="shared" si="31"/>
        <v>-1.0296384615394345</v>
      </c>
    </row>
    <row r="228" spans="2:28" x14ac:dyDescent="0.25">
      <c r="B228" t="s">
        <v>225</v>
      </c>
      <c r="C228" s="1">
        <v>8</v>
      </c>
      <c r="D228" s="1">
        <v>5</v>
      </c>
      <c r="E228" s="1">
        <v>36</v>
      </c>
      <c r="F228" s="2">
        <v>2.8354599999999999</v>
      </c>
      <c r="G228" s="1">
        <v>14</v>
      </c>
      <c r="H228" s="2">
        <f t="shared" si="25"/>
        <v>0.3888888888888889</v>
      </c>
      <c r="I228" s="2">
        <v>2.8464299999999998</v>
      </c>
      <c r="J228" s="1">
        <v>19</v>
      </c>
      <c r="K228" s="2">
        <f t="shared" si="26"/>
        <v>0.52777777777777779</v>
      </c>
      <c r="L228" s="2">
        <v>2.8257699999999999</v>
      </c>
      <c r="M228" s="1">
        <v>3</v>
      </c>
      <c r="N228" s="2">
        <f t="shared" si="27"/>
        <v>8.3333333333333329E-2</v>
      </c>
      <c r="O228" s="2">
        <v>2.84558</v>
      </c>
      <c r="P228" s="2">
        <v>-12457.581614000001</v>
      </c>
      <c r="Q228" s="2">
        <v>-958.27550876923078</v>
      </c>
      <c r="R228" s="2">
        <v>-12457.418799999999</v>
      </c>
      <c r="S228" s="2">
        <v>0.99610299999999996</v>
      </c>
      <c r="T228" s="2">
        <v>0.18715999999999999</v>
      </c>
      <c r="U228" s="1">
        <v>8</v>
      </c>
      <c r="V228" s="1">
        <v>5</v>
      </c>
      <c r="W228" s="2">
        <f t="shared" si="28"/>
        <v>-1.3065490769232611</v>
      </c>
      <c r="X228" s="2">
        <f t="shared" si="32"/>
        <v>-0.10050377514794316</v>
      </c>
      <c r="Y228" s="2">
        <f t="shared" si="29"/>
        <v>-16.611614000001282</v>
      </c>
      <c r="Z228" s="2">
        <f t="shared" si="30"/>
        <v>-1.2778164615385601</v>
      </c>
      <c r="AA228" s="2">
        <v>-8.8333727810654988E-2</v>
      </c>
      <c r="AB228" s="2">
        <f t="shared" si="31"/>
        <v>-1.1483384615385148</v>
      </c>
    </row>
    <row r="229" spans="2:28" x14ac:dyDescent="0.25">
      <c r="B229" t="s">
        <v>226</v>
      </c>
      <c r="C229" s="1">
        <v>8</v>
      </c>
      <c r="D229" s="1">
        <v>5</v>
      </c>
      <c r="E229" s="1">
        <v>36</v>
      </c>
      <c r="F229" s="2">
        <v>2.8326600000000002</v>
      </c>
      <c r="G229" s="1">
        <v>15</v>
      </c>
      <c r="H229" s="2">
        <f t="shared" si="25"/>
        <v>0.41666666666666669</v>
      </c>
      <c r="I229" s="2">
        <v>2.83338</v>
      </c>
      <c r="J229" s="1">
        <v>17</v>
      </c>
      <c r="K229" s="2">
        <f t="shared" si="26"/>
        <v>0.47222222222222221</v>
      </c>
      <c r="L229" s="2">
        <v>2.8283200000000002</v>
      </c>
      <c r="M229" s="1">
        <v>4</v>
      </c>
      <c r="N229" s="2">
        <f t="shared" si="27"/>
        <v>0.1111111111111111</v>
      </c>
      <c r="O229" s="2">
        <v>2.84843</v>
      </c>
      <c r="P229" s="2">
        <v>-12457.479832000001</v>
      </c>
      <c r="Q229" s="2">
        <v>-958.26767938461546</v>
      </c>
      <c r="R229" s="2">
        <v>-12457.477800000001</v>
      </c>
      <c r="S229" s="2">
        <v>0.99816899999999997</v>
      </c>
      <c r="T229" s="2">
        <v>0.1336</v>
      </c>
      <c r="U229" s="1">
        <v>8</v>
      </c>
      <c r="V229" s="1">
        <v>5</v>
      </c>
      <c r="W229" s="2">
        <f t="shared" si="28"/>
        <v>-1.204767076923531</v>
      </c>
      <c r="X229" s="2">
        <f t="shared" si="32"/>
        <v>-9.2674390532579309E-2</v>
      </c>
      <c r="Y229" s="2">
        <f t="shared" si="29"/>
        <v>-16.509832000001552</v>
      </c>
      <c r="Z229" s="2">
        <f t="shared" si="30"/>
        <v>-1.2699870769231962</v>
      </c>
      <c r="AA229" s="2">
        <v>-9.2872189349201592E-2</v>
      </c>
      <c r="AB229" s="2">
        <f t="shared" si="31"/>
        <v>-1.2073384615396208</v>
      </c>
    </row>
    <row r="230" spans="2:28" x14ac:dyDescent="0.25">
      <c r="B230" t="s">
        <v>227</v>
      </c>
      <c r="C230" s="1">
        <v>8</v>
      </c>
      <c r="D230" s="1">
        <v>5</v>
      </c>
      <c r="E230" s="1">
        <v>36</v>
      </c>
      <c r="F230" s="2">
        <v>2.8308499999999999</v>
      </c>
      <c r="G230" s="1">
        <v>15</v>
      </c>
      <c r="H230" s="2">
        <f t="shared" si="25"/>
        <v>0.41666666666666669</v>
      </c>
      <c r="I230" s="2">
        <v>2.8230300000000002</v>
      </c>
      <c r="J230" s="1">
        <v>17</v>
      </c>
      <c r="K230" s="2">
        <f t="shared" si="26"/>
        <v>0.47222222222222221</v>
      </c>
      <c r="L230" s="2">
        <v>2.8359800000000002</v>
      </c>
      <c r="M230" s="1">
        <v>4</v>
      </c>
      <c r="N230" s="2">
        <f t="shared" si="27"/>
        <v>0.1111111111111111</v>
      </c>
      <c r="O230" s="2">
        <v>2.8383400000000001</v>
      </c>
      <c r="P230" s="2">
        <v>-12457.562317</v>
      </c>
      <c r="Q230" s="2">
        <v>-958.27402438461536</v>
      </c>
      <c r="R230" s="2">
        <v>-12457.422699999999</v>
      </c>
      <c r="S230" s="2">
        <v>0.995444</v>
      </c>
      <c r="T230" s="2">
        <v>0.18249000000000001</v>
      </c>
      <c r="U230" s="1">
        <v>8</v>
      </c>
      <c r="V230" s="1">
        <v>5</v>
      </c>
      <c r="W230" s="2">
        <f t="shared" si="28"/>
        <v>-1.2872520769225275</v>
      </c>
      <c r="X230" s="2">
        <f t="shared" si="32"/>
        <v>-9.9019390532502111E-2</v>
      </c>
      <c r="Y230" s="2">
        <f t="shared" si="29"/>
        <v>-16.592317000000548</v>
      </c>
      <c r="Z230" s="2">
        <f t="shared" si="30"/>
        <v>-1.276332076923119</v>
      </c>
      <c r="AA230" s="2">
        <v>-8.8633727810632154E-2</v>
      </c>
      <c r="AB230" s="2">
        <f t="shared" si="31"/>
        <v>-1.152238461538218</v>
      </c>
    </row>
    <row r="231" spans="2:28" x14ac:dyDescent="0.25">
      <c r="B231" t="s">
        <v>228</v>
      </c>
      <c r="C231" s="1">
        <v>8</v>
      </c>
      <c r="D231" s="1">
        <v>5</v>
      </c>
      <c r="E231" s="1">
        <v>36</v>
      </c>
      <c r="F231" s="2">
        <v>2.8367900000000001</v>
      </c>
      <c r="G231" s="1">
        <v>14</v>
      </c>
      <c r="H231" s="2">
        <f t="shared" si="25"/>
        <v>0.3888888888888889</v>
      </c>
      <c r="I231" s="2">
        <v>2.84633</v>
      </c>
      <c r="J231" s="1">
        <v>19</v>
      </c>
      <c r="K231" s="2">
        <f t="shared" si="26"/>
        <v>0.52777777777777779</v>
      </c>
      <c r="L231" s="2">
        <v>2.8198699999999999</v>
      </c>
      <c r="M231" s="1">
        <v>3</v>
      </c>
      <c r="N231" s="2">
        <f t="shared" si="27"/>
        <v>8.3333333333333329E-2</v>
      </c>
      <c r="O231" s="2">
        <v>2.8994200000000001</v>
      </c>
      <c r="P231" s="2">
        <v>-12457.606820000001</v>
      </c>
      <c r="Q231" s="2">
        <v>-958.27744769230776</v>
      </c>
      <c r="R231" s="2">
        <v>-12457.4449</v>
      </c>
      <c r="S231" s="2">
        <v>0.99685000000000001</v>
      </c>
      <c r="T231" s="2">
        <v>0.18856000000000001</v>
      </c>
      <c r="U231" s="1">
        <v>8</v>
      </c>
      <c r="V231" s="1">
        <v>5</v>
      </c>
      <c r="W231" s="2">
        <f t="shared" si="28"/>
        <v>-1.331755076923514</v>
      </c>
      <c r="X231" s="2">
        <f t="shared" si="32"/>
        <v>-0.10244269822488569</v>
      </c>
      <c r="Y231" s="2">
        <f t="shared" si="29"/>
        <v>-16.636820000001535</v>
      </c>
      <c r="Z231" s="2">
        <f t="shared" si="30"/>
        <v>-1.2797553846155028</v>
      </c>
      <c r="AA231" s="2">
        <v>-9.0341420118420501E-2</v>
      </c>
      <c r="AB231" s="2">
        <f t="shared" si="31"/>
        <v>-1.1744384615394665</v>
      </c>
    </row>
    <row r="232" spans="2:28" x14ac:dyDescent="0.25">
      <c r="B232" t="s">
        <v>229</v>
      </c>
      <c r="C232" s="1">
        <v>8</v>
      </c>
      <c r="D232" s="1">
        <v>5</v>
      </c>
      <c r="E232" s="1">
        <v>36</v>
      </c>
      <c r="F232" s="2">
        <v>2.8343799999999999</v>
      </c>
      <c r="G232" s="1">
        <v>14</v>
      </c>
      <c r="H232" s="2">
        <f t="shared" si="25"/>
        <v>0.3888888888888889</v>
      </c>
      <c r="I232" s="2">
        <v>2.8442500000000002</v>
      </c>
      <c r="J232" s="1">
        <v>19</v>
      </c>
      <c r="K232" s="2">
        <f t="shared" si="26"/>
        <v>0.52777777777777779</v>
      </c>
      <c r="L232" s="2">
        <v>2.8227699999999998</v>
      </c>
      <c r="M232" s="1">
        <v>3</v>
      </c>
      <c r="N232" s="2">
        <f t="shared" si="27"/>
        <v>8.3333333333333329E-2</v>
      </c>
      <c r="O232" s="2">
        <v>2.86178</v>
      </c>
      <c r="P232" s="2">
        <v>-12457.686349</v>
      </c>
      <c r="Q232" s="2">
        <v>-958.28356530769224</v>
      </c>
      <c r="R232" s="2">
        <v>-12457.5591</v>
      </c>
      <c r="S232" s="2">
        <v>0.99587000000000003</v>
      </c>
      <c r="T232" s="2">
        <v>0.18542</v>
      </c>
      <c r="U232" s="1">
        <v>8</v>
      </c>
      <c r="V232" s="1">
        <v>5</v>
      </c>
      <c r="W232" s="2">
        <f t="shared" si="28"/>
        <v>-1.411284076922243</v>
      </c>
      <c r="X232" s="2">
        <f t="shared" si="32"/>
        <v>-0.10856031360940331</v>
      </c>
      <c r="Y232" s="2">
        <f t="shared" si="29"/>
        <v>-16.716349000000264</v>
      </c>
      <c r="Z232" s="2">
        <f t="shared" si="30"/>
        <v>-1.2858730000000202</v>
      </c>
      <c r="AA232" s="2">
        <v>-9.9126035503034546E-2</v>
      </c>
      <c r="AB232" s="2">
        <f t="shared" si="31"/>
        <v>-1.2886384615394491</v>
      </c>
    </row>
    <row r="233" spans="2:28" x14ac:dyDescent="0.25">
      <c r="B233" t="s">
        <v>230</v>
      </c>
      <c r="C233" s="1">
        <v>8</v>
      </c>
      <c r="D233" s="1">
        <v>5</v>
      </c>
      <c r="E233" s="1">
        <v>36</v>
      </c>
      <c r="F233" s="2">
        <v>2.8315000000000001</v>
      </c>
      <c r="G233" s="1">
        <v>13</v>
      </c>
      <c r="H233" s="2">
        <f t="shared" si="25"/>
        <v>0.3611111111111111</v>
      </c>
      <c r="I233" s="2">
        <v>2.8464900000000002</v>
      </c>
      <c r="J233" s="1">
        <v>21</v>
      </c>
      <c r="K233" s="2">
        <f t="shared" si="26"/>
        <v>0.58333333333333337</v>
      </c>
      <c r="L233" s="2">
        <v>2.8191600000000001</v>
      </c>
      <c r="M233" s="1">
        <v>2</v>
      </c>
      <c r="N233" s="2">
        <f t="shared" si="27"/>
        <v>5.5555555555555552E-2</v>
      </c>
      <c r="O233" s="2">
        <v>2.8635299999999999</v>
      </c>
      <c r="P233" s="2">
        <v>-12457.758963</v>
      </c>
      <c r="Q233" s="2">
        <v>-958.28915100000006</v>
      </c>
      <c r="R233" s="2">
        <v>-12457.638300000001</v>
      </c>
      <c r="S233" s="2">
        <v>0.99565400000000004</v>
      </c>
      <c r="T233" s="2">
        <v>0.18398</v>
      </c>
      <c r="U233" s="1">
        <v>8</v>
      </c>
      <c r="V233" s="1">
        <v>5</v>
      </c>
      <c r="W233" s="2">
        <f t="shared" si="28"/>
        <v>-1.4838980769228556</v>
      </c>
      <c r="X233" s="2">
        <f t="shared" si="32"/>
        <v>-0.11414600591714273</v>
      </c>
      <c r="Y233" s="2">
        <f t="shared" si="29"/>
        <v>-16.788963000000876</v>
      </c>
      <c r="Z233" s="2">
        <f t="shared" si="30"/>
        <v>-1.2914586923077598</v>
      </c>
      <c r="AA233" s="2">
        <v>-0.10521834319535209</v>
      </c>
      <c r="AB233" s="2">
        <f t="shared" si="31"/>
        <v>-1.3678384615395771</v>
      </c>
    </row>
    <row r="234" spans="2:28" x14ac:dyDescent="0.25">
      <c r="B234" t="s">
        <v>231</v>
      </c>
      <c r="C234" s="1">
        <v>8</v>
      </c>
      <c r="D234" s="1">
        <v>5</v>
      </c>
      <c r="E234" s="1">
        <v>36</v>
      </c>
      <c r="F234" s="2">
        <v>2.83229</v>
      </c>
      <c r="G234" s="1">
        <v>14</v>
      </c>
      <c r="H234" s="2">
        <f t="shared" si="25"/>
        <v>0.3888888888888889</v>
      </c>
      <c r="I234" s="2">
        <v>2.83386</v>
      </c>
      <c r="J234" s="1">
        <v>19</v>
      </c>
      <c r="K234" s="2">
        <f t="shared" si="26"/>
        <v>0.52777777777777779</v>
      </c>
      <c r="L234" s="2">
        <v>2.8190499999999998</v>
      </c>
      <c r="M234" s="1">
        <v>3</v>
      </c>
      <c r="N234" s="2">
        <f t="shared" si="27"/>
        <v>8.3333333333333329E-2</v>
      </c>
      <c r="O234" s="2">
        <v>2.90889</v>
      </c>
      <c r="P234" s="2">
        <v>-12457.789158</v>
      </c>
      <c r="Q234" s="2">
        <v>-958.2914736923077</v>
      </c>
      <c r="R234" s="2">
        <v>-12457.661599999999</v>
      </c>
      <c r="S234" s="2">
        <v>0.99536899999999995</v>
      </c>
      <c r="T234" s="2">
        <v>0.18196000000000001</v>
      </c>
      <c r="U234" s="1">
        <v>8</v>
      </c>
      <c r="V234" s="1">
        <v>5</v>
      </c>
      <c r="W234" s="2">
        <f t="shared" si="28"/>
        <v>-1.5140930769222223</v>
      </c>
      <c r="X234" s="2">
        <f t="shared" si="32"/>
        <v>-0.11646869822478632</v>
      </c>
      <c r="Y234" s="2">
        <f t="shared" si="29"/>
        <v>-16.819158000000243</v>
      </c>
      <c r="Z234" s="2">
        <f t="shared" si="30"/>
        <v>-1.2937813846154034</v>
      </c>
      <c r="AA234" s="2">
        <v>-0.10701065088757716</v>
      </c>
      <c r="AB234" s="2">
        <f t="shared" si="31"/>
        <v>-1.3911384615385032</v>
      </c>
    </row>
    <row r="235" spans="2:28" x14ac:dyDescent="0.25">
      <c r="B235" t="s">
        <v>232</v>
      </c>
      <c r="C235" s="1">
        <v>8</v>
      </c>
      <c r="D235" s="1">
        <v>5</v>
      </c>
      <c r="E235" s="1">
        <v>36</v>
      </c>
      <c r="F235" s="2">
        <v>2.83325</v>
      </c>
      <c r="G235" s="1">
        <v>13</v>
      </c>
      <c r="H235" s="2">
        <f t="shared" si="25"/>
        <v>0.3611111111111111</v>
      </c>
      <c r="I235" s="2">
        <v>2.8531499999999999</v>
      </c>
      <c r="J235" s="1">
        <v>21</v>
      </c>
      <c r="K235" s="2">
        <f t="shared" si="26"/>
        <v>0.58333333333333337</v>
      </c>
      <c r="L235" s="2">
        <v>2.8161900000000002</v>
      </c>
      <c r="M235" s="1">
        <v>2</v>
      </c>
      <c r="N235" s="2">
        <f t="shared" si="27"/>
        <v>5.5555555555555552E-2</v>
      </c>
      <c r="O235" s="2">
        <v>2.88307</v>
      </c>
      <c r="P235" s="2">
        <v>-12457.699686</v>
      </c>
      <c r="Q235" s="2">
        <v>-958.28459123076925</v>
      </c>
      <c r="R235" s="2">
        <v>-12457.5797</v>
      </c>
      <c r="S235" s="2">
        <v>0.99577000000000004</v>
      </c>
      <c r="T235" s="2">
        <v>0.18461</v>
      </c>
      <c r="U235" s="1">
        <v>8</v>
      </c>
      <c r="V235" s="1">
        <v>5</v>
      </c>
      <c r="W235" s="2">
        <f t="shared" si="28"/>
        <v>-1.4246210769225627</v>
      </c>
      <c r="X235" s="2">
        <f t="shared" si="32"/>
        <v>-0.10958623668635098</v>
      </c>
      <c r="Y235" s="2">
        <f t="shared" si="29"/>
        <v>-16.729686000000584</v>
      </c>
      <c r="Z235" s="2">
        <f t="shared" si="30"/>
        <v>-1.2868989230769681</v>
      </c>
      <c r="AA235" s="2">
        <v>-0.10071065088763695</v>
      </c>
      <c r="AB235" s="2">
        <f t="shared" si="31"/>
        <v>-1.3092384615392803</v>
      </c>
    </row>
    <row r="236" spans="2:28" x14ac:dyDescent="0.25">
      <c r="B236" t="s">
        <v>233</v>
      </c>
      <c r="C236" s="1">
        <v>8</v>
      </c>
      <c r="D236" s="1">
        <v>5</v>
      </c>
      <c r="E236" s="1">
        <v>36</v>
      </c>
      <c r="F236" s="2">
        <v>2.8327100000000001</v>
      </c>
      <c r="G236" s="1">
        <v>14</v>
      </c>
      <c r="H236" s="2">
        <f t="shared" si="25"/>
        <v>0.3888888888888889</v>
      </c>
      <c r="I236" s="2">
        <v>2.8454199999999998</v>
      </c>
      <c r="J236" s="1">
        <v>19</v>
      </c>
      <c r="K236" s="2">
        <f t="shared" si="26"/>
        <v>0.52777777777777779</v>
      </c>
      <c r="L236" s="2">
        <v>2.8189099999999998</v>
      </c>
      <c r="M236" s="1">
        <v>3</v>
      </c>
      <c r="N236" s="2">
        <f t="shared" si="27"/>
        <v>8.3333333333333329E-2</v>
      </c>
      <c r="O236" s="2">
        <v>2.8607800000000001</v>
      </c>
      <c r="P236" s="2">
        <v>-12457.587326999999</v>
      </c>
      <c r="Q236" s="2">
        <v>-958.27594823076913</v>
      </c>
      <c r="R236" s="2">
        <v>-12457.4509</v>
      </c>
      <c r="S236" s="2">
        <v>0.99803399999999998</v>
      </c>
      <c r="T236" s="2">
        <v>0.13095999999999999</v>
      </c>
      <c r="U236" s="1">
        <v>8</v>
      </c>
      <c r="V236" s="1">
        <v>5</v>
      </c>
      <c r="W236" s="2">
        <f t="shared" si="28"/>
        <v>-1.3122620769219111</v>
      </c>
      <c r="X236" s="2">
        <f t="shared" si="32"/>
        <v>-0.10094323668630086</v>
      </c>
      <c r="Y236" s="2">
        <f t="shared" si="29"/>
        <v>-16.617326999999932</v>
      </c>
      <c r="Z236" s="2">
        <f t="shared" si="30"/>
        <v>-1.2782559230769179</v>
      </c>
      <c r="AA236" s="2">
        <v>-9.0802958579913065E-2</v>
      </c>
      <c r="AB236" s="2">
        <f t="shared" si="31"/>
        <v>-1.1804384615388699</v>
      </c>
    </row>
    <row r="237" spans="2:28" x14ac:dyDescent="0.25">
      <c r="B237" t="s">
        <v>234</v>
      </c>
      <c r="C237" s="1">
        <v>8</v>
      </c>
      <c r="D237" s="1">
        <v>5</v>
      </c>
      <c r="E237" s="1">
        <v>36</v>
      </c>
      <c r="F237" s="2">
        <v>2.8331400000000002</v>
      </c>
      <c r="G237" s="1">
        <v>14</v>
      </c>
      <c r="H237" s="2">
        <f t="shared" si="25"/>
        <v>0.3888888888888889</v>
      </c>
      <c r="I237" s="2">
        <v>2.8356499999999998</v>
      </c>
      <c r="J237" s="1">
        <v>19</v>
      </c>
      <c r="K237" s="2">
        <f t="shared" si="26"/>
        <v>0.52777777777777779</v>
      </c>
      <c r="L237" s="2">
        <v>2.8167399999999998</v>
      </c>
      <c r="M237" s="1">
        <v>3</v>
      </c>
      <c r="N237" s="2">
        <f t="shared" si="27"/>
        <v>8.3333333333333329E-2</v>
      </c>
      <c r="O237" s="2">
        <v>2.9253200000000001</v>
      </c>
      <c r="P237" s="2">
        <v>-12457.696179</v>
      </c>
      <c r="Q237" s="2">
        <v>-958.28432146153852</v>
      </c>
      <c r="R237" s="2">
        <v>-12457.5273</v>
      </c>
      <c r="S237" s="2">
        <v>0.99415699999999996</v>
      </c>
      <c r="T237" s="2">
        <v>0.17498</v>
      </c>
      <c r="U237" s="1">
        <v>8</v>
      </c>
      <c r="V237" s="1">
        <v>5</v>
      </c>
      <c r="W237" s="2">
        <f t="shared" si="28"/>
        <v>-1.4211140769231179</v>
      </c>
      <c r="X237" s="2">
        <f t="shared" si="32"/>
        <v>-0.10931646745562446</v>
      </c>
      <c r="Y237" s="2">
        <f t="shared" si="29"/>
        <v>-16.726179000001139</v>
      </c>
      <c r="Z237" s="2">
        <f t="shared" si="30"/>
        <v>-1.2866291538462415</v>
      </c>
      <c r="AA237" s="2">
        <v>-9.6679881656830099E-2</v>
      </c>
      <c r="AB237" s="2">
        <f t="shared" si="31"/>
        <v>-1.2568384615387913</v>
      </c>
    </row>
    <row r="238" spans="2:28" x14ac:dyDescent="0.25">
      <c r="B238" t="s">
        <v>235</v>
      </c>
      <c r="C238" s="1">
        <v>8</v>
      </c>
      <c r="D238" s="1">
        <v>5</v>
      </c>
      <c r="E238" s="1">
        <v>36</v>
      </c>
      <c r="F238" s="2">
        <v>2.8335699999999999</v>
      </c>
      <c r="G238" s="1">
        <v>13</v>
      </c>
      <c r="H238" s="2">
        <f t="shared" si="25"/>
        <v>0.3611111111111111</v>
      </c>
      <c r="I238" s="2">
        <v>2.8561899999999998</v>
      </c>
      <c r="J238" s="1">
        <v>21</v>
      </c>
      <c r="K238" s="2">
        <f t="shared" si="26"/>
        <v>0.58333333333333337</v>
      </c>
      <c r="L238" s="2">
        <v>2.81779</v>
      </c>
      <c r="M238" s="1">
        <v>2</v>
      </c>
      <c r="N238" s="2">
        <f t="shared" si="27"/>
        <v>5.5555555555555552E-2</v>
      </c>
      <c r="O238" s="2">
        <v>2.8521399999999999</v>
      </c>
      <c r="P238" s="2">
        <v>-12457.65504</v>
      </c>
      <c r="Q238" s="2">
        <v>-958.28115692307688</v>
      </c>
      <c r="R238" s="2">
        <v>-12457.523499999999</v>
      </c>
      <c r="S238" s="2">
        <v>0.99658999999999998</v>
      </c>
      <c r="T238" s="2">
        <v>0.19117000000000001</v>
      </c>
      <c r="U238" s="1">
        <v>8</v>
      </c>
      <c r="V238" s="1">
        <v>5</v>
      </c>
      <c r="W238" s="2">
        <f t="shared" si="28"/>
        <v>-1.3799750769222783</v>
      </c>
      <c r="X238" s="2">
        <f t="shared" si="32"/>
        <v>-0.1061519289940214</v>
      </c>
      <c r="Y238" s="2">
        <f t="shared" si="29"/>
        <v>-16.685040000000299</v>
      </c>
      <c r="Z238" s="2">
        <f t="shared" si="30"/>
        <v>-1.2834646153846383</v>
      </c>
      <c r="AA238" s="2">
        <v>-9.6387573964490839E-2</v>
      </c>
      <c r="AB238" s="2">
        <f t="shared" si="31"/>
        <v>-1.2530384615383809</v>
      </c>
    </row>
    <row r="239" spans="2:28" x14ac:dyDescent="0.25">
      <c r="B239" t="s">
        <v>236</v>
      </c>
      <c r="C239" s="1">
        <v>8</v>
      </c>
      <c r="D239" s="1">
        <v>5</v>
      </c>
      <c r="E239" s="1">
        <v>36</v>
      </c>
      <c r="F239" s="2">
        <v>2.8282400000000001</v>
      </c>
      <c r="G239" s="1">
        <v>15</v>
      </c>
      <c r="H239" s="2">
        <f t="shared" si="25"/>
        <v>0.41666666666666669</v>
      </c>
      <c r="I239" s="2">
        <v>2.8102999999999998</v>
      </c>
      <c r="J239" s="1">
        <v>17</v>
      </c>
      <c r="K239" s="2">
        <f t="shared" si="26"/>
        <v>0.47222222222222221</v>
      </c>
      <c r="L239" s="2">
        <v>2.8365200000000002</v>
      </c>
      <c r="M239" s="1">
        <v>4</v>
      </c>
      <c r="N239" s="2">
        <f t="shared" si="27"/>
        <v>0.1111111111111111</v>
      </c>
      <c r="O239" s="2">
        <v>2.8603000000000001</v>
      </c>
      <c r="P239" s="2">
        <v>-12457.653843</v>
      </c>
      <c r="Q239" s="2">
        <v>-958.28106484615387</v>
      </c>
      <c r="R239" s="2">
        <v>-12457.5278</v>
      </c>
      <c r="S239" s="2">
        <v>0.99643199999999998</v>
      </c>
      <c r="T239" s="2">
        <v>0.18983</v>
      </c>
      <c r="U239" s="1">
        <v>8</v>
      </c>
      <c r="V239" s="1">
        <v>5</v>
      </c>
      <c r="W239" s="2">
        <f t="shared" si="28"/>
        <v>-1.3787780769226856</v>
      </c>
      <c r="X239" s="2">
        <f t="shared" si="32"/>
        <v>-0.10605985207097582</v>
      </c>
      <c r="Y239" s="2">
        <f t="shared" si="29"/>
        <v>-16.683843000000707</v>
      </c>
      <c r="Z239" s="2">
        <f t="shared" si="30"/>
        <v>-1.2833725384615928</v>
      </c>
      <c r="AA239" s="2">
        <v>-9.6718343195299469E-2</v>
      </c>
      <c r="AB239" s="2">
        <f t="shared" si="31"/>
        <v>-1.2573384615388932</v>
      </c>
    </row>
    <row r="240" spans="2:28" x14ac:dyDescent="0.25">
      <c r="B240" t="s">
        <v>237</v>
      </c>
      <c r="C240" s="1">
        <v>8</v>
      </c>
      <c r="D240" s="1">
        <v>5</v>
      </c>
      <c r="E240" s="1">
        <v>36</v>
      </c>
      <c r="F240" s="2">
        <v>2.8342200000000002</v>
      </c>
      <c r="G240" s="1">
        <v>15</v>
      </c>
      <c r="H240" s="2">
        <f t="shared" si="25"/>
        <v>0.41666666666666669</v>
      </c>
      <c r="I240" s="2">
        <v>2.8335400000000002</v>
      </c>
      <c r="J240" s="1">
        <v>17</v>
      </c>
      <c r="K240" s="2">
        <f t="shared" si="26"/>
        <v>0.47222222222222221</v>
      </c>
      <c r="L240" s="2">
        <v>2.8120400000000001</v>
      </c>
      <c r="M240" s="1">
        <v>4</v>
      </c>
      <c r="N240" s="2">
        <f t="shared" si="27"/>
        <v>0.1111111111111111</v>
      </c>
      <c r="O240" s="2">
        <v>2.9310299999999998</v>
      </c>
      <c r="P240" s="2">
        <v>-12457.711971999999</v>
      </c>
      <c r="Q240" s="2">
        <v>-958.28553630769227</v>
      </c>
      <c r="R240" s="2">
        <v>-12457.543100000001</v>
      </c>
      <c r="S240" s="2">
        <v>0.99130099999999999</v>
      </c>
      <c r="T240" s="2">
        <v>0.16303000000000001</v>
      </c>
      <c r="U240" s="1">
        <v>8</v>
      </c>
      <c r="V240" s="1">
        <v>5</v>
      </c>
      <c r="W240" s="2">
        <f t="shared" si="28"/>
        <v>-1.4369070769217842</v>
      </c>
      <c r="X240" s="2">
        <f t="shared" si="32"/>
        <v>-0.11053131360936802</v>
      </c>
      <c r="Y240" s="2">
        <f t="shared" si="29"/>
        <v>-16.741971999999805</v>
      </c>
      <c r="Z240" s="2">
        <f t="shared" si="30"/>
        <v>-1.2878439999999851</v>
      </c>
      <c r="AA240" s="2">
        <v>-9.7895266272294418E-2</v>
      </c>
      <c r="AB240" s="2">
        <f t="shared" si="31"/>
        <v>-1.2726384615398274</v>
      </c>
    </row>
    <row r="241" spans="2:28" x14ac:dyDescent="0.25">
      <c r="B241" t="s">
        <v>238</v>
      </c>
      <c r="C241" s="1">
        <v>8</v>
      </c>
      <c r="D241" s="1">
        <v>5</v>
      </c>
      <c r="E241" s="1">
        <v>36</v>
      </c>
      <c r="F241" s="2">
        <v>2.8313799999999998</v>
      </c>
      <c r="G241" s="1">
        <v>13</v>
      </c>
      <c r="H241" s="2">
        <f t="shared" si="25"/>
        <v>0.3611111111111111</v>
      </c>
      <c r="I241" s="2">
        <v>2.8392900000000001</v>
      </c>
      <c r="J241" s="1">
        <v>21</v>
      </c>
      <c r="K241" s="2">
        <f t="shared" si="26"/>
        <v>0.58333333333333337</v>
      </c>
      <c r="L241" s="2">
        <v>2.8179599999999998</v>
      </c>
      <c r="M241" s="1">
        <v>2</v>
      </c>
      <c r="N241" s="2">
        <f t="shared" si="27"/>
        <v>5.5555555555555552E-2</v>
      </c>
      <c r="O241" s="2">
        <v>2.92082</v>
      </c>
      <c r="P241" s="2">
        <v>-12457.679969000001</v>
      </c>
      <c r="Q241" s="2">
        <v>-958.28307453846162</v>
      </c>
      <c r="R241" s="2">
        <v>-12457.5326</v>
      </c>
      <c r="S241" s="2">
        <v>0.99639599999999995</v>
      </c>
      <c r="T241" s="2">
        <v>0.12584999999999999</v>
      </c>
      <c r="U241" s="1">
        <v>8</v>
      </c>
      <c r="V241" s="1">
        <v>5</v>
      </c>
      <c r="W241" s="2">
        <f t="shared" si="28"/>
        <v>-1.4049040769233443</v>
      </c>
      <c r="X241" s="2">
        <f t="shared" si="32"/>
        <v>-0.1080695443787188</v>
      </c>
      <c r="Y241" s="2">
        <f t="shared" si="29"/>
        <v>-16.709969000001365</v>
      </c>
      <c r="Z241" s="2">
        <f t="shared" si="30"/>
        <v>-1.2853822307693359</v>
      </c>
      <c r="AA241" s="2">
        <v>-9.7087573964577484E-2</v>
      </c>
      <c r="AB241" s="2">
        <f t="shared" si="31"/>
        <v>-1.2621384615395073</v>
      </c>
    </row>
    <row r="242" spans="2:28" x14ac:dyDescent="0.25">
      <c r="B242" t="s">
        <v>239</v>
      </c>
      <c r="C242" s="1">
        <v>8</v>
      </c>
      <c r="D242" s="1">
        <v>5</v>
      </c>
      <c r="E242" s="1">
        <v>36</v>
      </c>
      <c r="F242" s="2">
        <v>2.83779</v>
      </c>
      <c r="G242" s="1">
        <v>13</v>
      </c>
      <c r="H242" s="2">
        <f t="shared" si="25"/>
        <v>0.3611111111111111</v>
      </c>
      <c r="I242" s="2">
        <v>2.8634900000000001</v>
      </c>
      <c r="J242" s="1">
        <v>21</v>
      </c>
      <c r="K242" s="2">
        <f t="shared" si="26"/>
        <v>0.58333333333333337</v>
      </c>
      <c r="L242" s="2">
        <v>2.8201700000000001</v>
      </c>
      <c r="M242" s="1">
        <v>2</v>
      </c>
      <c r="N242" s="2">
        <f t="shared" si="27"/>
        <v>5.5555555555555552E-2</v>
      </c>
      <c r="O242" s="2">
        <v>2.8558699999999999</v>
      </c>
      <c r="P242" s="2">
        <v>-12457.645697</v>
      </c>
      <c r="Q242" s="2">
        <v>-958.28043823076928</v>
      </c>
      <c r="R242" s="2">
        <v>-12457.489100000001</v>
      </c>
      <c r="S242" s="2">
        <v>0.99587700000000001</v>
      </c>
      <c r="T242" s="2">
        <v>0.18257000000000001</v>
      </c>
      <c r="U242" s="1">
        <v>8</v>
      </c>
      <c r="V242" s="1">
        <v>5</v>
      </c>
      <c r="W242" s="2">
        <f t="shared" si="28"/>
        <v>-1.3706320769225613</v>
      </c>
      <c r="X242" s="2">
        <f t="shared" si="32"/>
        <v>-0.10543323668635086</v>
      </c>
      <c r="Y242" s="2">
        <f t="shared" si="29"/>
        <v>-16.675697000000582</v>
      </c>
      <c r="Z242" s="2">
        <f t="shared" si="30"/>
        <v>-1.2827459230769678</v>
      </c>
      <c r="AA242" s="2">
        <v>-9.374142011844154E-2</v>
      </c>
      <c r="AB242" s="2">
        <f t="shared" si="31"/>
        <v>-1.2186384615397401</v>
      </c>
    </row>
    <row r="243" spans="2:28" x14ac:dyDescent="0.25">
      <c r="B243" t="s">
        <v>240</v>
      </c>
      <c r="C243" s="1">
        <v>9</v>
      </c>
      <c r="D243" s="1">
        <v>4</v>
      </c>
      <c r="E243" s="1">
        <v>36</v>
      </c>
      <c r="F243" s="2">
        <v>2.8439399999999999</v>
      </c>
      <c r="G243" s="1">
        <v>14</v>
      </c>
      <c r="H243" s="2">
        <f t="shared" si="25"/>
        <v>0.3888888888888889</v>
      </c>
      <c r="I243" s="2">
        <v>2.8668999999999998</v>
      </c>
      <c r="J243" s="1">
        <v>17</v>
      </c>
      <c r="K243" s="2">
        <f t="shared" si="26"/>
        <v>0.47222222222222221</v>
      </c>
      <c r="L243" s="2">
        <v>2.80484</v>
      </c>
      <c r="M243" s="1">
        <v>5</v>
      </c>
      <c r="N243" s="2">
        <f t="shared" si="27"/>
        <v>0.1388888888888889</v>
      </c>
      <c r="O243" s="2">
        <v>2.9125399999999999</v>
      </c>
      <c r="P243" s="2">
        <v>-12550.126613</v>
      </c>
      <c r="Q243" s="2">
        <v>-965.39435484615387</v>
      </c>
      <c r="R243" s="2">
        <v>-12549.988600000001</v>
      </c>
      <c r="S243" s="2">
        <v>0.99748499999999996</v>
      </c>
      <c r="T243" s="2">
        <v>0.20029</v>
      </c>
      <c r="U243" s="1">
        <v>9</v>
      </c>
      <c r="V243" s="1">
        <v>4</v>
      </c>
      <c r="W243" s="2">
        <f t="shared" si="28"/>
        <v>-0.61444846153835897</v>
      </c>
      <c r="X243" s="2">
        <f t="shared" si="32"/>
        <v>-4.7265266272181458E-2</v>
      </c>
      <c r="Y243" s="2">
        <f t="shared" si="29"/>
        <v>-16.733613000002151</v>
      </c>
      <c r="Z243" s="2">
        <f t="shared" si="30"/>
        <v>-1.2872010000001655</v>
      </c>
      <c r="AA243" s="2">
        <v>-3.7010059171594688E-2</v>
      </c>
      <c r="AB243" s="2">
        <f t="shared" si="31"/>
        <v>-0.48113076923073095</v>
      </c>
    </row>
    <row r="244" spans="2:28" x14ac:dyDescent="0.25">
      <c r="B244" t="s">
        <v>241</v>
      </c>
      <c r="C244" s="1">
        <v>9</v>
      </c>
      <c r="D244" s="1">
        <v>4</v>
      </c>
      <c r="E244" s="1">
        <v>34</v>
      </c>
      <c r="F244" s="2">
        <v>2.8278599999999998</v>
      </c>
      <c r="G244" s="1">
        <v>13</v>
      </c>
      <c r="H244" s="2">
        <f t="shared" si="25"/>
        <v>0.38235294117647056</v>
      </c>
      <c r="I244" s="2">
        <v>2.83867</v>
      </c>
      <c r="J244" s="1">
        <v>18</v>
      </c>
      <c r="K244" s="2">
        <f t="shared" si="26"/>
        <v>0.52941176470588236</v>
      </c>
      <c r="L244" s="2">
        <v>2.8000799999999999</v>
      </c>
      <c r="M244" s="1">
        <v>3</v>
      </c>
      <c r="N244" s="2">
        <f t="shared" si="27"/>
        <v>8.8235294117647065E-2</v>
      </c>
      <c r="O244" s="2">
        <v>2.9476900000000001</v>
      </c>
      <c r="P244" s="2">
        <v>-12550.938349</v>
      </c>
      <c r="Q244" s="2">
        <v>-965.45679607692307</v>
      </c>
      <c r="R244" s="2">
        <v>-12550.857400000001</v>
      </c>
      <c r="S244" s="2">
        <v>0.998444</v>
      </c>
      <c r="T244" s="2">
        <v>0.21462000000000001</v>
      </c>
      <c r="U244" s="1">
        <v>9</v>
      </c>
      <c r="V244" s="1">
        <v>4</v>
      </c>
      <c r="W244" s="2">
        <f t="shared" si="28"/>
        <v>-1.4261844615380141</v>
      </c>
      <c r="X244" s="2">
        <f t="shared" si="32"/>
        <v>-0.1097064970413857</v>
      </c>
      <c r="Y244" s="2">
        <f t="shared" si="29"/>
        <v>-17.545349000001806</v>
      </c>
      <c r="Z244" s="2">
        <f t="shared" si="30"/>
        <v>-1.3496422307693696</v>
      </c>
      <c r="AA244" s="2">
        <v>-0.1038408284023787</v>
      </c>
      <c r="AB244" s="2">
        <f t="shared" si="31"/>
        <v>-1.349930769230923</v>
      </c>
    </row>
    <row r="245" spans="2:28" x14ac:dyDescent="0.25">
      <c r="B245" t="s">
        <v>242</v>
      </c>
      <c r="C245" s="1">
        <v>9</v>
      </c>
      <c r="D245" s="1">
        <v>4</v>
      </c>
      <c r="E245" s="1">
        <v>36</v>
      </c>
      <c r="F245" s="2">
        <v>2.83724</v>
      </c>
      <c r="G245" s="1">
        <v>15</v>
      </c>
      <c r="H245" s="2">
        <f t="shared" si="25"/>
        <v>0.41666666666666669</v>
      </c>
      <c r="I245" s="2">
        <v>2.8375599999999999</v>
      </c>
      <c r="J245" s="1">
        <v>15</v>
      </c>
      <c r="K245" s="2">
        <f t="shared" si="26"/>
        <v>0.41666666666666669</v>
      </c>
      <c r="L245" s="2">
        <v>2.80355</v>
      </c>
      <c r="M245" s="1">
        <v>6</v>
      </c>
      <c r="N245" s="2">
        <f t="shared" si="27"/>
        <v>0.16666666666666666</v>
      </c>
      <c r="O245" s="2">
        <v>2.9206400000000001</v>
      </c>
      <c r="P245" s="2">
        <v>-12550.029573</v>
      </c>
      <c r="Q245" s="2">
        <v>-965.38689023076927</v>
      </c>
      <c r="R245" s="2">
        <v>-12549.844300000001</v>
      </c>
      <c r="S245" s="2">
        <v>0.99444100000000002</v>
      </c>
      <c r="T245" s="2">
        <v>0.17616000000000001</v>
      </c>
      <c r="U245" s="1">
        <v>9</v>
      </c>
      <c r="V245" s="1">
        <v>4</v>
      </c>
      <c r="W245" s="2">
        <f t="shared" si="28"/>
        <v>-0.51740846153779785</v>
      </c>
      <c r="X245" s="2">
        <f t="shared" si="32"/>
        <v>-3.9800650887522909E-2</v>
      </c>
      <c r="Y245" s="2">
        <f t="shared" si="29"/>
        <v>-16.63657300000159</v>
      </c>
      <c r="Z245" s="2">
        <f t="shared" si="30"/>
        <v>-1.279736384615507</v>
      </c>
      <c r="AA245" s="2">
        <v>-2.591005917160006E-2</v>
      </c>
      <c r="AB245" s="2">
        <f t="shared" si="31"/>
        <v>-0.3368307692308008</v>
      </c>
    </row>
    <row r="246" spans="2:28" x14ac:dyDescent="0.25">
      <c r="B246" t="s">
        <v>243</v>
      </c>
      <c r="C246" s="1">
        <v>9</v>
      </c>
      <c r="D246" s="1">
        <v>4</v>
      </c>
      <c r="E246" s="1">
        <v>36</v>
      </c>
      <c r="F246" s="2">
        <v>2.8413499999999998</v>
      </c>
      <c r="G246" s="1">
        <v>13</v>
      </c>
      <c r="H246" s="2">
        <f t="shared" si="25"/>
        <v>0.3611111111111111</v>
      </c>
      <c r="I246" s="2">
        <v>2.8462100000000001</v>
      </c>
      <c r="J246" s="1">
        <v>19</v>
      </c>
      <c r="K246" s="2">
        <f t="shared" si="26"/>
        <v>0.52777777777777779</v>
      </c>
      <c r="L246" s="2">
        <v>2.8242500000000001</v>
      </c>
      <c r="M246" s="1">
        <v>4</v>
      </c>
      <c r="N246" s="2">
        <f t="shared" si="27"/>
        <v>0.1111111111111111</v>
      </c>
      <c r="O246" s="2">
        <v>2.9067799999999999</v>
      </c>
      <c r="P246" s="2">
        <v>-12550.170521</v>
      </c>
      <c r="Q246" s="2">
        <v>-965.39773238461544</v>
      </c>
      <c r="R246" s="2">
        <v>-12549.7346</v>
      </c>
      <c r="S246" s="2">
        <v>0.99531199999999997</v>
      </c>
      <c r="T246" s="2">
        <v>0.18099000000000001</v>
      </c>
      <c r="U246" s="1">
        <v>9</v>
      </c>
      <c r="V246" s="1">
        <v>4</v>
      </c>
      <c r="W246" s="2">
        <f t="shared" si="28"/>
        <v>-0.65835646153800553</v>
      </c>
      <c r="X246" s="2">
        <f t="shared" si="32"/>
        <v>-5.0642804733692731E-2</v>
      </c>
      <c r="Y246" s="2">
        <f t="shared" si="29"/>
        <v>-16.777521000001798</v>
      </c>
      <c r="Z246" s="2">
        <f t="shared" si="30"/>
        <v>-1.2905785384616768</v>
      </c>
      <c r="AA246" s="2">
        <v>-1.7471597633070466E-2</v>
      </c>
      <c r="AB246" s="2">
        <f t="shared" si="31"/>
        <v>-0.22713076922991604</v>
      </c>
    </row>
    <row r="247" spans="2:28" x14ac:dyDescent="0.25">
      <c r="B247" t="s">
        <v>244</v>
      </c>
      <c r="C247" s="1">
        <v>9</v>
      </c>
      <c r="D247" s="1">
        <v>4</v>
      </c>
      <c r="E247" s="1">
        <v>36</v>
      </c>
      <c r="F247" s="2">
        <v>2.8401299999999998</v>
      </c>
      <c r="G247" s="1">
        <v>13</v>
      </c>
      <c r="H247" s="2">
        <f t="shared" si="25"/>
        <v>0.3611111111111111</v>
      </c>
      <c r="I247" s="2">
        <v>2.8564600000000002</v>
      </c>
      <c r="J247" s="1">
        <v>19</v>
      </c>
      <c r="K247" s="2">
        <f t="shared" si="26"/>
        <v>0.52777777777777779</v>
      </c>
      <c r="L247" s="2">
        <v>2.8151700000000002</v>
      </c>
      <c r="M247" s="1">
        <v>4</v>
      </c>
      <c r="N247" s="2">
        <f t="shared" si="27"/>
        <v>0.1111111111111111</v>
      </c>
      <c r="O247" s="2">
        <v>2.90564</v>
      </c>
      <c r="P247" s="2">
        <v>-12550.228053999999</v>
      </c>
      <c r="Q247" s="2">
        <v>-965.40215799999999</v>
      </c>
      <c r="R247" s="2">
        <v>-12550.080400000001</v>
      </c>
      <c r="S247" s="2">
        <v>0.99744200000000005</v>
      </c>
      <c r="T247" s="2">
        <v>0.19988</v>
      </c>
      <c r="U247" s="1">
        <v>9</v>
      </c>
      <c r="V247" s="1">
        <v>4</v>
      </c>
      <c r="W247" s="2">
        <f t="shared" si="28"/>
        <v>-0.71588946153724464</v>
      </c>
      <c r="X247" s="2">
        <f t="shared" si="32"/>
        <v>-5.5068420118249591E-2</v>
      </c>
      <c r="Y247" s="2">
        <f t="shared" si="29"/>
        <v>-16.835054000001037</v>
      </c>
      <c r="Z247" s="2">
        <f t="shared" si="30"/>
        <v>-1.2950041538462336</v>
      </c>
      <c r="AA247" s="2">
        <v>-4.4071597633144569E-2</v>
      </c>
      <c r="AB247" s="2">
        <f t="shared" si="31"/>
        <v>-0.57293076923087938</v>
      </c>
    </row>
    <row r="248" spans="2:28" x14ac:dyDescent="0.25">
      <c r="B248" t="s">
        <v>245</v>
      </c>
      <c r="C248" s="1">
        <v>9</v>
      </c>
      <c r="D248" s="1">
        <v>4</v>
      </c>
      <c r="E248" s="1">
        <v>36</v>
      </c>
      <c r="F248" s="2">
        <v>2.8395700000000001</v>
      </c>
      <c r="G248" s="1">
        <v>13</v>
      </c>
      <c r="H248" s="2">
        <f t="shared" si="25"/>
        <v>0.3611111111111111</v>
      </c>
      <c r="I248" s="2">
        <v>2.8375300000000001</v>
      </c>
      <c r="J248" s="1">
        <v>19</v>
      </c>
      <c r="K248" s="2">
        <f t="shared" si="26"/>
        <v>0.52777777777777779</v>
      </c>
      <c r="L248" s="2">
        <v>2.82639</v>
      </c>
      <c r="M248" s="1">
        <v>4</v>
      </c>
      <c r="N248" s="2">
        <f t="shared" si="27"/>
        <v>0.1111111111111111</v>
      </c>
      <c r="O248" s="2">
        <v>2.90883</v>
      </c>
      <c r="P248" s="2">
        <v>-12550.309971999999</v>
      </c>
      <c r="Q248" s="2">
        <v>-965.4084593846153</v>
      </c>
      <c r="R248" s="2">
        <v>-12550.189</v>
      </c>
      <c r="S248" s="2">
        <v>0.99722200000000005</v>
      </c>
      <c r="T248" s="2">
        <v>0.19731000000000001</v>
      </c>
      <c r="U248" s="1">
        <v>9</v>
      </c>
      <c r="V248" s="1">
        <v>4</v>
      </c>
      <c r="W248" s="2">
        <f t="shared" si="28"/>
        <v>-0.79780746153710425</v>
      </c>
      <c r="X248" s="2">
        <f t="shared" si="32"/>
        <v>-6.1369804733623405E-2</v>
      </c>
      <c r="Y248" s="2">
        <f t="shared" si="29"/>
        <v>-16.916972000000897</v>
      </c>
      <c r="Z248" s="2">
        <f t="shared" si="30"/>
        <v>-1.3013055384616075</v>
      </c>
      <c r="AA248" s="2">
        <v>-5.2425443786957585E-2</v>
      </c>
      <c r="AB248" s="2">
        <f t="shared" si="31"/>
        <v>-0.68153076923044864</v>
      </c>
    </row>
    <row r="249" spans="2:28" x14ac:dyDescent="0.25">
      <c r="B249" t="s">
        <v>246</v>
      </c>
      <c r="C249" s="1">
        <v>9</v>
      </c>
      <c r="D249" s="1">
        <v>4</v>
      </c>
      <c r="E249" s="1">
        <v>36</v>
      </c>
      <c r="F249" s="2">
        <v>2.84206</v>
      </c>
      <c r="G249" s="1">
        <v>12</v>
      </c>
      <c r="H249" s="2">
        <f t="shared" si="25"/>
        <v>0.33333333333333331</v>
      </c>
      <c r="I249" s="2">
        <v>2.8638499999999998</v>
      </c>
      <c r="J249" s="1">
        <v>21</v>
      </c>
      <c r="K249" s="2">
        <f t="shared" si="26"/>
        <v>0.58333333333333337</v>
      </c>
      <c r="L249" s="2">
        <v>2.8225899999999999</v>
      </c>
      <c r="M249" s="1">
        <v>3</v>
      </c>
      <c r="N249" s="2">
        <f t="shared" si="27"/>
        <v>8.3333333333333329E-2</v>
      </c>
      <c r="O249" s="2">
        <v>2.8911799999999999</v>
      </c>
      <c r="P249" s="2">
        <v>-12550.292514999999</v>
      </c>
      <c r="Q249" s="2">
        <v>-965.40711653846142</v>
      </c>
      <c r="R249" s="2">
        <v>-12550.161700000001</v>
      </c>
      <c r="S249" s="2">
        <v>0.997448</v>
      </c>
      <c r="T249" s="2">
        <v>0.19991999999999999</v>
      </c>
      <c r="U249" s="1">
        <v>9</v>
      </c>
      <c r="V249" s="1">
        <v>4</v>
      </c>
      <c r="W249" s="2">
        <f t="shared" si="28"/>
        <v>-0.78035046153718213</v>
      </c>
      <c r="X249" s="2">
        <f t="shared" si="32"/>
        <v>-6.0026958579783241E-2</v>
      </c>
      <c r="Y249" s="2">
        <f t="shared" si="29"/>
        <v>-16.899515000000974</v>
      </c>
      <c r="Z249" s="2">
        <f t="shared" si="30"/>
        <v>-1.2999626923077672</v>
      </c>
      <c r="AA249" s="2">
        <v>-5.0325443786977515E-2</v>
      </c>
      <c r="AB249" s="2">
        <f t="shared" si="31"/>
        <v>-0.65423076923070766</v>
      </c>
    </row>
    <row r="250" spans="2:28" x14ac:dyDescent="0.25">
      <c r="B250" t="s">
        <v>247</v>
      </c>
      <c r="C250" s="1">
        <v>9</v>
      </c>
      <c r="D250" s="1">
        <v>4</v>
      </c>
      <c r="E250" s="1">
        <v>36</v>
      </c>
      <c r="F250" s="2">
        <v>2.8406099999999999</v>
      </c>
      <c r="G250" s="1">
        <v>12</v>
      </c>
      <c r="H250" s="2">
        <f t="shared" si="25"/>
        <v>0.33333333333333331</v>
      </c>
      <c r="I250" s="2">
        <v>2.8617900000000001</v>
      </c>
      <c r="J250" s="1">
        <v>21</v>
      </c>
      <c r="K250" s="2">
        <f t="shared" si="26"/>
        <v>0.58333333333333337</v>
      </c>
      <c r="L250" s="2">
        <v>2.8248799999999998</v>
      </c>
      <c r="M250" s="1">
        <v>3</v>
      </c>
      <c r="N250" s="2">
        <f t="shared" si="27"/>
        <v>8.3333333333333329E-2</v>
      </c>
      <c r="O250" s="2">
        <v>2.8660199999999998</v>
      </c>
      <c r="P250" s="2">
        <v>-12550.184284000001</v>
      </c>
      <c r="Q250" s="2">
        <v>-965.39879107692309</v>
      </c>
      <c r="R250" s="2">
        <v>-12550.084800000001</v>
      </c>
      <c r="S250" s="2">
        <v>0.99860000000000004</v>
      </c>
      <c r="T250" s="2">
        <v>0.14021</v>
      </c>
      <c r="U250" s="1">
        <v>9</v>
      </c>
      <c r="V250" s="1">
        <v>4</v>
      </c>
      <c r="W250" s="2">
        <f t="shared" si="28"/>
        <v>-0.67211946153884128</v>
      </c>
      <c r="X250" s="2">
        <f t="shared" si="32"/>
        <v>-5.1701497041449329E-2</v>
      </c>
      <c r="Y250" s="2">
        <f t="shared" si="29"/>
        <v>-16.791284000002634</v>
      </c>
      <c r="Z250" s="2">
        <f t="shared" si="30"/>
        <v>-1.2916372307694333</v>
      </c>
      <c r="AA250" s="2">
        <v>-4.4410059171591104E-2</v>
      </c>
      <c r="AB250" s="2">
        <f t="shared" si="31"/>
        <v>-0.57733076923068438</v>
      </c>
    </row>
    <row r="251" spans="2:28" x14ac:dyDescent="0.25">
      <c r="B251" t="s">
        <v>248</v>
      </c>
      <c r="C251" s="1">
        <v>9</v>
      </c>
      <c r="D251" s="1">
        <v>4</v>
      </c>
      <c r="E251" s="1">
        <v>36</v>
      </c>
      <c r="F251" s="2">
        <v>2.8401100000000001</v>
      </c>
      <c r="G251" s="1">
        <v>12</v>
      </c>
      <c r="H251" s="2">
        <f t="shared" si="25"/>
        <v>0.33333333333333331</v>
      </c>
      <c r="I251" s="2">
        <v>2.8456199999999998</v>
      </c>
      <c r="J251" s="1">
        <v>21</v>
      </c>
      <c r="K251" s="2">
        <f t="shared" si="26"/>
        <v>0.58333333333333337</v>
      </c>
      <c r="L251" s="2">
        <v>2.83033</v>
      </c>
      <c r="M251" s="1">
        <v>3</v>
      </c>
      <c r="N251" s="2">
        <f t="shared" si="27"/>
        <v>8.3333333333333329E-2</v>
      </c>
      <c r="O251" s="2">
        <v>2.8866200000000002</v>
      </c>
      <c r="P251" s="2">
        <v>-12550.223306</v>
      </c>
      <c r="Q251" s="2">
        <v>-965.40179276923072</v>
      </c>
      <c r="R251" s="2">
        <v>-12550.078</v>
      </c>
      <c r="S251" s="2">
        <v>0.99878500000000003</v>
      </c>
      <c r="T251" s="2">
        <v>0.13741</v>
      </c>
      <c r="U251" s="1">
        <v>9</v>
      </c>
      <c r="V251" s="1">
        <v>4</v>
      </c>
      <c r="W251" s="2">
        <f t="shared" si="28"/>
        <v>-0.71114146153786351</v>
      </c>
      <c r="X251" s="2">
        <f t="shared" si="32"/>
        <v>-5.4703189349066421E-2</v>
      </c>
      <c r="Y251" s="2">
        <f t="shared" si="29"/>
        <v>-16.830306000001656</v>
      </c>
      <c r="Z251" s="2">
        <f t="shared" si="30"/>
        <v>-1.2946389230770505</v>
      </c>
      <c r="AA251" s="2">
        <v>-4.3886982248435603E-2</v>
      </c>
      <c r="AB251" s="2">
        <f t="shared" si="31"/>
        <v>-0.57053076922966284</v>
      </c>
    </row>
    <row r="252" spans="2:28" x14ac:dyDescent="0.25">
      <c r="B252" t="s">
        <v>249</v>
      </c>
      <c r="C252" s="1">
        <v>9</v>
      </c>
      <c r="D252" s="1">
        <v>4</v>
      </c>
      <c r="E252" s="1">
        <v>36</v>
      </c>
      <c r="F252" s="2">
        <v>2.8318099999999999</v>
      </c>
      <c r="G252" s="1">
        <v>20</v>
      </c>
      <c r="H252" s="2">
        <f t="shared" si="25"/>
        <v>0.55555555555555558</v>
      </c>
      <c r="I252" s="2">
        <v>2.8218999999999999</v>
      </c>
      <c r="J252" s="1">
        <v>12</v>
      </c>
      <c r="K252" s="2">
        <f t="shared" si="26"/>
        <v>0.33333333333333331</v>
      </c>
      <c r="L252" s="2">
        <v>2.85859</v>
      </c>
      <c r="M252" s="1">
        <v>4</v>
      </c>
      <c r="N252" s="2">
        <f t="shared" si="27"/>
        <v>0.1111111111111111</v>
      </c>
      <c r="O252" s="2">
        <v>2.80097</v>
      </c>
      <c r="P252" s="2">
        <v>-12550.437112</v>
      </c>
      <c r="Q252" s="2">
        <v>-965.41823938461539</v>
      </c>
      <c r="R252" s="2">
        <v>-12550.341700000001</v>
      </c>
      <c r="S252" s="2">
        <v>0.99626300000000001</v>
      </c>
      <c r="T252" s="2">
        <v>0.18840000000000001</v>
      </c>
      <c r="U252" s="1">
        <v>9</v>
      </c>
      <c r="V252" s="1">
        <v>4</v>
      </c>
      <c r="W252" s="2">
        <f t="shared" si="28"/>
        <v>-0.92494746153761298</v>
      </c>
      <c r="X252" s="2">
        <f t="shared" si="32"/>
        <v>-7.1149804733662531E-2</v>
      </c>
      <c r="Y252" s="2">
        <f t="shared" si="29"/>
        <v>-17.044112000001405</v>
      </c>
      <c r="Z252" s="2">
        <f t="shared" si="30"/>
        <v>-1.3110855384616467</v>
      </c>
      <c r="AA252" s="2">
        <v>-6.4171597633153749E-2</v>
      </c>
      <c r="AB252" s="2">
        <f t="shared" si="31"/>
        <v>-0.8342307692309987</v>
      </c>
    </row>
    <row r="253" spans="2:28" x14ac:dyDescent="0.25">
      <c r="B253" t="s">
        <v>250</v>
      </c>
      <c r="C253" s="1">
        <v>9</v>
      </c>
      <c r="D253" s="1">
        <v>4</v>
      </c>
      <c r="E253" s="1">
        <v>36</v>
      </c>
      <c r="F253" s="2">
        <v>2.8388399999999998</v>
      </c>
      <c r="G253" s="1">
        <v>20</v>
      </c>
      <c r="H253" s="2">
        <f t="shared" si="25"/>
        <v>0.55555555555555558</v>
      </c>
      <c r="I253" s="2">
        <v>2.8477600000000001</v>
      </c>
      <c r="J253" s="1">
        <v>12</v>
      </c>
      <c r="K253" s="2">
        <f t="shared" si="26"/>
        <v>0.33333333333333331</v>
      </c>
      <c r="L253" s="2">
        <v>2.8046600000000002</v>
      </c>
      <c r="M253" s="1">
        <v>4</v>
      </c>
      <c r="N253" s="2">
        <f t="shared" si="27"/>
        <v>0.1111111111111111</v>
      </c>
      <c r="O253" s="2">
        <v>2.8967499999999999</v>
      </c>
      <c r="P253" s="2">
        <v>-12550.448225</v>
      </c>
      <c r="Q253" s="2">
        <v>-965.41909423076925</v>
      </c>
      <c r="R253" s="2">
        <v>-12550.2732</v>
      </c>
      <c r="S253" s="2">
        <v>0.99595400000000001</v>
      </c>
      <c r="T253" s="2">
        <v>0.18</v>
      </c>
      <c r="U253" s="1">
        <v>9</v>
      </c>
      <c r="V253" s="1">
        <v>4</v>
      </c>
      <c r="W253" s="2">
        <f t="shared" si="28"/>
        <v>-0.93606046153809075</v>
      </c>
      <c r="X253" s="2">
        <f t="shared" si="32"/>
        <v>-7.2004650887545443E-2</v>
      </c>
      <c r="Y253" s="2">
        <f t="shared" si="29"/>
        <v>-17.055225000001883</v>
      </c>
      <c r="Z253" s="2">
        <f t="shared" si="30"/>
        <v>-1.3119403846155295</v>
      </c>
      <c r="AA253" s="2">
        <v>-5.890236686382895E-2</v>
      </c>
      <c r="AB253" s="2">
        <f t="shared" si="31"/>
        <v>-0.76573076922977634</v>
      </c>
    </row>
    <row r="254" spans="2:28" x14ac:dyDescent="0.25">
      <c r="B254" t="s">
        <v>251</v>
      </c>
      <c r="C254" s="1">
        <v>9</v>
      </c>
      <c r="D254" s="1">
        <v>4</v>
      </c>
      <c r="E254" s="1">
        <v>36</v>
      </c>
      <c r="F254" s="2">
        <v>2.8330600000000001</v>
      </c>
      <c r="G254" s="1">
        <v>19</v>
      </c>
      <c r="H254" s="2">
        <f t="shared" si="25"/>
        <v>0.52777777777777779</v>
      </c>
      <c r="I254" s="2">
        <v>2.83467</v>
      </c>
      <c r="J254" s="1">
        <v>14</v>
      </c>
      <c r="K254" s="2">
        <f t="shared" si="26"/>
        <v>0.3888888888888889</v>
      </c>
      <c r="L254" s="2">
        <v>2.8240500000000002</v>
      </c>
      <c r="M254" s="1">
        <v>3</v>
      </c>
      <c r="N254" s="2">
        <f t="shared" si="27"/>
        <v>8.3333333333333329E-2</v>
      </c>
      <c r="O254" s="2">
        <v>2.8649200000000001</v>
      </c>
      <c r="P254" s="2">
        <v>-12550.521236</v>
      </c>
      <c r="Q254" s="2">
        <v>-965.42471046153855</v>
      </c>
      <c r="R254" s="2">
        <v>-12550.364</v>
      </c>
      <c r="S254" s="2">
        <v>0.99850099999999997</v>
      </c>
      <c r="T254" s="2">
        <v>0.14485999999999999</v>
      </c>
      <c r="U254" s="1">
        <v>9</v>
      </c>
      <c r="V254" s="1">
        <v>4</v>
      </c>
      <c r="W254" s="2">
        <f t="shared" si="28"/>
        <v>-1.0090714615384968</v>
      </c>
      <c r="X254" s="2">
        <f t="shared" si="32"/>
        <v>-7.7620881656807444E-2</v>
      </c>
      <c r="Y254" s="2">
        <f t="shared" si="29"/>
        <v>-17.128236000002289</v>
      </c>
      <c r="Z254" s="2">
        <f t="shared" si="30"/>
        <v>-1.3175566153847915</v>
      </c>
      <c r="AA254" s="2">
        <v>-6.5886982248440085E-2</v>
      </c>
      <c r="AB254" s="2">
        <f t="shared" si="31"/>
        <v>-0.85653076922972105</v>
      </c>
    </row>
    <row r="255" spans="2:28" x14ac:dyDescent="0.25">
      <c r="B255" t="s">
        <v>252</v>
      </c>
      <c r="C255" s="1">
        <v>9</v>
      </c>
      <c r="D255" s="1">
        <v>4</v>
      </c>
      <c r="E255" s="1">
        <v>36</v>
      </c>
      <c r="F255" s="2">
        <v>2.8336899999999998</v>
      </c>
      <c r="G255" s="1">
        <v>18</v>
      </c>
      <c r="H255" s="2">
        <f t="shared" si="25"/>
        <v>0.5</v>
      </c>
      <c r="I255" s="2">
        <v>2.8391899999999999</v>
      </c>
      <c r="J255" s="1">
        <v>16</v>
      </c>
      <c r="K255" s="2">
        <f t="shared" si="26"/>
        <v>0.44444444444444442</v>
      </c>
      <c r="L255" s="2">
        <v>2.8259400000000001</v>
      </c>
      <c r="M255" s="1">
        <v>2</v>
      </c>
      <c r="N255" s="2">
        <f t="shared" si="27"/>
        <v>5.5555555555555552E-2</v>
      </c>
      <c r="O255" s="2">
        <v>2.8460800000000002</v>
      </c>
      <c r="P255" s="2">
        <v>-12550.707146999999</v>
      </c>
      <c r="Q255" s="2">
        <v>-965.43901130769223</v>
      </c>
      <c r="R255" s="2">
        <v>-12550.574699999999</v>
      </c>
      <c r="S255" s="2">
        <v>0.99609599999999998</v>
      </c>
      <c r="T255" s="2">
        <v>0.18715000000000001</v>
      </c>
      <c r="U255" s="1">
        <v>9</v>
      </c>
      <c r="V255" s="1">
        <v>4</v>
      </c>
      <c r="W255" s="2">
        <f t="shared" si="28"/>
        <v>-1.1949824615371654</v>
      </c>
      <c r="X255" s="2">
        <f t="shared" si="32"/>
        <v>-9.1921727810551176E-2</v>
      </c>
      <c r="Y255" s="2">
        <f t="shared" si="29"/>
        <v>-17.314147000000958</v>
      </c>
      <c r="Z255" s="2">
        <f t="shared" si="30"/>
        <v>-1.3318574615385352</v>
      </c>
      <c r="AA255" s="2">
        <v>-8.2094674556104183E-2</v>
      </c>
      <c r="AB255" s="2">
        <f t="shared" si="31"/>
        <v>-1.0672307692293543</v>
      </c>
    </row>
    <row r="256" spans="2:28" x14ac:dyDescent="0.25">
      <c r="B256" t="s">
        <v>253</v>
      </c>
      <c r="C256" s="1">
        <v>9</v>
      </c>
      <c r="D256" s="1">
        <v>4</v>
      </c>
      <c r="E256" s="1">
        <v>36</v>
      </c>
      <c r="F256" s="2">
        <v>2.83405</v>
      </c>
      <c r="G256" s="1">
        <v>18</v>
      </c>
      <c r="H256" s="2">
        <f t="shared" si="25"/>
        <v>0.5</v>
      </c>
      <c r="I256" s="2">
        <v>2.8376299999999999</v>
      </c>
      <c r="J256" s="1">
        <v>16</v>
      </c>
      <c r="K256" s="2">
        <f t="shared" si="26"/>
        <v>0.44444444444444442</v>
      </c>
      <c r="L256" s="2">
        <v>2.8251599999999999</v>
      </c>
      <c r="M256" s="1">
        <v>2</v>
      </c>
      <c r="N256" s="2">
        <f t="shared" si="27"/>
        <v>5.5555555555555552E-2</v>
      </c>
      <c r="O256" s="2">
        <v>2.8729200000000001</v>
      </c>
      <c r="P256" s="2">
        <v>-12550.730460999999</v>
      </c>
      <c r="Q256" s="2">
        <v>-965.44080469230767</v>
      </c>
      <c r="R256" s="2">
        <v>-12550.595600000001</v>
      </c>
      <c r="S256" s="2">
        <v>0.99588100000000002</v>
      </c>
      <c r="T256" s="2">
        <v>0.18553</v>
      </c>
      <c r="U256" s="1">
        <v>9</v>
      </c>
      <c r="V256" s="1">
        <v>4</v>
      </c>
      <c r="W256" s="2">
        <f t="shared" si="28"/>
        <v>-1.218296461537193</v>
      </c>
      <c r="X256" s="2">
        <f t="shared" si="32"/>
        <v>-9.3715112425937913E-2</v>
      </c>
      <c r="Y256" s="2">
        <f t="shared" si="29"/>
        <v>-17.337461000000985</v>
      </c>
      <c r="Z256" s="2">
        <f t="shared" si="30"/>
        <v>-1.333650846153922</v>
      </c>
      <c r="AA256" s="2">
        <v>-8.3702366863900146E-2</v>
      </c>
      <c r="AB256" s="2">
        <f t="shared" si="31"/>
        <v>-1.0881307692307018</v>
      </c>
    </row>
    <row r="257" spans="2:28" x14ac:dyDescent="0.25">
      <c r="B257" t="s">
        <v>254</v>
      </c>
      <c r="C257" s="1">
        <v>9</v>
      </c>
      <c r="D257" s="1">
        <v>4</v>
      </c>
      <c r="E257" s="1">
        <v>36</v>
      </c>
      <c r="F257" s="2">
        <v>2.8313000000000001</v>
      </c>
      <c r="G257" s="1">
        <v>18</v>
      </c>
      <c r="H257" s="2">
        <f t="shared" si="25"/>
        <v>0.5</v>
      </c>
      <c r="I257" s="2">
        <v>2.8296000000000001</v>
      </c>
      <c r="J257" s="1">
        <v>16</v>
      </c>
      <c r="K257" s="2">
        <f t="shared" si="26"/>
        <v>0.44444444444444442</v>
      </c>
      <c r="L257" s="2">
        <v>2.82734</v>
      </c>
      <c r="M257" s="1">
        <v>2</v>
      </c>
      <c r="N257" s="2">
        <f t="shared" si="27"/>
        <v>5.5555555555555552E-2</v>
      </c>
      <c r="O257" s="2">
        <v>2.8782700000000001</v>
      </c>
      <c r="P257" s="2">
        <v>-12550.797468999999</v>
      </c>
      <c r="Q257" s="2">
        <v>-965.44595915384605</v>
      </c>
      <c r="R257" s="2">
        <v>-12550.6716</v>
      </c>
      <c r="S257" s="2">
        <v>0.99572000000000005</v>
      </c>
      <c r="T257" s="2">
        <v>0.18434</v>
      </c>
      <c r="U257" s="1">
        <v>9</v>
      </c>
      <c r="V257" s="1">
        <v>4</v>
      </c>
      <c r="W257" s="2">
        <f t="shared" si="28"/>
        <v>-1.28530446153718</v>
      </c>
      <c r="X257" s="2">
        <f t="shared" si="32"/>
        <v>-9.8869573964398466E-2</v>
      </c>
      <c r="Y257" s="2">
        <f t="shared" si="29"/>
        <v>-17.404469000000972</v>
      </c>
      <c r="Z257" s="2">
        <f t="shared" si="30"/>
        <v>-1.3388053076923825</v>
      </c>
      <c r="AA257" s="2">
        <v>-8.9548520709985702E-2</v>
      </c>
      <c r="AB257" s="2">
        <f t="shared" si="31"/>
        <v>-1.1641307692298142</v>
      </c>
    </row>
    <row r="258" spans="2:28" x14ac:dyDescent="0.25">
      <c r="B258" t="s">
        <v>255</v>
      </c>
      <c r="C258" s="1">
        <v>9</v>
      </c>
      <c r="D258" s="1">
        <v>4</v>
      </c>
      <c r="E258" s="1">
        <v>34</v>
      </c>
      <c r="F258" s="2">
        <v>2.82463</v>
      </c>
      <c r="G258" s="1">
        <v>16</v>
      </c>
      <c r="H258" s="2">
        <f t="shared" si="25"/>
        <v>0.47058823529411764</v>
      </c>
      <c r="I258" s="2">
        <v>2.8553199999999999</v>
      </c>
      <c r="J258" s="1">
        <v>16</v>
      </c>
      <c r="K258" s="2">
        <f t="shared" si="26"/>
        <v>0.47058823529411764</v>
      </c>
      <c r="L258" s="2">
        <v>2.7954699999999999</v>
      </c>
      <c r="M258" s="1">
        <v>2</v>
      </c>
      <c r="N258" s="2">
        <f t="shared" si="27"/>
        <v>5.8823529411764705E-2</v>
      </c>
      <c r="O258" s="2">
        <v>2.8124899999999999</v>
      </c>
      <c r="P258" s="2">
        <v>-12550.964185000001</v>
      </c>
      <c r="Q258" s="2">
        <v>-965.45878346153847</v>
      </c>
      <c r="R258" s="2">
        <v>-12531.6252</v>
      </c>
      <c r="S258" s="2">
        <v>0.99819000000000002</v>
      </c>
      <c r="T258" s="2">
        <v>0.21017</v>
      </c>
      <c r="U258" s="1">
        <v>9</v>
      </c>
      <c r="V258" s="1">
        <v>4</v>
      </c>
      <c r="W258" s="2">
        <f t="shared" si="28"/>
        <v>-1.4520204615387229</v>
      </c>
      <c r="X258" s="2">
        <f t="shared" si="32"/>
        <v>-0.11169388165682484</v>
      </c>
      <c r="Y258" s="2">
        <f t="shared" si="29"/>
        <v>-17.571185000002515</v>
      </c>
      <c r="Z258" s="2">
        <f t="shared" si="30"/>
        <v>-1.3516296153848089</v>
      </c>
      <c r="AA258" s="2">
        <v>1.3755591715976503</v>
      </c>
      <c r="AB258" s="2">
        <f t="shared" si="31"/>
        <v>17.882269230769452</v>
      </c>
    </row>
    <row r="259" spans="2:28" x14ac:dyDescent="0.25">
      <c r="B259" t="s">
        <v>256</v>
      </c>
      <c r="C259" s="1">
        <v>9</v>
      </c>
      <c r="D259" s="1">
        <v>4</v>
      </c>
      <c r="E259" s="1">
        <v>36</v>
      </c>
      <c r="F259" s="2">
        <v>2.83589</v>
      </c>
      <c r="G259" s="1">
        <v>19</v>
      </c>
      <c r="H259" s="2">
        <f t="shared" ref="H259:H290" si="33">G259/$E259</f>
        <v>0.52777777777777779</v>
      </c>
      <c r="I259" s="2">
        <v>2.82823</v>
      </c>
      <c r="J259" s="1">
        <v>14</v>
      </c>
      <c r="K259" s="2">
        <f t="shared" ref="K259:K290" si="34">J259/$E259</f>
        <v>0.3888888888888889</v>
      </c>
      <c r="L259" s="2">
        <v>2.8475799999999998</v>
      </c>
      <c r="M259" s="1">
        <v>3</v>
      </c>
      <c r="N259" s="2">
        <f t="shared" ref="N259:N290" si="35">M259/$E259</f>
        <v>8.3333333333333329E-2</v>
      </c>
      <c r="O259" s="2">
        <v>2.82979</v>
      </c>
      <c r="P259" s="2">
        <v>-12550.583155</v>
      </c>
      <c r="Q259" s="2">
        <v>-965.42947346153846</v>
      </c>
      <c r="R259" s="2">
        <v>-12550.4745</v>
      </c>
      <c r="S259" s="2">
        <v>0.99592700000000001</v>
      </c>
      <c r="T259" s="2">
        <v>8.9500000000000093E-2</v>
      </c>
      <c r="U259" s="1">
        <v>9</v>
      </c>
      <c r="V259" s="1">
        <v>4</v>
      </c>
      <c r="W259" s="2">
        <f t="shared" ref="W259:W290" si="36">($P$3-$P$290)/13*U259+(P259-$P$3)</f>
        <v>-1.0709904615382584</v>
      </c>
      <c r="X259" s="2">
        <f t="shared" si="32"/>
        <v>-8.2383881656789101E-2</v>
      </c>
      <c r="Y259" s="2">
        <f t="shared" si="29"/>
        <v>-17.190155000002051</v>
      </c>
      <c r="Z259" s="2">
        <f t="shared" si="30"/>
        <v>-1.3223196153847732</v>
      </c>
      <c r="AA259" s="2">
        <v>-7.4386982248492689E-2</v>
      </c>
      <c r="AB259" s="2">
        <f t="shared" si="31"/>
        <v>-0.96703076923040499</v>
      </c>
    </row>
    <row r="260" spans="2:28" x14ac:dyDescent="0.25">
      <c r="B260" t="s">
        <v>257</v>
      </c>
      <c r="C260" s="1">
        <v>9</v>
      </c>
      <c r="D260" s="1">
        <v>4</v>
      </c>
      <c r="E260" s="1">
        <v>36</v>
      </c>
      <c r="F260" s="2">
        <v>2.8324500000000001</v>
      </c>
      <c r="G260" s="1">
        <v>18</v>
      </c>
      <c r="H260" s="2">
        <f t="shared" si="33"/>
        <v>0.5</v>
      </c>
      <c r="I260" s="2">
        <v>2.8263400000000001</v>
      </c>
      <c r="J260" s="1">
        <v>16</v>
      </c>
      <c r="K260" s="2">
        <f t="shared" si="34"/>
        <v>0.44444444444444442</v>
      </c>
      <c r="L260" s="2">
        <v>2.8275999999999999</v>
      </c>
      <c r="M260" s="1">
        <v>2</v>
      </c>
      <c r="N260" s="2">
        <f t="shared" si="35"/>
        <v>5.5555555555555552E-2</v>
      </c>
      <c r="O260" s="2">
        <v>2.92632</v>
      </c>
      <c r="P260" s="2">
        <v>-12550.746133000001</v>
      </c>
      <c r="Q260" s="2">
        <v>-965.44201023076926</v>
      </c>
      <c r="R260" s="2">
        <v>-12550.585300000001</v>
      </c>
      <c r="S260" s="2">
        <v>0.99635700000000005</v>
      </c>
      <c r="T260" s="2">
        <v>0.18862999999999999</v>
      </c>
      <c r="U260" s="1">
        <v>9</v>
      </c>
      <c r="V260" s="1">
        <v>4</v>
      </c>
      <c r="W260" s="2">
        <f t="shared" si="36"/>
        <v>-1.2339684615385522</v>
      </c>
      <c r="X260" s="2">
        <f t="shared" si="32"/>
        <v>-9.4920650887580935E-2</v>
      </c>
      <c r="Y260" s="2">
        <f t="shared" ref="Y260:Y290" si="37">P260-(U260*$U$1+V260*$V$1)</f>
        <v>-17.353133000002344</v>
      </c>
      <c r="Z260" s="2">
        <f t="shared" ref="Z260:Z290" si="38">Y260/13</f>
        <v>-1.334856384615565</v>
      </c>
      <c r="AA260" s="2">
        <v>-8.2910059171598938E-2</v>
      </c>
      <c r="AB260" s="2">
        <f t="shared" ref="AB260:AB290" si="39">(($R$3-$R$290)/13*U260)-$R$3+R260</f>
        <v>-1.0778307692307862</v>
      </c>
    </row>
    <row r="261" spans="2:28" x14ac:dyDescent="0.25">
      <c r="B261" t="s">
        <v>258</v>
      </c>
      <c r="C261" s="1">
        <v>9</v>
      </c>
      <c r="D261" s="1">
        <v>4</v>
      </c>
      <c r="E261" s="1">
        <v>36</v>
      </c>
      <c r="F261" s="2">
        <v>2.8332700000000002</v>
      </c>
      <c r="G261" s="1">
        <v>19</v>
      </c>
      <c r="H261" s="2">
        <f t="shared" si="33"/>
        <v>0.52777777777777779</v>
      </c>
      <c r="I261" s="2">
        <v>2.8306100000000001</v>
      </c>
      <c r="J261" s="1">
        <v>14</v>
      </c>
      <c r="K261" s="2">
        <f t="shared" si="34"/>
        <v>0.3888888888888889</v>
      </c>
      <c r="L261" s="2">
        <v>2.8128700000000002</v>
      </c>
      <c r="M261" s="1">
        <v>3</v>
      </c>
      <c r="N261" s="2">
        <f t="shared" si="35"/>
        <v>8.3333333333333329E-2</v>
      </c>
      <c r="O261" s="2">
        <v>2.94529</v>
      </c>
      <c r="P261" s="2">
        <v>-12550.688268</v>
      </c>
      <c r="Q261" s="2">
        <v>-965.43755907692309</v>
      </c>
      <c r="R261" s="2">
        <v>-12550.509</v>
      </c>
      <c r="S261" s="2">
        <v>0.994224</v>
      </c>
      <c r="T261" s="2">
        <v>0.17534</v>
      </c>
      <c r="U261" s="1">
        <v>9</v>
      </c>
      <c r="V261" s="1">
        <v>4</v>
      </c>
      <c r="W261" s="2">
        <f t="shared" si="36"/>
        <v>-1.1761034615378776</v>
      </c>
      <c r="X261" s="2">
        <f t="shared" ref="X261:X290" si="40">W261/13</f>
        <v>-9.0469497041375205E-2</v>
      </c>
      <c r="Y261" s="2">
        <f t="shared" si="37"/>
        <v>-17.29526800000167</v>
      </c>
      <c r="Z261" s="2">
        <f t="shared" si="38"/>
        <v>-1.3304052307693592</v>
      </c>
      <c r="AA261" s="2">
        <v>-7.7040828402319822E-2</v>
      </c>
      <c r="AB261" s="2">
        <f t="shared" si="39"/>
        <v>-1.0015307692301576</v>
      </c>
    </row>
    <row r="262" spans="2:28" x14ac:dyDescent="0.25">
      <c r="B262" t="s">
        <v>259</v>
      </c>
      <c r="C262" s="1">
        <v>9</v>
      </c>
      <c r="D262" s="1">
        <v>4</v>
      </c>
      <c r="E262" s="1">
        <v>36</v>
      </c>
      <c r="F262" s="2">
        <v>2.8336800000000002</v>
      </c>
      <c r="G262" s="1">
        <v>17</v>
      </c>
      <c r="H262" s="2">
        <f t="shared" si="33"/>
        <v>0.47222222222222221</v>
      </c>
      <c r="I262" s="2">
        <v>2.8430599999999999</v>
      </c>
      <c r="J262" s="1">
        <v>18</v>
      </c>
      <c r="K262" s="2">
        <f t="shared" si="34"/>
        <v>0.5</v>
      </c>
      <c r="L262" s="2">
        <v>2.8232300000000001</v>
      </c>
      <c r="M262" s="1">
        <v>1</v>
      </c>
      <c r="N262" s="2">
        <f t="shared" si="35"/>
        <v>2.7777777777777776E-2</v>
      </c>
      <c r="O262" s="2">
        <v>2.86226</v>
      </c>
      <c r="P262" s="2">
        <v>-12550.723522</v>
      </c>
      <c r="Q262" s="2">
        <v>-965.44027092307692</v>
      </c>
      <c r="R262" s="2">
        <v>-12550.5592</v>
      </c>
      <c r="S262" s="2">
        <v>0.998112</v>
      </c>
      <c r="T262" s="2">
        <v>0.15812000000000001</v>
      </c>
      <c r="U262" s="1">
        <v>9</v>
      </c>
      <c r="V262" s="1">
        <v>4</v>
      </c>
      <c r="W262" s="2">
        <f t="shared" si="36"/>
        <v>-1.2113574615382277</v>
      </c>
      <c r="X262" s="2">
        <f t="shared" si="40"/>
        <v>-9.3181343195248276E-2</v>
      </c>
      <c r="Y262" s="2">
        <f t="shared" si="37"/>
        <v>-17.33052200000202</v>
      </c>
      <c r="Z262" s="2">
        <f t="shared" si="38"/>
        <v>-1.3331170769232323</v>
      </c>
      <c r="AA262" s="2">
        <v>-8.0902366863833425E-2</v>
      </c>
      <c r="AB262" s="2">
        <f t="shared" si="39"/>
        <v>-1.0517307692298346</v>
      </c>
    </row>
    <row r="263" spans="2:28" x14ac:dyDescent="0.25">
      <c r="B263" t="s">
        <v>260</v>
      </c>
      <c r="C263" s="1">
        <v>9</v>
      </c>
      <c r="D263" s="1">
        <v>4</v>
      </c>
      <c r="E263" s="1">
        <v>36</v>
      </c>
      <c r="F263" s="2">
        <v>2.8297699999999999</v>
      </c>
      <c r="G263" s="1">
        <v>18</v>
      </c>
      <c r="H263" s="2">
        <f t="shared" si="33"/>
        <v>0.5</v>
      </c>
      <c r="I263" s="2">
        <v>2.8196599999999998</v>
      </c>
      <c r="J263" s="1">
        <v>16</v>
      </c>
      <c r="K263" s="2">
        <f t="shared" si="34"/>
        <v>0.44444444444444442</v>
      </c>
      <c r="L263" s="2">
        <v>2.82769</v>
      </c>
      <c r="M263" s="1">
        <v>2</v>
      </c>
      <c r="N263" s="2">
        <f t="shared" si="35"/>
        <v>5.5555555555555552E-2</v>
      </c>
      <c r="O263" s="2">
        <v>2.9373100000000001</v>
      </c>
      <c r="P263" s="2">
        <v>-12550.738128000001</v>
      </c>
      <c r="Q263" s="2">
        <v>-965.44139446153849</v>
      </c>
      <c r="R263" s="2">
        <v>-12550.5754</v>
      </c>
      <c r="S263" s="2">
        <v>0.99170000000000003</v>
      </c>
      <c r="T263" s="2">
        <v>0.16341</v>
      </c>
      <c r="U263" s="1">
        <v>9</v>
      </c>
      <c r="V263" s="1">
        <v>4</v>
      </c>
      <c r="W263" s="2">
        <f t="shared" si="36"/>
        <v>-1.2259634615388677</v>
      </c>
      <c r="X263" s="2">
        <f t="shared" si="40"/>
        <v>-9.4304881656835982E-2</v>
      </c>
      <c r="Y263" s="2">
        <f t="shared" si="37"/>
        <v>-17.34512800000266</v>
      </c>
      <c r="Z263" s="2">
        <f t="shared" si="38"/>
        <v>-1.3342406153848201</v>
      </c>
      <c r="AA263" s="2">
        <v>-8.2148520709989292E-2</v>
      </c>
      <c r="AB263" s="2">
        <f t="shared" si="39"/>
        <v>-1.0679307692298607</v>
      </c>
    </row>
    <row r="264" spans="2:28" x14ac:dyDescent="0.25">
      <c r="B264" t="s">
        <v>261</v>
      </c>
      <c r="C264" s="1">
        <v>9</v>
      </c>
      <c r="D264" s="1">
        <v>4</v>
      </c>
      <c r="E264" s="1">
        <v>36</v>
      </c>
      <c r="F264" s="2">
        <v>2.83019</v>
      </c>
      <c r="G264" s="1">
        <v>18</v>
      </c>
      <c r="H264" s="2">
        <f t="shared" si="33"/>
        <v>0.5</v>
      </c>
      <c r="I264" s="2">
        <v>2.8261400000000001</v>
      </c>
      <c r="J264" s="1">
        <v>16</v>
      </c>
      <c r="K264" s="2">
        <f t="shared" si="34"/>
        <v>0.44444444444444442</v>
      </c>
      <c r="L264" s="2">
        <v>2.8257699999999999</v>
      </c>
      <c r="M264" s="1">
        <v>2</v>
      </c>
      <c r="N264" s="2">
        <f t="shared" si="35"/>
        <v>5.5555555555555552E-2</v>
      </c>
      <c r="O264" s="2">
        <v>2.9019200000000001</v>
      </c>
      <c r="P264" s="2">
        <v>-12550.839483</v>
      </c>
      <c r="Q264" s="2">
        <v>-965.44919099999993</v>
      </c>
      <c r="R264" s="2">
        <v>-12550.6952</v>
      </c>
      <c r="S264" s="2">
        <v>0.99582400000000004</v>
      </c>
      <c r="T264" s="2">
        <v>0.18507000000000001</v>
      </c>
      <c r="U264" s="1">
        <v>9</v>
      </c>
      <c r="V264" s="1">
        <v>4</v>
      </c>
      <c r="W264" s="2">
        <f t="shared" si="36"/>
        <v>-1.3273184615377431</v>
      </c>
      <c r="X264" s="2">
        <f t="shared" si="40"/>
        <v>-0.10210142011828793</v>
      </c>
      <c r="Y264" s="2">
        <f t="shared" si="37"/>
        <v>-17.446483000001535</v>
      </c>
      <c r="Z264" s="2">
        <f t="shared" si="38"/>
        <v>-1.3420371538462719</v>
      </c>
      <c r="AA264" s="2">
        <v>-9.1363905325404351E-2</v>
      </c>
      <c r="AB264" s="2">
        <f t="shared" si="39"/>
        <v>-1.1877307692302566</v>
      </c>
    </row>
    <row r="265" spans="2:28" x14ac:dyDescent="0.25">
      <c r="B265" t="s">
        <v>262</v>
      </c>
      <c r="C265" s="1">
        <v>9</v>
      </c>
      <c r="D265" s="1">
        <v>4</v>
      </c>
      <c r="E265" s="1">
        <v>32</v>
      </c>
      <c r="F265" s="2">
        <v>2.8028</v>
      </c>
      <c r="G265" s="1">
        <v>14</v>
      </c>
      <c r="H265" s="2">
        <f t="shared" si="33"/>
        <v>0.4375</v>
      </c>
      <c r="I265" s="2">
        <v>2.8226499999999999</v>
      </c>
      <c r="J265" s="1">
        <v>15</v>
      </c>
      <c r="K265" s="2">
        <f t="shared" si="34"/>
        <v>0.46875</v>
      </c>
      <c r="L265" s="2">
        <v>2.77901</v>
      </c>
      <c r="M265" s="1">
        <v>3</v>
      </c>
      <c r="N265" s="2">
        <f t="shared" si="35"/>
        <v>9.375E-2</v>
      </c>
      <c r="O265" s="2">
        <v>2.8291599999999999</v>
      </c>
      <c r="P265" s="2">
        <v>-12550.451749</v>
      </c>
      <c r="Q265" s="2">
        <v>-965.41936530769226</v>
      </c>
      <c r="R265" s="2">
        <v>-12533.4755</v>
      </c>
      <c r="S265" s="2">
        <v>0.99626800000000004</v>
      </c>
      <c r="T265" s="2">
        <v>0.18842</v>
      </c>
      <c r="U265" s="1">
        <v>9</v>
      </c>
      <c r="V265" s="1">
        <v>4</v>
      </c>
      <c r="W265" s="2">
        <f t="shared" si="36"/>
        <v>-0.9395844615378337</v>
      </c>
      <c r="X265" s="2">
        <f t="shared" si="40"/>
        <v>-7.2275727810602597E-2</v>
      </c>
      <c r="Y265" s="2">
        <f t="shared" si="37"/>
        <v>-17.058749000001626</v>
      </c>
      <c r="Z265" s="2">
        <f t="shared" si="38"/>
        <v>-1.3122114615385867</v>
      </c>
      <c r="AA265" s="2">
        <v>1.2332284023668763</v>
      </c>
      <c r="AB265" s="2">
        <f t="shared" si="39"/>
        <v>16.031969230769391</v>
      </c>
    </row>
    <row r="266" spans="2:28" x14ac:dyDescent="0.25">
      <c r="B266" t="s">
        <v>263</v>
      </c>
      <c r="C266" s="1">
        <v>9</v>
      </c>
      <c r="D266" s="1">
        <v>4</v>
      </c>
      <c r="E266" s="1">
        <v>36</v>
      </c>
      <c r="F266" s="2">
        <v>2.8337400000000001</v>
      </c>
      <c r="G266" s="1">
        <v>18</v>
      </c>
      <c r="H266" s="2">
        <f t="shared" si="33"/>
        <v>0.5</v>
      </c>
      <c r="I266" s="2">
        <v>2.8386999999999998</v>
      </c>
      <c r="J266" s="1">
        <v>16</v>
      </c>
      <c r="K266" s="2">
        <f t="shared" si="34"/>
        <v>0.44444444444444442</v>
      </c>
      <c r="L266" s="2">
        <v>2.8249399999999998</v>
      </c>
      <c r="M266" s="1">
        <v>2</v>
      </c>
      <c r="N266" s="2">
        <f t="shared" si="35"/>
        <v>5.5555555555555552E-2</v>
      </c>
      <c r="O266" s="2">
        <v>2.8594300000000001</v>
      </c>
      <c r="P266" s="2">
        <v>-12550.698845000001</v>
      </c>
      <c r="Q266" s="2">
        <v>-965.43837269230778</v>
      </c>
      <c r="R266" s="2">
        <v>-12550.582399999999</v>
      </c>
      <c r="S266" s="2">
        <v>0.996228</v>
      </c>
      <c r="T266" s="2">
        <v>0.18817</v>
      </c>
      <c r="U266" s="1">
        <v>9</v>
      </c>
      <c r="V266" s="1">
        <v>4</v>
      </c>
      <c r="W266" s="2">
        <f t="shared" si="36"/>
        <v>-1.1866804615387991</v>
      </c>
      <c r="X266" s="2">
        <f t="shared" si="40"/>
        <v>-9.1283112426061477E-2</v>
      </c>
      <c r="Y266" s="2">
        <f t="shared" si="37"/>
        <v>-17.305845000002591</v>
      </c>
      <c r="Z266" s="2">
        <f t="shared" si="38"/>
        <v>-1.3312188461540455</v>
      </c>
      <c r="AA266" s="2">
        <v>-8.268698224842061E-2</v>
      </c>
      <c r="AB266" s="2">
        <f t="shared" si="39"/>
        <v>-1.0749307692294678</v>
      </c>
    </row>
    <row r="267" spans="2:28" x14ac:dyDescent="0.25">
      <c r="B267" t="s">
        <v>264</v>
      </c>
      <c r="C267" s="1">
        <v>9</v>
      </c>
      <c r="D267" s="1">
        <v>4</v>
      </c>
      <c r="E267" s="1">
        <v>36</v>
      </c>
      <c r="F267" s="2">
        <v>2.8250099999999998</v>
      </c>
      <c r="G267" s="1">
        <v>18</v>
      </c>
      <c r="H267" s="2">
        <f t="shared" si="33"/>
        <v>0.5</v>
      </c>
      <c r="I267" s="2">
        <v>2.81264</v>
      </c>
      <c r="J267" s="1">
        <v>16</v>
      </c>
      <c r="K267" s="2">
        <f t="shared" si="34"/>
        <v>0.44444444444444442</v>
      </c>
      <c r="L267" s="2">
        <v>2.82884</v>
      </c>
      <c r="M267" s="1">
        <v>2</v>
      </c>
      <c r="N267" s="2">
        <f t="shared" si="35"/>
        <v>5.5555555555555552E-2</v>
      </c>
      <c r="O267" s="2">
        <v>2.90578</v>
      </c>
      <c r="P267" s="2">
        <v>-12550.89603</v>
      </c>
      <c r="Q267" s="2">
        <v>-965.45354076923081</v>
      </c>
      <c r="R267" s="2">
        <v>-12550.7932</v>
      </c>
      <c r="S267" s="2">
        <v>0.99577599999999999</v>
      </c>
      <c r="T267" s="2">
        <v>0.18476000000000001</v>
      </c>
      <c r="U267" s="1">
        <v>9</v>
      </c>
      <c r="V267" s="1">
        <v>4</v>
      </c>
      <c r="W267" s="2">
        <f t="shared" si="36"/>
        <v>-1.38386546153788</v>
      </c>
      <c r="X267" s="2">
        <f t="shared" si="40"/>
        <v>-0.10645118934906769</v>
      </c>
      <c r="Y267" s="2">
        <f t="shared" si="37"/>
        <v>-17.503030000001672</v>
      </c>
      <c r="Z267" s="2">
        <f t="shared" si="38"/>
        <v>-1.3463869230770518</v>
      </c>
      <c r="AA267" s="2">
        <v>-9.8902366863862529E-2</v>
      </c>
      <c r="AB267" s="2">
        <f t="shared" si="39"/>
        <v>-1.2857307692302129</v>
      </c>
    </row>
    <row r="268" spans="2:28" x14ac:dyDescent="0.25">
      <c r="B268" t="s">
        <v>265</v>
      </c>
      <c r="C268" s="1">
        <v>9</v>
      </c>
      <c r="D268" s="1">
        <v>4</v>
      </c>
      <c r="E268" s="1">
        <v>36</v>
      </c>
      <c r="F268" s="2">
        <v>2.8254100000000002</v>
      </c>
      <c r="G268" s="1">
        <v>16</v>
      </c>
      <c r="H268" s="2">
        <f t="shared" si="33"/>
        <v>0.44444444444444442</v>
      </c>
      <c r="I268" s="2">
        <v>2.8341400000000001</v>
      </c>
      <c r="J268" s="1">
        <v>20</v>
      </c>
      <c r="K268" s="2">
        <f t="shared" si="34"/>
        <v>0.55555555555555558</v>
      </c>
      <c r="L268" s="2">
        <v>2.8184300000000002</v>
      </c>
      <c r="M268" s="1">
        <v>0</v>
      </c>
      <c r="N268" s="2">
        <f t="shared" si="35"/>
        <v>0</v>
      </c>
      <c r="O268" s="2">
        <v>0</v>
      </c>
      <c r="P268" s="2">
        <v>-12550.849936000001</v>
      </c>
      <c r="Q268" s="2">
        <v>-965.44999507692307</v>
      </c>
      <c r="R268" s="2">
        <v>-12550.759899999999</v>
      </c>
      <c r="S268" s="2">
        <v>0.995807</v>
      </c>
      <c r="T268" s="2">
        <v>0.18497</v>
      </c>
      <c r="U268" s="1">
        <v>9</v>
      </c>
      <c r="V268" s="1">
        <v>4</v>
      </c>
      <c r="W268" s="2">
        <f t="shared" si="36"/>
        <v>-1.337771461538523</v>
      </c>
      <c r="X268" s="2">
        <f t="shared" si="40"/>
        <v>-0.10290549704142485</v>
      </c>
      <c r="Y268" s="2">
        <f t="shared" si="37"/>
        <v>-17.456936000002315</v>
      </c>
      <c r="Z268" s="2">
        <f t="shared" si="38"/>
        <v>-1.3428412307694089</v>
      </c>
      <c r="AA268" s="2">
        <v>-9.6340828402249973E-2</v>
      </c>
      <c r="AB268" s="2">
        <f t="shared" si="39"/>
        <v>-1.2524307692292496</v>
      </c>
    </row>
    <row r="269" spans="2:28" x14ac:dyDescent="0.25">
      <c r="B269" t="s">
        <v>266</v>
      </c>
      <c r="C269" s="1">
        <v>9</v>
      </c>
      <c r="D269" s="1">
        <v>4</v>
      </c>
      <c r="E269" s="1">
        <v>36</v>
      </c>
      <c r="F269" s="2">
        <v>2.8234499999999998</v>
      </c>
      <c r="G269" s="1">
        <v>16</v>
      </c>
      <c r="H269" s="2">
        <f t="shared" si="33"/>
        <v>0.44444444444444442</v>
      </c>
      <c r="I269" s="2">
        <v>2.7915999999999999</v>
      </c>
      <c r="J269" s="1">
        <v>20</v>
      </c>
      <c r="K269" s="2">
        <f t="shared" si="34"/>
        <v>0.55555555555555558</v>
      </c>
      <c r="L269" s="2">
        <v>2.8489300000000002</v>
      </c>
      <c r="M269" s="1">
        <v>0</v>
      </c>
      <c r="N269" s="2">
        <f t="shared" si="35"/>
        <v>0</v>
      </c>
      <c r="O269" s="2">
        <v>0</v>
      </c>
      <c r="P269" s="2">
        <v>-12550.653054</v>
      </c>
      <c r="Q269" s="2">
        <v>-965.43485030769239</v>
      </c>
      <c r="R269" s="2">
        <v>-12550.5479</v>
      </c>
      <c r="S269" s="2">
        <v>2.99377</v>
      </c>
      <c r="T269" s="2">
        <v>0.18390000000000001</v>
      </c>
      <c r="U269" s="1">
        <v>9</v>
      </c>
      <c r="V269" s="1">
        <v>4</v>
      </c>
      <c r="W269" s="2">
        <f t="shared" si="36"/>
        <v>-1.140889461538336</v>
      </c>
      <c r="X269" s="2">
        <f t="shared" si="40"/>
        <v>-8.7760727810641231E-2</v>
      </c>
      <c r="Y269" s="2">
        <f t="shared" si="37"/>
        <v>-17.260054000002128</v>
      </c>
      <c r="Z269" s="2">
        <f t="shared" si="38"/>
        <v>-1.3276964615386253</v>
      </c>
      <c r="AA269" s="2">
        <v>-8.0033136094593477E-2</v>
      </c>
      <c r="AB269" s="2">
        <f t="shared" si="39"/>
        <v>-1.0404307692297152</v>
      </c>
    </row>
    <row r="270" spans="2:28" x14ac:dyDescent="0.25">
      <c r="B270" t="s">
        <v>267</v>
      </c>
      <c r="C270" s="1">
        <v>10</v>
      </c>
      <c r="D270" s="1">
        <v>3</v>
      </c>
      <c r="E270" s="1">
        <v>36</v>
      </c>
      <c r="F270" s="2">
        <v>2.8386900000000002</v>
      </c>
      <c r="G270" s="1">
        <v>17</v>
      </c>
      <c r="H270" s="2">
        <f t="shared" si="33"/>
        <v>0.47222222222222221</v>
      </c>
      <c r="I270" s="2">
        <v>2.8460299999999998</v>
      </c>
      <c r="J270" s="1">
        <v>16</v>
      </c>
      <c r="K270" s="2">
        <f t="shared" si="34"/>
        <v>0.44444444444444442</v>
      </c>
      <c r="L270" s="2">
        <v>2.81114</v>
      </c>
      <c r="M270" s="1">
        <v>3</v>
      </c>
      <c r="N270" s="2">
        <f t="shared" si="35"/>
        <v>8.3333333333333329E-2</v>
      </c>
      <c r="O270" s="2">
        <v>2.9439600000000001</v>
      </c>
      <c r="P270" s="2">
        <v>-12643.239701</v>
      </c>
      <c r="Q270" s="2">
        <v>-972.55690007692306</v>
      </c>
      <c r="R270" s="2">
        <v>-12643.093199999999</v>
      </c>
      <c r="S270" s="2">
        <v>0.99767099999999997</v>
      </c>
      <c r="T270" s="2">
        <v>0.20265</v>
      </c>
      <c r="U270" s="1">
        <v>10</v>
      </c>
      <c r="V270" s="1">
        <v>3</v>
      </c>
      <c r="W270" s="2">
        <f t="shared" si="36"/>
        <v>-0.49043684615378424</v>
      </c>
      <c r="X270" s="2">
        <f t="shared" si="40"/>
        <v>-3.7725911242598789E-2</v>
      </c>
      <c r="Y270" s="2">
        <f t="shared" si="37"/>
        <v>-17.423701000001529</v>
      </c>
      <c r="Z270" s="2">
        <f t="shared" si="38"/>
        <v>-1.34028469230781</v>
      </c>
      <c r="AA270" s="2">
        <v>-2.6824852070953618E-2</v>
      </c>
      <c r="AB270" s="2">
        <f t="shared" si="39"/>
        <v>-0.34872307692239701</v>
      </c>
    </row>
    <row r="271" spans="2:28" x14ac:dyDescent="0.25">
      <c r="B271" t="s">
        <v>268</v>
      </c>
      <c r="C271" s="1">
        <v>10</v>
      </c>
      <c r="D271" s="1">
        <v>3</v>
      </c>
      <c r="E271" s="1">
        <v>36</v>
      </c>
      <c r="F271" s="2">
        <v>2.8393999999999999</v>
      </c>
      <c r="G271" s="1">
        <v>16</v>
      </c>
      <c r="H271" s="2">
        <f t="shared" si="33"/>
        <v>0.44444444444444442</v>
      </c>
      <c r="I271" s="2">
        <v>2.8572500000000001</v>
      </c>
      <c r="J271" s="1">
        <v>18</v>
      </c>
      <c r="K271" s="2">
        <f t="shared" si="34"/>
        <v>0.5</v>
      </c>
      <c r="L271" s="2">
        <v>2.8162600000000002</v>
      </c>
      <c r="M271" s="1">
        <v>2</v>
      </c>
      <c r="N271" s="2">
        <f t="shared" si="35"/>
        <v>5.5555555555555552E-2</v>
      </c>
      <c r="O271" s="2">
        <v>2.9048500000000002</v>
      </c>
      <c r="P271" s="2">
        <v>-12643.193450000001</v>
      </c>
      <c r="Q271" s="2">
        <v>-972.55334230769233</v>
      </c>
      <c r="R271" s="2">
        <v>-12643.0743</v>
      </c>
      <c r="S271" s="2">
        <v>0.99706700000000004</v>
      </c>
      <c r="T271" s="2">
        <v>8.8300000000000198E-2</v>
      </c>
      <c r="U271" s="1">
        <v>10</v>
      </c>
      <c r="V271" s="1">
        <v>3</v>
      </c>
      <c r="W271" s="2">
        <f t="shared" si="36"/>
        <v>-0.44418584615402779</v>
      </c>
      <c r="X271" s="2">
        <f t="shared" si="40"/>
        <v>-3.4168142011848292E-2</v>
      </c>
      <c r="Y271" s="2">
        <f t="shared" si="37"/>
        <v>-17.377450000001772</v>
      </c>
      <c r="Z271" s="2">
        <f t="shared" si="38"/>
        <v>-1.3367269230770593</v>
      </c>
      <c r="AA271" s="2">
        <v>-2.5371005917175074E-2</v>
      </c>
      <c r="AB271" s="2">
        <f t="shared" si="39"/>
        <v>-0.32982307692327595</v>
      </c>
    </row>
    <row r="272" spans="2:28" x14ac:dyDescent="0.25">
      <c r="B272" t="s">
        <v>269</v>
      </c>
      <c r="C272" s="1">
        <v>10</v>
      </c>
      <c r="D272" s="1">
        <v>3</v>
      </c>
      <c r="E272" s="1">
        <v>36</v>
      </c>
      <c r="F272" s="2">
        <v>2.8402500000000002</v>
      </c>
      <c r="G272" s="1">
        <v>16</v>
      </c>
      <c r="H272" s="2">
        <f t="shared" si="33"/>
        <v>0.44444444444444442</v>
      </c>
      <c r="I272" s="2">
        <v>2.8426</v>
      </c>
      <c r="J272" s="1">
        <v>18</v>
      </c>
      <c r="K272" s="2">
        <f t="shared" si="34"/>
        <v>0.5</v>
      </c>
      <c r="L272" s="2">
        <v>2.8304800000000001</v>
      </c>
      <c r="M272" s="1">
        <v>2</v>
      </c>
      <c r="N272" s="2">
        <f t="shared" si="35"/>
        <v>5.5555555555555552E-2</v>
      </c>
      <c r="O272" s="2">
        <v>2.9093200000000001</v>
      </c>
      <c r="P272" s="2">
        <v>-12643.308363</v>
      </c>
      <c r="Q272" s="2">
        <v>-972.56218176923073</v>
      </c>
      <c r="R272" s="2">
        <v>-12643.176799999999</v>
      </c>
      <c r="S272" s="2">
        <v>0.99741000000000002</v>
      </c>
      <c r="T272" s="2">
        <v>0.19941999999999999</v>
      </c>
      <c r="U272" s="1">
        <v>10</v>
      </c>
      <c r="V272" s="1">
        <v>3</v>
      </c>
      <c r="W272" s="2">
        <f t="shared" si="36"/>
        <v>-0.55909884615346073</v>
      </c>
      <c r="X272" s="2">
        <f t="shared" si="40"/>
        <v>-4.3007603550266213E-2</v>
      </c>
      <c r="Y272" s="2">
        <f t="shared" si="37"/>
        <v>-17.492363000001205</v>
      </c>
      <c r="Z272" s="2">
        <f t="shared" si="38"/>
        <v>-1.3455663846154773</v>
      </c>
      <c r="AA272" s="2">
        <v>-3.3255621301717699E-2</v>
      </c>
      <c r="AB272" s="2">
        <f t="shared" si="39"/>
        <v>-0.43232307692233007</v>
      </c>
    </row>
    <row r="273" spans="2:28" x14ac:dyDescent="0.25">
      <c r="B273" t="s">
        <v>270</v>
      </c>
      <c r="C273" s="1">
        <v>10</v>
      </c>
      <c r="D273" s="1">
        <v>3</v>
      </c>
      <c r="E273" s="1">
        <v>36</v>
      </c>
      <c r="F273" s="2">
        <v>2.8364799999999999</v>
      </c>
      <c r="G273" s="1">
        <v>16</v>
      </c>
      <c r="H273" s="2">
        <f t="shared" si="33"/>
        <v>0.44444444444444442</v>
      </c>
      <c r="I273" s="2">
        <v>2.8265400000000001</v>
      </c>
      <c r="J273" s="1">
        <v>18</v>
      </c>
      <c r="K273" s="2">
        <f t="shared" si="34"/>
        <v>0.5</v>
      </c>
      <c r="L273" s="2">
        <v>2.8413200000000001</v>
      </c>
      <c r="M273" s="1">
        <v>2</v>
      </c>
      <c r="N273" s="2">
        <f t="shared" si="35"/>
        <v>5.5555555555555552E-2</v>
      </c>
      <c r="O273" s="2">
        <v>2.8723999999999998</v>
      </c>
      <c r="P273" s="2">
        <v>-12643.323630999999</v>
      </c>
      <c r="Q273" s="2">
        <v>-972.56335623076916</v>
      </c>
      <c r="R273" s="2">
        <v>-12643.316800000001</v>
      </c>
      <c r="S273" s="2">
        <v>0.99866900000000003</v>
      </c>
      <c r="T273" s="2">
        <v>0.14272000000000001</v>
      </c>
      <c r="U273" s="1">
        <v>10</v>
      </c>
      <c r="V273" s="1">
        <v>3</v>
      </c>
      <c r="W273" s="2">
        <f t="shared" si="36"/>
        <v>-0.57436684615265676</v>
      </c>
      <c r="X273" s="2">
        <f t="shared" si="40"/>
        <v>-4.4182065088665907E-2</v>
      </c>
      <c r="Y273" s="2">
        <f t="shared" si="37"/>
        <v>-17.507631000000401</v>
      </c>
      <c r="Z273" s="2">
        <f t="shared" si="38"/>
        <v>-1.346740846153877</v>
      </c>
      <c r="AA273" s="2">
        <v>-4.4024852071043612E-2</v>
      </c>
      <c r="AB273" s="2">
        <f t="shared" si="39"/>
        <v>-0.57232307692356699</v>
      </c>
    </row>
    <row r="274" spans="2:28" x14ac:dyDescent="0.25">
      <c r="B274" t="s">
        <v>271</v>
      </c>
      <c r="C274" s="1">
        <v>10</v>
      </c>
      <c r="D274" s="1">
        <v>3</v>
      </c>
      <c r="E274" s="1">
        <v>36</v>
      </c>
      <c r="F274" s="2">
        <v>2.8335699999999999</v>
      </c>
      <c r="G274" s="1">
        <v>23</v>
      </c>
      <c r="H274" s="2">
        <f t="shared" si="33"/>
        <v>0.63888888888888884</v>
      </c>
      <c r="I274" s="2">
        <v>2.8326899999999999</v>
      </c>
      <c r="J274" s="1">
        <v>11</v>
      </c>
      <c r="K274" s="2">
        <f t="shared" si="34"/>
        <v>0.30555555555555558</v>
      </c>
      <c r="L274" s="2">
        <v>2.8296800000000002</v>
      </c>
      <c r="M274" s="1">
        <v>2</v>
      </c>
      <c r="N274" s="2">
        <f t="shared" si="35"/>
        <v>5.5555555555555552E-2</v>
      </c>
      <c r="O274" s="2">
        <v>2.8650600000000002</v>
      </c>
      <c r="P274" s="2">
        <v>-12643.661656</v>
      </c>
      <c r="Q274" s="2">
        <v>-972.58935815384621</v>
      </c>
      <c r="R274" s="2">
        <v>-12643.5342</v>
      </c>
      <c r="S274" s="2">
        <v>0.99616300000000002</v>
      </c>
      <c r="T274" s="2">
        <v>0.18764</v>
      </c>
      <c r="U274" s="1">
        <v>10</v>
      </c>
      <c r="V274" s="1">
        <v>3</v>
      </c>
      <c r="W274" s="2">
        <f t="shared" si="36"/>
        <v>-0.91239184615358226</v>
      </c>
      <c r="X274" s="2">
        <f t="shared" si="40"/>
        <v>-7.0183988165660169E-2</v>
      </c>
      <c r="Y274" s="2">
        <f t="shared" si="37"/>
        <v>-17.845656000001327</v>
      </c>
      <c r="Z274" s="2">
        <f t="shared" si="38"/>
        <v>-1.3727427692308714</v>
      </c>
      <c r="AA274" s="2">
        <v>-6.074792899408539E-2</v>
      </c>
      <c r="AB274" s="2">
        <f t="shared" si="39"/>
        <v>-0.78972307692311006</v>
      </c>
    </row>
    <row r="275" spans="2:28" x14ac:dyDescent="0.25">
      <c r="B275" t="s">
        <v>272</v>
      </c>
      <c r="C275" s="1">
        <v>10</v>
      </c>
      <c r="D275" s="1">
        <v>3</v>
      </c>
      <c r="E275" s="1">
        <v>36</v>
      </c>
      <c r="F275" s="2">
        <v>2.8350599999999999</v>
      </c>
      <c r="G275" s="1">
        <v>23</v>
      </c>
      <c r="H275" s="2">
        <f t="shared" si="33"/>
        <v>0.63888888888888884</v>
      </c>
      <c r="I275" s="2">
        <v>2.8347600000000002</v>
      </c>
      <c r="J275" s="1">
        <v>11</v>
      </c>
      <c r="K275" s="2">
        <f t="shared" si="34"/>
        <v>0.30555555555555558</v>
      </c>
      <c r="L275" s="2">
        <v>2.81711</v>
      </c>
      <c r="M275" s="1">
        <v>2</v>
      </c>
      <c r="N275" s="2">
        <f t="shared" si="35"/>
        <v>5.5555555555555552E-2</v>
      </c>
      <c r="O275" s="2">
        <v>2.93716</v>
      </c>
      <c r="P275" s="2">
        <v>-12643.579766000001</v>
      </c>
      <c r="Q275" s="2">
        <v>-972.58305892307703</v>
      </c>
      <c r="R275" s="2">
        <v>-12643.4311</v>
      </c>
      <c r="S275" s="2">
        <v>0.99846199999999996</v>
      </c>
      <c r="T275" s="2">
        <v>0.12891</v>
      </c>
      <c r="U275" s="1">
        <v>10</v>
      </c>
      <c r="V275" s="1">
        <v>3</v>
      </c>
      <c r="W275" s="2">
        <f t="shared" si="36"/>
        <v>-0.83050184615410672</v>
      </c>
      <c r="X275" s="2">
        <f t="shared" si="40"/>
        <v>-6.3884757396469746E-2</v>
      </c>
      <c r="Y275" s="2">
        <f t="shared" si="37"/>
        <v>-17.763766000001851</v>
      </c>
      <c r="Z275" s="2">
        <f t="shared" si="38"/>
        <v>-1.3664435384616809</v>
      </c>
      <c r="AA275" s="2">
        <v>-5.2817159763295561E-2</v>
      </c>
      <c r="AB275" s="2">
        <f t="shared" si="39"/>
        <v>-0.6866230769228423</v>
      </c>
    </row>
    <row r="276" spans="2:28" x14ac:dyDescent="0.25">
      <c r="B276" t="s">
        <v>273</v>
      </c>
      <c r="C276" s="1">
        <v>10</v>
      </c>
      <c r="D276" s="1">
        <v>3</v>
      </c>
      <c r="E276" s="1">
        <v>36</v>
      </c>
      <c r="F276" s="2">
        <v>2.8407800000000001</v>
      </c>
      <c r="G276" s="1">
        <v>24</v>
      </c>
      <c r="H276" s="2">
        <f t="shared" si="33"/>
        <v>0.66666666666666663</v>
      </c>
      <c r="I276" s="2">
        <v>2.8432300000000001</v>
      </c>
      <c r="J276" s="1">
        <v>9</v>
      </c>
      <c r="K276" s="2">
        <f t="shared" si="34"/>
        <v>0.25</v>
      </c>
      <c r="L276" s="2">
        <v>2.7978999999999998</v>
      </c>
      <c r="M276" s="1">
        <v>3</v>
      </c>
      <c r="N276" s="2">
        <f t="shared" si="35"/>
        <v>8.3333333333333329E-2</v>
      </c>
      <c r="O276" s="2">
        <v>2.94983</v>
      </c>
      <c r="P276" s="2">
        <v>-12643.538757</v>
      </c>
      <c r="Q276" s="2">
        <v>-972.57990438461536</v>
      </c>
      <c r="R276" s="2">
        <v>-12643.378199999999</v>
      </c>
      <c r="S276" s="2">
        <v>0.99421099999999996</v>
      </c>
      <c r="T276" s="2">
        <v>0.17524000000000001</v>
      </c>
      <c r="U276" s="1">
        <v>10</v>
      </c>
      <c r="V276" s="1">
        <v>3</v>
      </c>
      <c r="W276" s="2">
        <f t="shared" si="36"/>
        <v>-0.78949284615362103</v>
      </c>
      <c r="X276" s="2">
        <f t="shared" si="40"/>
        <v>-6.0730218934893929E-2</v>
      </c>
      <c r="Y276" s="2">
        <f t="shared" si="37"/>
        <v>-17.722757000001366</v>
      </c>
      <c r="Z276" s="2">
        <f t="shared" si="38"/>
        <v>-1.363289000000105</v>
      </c>
      <c r="AA276" s="2">
        <v>-4.8747928994019349E-2</v>
      </c>
      <c r="AB276" s="2">
        <f t="shared" si="39"/>
        <v>-0.63372307692225149</v>
      </c>
    </row>
    <row r="277" spans="2:28" x14ac:dyDescent="0.25">
      <c r="B277" t="s">
        <v>274</v>
      </c>
      <c r="C277" s="1">
        <v>10</v>
      </c>
      <c r="D277" s="1">
        <v>3</v>
      </c>
      <c r="E277" s="1">
        <v>36</v>
      </c>
      <c r="F277" s="2">
        <v>2.8389099999999998</v>
      </c>
      <c r="G277" s="1">
        <v>22</v>
      </c>
      <c r="H277" s="2">
        <f t="shared" si="33"/>
        <v>0.61111111111111116</v>
      </c>
      <c r="I277" s="2">
        <v>2.8413499999999998</v>
      </c>
      <c r="J277" s="1">
        <v>13</v>
      </c>
      <c r="K277" s="2">
        <f t="shared" si="34"/>
        <v>0.3611111111111111</v>
      </c>
      <c r="L277" s="2">
        <v>2.82701</v>
      </c>
      <c r="M277" s="1">
        <v>1</v>
      </c>
      <c r="N277" s="2">
        <f t="shared" si="35"/>
        <v>2.7777777777777776E-2</v>
      </c>
      <c r="O277" s="2">
        <v>2.93994</v>
      </c>
      <c r="P277" s="2">
        <v>-12643.725128</v>
      </c>
      <c r="Q277" s="2">
        <v>-972.59424061538459</v>
      </c>
      <c r="R277" s="2">
        <v>-12643.5427</v>
      </c>
      <c r="S277" s="2">
        <v>0.99469300000000005</v>
      </c>
      <c r="T277" s="2">
        <v>0.17710999999999999</v>
      </c>
      <c r="U277" s="1">
        <v>10</v>
      </c>
      <c r="V277" s="1">
        <v>3</v>
      </c>
      <c r="W277" s="2">
        <f t="shared" si="36"/>
        <v>-0.97586384615340194</v>
      </c>
      <c r="X277" s="2">
        <f t="shared" si="40"/>
        <v>-7.5066449704107835E-2</v>
      </c>
      <c r="Y277" s="2">
        <f t="shared" si="37"/>
        <v>-17.909128000001147</v>
      </c>
      <c r="Z277" s="2">
        <f t="shared" si="38"/>
        <v>-1.3776252307693189</v>
      </c>
      <c r="AA277" s="2">
        <v>-6.1401775147924824E-2</v>
      </c>
      <c r="AB277" s="2">
        <f t="shared" si="39"/>
        <v>-0.79822307692302275</v>
      </c>
    </row>
    <row r="278" spans="2:28" x14ac:dyDescent="0.25">
      <c r="B278" t="s">
        <v>275</v>
      </c>
      <c r="C278" s="1">
        <v>10</v>
      </c>
      <c r="D278" s="1">
        <v>3</v>
      </c>
      <c r="E278" s="1">
        <v>36</v>
      </c>
      <c r="F278" s="2">
        <v>2.8348300000000002</v>
      </c>
      <c r="G278" s="1">
        <v>22</v>
      </c>
      <c r="H278" s="2">
        <f t="shared" si="33"/>
        <v>0.61111111111111116</v>
      </c>
      <c r="I278" s="2">
        <v>2.8378700000000001</v>
      </c>
      <c r="J278" s="1">
        <v>13</v>
      </c>
      <c r="K278" s="2">
        <f t="shared" si="34"/>
        <v>0.3611111111111111</v>
      </c>
      <c r="L278" s="2">
        <v>2.8250199999999999</v>
      </c>
      <c r="M278" s="1">
        <v>1</v>
      </c>
      <c r="N278" s="2">
        <f t="shared" si="35"/>
        <v>2.7777777777777776E-2</v>
      </c>
      <c r="O278" s="2">
        <v>2.89527</v>
      </c>
      <c r="P278" s="2">
        <v>-12643.776083999999</v>
      </c>
      <c r="Q278" s="2">
        <v>-972.5981603076923</v>
      </c>
      <c r="R278" s="2">
        <v>-12643.632100000001</v>
      </c>
      <c r="S278" s="2">
        <v>0.99614400000000003</v>
      </c>
      <c r="T278" s="2">
        <v>0.18748000000000001</v>
      </c>
      <c r="U278" s="1">
        <v>10</v>
      </c>
      <c r="V278" s="1">
        <v>3</v>
      </c>
      <c r="W278" s="2">
        <f t="shared" si="36"/>
        <v>-1.0268198461525344</v>
      </c>
      <c r="X278" s="2">
        <f t="shared" si="40"/>
        <v>-7.8986142011733415E-2</v>
      </c>
      <c r="Y278" s="2">
        <f t="shared" si="37"/>
        <v>-17.960084000000279</v>
      </c>
      <c r="Z278" s="2">
        <f t="shared" si="38"/>
        <v>-1.3815449230769445</v>
      </c>
      <c r="AA278" s="2">
        <v>-6.8278698224905662E-2</v>
      </c>
      <c r="AB278" s="2">
        <f t="shared" si="39"/>
        <v>-0.88762307692377362</v>
      </c>
    </row>
    <row r="279" spans="2:28" x14ac:dyDescent="0.25">
      <c r="B279" t="s">
        <v>276</v>
      </c>
      <c r="C279" s="1">
        <v>10</v>
      </c>
      <c r="D279" s="1">
        <v>3</v>
      </c>
      <c r="E279" s="1">
        <v>36</v>
      </c>
      <c r="F279" s="2">
        <v>2.8299799999999999</v>
      </c>
      <c r="G279" s="1">
        <v>22</v>
      </c>
      <c r="H279" s="2">
        <f t="shared" si="33"/>
        <v>0.61111111111111116</v>
      </c>
      <c r="I279" s="2">
        <v>2.8233199999999998</v>
      </c>
      <c r="J279" s="1">
        <v>13</v>
      </c>
      <c r="K279" s="2">
        <f t="shared" si="34"/>
        <v>0.3611111111111111</v>
      </c>
      <c r="L279" s="2">
        <v>2.8353899999999999</v>
      </c>
      <c r="M279" s="1">
        <v>1</v>
      </c>
      <c r="N279" s="2">
        <f t="shared" si="35"/>
        <v>2.7777777777777776E-2</v>
      </c>
      <c r="O279" s="2">
        <v>2.9063500000000002</v>
      </c>
      <c r="P279" s="2">
        <v>-12643.871106000001</v>
      </c>
      <c r="Q279" s="2">
        <v>-972.60546969230768</v>
      </c>
      <c r="R279" s="2">
        <v>-12643.740299999999</v>
      </c>
      <c r="S279" s="2">
        <v>0.99599300000000002</v>
      </c>
      <c r="T279" s="2">
        <v>0.18637000000000001</v>
      </c>
      <c r="U279" s="1">
        <v>10</v>
      </c>
      <c r="V279" s="1">
        <v>3</v>
      </c>
      <c r="W279" s="2">
        <f t="shared" si="36"/>
        <v>-1.1218418461538704</v>
      </c>
      <c r="X279" s="2">
        <f t="shared" si="40"/>
        <v>-8.62955266272208E-2</v>
      </c>
      <c r="Y279" s="2">
        <f t="shared" si="37"/>
        <v>-18.055106000001615</v>
      </c>
      <c r="Z279" s="2">
        <f t="shared" si="38"/>
        <v>-1.388854307692432</v>
      </c>
      <c r="AA279" s="2">
        <v>-7.6601775147887213E-2</v>
      </c>
      <c r="AB279" s="2">
        <f t="shared" si="39"/>
        <v>-0.9958230769225338</v>
      </c>
    </row>
    <row r="280" spans="2:28" x14ac:dyDescent="0.25">
      <c r="B280" t="s">
        <v>277</v>
      </c>
      <c r="C280" s="1">
        <v>10</v>
      </c>
      <c r="D280" s="1">
        <v>3</v>
      </c>
      <c r="E280" s="1">
        <v>36</v>
      </c>
      <c r="F280" s="2">
        <v>2.8366099999999999</v>
      </c>
      <c r="G280" s="1">
        <v>21</v>
      </c>
      <c r="H280" s="2">
        <f t="shared" si="33"/>
        <v>0.58333333333333337</v>
      </c>
      <c r="I280" s="2">
        <v>2.84626</v>
      </c>
      <c r="J280" s="1">
        <v>15</v>
      </c>
      <c r="K280" s="2">
        <f t="shared" si="34"/>
        <v>0.41666666666666669</v>
      </c>
      <c r="L280" s="2">
        <v>2.8231099999999998</v>
      </c>
      <c r="M280" s="1">
        <v>0</v>
      </c>
      <c r="N280" s="2">
        <f t="shared" si="35"/>
        <v>0</v>
      </c>
      <c r="O280" s="2">
        <v>0</v>
      </c>
      <c r="P280" s="2">
        <v>-12643.847247</v>
      </c>
      <c r="Q280" s="2">
        <v>-972.60363438461536</v>
      </c>
      <c r="R280" s="2">
        <v>-12643.719800000001</v>
      </c>
      <c r="S280" s="2">
        <v>0.996116</v>
      </c>
      <c r="T280" s="2">
        <v>0.18720000000000001</v>
      </c>
      <c r="U280" s="1">
        <v>10</v>
      </c>
      <c r="V280" s="1">
        <v>3</v>
      </c>
      <c r="W280" s="2">
        <f t="shared" si="36"/>
        <v>-1.0979828461530587</v>
      </c>
      <c r="X280" s="2">
        <f t="shared" si="40"/>
        <v>-8.4460218934850673E-2</v>
      </c>
      <c r="Y280" s="2">
        <f t="shared" si="37"/>
        <v>-18.031247000000803</v>
      </c>
      <c r="Z280" s="2">
        <f t="shared" si="38"/>
        <v>-1.3870190000000617</v>
      </c>
      <c r="AA280" s="2">
        <v>-7.5024852071062645E-2</v>
      </c>
      <c r="AB280" s="2">
        <f t="shared" si="39"/>
        <v>-0.97532307692381437</v>
      </c>
    </row>
    <row r="281" spans="2:28" x14ac:dyDescent="0.25">
      <c r="B281" t="s">
        <v>278</v>
      </c>
      <c r="C281" s="1">
        <v>10</v>
      </c>
      <c r="D281" s="1">
        <v>3</v>
      </c>
      <c r="E281" s="1">
        <v>36</v>
      </c>
      <c r="F281" s="2">
        <v>2.8359299999999998</v>
      </c>
      <c r="G281" s="1">
        <v>21</v>
      </c>
      <c r="H281" s="2">
        <f t="shared" si="33"/>
        <v>0.58333333333333337</v>
      </c>
      <c r="I281" s="2">
        <v>2.84762</v>
      </c>
      <c r="J281" s="1">
        <v>15</v>
      </c>
      <c r="K281" s="2">
        <f t="shared" si="34"/>
        <v>0.41666666666666669</v>
      </c>
      <c r="L281" s="2">
        <v>2.8195600000000001</v>
      </c>
      <c r="M281" s="1">
        <v>0</v>
      </c>
      <c r="N281" s="2">
        <f t="shared" si="35"/>
        <v>0</v>
      </c>
      <c r="O281" s="2">
        <v>0</v>
      </c>
      <c r="P281" s="2">
        <v>-12643.746598</v>
      </c>
      <c r="Q281" s="2">
        <v>-972.59589215384608</v>
      </c>
      <c r="R281" s="2">
        <v>-12643.635899999999</v>
      </c>
      <c r="S281" s="2">
        <v>0.99818899999999999</v>
      </c>
      <c r="T281" s="2">
        <v>0.14409</v>
      </c>
      <c r="U281" s="1">
        <v>10</v>
      </c>
      <c r="V281" s="1">
        <v>3</v>
      </c>
      <c r="W281" s="2">
        <f t="shared" si="36"/>
        <v>-0.99733384615308296</v>
      </c>
      <c r="X281" s="2">
        <f t="shared" si="40"/>
        <v>-7.6717988165621767E-2</v>
      </c>
      <c r="Y281" s="2">
        <f t="shared" si="37"/>
        <v>-17.930598000000828</v>
      </c>
      <c r="Z281" s="2">
        <f t="shared" si="38"/>
        <v>-1.379276769230833</v>
      </c>
      <c r="AA281" s="2">
        <v>-6.8571005917104993E-2</v>
      </c>
      <c r="AB281" s="2">
        <f t="shared" si="39"/>
        <v>-0.891423076922365</v>
      </c>
    </row>
    <row r="282" spans="2:28" x14ac:dyDescent="0.25">
      <c r="B282" t="s">
        <v>279</v>
      </c>
      <c r="C282" s="1">
        <v>10</v>
      </c>
      <c r="D282" s="1">
        <v>3</v>
      </c>
      <c r="E282" s="1">
        <v>36</v>
      </c>
      <c r="F282" s="2">
        <v>2.8329300000000002</v>
      </c>
      <c r="G282" s="1">
        <v>21</v>
      </c>
      <c r="H282" s="2">
        <f t="shared" si="33"/>
        <v>0.58333333333333337</v>
      </c>
      <c r="I282" s="2">
        <v>2.8339500000000002</v>
      </c>
      <c r="J282" s="1">
        <v>15</v>
      </c>
      <c r="K282" s="2">
        <f t="shared" si="34"/>
        <v>0.41666666666666669</v>
      </c>
      <c r="L282" s="2">
        <v>2.8315100000000002</v>
      </c>
      <c r="M282" s="1">
        <v>0</v>
      </c>
      <c r="N282" s="2">
        <f t="shared" si="35"/>
        <v>0</v>
      </c>
      <c r="O282" s="2">
        <v>0</v>
      </c>
      <c r="P282" s="2">
        <v>-12643.768695000001</v>
      </c>
      <c r="Q282" s="2">
        <v>-972.59759192307695</v>
      </c>
      <c r="R282" s="2">
        <v>-12643.6211</v>
      </c>
      <c r="S282" s="2">
        <v>0.998529</v>
      </c>
      <c r="T282" s="2">
        <v>0.13128999999999999</v>
      </c>
      <c r="U282" s="1">
        <v>10</v>
      </c>
      <c r="V282" s="1">
        <v>3</v>
      </c>
      <c r="W282" s="2">
        <f t="shared" si="36"/>
        <v>-1.0194308461540231</v>
      </c>
      <c r="X282" s="2">
        <f t="shared" si="40"/>
        <v>-7.8417757396463311E-2</v>
      </c>
      <c r="Y282" s="2">
        <f t="shared" si="37"/>
        <v>-17.952695000001768</v>
      </c>
      <c r="Z282" s="2">
        <f t="shared" si="38"/>
        <v>-1.3809765384616743</v>
      </c>
      <c r="AA282" s="2">
        <v>-6.7432544378719358E-2</v>
      </c>
      <c r="AB282" s="2">
        <f t="shared" si="39"/>
        <v>-0.87662307692335162</v>
      </c>
    </row>
    <row r="283" spans="2:28" x14ac:dyDescent="0.25">
      <c r="B283" t="s">
        <v>280</v>
      </c>
      <c r="C283" s="1">
        <v>11</v>
      </c>
      <c r="D283" s="1">
        <v>2</v>
      </c>
      <c r="E283" s="1">
        <v>36</v>
      </c>
      <c r="F283" s="2">
        <v>2.8400699999999999</v>
      </c>
      <c r="G283" s="1">
        <v>20</v>
      </c>
      <c r="H283" s="2">
        <f t="shared" si="33"/>
        <v>0.55555555555555558</v>
      </c>
      <c r="I283" s="2">
        <v>2.8404699999999998</v>
      </c>
      <c r="J283" s="1">
        <v>15</v>
      </c>
      <c r="K283" s="2">
        <f t="shared" si="34"/>
        <v>0.41666666666666669</v>
      </c>
      <c r="L283" s="2">
        <v>2.8302999999999998</v>
      </c>
      <c r="M283" s="1">
        <v>1</v>
      </c>
      <c r="N283" s="2">
        <f t="shared" si="35"/>
        <v>2.7777777777777776E-2</v>
      </c>
      <c r="O283" s="2">
        <v>2.9786999999999999</v>
      </c>
      <c r="P283" s="2">
        <v>-12736.236942</v>
      </c>
      <c r="Q283" s="2">
        <v>-979.71053399999994</v>
      </c>
      <c r="R283" s="2">
        <v>-12736.103800000001</v>
      </c>
      <c r="S283" s="2">
        <v>0.99809499999999995</v>
      </c>
      <c r="T283" s="2">
        <v>0.11325</v>
      </c>
      <c r="U283" s="1">
        <v>11</v>
      </c>
      <c r="V283" s="1">
        <v>2</v>
      </c>
      <c r="W283" s="2">
        <f t="shared" si="36"/>
        <v>-0.25057823076826935</v>
      </c>
      <c r="X283" s="2">
        <f t="shared" si="40"/>
        <v>-1.9275248520636105E-2</v>
      </c>
      <c r="Y283" s="2">
        <f t="shared" si="37"/>
        <v>-17.997941999999966</v>
      </c>
      <c r="Z283" s="2">
        <f t="shared" si="38"/>
        <v>-1.3844570769230744</v>
      </c>
      <c r="AA283" s="2">
        <v>-9.408875739609357E-3</v>
      </c>
      <c r="AB283" s="2">
        <f t="shared" si="39"/>
        <v>-0.12231538461674063</v>
      </c>
    </row>
    <row r="284" spans="2:28" x14ac:dyDescent="0.25">
      <c r="B284" t="s">
        <v>281</v>
      </c>
      <c r="C284" s="1">
        <v>11</v>
      </c>
      <c r="D284" s="1">
        <v>2</v>
      </c>
      <c r="E284" s="1">
        <v>36</v>
      </c>
      <c r="F284" s="2">
        <v>2.83555</v>
      </c>
      <c r="G284" s="1">
        <v>27</v>
      </c>
      <c r="H284" s="2">
        <f t="shared" si="33"/>
        <v>0.75</v>
      </c>
      <c r="I284" s="2">
        <v>2.8338999999999999</v>
      </c>
      <c r="J284" s="1">
        <v>8</v>
      </c>
      <c r="K284" s="2">
        <f t="shared" si="34"/>
        <v>0.22222222222222221</v>
      </c>
      <c r="L284" s="2">
        <v>2.8329300000000002</v>
      </c>
      <c r="M284" s="1">
        <v>1</v>
      </c>
      <c r="N284" s="2">
        <f t="shared" si="35"/>
        <v>2.7777777777777776E-2</v>
      </c>
      <c r="O284" s="2">
        <v>2.9010099999999999</v>
      </c>
      <c r="P284" s="2">
        <v>-12736.742598999999</v>
      </c>
      <c r="Q284" s="2">
        <v>-979.74943069230767</v>
      </c>
      <c r="R284" s="2">
        <v>-12736.6024</v>
      </c>
      <c r="S284" s="2">
        <v>0.99621199999999999</v>
      </c>
      <c r="T284" s="2">
        <v>0.188</v>
      </c>
      <c r="U284" s="1">
        <v>11</v>
      </c>
      <c r="V284" s="1">
        <v>2</v>
      </c>
      <c r="W284" s="2">
        <f t="shared" si="36"/>
        <v>-0.75623523076797028</v>
      </c>
      <c r="X284" s="2">
        <f t="shared" si="40"/>
        <v>-5.8171940828305409E-2</v>
      </c>
      <c r="Y284" s="2">
        <f t="shared" si="37"/>
        <v>-18.503598999999667</v>
      </c>
      <c r="Z284" s="2">
        <f t="shared" si="38"/>
        <v>-1.4233537692307436</v>
      </c>
      <c r="AA284" s="2">
        <v>-4.7762721893377602E-2</v>
      </c>
      <c r="AB284" s="2">
        <f t="shared" si="39"/>
        <v>-0.62091538461572782</v>
      </c>
    </row>
    <row r="285" spans="2:28" x14ac:dyDescent="0.25">
      <c r="B285" t="s">
        <v>282</v>
      </c>
      <c r="C285" s="1">
        <v>11</v>
      </c>
      <c r="D285" s="1">
        <v>2</v>
      </c>
      <c r="E285" s="1">
        <v>36</v>
      </c>
      <c r="F285" s="2">
        <v>2.8317199999999998</v>
      </c>
      <c r="G285" s="1">
        <v>26</v>
      </c>
      <c r="H285" s="2">
        <f t="shared" si="33"/>
        <v>0.72222222222222221</v>
      </c>
      <c r="I285" s="2">
        <v>2.8366099999999999</v>
      </c>
      <c r="J285" s="1">
        <v>10</v>
      </c>
      <c r="K285" s="2">
        <f t="shared" si="34"/>
        <v>0.27777777777777779</v>
      </c>
      <c r="L285" s="2">
        <v>2.819</v>
      </c>
      <c r="M285" s="1">
        <v>0</v>
      </c>
      <c r="N285" s="2">
        <f t="shared" si="35"/>
        <v>0</v>
      </c>
      <c r="O285" s="2">
        <v>0</v>
      </c>
      <c r="P285" s="2">
        <v>-12736.714397</v>
      </c>
      <c r="Q285" s="2">
        <v>-979.74726130769227</v>
      </c>
      <c r="R285" s="2">
        <v>-12736.5859</v>
      </c>
      <c r="S285" s="2">
        <v>0.99747399999999997</v>
      </c>
      <c r="T285" s="2">
        <v>9.8949999999999802E-2</v>
      </c>
      <c r="U285" s="1">
        <v>11</v>
      </c>
      <c r="V285" s="1">
        <v>2</v>
      </c>
      <c r="W285" s="2">
        <f t="shared" si="36"/>
        <v>-0.72803323076846027</v>
      </c>
      <c r="X285" s="2">
        <f t="shared" si="40"/>
        <v>-5.6002556212958479E-2</v>
      </c>
      <c r="Y285" s="2">
        <f t="shared" si="37"/>
        <v>-18.475397000000157</v>
      </c>
      <c r="Z285" s="2">
        <f t="shared" si="38"/>
        <v>-1.4211843846153966</v>
      </c>
      <c r="AA285" s="2">
        <v>-4.6493491124168104E-2</v>
      </c>
      <c r="AB285" s="2">
        <f t="shared" si="39"/>
        <v>-0.6044153846160043</v>
      </c>
    </row>
    <row r="286" spans="2:28" x14ac:dyDescent="0.25">
      <c r="B286" t="s">
        <v>283</v>
      </c>
      <c r="C286" s="1">
        <v>11</v>
      </c>
      <c r="D286" s="1">
        <v>2</v>
      </c>
      <c r="E286" s="1">
        <v>36</v>
      </c>
      <c r="F286" s="2">
        <v>2.83548</v>
      </c>
      <c r="G286" s="1">
        <v>26</v>
      </c>
      <c r="H286" s="2">
        <f t="shared" si="33"/>
        <v>0.72222222222222221</v>
      </c>
      <c r="I286" s="2">
        <v>2.8349899999999999</v>
      </c>
      <c r="J286" s="1">
        <v>10</v>
      </c>
      <c r="K286" s="2">
        <f t="shared" si="34"/>
        <v>0.27777777777777779</v>
      </c>
      <c r="L286" s="2">
        <v>2.8367800000000001</v>
      </c>
      <c r="M286" s="1">
        <v>0</v>
      </c>
      <c r="N286" s="2">
        <f t="shared" si="35"/>
        <v>0</v>
      </c>
      <c r="O286" s="2">
        <v>0</v>
      </c>
      <c r="P286" s="2">
        <v>-12736.823607</v>
      </c>
      <c r="Q286" s="2">
        <v>-979.75566207692304</v>
      </c>
      <c r="R286" s="2">
        <v>-12736.6906</v>
      </c>
      <c r="S286" s="2">
        <v>0.99614999999999998</v>
      </c>
      <c r="T286" s="2">
        <v>0.18751000000000001</v>
      </c>
      <c r="U286" s="1">
        <v>11</v>
      </c>
      <c r="V286" s="1">
        <v>2</v>
      </c>
      <c r="W286" s="2">
        <f t="shared" si="36"/>
        <v>-0.83724323076899054</v>
      </c>
      <c r="X286" s="2">
        <f t="shared" si="40"/>
        <v>-6.4403325443768505E-2</v>
      </c>
      <c r="Y286" s="2">
        <f t="shared" si="37"/>
        <v>-18.584607000000688</v>
      </c>
      <c r="Z286" s="2">
        <f t="shared" si="38"/>
        <v>-1.4295851538462068</v>
      </c>
      <c r="AA286" s="2">
        <v>-5.4547337278003954E-2</v>
      </c>
      <c r="AB286" s="2">
        <f t="shared" si="39"/>
        <v>-0.70911538461587043</v>
      </c>
    </row>
    <row r="287" spans="2:28" x14ac:dyDescent="0.25">
      <c r="B287" t="s">
        <v>284</v>
      </c>
      <c r="C287" s="1">
        <v>11</v>
      </c>
      <c r="D287" s="1">
        <v>2</v>
      </c>
      <c r="E287" s="1">
        <v>36</v>
      </c>
      <c r="F287" s="2">
        <v>2.83717</v>
      </c>
      <c r="G287" s="1">
        <v>26</v>
      </c>
      <c r="H287" s="2">
        <f t="shared" si="33"/>
        <v>0.72222222222222221</v>
      </c>
      <c r="I287" s="2">
        <v>2.8344</v>
      </c>
      <c r="J287" s="1">
        <v>10</v>
      </c>
      <c r="K287" s="2">
        <f t="shared" si="34"/>
        <v>0.27777777777777779</v>
      </c>
      <c r="L287" s="2">
        <v>2.84436</v>
      </c>
      <c r="M287" s="1">
        <v>0</v>
      </c>
      <c r="N287" s="2">
        <f t="shared" si="35"/>
        <v>0</v>
      </c>
      <c r="O287" s="2">
        <v>0</v>
      </c>
      <c r="P287" s="2">
        <v>-12736.810836000001</v>
      </c>
      <c r="Q287" s="2">
        <v>-979.75467969230772</v>
      </c>
      <c r="R287" s="2">
        <v>-12736.7066</v>
      </c>
      <c r="S287" s="2">
        <v>0.99695100000000003</v>
      </c>
      <c r="T287" s="2">
        <v>0.18203</v>
      </c>
      <c r="U287" s="1">
        <v>11</v>
      </c>
      <c r="V287" s="1">
        <v>2</v>
      </c>
      <c r="W287" s="2">
        <f t="shared" si="36"/>
        <v>-0.82447223076928822</v>
      </c>
      <c r="X287" s="2">
        <f t="shared" si="40"/>
        <v>-6.3420940828406783E-2</v>
      </c>
      <c r="Y287" s="2">
        <f t="shared" si="37"/>
        <v>-18.571836000000985</v>
      </c>
      <c r="Z287" s="2">
        <f t="shared" si="38"/>
        <v>-1.4286027692308449</v>
      </c>
      <c r="AA287" s="2">
        <v>-5.5778106508744082E-2</v>
      </c>
      <c r="AB287" s="2">
        <f t="shared" si="39"/>
        <v>-0.72511538461549208</v>
      </c>
    </row>
    <row r="288" spans="2:28" x14ac:dyDescent="0.25">
      <c r="B288" t="s">
        <v>286</v>
      </c>
      <c r="C288" s="1">
        <v>12</v>
      </c>
      <c r="D288" s="1">
        <v>1</v>
      </c>
      <c r="E288" s="1">
        <v>36</v>
      </c>
      <c r="F288" s="2">
        <v>2.83874</v>
      </c>
      <c r="G288" s="1">
        <v>24</v>
      </c>
      <c r="H288" s="2">
        <f t="shared" si="33"/>
        <v>0.66666666666666663</v>
      </c>
      <c r="I288" s="2">
        <v>2.8391500000000001</v>
      </c>
      <c r="J288" s="1">
        <v>12</v>
      </c>
      <c r="K288" s="2">
        <f t="shared" si="34"/>
        <v>0.33333333333333331</v>
      </c>
      <c r="L288" s="2">
        <v>2.83792</v>
      </c>
      <c r="M288" s="1">
        <v>0</v>
      </c>
      <c r="N288" s="2">
        <f t="shared" si="35"/>
        <v>0</v>
      </c>
      <c r="O288" s="2">
        <v>0</v>
      </c>
      <c r="P288" s="2">
        <v>-12829.028812</v>
      </c>
      <c r="Q288" s="2">
        <v>-986.84837015384619</v>
      </c>
      <c r="R288" s="2">
        <v>-12829.027899999999</v>
      </c>
      <c r="S288" s="2">
        <v>0.99455800000000005</v>
      </c>
      <c r="T288" s="2">
        <v>0.38434000000000001</v>
      </c>
      <c r="U288" s="1">
        <v>12</v>
      </c>
      <c r="V288" s="1">
        <v>1</v>
      </c>
      <c r="W288" s="2">
        <f t="shared" si="36"/>
        <v>0.19465138461532661</v>
      </c>
      <c r="X288" s="2">
        <f t="shared" si="40"/>
        <v>1.49731834319482E-2</v>
      </c>
      <c r="Y288" s="2">
        <f t="shared" si="37"/>
        <v>-18.366812000002028</v>
      </c>
      <c r="Z288" s="2">
        <f t="shared" si="38"/>
        <v>-1.4128316923078483</v>
      </c>
      <c r="AA288" s="2">
        <v>1.4660946745677323E-2</v>
      </c>
      <c r="AB288" s="2">
        <f t="shared" si="39"/>
        <v>0.1905923076938052</v>
      </c>
    </row>
    <row r="289" spans="2:28" x14ac:dyDescent="0.25">
      <c r="B289" t="s">
        <v>285</v>
      </c>
      <c r="C289" s="1">
        <v>12</v>
      </c>
      <c r="D289" s="1">
        <v>1</v>
      </c>
      <c r="E289" s="1">
        <v>36</v>
      </c>
      <c r="F289" s="2">
        <v>2.8353299999999999</v>
      </c>
      <c r="G289" s="1">
        <v>31</v>
      </c>
      <c r="H289" s="2">
        <f t="shared" si="33"/>
        <v>0.86111111111111116</v>
      </c>
      <c r="I289" s="2">
        <v>2.8348599999999999</v>
      </c>
      <c r="J289" s="1">
        <v>5</v>
      </c>
      <c r="K289" s="2">
        <f t="shared" si="34"/>
        <v>0.1388888888888889</v>
      </c>
      <c r="L289" s="2">
        <v>2.8382499999999999</v>
      </c>
      <c r="M289" s="1">
        <v>0</v>
      </c>
      <c r="N289" s="2">
        <f t="shared" si="35"/>
        <v>0</v>
      </c>
      <c r="O289" s="2">
        <v>0</v>
      </c>
      <c r="P289" s="2">
        <v>-12829.712371</v>
      </c>
      <c r="Q289" s="2">
        <v>-986.90095161538454</v>
      </c>
      <c r="R289" s="2">
        <v>-12829.570100000001</v>
      </c>
      <c r="S289" s="2">
        <v>0.99820699999999996</v>
      </c>
      <c r="T289" s="2">
        <v>0.16852</v>
      </c>
      <c r="U289" s="1">
        <v>12</v>
      </c>
      <c r="V289" s="1">
        <v>1</v>
      </c>
      <c r="W289" s="2">
        <f t="shared" si="36"/>
        <v>-0.48890761538382321</v>
      </c>
      <c r="X289" s="2">
        <f t="shared" si="40"/>
        <v>-3.7608278106447943E-2</v>
      </c>
      <c r="Y289" s="2">
        <f t="shared" si="37"/>
        <v>-19.050371000001178</v>
      </c>
      <c r="Z289" s="2">
        <f t="shared" si="38"/>
        <v>-1.4654131538462445</v>
      </c>
      <c r="AA289" s="2">
        <v>-2.7046745562144609E-2</v>
      </c>
      <c r="AB289" s="2">
        <f t="shared" si="39"/>
        <v>-0.35160769230787992</v>
      </c>
    </row>
    <row r="290" spans="2:28" x14ac:dyDescent="0.25">
      <c r="B290" t="s">
        <v>287</v>
      </c>
      <c r="C290" s="1">
        <v>13</v>
      </c>
      <c r="D290" s="1">
        <v>0</v>
      </c>
      <c r="E290" s="1">
        <v>36</v>
      </c>
      <c r="F290" s="2">
        <v>2.8363100000000001</v>
      </c>
      <c r="G290" s="1">
        <v>36</v>
      </c>
      <c r="H290" s="2">
        <f t="shared" si="33"/>
        <v>1</v>
      </c>
      <c r="I290" s="2">
        <v>2.8363100000000001</v>
      </c>
      <c r="J290" s="1">
        <v>0</v>
      </c>
      <c r="K290" s="2">
        <f t="shared" si="34"/>
        <v>0</v>
      </c>
      <c r="L290" s="2">
        <v>0</v>
      </c>
      <c r="M290" s="1">
        <v>0</v>
      </c>
      <c r="N290" s="2">
        <f t="shared" si="35"/>
        <v>0</v>
      </c>
      <c r="O290" s="2">
        <v>0</v>
      </c>
      <c r="P290" s="2">
        <v>-12922.460563000001</v>
      </c>
      <c r="Q290" s="2">
        <v>-994.03542792307701</v>
      </c>
      <c r="R290" s="2">
        <v>-12922.4555</v>
      </c>
      <c r="S290" s="2">
        <v>0.99384099999999997</v>
      </c>
      <c r="T290" s="2">
        <v>0.56545999999999996</v>
      </c>
      <c r="U290" s="1">
        <v>13</v>
      </c>
      <c r="V290" s="1">
        <v>0</v>
      </c>
      <c r="W290" s="2">
        <f t="shared" si="36"/>
        <v>0</v>
      </c>
      <c r="X290" s="2">
        <f t="shared" si="40"/>
        <v>0</v>
      </c>
      <c r="Y290" s="2">
        <f t="shared" si="37"/>
        <v>-19.375563000001421</v>
      </c>
      <c r="Z290" s="2">
        <f t="shared" si="38"/>
        <v>-1.4904279230770323</v>
      </c>
      <c r="AA290" s="2">
        <v>0</v>
      </c>
      <c r="AB290" s="2">
        <f t="shared" si="39"/>
        <v>0</v>
      </c>
    </row>
    <row r="291" spans="2:28" x14ac:dyDescent="0.25">
      <c r="H291" s="2"/>
    </row>
    <row r="292" spans="2:28" x14ac:dyDescent="0.25">
      <c r="H292" s="2"/>
    </row>
    <row r="293" spans="2:28" x14ac:dyDescent="0.25">
      <c r="H293" s="2"/>
    </row>
    <row r="294" spans="2:28" x14ac:dyDescent="0.25">
      <c r="H294" s="2"/>
    </row>
    <row r="295" spans="2:28" x14ac:dyDescent="0.25">
      <c r="H295" s="2"/>
    </row>
    <row r="296" spans="2:28" x14ac:dyDescent="0.25">
      <c r="H296" s="2"/>
    </row>
    <row r="297" spans="2:28" x14ac:dyDescent="0.25">
      <c r="H297" s="2"/>
    </row>
    <row r="298" spans="2:28" x14ac:dyDescent="0.25">
      <c r="H298" s="2"/>
    </row>
    <row r="299" spans="2:28" x14ac:dyDescent="0.25">
      <c r="H299" s="2"/>
    </row>
    <row r="300" spans="2:28" x14ac:dyDescent="0.25">
      <c r="H300" s="2"/>
    </row>
    <row r="301" spans="2:28" x14ac:dyDescent="0.25">
      <c r="H301" s="2"/>
    </row>
    <row r="302" spans="2:28" x14ac:dyDescent="0.25">
      <c r="H302" s="2"/>
    </row>
    <row r="303" spans="2:28" x14ac:dyDescent="0.25">
      <c r="H303" s="2"/>
    </row>
    <row r="304" spans="2:28" x14ac:dyDescent="0.25">
      <c r="H304" s="2"/>
    </row>
    <row r="305" spans="8:8" x14ac:dyDescent="0.25">
      <c r="H305" s="2"/>
    </row>
    <row r="306" spans="8:8" x14ac:dyDescent="0.25">
      <c r="H306" s="2"/>
    </row>
    <row r="307" spans="8:8" x14ac:dyDescent="0.25">
      <c r="H307" s="2"/>
    </row>
    <row r="308" spans="8:8" x14ac:dyDescent="0.25">
      <c r="H308" s="2"/>
    </row>
    <row r="309" spans="8:8" x14ac:dyDescent="0.25">
      <c r="H309" s="2"/>
    </row>
    <row r="310" spans="8:8" x14ac:dyDescent="0.25">
      <c r="H310" s="2"/>
    </row>
    <row r="311" spans="8:8" x14ac:dyDescent="0.25">
      <c r="H311" s="2"/>
    </row>
    <row r="312" spans="8:8" x14ac:dyDescent="0.25">
      <c r="H312" s="2"/>
    </row>
    <row r="313" spans="8:8" x14ac:dyDescent="0.25">
      <c r="H313" s="2"/>
    </row>
    <row r="314" spans="8:8" x14ac:dyDescent="0.25">
      <c r="H314" s="2"/>
    </row>
    <row r="315" spans="8:8" x14ac:dyDescent="0.25">
      <c r="H315" s="2"/>
    </row>
    <row r="316" spans="8:8" x14ac:dyDescent="0.25">
      <c r="H316" s="2"/>
    </row>
    <row r="317" spans="8:8" x14ac:dyDescent="0.25">
      <c r="H317" s="2"/>
    </row>
    <row r="318" spans="8:8" x14ac:dyDescent="0.25">
      <c r="H318" s="2"/>
    </row>
    <row r="319" spans="8:8" x14ac:dyDescent="0.25">
      <c r="H319" s="2"/>
    </row>
    <row r="320" spans="8:8" x14ac:dyDescent="0.25">
      <c r="H320" s="2"/>
    </row>
    <row r="321" spans="8:8" x14ac:dyDescent="0.25">
      <c r="H321" s="2"/>
    </row>
    <row r="322" spans="8:8" x14ac:dyDescent="0.25">
      <c r="H322" s="2"/>
    </row>
    <row r="323" spans="8:8" x14ac:dyDescent="0.25">
      <c r="H323" s="2"/>
    </row>
    <row r="324" spans="8:8" x14ac:dyDescent="0.25">
      <c r="H324" s="2"/>
    </row>
    <row r="325" spans="8:8" x14ac:dyDescent="0.25">
      <c r="H325" s="2"/>
    </row>
    <row r="326" spans="8:8" x14ac:dyDescent="0.25">
      <c r="H326" s="2"/>
    </row>
    <row r="327" spans="8:8" x14ac:dyDescent="0.25">
      <c r="H327" s="2"/>
    </row>
    <row r="328" spans="8:8" x14ac:dyDescent="0.25">
      <c r="H328" s="2"/>
    </row>
    <row r="329" spans="8:8" x14ac:dyDescent="0.25">
      <c r="H329" s="2"/>
    </row>
    <row r="330" spans="8:8" x14ac:dyDescent="0.25">
      <c r="H330" s="2"/>
    </row>
    <row r="331" spans="8:8" x14ac:dyDescent="0.25">
      <c r="H331" s="2"/>
    </row>
    <row r="332" spans="8:8" x14ac:dyDescent="0.25">
      <c r="H332" s="2"/>
    </row>
    <row r="333" spans="8:8" x14ac:dyDescent="0.25">
      <c r="H333" s="2"/>
    </row>
    <row r="334" spans="8:8" x14ac:dyDescent="0.25">
      <c r="H334" s="2"/>
    </row>
    <row r="335" spans="8:8" x14ac:dyDescent="0.25">
      <c r="H335" s="2"/>
    </row>
    <row r="336" spans="8:8" x14ac:dyDescent="0.25">
      <c r="H336" s="2"/>
    </row>
    <row r="337" spans="8:8" x14ac:dyDescent="0.25">
      <c r="H337" s="2"/>
    </row>
    <row r="338" spans="8:8" x14ac:dyDescent="0.25">
      <c r="H338" s="2"/>
    </row>
    <row r="339" spans="8:8" x14ac:dyDescent="0.25">
      <c r="H339" s="2"/>
    </row>
    <row r="340" spans="8:8" x14ac:dyDescent="0.25">
      <c r="H340" s="2"/>
    </row>
    <row r="341" spans="8:8" x14ac:dyDescent="0.25">
      <c r="H341" s="2"/>
    </row>
    <row r="342" spans="8:8" x14ac:dyDescent="0.25">
      <c r="H342" s="2"/>
    </row>
    <row r="343" spans="8:8" x14ac:dyDescent="0.25">
      <c r="H343" s="2"/>
    </row>
    <row r="344" spans="8:8" x14ac:dyDescent="0.25">
      <c r="H344" s="2"/>
    </row>
    <row r="345" spans="8:8" x14ac:dyDescent="0.25">
      <c r="H345" s="2"/>
    </row>
    <row r="346" spans="8:8" x14ac:dyDescent="0.25">
      <c r="H346" s="2"/>
    </row>
    <row r="347" spans="8:8" x14ac:dyDescent="0.25">
      <c r="H347" s="2"/>
    </row>
    <row r="348" spans="8:8" x14ac:dyDescent="0.25">
      <c r="H348" s="2"/>
    </row>
    <row r="349" spans="8:8" x14ac:dyDescent="0.25">
      <c r="H349" s="2"/>
    </row>
    <row r="350" spans="8:8" x14ac:dyDescent="0.25">
      <c r="H350" s="2"/>
    </row>
    <row r="351" spans="8:8" x14ac:dyDescent="0.25">
      <c r="H351" s="2"/>
    </row>
    <row r="352" spans="8:8" x14ac:dyDescent="0.25">
      <c r="H352" s="2"/>
    </row>
    <row r="353" spans="8:8" x14ac:dyDescent="0.25">
      <c r="H353" s="2"/>
    </row>
    <row r="354" spans="8:8" x14ac:dyDescent="0.25">
      <c r="H354" s="2"/>
    </row>
    <row r="355" spans="8:8" x14ac:dyDescent="0.25">
      <c r="H355" s="2"/>
    </row>
    <row r="356" spans="8:8" x14ac:dyDescent="0.25">
      <c r="H356" s="2"/>
    </row>
    <row r="357" spans="8:8" x14ac:dyDescent="0.25">
      <c r="H357" s="2"/>
    </row>
    <row r="358" spans="8:8" x14ac:dyDescent="0.25">
      <c r="H358" s="2"/>
    </row>
    <row r="359" spans="8:8" x14ac:dyDescent="0.25">
      <c r="H359" s="2"/>
    </row>
    <row r="360" spans="8:8" x14ac:dyDescent="0.25">
      <c r="H360" s="2"/>
    </row>
    <row r="361" spans="8:8" x14ac:dyDescent="0.25">
      <c r="H361" s="2"/>
    </row>
    <row r="362" spans="8:8" x14ac:dyDescent="0.25">
      <c r="H362" s="2"/>
    </row>
    <row r="363" spans="8:8" x14ac:dyDescent="0.25">
      <c r="H363" s="2"/>
    </row>
    <row r="364" spans="8:8" x14ac:dyDescent="0.25">
      <c r="H364" s="2"/>
    </row>
    <row r="365" spans="8:8" x14ac:dyDescent="0.25">
      <c r="H365" s="2"/>
    </row>
    <row r="366" spans="8:8" x14ac:dyDescent="0.25">
      <c r="H366" s="2"/>
    </row>
    <row r="367" spans="8:8" x14ac:dyDescent="0.25">
      <c r="H367" s="2"/>
    </row>
    <row r="368" spans="8:8" x14ac:dyDescent="0.25">
      <c r="H368" s="2"/>
    </row>
    <row r="369" spans="8:8" x14ac:dyDescent="0.25">
      <c r="H369" s="2"/>
    </row>
    <row r="370" spans="8:8" x14ac:dyDescent="0.25">
      <c r="H370" s="2"/>
    </row>
    <row r="371" spans="8:8" x14ac:dyDescent="0.25">
      <c r="H371" s="2"/>
    </row>
    <row r="372" spans="8:8" x14ac:dyDescent="0.25">
      <c r="H372" s="2"/>
    </row>
    <row r="373" spans="8:8" x14ac:dyDescent="0.25">
      <c r="H373" s="2"/>
    </row>
    <row r="374" spans="8:8" x14ac:dyDescent="0.25">
      <c r="H374" s="2"/>
    </row>
    <row r="375" spans="8:8" x14ac:dyDescent="0.25">
      <c r="H375" s="2"/>
    </row>
    <row r="376" spans="8:8" x14ac:dyDescent="0.25">
      <c r="H376" s="2"/>
    </row>
    <row r="377" spans="8:8" x14ac:dyDescent="0.25">
      <c r="H377" s="2"/>
    </row>
    <row r="378" spans="8:8" x14ac:dyDescent="0.25">
      <c r="H378" s="2"/>
    </row>
    <row r="379" spans="8:8" x14ac:dyDescent="0.25">
      <c r="H379" s="2"/>
    </row>
    <row r="380" spans="8:8" x14ac:dyDescent="0.25">
      <c r="H380" s="2"/>
    </row>
    <row r="381" spans="8:8" x14ac:dyDescent="0.25">
      <c r="H381" s="2"/>
    </row>
    <row r="382" spans="8:8" x14ac:dyDescent="0.25">
      <c r="H382" s="2"/>
    </row>
    <row r="383" spans="8:8" x14ac:dyDescent="0.25">
      <c r="H383" s="2"/>
    </row>
    <row r="384" spans="8:8" x14ac:dyDescent="0.25">
      <c r="H384" s="2"/>
    </row>
    <row r="385" spans="8:8" x14ac:dyDescent="0.25">
      <c r="H385" s="2"/>
    </row>
    <row r="386" spans="8:8" x14ac:dyDescent="0.25">
      <c r="H386" s="2"/>
    </row>
    <row r="387" spans="8:8" x14ac:dyDescent="0.25">
      <c r="H387" s="2"/>
    </row>
    <row r="388" spans="8:8" x14ac:dyDescent="0.25">
      <c r="H388" s="2"/>
    </row>
    <row r="389" spans="8:8" x14ac:dyDescent="0.25">
      <c r="H389" s="2"/>
    </row>
    <row r="390" spans="8:8" x14ac:dyDescent="0.25">
      <c r="H390" s="2"/>
    </row>
    <row r="391" spans="8:8" x14ac:dyDescent="0.25">
      <c r="H391" s="2"/>
    </row>
    <row r="392" spans="8:8" x14ac:dyDescent="0.25">
      <c r="H392" s="2"/>
    </row>
    <row r="393" spans="8:8" x14ac:dyDescent="0.25">
      <c r="H393" s="2"/>
    </row>
    <row r="394" spans="8:8" x14ac:dyDescent="0.25">
      <c r="H394" s="2"/>
    </row>
    <row r="395" spans="8:8" x14ac:dyDescent="0.25">
      <c r="H395" s="2"/>
    </row>
    <row r="396" spans="8:8" x14ac:dyDescent="0.25">
      <c r="H396" s="2"/>
    </row>
    <row r="397" spans="8:8" x14ac:dyDescent="0.25">
      <c r="H397" s="2"/>
    </row>
    <row r="398" spans="8:8" x14ac:dyDescent="0.25">
      <c r="H398" s="2"/>
    </row>
    <row r="399" spans="8:8" x14ac:dyDescent="0.25">
      <c r="H399" s="2"/>
    </row>
    <row r="400" spans="8:8" x14ac:dyDescent="0.25">
      <c r="H400" s="2"/>
    </row>
    <row r="401" spans="8:8" x14ac:dyDescent="0.25">
      <c r="H401" s="2"/>
    </row>
    <row r="402" spans="8:8" x14ac:dyDescent="0.25">
      <c r="H402" s="2"/>
    </row>
    <row r="403" spans="8:8" x14ac:dyDescent="0.25">
      <c r="H403" s="2"/>
    </row>
    <row r="404" spans="8:8" x14ac:dyDescent="0.25">
      <c r="H404" s="2"/>
    </row>
    <row r="405" spans="8:8" x14ac:dyDescent="0.25">
      <c r="H405" s="2"/>
    </row>
    <row r="406" spans="8:8" x14ac:dyDescent="0.25">
      <c r="H406" s="2"/>
    </row>
    <row r="407" spans="8:8" x14ac:dyDescent="0.25">
      <c r="H407" s="2"/>
    </row>
    <row r="408" spans="8:8" x14ac:dyDescent="0.25">
      <c r="H408" s="2"/>
    </row>
    <row r="409" spans="8:8" x14ac:dyDescent="0.25">
      <c r="H409" s="2"/>
    </row>
    <row r="410" spans="8:8" x14ac:dyDescent="0.25">
      <c r="H410" s="2"/>
    </row>
    <row r="411" spans="8:8" x14ac:dyDescent="0.25">
      <c r="H411" s="2"/>
    </row>
    <row r="412" spans="8:8" x14ac:dyDescent="0.25">
      <c r="H412" s="2"/>
    </row>
    <row r="413" spans="8:8" x14ac:dyDescent="0.25">
      <c r="H413" s="2"/>
    </row>
    <row r="414" spans="8:8" x14ac:dyDescent="0.25">
      <c r="H414" s="2"/>
    </row>
    <row r="415" spans="8:8" x14ac:dyDescent="0.25">
      <c r="H415" s="2"/>
    </row>
    <row r="416" spans="8:8" x14ac:dyDescent="0.25">
      <c r="H416" s="2"/>
    </row>
    <row r="417" spans="8:8" x14ac:dyDescent="0.25">
      <c r="H417" s="2"/>
    </row>
    <row r="418" spans="8:8" x14ac:dyDescent="0.25">
      <c r="H418" s="2"/>
    </row>
    <row r="419" spans="8:8" x14ac:dyDescent="0.25">
      <c r="H419" s="2"/>
    </row>
    <row r="420" spans="8:8" x14ac:dyDescent="0.25">
      <c r="H420" s="2"/>
    </row>
    <row r="421" spans="8:8" x14ac:dyDescent="0.25">
      <c r="H421" s="2"/>
    </row>
    <row r="422" spans="8:8" x14ac:dyDescent="0.25">
      <c r="H422" s="2"/>
    </row>
    <row r="423" spans="8:8" x14ac:dyDescent="0.25">
      <c r="H423" s="2"/>
    </row>
    <row r="424" spans="8:8" x14ac:dyDescent="0.25">
      <c r="H424" s="2"/>
    </row>
    <row r="425" spans="8:8" x14ac:dyDescent="0.25">
      <c r="H425" s="2"/>
    </row>
    <row r="426" spans="8:8" x14ac:dyDescent="0.25">
      <c r="H426" s="2"/>
    </row>
    <row r="427" spans="8:8" x14ac:dyDescent="0.25">
      <c r="H427" s="2"/>
    </row>
    <row r="428" spans="8:8" x14ac:dyDescent="0.25">
      <c r="H428" s="2"/>
    </row>
    <row r="429" spans="8:8" x14ac:dyDescent="0.25">
      <c r="H429" s="2"/>
    </row>
    <row r="430" spans="8:8" x14ac:dyDescent="0.25">
      <c r="H430" s="2"/>
    </row>
    <row r="431" spans="8:8" x14ac:dyDescent="0.25">
      <c r="H431" s="2"/>
    </row>
    <row r="432" spans="8:8" x14ac:dyDescent="0.25">
      <c r="H432" s="2"/>
    </row>
    <row r="433" spans="8:8" x14ac:dyDescent="0.25">
      <c r="H433" s="2"/>
    </row>
    <row r="434" spans="8:8" x14ac:dyDescent="0.25">
      <c r="H434" s="2"/>
    </row>
    <row r="435" spans="8:8" x14ac:dyDescent="0.25">
      <c r="H435" s="2"/>
    </row>
    <row r="436" spans="8:8" x14ac:dyDescent="0.25">
      <c r="H436" s="2"/>
    </row>
    <row r="437" spans="8:8" x14ac:dyDescent="0.25">
      <c r="H437" s="2"/>
    </row>
    <row r="438" spans="8:8" x14ac:dyDescent="0.25">
      <c r="H438" s="2"/>
    </row>
    <row r="439" spans="8:8" x14ac:dyDescent="0.25">
      <c r="H439" s="2"/>
    </row>
    <row r="440" spans="8:8" x14ac:dyDescent="0.25">
      <c r="H440" s="2"/>
    </row>
    <row r="441" spans="8:8" x14ac:dyDescent="0.25">
      <c r="H441" s="2"/>
    </row>
    <row r="442" spans="8:8" x14ac:dyDescent="0.25">
      <c r="H442" s="2"/>
    </row>
    <row r="443" spans="8:8" x14ac:dyDescent="0.25">
      <c r="H443" s="2"/>
    </row>
    <row r="444" spans="8:8" x14ac:dyDescent="0.25">
      <c r="H444" s="2"/>
    </row>
    <row r="445" spans="8:8" x14ac:dyDescent="0.25">
      <c r="H445" s="2"/>
    </row>
    <row r="446" spans="8:8" x14ac:dyDescent="0.25">
      <c r="H446" s="2"/>
    </row>
    <row r="447" spans="8:8" x14ac:dyDescent="0.25">
      <c r="H447" s="2"/>
    </row>
    <row r="448" spans="8:8" x14ac:dyDescent="0.25">
      <c r="H448" s="2"/>
    </row>
    <row r="449" spans="8:8" x14ac:dyDescent="0.25">
      <c r="H449" s="2"/>
    </row>
    <row r="450" spans="8:8" x14ac:dyDescent="0.25">
      <c r="H450" s="2"/>
    </row>
    <row r="451" spans="8:8" x14ac:dyDescent="0.25">
      <c r="H451" s="2"/>
    </row>
    <row r="452" spans="8:8" x14ac:dyDescent="0.25">
      <c r="H452" s="2"/>
    </row>
    <row r="453" spans="8:8" x14ac:dyDescent="0.25">
      <c r="H453" s="2"/>
    </row>
    <row r="454" spans="8:8" x14ac:dyDescent="0.25">
      <c r="H454" s="2"/>
    </row>
    <row r="455" spans="8:8" x14ac:dyDescent="0.25">
      <c r="H455" s="2"/>
    </row>
    <row r="456" spans="8:8" x14ac:dyDescent="0.25">
      <c r="H456" s="2"/>
    </row>
    <row r="457" spans="8:8" x14ac:dyDescent="0.25">
      <c r="H457" s="2"/>
    </row>
    <row r="458" spans="8:8" x14ac:dyDescent="0.25">
      <c r="H458" s="2"/>
    </row>
    <row r="459" spans="8:8" x14ac:dyDescent="0.25">
      <c r="H459" s="2"/>
    </row>
    <row r="460" spans="8:8" x14ac:dyDescent="0.25">
      <c r="H460" s="2"/>
    </row>
    <row r="461" spans="8:8" x14ac:dyDescent="0.25">
      <c r="H461" s="2"/>
    </row>
    <row r="462" spans="8:8" x14ac:dyDescent="0.25">
      <c r="H462" s="2"/>
    </row>
    <row r="463" spans="8:8" x14ac:dyDescent="0.25">
      <c r="H463" s="2"/>
    </row>
    <row r="464" spans="8:8" x14ac:dyDescent="0.25">
      <c r="H464" s="2"/>
    </row>
    <row r="465" spans="8:8" x14ac:dyDescent="0.25">
      <c r="H465" s="2"/>
    </row>
    <row r="466" spans="8:8" x14ac:dyDescent="0.25">
      <c r="H466" s="2"/>
    </row>
    <row r="467" spans="8:8" x14ac:dyDescent="0.25">
      <c r="H467" s="2"/>
    </row>
    <row r="468" spans="8:8" x14ac:dyDescent="0.25">
      <c r="H468" s="2"/>
    </row>
    <row r="469" spans="8:8" x14ac:dyDescent="0.25">
      <c r="H469" s="2"/>
    </row>
    <row r="470" spans="8:8" x14ac:dyDescent="0.25">
      <c r="H470" s="2"/>
    </row>
    <row r="471" spans="8:8" x14ac:dyDescent="0.25">
      <c r="H471" s="2"/>
    </row>
    <row r="472" spans="8:8" x14ac:dyDescent="0.25">
      <c r="H472" s="2"/>
    </row>
    <row r="473" spans="8:8" x14ac:dyDescent="0.25">
      <c r="H473" s="2"/>
    </row>
    <row r="474" spans="8:8" x14ac:dyDescent="0.25">
      <c r="H474" s="2"/>
    </row>
    <row r="475" spans="8:8" x14ac:dyDescent="0.25">
      <c r="H475" s="2"/>
    </row>
    <row r="476" spans="8:8" x14ac:dyDescent="0.25">
      <c r="H476" s="2"/>
    </row>
    <row r="477" spans="8:8" x14ac:dyDescent="0.25">
      <c r="H477" s="2"/>
    </row>
    <row r="478" spans="8:8" x14ac:dyDescent="0.25">
      <c r="H478" s="2"/>
    </row>
    <row r="479" spans="8:8" x14ac:dyDescent="0.25">
      <c r="H479" s="2"/>
    </row>
    <row r="480" spans="8:8" x14ac:dyDescent="0.25">
      <c r="H480" s="2"/>
    </row>
    <row r="481" spans="8:8" x14ac:dyDescent="0.25">
      <c r="H481" s="2"/>
    </row>
    <row r="482" spans="8:8" x14ac:dyDescent="0.25">
      <c r="H482" s="2"/>
    </row>
    <row r="483" spans="8:8" x14ac:dyDescent="0.25">
      <c r="H483" s="2"/>
    </row>
    <row r="484" spans="8:8" x14ac:dyDescent="0.25">
      <c r="H484" s="2"/>
    </row>
    <row r="485" spans="8:8" x14ac:dyDescent="0.25">
      <c r="H485" s="2"/>
    </row>
    <row r="486" spans="8:8" x14ac:dyDescent="0.25">
      <c r="H486" s="2"/>
    </row>
    <row r="487" spans="8:8" x14ac:dyDescent="0.25">
      <c r="H487" s="2"/>
    </row>
    <row r="488" spans="8:8" x14ac:dyDescent="0.25">
      <c r="H488" s="2"/>
    </row>
    <row r="489" spans="8:8" x14ac:dyDescent="0.25">
      <c r="H489" s="2"/>
    </row>
    <row r="490" spans="8:8" x14ac:dyDescent="0.25">
      <c r="H490" s="2"/>
    </row>
    <row r="491" spans="8:8" x14ac:dyDescent="0.25">
      <c r="H491" s="2"/>
    </row>
    <row r="492" spans="8:8" x14ac:dyDescent="0.25">
      <c r="H492" s="2"/>
    </row>
    <row r="493" spans="8:8" x14ac:dyDescent="0.25">
      <c r="H493" s="2"/>
    </row>
    <row r="494" spans="8:8" x14ac:dyDescent="0.25">
      <c r="H494" s="2"/>
    </row>
    <row r="495" spans="8:8" x14ac:dyDescent="0.25">
      <c r="H495" s="2"/>
    </row>
    <row r="496" spans="8:8" x14ac:dyDescent="0.25">
      <c r="H496" s="2"/>
    </row>
    <row r="497" spans="8:8" x14ac:dyDescent="0.25">
      <c r="H497" s="2"/>
    </row>
    <row r="498" spans="8:8" x14ac:dyDescent="0.25">
      <c r="H498" s="2"/>
    </row>
    <row r="499" spans="8:8" x14ac:dyDescent="0.25">
      <c r="H499" s="2"/>
    </row>
    <row r="500" spans="8:8" x14ac:dyDescent="0.25">
      <c r="H500" s="2"/>
    </row>
    <row r="501" spans="8:8" x14ac:dyDescent="0.25">
      <c r="H501" s="2"/>
    </row>
    <row r="502" spans="8:8" x14ac:dyDescent="0.25">
      <c r="H502" s="2"/>
    </row>
    <row r="503" spans="8:8" x14ac:dyDescent="0.25">
      <c r="H503" s="2"/>
    </row>
    <row r="504" spans="8:8" x14ac:dyDescent="0.25">
      <c r="H504" s="2"/>
    </row>
    <row r="505" spans="8:8" x14ac:dyDescent="0.25">
      <c r="H505" s="2"/>
    </row>
    <row r="506" spans="8:8" x14ac:dyDescent="0.25">
      <c r="H506" s="2"/>
    </row>
    <row r="507" spans="8:8" x14ac:dyDescent="0.25">
      <c r="H507" s="2"/>
    </row>
    <row r="508" spans="8:8" x14ac:dyDescent="0.25">
      <c r="H508" s="2"/>
    </row>
    <row r="509" spans="8:8" x14ac:dyDescent="0.25">
      <c r="H509" s="2"/>
    </row>
    <row r="510" spans="8:8" x14ac:dyDescent="0.25">
      <c r="H510" s="2"/>
    </row>
    <row r="511" spans="8:8" x14ac:dyDescent="0.25">
      <c r="H511" s="2"/>
    </row>
    <row r="512" spans="8:8" x14ac:dyDescent="0.25">
      <c r="H512" s="2"/>
    </row>
    <row r="513" spans="8:8" x14ac:dyDescent="0.25">
      <c r="H513" s="2"/>
    </row>
    <row r="514" spans="8:8" x14ac:dyDescent="0.25">
      <c r="H514" s="2"/>
    </row>
    <row r="515" spans="8:8" x14ac:dyDescent="0.25">
      <c r="H515" s="2"/>
    </row>
    <row r="516" spans="8:8" x14ac:dyDescent="0.25">
      <c r="H516" s="2"/>
    </row>
    <row r="517" spans="8:8" x14ac:dyDescent="0.25">
      <c r="H517" s="2"/>
    </row>
    <row r="518" spans="8:8" x14ac:dyDescent="0.25">
      <c r="H518" s="2"/>
    </row>
    <row r="519" spans="8:8" x14ac:dyDescent="0.25">
      <c r="H519" s="2"/>
    </row>
    <row r="520" spans="8:8" x14ac:dyDescent="0.25">
      <c r="H520" s="2"/>
    </row>
    <row r="521" spans="8:8" x14ac:dyDescent="0.25">
      <c r="H521" s="2"/>
    </row>
    <row r="522" spans="8:8" x14ac:dyDescent="0.25">
      <c r="H522" s="2"/>
    </row>
    <row r="523" spans="8:8" x14ac:dyDescent="0.25">
      <c r="H523" s="2"/>
    </row>
    <row r="524" spans="8:8" x14ac:dyDescent="0.25">
      <c r="H524" s="2"/>
    </row>
    <row r="525" spans="8:8" x14ac:dyDescent="0.25">
      <c r="H525" s="2"/>
    </row>
    <row r="526" spans="8:8" x14ac:dyDescent="0.25">
      <c r="H526" s="2"/>
    </row>
    <row r="527" spans="8:8" x14ac:dyDescent="0.25">
      <c r="H527" s="2"/>
    </row>
    <row r="528" spans="8:8" x14ac:dyDescent="0.25">
      <c r="H528" s="2"/>
    </row>
    <row r="529" spans="8:8" x14ac:dyDescent="0.25">
      <c r="H529" s="2"/>
    </row>
    <row r="530" spans="8:8" x14ac:dyDescent="0.25">
      <c r="H530" s="2"/>
    </row>
    <row r="531" spans="8:8" x14ac:dyDescent="0.25">
      <c r="H531" s="2"/>
    </row>
    <row r="532" spans="8:8" x14ac:dyDescent="0.25">
      <c r="H532" s="2"/>
    </row>
    <row r="533" spans="8:8" x14ac:dyDescent="0.25">
      <c r="H533" s="2"/>
    </row>
    <row r="534" spans="8:8" x14ac:dyDescent="0.25">
      <c r="H534" s="2"/>
    </row>
    <row r="535" spans="8:8" x14ac:dyDescent="0.25">
      <c r="H535" s="2"/>
    </row>
    <row r="536" spans="8:8" x14ac:dyDescent="0.25">
      <c r="H536" s="2"/>
    </row>
    <row r="537" spans="8:8" x14ac:dyDescent="0.25">
      <c r="H537" s="2"/>
    </row>
    <row r="538" spans="8:8" x14ac:dyDescent="0.25">
      <c r="H538" s="2"/>
    </row>
    <row r="539" spans="8:8" x14ac:dyDescent="0.25">
      <c r="H539" s="2"/>
    </row>
    <row r="540" spans="8:8" x14ac:dyDescent="0.25">
      <c r="H540" s="2"/>
    </row>
    <row r="541" spans="8:8" x14ac:dyDescent="0.25">
      <c r="H541" s="2"/>
    </row>
    <row r="542" spans="8:8" x14ac:dyDescent="0.25">
      <c r="H542" s="2"/>
    </row>
    <row r="543" spans="8:8" x14ac:dyDescent="0.25">
      <c r="H543" s="2"/>
    </row>
    <row r="544" spans="8:8" x14ac:dyDescent="0.25">
      <c r="H544" s="2"/>
    </row>
    <row r="545" spans="8:8" x14ac:dyDescent="0.25">
      <c r="H545" s="2"/>
    </row>
    <row r="546" spans="8:8" x14ac:dyDescent="0.25">
      <c r="H546" s="2"/>
    </row>
    <row r="547" spans="8:8" x14ac:dyDescent="0.25">
      <c r="H547" s="2"/>
    </row>
    <row r="548" spans="8:8" x14ac:dyDescent="0.25">
      <c r="H548" s="2"/>
    </row>
    <row r="549" spans="8:8" x14ac:dyDescent="0.25">
      <c r="H549" s="2"/>
    </row>
    <row r="550" spans="8:8" x14ac:dyDescent="0.25">
      <c r="H550" s="2"/>
    </row>
    <row r="551" spans="8:8" x14ac:dyDescent="0.25">
      <c r="H551" s="2"/>
    </row>
    <row r="552" spans="8:8" x14ac:dyDescent="0.25">
      <c r="H552" s="2"/>
    </row>
    <row r="553" spans="8:8" x14ac:dyDescent="0.25">
      <c r="H553" s="2"/>
    </row>
    <row r="554" spans="8:8" x14ac:dyDescent="0.25">
      <c r="H554" s="2"/>
    </row>
    <row r="555" spans="8:8" x14ac:dyDescent="0.25">
      <c r="H555" s="2"/>
    </row>
    <row r="556" spans="8:8" x14ac:dyDescent="0.25">
      <c r="H556" s="2"/>
    </row>
    <row r="557" spans="8:8" x14ac:dyDescent="0.25">
      <c r="H557" s="2"/>
    </row>
    <row r="558" spans="8:8" x14ac:dyDescent="0.25">
      <c r="H558" s="2"/>
    </row>
    <row r="559" spans="8:8" x14ac:dyDescent="0.25">
      <c r="H559" s="2"/>
    </row>
    <row r="560" spans="8:8" x14ac:dyDescent="0.25">
      <c r="H560" s="2"/>
    </row>
    <row r="561" spans="8:8" x14ac:dyDescent="0.25">
      <c r="H561" s="2"/>
    </row>
    <row r="562" spans="8:8" x14ac:dyDescent="0.25">
      <c r="H562" s="2"/>
    </row>
    <row r="563" spans="8:8" x14ac:dyDescent="0.25">
      <c r="H563" s="2"/>
    </row>
    <row r="564" spans="8:8" x14ac:dyDescent="0.25">
      <c r="H564" s="2"/>
    </row>
    <row r="565" spans="8:8" x14ac:dyDescent="0.25">
      <c r="H565" s="2"/>
    </row>
    <row r="566" spans="8:8" x14ac:dyDescent="0.25">
      <c r="H566" s="2"/>
    </row>
    <row r="567" spans="8:8" x14ac:dyDescent="0.25">
      <c r="H567" s="2"/>
    </row>
    <row r="568" spans="8:8" x14ac:dyDescent="0.25">
      <c r="H568" s="2"/>
    </row>
    <row r="569" spans="8:8" x14ac:dyDescent="0.25">
      <c r="H569" s="2"/>
    </row>
    <row r="570" spans="8:8" x14ac:dyDescent="0.25">
      <c r="H570" s="2"/>
    </row>
    <row r="571" spans="8:8" x14ac:dyDescent="0.25">
      <c r="H571" s="2"/>
    </row>
    <row r="572" spans="8:8" x14ac:dyDescent="0.25">
      <c r="H572" s="2"/>
    </row>
    <row r="573" spans="8:8" x14ac:dyDescent="0.25">
      <c r="H573" s="2"/>
    </row>
    <row r="574" spans="8:8" x14ac:dyDescent="0.25">
      <c r="H574" s="2"/>
    </row>
    <row r="575" spans="8:8" x14ac:dyDescent="0.25">
      <c r="H575" s="2"/>
    </row>
    <row r="576" spans="8:8" x14ac:dyDescent="0.25">
      <c r="H576" s="2"/>
    </row>
    <row r="577" spans="8:8" x14ac:dyDescent="0.25">
      <c r="H577" s="2"/>
    </row>
    <row r="578" spans="8:8" x14ac:dyDescent="0.25">
      <c r="H578" s="2"/>
    </row>
    <row r="579" spans="8:8" x14ac:dyDescent="0.25">
      <c r="H579" s="2"/>
    </row>
    <row r="580" spans="8:8" x14ac:dyDescent="0.25">
      <c r="H580" s="2"/>
    </row>
    <row r="581" spans="8:8" x14ac:dyDescent="0.25">
      <c r="H581" s="2"/>
    </row>
    <row r="582" spans="8:8" x14ac:dyDescent="0.25">
      <c r="H582" s="2"/>
    </row>
    <row r="583" spans="8:8" x14ac:dyDescent="0.25">
      <c r="H583" s="2"/>
    </row>
    <row r="584" spans="8:8" x14ac:dyDescent="0.25">
      <c r="H584" s="2"/>
    </row>
    <row r="585" spans="8:8" x14ac:dyDescent="0.25">
      <c r="H585" s="2"/>
    </row>
    <row r="586" spans="8:8" x14ac:dyDescent="0.25">
      <c r="H586" s="2"/>
    </row>
  </sheetData>
  <sortState ref="A4:O290">
    <sortCondition ref="A4:A29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87"/>
  <sheetViews>
    <sheetView topLeftCell="G545" workbookViewId="0">
      <selection activeCell="U3" activeCellId="1" sqref="S3:S586 U3:U586"/>
    </sheetView>
  </sheetViews>
  <sheetFormatPr defaultRowHeight="15" x14ac:dyDescent="0.25"/>
  <cols>
    <col min="1" max="1" width="3.7109375" customWidth="1"/>
    <col min="2" max="2" width="33" bestFit="1" customWidth="1"/>
    <col min="3" max="3" width="3.28515625" style="1" bestFit="1" customWidth="1"/>
    <col min="4" max="4" width="3.42578125" style="1" bestFit="1" customWidth="1"/>
    <col min="5" max="5" width="8.7109375" style="1" bestFit="1" customWidth="1"/>
    <col min="6" max="6" width="12.140625" style="1" bestFit="1" customWidth="1"/>
    <col min="7" max="7" width="14" style="1" bestFit="1" customWidth="1"/>
    <col min="8" max="8" width="17.5703125" style="1" bestFit="1" customWidth="1"/>
    <col min="9" max="9" width="11.5703125" style="1" bestFit="1" customWidth="1"/>
    <col min="10" max="10" width="14" style="1" bestFit="1" customWidth="1"/>
    <col min="11" max="11" width="17.5703125" style="1" bestFit="1" customWidth="1"/>
    <col min="12" max="12" width="11.5703125" style="1" bestFit="1" customWidth="1"/>
    <col min="13" max="13" width="14" style="1" bestFit="1" customWidth="1"/>
    <col min="14" max="14" width="17.5703125" style="1" bestFit="1" customWidth="1"/>
    <col min="15" max="15" width="11.5703125" style="1" bestFit="1" customWidth="1"/>
    <col min="16" max="16" width="12.7109375" style="1" bestFit="1" customWidth="1"/>
    <col min="17" max="17" width="11.7109375" style="1" bestFit="1" customWidth="1"/>
    <col min="18" max="18" width="9.28515625" style="1" bestFit="1" customWidth="1"/>
    <col min="19" max="19" width="6.5703125" style="1" bestFit="1" customWidth="1"/>
    <col min="20" max="20" width="6.85546875" style="1" bestFit="1" customWidth="1"/>
    <col min="21" max="21" width="4.28515625" style="1" bestFit="1" customWidth="1"/>
    <col min="22" max="22" width="4.42578125" style="1" bestFit="1" customWidth="1"/>
    <col min="23" max="24" width="9.28515625" bestFit="1" customWidth="1"/>
    <col min="25" max="25" width="10.28515625" bestFit="1" customWidth="1"/>
    <col min="26" max="27" width="9.5703125" bestFit="1" customWidth="1"/>
    <col min="28" max="28" width="9.28515625" bestFit="1" customWidth="1"/>
    <col min="29" max="29" width="6.7109375" customWidth="1"/>
    <col min="30" max="30" width="6.85546875" bestFit="1" customWidth="1"/>
    <col min="31" max="32" width="8.7109375" bestFit="1" customWidth="1"/>
  </cols>
  <sheetData>
    <row r="1" spans="2:32" x14ac:dyDescent="0.25">
      <c r="Y1" s="1"/>
      <c r="Z1" s="1"/>
      <c r="AA1" s="1"/>
      <c r="AB1" s="1"/>
      <c r="AD1" t="s">
        <v>3102</v>
      </c>
      <c r="AE1" t="s">
        <v>3092</v>
      </c>
      <c r="AF1" t="s">
        <v>3093</v>
      </c>
    </row>
    <row r="2" spans="2:32" x14ac:dyDescent="0.25">
      <c r="B2" t="s">
        <v>288</v>
      </c>
      <c r="C2" s="1" t="s">
        <v>3092</v>
      </c>
      <c r="D2" s="1" t="s">
        <v>3093</v>
      </c>
      <c r="E2" s="1" t="s">
        <v>289</v>
      </c>
      <c r="F2" s="2" t="s">
        <v>290</v>
      </c>
      <c r="G2" s="1" t="s">
        <v>291</v>
      </c>
      <c r="H2" s="2" t="s">
        <v>292</v>
      </c>
      <c r="I2" s="2" t="s">
        <v>3089</v>
      </c>
      <c r="J2" s="1" t="s">
        <v>293</v>
      </c>
      <c r="K2" s="2" t="s">
        <v>294</v>
      </c>
      <c r="L2" s="2" t="s">
        <v>3090</v>
      </c>
      <c r="M2" s="1" t="s">
        <v>295</v>
      </c>
      <c r="N2" s="2" t="s">
        <v>296</v>
      </c>
      <c r="O2" s="2" t="s">
        <v>3091</v>
      </c>
      <c r="P2" s="1" t="s">
        <v>3098</v>
      </c>
      <c r="Q2" s="1" t="s">
        <v>3099</v>
      </c>
      <c r="R2" s="1" t="s">
        <v>3097</v>
      </c>
      <c r="S2" s="1" t="s">
        <v>3094</v>
      </c>
      <c r="T2" s="1" t="s">
        <v>3095</v>
      </c>
      <c r="U2" s="1" t="s">
        <v>3100</v>
      </c>
      <c r="V2" s="1" t="s">
        <v>3101</v>
      </c>
      <c r="W2" s="1" t="s">
        <v>3666</v>
      </c>
      <c r="X2" s="2" t="s">
        <v>3667</v>
      </c>
      <c r="Y2" s="1" t="s">
        <v>3663</v>
      </c>
      <c r="Z2" s="1" t="s">
        <v>3665</v>
      </c>
      <c r="AA2" s="1" t="s">
        <v>3669</v>
      </c>
      <c r="AB2" s="1" t="s">
        <v>3670</v>
      </c>
      <c r="AE2">
        <v>-992.54499999999996</v>
      </c>
      <c r="AF2">
        <v>-900.12199999999996</v>
      </c>
    </row>
    <row r="3" spans="2:32" x14ac:dyDescent="0.25">
      <c r="B3" t="s">
        <v>2505</v>
      </c>
      <c r="C3" s="1">
        <v>0</v>
      </c>
      <c r="D3" s="1">
        <v>13</v>
      </c>
      <c r="E3" s="1">
        <v>37</v>
      </c>
      <c r="F3" s="2">
        <v>2.8566728000000001</v>
      </c>
      <c r="G3" s="1">
        <v>0</v>
      </c>
      <c r="H3" s="2">
        <v>0</v>
      </c>
      <c r="I3" s="2">
        <f t="shared" ref="I3:I66" si="0">G3/$E3</f>
        <v>0</v>
      </c>
      <c r="J3" s="1">
        <v>0</v>
      </c>
      <c r="K3" s="2">
        <v>0</v>
      </c>
      <c r="L3" s="2">
        <f t="shared" ref="L3:L66" si="1">J3/$E3</f>
        <v>0</v>
      </c>
      <c r="M3" s="1">
        <v>37</v>
      </c>
      <c r="N3" s="2">
        <v>2.8566728000000001</v>
      </c>
      <c r="O3" s="2">
        <f t="shared" ref="O3:O66" si="2">M3/$E3</f>
        <v>1</v>
      </c>
      <c r="P3" s="2">
        <v>-11709.732639</v>
      </c>
      <c r="Q3" s="2">
        <v>-11709.4871</v>
      </c>
      <c r="R3" s="2">
        <v>-900.74866453846153</v>
      </c>
      <c r="S3" s="2">
        <v>0.99940700000000005</v>
      </c>
      <c r="T3" s="2">
        <v>0.24287</v>
      </c>
      <c r="U3" s="1">
        <v>0</v>
      </c>
      <c r="V3" s="1">
        <v>13</v>
      </c>
      <c r="W3" s="87">
        <f t="shared" ref="W3:W66" si="3">($P$3-$P$586)/(13)*U3-($P$3-P3)</f>
        <v>0</v>
      </c>
      <c r="X3" s="87">
        <f t="shared" ref="X3:X66" si="4">W3/13</f>
        <v>0</v>
      </c>
      <c r="Y3" s="87">
        <f t="shared" ref="Y3:Y66" si="5">Q3-(U3*$AE$2+V3*$AF$2)</f>
        <v>-7.9011000000009517</v>
      </c>
      <c r="Z3" s="87">
        <f t="shared" ref="Z3:Z66" si="6">Y3/13</f>
        <v>-0.60777692307699627</v>
      </c>
      <c r="AA3" s="87">
        <f t="shared" ref="AA3:AA66" si="7">($Q$3-$Q$586)/(13)*U3-($Q$3-Q3)</f>
        <v>0</v>
      </c>
      <c r="AB3" s="87">
        <f t="shared" ref="AB3:AB66" si="8">AA3/13</f>
        <v>0</v>
      </c>
    </row>
    <row r="4" spans="2:32" x14ac:dyDescent="0.25">
      <c r="B4" t="s">
        <v>2506</v>
      </c>
      <c r="C4" s="1">
        <v>1</v>
      </c>
      <c r="D4" s="1">
        <v>12</v>
      </c>
      <c r="E4" s="1">
        <v>33</v>
      </c>
      <c r="F4" s="2">
        <v>2.8181951000000001</v>
      </c>
      <c r="G4" s="1">
        <v>0</v>
      </c>
      <c r="H4" s="2">
        <v>0</v>
      </c>
      <c r="I4" s="2">
        <f t="shared" si="0"/>
        <v>0</v>
      </c>
      <c r="J4" s="1">
        <v>5</v>
      </c>
      <c r="K4" s="2">
        <v>2.7657592000000002</v>
      </c>
      <c r="L4" s="2">
        <f t="shared" si="1"/>
        <v>0.15151515151515152</v>
      </c>
      <c r="M4" s="1">
        <v>28</v>
      </c>
      <c r="N4" s="2">
        <v>2.8275584999999999</v>
      </c>
      <c r="O4" s="2">
        <f t="shared" si="2"/>
        <v>0.84848484848484851</v>
      </c>
      <c r="P4" s="2">
        <v>-11805.338175000001</v>
      </c>
      <c r="Q4" s="2">
        <v>-11805.329599999999</v>
      </c>
      <c r="R4" s="2">
        <v>-908.10293653846156</v>
      </c>
      <c r="S4" s="2">
        <v>0.99783999999999995</v>
      </c>
      <c r="T4" s="2">
        <v>0.20477999999999999</v>
      </c>
      <c r="U4" s="1">
        <v>1</v>
      </c>
      <c r="V4" s="1">
        <v>12</v>
      </c>
      <c r="W4" s="87">
        <f t="shared" si="3"/>
        <v>-2.326464923077836</v>
      </c>
      <c r="X4" s="87">
        <f t="shared" si="4"/>
        <v>-0.17895884023675662</v>
      </c>
      <c r="Y4" s="87">
        <f t="shared" si="5"/>
        <v>-11.320599999999104</v>
      </c>
      <c r="Z4" s="87">
        <f t="shared" si="6"/>
        <v>-0.87081538461531571</v>
      </c>
      <c r="AA4" s="87">
        <f t="shared" si="7"/>
        <v>-2.5781230769218695</v>
      </c>
      <c r="AB4" s="87">
        <f t="shared" si="8"/>
        <v>-0.19831715976322073</v>
      </c>
    </row>
    <row r="5" spans="2:32" x14ac:dyDescent="0.25">
      <c r="B5" t="s">
        <v>2507</v>
      </c>
      <c r="C5" s="1">
        <v>1</v>
      </c>
      <c r="D5" s="1">
        <v>12</v>
      </c>
      <c r="E5" s="1">
        <v>37</v>
      </c>
      <c r="F5" s="2">
        <v>2.8466344000000001</v>
      </c>
      <c r="G5" s="1">
        <v>0</v>
      </c>
      <c r="H5" s="2">
        <v>0</v>
      </c>
      <c r="I5" s="2">
        <f t="shared" si="0"/>
        <v>0</v>
      </c>
      <c r="J5" s="1">
        <v>12</v>
      </c>
      <c r="K5" s="2">
        <v>2.8439543</v>
      </c>
      <c r="L5" s="2">
        <f t="shared" si="1"/>
        <v>0.32432432432432434</v>
      </c>
      <c r="M5" s="1">
        <v>25</v>
      </c>
      <c r="N5" s="2">
        <v>2.8479201999999999</v>
      </c>
      <c r="O5" s="2">
        <f t="shared" si="2"/>
        <v>0.67567567567567566</v>
      </c>
      <c r="P5" s="2">
        <v>-11803.547931999999</v>
      </c>
      <c r="Q5" s="2">
        <v>-11803.1677</v>
      </c>
      <c r="R5" s="2">
        <v>-907.96522553846148</v>
      </c>
      <c r="S5" s="2">
        <v>0.99891399999999997</v>
      </c>
      <c r="T5" s="2">
        <v>0.22359000000000001</v>
      </c>
      <c r="U5" s="1">
        <v>1</v>
      </c>
      <c r="V5" s="1">
        <v>12</v>
      </c>
      <c r="W5" s="87">
        <f t="shared" si="3"/>
        <v>-0.53622192307655325</v>
      </c>
      <c r="X5" s="87">
        <f t="shared" si="4"/>
        <v>-4.1247840236657944E-2</v>
      </c>
      <c r="Y5" s="87">
        <f t="shared" si="5"/>
        <v>-9.1586999999999534</v>
      </c>
      <c r="Z5" s="87">
        <f t="shared" si="6"/>
        <v>-0.70451538461538099</v>
      </c>
      <c r="AA5" s="87">
        <f t="shared" si="7"/>
        <v>-0.41622307692271932</v>
      </c>
      <c r="AB5" s="87">
        <f t="shared" si="8"/>
        <v>-3.2017159763286104E-2</v>
      </c>
      <c r="AC5" s="1"/>
      <c r="AD5" s="1"/>
    </row>
    <row r="6" spans="2:32" x14ac:dyDescent="0.25">
      <c r="B6" t="s">
        <v>2508</v>
      </c>
      <c r="C6" s="1">
        <v>1</v>
      </c>
      <c r="D6" s="1">
        <v>12</v>
      </c>
      <c r="E6" s="1">
        <v>34</v>
      </c>
      <c r="F6" s="2">
        <v>2.8195323999999999</v>
      </c>
      <c r="G6" s="1">
        <v>0</v>
      </c>
      <c r="H6" s="2">
        <v>0</v>
      </c>
      <c r="I6" s="2">
        <f t="shared" si="0"/>
        <v>0</v>
      </c>
      <c r="J6" s="1">
        <v>7</v>
      </c>
      <c r="K6" s="2">
        <v>2.8755839000000001</v>
      </c>
      <c r="L6" s="2">
        <f t="shared" si="1"/>
        <v>0.20588235294117646</v>
      </c>
      <c r="M6" s="1">
        <v>27</v>
      </c>
      <c r="N6" s="2">
        <v>2.8050001</v>
      </c>
      <c r="O6" s="2">
        <f t="shared" si="2"/>
        <v>0.79411764705882348</v>
      </c>
      <c r="P6" s="2">
        <v>-11805.042373</v>
      </c>
      <c r="Q6" s="2">
        <v>-11802.985500000001</v>
      </c>
      <c r="R6" s="2">
        <v>-908.0801825384616</v>
      </c>
      <c r="S6" s="2">
        <v>0.99382700000000002</v>
      </c>
      <c r="T6" s="2">
        <v>0.17332</v>
      </c>
      <c r="U6" s="1">
        <v>1</v>
      </c>
      <c r="V6" s="1">
        <v>12</v>
      </c>
      <c r="W6" s="87">
        <f t="shared" si="3"/>
        <v>-2.030662923077287</v>
      </c>
      <c r="X6" s="87">
        <f t="shared" si="4"/>
        <v>-0.15620484023671438</v>
      </c>
      <c r="Y6" s="87">
        <f t="shared" si="5"/>
        <v>-8.9765000000006694</v>
      </c>
      <c r="Z6" s="87">
        <f t="shared" si="6"/>
        <v>-0.69050000000005152</v>
      </c>
      <c r="AA6" s="87">
        <f t="shared" si="7"/>
        <v>-0.23402307692343527</v>
      </c>
      <c r="AB6" s="87">
        <f t="shared" si="8"/>
        <v>-1.8001775147956558E-2</v>
      </c>
      <c r="AC6" s="1"/>
      <c r="AD6" s="1"/>
    </row>
    <row r="7" spans="2:32" x14ac:dyDescent="0.25">
      <c r="B7" t="s">
        <v>2509</v>
      </c>
      <c r="C7" s="1">
        <v>2</v>
      </c>
      <c r="D7" s="1">
        <v>11</v>
      </c>
      <c r="E7" s="1">
        <v>31</v>
      </c>
      <c r="F7" s="2">
        <v>2.8060765000000001</v>
      </c>
      <c r="G7" s="1">
        <v>0</v>
      </c>
      <c r="H7" s="2">
        <v>0</v>
      </c>
      <c r="I7" s="2">
        <f t="shared" si="0"/>
        <v>0</v>
      </c>
      <c r="J7" s="1">
        <v>12</v>
      </c>
      <c r="K7" s="2">
        <v>2.8235530999999998</v>
      </c>
      <c r="L7" s="2">
        <f t="shared" si="1"/>
        <v>0.38709677419354838</v>
      </c>
      <c r="M7" s="1">
        <v>19</v>
      </c>
      <c r="N7" s="2">
        <v>2.7950385</v>
      </c>
      <c r="O7" s="2">
        <f t="shared" si="2"/>
        <v>0.61290322580645162</v>
      </c>
      <c r="P7" s="2">
        <v>-11898.377990000001</v>
      </c>
      <c r="Q7" s="2">
        <v>-11896.8004</v>
      </c>
      <c r="R7" s="2">
        <v>-915.25984538461546</v>
      </c>
      <c r="S7" s="2">
        <v>0.988958</v>
      </c>
      <c r="T7" s="2">
        <v>0.15579999999999999</v>
      </c>
      <c r="U7" s="1">
        <v>2</v>
      </c>
      <c r="V7" s="1">
        <v>11</v>
      </c>
      <c r="W7" s="87">
        <f t="shared" si="3"/>
        <v>-2.087208846154823</v>
      </c>
      <c r="X7" s="87">
        <f t="shared" si="4"/>
        <v>-0.16055452662729408</v>
      </c>
      <c r="Y7" s="87">
        <f t="shared" si="5"/>
        <v>-10.368400000001202</v>
      </c>
      <c r="Z7" s="87">
        <f t="shared" si="6"/>
        <v>-0.79756923076932318</v>
      </c>
      <c r="AA7" s="87">
        <f t="shared" si="7"/>
        <v>-0.78454615384586646</v>
      </c>
      <c r="AB7" s="87">
        <f t="shared" si="8"/>
        <v>-6.034970414198973E-2</v>
      </c>
      <c r="AC7" s="1"/>
      <c r="AD7" s="1"/>
    </row>
    <row r="8" spans="2:32" x14ac:dyDescent="0.25">
      <c r="B8" t="s">
        <v>2510</v>
      </c>
      <c r="C8" s="1">
        <v>2</v>
      </c>
      <c r="D8" s="1">
        <v>11</v>
      </c>
      <c r="E8" s="1">
        <v>37</v>
      </c>
      <c r="F8" s="2">
        <v>2.8557630000000001</v>
      </c>
      <c r="G8" s="1">
        <v>0</v>
      </c>
      <c r="H8" s="2">
        <v>0</v>
      </c>
      <c r="I8" s="2">
        <f t="shared" si="0"/>
        <v>0</v>
      </c>
      <c r="J8" s="1">
        <v>12</v>
      </c>
      <c r="K8" s="2">
        <v>2.8112678999999998</v>
      </c>
      <c r="L8" s="2">
        <f t="shared" si="1"/>
        <v>0.32432432432432434</v>
      </c>
      <c r="M8" s="1">
        <v>25</v>
      </c>
      <c r="N8" s="2">
        <v>2.8771206999999999</v>
      </c>
      <c r="O8" s="2">
        <f t="shared" si="2"/>
        <v>0.67567567567567566</v>
      </c>
      <c r="P8" s="2">
        <v>-11897.129492</v>
      </c>
      <c r="Q8" s="2">
        <v>-11896.7966</v>
      </c>
      <c r="R8" s="2">
        <v>-915.16380707692304</v>
      </c>
      <c r="S8" s="2">
        <v>0.994618</v>
      </c>
      <c r="T8" s="2">
        <v>0.1774</v>
      </c>
      <c r="U8" s="1">
        <v>2</v>
      </c>
      <c r="V8" s="1">
        <v>11</v>
      </c>
      <c r="W8" s="87">
        <f t="shared" si="3"/>
        <v>-0.83871084615398672</v>
      </c>
      <c r="X8" s="87">
        <f t="shared" si="4"/>
        <v>-6.4516218934922057E-2</v>
      </c>
      <c r="Y8" s="87">
        <f t="shared" si="5"/>
        <v>-10.364600000000792</v>
      </c>
      <c r="Z8" s="87">
        <f t="shared" si="6"/>
        <v>-0.79727692307698395</v>
      </c>
      <c r="AA8" s="87">
        <f t="shared" si="7"/>
        <v>-0.78074615384545609</v>
      </c>
      <c r="AB8" s="87">
        <f t="shared" si="8"/>
        <v>-6.0057396449650469E-2</v>
      </c>
      <c r="AC8" s="1"/>
      <c r="AD8" s="1"/>
    </row>
    <row r="9" spans="2:32" x14ac:dyDescent="0.25">
      <c r="B9" t="s">
        <v>2511</v>
      </c>
      <c r="C9" s="1">
        <v>2</v>
      </c>
      <c r="D9" s="1">
        <v>11</v>
      </c>
      <c r="E9" s="1">
        <v>34</v>
      </c>
      <c r="F9" s="2">
        <v>2.8179131000000002</v>
      </c>
      <c r="G9" s="1">
        <v>1</v>
      </c>
      <c r="H9" s="2">
        <v>2.9856514999999999</v>
      </c>
      <c r="I9" s="2">
        <f t="shared" si="0"/>
        <v>2.9411764705882353E-2</v>
      </c>
      <c r="J9" s="1">
        <v>11</v>
      </c>
      <c r="K9" s="2">
        <v>2.8246975000000001</v>
      </c>
      <c r="L9" s="2">
        <f t="shared" si="1"/>
        <v>0.3235294117647059</v>
      </c>
      <c r="M9" s="1">
        <v>22</v>
      </c>
      <c r="N9" s="2">
        <v>2.8068960000000001</v>
      </c>
      <c r="O9" s="2">
        <f t="shared" si="2"/>
        <v>0.6470588235294118</v>
      </c>
      <c r="P9" s="2">
        <v>-11898.531166000001</v>
      </c>
      <c r="Q9" s="2">
        <v>-11896.492399999999</v>
      </c>
      <c r="R9" s="2">
        <v>-915.27162815384622</v>
      </c>
      <c r="S9" s="2">
        <v>0.99697400000000003</v>
      </c>
      <c r="T9" s="2">
        <v>0.19478999999999999</v>
      </c>
      <c r="U9" s="1">
        <v>2</v>
      </c>
      <c r="V9" s="1">
        <v>11</v>
      </c>
      <c r="W9" s="87">
        <f t="shared" si="3"/>
        <v>-2.2403848461546261</v>
      </c>
      <c r="X9" s="87">
        <f t="shared" si="4"/>
        <v>-0.17233729585804816</v>
      </c>
      <c r="Y9" s="87">
        <f t="shared" si="5"/>
        <v>-10.0604000000003</v>
      </c>
      <c r="Z9" s="87">
        <f t="shared" si="6"/>
        <v>-0.77387692307694611</v>
      </c>
      <c r="AA9" s="87">
        <f t="shared" si="7"/>
        <v>-0.47654615384496424</v>
      </c>
      <c r="AB9" s="87">
        <f t="shared" si="8"/>
        <v>-3.6657396449612634E-2</v>
      </c>
      <c r="AC9" s="1"/>
      <c r="AD9" s="1"/>
    </row>
    <row r="10" spans="2:32" x14ac:dyDescent="0.25">
      <c r="B10" t="s">
        <v>2512</v>
      </c>
      <c r="C10" s="1">
        <v>2</v>
      </c>
      <c r="D10" s="1">
        <v>11</v>
      </c>
      <c r="E10" s="1">
        <v>36</v>
      </c>
      <c r="F10" s="2">
        <v>2.8462524</v>
      </c>
      <c r="G10" s="1">
        <v>1</v>
      </c>
      <c r="H10" s="2">
        <v>3.0637957999999998</v>
      </c>
      <c r="I10" s="2">
        <f t="shared" si="0"/>
        <v>2.7777777777777776E-2</v>
      </c>
      <c r="J10" s="1">
        <v>12</v>
      </c>
      <c r="K10" s="2">
        <v>2.8322728000000001</v>
      </c>
      <c r="L10" s="2">
        <f t="shared" si="1"/>
        <v>0.33333333333333331</v>
      </c>
      <c r="M10" s="1">
        <v>23</v>
      </c>
      <c r="N10" s="2">
        <v>2.8440888000000002</v>
      </c>
      <c r="O10" s="2">
        <f t="shared" si="2"/>
        <v>0.63888888888888884</v>
      </c>
      <c r="P10" s="2">
        <v>-11898.783949999999</v>
      </c>
      <c r="Q10" s="2">
        <v>-11896.552799999999</v>
      </c>
      <c r="R10" s="2">
        <v>-915.291073076923</v>
      </c>
      <c r="S10" s="2">
        <v>0.99629800000000002</v>
      </c>
      <c r="T10" s="2">
        <v>0.18865999999999999</v>
      </c>
      <c r="U10" s="1">
        <v>2</v>
      </c>
      <c r="V10" s="1">
        <v>11</v>
      </c>
      <c r="W10" s="87">
        <f t="shared" si="3"/>
        <v>-2.4931688461530541</v>
      </c>
      <c r="X10" s="87">
        <f t="shared" si="4"/>
        <v>-0.19178221893485031</v>
      </c>
      <c r="Y10" s="87">
        <f t="shared" si="5"/>
        <v>-10.1208000000006</v>
      </c>
      <c r="Z10" s="87">
        <f t="shared" si="6"/>
        <v>-0.77852307692312306</v>
      </c>
      <c r="AA10" s="87">
        <f t="shared" si="7"/>
        <v>-0.53694615384526401</v>
      </c>
      <c r="AB10" s="87">
        <f t="shared" si="8"/>
        <v>-4.130355029578954E-2</v>
      </c>
      <c r="AC10" s="1"/>
      <c r="AD10" s="1"/>
    </row>
    <row r="11" spans="2:32" x14ac:dyDescent="0.25">
      <c r="B11" t="s">
        <v>2513</v>
      </c>
      <c r="C11" s="1">
        <v>2</v>
      </c>
      <c r="D11" s="1">
        <v>11</v>
      </c>
      <c r="E11" s="1">
        <v>36</v>
      </c>
      <c r="F11" s="2">
        <v>2.8478346000000001</v>
      </c>
      <c r="G11" s="1">
        <v>1</v>
      </c>
      <c r="H11" s="2">
        <v>3.1850399999999999</v>
      </c>
      <c r="I11" s="2">
        <f t="shared" si="0"/>
        <v>2.7777777777777776E-2</v>
      </c>
      <c r="J11" s="1">
        <v>15</v>
      </c>
      <c r="K11" s="2">
        <v>2.8674884</v>
      </c>
      <c r="L11" s="2">
        <f t="shared" si="1"/>
        <v>0.41666666666666669</v>
      </c>
      <c r="M11" s="1">
        <v>20</v>
      </c>
      <c r="N11" s="2">
        <v>2.8162335999999999</v>
      </c>
      <c r="O11" s="2">
        <f t="shared" si="2"/>
        <v>0.55555555555555558</v>
      </c>
      <c r="P11" s="2">
        <v>-11898.760466</v>
      </c>
      <c r="Q11" s="2">
        <v>-11896.7183</v>
      </c>
      <c r="R11" s="2">
        <v>-915.28926661538458</v>
      </c>
      <c r="S11" s="2">
        <v>0.99261900000000003</v>
      </c>
      <c r="T11" s="2">
        <v>0.16797000000000001</v>
      </c>
      <c r="U11" s="1">
        <v>2</v>
      </c>
      <c r="V11" s="1">
        <v>11</v>
      </c>
      <c r="W11" s="87">
        <f t="shared" si="3"/>
        <v>-2.4696848461536831</v>
      </c>
      <c r="X11" s="87">
        <f t="shared" si="4"/>
        <v>-0.18997575739643716</v>
      </c>
      <c r="Y11" s="87">
        <f t="shared" si="5"/>
        <v>-10.286300000001575</v>
      </c>
      <c r="Z11" s="87">
        <f t="shared" si="6"/>
        <v>-0.79125384615396732</v>
      </c>
      <c r="AA11" s="87">
        <f t="shared" si="7"/>
        <v>-0.70244615384623899</v>
      </c>
      <c r="AB11" s="87">
        <f t="shared" si="8"/>
        <v>-5.4034319526633769E-2</v>
      </c>
      <c r="AC11" s="1"/>
      <c r="AD11" s="1"/>
    </row>
    <row r="12" spans="2:32" x14ac:dyDescent="0.25">
      <c r="B12" t="s">
        <v>2514</v>
      </c>
      <c r="C12" s="1">
        <v>2</v>
      </c>
      <c r="D12" s="1">
        <v>11</v>
      </c>
      <c r="E12" s="1">
        <v>34</v>
      </c>
      <c r="F12" s="2">
        <v>2.8193454999999998</v>
      </c>
      <c r="G12" s="1">
        <v>0</v>
      </c>
      <c r="H12" s="2">
        <v>0</v>
      </c>
      <c r="I12" s="2">
        <f t="shared" si="0"/>
        <v>0</v>
      </c>
      <c r="J12" s="1">
        <v>9</v>
      </c>
      <c r="K12" s="2">
        <v>2.7782697999999999</v>
      </c>
      <c r="L12" s="2">
        <f t="shared" si="1"/>
        <v>0.26470588235294118</v>
      </c>
      <c r="M12" s="1">
        <v>25</v>
      </c>
      <c r="N12" s="2">
        <v>2.8341333999999998</v>
      </c>
      <c r="O12" s="2">
        <f t="shared" si="2"/>
        <v>0.73529411764705888</v>
      </c>
      <c r="P12" s="2">
        <v>-11898.485565000001</v>
      </c>
      <c r="Q12" s="2">
        <v>-11896.291800000001</v>
      </c>
      <c r="R12" s="2">
        <v>-915.26812038461549</v>
      </c>
      <c r="S12" s="2">
        <v>0.99479099999999998</v>
      </c>
      <c r="T12" s="2">
        <v>0.17842</v>
      </c>
      <c r="U12" s="1">
        <v>2</v>
      </c>
      <c r="V12" s="1">
        <v>11</v>
      </c>
      <c r="W12" s="87">
        <f t="shared" si="3"/>
        <v>-2.1947838461548201</v>
      </c>
      <c r="X12" s="87">
        <f t="shared" si="4"/>
        <v>-0.16882952662729386</v>
      </c>
      <c r="Y12" s="87">
        <f t="shared" si="5"/>
        <v>-9.8598000000019965</v>
      </c>
      <c r="Z12" s="87">
        <f t="shared" si="6"/>
        <v>-0.75844615384630742</v>
      </c>
      <c r="AA12" s="87">
        <f t="shared" si="7"/>
        <v>-0.27594615384666099</v>
      </c>
      <c r="AB12" s="87">
        <f t="shared" si="8"/>
        <v>-2.1226627218973924E-2</v>
      </c>
      <c r="AC12" s="1"/>
      <c r="AD12" s="1"/>
    </row>
    <row r="13" spans="2:32" x14ac:dyDescent="0.25">
      <c r="B13" t="s">
        <v>2515</v>
      </c>
      <c r="C13" s="1">
        <v>2</v>
      </c>
      <c r="D13" s="1">
        <v>11</v>
      </c>
      <c r="E13" s="1">
        <v>34</v>
      </c>
      <c r="F13" s="2">
        <v>2.8181132999999998</v>
      </c>
      <c r="G13" s="1">
        <v>1</v>
      </c>
      <c r="H13" s="2">
        <v>3.0131600000000001</v>
      </c>
      <c r="I13" s="2">
        <f t="shared" si="0"/>
        <v>2.9411764705882353E-2</v>
      </c>
      <c r="J13" s="1">
        <v>12</v>
      </c>
      <c r="K13" s="2">
        <v>2.84233</v>
      </c>
      <c r="L13" s="2">
        <f t="shared" si="1"/>
        <v>0.35294117647058826</v>
      </c>
      <c r="M13" s="1">
        <v>21</v>
      </c>
      <c r="N13" s="2">
        <v>2.7949858000000001</v>
      </c>
      <c r="O13" s="2">
        <f t="shared" si="2"/>
        <v>0.61764705882352944</v>
      </c>
      <c r="P13" s="2">
        <v>-11898.649073</v>
      </c>
      <c r="Q13" s="2">
        <v>-11896.518700000001</v>
      </c>
      <c r="R13" s="2">
        <v>-915.28069792307701</v>
      </c>
      <c r="S13" s="2">
        <v>0.99688100000000002</v>
      </c>
      <c r="T13" s="2">
        <v>0.19406000000000001</v>
      </c>
      <c r="U13" s="1">
        <v>2</v>
      </c>
      <c r="V13" s="1">
        <v>11</v>
      </c>
      <c r="W13" s="87">
        <f t="shared" si="3"/>
        <v>-2.358291846154458</v>
      </c>
      <c r="X13" s="87">
        <f t="shared" si="4"/>
        <v>-0.18140706508880447</v>
      </c>
      <c r="Y13" s="87">
        <f t="shared" si="5"/>
        <v>-10.086700000001656</v>
      </c>
      <c r="Z13" s="87">
        <f t="shared" si="6"/>
        <v>-0.77590000000012738</v>
      </c>
      <c r="AA13" s="87">
        <f t="shared" si="7"/>
        <v>-0.50284615384632048</v>
      </c>
      <c r="AB13" s="87">
        <f t="shared" si="8"/>
        <v>-3.8680473372793886E-2</v>
      </c>
      <c r="AC13" s="1"/>
      <c r="AD13" s="1"/>
    </row>
    <row r="14" spans="2:32" s="90" customFormat="1" x14ac:dyDescent="0.25">
      <c r="B14" s="101" t="s">
        <v>2516</v>
      </c>
      <c r="C14" s="102">
        <v>2</v>
      </c>
      <c r="D14" s="102">
        <v>11</v>
      </c>
      <c r="E14" s="102">
        <v>37</v>
      </c>
      <c r="F14" s="97">
        <v>2.8548616999999998</v>
      </c>
      <c r="G14" s="102">
        <v>1</v>
      </c>
      <c r="H14" s="97">
        <v>2.9121351</v>
      </c>
      <c r="I14" s="97">
        <f t="shared" si="0"/>
        <v>2.7027027027027029E-2</v>
      </c>
      <c r="J14" s="102">
        <v>8</v>
      </c>
      <c r="K14" s="97">
        <v>2.8021118999999999</v>
      </c>
      <c r="L14" s="97">
        <f t="shared" si="1"/>
        <v>0.21621621621621623</v>
      </c>
      <c r="M14" s="102">
        <v>28</v>
      </c>
      <c r="N14" s="97">
        <v>2.8678876999999998</v>
      </c>
      <c r="O14" s="97">
        <f t="shared" si="2"/>
        <v>0.7567567567567568</v>
      </c>
      <c r="P14" s="97">
        <v>-11896.648993999999</v>
      </c>
      <c r="Q14" s="97">
        <v>-11896.346</v>
      </c>
      <c r="R14" s="97">
        <v>-915.1268456923076</v>
      </c>
      <c r="S14" s="100">
        <v>2.984702</v>
      </c>
      <c r="T14" s="97">
        <v>0.14868999999999999</v>
      </c>
      <c r="U14" s="102">
        <v>2</v>
      </c>
      <c r="V14" s="102">
        <v>11</v>
      </c>
      <c r="W14" s="103">
        <f t="shared" si="3"/>
        <v>-0.3582128461531795</v>
      </c>
      <c r="X14" s="103">
        <f t="shared" si="4"/>
        <v>-2.7554834319475346E-2</v>
      </c>
      <c r="Y14" s="103">
        <f t="shared" si="5"/>
        <v>-9.9140000000006694</v>
      </c>
      <c r="Z14" s="103">
        <f t="shared" si="6"/>
        <v>-0.7626153846154361</v>
      </c>
      <c r="AA14" s="103">
        <f t="shared" si="7"/>
        <v>-0.33014615384533386</v>
      </c>
      <c r="AB14" s="103">
        <f t="shared" si="8"/>
        <v>-2.5395857988102604E-2</v>
      </c>
      <c r="AC14" s="91"/>
      <c r="AD14" s="91"/>
    </row>
    <row r="15" spans="2:32" x14ac:dyDescent="0.25">
      <c r="B15" t="s">
        <v>2517</v>
      </c>
      <c r="C15" s="1">
        <v>2</v>
      </c>
      <c r="D15" s="1">
        <v>11</v>
      </c>
      <c r="E15" s="1">
        <v>31</v>
      </c>
      <c r="F15" s="2">
        <v>2.7944274</v>
      </c>
      <c r="G15" s="1">
        <v>1</v>
      </c>
      <c r="H15" s="2">
        <v>2.9221045999999999</v>
      </c>
      <c r="I15" s="2">
        <f t="shared" si="0"/>
        <v>3.2258064516129031E-2</v>
      </c>
      <c r="J15" s="1">
        <v>10</v>
      </c>
      <c r="K15" s="2">
        <v>2.7819270999999999</v>
      </c>
      <c r="L15" s="2">
        <f t="shared" si="1"/>
        <v>0.32258064516129031</v>
      </c>
      <c r="M15" s="1">
        <v>20</v>
      </c>
      <c r="N15" s="2">
        <v>2.7942939</v>
      </c>
      <c r="O15" s="2">
        <f t="shared" si="2"/>
        <v>0.64516129032258063</v>
      </c>
      <c r="P15" s="2">
        <v>-11898.507388</v>
      </c>
      <c r="Q15" s="2">
        <v>-11896.5728</v>
      </c>
      <c r="R15" s="2">
        <v>-915.26979907692305</v>
      </c>
      <c r="S15" s="2">
        <v>0.99290999999999996</v>
      </c>
      <c r="T15" s="2">
        <v>0.16916</v>
      </c>
      <c r="U15" s="1">
        <v>2</v>
      </c>
      <c r="V15" s="1">
        <v>11</v>
      </c>
      <c r="W15" s="87">
        <f t="shared" si="3"/>
        <v>-2.216606846153951</v>
      </c>
      <c r="X15" s="87">
        <f t="shared" si="4"/>
        <v>-0.1705082189349193</v>
      </c>
      <c r="Y15" s="87">
        <f t="shared" si="5"/>
        <v>-10.140800000001036</v>
      </c>
      <c r="Z15" s="87">
        <f t="shared" si="6"/>
        <v>-0.78006153846161819</v>
      </c>
      <c r="AA15" s="87">
        <f t="shared" si="7"/>
        <v>-0.55694615384570056</v>
      </c>
      <c r="AB15" s="87">
        <f t="shared" si="8"/>
        <v>-4.2842011834284661E-2</v>
      </c>
      <c r="AC15" s="1"/>
      <c r="AD15" s="1"/>
    </row>
    <row r="16" spans="2:32" x14ac:dyDescent="0.25">
      <c r="B16" t="s">
        <v>2518</v>
      </c>
      <c r="C16" s="1">
        <v>2</v>
      </c>
      <c r="D16" s="1">
        <v>11</v>
      </c>
      <c r="E16" s="1">
        <v>34</v>
      </c>
      <c r="F16" s="2">
        <v>2.8160571999999999</v>
      </c>
      <c r="G16" s="1">
        <v>0</v>
      </c>
      <c r="H16" s="2">
        <v>0</v>
      </c>
      <c r="I16" s="2">
        <f t="shared" si="0"/>
        <v>0</v>
      </c>
      <c r="J16" s="1">
        <v>12</v>
      </c>
      <c r="K16" s="2">
        <v>2.8243014999999998</v>
      </c>
      <c r="L16" s="2">
        <f t="shared" si="1"/>
        <v>0.35294117647058826</v>
      </c>
      <c r="M16" s="1">
        <v>22</v>
      </c>
      <c r="N16" s="2">
        <v>2.8115598999999998</v>
      </c>
      <c r="O16" s="2">
        <f t="shared" si="2"/>
        <v>0.6470588235294118</v>
      </c>
      <c r="P16" s="2">
        <v>-11898.609885</v>
      </c>
      <c r="Q16" s="2">
        <v>-11896.579400000001</v>
      </c>
      <c r="R16" s="2">
        <v>-915.27768346153846</v>
      </c>
      <c r="S16" s="2">
        <v>0.99411499999999997</v>
      </c>
      <c r="T16" s="2">
        <v>0.17477000000000001</v>
      </c>
      <c r="U16" s="1">
        <v>2</v>
      </c>
      <c r="V16" s="1">
        <v>11</v>
      </c>
      <c r="W16" s="87">
        <f t="shared" si="3"/>
        <v>-2.3191038461538085</v>
      </c>
      <c r="X16" s="87">
        <f t="shared" si="4"/>
        <v>-0.17839260355029296</v>
      </c>
      <c r="Y16" s="87">
        <f t="shared" si="5"/>
        <v>-10.147400000001653</v>
      </c>
      <c r="Z16" s="87">
        <f t="shared" si="6"/>
        <v>-0.78056923076935791</v>
      </c>
      <c r="AA16" s="87">
        <f t="shared" si="7"/>
        <v>-0.56354615384631757</v>
      </c>
      <c r="AB16" s="87">
        <f t="shared" si="8"/>
        <v>-4.334970414202443E-2</v>
      </c>
      <c r="AC16" s="1"/>
      <c r="AD16" s="1"/>
    </row>
    <row r="17" spans="2:30" x14ac:dyDescent="0.25">
      <c r="B17" t="s">
        <v>2519</v>
      </c>
      <c r="C17" s="1">
        <v>3</v>
      </c>
      <c r="D17" s="1">
        <v>10</v>
      </c>
      <c r="E17" s="1">
        <v>37</v>
      </c>
      <c r="F17" s="2">
        <v>2.8492489000000001</v>
      </c>
      <c r="G17" s="1">
        <v>2</v>
      </c>
      <c r="H17" s="2">
        <v>2.8903501</v>
      </c>
      <c r="I17" s="2">
        <f t="shared" si="0"/>
        <v>5.4054054054054057E-2</v>
      </c>
      <c r="J17" s="1">
        <v>20</v>
      </c>
      <c r="K17" s="2">
        <v>2.8194761000000002</v>
      </c>
      <c r="L17" s="2">
        <f t="shared" si="1"/>
        <v>0.54054054054054057</v>
      </c>
      <c r="M17" s="1">
        <v>15</v>
      </c>
      <c r="N17" s="2">
        <v>2.8834659999999999</v>
      </c>
      <c r="O17" s="2">
        <f t="shared" si="2"/>
        <v>0.40540540540540543</v>
      </c>
      <c r="P17" s="2">
        <v>-11990.93382</v>
      </c>
      <c r="Q17" s="2">
        <v>-11990.5396</v>
      </c>
      <c r="R17" s="2">
        <v>-922.37952461538464</v>
      </c>
      <c r="S17" s="2">
        <v>0.99486200000000002</v>
      </c>
      <c r="T17" s="2">
        <v>0.17863999999999999</v>
      </c>
      <c r="U17" s="1">
        <v>3</v>
      </c>
      <c r="V17" s="1">
        <v>10</v>
      </c>
      <c r="W17" s="87">
        <f t="shared" si="3"/>
        <v>-1.363967769231067</v>
      </c>
      <c r="X17" s="87">
        <f t="shared" si="4"/>
        <v>-0.104920597633159</v>
      </c>
      <c r="Y17" s="87">
        <f t="shared" si="5"/>
        <v>-11.684600000000501</v>
      </c>
      <c r="Z17" s="87">
        <f t="shared" si="6"/>
        <v>-0.8988153846154231</v>
      </c>
      <c r="AA17" s="87">
        <f t="shared" si="7"/>
        <v>-1.2593692307688684</v>
      </c>
      <c r="AB17" s="87">
        <f t="shared" si="8"/>
        <v>-9.6874556212989876E-2</v>
      </c>
      <c r="AC17" s="1"/>
      <c r="AD17" s="1"/>
    </row>
    <row r="18" spans="2:30" x14ac:dyDescent="0.25">
      <c r="B18" t="s">
        <v>2520</v>
      </c>
      <c r="C18" s="1">
        <v>3</v>
      </c>
      <c r="D18" s="1">
        <v>10</v>
      </c>
      <c r="E18" s="1">
        <v>33</v>
      </c>
      <c r="F18" s="2">
        <v>2.8256456999999999</v>
      </c>
      <c r="G18" s="1">
        <v>1</v>
      </c>
      <c r="H18" s="2">
        <v>2.8190813000000001</v>
      </c>
      <c r="I18" s="2">
        <f t="shared" si="0"/>
        <v>3.0303030303030304E-2</v>
      </c>
      <c r="J18" s="1">
        <v>16</v>
      </c>
      <c r="K18" s="2">
        <v>2.8140852000000001</v>
      </c>
      <c r="L18" s="2">
        <f t="shared" si="1"/>
        <v>0.48484848484848486</v>
      </c>
      <c r="M18" s="1">
        <v>16</v>
      </c>
      <c r="N18" s="2">
        <v>2.8376169</v>
      </c>
      <c r="O18" s="2">
        <f t="shared" si="2"/>
        <v>0.48484848484848486</v>
      </c>
      <c r="P18" s="2">
        <v>-11991.884333</v>
      </c>
      <c r="Q18" s="2">
        <v>-11990.231100000001</v>
      </c>
      <c r="R18" s="2">
        <v>-922.45264099999997</v>
      </c>
      <c r="S18" s="2">
        <v>0.99037699999999995</v>
      </c>
      <c r="T18" s="2">
        <v>0.15995000000000001</v>
      </c>
      <c r="U18" s="1">
        <v>3</v>
      </c>
      <c r="V18" s="1">
        <v>10</v>
      </c>
      <c r="W18" s="87">
        <f t="shared" si="3"/>
        <v>-2.3144807692308405</v>
      </c>
      <c r="X18" s="87">
        <f t="shared" si="4"/>
        <v>-0.17803698224852618</v>
      </c>
      <c r="Y18" s="87">
        <f t="shared" si="5"/>
        <v>-11.376100000001315</v>
      </c>
      <c r="Z18" s="87">
        <f t="shared" si="6"/>
        <v>-0.8750846153847166</v>
      </c>
      <c r="AA18" s="87">
        <f t="shared" si="7"/>
        <v>-0.95086923076968333</v>
      </c>
      <c r="AB18" s="87">
        <f t="shared" si="8"/>
        <v>-7.3143786982283326E-2</v>
      </c>
      <c r="AC18" s="1"/>
      <c r="AD18" s="1"/>
    </row>
    <row r="19" spans="2:30" x14ac:dyDescent="0.25">
      <c r="B19" t="s">
        <v>2521</v>
      </c>
      <c r="C19" s="1">
        <v>3</v>
      </c>
      <c r="D19" s="1">
        <v>10</v>
      </c>
      <c r="E19" s="1">
        <v>36</v>
      </c>
      <c r="F19" s="2">
        <v>2.8418831999999998</v>
      </c>
      <c r="G19" s="1">
        <v>2</v>
      </c>
      <c r="H19" s="2">
        <v>2.9584668000000001</v>
      </c>
      <c r="I19" s="2">
        <f t="shared" si="0"/>
        <v>5.5555555555555552E-2</v>
      </c>
      <c r="J19" s="1">
        <v>17</v>
      </c>
      <c r="K19" s="2">
        <v>2.8537009000000002</v>
      </c>
      <c r="L19" s="2">
        <f t="shared" si="1"/>
        <v>0.47222222222222221</v>
      </c>
      <c r="M19" s="1">
        <v>17</v>
      </c>
      <c r="N19" s="2">
        <v>2.8163486</v>
      </c>
      <c r="O19" s="2">
        <f t="shared" si="2"/>
        <v>0.47222222222222221</v>
      </c>
      <c r="P19" s="2">
        <v>-11992.298316</v>
      </c>
      <c r="Q19" s="2">
        <v>-11990.338599999999</v>
      </c>
      <c r="R19" s="2">
        <v>-922.48448584615392</v>
      </c>
      <c r="S19" s="2">
        <v>0.99694400000000005</v>
      </c>
      <c r="T19" s="2">
        <v>0.19456999999999999</v>
      </c>
      <c r="U19" s="1">
        <v>3</v>
      </c>
      <c r="V19" s="1">
        <v>10</v>
      </c>
      <c r="W19" s="87">
        <f t="shared" si="3"/>
        <v>-2.7284637692312117</v>
      </c>
      <c r="X19" s="87">
        <f t="shared" si="4"/>
        <v>-0.20988182840240091</v>
      </c>
      <c r="Y19" s="87">
        <f t="shared" si="5"/>
        <v>-11.483599999999569</v>
      </c>
      <c r="Z19" s="87">
        <f t="shared" si="6"/>
        <v>-0.88335384615381307</v>
      </c>
      <c r="AA19" s="87">
        <f t="shared" si="7"/>
        <v>-1.0583692307679371</v>
      </c>
      <c r="AB19" s="87">
        <f t="shared" si="8"/>
        <v>-8.1413017751379782E-2</v>
      </c>
      <c r="AC19" s="1"/>
      <c r="AD19" s="1"/>
    </row>
    <row r="20" spans="2:30" x14ac:dyDescent="0.25">
      <c r="B20" t="s">
        <v>2522</v>
      </c>
      <c r="C20" s="1">
        <v>3</v>
      </c>
      <c r="D20" s="1">
        <v>10</v>
      </c>
      <c r="E20" s="1">
        <v>34</v>
      </c>
      <c r="F20" s="2">
        <v>2.8118903999999998</v>
      </c>
      <c r="G20" s="1">
        <v>2</v>
      </c>
      <c r="H20" s="2">
        <v>2.9059423999999998</v>
      </c>
      <c r="I20" s="2">
        <f t="shared" si="0"/>
        <v>5.8823529411764705E-2</v>
      </c>
      <c r="J20" s="1">
        <v>15</v>
      </c>
      <c r="K20" s="2">
        <v>2.8058638999999999</v>
      </c>
      <c r="L20" s="2">
        <f t="shared" si="1"/>
        <v>0.44117647058823528</v>
      </c>
      <c r="M20" s="1">
        <v>17</v>
      </c>
      <c r="N20" s="2">
        <v>2.8061427999999999</v>
      </c>
      <c r="O20" s="2">
        <f t="shared" si="2"/>
        <v>0.5</v>
      </c>
      <c r="P20" s="2">
        <v>-11992.182196</v>
      </c>
      <c r="Q20" s="2">
        <v>-11990.2523</v>
      </c>
      <c r="R20" s="2">
        <v>-922.47555353846155</v>
      </c>
      <c r="S20" s="2">
        <v>0.99555199999999999</v>
      </c>
      <c r="T20" s="2">
        <v>0.18321999999999999</v>
      </c>
      <c r="U20" s="1">
        <v>3</v>
      </c>
      <c r="V20" s="1">
        <v>10</v>
      </c>
      <c r="W20" s="87">
        <f t="shared" si="3"/>
        <v>-2.6123437692306197</v>
      </c>
      <c r="X20" s="87">
        <f t="shared" si="4"/>
        <v>-0.20094952071004768</v>
      </c>
      <c r="Y20" s="87">
        <f t="shared" si="5"/>
        <v>-11.397300000000541</v>
      </c>
      <c r="Z20" s="87">
        <f t="shared" si="6"/>
        <v>-0.87671538461542631</v>
      </c>
      <c r="AA20" s="87">
        <f t="shared" si="7"/>
        <v>-0.97206923076890916</v>
      </c>
      <c r="AB20" s="87">
        <f t="shared" si="8"/>
        <v>-7.4774556212993018E-2</v>
      </c>
      <c r="AC20" s="1"/>
      <c r="AD20" s="1"/>
    </row>
    <row r="21" spans="2:30" x14ac:dyDescent="0.25">
      <c r="B21" t="s">
        <v>2523</v>
      </c>
      <c r="C21" s="1">
        <v>3</v>
      </c>
      <c r="D21" s="1">
        <v>10</v>
      </c>
      <c r="E21" s="1">
        <v>33</v>
      </c>
      <c r="F21" s="2">
        <v>2.8075079999999999</v>
      </c>
      <c r="G21" s="1">
        <v>3</v>
      </c>
      <c r="H21" s="2">
        <v>2.7928085</v>
      </c>
      <c r="I21" s="2">
        <f t="shared" si="0"/>
        <v>9.0909090909090912E-2</v>
      </c>
      <c r="J21" s="1">
        <v>11</v>
      </c>
      <c r="K21" s="2">
        <v>2.8202786</v>
      </c>
      <c r="L21" s="2">
        <f t="shared" si="1"/>
        <v>0.33333333333333331</v>
      </c>
      <c r="M21" s="1">
        <v>19</v>
      </c>
      <c r="N21" s="2">
        <v>2.8024353999999998</v>
      </c>
      <c r="O21" s="2">
        <f t="shared" si="2"/>
        <v>0.5757575757575758</v>
      </c>
      <c r="P21" s="2">
        <v>-11991.876313999999</v>
      </c>
      <c r="Q21" s="2">
        <v>-11988.965399999999</v>
      </c>
      <c r="R21" s="2">
        <v>-922.45202415384608</v>
      </c>
      <c r="S21" s="2">
        <v>0.99745600000000001</v>
      </c>
      <c r="T21" s="2">
        <v>0.19993</v>
      </c>
      <c r="U21" s="1">
        <v>3</v>
      </c>
      <c r="V21" s="1">
        <v>10</v>
      </c>
      <c r="W21" s="87">
        <f t="shared" si="3"/>
        <v>-2.3064617692300544</v>
      </c>
      <c r="X21" s="87">
        <f t="shared" si="4"/>
        <v>-0.17742013609461957</v>
      </c>
      <c r="Y21" s="87">
        <f t="shared" si="5"/>
        <v>-10.110399999999572</v>
      </c>
      <c r="Z21" s="87">
        <f t="shared" si="6"/>
        <v>-0.77772307692304399</v>
      </c>
      <c r="AA21" s="87">
        <f t="shared" si="7"/>
        <v>0.31483076923205999</v>
      </c>
      <c r="AB21" s="87">
        <f t="shared" si="8"/>
        <v>2.4217751479389229E-2</v>
      </c>
      <c r="AC21" s="1"/>
      <c r="AD21" s="1"/>
    </row>
    <row r="22" spans="2:30" x14ac:dyDescent="0.25">
      <c r="B22" t="s">
        <v>2524</v>
      </c>
      <c r="C22" s="1">
        <v>3</v>
      </c>
      <c r="D22" s="1">
        <v>10</v>
      </c>
      <c r="E22" s="1">
        <v>33</v>
      </c>
      <c r="F22" s="2">
        <v>2.8142575999999999</v>
      </c>
      <c r="G22" s="1">
        <v>2</v>
      </c>
      <c r="H22" s="2">
        <v>2.9172435000000001</v>
      </c>
      <c r="I22" s="2">
        <f t="shared" si="0"/>
        <v>6.0606060606060608E-2</v>
      </c>
      <c r="J22" s="1">
        <v>15</v>
      </c>
      <c r="K22" s="2">
        <v>2.8037329</v>
      </c>
      <c r="L22" s="2">
        <f t="shared" si="1"/>
        <v>0.45454545454545453</v>
      </c>
      <c r="M22" s="1">
        <v>16</v>
      </c>
      <c r="N22" s="2">
        <v>2.8112515999999999</v>
      </c>
      <c r="O22" s="2">
        <f t="shared" si="2"/>
        <v>0.48484848484848486</v>
      </c>
      <c r="P22" s="2">
        <v>-11992.253418</v>
      </c>
      <c r="Q22" s="2">
        <v>-11989.874599999999</v>
      </c>
      <c r="R22" s="2">
        <v>-922.48103215384617</v>
      </c>
      <c r="S22" s="2">
        <v>0.99851000000000001</v>
      </c>
      <c r="T22" s="2">
        <v>0.21631</v>
      </c>
      <c r="U22" s="1">
        <v>3</v>
      </c>
      <c r="V22" s="1">
        <v>10</v>
      </c>
      <c r="W22" s="87">
        <f t="shared" si="3"/>
        <v>-2.6835657692311088</v>
      </c>
      <c r="X22" s="87">
        <f t="shared" si="4"/>
        <v>-0.20642813609470068</v>
      </c>
      <c r="Y22" s="87">
        <f t="shared" si="5"/>
        <v>-11.019599999999627</v>
      </c>
      <c r="Z22" s="87">
        <f t="shared" si="6"/>
        <v>-0.84766153846150982</v>
      </c>
      <c r="AA22" s="87">
        <f t="shared" si="7"/>
        <v>-0.5943692307679953</v>
      </c>
      <c r="AB22" s="87">
        <f t="shared" si="8"/>
        <v>-4.5720710059076561E-2</v>
      </c>
      <c r="AC22" s="1"/>
      <c r="AD22" s="1"/>
    </row>
    <row r="23" spans="2:30" x14ac:dyDescent="0.25">
      <c r="B23" t="s">
        <v>2525</v>
      </c>
      <c r="C23" s="1">
        <v>3</v>
      </c>
      <c r="D23" s="1">
        <v>10</v>
      </c>
      <c r="E23" s="1">
        <v>37</v>
      </c>
      <c r="F23" s="2">
        <v>2.8580277000000001</v>
      </c>
      <c r="G23" s="1">
        <v>2</v>
      </c>
      <c r="H23" s="2">
        <v>2.9420394999999999</v>
      </c>
      <c r="I23" s="2">
        <f t="shared" si="0"/>
        <v>5.4054054054054057E-2</v>
      </c>
      <c r="J23" s="1">
        <v>12</v>
      </c>
      <c r="K23" s="2">
        <v>2.7947232999999998</v>
      </c>
      <c r="L23" s="2">
        <f t="shared" si="1"/>
        <v>0.32432432432432434</v>
      </c>
      <c r="M23" s="1">
        <v>23</v>
      </c>
      <c r="N23" s="2">
        <v>2.8837511999999998</v>
      </c>
      <c r="O23" s="2">
        <f t="shared" si="2"/>
        <v>0.6216216216216216</v>
      </c>
      <c r="P23" s="2">
        <v>-11990.163070000001</v>
      </c>
      <c r="Q23" s="2">
        <v>-11989.659900000001</v>
      </c>
      <c r="R23" s="2">
        <v>-922.32023615384617</v>
      </c>
      <c r="S23" s="2">
        <v>0.99787099999999995</v>
      </c>
      <c r="T23" s="2">
        <v>0.16794999999999999</v>
      </c>
      <c r="U23" s="1">
        <v>3</v>
      </c>
      <c r="V23" s="1">
        <v>10</v>
      </c>
      <c r="W23" s="87">
        <f t="shared" si="3"/>
        <v>-0.59321776923138714</v>
      </c>
      <c r="X23" s="87">
        <f t="shared" si="4"/>
        <v>-4.5632136094722088E-2</v>
      </c>
      <c r="Y23" s="87">
        <f t="shared" si="5"/>
        <v>-10.804900000000998</v>
      </c>
      <c r="Z23" s="87">
        <f t="shared" si="6"/>
        <v>-0.83114615384623058</v>
      </c>
      <c r="AA23" s="87">
        <f t="shared" si="7"/>
        <v>-0.3796692307693661</v>
      </c>
      <c r="AB23" s="87">
        <f t="shared" si="8"/>
        <v>-2.9205325443797392E-2</v>
      </c>
      <c r="AC23" s="1"/>
      <c r="AD23" s="1"/>
    </row>
    <row r="24" spans="2:30" x14ac:dyDescent="0.25">
      <c r="B24" t="s">
        <v>2526</v>
      </c>
      <c r="C24" s="1">
        <v>3</v>
      </c>
      <c r="D24" s="1">
        <v>10</v>
      </c>
      <c r="E24" s="1">
        <v>31</v>
      </c>
      <c r="F24" s="2">
        <v>2.7934076999999999</v>
      </c>
      <c r="G24" s="1">
        <v>2</v>
      </c>
      <c r="H24" s="2">
        <v>2.8551799999999998</v>
      </c>
      <c r="I24" s="2">
        <f t="shared" si="0"/>
        <v>6.4516129032258063E-2</v>
      </c>
      <c r="J24" s="1">
        <v>14</v>
      </c>
      <c r="K24" s="2">
        <v>2.7816067000000002</v>
      </c>
      <c r="L24" s="2">
        <f t="shared" si="1"/>
        <v>0.45161290322580644</v>
      </c>
      <c r="M24" s="1">
        <v>15</v>
      </c>
      <c r="N24" s="2">
        <v>2.7961852999999999</v>
      </c>
      <c r="O24" s="2">
        <f t="shared" si="2"/>
        <v>0.4838709677419355</v>
      </c>
      <c r="P24" s="2">
        <v>-11992.056054999999</v>
      </c>
      <c r="Q24" s="2">
        <v>-11990.0303</v>
      </c>
      <c r="R24" s="2">
        <v>-922.46585038461535</v>
      </c>
      <c r="S24" s="2">
        <v>0.99651299999999998</v>
      </c>
      <c r="T24" s="2">
        <v>0.1905</v>
      </c>
      <c r="U24" s="1">
        <v>3</v>
      </c>
      <c r="V24" s="1">
        <v>10</v>
      </c>
      <c r="W24" s="87">
        <f t="shared" si="3"/>
        <v>-2.4862027692299762</v>
      </c>
      <c r="X24" s="87">
        <f t="shared" si="4"/>
        <v>-0.19124636686384433</v>
      </c>
      <c r="Y24" s="87">
        <f t="shared" si="5"/>
        <v>-11.175300000000789</v>
      </c>
      <c r="Z24" s="87">
        <f t="shared" si="6"/>
        <v>-0.85963846153852219</v>
      </c>
      <c r="AA24" s="87">
        <f t="shared" si="7"/>
        <v>-0.75006923076915655</v>
      </c>
      <c r="AB24" s="87">
        <f t="shared" si="8"/>
        <v>-5.7697633136088965E-2</v>
      </c>
      <c r="AC24" s="1"/>
      <c r="AD24" s="1"/>
    </row>
    <row r="25" spans="2:30" x14ac:dyDescent="0.25">
      <c r="B25" t="s">
        <v>2527</v>
      </c>
      <c r="C25" s="1">
        <v>3</v>
      </c>
      <c r="D25" s="1">
        <v>10</v>
      </c>
      <c r="E25" s="1">
        <v>34</v>
      </c>
      <c r="F25" s="2">
        <v>2.8139664999999998</v>
      </c>
      <c r="G25" s="1">
        <v>2</v>
      </c>
      <c r="H25" s="2">
        <v>2.8662087999999999</v>
      </c>
      <c r="I25" s="2">
        <f t="shared" si="0"/>
        <v>5.8823529411764705E-2</v>
      </c>
      <c r="J25" s="1">
        <v>15</v>
      </c>
      <c r="K25" s="2">
        <v>2.8273978</v>
      </c>
      <c r="L25" s="2">
        <f t="shared" si="1"/>
        <v>0.44117647058823528</v>
      </c>
      <c r="M25" s="1">
        <v>17</v>
      </c>
      <c r="N25" s="2">
        <v>2.7959687999999998</v>
      </c>
      <c r="O25" s="2">
        <f t="shared" si="2"/>
        <v>0.5</v>
      </c>
      <c r="P25" s="2">
        <v>-11992.084249</v>
      </c>
      <c r="Q25" s="2">
        <v>-11990.028</v>
      </c>
      <c r="R25" s="2">
        <v>-922.46801915384617</v>
      </c>
      <c r="S25" s="2">
        <v>0.992726</v>
      </c>
      <c r="T25" s="2">
        <v>0.16839999999999999</v>
      </c>
      <c r="U25" s="1">
        <v>3</v>
      </c>
      <c r="V25" s="1">
        <v>10</v>
      </c>
      <c r="W25" s="87">
        <f t="shared" si="3"/>
        <v>-2.5143967692304159</v>
      </c>
      <c r="X25" s="87">
        <f t="shared" si="4"/>
        <v>-0.19341513609464739</v>
      </c>
      <c r="Y25" s="87">
        <f t="shared" si="5"/>
        <v>-11.173000000000684</v>
      </c>
      <c r="Z25" s="87">
        <f t="shared" si="6"/>
        <v>-0.85946153846159112</v>
      </c>
      <c r="AA25" s="87">
        <f t="shared" si="7"/>
        <v>-0.74776923076905177</v>
      </c>
      <c r="AB25" s="87">
        <f t="shared" si="8"/>
        <v>-5.7520710059157827E-2</v>
      </c>
      <c r="AC25" s="1"/>
      <c r="AD25" s="1"/>
    </row>
    <row r="26" spans="2:30" x14ac:dyDescent="0.25">
      <c r="B26" t="s">
        <v>2528</v>
      </c>
      <c r="C26" s="1">
        <v>3</v>
      </c>
      <c r="D26" s="1">
        <v>10</v>
      </c>
      <c r="E26" s="1">
        <v>34</v>
      </c>
      <c r="F26" s="2">
        <v>2.8202514999999999</v>
      </c>
      <c r="G26" s="1">
        <v>2</v>
      </c>
      <c r="H26" s="2">
        <v>2.9106317000000002</v>
      </c>
      <c r="I26" s="2">
        <f t="shared" si="0"/>
        <v>5.8823529411764705E-2</v>
      </c>
      <c r="J26" s="1">
        <v>16</v>
      </c>
      <c r="K26" s="2">
        <v>2.8407829000000002</v>
      </c>
      <c r="L26" s="2">
        <f t="shared" si="1"/>
        <v>0.47058823529411764</v>
      </c>
      <c r="M26" s="1">
        <v>16</v>
      </c>
      <c r="N26" s="2">
        <v>2.7884221</v>
      </c>
      <c r="O26" s="2">
        <f t="shared" si="2"/>
        <v>0.47058823529411764</v>
      </c>
      <c r="P26" s="2">
        <v>-11992.157383</v>
      </c>
      <c r="Q26" s="2">
        <v>-11989.894399999999</v>
      </c>
      <c r="R26" s="2">
        <v>-922.47364484615377</v>
      </c>
      <c r="S26" s="2">
        <v>0.99377499999999996</v>
      </c>
      <c r="T26" s="2">
        <v>0.17305000000000001</v>
      </c>
      <c r="U26" s="1">
        <v>3</v>
      </c>
      <c r="V26" s="1">
        <v>10</v>
      </c>
      <c r="W26" s="87">
        <f t="shared" si="3"/>
        <v>-2.5875307692306251</v>
      </c>
      <c r="X26" s="87">
        <f t="shared" si="4"/>
        <v>-0.19904082840235576</v>
      </c>
      <c r="Y26" s="87">
        <f t="shared" si="5"/>
        <v>-11.039399999999659</v>
      </c>
      <c r="Z26" s="87">
        <f t="shared" si="6"/>
        <v>-0.84918461538458923</v>
      </c>
      <c r="AA26" s="87">
        <f t="shared" si="7"/>
        <v>-0.61416923076802732</v>
      </c>
      <c r="AB26" s="87">
        <f t="shared" si="8"/>
        <v>-4.724378698215595E-2</v>
      </c>
      <c r="AC26" s="1"/>
      <c r="AD26" s="1"/>
    </row>
    <row r="27" spans="2:30" x14ac:dyDescent="0.25">
      <c r="B27" t="s">
        <v>2529</v>
      </c>
      <c r="C27" s="1">
        <v>3</v>
      </c>
      <c r="D27" s="1">
        <v>10</v>
      </c>
      <c r="E27" s="1">
        <v>35</v>
      </c>
      <c r="F27" s="2">
        <v>2.8338044</v>
      </c>
      <c r="G27" s="1">
        <v>1</v>
      </c>
      <c r="H27" s="2">
        <v>3.1234088</v>
      </c>
      <c r="I27" s="2">
        <f t="shared" si="0"/>
        <v>2.8571428571428571E-2</v>
      </c>
      <c r="J27" s="1">
        <v>17</v>
      </c>
      <c r="K27" s="2">
        <v>2.8247738</v>
      </c>
      <c r="L27" s="2">
        <f t="shared" si="1"/>
        <v>0.48571428571428571</v>
      </c>
      <c r="M27" s="1">
        <v>17</v>
      </c>
      <c r="N27" s="2">
        <v>2.8257995</v>
      </c>
      <c r="O27" s="2">
        <f t="shared" si="2"/>
        <v>0.48571428571428571</v>
      </c>
      <c r="P27" s="2">
        <v>-11992.123856</v>
      </c>
      <c r="Q27" s="2">
        <v>-11990.0424</v>
      </c>
      <c r="R27" s="2">
        <v>-922.47106584615381</v>
      </c>
      <c r="S27" s="2">
        <v>0.99320799999999998</v>
      </c>
      <c r="T27" s="2">
        <v>0.17044000000000001</v>
      </c>
      <c r="U27" s="1">
        <v>3</v>
      </c>
      <c r="V27" s="1">
        <v>10</v>
      </c>
      <c r="W27" s="87">
        <f t="shared" si="3"/>
        <v>-2.5540037692310307</v>
      </c>
      <c r="X27" s="87">
        <f t="shared" si="4"/>
        <v>-0.19646182840238696</v>
      </c>
      <c r="Y27" s="87">
        <f t="shared" si="5"/>
        <v>-11.187400000000707</v>
      </c>
      <c r="Z27" s="87">
        <f t="shared" si="6"/>
        <v>-0.86056923076928515</v>
      </c>
      <c r="AA27" s="87">
        <f t="shared" si="7"/>
        <v>-0.76216923076907506</v>
      </c>
      <c r="AB27" s="87">
        <f t="shared" si="8"/>
        <v>-5.8628402366851927E-2</v>
      </c>
      <c r="AC27" s="1"/>
      <c r="AD27" s="1"/>
    </row>
    <row r="28" spans="2:30" x14ac:dyDescent="0.25">
      <c r="B28" t="s">
        <v>2530</v>
      </c>
      <c r="C28" s="1">
        <v>3</v>
      </c>
      <c r="D28" s="1">
        <v>10</v>
      </c>
      <c r="E28" s="1">
        <v>35</v>
      </c>
      <c r="F28" s="2">
        <v>2.8305750000000001</v>
      </c>
      <c r="G28" s="1">
        <v>2</v>
      </c>
      <c r="H28" s="2">
        <v>2.8349802</v>
      </c>
      <c r="I28" s="2">
        <f t="shared" si="0"/>
        <v>5.7142857142857141E-2</v>
      </c>
      <c r="J28" s="1">
        <v>12</v>
      </c>
      <c r="K28" s="2">
        <v>2.8200699999999999</v>
      </c>
      <c r="L28" s="2">
        <f t="shared" si="1"/>
        <v>0.34285714285714286</v>
      </c>
      <c r="M28" s="1">
        <v>21</v>
      </c>
      <c r="N28" s="2">
        <v>2.8361583000000001</v>
      </c>
      <c r="O28" s="2">
        <f t="shared" si="2"/>
        <v>0.6</v>
      </c>
      <c r="P28" s="2">
        <v>-11991.78044</v>
      </c>
      <c r="Q28" s="2">
        <v>-11990.019899999999</v>
      </c>
      <c r="R28" s="2">
        <v>-922.4446492307693</v>
      </c>
      <c r="S28" s="2">
        <v>0.99330099999999999</v>
      </c>
      <c r="T28" s="2">
        <v>0.17086999999999999</v>
      </c>
      <c r="U28" s="1">
        <v>3</v>
      </c>
      <c r="V28" s="1">
        <v>10</v>
      </c>
      <c r="W28" s="87">
        <f t="shared" si="3"/>
        <v>-2.2105877692313243</v>
      </c>
      <c r="X28" s="87">
        <f t="shared" si="4"/>
        <v>-0.17004521301779418</v>
      </c>
      <c r="Y28" s="87">
        <f t="shared" si="5"/>
        <v>-11.164899999999761</v>
      </c>
      <c r="Z28" s="87">
        <f t="shared" si="6"/>
        <v>-0.85883846153844323</v>
      </c>
      <c r="AA28" s="87">
        <f t="shared" si="7"/>
        <v>-0.73966923076812918</v>
      </c>
      <c r="AB28" s="87">
        <f t="shared" si="8"/>
        <v>-5.6897633136009935E-2</v>
      </c>
      <c r="AC28" s="1"/>
      <c r="AD28" s="1"/>
    </row>
    <row r="29" spans="2:30" x14ac:dyDescent="0.25">
      <c r="B29" t="s">
        <v>2531</v>
      </c>
      <c r="C29" s="1">
        <v>3</v>
      </c>
      <c r="D29" s="1">
        <v>10</v>
      </c>
      <c r="E29" s="1">
        <v>36</v>
      </c>
      <c r="F29" s="2">
        <v>2.8389950000000002</v>
      </c>
      <c r="G29" s="1">
        <v>2</v>
      </c>
      <c r="H29" s="2">
        <v>2.9563193000000001</v>
      </c>
      <c r="I29" s="2">
        <f t="shared" si="0"/>
        <v>5.5555555555555552E-2</v>
      </c>
      <c r="J29" s="1">
        <v>17</v>
      </c>
      <c r="K29" s="2">
        <v>2.8273606</v>
      </c>
      <c r="L29" s="2">
        <f t="shared" si="1"/>
        <v>0.47222222222222221</v>
      </c>
      <c r="M29" s="1">
        <v>17</v>
      </c>
      <c r="N29" s="2">
        <v>2.8368262999999998</v>
      </c>
      <c r="O29" s="2">
        <f t="shared" si="2"/>
        <v>0.47222222222222221</v>
      </c>
      <c r="P29" s="2">
        <v>-11992.326822999999</v>
      </c>
      <c r="Q29" s="2">
        <v>-11992.3115</v>
      </c>
      <c r="R29" s="2">
        <v>-922.48667869230769</v>
      </c>
      <c r="S29" s="2">
        <v>0.98811400000000005</v>
      </c>
      <c r="T29" s="2">
        <v>0.15362000000000001</v>
      </c>
      <c r="U29" s="1">
        <v>3</v>
      </c>
      <c r="V29" s="1">
        <v>10</v>
      </c>
      <c r="W29" s="87">
        <f t="shared" si="3"/>
        <v>-2.7569707692302927</v>
      </c>
      <c r="X29" s="87">
        <f t="shared" si="4"/>
        <v>-0.21207467455617637</v>
      </c>
      <c r="Y29" s="87">
        <f t="shared" si="5"/>
        <v>-13.456500000000233</v>
      </c>
      <c r="Z29" s="87">
        <f t="shared" si="6"/>
        <v>-1.0351153846154024</v>
      </c>
      <c r="AA29" s="87">
        <f t="shared" si="7"/>
        <v>-3.0312692307686007</v>
      </c>
      <c r="AB29" s="87">
        <f t="shared" si="8"/>
        <v>-0.23317455621296929</v>
      </c>
      <c r="AC29" s="1"/>
      <c r="AD29" s="1"/>
    </row>
    <row r="30" spans="2:30" x14ac:dyDescent="0.25">
      <c r="B30" s="90" t="s">
        <v>2532</v>
      </c>
      <c r="C30" s="91">
        <v>3</v>
      </c>
      <c r="D30" s="91">
        <v>10</v>
      </c>
      <c r="E30" s="91">
        <v>37</v>
      </c>
      <c r="F30" s="92">
        <v>2.8477738000000001</v>
      </c>
      <c r="G30" s="91">
        <v>3</v>
      </c>
      <c r="H30" s="92">
        <v>2.8483407000000001</v>
      </c>
      <c r="I30" s="92">
        <f t="shared" si="0"/>
        <v>8.1081081081081086E-2</v>
      </c>
      <c r="J30" s="91">
        <v>16</v>
      </c>
      <c r="K30" s="92">
        <v>2.8194686999999998</v>
      </c>
      <c r="L30" s="92">
        <f t="shared" si="1"/>
        <v>0.43243243243243246</v>
      </c>
      <c r="M30" s="91">
        <v>18</v>
      </c>
      <c r="N30" s="92">
        <v>2.8728397000000001</v>
      </c>
      <c r="O30" s="92">
        <f t="shared" si="2"/>
        <v>0.48648648648648651</v>
      </c>
      <c r="P30" s="92">
        <v>-11990.398041</v>
      </c>
      <c r="Q30" s="92">
        <v>-11990.0381</v>
      </c>
      <c r="R30" s="92">
        <v>-922.33831084615383</v>
      </c>
      <c r="S30" s="100">
        <v>2.9680589999999998</v>
      </c>
      <c r="T30" s="92">
        <v>0.13159000000000001</v>
      </c>
      <c r="U30" s="91">
        <v>3</v>
      </c>
      <c r="V30" s="91">
        <v>10</v>
      </c>
      <c r="W30" s="99">
        <f t="shared" si="3"/>
        <v>-0.82818876923124662</v>
      </c>
      <c r="X30" s="99">
        <f t="shared" si="4"/>
        <v>-6.370682840240359E-2</v>
      </c>
      <c r="Y30" s="99">
        <f t="shared" si="5"/>
        <v>-11.183100000000195</v>
      </c>
      <c r="Z30" s="99">
        <f t="shared" si="6"/>
        <v>-0.8602384615384765</v>
      </c>
      <c r="AA30" s="99">
        <f t="shared" si="7"/>
        <v>-0.75786923076856283</v>
      </c>
      <c r="AB30" s="99">
        <f t="shared" si="8"/>
        <v>-5.8297633136043296E-2</v>
      </c>
      <c r="AC30" s="1"/>
      <c r="AD30" s="1"/>
    </row>
    <row r="31" spans="2:30" x14ac:dyDescent="0.25">
      <c r="B31" t="s">
        <v>2533</v>
      </c>
      <c r="C31" s="1">
        <v>3</v>
      </c>
      <c r="D31" s="1">
        <v>10</v>
      </c>
      <c r="E31" s="1">
        <v>32</v>
      </c>
      <c r="F31" s="2">
        <v>2.8012861999999998</v>
      </c>
      <c r="G31" s="1">
        <v>1</v>
      </c>
      <c r="H31" s="2">
        <v>2.8522805999999998</v>
      </c>
      <c r="I31" s="2">
        <f t="shared" si="0"/>
        <v>3.125E-2</v>
      </c>
      <c r="J31" s="1">
        <v>17</v>
      </c>
      <c r="K31" s="2">
        <v>2.8188822</v>
      </c>
      <c r="L31" s="2">
        <f t="shared" si="1"/>
        <v>0.53125</v>
      </c>
      <c r="M31" s="1">
        <v>14</v>
      </c>
      <c r="N31" s="2">
        <v>2.776278</v>
      </c>
      <c r="O31" s="2">
        <f t="shared" si="2"/>
        <v>0.4375</v>
      </c>
      <c r="P31" s="2">
        <v>-11992.207532</v>
      </c>
      <c r="Q31" s="2">
        <v>-11989.0831</v>
      </c>
      <c r="R31" s="2">
        <v>-922.47750246153851</v>
      </c>
      <c r="S31" s="2">
        <v>0.99370000000000003</v>
      </c>
      <c r="T31" s="2">
        <v>0.17271</v>
      </c>
      <c r="U31" s="1">
        <v>3</v>
      </c>
      <c r="V31" s="1">
        <v>10</v>
      </c>
      <c r="W31" s="87">
        <f t="shared" si="3"/>
        <v>-2.6376797692312266</v>
      </c>
      <c r="X31" s="87">
        <f t="shared" si="4"/>
        <v>-0.20289844378701744</v>
      </c>
      <c r="Y31" s="87">
        <f t="shared" si="5"/>
        <v>-10.228100000000268</v>
      </c>
      <c r="Z31" s="87">
        <f t="shared" si="6"/>
        <v>-0.78677692307694369</v>
      </c>
      <c r="AA31" s="87">
        <f t="shared" si="7"/>
        <v>0.19713076923136441</v>
      </c>
      <c r="AB31" s="87">
        <f t="shared" si="8"/>
        <v>1.5163905325489569E-2</v>
      </c>
      <c r="AC31" s="1"/>
      <c r="AD31" s="1"/>
    </row>
    <row r="32" spans="2:30" x14ac:dyDescent="0.25">
      <c r="B32" t="s">
        <v>2534</v>
      </c>
      <c r="C32" s="1">
        <v>3</v>
      </c>
      <c r="D32" s="1">
        <v>10</v>
      </c>
      <c r="E32" s="1">
        <v>35</v>
      </c>
      <c r="F32" s="2">
        <v>2.8387140999999998</v>
      </c>
      <c r="G32" s="1">
        <v>2</v>
      </c>
      <c r="H32" s="2">
        <v>2.7855694</v>
      </c>
      <c r="I32" s="2">
        <f t="shared" si="0"/>
        <v>5.7142857142857141E-2</v>
      </c>
      <c r="J32" s="1">
        <v>17</v>
      </c>
      <c r="K32" s="2">
        <v>2.8383172000000001</v>
      </c>
      <c r="L32" s="2">
        <f t="shared" si="1"/>
        <v>0.48571428571428571</v>
      </c>
      <c r="M32" s="1">
        <v>16</v>
      </c>
      <c r="N32" s="2">
        <v>2.8457789</v>
      </c>
      <c r="O32" s="2">
        <f t="shared" si="2"/>
        <v>0.45714285714285713</v>
      </c>
      <c r="P32" s="2">
        <v>-11991.29169</v>
      </c>
      <c r="Q32" s="2">
        <v>-11990.290999999999</v>
      </c>
      <c r="R32" s="2">
        <v>-922.40705307692303</v>
      </c>
      <c r="S32" s="2">
        <v>0.99510900000000002</v>
      </c>
      <c r="T32" s="2">
        <v>0.18031</v>
      </c>
      <c r="U32" s="1">
        <v>3</v>
      </c>
      <c r="V32" s="1">
        <v>10</v>
      </c>
      <c r="W32" s="87">
        <f t="shared" si="3"/>
        <v>-1.7218377692308877</v>
      </c>
      <c r="X32" s="87">
        <f t="shared" si="4"/>
        <v>-0.13244905917160674</v>
      </c>
      <c r="Y32" s="87">
        <f t="shared" si="5"/>
        <v>-11.435999999999694</v>
      </c>
      <c r="Z32" s="87">
        <f t="shared" si="6"/>
        <v>-0.87969230769228424</v>
      </c>
      <c r="AA32" s="87">
        <f t="shared" si="7"/>
        <v>-1.0107692307680622</v>
      </c>
      <c r="AB32" s="87">
        <f t="shared" si="8"/>
        <v>-7.7751479289850947E-2</v>
      </c>
      <c r="AC32" s="1"/>
      <c r="AD32" s="1"/>
    </row>
    <row r="33" spans="2:30" x14ac:dyDescent="0.25">
      <c r="B33" t="s">
        <v>2535</v>
      </c>
      <c r="C33" s="1">
        <v>3</v>
      </c>
      <c r="D33" s="1">
        <v>10</v>
      </c>
      <c r="E33" s="1">
        <v>35</v>
      </c>
      <c r="F33" s="2">
        <v>2.8366389000000001</v>
      </c>
      <c r="G33" s="1">
        <v>2</v>
      </c>
      <c r="H33" s="2">
        <v>2.8334174000000001</v>
      </c>
      <c r="I33" s="2">
        <f t="shared" si="0"/>
        <v>5.7142857142857141E-2</v>
      </c>
      <c r="J33" s="1">
        <v>14</v>
      </c>
      <c r="K33" s="2">
        <v>2.8544735999999999</v>
      </c>
      <c r="L33" s="2">
        <f t="shared" si="1"/>
        <v>0.4</v>
      </c>
      <c r="M33" s="1">
        <v>19</v>
      </c>
      <c r="N33" s="2">
        <v>2.8238365999999999</v>
      </c>
      <c r="O33" s="2">
        <f t="shared" si="2"/>
        <v>0.54285714285714282</v>
      </c>
      <c r="P33" s="2">
        <v>-11991.966920999999</v>
      </c>
      <c r="Q33" s="2">
        <v>-11989.702600000001</v>
      </c>
      <c r="R33" s="2">
        <v>-922.45899392307683</v>
      </c>
      <c r="S33" s="2">
        <v>0.99378599999999995</v>
      </c>
      <c r="T33" s="2">
        <v>0.17330999999999999</v>
      </c>
      <c r="U33" s="1">
        <v>3</v>
      </c>
      <c r="V33" s="1">
        <v>10</v>
      </c>
      <c r="W33" s="87">
        <f t="shared" si="3"/>
        <v>-2.3970687692301453</v>
      </c>
      <c r="X33" s="87">
        <f t="shared" si="4"/>
        <v>-0.18438990532539579</v>
      </c>
      <c r="Y33" s="87">
        <f t="shared" si="5"/>
        <v>-10.847600000000966</v>
      </c>
      <c r="Z33" s="87">
        <f t="shared" si="6"/>
        <v>-0.83443076923084358</v>
      </c>
      <c r="AA33" s="87">
        <f t="shared" si="7"/>
        <v>-0.42236923076933408</v>
      </c>
      <c r="AB33" s="87">
        <f t="shared" si="8"/>
        <v>-3.2489940828410314E-2</v>
      </c>
      <c r="AC33" s="1"/>
      <c r="AD33" s="1"/>
    </row>
    <row r="34" spans="2:30" x14ac:dyDescent="0.25">
      <c r="B34" t="s">
        <v>2536</v>
      </c>
      <c r="C34" s="1">
        <v>3</v>
      </c>
      <c r="D34" s="1">
        <v>10</v>
      </c>
      <c r="E34" s="1">
        <v>35</v>
      </c>
      <c r="F34" s="2">
        <v>2.8323711999999999</v>
      </c>
      <c r="G34" s="1">
        <v>2</v>
      </c>
      <c r="H34" s="2">
        <v>2.9059339</v>
      </c>
      <c r="I34" s="2">
        <f t="shared" si="0"/>
        <v>5.7142857142857141E-2</v>
      </c>
      <c r="J34" s="1">
        <v>16</v>
      </c>
      <c r="K34" s="2">
        <v>2.8388065999999998</v>
      </c>
      <c r="L34" s="2">
        <f t="shared" si="1"/>
        <v>0.45714285714285713</v>
      </c>
      <c r="M34" s="1">
        <v>17</v>
      </c>
      <c r="N34" s="2">
        <v>2.8176594000000001</v>
      </c>
      <c r="O34" s="2">
        <f t="shared" si="2"/>
        <v>0.48571428571428571</v>
      </c>
      <c r="P34" s="2">
        <v>-11992.251340000001</v>
      </c>
      <c r="Q34" s="2">
        <v>-11989.8241</v>
      </c>
      <c r="R34" s="2">
        <v>-922.48087230769238</v>
      </c>
      <c r="S34" s="2">
        <v>0.99712900000000004</v>
      </c>
      <c r="T34" s="2">
        <v>0.19617000000000001</v>
      </c>
      <c r="U34" s="1">
        <v>3</v>
      </c>
      <c r="V34" s="1">
        <v>10</v>
      </c>
      <c r="W34" s="87">
        <f t="shared" si="3"/>
        <v>-2.6814877692315804</v>
      </c>
      <c r="X34" s="87">
        <f t="shared" si="4"/>
        <v>-0.2062682899408908</v>
      </c>
      <c r="Y34" s="87">
        <f t="shared" si="5"/>
        <v>-10.969100000000253</v>
      </c>
      <c r="Z34" s="87">
        <f t="shared" si="6"/>
        <v>-0.84377692307694252</v>
      </c>
      <c r="AA34" s="87">
        <f t="shared" si="7"/>
        <v>-0.54386923076862104</v>
      </c>
      <c r="AB34" s="87">
        <f t="shared" si="8"/>
        <v>-4.1836094674509314E-2</v>
      </c>
      <c r="AC34" s="1"/>
      <c r="AD34" s="1"/>
    </row>
    <row r="35" spans="2:30" x14ac:dyDescent="0.25">
      <c r="B35" t="s">
        <v>2537</v>
      </c>
      <c r="C35" s="1">
        <v>3</v>
      </c>
      <c r="D35" s="1">
        <v>10</v>
      </c>
      <c r="E35" s="1">
        <v>34</v>
      </c>
      <c r="F35" s="2">
        <v>2.8296418000000001</v>
      </c>
      <c r="G35" s="1">
        <v>3</v>
      </c>
      <c r="H35" s="2">
        <v>2.8428046999999999</v>
      </c>
      <c r="I35" s="2">
        <f t="shared" si="0"/>
        <v>8.8235294117647065E-2</v>
      </c>
      <c r="J35" s="1">
        <v>13</v>
      </c>
      <c r="K35" s="2">
        <v>2.8590087999999998</v>
      </c>
      <c r="L35" s="2">
        <f t="shared" si="1"/>
        <v>0.38235294117647056</v>
      </c>
      <c r="M35" s="1">
        <v>18</v>
      </c>
      <c r="N35" s="2">
        <v>2.8062383999999998</v>
      </c>
      <c r="O35" s="2">
        <f t="shared" si="2"/>
        <v>0.52941176470588236</v>
      </c>
      <c r="P35" s="2">
        <v>-11991.857332</v>
      </c>
      <c r="Q35" s="2">
        <v>-11989.7274</v>
      </c>
      <c r="R35" s="2">
        <v>-922.45056399999999</v>
      </c>
      <c r="S35" s="2">
        <v>0.994367</v>
      </c>
      <c r="T35" s="2">
        <v>0.17602999999999999</v>
      </c>
      <c r="U35" s="1">
        <v>3</v>
      </c>
      <c r="V35" s="1">
        <v>10</v>
      </c>
      <c r="W35" s="87">
        <f t="shared" si="3"/>
        <v>-2.2874797692304583</v>
      </c>
      <c r="X35" s="87">
        <f t="shared" si="4"/>
        <v>-0.17595998224849679</v>
      </c>
      <c r="Y35" s="87">
        <f t="shared" si="5"/>
        <v>-10.872400000000198</v>
      </c>
      <c r="Z35" s="87">
        <f t="shared" si="6"/>
        <v>-0.8363384615384768</v>
      </c>
      <c r="AA35" s="87">
        <f t="shared" si="7"/>
        <v>-0.44716923076856574</v>
      </c>
      <c r="AB35" s="87">
        <f t="shared" si="8"/>
        <v>-3.4397633136043521E-2</v>
      </c>
      <c r="AC35" s="1"/>
      <c r="AD35" s="1"/>
    </row>
    <row r="36" spans="2:30" x14ac:dyDescent="0.25">
      <c r="B36" t="s">
        <v>2538</v>
      </c>
      <c r="C36" s="1">
        <v>3</v>
      </c>
      <c r="D36" s="1">
        <v>10</v>
      </c>
      <c r="E36" s="1">
        <v>34</v>
      </c>
      <c r="F36" s="2">
        <v>2.8267937000000001</v>
      </c>
      <c r="G36" s="1">
        <v>1</v>
      </c>
      <c r="H36" s="2">
        <v>2.7340038</v>
      </c>
      <c r="I36" s="2">
        <f t="shared" si="0"/>
        <v>2.9411764705882353E-2</v>
      </c>
      <c r="J36" s="1">
        <v>13</v>
      </c>
      <c r="K36" s="2">
        <v>2.8279512000000002</v>
      </c>
      <c r="L36" s="2">
        <f t="shared" si="1"/>
        <v>0.38235294117647056</v>
      </c>
      <c r="M36" s="1">
        <v>20</v>
      </c>
      <c r="N36" s="2">
        <v>2.8306813000000002</v>
      </c>
      <c r="O36" s="2">
        <f t="shared" si="2"/>
        <v>0.58823529411764708</v>
      </c>
      <c r="P36" s="2">
        <v>-11991.825439</v>
      </c>
      <c r="Q36" s="2">
        <v>-11989.924000000001</v>
      </c>
      <c r="R36" s="2">
        <v>-922.44811069230775</v>
      </c>
      <c r="S36" s="2">
        <v>0.99321099999999996</v>
      </c>
      <c r="T36" s="2">
        <v>0.17049</v>
      </c>
      <c r="U36" s="1">
        <v>3</v>
      </c>
      <c r="V36" s="1">
        <v>10</v>
      </c>
      <c r="W36" s="87">
        <f t="shared" si="3"/>
        <v>-2.2555867692310585</v>
      </c>
      <c r="X36" s="87">
        <f t="shared" si="4"/>
        <v>-0.17350667455623528</v>
      </c>
      <c r="Y36" s="87">
        <f t="shared" si="5"/>
        <v>-11.069000000001324</v>
      </c>
      <c r="Z36" s="87">
        <f t="shared" si="6"/>
        <v>-0.8514615384616403</v>
      </c>
      <c r="AA36" s="87">
        <f t="shared" si="7"/>
        <v>-0.64376923076969206</v>
      </c>
      <c r="AB36" s="87">
        <f t="shared" si="8"/>
        <v>-4.9520710059207079E-2</v>
      </c>
      <c r="AC36" s="1"/>
      <c r="AD36" s="1"/>
    </row>
    <row r="37" spans="2:30" x14ac:dyDescent="0.25">
      <c r="B37" t="s">
        <v>2539</v>
      </c>
      <c r="C37" s="1">
        <v>3</v>
      </c>
      <c r="D37" s="1">
        <v>10</v>
      </c>
      <c r="E37" s="1">
        <v>34</v>
      </c>
      <c r="F37" s="2">
        <v>2.8154545</v>
      </c>
      <c r="G37" s="1">
        <v>0</v>
      </c>
      <c r="H37" s="2">
        <v>0</v>
      </c>
      <c r="I37" s="2">
        <f t="shared" si="0"/>
        <v>0</v>
      </c>
      <c r="J37" s="1">
        <v>16</v>
      </c>
      <c r="K37" s="2">
        <v>2.8085171999999998</v>
      </c>
      <c r="L37" s="2">
        <f t="shared" si="1"/>
        <v>0.47058823529411764</v>
      </c>
      <c r="M37" s="1">
        <v>18</v>
      </c>
      <c r="N37" s="2">
        <v>2.8216218999999998</v>
      </c>
      <c r="O37" s="2">
        <f t="shared" si="2"/>
        <v>0.52941176470588236</v>
      </c>
      <c r="P37" s="2">
        <v>-11992.085578</v>
      </c>
      <c r="Q37" s="2">
        <v>-11990.0155</v>
      </c>
      <c r="R37" s="2">
        <v>-922.46812138461542</v>
      </c>
      <c r="S37" s="2">
        <v>0.992502</v>
      </c>
      <c r="T37" s="2">
        <v>0.16750000000000001</v>
      </c>
      <c r="U37" s="1">
        <v>3</v>
      </c>
      <c r="V37" s="1">
        <v>10</v>
      </c>
      <c r="W37" s="87">
        <f t="shared" si="3"/>
        <v>-2.5157257692310395</v>
      </c>
      <c r="X37" s="87">
        <f t="shared" si="4"/>
        <v>-0.19351736686392612</v>
      </c>
      <c r="Y37" s="87">
        <f t="shared" si="5"/>
        <v>-11.160499999999956</v>
      </c>
      <c r="Z37" s="87">
        <f t="shared" si="6"/>
        <v>-0.8584999999999966</v>
      </c>
      <c r="AA37" s="87">
        <f t="shared" si="7"/>
        <v>-0.73526923076832418</v>
      </c>
      <c r="AB37" s="87">
        <f t="shared" si="8"/>
        <v>-5.65591715975634E-2</v>
      </c>
      <c r="AC37" s="1"/>
      <c r="AD37" s="1"/>
    </row>
    <row r="38" spans="2:30" x14ac:dyDescent="0.25">
      <c r="B38" t="s">
        <v>2540</v>
      </c>
      <c r="C38" s="1">
        <v>3</v>
      </c>
      <c r="D38" s="1">
        <v>10</v>
      </c>
      <c r="E38" s="1">
        <v>34</v>
      </c>
      <c r="F38" s="2">
        <v>2.8181725000000002</v>
      </c>
      <c r="G38" s="1">
        <v>1</v>
      </c>
      <c r="H38" s="2">
        <v>2.7732477000000002</v>
      </c>
      <c r="I38" s="2">
        <f t="shared" si="0"/>
        <v>2.9411764705882353E-2</v>
      </c>
      <c r="J38" s="1">
        <v>15</v>
      </c>
      <c r="K38" s="2">
        <v>2.8232724999999999</v>
      </c>
      <c r="L38" s="2">
        <f t="shared" si="1"/>
        <v>0.44117647058823528</v>
      </c>
      <c r="M38" s="1">
        <v>18</v>
      </c>
      <c r="N38" s="2">
        <v>2.8164182000000002</v>
      </c>
      <c r="O38" s="2">
        <f t="shared" si="2"/>
        <v>0.52941176470588236</v>
      </c>
      <c r="P38" s="2">
        <v>-11991.915716</v>
      </c>
      <c r="Q38" s="2">
        <v>-11989.881799999999</v>
      </c>
      <c r="R38" s="2">
        <v>-922.45505507692303</v>
      </c>
      <c r="S38" s="2">
        <v>0.98896700000000004</v>
      </c>
      <c r="T38" s="2">
        <v>0.15583</v>
      </c>
      <c r="U38" s="1">
        <v>3</v>
      </c>
      <c r="V38" s="1">
        <v>10</v>
      </c>
      <c r="W38" s="87">
        <f t="shared" si="3"/>
        <v>-2.345863769230391</v>
      </c>
      <c r="X38" s="87">
        <f t="shared" si="4"/>
        <v>-0.18045105917156853</v>
      </c>
      <c r="Y38" s="87">
        <f t="shared" si="5"/>
        <v>-11.026799999999639</v>
      </c>
      <c r="Z38" s="87">
        <f t="shared" si="6"/>
        <v>-0.84821538461535684</v>
      </c>
      <c r="AA38" s="87">
        <f t="shared" si="7"/>
        <v>-0.60156923076800695</v>
      </c>
      <c r="AB38" s="87">
        <f t="shared" si="8"/>
        <v>-4.6274556212923611E-2</v>
      </c>
      <c r="AC38" s="1"/>
      <c r="AD38" s="1"/>
    </row>
    <row r="39" spans="2:30" x14ac:dyDescent="0.25">
      <c r="B39" t="s">
        <v>2541</v>
      </c>
      <c r="C39" s="1">
        <v>3</v>
      </c>
      <c r="D39" s="1">
        <v>10</v>
      </c>
      <c r="E39" s="1">
        <v>34</v>
      </c>
      <c r="F39" s="2">
        <v>2.8247453999999999</v>
      </c>
      <c r="G39" s="1">
        <v>2</v>
      </c>
      <c r="H39" s="2">
        <v>2.8843527</v>
      </c>
      <c r="I39" s="2">
        <f t="shared" si="0"/>
        <v>5.8823529411764705E-2</v>
      </c>
      <c r="J39" s="1">
        <v>14</v>
      </c>
      <c r="K39" s="2">
        <v>2.8227522</v>
      </c>
      <c r="L39" s="2">
        <f t="shared" si="1"/>
        <v>0.41176470588235292</v>
      </c>
      <c r="M39" s="1">
        <v>18</v>
      </c>
      <c r="N39" s="2">
        <v>2.8196731000000002</v>
      </c>
      <c r="O39" s="2">
        <f t="shared" si="2"/>
        <v>0.52941176470588236</v>
      </c>
      <c r="P39" s="2">
        <v>-11991.079272999999</v>
      </c>
      <c r="Q39" s="2">
        <v>-11990.132299999999</v>
      </c>
      <c r="R39" s="2">
        <v>-922.39071330769229</v>
      </c>
      <c r="S39" s="2">
        <v>0.998228</v>
      </c>
      <c r="T39" s="2">
        <v>0.21082000000000001</v>
      </c>
      <c r="U39" s="1">
        <v>3</v>
      </c>
      <c r="V39" s="1">
        <v>10</v>
      </c>
      <c r="W39" s="87">
        <f t="shared" si="3"/>
        <v>-1.5094207692302462</v>
      </c>
      <c r="X39" s="87">
        <f t="shared" si="4"/>
        <v>-0.11610928994078816</v>
      </c>
      <c r="Y39" s="87">
        <f t="shared" si="5"/>
        <v>-11.277299999999741</v>
      </c>
      <c r="Z39" s="87">
        <f t="shared" si="6"/>
        <v>-0.86748461538459543</v>
      </c>
      <c r="AA39" s="87">
        <f t="shared" si="7"/>
        <v>-0.85206923076810881</v>
      </c>
      <c r="AB39" s="87">
        <f t="shared" si="8"/>
        <v>-6.5543786982162219E-2</v>
      </c>
      <c r="AC39" s="1"/>
      <c r="AD39" s="1"/>
    </row>
    <row r="40" spans="2:30" x14ac:dyDescent="0.25">
      <c r="B40" t="s">
        <v>2542</v>
      </c>
      <c r="C40" s="1">
        <v>3</v>
      </c>
      <c r="D40" s="1">
        <v>10</v>
      </c>
      <c r="E40" s="1">
        <v>34</v>
      </c>
      <c r="F40" s="2">
        <v>2.823277</v>
      </c>
      <c r="G40" s="1">
        <v>1</v>
      </c>
      <c r="H40" s="2">
        <v>2.8842869000000002</v>
      </c>
      <c r="I40" s="2">
        <f t="shared" si="0"/>
        <v>2.9411764705882353E-2</v>
      </c>
      <c r="J40" s="1">
        <v>15</v>
      </c>
      <c r="K40" s="2">
        <v>2.8062315</v>
      </c>
      <c r="L40" s="2">
        <f t="shared" si="1"/>
        <v>0.44117647058823528</v>
      </c>
      <c r="M40" s="1">
        <v>18</v>
      </c>
      <c r="N40" s="2">
        <v>2.8340920999999999</v>
      </c>
      <c r="O40" s="2">
        <f t="shared" si="2"/>
        <v>0.52941176470588236</v>
      </c>
      <c r="P40" s="2">
        <v>-11992.127393000001</v>
      </c>
      <c r="Q40" s="2">
        <v>-11990.111199999999</v>
      </c>
      <c r="R40" s="2">
        <v>-922.47133792307693</v>
      </c>
      <c r="S40" s="2">
        <v>0.99384799999999995</v>
      </c>
      <c r="T40" s="2">
        <v>0.17341000000000001</v>
      </c>
      <c r="U40" s="1">
        <v>3</v>
      </c>
      <c r="V40" s="1">
        <v>10</v>
      </c>
      <c r="W40" s="87">
        <f t="shared" si="3"/>
        <v>-2.5575407692315366</v>
      </c>
      <c r="X40" s="87">
        <f t="shared" si="4"/>
        <v>-0.19673390532550281</v>
      </c>
      <c r="Y40" s="87">
        <f t="shared" si="5"/>
        <v>-11.256199999999808</v>
      </c>
      <c r="Z40" s="87">
        <f t="shared" si="6"/>
        <v>-0.86586153846152369</v>
      </c>
      <c r="AA40" s="87">
        <f t="shared" si="7"/>
        <v>-0.83096923076817575</v>
      </c>
      <c r="AB40" s="87">
        <f t="shared" si="8"/>
        <v>-6.3920710059090446E-2</v>
      </c>
      <c r="AC40" s="1"/>
      <c r="AD40" s="1"/>
    </row>
    <row r="41" spans="2:30" x14ac:dyDescent="0.25">
      <c r="B41" t="s">
        <v>2543</v>
      </c>
      <c r="C41" s="1">
        <v>4</v>
      </c>
      <c r="D41" s="1">
        <v>9</v>
      </c>
      <c r="E41" s="1">
        <v>36</v>
      </c>
      <c r="F41" s="2">
        <v>2.8355283999999998</v>
      </c>
      <c r="G41" s="1">
        <v>4</v>
      </c>
      <c r="H41" s="2">
        <v>2.9757638000000002</v>
      </c>
      <c r="I41" s="2">
        <f t="shared" si="0"/>
        <v>0.1111111111111111</v>
      </c>
      <c r="J41" s="1">
        <v>19</v>
      </c>
      <c r="K41" s="2">
        <v>2.7928628999999998</v>
      </c>
      <c r="L41" s="2">
        <f t="shared" si="1"/>
        <v>0.52777777777777779</v>
      </c>
      <c r="M41" s="1">
        <v>13</v>
      </c>
      <c r="N41" s="2">
        <v>2.8547375000000001</v>
      </c>
      <c r="O41" s="2">
        <f t="shared" si="2"/>
        <v>0.3611111111111111</v>
      </c>
      <c r="P41" s="2">
        <v>-12085.604928999999</v>
      </c>
      <c r="Q41" s="2">
        <v>-12083.9722</v>
      </c>
      <c r="R41" s="2">
        <v>-929.6619176153846</v>
      </c>
      <c r="S41" s="2">
        <v>0.99640899999999999</v>
      </c>
      <c r="T41" s="2">
        <v>0.18969</v>
      </c>
      <c r="U41" s="1">
        <v>4</v>
      </c>
      <c r="V41" s="1">
        <v>9</v>
      </c>
      <c r="W41" s="87">
        <f t="shared" si="3"/>
        <v>-2.7560056923069283</v>
      </c>
      <c r="X41" s="87">
        <f t="shared" si="4"/>
        <v>-0.21200043786976372</v>
      </c>
      <c r="Y41" s="87">
        <f t="shared" si="5"/>
        <v>-12.69419999999991</v>
      </c>
      <c r="Z41" s="87">
        <f t="shared" si="6"/>
        <v>-0.97647692307691614</v>
      </c>
      <c r="AA41" s="87">
        <f t="shared" si="7"/>
        <v>-1.4275923076920094</v>
      </c>
      <c r="AB41" s="87">
        <f t="shared" si="8"/>
        <v>-0.10981479289938534</v>
      </c>
      <c r="AC41" s="1"/>
      <c r="AD41" s="1"/>
    </row>
    <row r="42" spans="2:30" x14ac:dyDescent="0.25">
      <c r="B42" t="s">
        <v>2544</v>
      </c>
      <c r="C42" s="1">
        <v>4</v>
      </c>
      <c r="D42" s="1">
        <v>9</v>
      </c>
      <c r="E42" s="1">
        <v>33</v>
      </c>
      <c r="F42" s="2">
        <v>2.8134684999999999</v>
      </c>
      <c r="G42" s="1">
        <v>3</v>
      </c>
      <c r="H42" s="2">
        <v>2.7940235000000002</v>
      </c>
      <c r="I42" s="2">
        <f t="shared" si="0"/>
        <v>9.0909090909090912E-2</v>
      </c>
      <c r="J42" s="1">
        <v>17</v>
      </c>
      <c r="K42" s="2">
        <v>2.8320059999999998</v>
      </c>
      <c r="L42" s="2">
        <f t="shared" si="1"/>
        <v>0.51515151515151514</v>
      </c>
      <c r="M42" s="1">
        <v>13</v>
      </c>
      <c r="N42" s="2">
        <v>2.793714</v>
      </c>
      <c r="O42" s="2">
        <f t="shared" si="2"/>
        <v>0.39393939393939392</v>
      </c>
      <c r="P42" s="2">
        <v>-12085.290483999999</v>
      </c>
      <c r="Q42" s="2">
        <v>-12082.901599999999</v>
      </c>
      <c r="R42" s="2">
        <v>-929.63772953846149</v>
      </c>
      <c r="S42" s="2">
        <v>0.99552399999999996</v>
      </c>
      <c r="T42" s="2">
        <v>0.18299000000000001</v>
      </c>
      <c r="U42" s="1">
        <v>4</v>
      </c>
      <c r="V42" s="1">
        <v>9</v>
      </c>
      <c r="W42" s="87">
        <f t="shared" si="3"/>
        <v>-2.4415606923069504</v>
      </c>
      <c r="X42" s="87">
        <f t="shared" si="4"/>
        <v>-0.18781236094668849</v>
      </c>
      <c r="Y42" s="87">
        <f t="shared" si="5"/>
        <v>-11.623599999998987</v>
      </c>
      <c r="Z42" s="87">
        <f t="shared" si="6"/>
        <v>-0.89412307692299897</v>
      </c>
      <c r="AA42" s="87">
        <f t="shared" si="7"/>
        <v>-0.35699230769108681</v>
      </c>
      <c r="AB42" s="87">
        <f t="shared" si="8"/>
        <v>-2.7460946745468215E-2</v>
      </c>
      <c r="AC42" s="1"/>
      <c r="AD42" s="1"/>
    </row>
    <row r="43" spans="2:30" x14ac:dyDescent="0.25">
      <c r="B43" t="s">
        <v>2545</v>
      </c>
      <c r="C43" s="1">
        <v>4</v>
      </c>
      <c r="D43" s="1">
        <v>9</v>
      </c>
      <c r="E43" s="1">
        <v>35</v>
      </c>
      <c r="F43" s="2">
        <v>2.8286134999999999</v>
      </c>
      <c r="G43" s="1">
        <v>5</v>
      </c>
      <c r="H43" s="2">
        <v>2.8644261000000002</v>
      </c>
      <c r="I43" s="2">
        <f t="shared" si="0"/>
        <v>0.14285714285714285</v>
      </c>
      <c r="J43" s="1">
        <v>19</v>
      </c>
      <c r="K43" s="2">
        <v>2.8248470000000001</v>
      </c>
      <c r="L43" s="2">
        <f t="shared" si="1"/>
        <v>0.54285714285714282</v>
      </c>
      <c r="M43" s="1">
        <v>11</v>
      </c>
      <c r="N43" s="2">
        <v>2.8188407</v>
      </c>
      <c r="O43" s="2">
        <f t="shared" si="2"/>
        <v>0.31428571428571428</v>
      </c>
      <c r="P43" s="2">
        <v>-12084.744411</v>
      </c>
      <c r="Q43" s="2">
        <v>-12083.573399999999</v>
      </c>
      <c r="R43" s="2">
        <v>-929.59572392307689</v>
      </c>
      <c r="S43" s="2">
        <v>0.99597400000000003</v>
      </c>
      <c r="T43" s="2">
        <v>0.18614</v>
      </c>
      <c r="U43" s="1">
        <v>4</v>
      </c>
      <c r="V43" s="1">
        <v>9</v>
      </c>
      <c r="W43" s="87">
        <f t="shared" si="3"/>
        <v>-1.8954876923074266</v>
      </c>
      <c r="X43" s="87">
        <f t="shared" si="4"/>
        <v>-0.14580674556210974</v>
      </c>
      <c r="Y43" s="87">
        <f t="shared" si="5"/>
        <v>-12.295399999999063</v>
      </c>
      <c r="Z43" s="87">
        <f t="shared" si="6"/>
        <v>-0.94579999999992792</v>
      </c>
      <c r="AA43" s="87">
        <f t="shared" si="7"/>
        <v>-1.0287923076911625</v>
      </c>
      <c r="AB43" s="87">
        <f t="shared" si="8"/>
        <v>-7.9137869822397108E-2</v>
      </c>
      <c r="AC43" s="1"/>
      <c r="AD43" s="1"/>
    </row>
    <row r="44" spans="2:30" x14ac:dyDescent="0.25">
      <c r="B44" t="s">
        <v>2546</v>
      </c>
      <c r="C44" s="1">
        <v>4</v>
      </c>
      <c r="D44" s="1">
        <v>9</v>
      </c>
      <c r="E44" s="1">
        <v>37</v>
      </c>
      <c r="F44" s="2">
        <v>2.8513994</v>
      </c>
      <c r="G44" s="1">
        <v>5</v>
      </c>
      <c r="H44" s="2">
        <v>2.8953071000000001</v>
      </c>
      <c r="I44" s="2">
        <f t="shared" si="0"/>
        <v>0.13513513513513514</v>
      </c>
      <c r="J44" s="1">
        <v>18</v>
      </c>
      <c r="K44" s="2">
        <v>2.8067763000000001</v>
      </c>
      <c r="L44" s="2">
        <f t="shared" si="1"/>
        <v>0.48648648648648651</v>
      </c>
      <c r="M44" s="1">
        <v>14</v>
      </c>
      <c r="N44" s="2">
        <v>2.8930907000000001</v>
      </c>
      <c r="O44" s="2">
        <f t="shared" si="2"/>
        <v>0.3783783783783784</v>
      </c>
      <c r="P44" s="2">
        <v>-12083.926450000001</v>
      </c>
      <c r="Q44" s="2">
        <v>-12083.4645</v>
      </c>
      <c r="R44" s="2">
        <v>-929.53280384615391</v>
      </c>
      <c r="S44" s="2">
        <v>0.99665300000000001</v>
      </c>
      <c r="T44" s="2">
        <v>0.18887000000000001</v>
      </c>
      <c r="U44" s="1">
        <v>4</v>
      </c>
      <c r="V44" s="1">
        <v>9</v>
      </c>
      <c r="W44" s="87">
        <f t="shared" si="3"/>
        <v>-1.0775266923085951</v>
      </c>
      <c r="X44" s="87">
        <f t="shared" si="4"/>
        <v>-8.2886668639122696E-2</v>
      </c>
      <c r="Y44" s="87">
        <f t="shared" si="5"/>
        <v>-12.186499999999796</v>
      </c>
      <c r="Z44" s="87">
        <f t="shared" si="6"/>
        <v>-0.93742307692306126</v>
      </c>
      <c r="AA44" s="87">
        <f t="shared" si="7"/>
        <v>-0.91989230769189589</v>
      </c>
      <c r="AB44" s="87">
        <f t="shared" si="8"/>
        <v>-7.0760946745530448E-2</v>
      </c>
      <c r="AC44" s="1"/>
      <c r="AD44" s="1"/>
    </row>
    <row r="45" spans="2:30" x14ac:dyDescent="0.25">
      <c r="B45" t="s">
        <v>2547</v>
      </c>
      <c r="C45" s="1">
        <v>4</v>
      </c>
      <c r="D45" s="1">
        <v>9</v>
      </c>
      <c r="E45" s="1">
        <v>32</v>
      </c>
      <c r="F45" s="2">
        <v>2.7993657999999999</v>
      </c>
      <c r="G45" s="1">
        <v>3</v>
      </c>
      <c r="H45" s="2">
        <v>2.8679291999999998</v>
      </c>
      <c r="I45" s="2">
        <f t="shared" si="0"/>
        <v>9.375E-2</v>
      </c>
      <c r="J45" s="1">
        <v>19</v>
      </c>
      <c r="K45" s="2">
        <v>2.8012972</v>
      </c>
      <c r="L45" s="2">
        <f t="shared" si="1"/>
        <v>0.59375</v>
      </c>
      <c r="M45" s="1">
        <v>10</v>
      </c>
      <c r="N45" s="2">
        <v>2.7751266999999999</v>
      </c>
      <c r="O45" s="2">
        <f t="shared" si="2"/>
        <v>0.3125</v>
      </c>
      <c r="P45" s="2">
        <v>-12085.63169</v>
      </c>
      <c r="Q45" s="2">
        <v>-12083.7397</v>
      </c>
      <c r="R45" s="2">
        <v>-929.66397615384619</v>
      </c>
      <c r="S45" s="2">
        <v>0.99465400000000004</v>
      </c>
      <c r="T45" s="2">
        <v>0.17763999999999999</v>
      </c>
      <c r="U45" s="1">
        <v>4</v>
      </c>
      <c r="V45" s="1">
        <v>9</v>
      </c>
      <c r="W45" s="87">
        <f t="shared" si="3"/>
        <v>-2.7827666923079164</v>
      </c>
      <c r="X45" s="87">
        <f t="shared" si="4"/>
        <v>-0.21405897633137819</v>
      </c>
      <c r="Y45" s="87">
        <f t="shared" si="5"/>
        <v>-12.461699999999837</v>
      </c>
      <c r="Z45" s="87">
        <f t="shared" si="6"/>
        <v>-0.9585923076922952</v>
      </c>
      <c r="AA45" s="87">
        <f t="shared" si="7"/>
        <v>-1.1950923076919366</v>
      </c>
      <c r="AB45" s="87">
        <f t="shared" si="8"/>
        <v>-9.1930177514764358E-2</v>
      </c>
      <c r="AC45" s="1"/>
      <c r="AD45" s="1"/>
    </row>
    <row r="46" spans="2:30" x14ac:dyDescent="0.25">
      <c r="B46" t="s">
        <v>2548</v>
      </c>
      <c r="C46" s="1">
        <v>4</v>
      </c>
      <c r="D46" s="1">
        <v>9</v>
      </c>
      <c r="E46" s="1">
        <v>34</v>
      </c>
      <c r="F46" s="2">
        <v>2.8130898000000002</v>
      </c>
      <c r="G46" s="1">
        <v>4</v>
      </c>
      <c r="H46" s="2">
        <v>2.8522989999999999</v>
      </c>
      <c r="I46" s="2">
        <f t="shared" si="0"/>
        <v>0.11764705882352941</v>
      </c>
      <c r="J46" s="1">
        <v>17</v>
      </c>
      <c r="K46" s="2">
        <v>2.8264246000000002</v>
      </c>
      <c r="L46" s="2">
        <f t="shared" si="1"/>
        <v>0.5</v>
      </c>
      <c r="M46" s="1">
        <v>13</v>
      </c>
      <c r="N46" s="2">
        <v>2.7835874999999999</v>
      </c>
      <c r="O46" s="2">
        <f t="shared" si="2"/>
        <v>0.38235294117647056</v>
      </c>
      <c r="P46" s="2">
        <v>-12085.466839000001</v>
      </c>
      <c r="Q46" s="2">
        <v>-12085.4069</v>
      </c>
      <c r="R46" s="2">
        <v>-929.65129530769241</v>
      </c>
      <c r="S46" s="2">
        <v>0.99431000000000003</v>
      </c>
      <c r="T46" s="2">
        <v>0.17579</v>
      </c>
      <c r="U46" s="1">
        <v>4</v>
      </c>
      <c r="V46" s="1">
        <v>9</v>
      </c>
      <c r="W46" s="87">
        <f t="shared" si="3"/>
        <v>-2.6179156923083724</v>
      </c>
      <c r="X46" s="87">
        <f t="shared" si="4"/>
        <v>-0.20137813017756712</v>
      </c>
      <c r="Y46" s="87">
        <f t="shared" si="5"/>
        <v>-14.128899999999703</v>
      </c>
      <c r="Z46" s="87">
        <f t="shared" si="6"/>
        <v>-1.0868384615384388</v>
      </c>
      <c r="AA46" s="87">
        <f t="shared" si="7"/>
        <v>-2.8622923076918028</v>
      </c>
      <c r="AB46" s="87">
        <f t="shared" si="8"/>
        <v>-0.22017633136090792</v>
      </c>
      <c r="AC46" s="1"/>
      <c r="AD46" s="1"/>
    </row>
    <row r="47" spans="2:30" x14ac:dyDescent="0.25">
      <c r="B47" t="s">
        <v>2549</v>
      </c>
      <c r="C47" s="1">
        <v>4</v>
      </c>
      <c r="D47" s="1">
        <v>9</v>
      </c>
      <c r="E47" s="1">
        <v>35</v>
      </c>
      <c r="F47" s="2">
        <v>2.8399055</v>
      </c>
      <c r="G47" s="1">
        <v>4</v>
      </c>
      <c r="H47" s="2">
        <v>2.8089871</v>
      </c>
      <c r="I47" s="2">
        <f t="shared" si="0"/>
        <v>0.11428571428571428</v>
      </c>
      <c r="J47" s="1">
        <v>20</v>
      </c>
      <c r="K47" s="2">
        <v>2.8649149</v>
      </c>
      <c r="L47" s="2">
        <f t="shared" si="1"/>
        <v>0.5714285714285714</v>
      </c>
      <c r="M47" s="1">
        <v>11</v>
      </c>
      <c r="N47" s="2">
        <v>2.8056785999999998</v>
      </c>
      <c r="O47" s="2">
        <f t="shared" si="2"/>
        <v>0.31428571428571428</v>
      </c>
      <c r="P47" s="2">
        <v>-12084.551215</v>
      </c>
      <c r="Q47" s="2">
        <v>-12083.600899999999</v>
      </c>
      <c r="R47" s="2">
        <v>-929.58086269230762</v>
      </c>
      <c r="S47" s="2">
        <v>0.99443199999999998</v>
      </c>
      <c r="T47" s="2">
        <v>0.17644000000000001</v>
      </c>
      <c r="U47" s="1">
        <v>4</v>
      </c>
      <c r="V47" s="1">
        <v>9</v>
      </c>
      <c r="W47" s="87">
        <f t="shared" si="3"/>
        <v>-1.7022916923072557</v>
      </c>
      <c r="X47" s="87">
        <f t="shared" si="4"/>
        <v>-0.13094551479286581</v>
      </c>
      <c r="Y47" s="87">
        <f t="shared" si="5"/>
        <v>-12.322899999999208</v>
      </c>
      <c r="Z47" s="87">
        <f t="shared" si="6"/>
        <v>-0.94791538461532376</v>
      </c>
      <c r="AA47" s="87">
        <f t="shared" si="7"/>
        <v>-1.056292307691308</v>
      </c>
      <c r="AB47" s="87">
        <f t="shared" si="8"/>
        <v>-8.1253254437792924E-2</v>
      </c>
      <c r="AC47" s="1"/>
      <c r="AD47" s="1"/>
    </row>
    <row r="48" spans="2:30" x14ac:dyDescent="0.25">
      <c r="B48" t="s">
        <v>2550</v>
      </c>
      <c r="C48" s="1">
        <v>4</v>
      </c>
      <c r="D48" s="1">
        <v>9</v>
      </c>
      <c r="E48" s="1">
        <v>36</v>
      </c>
      <c r="F48" s="2">
        <v>2.8383169000000001</v>
      </c>
      <c r="G48" s="1">
        <v>3</v>
      </c>
      <c r="H48" s="2">
        <v>2.9324352999999999</v>
      </c>
      <c r="I48" s="2">
        <f t="shared" si="0"/>
        <v>8.3333333333333329E-2</v>
      </c>
      <c r="J48" s="1">
        <v>19</v>
      </c>
      <c r="K48" s="2">
        <v>2.8276957999999999</v>
      </c>
      <c r="L48" s="2">
        <f t="shared" si="1"/>
        <v>0.52777777777777779</v>
      </c>
      <c r="M48" s="1">
        <v>14</v>
      </c>
      <c r="N48" s="2">
        <v>2.8325634000000002</v>
      </c>
      <c r="O48" s="2">
        <f t="shared" si="2"/>
        <v>0.3888888888888889</v>
      </c>
      <c r="P48" s="2">
        <v>-12085.539928</v>
      </c>
      <c r="Q48" s="2">
        <v>-12083.7531</v>
      </c>
      <c r="R48" s="2">
        <v>-929.65691753846158</v>
      </c>
      <c r="S48" s="2">
        <v>0.99740499999999999</v>
      </c>
      <c r="T48" s="2">
        <v>0.19953000000000001</v>
      </c>
      <c r="U48" s="1">
        <v>4</v>
      </c>
      <c r="V48" s="1">
        <v>9</v>
      </c>
      <c r="W48" s="87">
        <f t="shared" si="3"/>
        <v>-2.6910046923078994</v>
      </c>
      <c r="X48" s="87">
        <f t="shared" si="4"/>
        <v>-0.2070003609467615</v>
      </c>
      <c r="Y48" s="87">
        <f t="shared" si="5"/>
        <v>-12.475099999999657</v>
      </c>
      <c r="Z48" s="87">
        <f t="shared" si="6"/>
        <v>-0.95962307692305049</v>
      </c>
      <c r="AA48" s="87">
        <f t="shared" si="7"/>
        <v>-1.2084923076917562</v>
      </c>
      <c r="AB48" s="87">
        <f t="shared" si="8"/>
        <v>-9.2960946745519704E-2</v>
      </c>
      <c r="AC48" s="1"/>
      <c r="AD48" s="1"/>
    </row>
    <row r="49" spans="2:30" x14ac:dyDescent="0.25">
      <c r="B49" t="s">
        <v>2551</v>
      </c>
      <c r="C49" s="1">
        <v>4</v>
      </c>
      <c r="D49" s="1">
        <v>9</v>
      </c>
      <c r="E49" s="1">
        <v>34</v>
      </c>
      <c r="F49" s="2">
        <v>2.8175805</v>
      </c>
      <c r="G49" s="1">
        <v>4</v>
      </c>
      <c r="H49" s="2">
        <v>2.8173083999999999</v>
      </c>
      <c r="I49" s="2">
        <f t="shared" si="0"/>
        <v>0.11764705882352941</v>
      </c>
      <c r="J49" s="1">
        <v>17</v>
      </c>
      <c r="K49" s="2">
        <v>2.8427286</v>
      </c>
      <c r="L49" s="2">
        <f t="shared" si="1"/>
        <v>0.5</v>
      </c>
      <c r="M49" s="1">
        <v>13</v>
      </c>
      <c r="N49" s="2">
        <v>2.7847786000000001</v>
      </c>
      <c r="O49" s="2">
        <f t="shared" si="2"/>
        <v>0.38235294117647056</v>
      </c>
      <c r="P49" s="2">
        <v>-12085.518937000001</v>
      </c>
      <c r="Q49" s="2">
        <v>-12083.4751</v>
      </c>
      <c r="R49" s="2">
        <v>-929.65530284615386</v>
      </c>
      <c r="S49" s="2">
        <v>0.99740700000000004</v>
      </c>
      <c r="T49" s="2">
        <v>0.19941</v>
      </c>
      <c r="U49" s="1">
        <v>4</v>
      </c>
      <c r="V49" s="1">
        <v>9</v>
      </c>
      <c r="W49" s="87">
        <f t="shared" si="3"/>
        <v>-2.670013692308487</v>
      </c>
      <c r="X49" s="87">
        <f t="shared" si="4"/>
        <v>-0.20538566863911439</v>
      </c>
      <c r="Y49" s="87">
        <f t="shared" si="5"/>
        <v>-12.197099999999409</v>
      </c>
      <c r="Z49" s="87">
        <f t="shared" si="6"/>
        <v>-0.93823846153841606</v>
      </c>
      <c r="AA49" s="87">
        <f t="shared" si="7"/>
        <v>-0.93049230769150881</v>
      </c>
      <c r="AB49" s="87">
        <f t="shared" si="8"/>
        <v>-7.1576331360885287E-2</v>
      </c>
      <c r="AC49" s="1"/>
      <c r="AD49" s="1"/>
    </row>
    <row r="50" spans="2:30" x14ac:dyDescent="0.25">
      <c r="B50" t="s">
        <v>2552</v>
      </c>
      <c r="C50" s="1">
        <v>4</v>
      </c>
      <c r="D50" s="1">
        <v>9</v>
      </c>
      <c r="E50" s="1">
        <v>35</v>
      </c>
      <c r="F50" s="2">
        <v>2.8373680000000001</v>
      </c>
      <c r="G50" s="1">
        <v>1</v>
      </c>
      <c r="H50" s="2">
        <v>2.9078084999999998</v>
      </c>
      <c r="I50" s="2">
        <f t="shared" si="0"/>
        <v>2.8571428571428571E-2</v>
      </c>
      <c r="J50" s="1">
        <v>20</v>
      </c>
      <c r="K50" s="2">
        <v>2.8416796</v>
      </c>
      <c r="L50" s="2">
        <f t="shared" si="1"/>
        <v>0.5714285714285714</v>
      </c>
      <c r="M50" s="1">
        <v>14</v>
      </c>
      <c r="N50" s="2">
        <v>2.8261788000000001</v>
      </c>
      <c r="O50" s="2">
        <f t="shared" si="2"/>
        <v>0.4</v>
      </c>
      <c r="P50" s="2">
        <v>-12084.646537000001</v>
      </c>
      <c r="Q50" s="2">
        <v>-12083.6432</v>
      </c>
      <c r="R50" s="2">
        <v>-929.58819515384619</v>
      </c>
      <c r="S50" s="2">
        <v>0.99517199999999995</v>
      </c>
      <c r="T50" s="2">
        <v>0.18073</v>
      </c>
      <c r="U50" s="1">
        <v>4</v>
      </c>
      <c r="V50" s="1">
        <v>9</v>
      </c>
      <c r="W50" s="87">
        <f t="shared" si="3"/>
        <v>-1.797613692308289</v>
      </c>
      <c r="X50" s="87">
        <f t="shared" si="4"/>
        <v>-0.13827797633140684</v>
      </c>
      <c r="Y50" s="87">
        <f t="shared" si="5"/>
        <v>-12.365200000000186</v>
      </c>
      <c r="Z50" s="87">
        <f t="shared" si="6"/>
        <v>-0.95116923076924509</v>
      </c>
      <c r="AA50" s="87">
        <f t="shared" si="7"/>
        <v>-1.0985923076922859</v>
      </c>
      <c r="AB50" s="87">
        <f t="shared" si="8"/>
        <v>-8.4507100591714304E-2</v>
      </c>
      <c r="AC50" s="1"/>
      <c r="AD50" s="1"/>
    </row>
    <row r="51" spans="2:30" x14ac:dyDescent="0.25">
      <c r="B51" t="s">
        <v>2553</v>
      </c>
      <c r="C51" s="1">
        <v>4</v>
      </c>
      <c r="D51" s="1">
        <v>9</v>
      </c>
      <c r="E51" s="1">
        <v>37</v>
      </c>
      <c r="F51" s="2">
        <v>2.8524457999999999</v>
      </c>
      <c r="G51" s="1">
        <v>3</v>
      </c>
      <c r="H51" s="2">
        <v>2.8906963000000001</v>
      </c>
      <c r="I51" s="2">
        <f t="shared" si="0"/>
        <v>8.1081081081081086E-2</v>
      </c>
      <c r="J51" s="1">
        <v>16</v>
      </c>
      <c r="K51" s="2">
        <v>2.7899913999999999</v>
      </c>
      <c r="L51" s="2">
        <f t="shared" si="1"/>
        <v>0.43243243243243246</v>
      </c>
      <c r="M51" s="1">
        <v>18</v>
      </c>
      <c r="N51" s="2">
        <v>2.9015860999999998</v>
      </c>
      <c r="O51" s="2">
        <f t="shared" si="2"/>
        <v>0.48648648648648651</v>
      </c>
      <c r="P51" s="2">
        <v>-12083.863185</v>
      </c>
      <c r="Q51" s="2">
        <v>-12083.471799999999</v>
      </c>
      <c r="R51" s="2">
        <v>-929.52793730769235</v>
      </c>
      <c r="S51" s="2">
        <v>0.99640799999999996</v>
      </c>
      <c r="T51" s="2">
        <v>0.18959999999999999</v>
      </c>
      <c r="U51" s="1">
        <v>4</v>
      </c>
      <c r="V51" s="1">
        <v>9</v>
      </c>
      <c r="W51" s="87">
        <f t="shared" si="3"/>
        <v>-1.0142616923079117</v>
      </c>
      <c r="X51" s="87">
        <f t="shared" si="4"/>
        <v>-7.8020130177531677E-2</v>
      </c>
      <c r="Y51" s="87">
        <f t="shared" si="5"/>
        <v>-12.193799999999101</v>
      </c>
      <c r="Z51" s="87">
        <f t="shared" si="6"/>
        <v>-0.93798461538454625</v>
      </c>
      <c r="AA51" s="87">
        <f t="shared" si="7"/>
        <v>-0.92719230769120031</v>
      </c>
      <c r="AB51" s="87">
        <f t="shared" si="8"/>
        <v>-7.132248520701541E-2</v>
      </c>
      <c r="AC51" s="1"/>
      <c r="AD51" s="1"/>
    </row>
    <row r="52" spans="2:30" x14ac:dyDescent="0.25">
      <c r="B52" t="s">
        <v>2554</v>
      </c>
      <c r="C52" s="1">
        <v>4</v>
      </c>
      <c r="D52" s="1">
        <v>9</v>
      </c>
      <c r="E52" s="1">
        <v>32</v>
      </c>
      <c r="F52" s="2">
        <v>2.8131143999999999</v>
      </c>
      <c r="G52" s="1">
        <v>1</v>
      </c>
      <c r="H52" s="2">
        <v>2.8642544999999999</v>
      </c>
      <c r="I52" s="2">
        <f t="shared" si="0"/>
        <v>3.125E-2</v>
      </c>
      <c r="J52" s="1">
        <v>18</v>
      </c>
      <c r="K52" s="2">
        <v>2.8013799000000001</v>
      </c>
      <c r="L52" s="2">
        <f t="shared" si="1"/>
        <v>0.5625</v>
      </c>
      <c r="M52" s="1">
        <v>13</v>
      </c>
      <c r="N52" s="2">
        <v>2.8254290000000002</v>
      </c>
      <c r="O52" s="2">
        <f t="shared" si="2"/>
        <v>0.40625</v>
      </c>
      <c r="P52" s="2">
        <v>-12084.619208</v>
      </c>
      <c r="Q52" s="2">
        <v>-12083.7119</v>
      </c>
      <c r="R52" s="2">
        <v>-929.58609292307688</v>
      </c>
      <c r="S52" s="2">
        <v>0.99820799999999998</v>
      </c>
      <c r="T52" s="2">
        <v>0.21068999999999999</v>
      </c>
      <c r="U52" s="1">
        <v>4</v>
      </c>
      <c r="V52" s="1">
        <v>9</v>
      </c>
      <c r="W52" s="87">
        <f t="shared" si="3"/>
        <v>-1.7702846923078255</v>
      </c>
      <c r="X52" s="87">
        <f t="shared" si="4"/>
        <v>-0.13617574556214043</v>
      </c>
      <c r="Y52" s="87">
        <f t="shared" si="5"/>
        <v>-12.433899999999994</v>
      </c>
      <c r="Z52" s="87">
        <f t="shared" si="6"/>
        <v>-0.95645384615384565</v>
      </c>
      <c r="AA52" s="87">
        <f t="shared" si="7"/>
        <v>-1.1672923076920938</v>
      </c>
      <c r="AB52" s="87">
        <f t="shared" si="8"/>
        <v>-8.9791715976314912E-2</v>
      </c>
      <c r="AC52" s="1"/>
      <c r="AD52" s="1"/>
    </row>
    <row r="53" spans="2:30" x14ac:dyDescent="0.25">
      <c r="B53" t="s">
        <v>2555</v>
      </c>
      <c r="C53" s="1">
        <v>4</v>
      </c>
      <c r="D53" s="1">
        <v>9</v>
      </c>
      <c r="E53" s="1">
        <v>33</v>
      </c>
      <c r="F53" s="2">
        <v>2.8094587</v>
      </c>
      <c r="G53" s="1">
        <v>1</v>
      </c>
      <c r="H53" s="2">
        <v>2.9111780999999999</v>
      </c>
      <c r="I53" s="2">
        <f t="shared" si="0"/>
        <v>3.0303030303030304E-2</v>
      </c>
      <c r="J53" s="1">
        <v>18</v>
      </c>
      <c r="K53" s="2">
        <v>2.7803239999999998</v>
      </c>
      <c r="L53" s="2">
        <f t="shared" si="1"/>
        <v>0.54545454545454541</v>
      </c>
      <c r="M53" s="1">
        <v>14</v>
      </c>
      <c r="N53" s="2">
        <v>2.8396515999999998</v>
      </c>
      <c r="O53" s="2">
        <f t="shared" si="2"/>
        <v>0.42424242424242425</v>
      </c>
      <c r="P53" s="2">
        <v>-12085.389503</v>
      </c>
      <c r="Q53" s="2">
        <v>-12083.682500000001</v>
      </c>
      <c r="R53" s="2">
        <v>-929.64534638461544</v>
      </c>
      <c r="S53" s="2">
        <v>0.99638300000000002</v>
      </c>
      <c r="T53" s="2">
        <v>0.18969</v>
      </c>
      <c r="U53" s="1">
        <v>4</v>
      </c>
      <c r="V53" s="1">
        <v>9</v>
      </c>
      <c r="W53" s="87">
        <f t="shared" si="3"/>
        <v>-2.5405796923080857</v>
      </c>
      <c r="X53" s="87">
        <f t="shared" si="4"/>
        <v>-0.19542920710062198</v>
      </c>
      <c r="Y53" s="87">
        <f t="shared" si="5"/>
        <v>-12.404500000000553</v>
      </c>
      <c r="Z53" s="87">
        <f t="shared" si="6"/>
        <v>-0.95419230769235019</v>
      </c>
      <c r="AA53" s="87">
        <f t="shared" si="7"/>
        <v>-1.1378923076926526</v>
      </c>
      <c r="AB53" s="87">
        <f t="shared" si="8"/>
        <v>-8.7530177514819424E-2</v>
      </c>
      <c r="AC53" s="1"/>
      <c r="AD53" s="1"/>
    </row>
    <row r="54" spans="2:30" x14ac:dyDescent="0.25">
      <c r="B54" t="s">
        <v>2556</v>
      </c>
      <c r="C54" s="1">
        <v>4</v>
      </c>
      <c r="D54" s="1">
        <v>9</v>
      </c>
      <c r="E54" s="1">
        <v>36</v>
      </c>
      <c r="F54" s="2">
        <v>2.8428121000000002</v>
      </c>
      <c r="G54" s="1">
        <v>5</v>
      </c>
      <c r="H54" s="2">
        <v>2.7879025999999998</v>
      </c>
      <c r="I54" s="2">
        <f t="shared" si="0"/>
        <v>0.1388888888888889</v>
      </c>
      <c r="J54" s="1">
        <v>14</v>
      </c>
      <c r="K54" s="2">
        <v>2.8877559000000002</v>
      </c>
      <c r="L54" s="2">
        <f t="shared" si="1"/>
        <v>0.3888888888888889</v>
      </c>
      <c r="M54" s="1">
        <v>17</v>
      </c>
      <c r="N54" s="2">
        <v>2.8219487999999999</v>
      </c>
      <c r="O54" s="2">
        <f t="shared" si="2"/>
        <v>0.47222222222222221</v>
      </c>
      <c r="P54" s="2">
        <v>-12085.204938999999</v>
      </c>
      <c r="Q54" s="2">
        <v>-12081.622300000001</v>
      </c>
      <c r="R54" s="2">
        <v>-929.63114915384608</v>
      </c>
      <c r="S54" s="2">
        <v>0.99170599999999998</v>
      </c>
      <c r="T54" s="2">
        <v>0.16439999999999999</v>
      </c>
      <c r="U54" s="1">
        <v>4</v>
      </c>
      <c r="V54" s="1">
        <v>9</v>
      </c>
      <c r="W54" s="87">
        <f t="shared" si="3"/>
        <v>-2.3560156923070394</v>
      </c>
      <c r="X54" s="87">
        <f t="shared" si="4"/>
        <v>-0.18123197633131072</v>
      </c>
      <c r="Y54" s="87">
        <f t="shared" si="5"/>
        <v>-10.344300000000658</v>
      </c>
      <c r="Z54" s="87">
        <f t="shared" si="6"/>
        <v>-0.79571538461543523</v>
      </c>
      <c r="AA54" s="87">
        <f t="shared" si="7"/>
        <v>0.92230769230724263</v>
      </c>
      <c r="AB54" s="87">
        <f t="shared" si="8"/>
        <v>7.0946745562095584E-2</v>
      </c>
      <c r="AC54" s="1"/>
      <c r="AD54" s="1"/>
    </row>
    <row r="55" spans="2:30" x14ac:dyDescent="0.25">
      <c r="B55" t="s">
        <v>2557</v>
      </c>
      <c r="C55" s="1">
        <v>4</v>
      </c>
      <c r="D55" s="1">
        <v>9</v>
      </c>
      <c r="E55" s="1">
        <v>34</v>
      </c>
      <c r="F55" s="2">
        <v>2.8097758000000002</v>
      </c>
      <c r="G55" s="1">
        <v>4</v>
      </c>
      <c r="H55" s="2">
        <v>2.8292495999999998</v>
      </c>
      <c r="I55" s="2">
        <f t="shared" si="0"/>
        <v>0.11764705882352941</v>
      </c>
      <c r="J55" s="1">
        <v>14</v>
      </c>
      <c r="K55" s="2">
        <v>2.8112924000000001</v>
      </c>
      <c r="L55" s="2">
        <f t="shared" si="1"/>
        <v>0.41176470588235292</v>
      </c>
      <c r="M55" s="1">
        <v>16</v>
      </c>
      <c r="N55" s="2">
        <v>2.8035808000000002</v>
      </c>
      <c r="O55" s="2">
        <f t="shared" si="2"/>
        <v>0.47058823529411764</v>
      </c>
      <c r="P55" s="2">
        <v>-12085.062647000001</v>
      </c>
      <c r="Q55" s="2">
        <v>-12082.9516</v>
      </c>
      <c r="R55" s="2">
        <v>-929.62020361538464</v>
      </c>
      <c r="S55" s="2">
        <v>0.99826199999999998</v>
      </c>
      <c r="T55" s="2">
        <v>0.21138000000000001</v>
      </c>
      <c r="U55" s="1">
        <v>4</v>
      </c>
      <c r="V55" s="1">
        <v>9</v>
      </c>
      <c r="W55" s="87">
        <f t="shared" si="3"/>
        <v>-2.213723692308406</v>
      </c>
      <c r="X55" s="87">
        <f t="shared" si="4"/>
        <v>-0.17028643786987738</v>
      </c>
      <c r="Y55" s="87">
        <f t="shared" si="5"/>
        <v>-11.673600000000079</v>
      </c>
      <c r="Z55" s="87">
        <f t="shared" si="6"/>
        <v>-0.89796923076923685</v>
      </c>
      <c r="AA55" s="87">
        <f t="shared" si="7"/>
        <v>-0.4069923076921782</v>
      </c>
      <c r="AB55" s="87">
        <f t="shared" si="8"/>
        <v>-3.1307100591706015E-2</v>
      </c>
      <c r="AC55" s="1"/>
      <c r="AD55" s="1"/>
    </row>
    <row r="56" spans="2:30" x14ac:dyDescent="0.25">
      <c r="B56" t="s">
        <v>2558</v>
      </c>
      <c r="C56" s="1">
        <v>4</v>
      </c>
      <c r="D56" s="1">
        <v>9</v>
      </c>
      <c r="E56" s="1">
        <v>37</v>
      </c>
      <c r="F56" s="2">
        <v>2.849005</v>
      </c>
      <c r="G56" s="1">
        <v>5</v>
      </c>
      <c r="H56" s="2">
        <v>2.8283939</v>
      </c>
      <c r="I56" s="2">
        <f t="shared" si="0"/>
        <v>0.13513513513513514</v>
      </c>
      <c r="J56" s="1">
        <v>17</v>
      </c>
      <c r="K56" s="2">
        <v>2.8986607000000002</v>
      </c>
      <c r="L56" s="2">
        <f t="shared" si="1"/>
        <v>0.45945945945945948</v>
      </c>
      <c r="M56" s="1">
        <v>15</v>
      </c>
      <c r="N56" s="2">
        <v>2.7995985000000001</v>
      </c>
      <c r="O56" s="2">
        <f t="shared" si="2"/>
        <v>0.40540540540540543</v>
      </c>
      <c r="P56" s="2">
        <v>-12085.459591999999</v>
      </c>
      <c r="Q56" s="2">
        <v>-12083.076800000001</v>
      </c>
      <c r="R56" s="2">
        <v>-929.65073784615379</v>
      </c>
      <c r="S56" s="2">
        <v>0.98948899999999995</v>
      </c>
      <c r="T56" s="2">
        <v>0.15728</v>
      </c>
      <c r="U56" s="1">
        <v>4</v>
      </c>
      <c r="V56" s="1">
        <v>9</v>
      </c>
      <c r="W56" s="87">
        <f t="shared" si="3"/>
        <v>-2.6106686923070015</v>
      </c>
      <c r="X56" s="87">
        <f t="shared" si="4"/>
        <v>-0.20082066863900011</v>
      </c>
      <c r="Y56" s="87">
        <f t="shared" si="5"/>
        <v>-11.798800000000483</v>
      </c>
      <c r="Z56" s="87">
        <f t="shared" si="6"/>
        <v>-0.90760000000003715</v>
      </c>
      <c r="AA56" s="87">
        <f t="shared" si="7"/>
        <v>-0.53219230769258274</v>
      </c>
      <c r="AB56" s="87">
        <f t="shared" si="8"/>
        <v>-4.0937869822506363E-2</v>
      </c>
      <c r="AC56" s="1"/>
      <c r="AD56" s="1"/>
    </row>
    <row r="57" spans="2:30" x14ac:dyDescent="0.25">
      <c r="B57" t="s">
        <v>2559</v>
      </c>
      <c r="C57" s="1">
        <v>4</v>
      </c>
      <c r="D57" s="1">
        <v>9</v>
      </c>
      <c r="E57" s="1">
        <v>35</v>
      </c>
      <c r="F57" s="2">
        <v>2.8230814999999998</v>
      </c>
      <c r="G57" s="1">
        <v>4</v>
      </c>
      <c r="H57" s="2">
        <v>2.85798</v>
      </c>
      <c r="I57" s="2">
        <f t="shared" si="0"/>
        <v>0.11428571428571428</v>
      </c>
      <c r="J57" s="1">
        <v>17</v>
      </c>
      <c r="K57" s="2">
        <v>2.8223259000000001</v>
      </c>
      <c r="L57" s="2">
        <f t="shared" si="1"/>
        <v>0.48571428571428571</v>
      </c>
      <c r="M57" s="1">
        <v>14</v>
      </c>
      <c r="N57" s="2">
        <v>2.8140271000000001</v>
      </c>
      <c r="O57" s="2">
        <f t="shared" si="2"/>
        <v>0.4</v>
      </c>
      <c r="P57" s="2">
        <v>-12085.484957999999</v>
      </c>
      <c r="Q57" s="2">
        <v>-12083.280500000001</v>
      </c>
      <c r="R57" s="2">
        <v>-929.65268907692302</v>
      </c>
      <c r="S57" s="2">
        <v>0.99220900000000001</v>
      </c>
      <c r="T57" s="2">
        <v>0.16627</v>
      </c>
      <c r="U57" s="1">
        <v>4</v>
      </c>
      <c r="V57" s="1">
        <v>9</v>
      </c>
      <c r="W57" s="87">
        <f t="shared" si="3"/>
        <v>-2.6360346923068505</v>
      </c>
      <c r="X57" s="87">
        <f t="shared" si="4"/>
        <v>-0.20277189940821927</v>
      </c>
      <c r="Y57" s="87">
        <f t="shared" si="5"/>
        <v>-12.002500000000509</v>
      </c>
      <c r="Z57" s="87">
        <f t="shared" si="6"/>
        <v>-0.92326923076926992</v>
      </c>
      <c r="AA57" s="87">
        <f t="shared" si="7"/>
        <v>-0.73589230769260894</v>
      </c>
      <c r="AB57" s="87">
        <f t="shared" si="8"/>
        <v>-5.6607100591739151E-2</v>
      </c>
      <c r="AC57" s="1"/>
      <c r="AD57" s="1"/>
    </row>
    <row r="58" spans="2:30" x14ac:dyDescent="0.25">
      <c r="B58" t="s">
        <v>2560</v>
      </c>
      <c r="C58" s="1">
        <v>4</v>
      </c>
      <c r="D58" s="1">
        <v>9</v>
      </c>
      <c r="E58" s="1">
        <v>34</v>
      </c>
      <c r="F58" s="2">
        <v>2.8137767</v>
      </c>
      <c r="G58" s="1">
        <v>3</v>
      </c>
      <c r="H58" s="2">
        <v>2.8947704000000001</v>
      </c>
      <c r="I58" s="2">
        <f t="shared" si="0"/>
        <v>8.8235294117647065E-2</v>
      </c>
      <c r="J58" s="1">
        <v>17</v>
      </c>
      <c r="K58" s="2">
        <v>2.8043211000000001</v>
      </c>
      <c r="L58" s="2">
        <f t="shared" si="1"/>
        <v>0.5</v>
      </c>
      <c r="M58" s="1">
        <v>14</v>
      </c>
      <c r="N58" s="2">
        <v>2.8079035000000001</v>
      </c>
      <c r="O58" s="2">
        <f t="shared" si="2"/>
        <v>0.41176470588235292</v>
      </c>
      <c r="P58" s="2">
        <v>-12085.421949</v>
      </c>
      <c r="Q58" s="2">
        <v>-12083.3516</v>
      </c>
      <c r="R58" s="2">
        <v>-929.64784223076924</v>
      </c>
      <c r="S58" s="2">
        <v>0.99012199999999995</v>
      </c>
      <c r="T58" s="2">
        <v>0.15915000000000001</v>
      </c>
      <c r="U58" s="1">
        <v>4</v>
      </c>
      <c r="V58" s="1">
        <v>9</v>
      </c>
      <c r="W58" s="87">
        <f t="shared" si="3"/>
        <v>-2.5730256923073398</v>
      </c>
      <c r="X58" s="87">
        <f t="shared" si="4"/>
        <v>-0.19792505325441076</v>
      </c>
      <c r="Y58" s="87">
        <f t="shared" si="5"/>
        <v>-12.073599999999715</v>
      </c>
      <c r="Z58" s="87">
        <f t="shared" si="6"/>
        <v>-0.92873846153843964</v>
      </c>
      <c r="AA58" s="87">
        <f t="shared" si="7"/>
        <v>-0.8069923076918144</v>
      </c>
      <c r="AB58" s="87">
        <f t="shared" si="8"/>
        <v>-6.2076331360908801E-2</v>
      </c>
      <c r="AC58" s="1"/>
      <c r="AD58" s="1"/>
    </row>
    <row r="59" spans="2:30" x14ac:dyDescent="0.25">
      <c r="B59" t="s">
        <v>2561</v>
      </c>
      <c r="C59" s="1">
        <v>4</v>
      </c>
      <c r="D59" s="1">
        <v>9</v>
      </c>
      <c r="E59" s="1">
        <v>36</v>
      </c>
      <c r="F59" s="2">
        <v>2.8366280000000001</v>
      </c>
      <c r="G59" s="1">
        <v>3</v>
      </c>
      <c r="H59" s="2">
        <v>2.8865139000000002</v>
      </c>
      <c r="I59" s="2">
        <f t="shared" si="0"/>
        <v>8.3333333333333329E-2</v>
      </c>
      <c r="J59" s="1">
        <v>18</v>
      </c>
      <c r="K59" s="2">
        <v>2.8290274000000002</v>
      </c>
      <c r="L59" s="2">
        <f t="shared" si="1"/>
        <v>0.5</v>
      </c>
      <c r="M59" s="1">
        <v>15</v>
      </c>
      <c r="N59" s="2">
        <v>2.8357711000000001</v>
      </c>
      <c r="O59" s="2">
        <f t="shared" si="2"/>
        <v>0.41666666666666669</v>
      </c>
      <c r="P59" s="2">
        <v>-12085.530763999999</v>
      </c>
      <c r="Q59" s="2">
        <v>-12083.2286</v>
      </c>
      <c r="R59" s="2">
        <v>-929.65621261538456</v>
      </c>
      <c r="S59" s="2">
        <v>0.99185599999999996</v>
      </c>
      <c r="T59" s="2">
        <v>0.16499</v>
      </c>
      <c r="U59" s="1">
        <v>4</v>
      </c>
      <c r="V59" s="1">
        <v>9</v>
      </c>
      <c r="W59" s="87">
        <f t="shared" si="3"/>
        <v>-2.6818406923069347</v>
      </c>
      <c r="X59" s="87">
        <f t="shared" si="4"/>
        <v>-0.2062954378697642</v>
      </c>
      <c r="Y59" s="87">
        <f t="shared" si="5"/>
        <v>-11.950600000000122</v>
      </c>
      <c r="Z59" s="87">
        <f t="shared" si="6"/>
        <v>-0.91927692307693243</v>
      </c>
      <c r="AA59" s="87">
        <f t="shared" si="7"/>
        <v>-0.68399230769222186</v>
      </c>
      <c r="AB59" s="87">
        <f t="shared" si="8"/>
        <v>-5.2614792899401679E-2</v>
      </c>
      <c r="AC59" s="1"/>
      <c r="AD59" s="1"/>
    </row>
    <row r="60" spans="2:30" x14ac:dyDescent="0.25">
      <c r="B60" t="s">
        <v>2562</v>
      </c>
      <c r="C60" s="1">
        <v>4</v>
      </c>
      <c r="D60" s="1">
        <v>9</v>
      </c>
      <c r="E60" s="1">
        <v>36</v>
      </c>
      <c r="F60" s="2">
        <v>2.8329635</v>
      </c>
      <c r="G60" s="1">
        <v>5</v>
      </c>
      <c r="H60" s="2">
        <v>2.9181309</v>
      </c>
      <c r="I60" s="2">
        <f t="shared" si="0"/>
        <v>0.1388888888888889</v>
      </c>
      <c r="J60" s="1">
        <v>17</v>
      </c>
      <c r="K60" s="2">
        <v>2.8305935999999998</v>
      </c>
      <c r="L60" s="2">
        <f t="shared" si="1"/>
        <v>0.47222222222222221</v>
      </c>
      <c r="M60" s="1">
        <v>14</v>
      </c>
      <c r="N60" s="2">
        <v>2.8054245</v>
      </c>
      <c r="O60" s="2">
        <f t="shared" si="2"/>
        <v>0.3888888888888889</v>
      </c>
      <c r="P60" s="2">
        <v>-12085.378084</v>
      </c>
      <c r="Q60" s="2">
        <v>-12083.4854</v>
      </c>
      <c r="R60" s="2">
        <v>-929.64446799999996</v>
      </c>
      <c r="S60" s="2">
        <v>0.99461200000000005</v>
      </c>
      <c r="T60" s="2">
        <v>0.17741000000000001</v>
      </c>
      <c r="U60" s="1">
        <v>4</v>
      </c>
      <c r="V60" s="1">
        <v>9</v>
      </c>
      <c r="W60" s="87">
        <f t="shared" si="3"/>
        <v>-2.5291606923076984</v>
      </c>
      <c r="X60" s="87">
        <f t="shared" si="4"/>
        <v>-0.19455082248520755</v>
      </c>
      <c r="Y60" s="87">
        <f t="shared" si="5"/>
        <v>-12.207399999999325</v>
      </c>
      <c r="Z60" s="87">
        <f t="shared" si="6"/>
        <v>-0.93903076923071727</v>
      </c>
      <c r="AA60" s="87">
        <f t="shared" si="7"/>
        <v>-0.94079230769142441</v>
      </c>
      <c r="AB60" s="87">
        <f t="shared" si="8"/>
        <v>-7.2368639053186495E-2</v>
      </c>
      <c r="AC60" s="1"/>
      <c r="AD60" s="1"/>
    </row>
    <row r="61" spans="2:30" x14ac:dyDescent="0.25">
      <c r="B61" t="s">
        <v>2563</v>
      </c>
      <c r="C61" s="1">
        <v>4</v>
      </c>
      <c r="D61" s="1">
        <v>9</v>
      </c>
      <c r="E61" s="1">
        <v>34</v>
      </c>
      <c r="F61" s="2">
        <v>2.8202801000000002</v>
      </c>
      <c r="G61" s="1">
        <v>3</v>
      </c>
      <c r="H61" s="2">
        <v>2.8807575999999999</v>
      </c>
      <c r="I61" s="2">
        <f t="shared" si="0"/>
        <v>8.8235294117647065E-2</v>
      </c>
      <c r="J61" s="1">
        <v>18</v>
      </c>
      <c r="K61" s="2">
        <v>2.8060160000000001</v>
      </c>
      <c r="L61" s="2">
        <f t="shared" si="1"/>
        <v>0.52941176470588236</v>
      </c>
      <c r="M61" s="1">
        <v>13</v>
      </c>
      <c r="N61" s="2">
        <v>2.8260744</v>
      </c>
      <c r="O61" s="2">
        <f t="shared" si="2"/>
        <v>0.38235294117647056</v>
      </c>
      <c r="P61" s="2">
        <v>-12085.586300000001</v>
      </c>
      <c r="Q61" s="2">
        <v>-12083.4666</v>
      </c>
      <c r="R61" s="2">
        <v>-929.66048461538469</v>
      </c>
      <c r="S61" s="2">
        <v>0.99747200000000003</v>
      </c>
      <c r="T61" s="2">
        <v>0.20014999999999999</v>
      </c>
      <c r="U61" s="1">
        <v>4</v>
      </c>
      <c r="V61" s="1">
        <v>9</v>
      </c>
      <c r="W61" s="87">
        <f t="shared" si="3"/>
        <v>-2.7373766923086009</v>
      </c>
      <c r="X61" s="87">
        <f t="shared" si="4"/>
        <v>-0.21056743786989238</v>
      </c>
      <c r="Y61" s="87">
        <f t="shared" si="5"/>
        <v>-12.188599999999497</v>
      </c>
      <c r="Z61" s="87">
        <f t="shared" si="6"/>
        <v>-0.9375846153845766</v>
      </c>
      <c r="AA61" s="87">
        <f t="shared" si="7"/>
        <v>-0.92199230769159612</v>
      </c>
      <c r="AB61" s="87">
        <f t="shared" si="8"/>
        <v>-7.092248520704586E-2</v>
      </c>
      <c r="AC61" s="1"/>
      <c r="AD61" s="1"/>
    </row>
    <row r="62" spans="2:30" x14ac:dyDescent="0.25">
      <c r="B62" t="s">
        <v>2564</v>
      </c>
      <c r="C62" s="1">
        <v>4</v>
      </c>
      <c r="D62" s="1">
        <v>9</v>
      </c>
      <c r="E62" s="1">
        <v>36</v>
      </c>
      <c r="F62" s="2">
        <v>2.8373860999999998</v>
      </c>
      <c r="G62" s="1">
        <v>5</v>
      </c>
      <c r="H62" s="2">
        <v>2.9077899</v>
      </c>
      <c r="I62" s="2">
        <f t="shared" si="0"/>
        <v>0.1388888888888889</v>
      </c>
      <c r="J62" s="1">
        <v>16</v>
      </c>
      <c r="K62" s="2">
        <v>2.8190529</v>
      </c>
      <c r="L62" s="2">
        <f t="shared" si="1"/>
        <v>0.44444444444444442</v>
      </c>
      <c r="M62" s="1">
        <v>15</v>
      </c>
      <c r="N62" s="2">
        <v>2.8334731999999998</v>
      </c>
      <c r="O62" s="2">
        <f t="shared" si="2"/>
        <v>0.41666666666666669</v>
      </c>
      <c r="P62" s="2">
        <v>-12085.59591</v>
      </c>
      <c r="Q62" s="2">
        <v>-12082.816699999999</v>
      </c>
      <c r="R62" s="2">
        <v>-929.6612238461538</v>
      </c>
      <c r="S62" s="2">
        <v>0.987649</v>
      </c>
      <c r="T62" s="2">
        <v>0.15242</v>
      </c>
      <c r="U62" s="1">
        <v>4</v>
      </c>
      <c r="V62" s="1">
        <v>9</v>
      </c>
      <c r="W62" s="87">
        <f t="shared" si="3"/>
        <v>-2.7469866923077575</v>
      </c>
      <c r="X62" s="87">
        <f t="shared" si="4"/>
        <v>-0.21130666863905828</v>
      </c>
      <c r="Y62" s="87">
        <f t="shared" si="5"/>
        <v>-11.538699999999153</v>
      </c>
      <c r="Z62" s="87">
        <f t="shared" si="6"/>
        <v>-0.88759230769224251</v>
      </c>
      <c r="AA62" s="87">
        <f t="shared" si="7"/>
        <v>-0.2720923076912527</v>
      </c>
      <c r="AB62" s="87">
        <f t="shared" si="8"/>
        <v>-2.0930177514711747E-2</v>
      </c>
      <c r="AC62" s="1"/>
      <c r="AD62" s="1"/>
    </row>
    <row r="63" spans="2:30" x14ac:dyDescent="0.25">
      <c r="B63" t="s">
        <v>2565</v>
      </c>
      <c r="C63" s="1">
        <v>4</v>
      </c>
      <c r="D63" s="1">
        <v>9</v>
      </c>
      <c r="E63" s="1">
        <v>34</v>
      </c>
      <c r="F63" s="2">
        <v>2.8142488000000001</v>
      </c>
      <c r="G63" s="1">
        <v>2</v>
      </c>
      <c r="H63" s="2">
        <v>2.8514414000000001</v>
      </c>
      <c r="I63" s="2">
        <f t="shared" si="0"/>
        <v>5.8823529411764705E-2</v>
      </c>
      <c r="J63" s="1">
        <v>19</v>
      </c>
      <c r="K63" s="2">
        <v>2.8092651000000002</v>
      </c>
      <c r="L63" s="2">
        <f t="shared" si="1"/>
        <v>0.55882352941176472</v>
      </c>
      <c r="M63" s="1">
        <v>13</v>
      </c>
      <c r="N63" s="2">
        <v>2.8158102</v>
      </c>
      <c r="O63" s="2">
        <f t="shared" si="2"/>
        <v>0.38235294117647056</v>
      </c>
      <c r="P63" s="2">
        <v>-12085.413151000001</v>
      </c>
      <c r="Q63" s="2">
        <v>-12083.288</v>
      </c>
      <c r="R63" s="2">
        <v>-929.64716546153852</v>
      </c>
      <c r="S63" s="2">
        <v>0.99115200000000003</v>
      </c>
      <c r="T63" s="2">
        <v>0.16252</v>
      </c>
      <c r="U63" s="1">
        <v>4</v>
      </c>
      <c r="V63" s="1">
        <v>9</v>
      </c>
      <c r="W63" s="87">
        <f t="shared" si="3"/>
        <v>-2.5642276923084069</v>
      </c>
      <c r="X63" s="87">
        <f t="shared" si="4"/>
        <v>-0.1972482840237236</v>
      </c>
      <c r="Y63" s="87">
        <f t="shared" si="5"/>
        <v>-12.010000000000218</v>
      </c>
      <c r="Z63" s="87">
        <f t="shared" si="6"/>
        <v>-0.92384615384617064</v>
      </c>
      <c r="AA63" s="87">
        <f t="shared" si="7"/>
        <v>-0.7433923076923179</v>
      </c>
      <c r="AB63" s="87">
        <f t="shared" si="8"/>
        <v>-5.7184023668639838E-2</v>
      </c>
      <c r="AC63" s="1"/>
      <c r="AD63" s="1"/>
    </row>
    <row r="64" spans="2:30" x14ac:dyDescent="0.25">
      <c r="B64" t="s">
        <v>2566</v>
      </c>
      <c r="C64" s="1">
        <v>4</v>
      </c>
      <c r="D64" s="1">
        <v>9</v>
      </c>
      <c r="E64" s="1">
        <v>34</v>
      </c>
      <c r="F64" s="2">
        <v>2.8195063999999999</v>
      </c>
      <c r="G64" s="1">
        <v>4</v>
      </c>
      <c r="H64" s="2">
        <v>2.8889049999999998</v>
      </c>
      <c r="I64" s="2">
        <f t="shared" si="0"/>
        <v>0.11764705882352941</v>
      </c>
      <c r="J64" s="1">
        <v>18</v>
      </c>
      <c r="K64" s="2">
        <v>2.8246826999999999</v>
      </c>
      <c r="L64" s="2">
        <f t="shared" si="1"/>
        <v>0.52941176470588236</v>
      </c>
      <c r="M64" s="1">
        <v>12</v>
      </c>
      <c r="N64" s="2">
        <v>2.7886104999999999</v>
      </c>
      <c r="O64" s="2">
        <f t="shared" si="2"/>
        <v>0.35294117647058826</v>
      </c>
      <c r="P64" s="2">
        <v>-12085.619564000001</v>
      </c>
      <c r="Q64" s="2">
        <v>-12083.3932</v>
      </c>
      <c r="R64" s="2">
        <v>-929.66304338461543</v>
      </c>
      <c r="S64" s="2">
        <v>0.99395100000000003</v>
      </c>
      <c r="T64" s="2">
        <v>0.17391000000000001</v>
      </c>
      <c r="U64" s="1">
        <v>4</v>
      </c>
      <c r="V64" s="1">
        <v>9</v>
      </c>
      <c r="W64" s="87">
        <f t="shared" si="3"/>
        <v>-2.7706406923082909</v>
      </c>
      <c r="X64" s="87">
        <f t="shared" si="4"/>
        <v>-0.21312620710063776</v>
      </c>
      <c r="Y64" s="87">
        <f t="shared" si="5"/>
        <v>-12.115200000000186</v>
      </c>
      <c r="Z64" s="87">
        <f t="shared" si="6"/>
        <v>-0.93193846153847582</v>
      </c>
      <c r="AA64" s="87">
        <f t="shared" si="7"/>
        <v>-0.84859230769228589</v>
      </c>
      <c r="AB64" s="87">
        <f t="shared" si="8"/>
        <v>-6.5276331360945072E-2</v>
      </c>
      <c r="AC64" s="1"/>
      <c r="AD64" s="1"/>
    </row>
    <row r="65" spans="2:30" x14ac:dyDescent="0.25">
      <c r="B65" t="s">
        <v>2567</v>
      </c>
      <c r="C65" s="1">
        <v>4</v>
      </c>
      <c r="D65" s="1">
        <v>9</v>
      </c>
      <c r="E65" s="1">
        <v>35</v>
      </c>
      <c r="F65" s="2">
        <v>2.8285100000000001</v>
      </c>
      <c r="G65" s="1">
        <v>2</v>
      </c>
      <c r="H65" s="2">
        <v>2.8333463999999999</v>
      </c>
      <c r="I65" s="2">
        <f t="shared" si="0"/>
        <v>5.7142857142857141E-2</v>
      </c>
      <c r="J65" s="1">
        <v>19</v>
      </c>
      <c r="K65" s="2">
        <v>2.8184602000000001</v>
      </c>
      <c r="L65" s="2">
        <f t="shared" si="1"/>
        <v>0.54285714285714282</v>
      </c>
      <c r="M65" s="1">
        <v>14</v>
      </c>
      <c r="N65" s="2">
        <v>2.8414586000000002</v>
      </c>
      <c r="O65" s="2">
        <f t="shared" si="2"/>
        <v>0.4</v>
      </c>
      <c r="P65" s="2">
        <v>-12085.35814</v>
      </c>
      <c r="Q65" s="2">
        <v>-12083.5656</v>
      </c>
      <c r="R65" s="2">
        <v>-929.64293384615382</v>
      </c>
      <c r="S65" s="2">
        <v>0.99454200000000004</v>
      </c>
      <c r="T65" s="2">
        <v>0.17702000000000001</v>
      </c>
      <c r="U65" s="1">
        <v>4</v>
      </c>
      <c r="V65" s="1">
        <v>9</v>
      </c>
      <c r="W65" s="87">
        <f t="shared" si="3"/>
        <v>-2.5092166923080299</v>
      </c>
      <c r="X65" s="87">
        <f t="shared" si="4"/>
        <v>-0.19301666863907924</v>
      </c>
      <c r="Y65" s="87">
        <f t="shared" si="5"/>
        <v>-12.287599999999657</v>
      </c>
      <c r="Z65" s="87">
        <f t="shared" si="6"/>
        <v>-0.94519999999997362</v>
      </c>
      <c r="AA65" s="87">
        <f t="shared" si="7"/>
        <v>-1.0209923076917562</v>
      </c>
      <c r="AB65" s="87">
        <f t="shared" si="8"/>
        <v>-7.8537869822442791E-2</v>
      </c>
      <c r="AC65" s="1"/>
      <c r="AD65" s="1"/>
    </row>
    <row r="66" spans="2:30" x14ac:dyDescent="0.25">
      <c r="B66" t="s">
        <v>2568</v>
      </c>
      <c r="C66" s="1">
        <v>4</v>
      </c>
      <c r="D66" s="1">
        <v>9</v>
      </c>
      <c r="E66" s="1">
        <v>35</v>
      </c>
      <c r="F66" s="2">
        <v>2.8332388000000002</v>
      </c>
      <c r="G66" s="1">
        <v>2</v>
      </c>
      <c r="H66" s="2">
        <v>2.9321866000000001</v>
      </c>
      <c r="I66" s="2">
        <f t="shared" si="0"/>
        <v>5.7142857142857141E-2</v>
      </c>
      <c r="J66" s="1">
        <v>19</v>
      </c>
      <c r="K66" s="2">
        <v>2.822654</v>
      </c>
      <c r="L66" s="2">
        <f t="shared" si="1"/>
        <v>0.54285714285714282</v>
      </c>
      <c r="M66" s="1">
        <v>14</v>
      </c>
      <c r="N66" s="2">
        <v>2.8334692000000001</v>
      </c>
      <c r="O66" s="2">
        <f t="shared" si="2"/>
        <v>0.4</v>
      </c>
      <c r="P66" s="2">
        <v>-12084.582281000001</v>
      </c>
      <c r="Q66" s="2">
        <v>-12083.5422</v>
      </c>
      <c r="R66" s="2">
        <v>-929.58325238461543</v>
      </c>
      <c r="S66" s="2">
        <v>0.99449600000000005</v>
      </c>
      <c r="T66" s="2">
        <v>0.17676</v>
      </c>
      <c r="U66" s="1">
        <v>4</v>
      </c>
      <c r="V66" s="1">
        <v>9</v>
      </c>
      <c r="W66" s="87">
        <f t="shared" si="3"/>
        <v>-1.7333576923086298</v>
      </c>
      <c r="X66" s="87">
        <f t="shared" si="4"/>
        <v>-0.13333520710066382</v>
      </c>
      <c r="Y66" s="87">
        <f t="shared" si="5"/>
        <v>-12.264199999999619</v>
      </c>
      <c r="Z66" s="87">
        <f t="shared" si="6"/>
        <v>-0.94339999999997071</v>
      </c>
      <c r="AA66" s="87">
        <f t="shared" si="7"/>
        <v>-0.99759230769171836</v>
      </c>
      <c r="AB66" s="87">
        <f t="shared" si="8"/>
        <v>-7.673786982243988E-2</v>
      </c>
      <c r="AC66" s="1"/>
      <c r="AD66" s="1"/>
    </row>
    <row r="67" spans="2:30" x14ac:dyDescent="0.25">
      <c r="B67" t="s">
        <v>2569</v>
      </c>
      <c r="C67" s="1">
        <v>4</v>
      </c>
      <c r="D67" s="1">
        <v>9</v>
      </c>
      <c r="E67" s="1">
        <v>34</v>
      </c>
      <c r="F67" s="2">
        <v>2.8135080000000001</v>
      </c>
      <c r="G67" s="1">
        <v>1</v>
      </c>
      <c r="H67" s="2">
        <v>2.7852576</v>
      </c>
      <c r="I67" s="2">
        <f t="shared" ref="I67:I130" si="9">G67/$E67</f>
        <v>2.9411764705882353E-2</v>
      </c>
      <c r="J67" s="1">
        <v>19</v>
      </c>
      <c r="K67" s="2">
        <v>2.8077865000000002</v>
      </c>
      <c r="L67" s="2">
        <f t="shared" ref="L67:L130" si="10">J67/$E67</f>
        <v>0.55882352941176472</v>
      </c>
      <c r="M67" s="1">
        <v>14</v>
      </c>
      <c r="N67" s="2">
        <v>2.8232900999999999</v>
      </c>
      <c r="O67" s="2">
        <f t="shared" ref="O67:O130" si="11">M67/$E67</f>
        <v>0.41176470588235292</v>
      </c>
      <c r="P67" s="2">
        <v>-12085.474408</v>
      </c>
      <c r="Q67" s="2">
        <v>-12083.3868</v>
      </c>
      <c r="R67" s="2">
        <v>-929.65187753846158</v>
      </c>
      <c r="S67" s="2">
        <v>0.99428700000000003</v>
      </c>
      <c r="T67" s="2">
        <v>0.17563999999999999</v>
      </c>
      <c r="U67" s="1">
        <v>4</v>
      </c>
      <c r="V67" s="1">
        <v>9</v>
      </c>
      <c r="W67" s="87">
        <f t="shared" ref="W67:W130" si="12">($P$3-$P$586)/(13)*U67-($P$3-P67)</f>
        <v>-2.6254846923077935</v>
      </c>
      <c r="X67" s="87">
        <f t="shared" ref="X67:X130" si="13">W67/13</f>
        <v>-0.20196036094675335</v>
      </c>
      <c r="Y67" s="87">
        <f t="shared" ref="Y67:Y130" si="14">Q67-(U67*$AE$2+V67*$AF$2)</f>
        <v>-12.108799999999974</v>
      </c>
      <c r="Z67" s="87">
        <f t="shared" ref="Z67:Z130" si="15">Y67/13</f>
        <v>-0.93144615384615181</v>
      </c>
      <c r="AA67" s="87">
        <f t="shared" ref="AA67:AA130" si="16">($Q$3-$Q$586)/(13)*U67-($Q$3-Q67)</f>
        <v>-0.84219230769207343</v>
      </c>
      <c r="AB67" s="87">
        <f t="shared" ref="AB67:AB130" si="17">AA67/13</f>
        <v>-6.478402366862103E-2</v>
      </c>
      <c r="AC67" s="1"/>
      <c r="AD67" s="1"/>
    </row>
    <row r="68" spans="2:30" x14ac:dyDescent="0.25">
      <c r="B68" t="s">
        <v>2570</v>
      </c>
      <c r="C68" s="1">
        <v>4</v>
      </c>
      <c r="D68" s="1">
        <v>9</v>
      </c>
      <c r="E68" s="1">
        <v>35</v>
      </c>
      <c r="F68" s="2">
        <v>2.8319985999999999</v>
      </c>
      <c r="G68" s="1">
        <v>2</v>
      </c>
      <c r="H68" s="2">
        <v>2.8189902</v>
      </c>
      <c r="I68" s="2">
        <f t="shared" si="9"/>
        <v>5.7142857142857141E-2</v>
      </c>
      <c r="J68" s="1">
        <v>19</v>
      </c>
      <c r="K68" s="2">
        <v>2.8329181999999999</v>
      </c>
      <c r="L68" s="2">
        <f t="shared" si="10"/>
        <v>0.54285714285714282</v>
      </c>
      <c r="M68" s="1">
        <v>14</v>
      </c>
      <c r="N68" s="2">
        <v>2.8326093999999999</v>
      </c>
      <c r="O68" s="2">
        <f t="shared" si="11"/>
        <v>0.4</v>
      </c>
      <c r="P68" s="2">
        <v>-12085.523261</v>
      </c>
      <c r="Q68" s="2">
        <v>-12082.9642</v>
      </c>
      <c r="R68" s="2">
        <v>-929.65563546153851</v>
      </c>
      <c r="S68" s="2">
        <v>0.99495199999999995</v>
      </c>
      <c r="T68" s="2">
        <v>0.17938000000000001</v>
      </c>
      <c r="U68" s="1">
        <v>4</v>
      </c>
      <c r="V68" s="1">
        <v>9</v>
      </c>
      <c r="W68" s="87">
        <f t="shared" si="12"/>
        <v>-2.6743376923080291</v>
      </c>
      <c r="X68" s="87">
        <f t="shared" si="13"/>
        <v>-0.20571828402369455</v>
      </c>
      <c r="Y68" s="87">
        <f t="shared" si="14"/>
        <v>-11.686200000000099</v>
      </c>
      <c r="Z68" s="87">
        <f t="shared" si="15"/>
        <v>-0.89893846153846912</v>
      </c>
      <c r="AA68" s="87">
        <f t="shared" si="16"/>
        <v>-0.41959230769219857</v>
      </c>
      <c r="AB68" s="87">
        <f t="shared" si="17"/>
        <v>-3.2276331360938354E-2</v>
      </c>
      <c r="AC68" s="1"/>
      <c r="AD68" s="1"/>
    </row>
    <row r="69" spans="2:30" x14ac:dyDescent="0.25">
      <c r="B69" t="s">
        <v>2571</v>
      </c>
      <c r="C69" s="1">
        <v>4</v>
      </c>
      <c r="D69" s="1">
        <v>9</v>
      </c>
      <c r="E69" s="1">
        <v>35</v>
      </c>
      <c r="F69" s="2">
        <v>2.8307147000000001</v>
      </c>
      <c r="G69" s="1">
        <v>2</v>
      </c>
      <c r="H69" s="2">
        <v>2.8958735</v>
      </c>
      <c r="I69" s="2">
        <f t="shared" si="9"/>
        <v>5.7142857142857141E-2</v>
      </c>
      <c r="J69" s="1">
        <v>21</v>
      </c>
      <c r="K69" s="2">
        <v>2.8282951999999999</v>
      </c>
      <c r="L69" s="2">
        <f t="shared" si="10"/>
        <v>0.6</v>
      </c>
      <c r="M69" s="1">
        <v>12</v>
      </c>
      <c r="N69" s="2">
        <v>2.82409</v>
      </c>
      <c r="O69" s="2">
        <f t="shared" si="11"/>
        <v>0.34285714285714286</v>
      </c>
      <c r="P69" s="2">
        <v>-12085.568453</v>
      </c>
      <c r="Q69" s="2">
        <v>-12083.0057</v>
      </c>
      <c r="R69" s="2">
        <v>-929.65911176923078</v>
      </c>
      <c r="S69" s="2">
        <v>0.99717999999999996</v>
      </c>
      <c r="T69" s="2">
        <v>0.19694999999999999</v>
      </c>
      <c r="U69" s="1">
        <v>4</v>
      </c>
      <c r="V69" s="1">
        <v>9</v>
      </c>
      <c r="W69" s="87">
        <f t="shared" si="12"/>
        <v>-2.7195296923076171</v>
      </c>
      <c r="X69" s="87">
        <f t="shared" si="13"/>
        <v>-0.20919459171597055</v>
      </c>
      <c r="Y69" s="87">
        <f t="shared" si="14"/>
        <v>-11.727699999999459</v>
      </c>
      <c r="Z69" s="87">
        <f t="shared" si="15"/>
        <v>-0.90213076923072755</v>
      </c>
      <c r="AA69" s="87">
        <f t="shared" si="16"/>
        <v>-0.46109230769155829</v>
      </c>
      <c r="AB69" s="87">
        <f t="shared" si="17"/>
        <v>-3.546863905319679E-2</v>
      </c>
      <c r="AC69" s="1"/>
      <c r="AD69" s="1"/>
    </row>
    <row r="70" spans="2:30" x14ac:dyDescent="0.25">
      <c r="B70" t="s">
        <v>2572</v>
      </c>
      <c r="C70" s="1">
        <v>4</v>
      </c>
      <c r="D70" s="1">
        <v>9</v>
      </c>
      <c r="E70" s="1">
        <v>37</v>
      </c>
      <c r="F70" s="2">
        <v>2.8485966</v>
      </c>
      <c r="G70" s="1">
        <v>5</v>
      </c>
      <c r="H70" s="2">
        <v>2.9931686000000002</v>
      </c>
      <c r="I70" s="2">
        <f t="shared" si="9"/>
        <v>0.13513513513513514</v>
      </c>
      <c r="J70" s="1">
        <v>21</v>
      </c>
      <c r="K70" s="2">
        <v>2.8392837000000002</v>
      </c>
      <c r="L70" s="2">
        <f t="shared" si="10"/>
        <v>0.56756756756756754</v>
      </c>
      <c r="M70" s="1">
        <v>11</v>
      </c>
      <c r="N70" s="2">
        <v>2.8006603999999999</v>
      </c>
      <c r="O70" s="2">
        <f t="shared" si="11"/>
        <v>0.29729729729729731</v>
      </c>
      <c r="P70" s="2">
        <v>-12085.770415999999</v>
      </c>
      <c r="Q70" s="2">
        <v>-12083.3326</v>
      </c>
      <c r="R70" s="2">
        <v>-929.67464738461535</v>
      </c>
      <c r="S70" s="2">
        <v>0.99283699999999997</v>
      </c>
      <c r="T70" s="2">
        <v>0.16886000000000001</v>
      </c>
      <c r="U70" s="1">
        <v>4</v>
      </c>
      <c r="V70" s="1">
        <v>9</v>
      </c>
      <c r="W70" s="87">
        <f t="shared" si="12"/>
        <v>-2.9214926923071403</v>
      </c>
      <c r="X70" s="87">
        <f t="shared" si="13"/>
        <v>-0.22473020710054925</v>
      </c>
      <c r="Y70" s="87">
        <f t="shared" si="14"/>
        <v>-12.054599999999482</v>
      </c>
      <c r="Z70" s="87">
        <f t="shared" si="15"/>
        <v>-0.92727692307688325</v>
      </c>
      <c r="AA70" s="87">
        <f t="shared" si="16"/>
        <v>-0.78799230769158157</v>
      </c>
      <c r="AB70" s="87">
        <f t="shared" si="17"/>
        <v>-6.0614792899352427E-2</v>
      </c>
      <c r="AC70" s="1"/>
      <c r="AD70" s="1"/>
    </row>
    <row r="71" spans="2:30" x14ac:dyDescent="0.25">
      <c r="B71" t="s">
        <v>2573</v>
      </c>
      <c r="C71" s="1">
        <v>4</v>
      </c>
      <c r="D71" s="1">
        <v>9</v>
      </c>
      <c r="E71" s="1">
        <v>37</v>
      </c>
      <c r="F71" s="2">
        <v>2.8446372000000002</v>
      </c>
      <c r="G71" s="1">
        <v>4</v>
      </c>
      <c r="H71" s="2">
        <v>2.7579560000000001</v>
      </c>
      <c r="I71" s="2">
        <f t="shared" si="9"/>
        <v>0.10810810810810811</v>
      </c>
      <c r="J71" s="1">
        <v>19</v>
      </c>
      <c r="K71" s="2">
        <v>2.8487350999999999</v>
      </c>
      <c r="L71" s="2">
        <f t="shared" si="10"/>
        <v>0.51351351351351349</v>
      </c>
      <c r="M71" s="1">
        <v>14</v>
      </c>
      <c r="N71" s="2">
        <v>2.8638427000000002</v>
      </c>
      <c r="O71" s="2">
        <f t="shared" si="11"/>
        <v>0.3783783783783784</v>
      </c>
      <c r="P71" s="2">
        <v>-12084.022717</v>
      </c>
      <c r="Q71" s="2">
        <v>-12083.5121</v>
      </c>
      <c r="R71" s="2">
        <v>-929.540209</v>
      </c>
      <c r="S71" s="2">
        <v>0.99739999999999995</v>
      </c>
      <c r="T71" s="2">
        <v>0.19936000000000001</v>
      </c>
      <c r="U71" s="1">
        <v>4</v>
      </c>
      <c r="V71" s="1">
        <v>9</v>
      </c>
      <c r="W71" s="87">
        <f t="shared" si="12"/>
        <v>-1.1737936923075836</v>
      </c>
      <c r="X71" s="87">
        <f t="shared" si="13"/>
        <v>-9.0291822485198736E-2</v>
      </c>
      <c r="Y71" s="87">
        <f t="shared" si="14"/>
        <v>-12.234099999999671</v>
      </c>
      <c r="Z71" s="87">
        <f t="shared" si="15"/>
        <v>-0.9410846153845901</v>
      </c>
      <c r="AA71" s="87">
        <f t="shared" si="16"/>
        <v>-0.96749230769177075</v>
      </c>
      <c r="AB71" s="87">
        <f t="shared" si="17"/>
        <v>-7.4422485207059283E-2</v>
      </c>
      <c r="AC71" s="1"/>
      <c r="AD71" s="1"/>
    </row>
    <row r="72" spans="2:30" x14ac:dyDescent="0.25">
      <c r="B72" t="s">
        <v>2574</v>
      </c>
      <c r="C72" s="1">
        <v>4</v>
      </c>
      <c r="D72" s="1">
        <v>9</v>
      </c>
      <c r="E72" s="1">
        <v>37</v>
      </c>
      <c r="F72" s="2">
        <v>2.8533021999999999</v>
      </c>
      <c r="G72" s="1">
        <v>6</v>
      </c>
      <c r="H72" s="2">
        <v>2.9999343999999999</v>
      </c>
      <c r="I72" s="2">
        <f t="shared" si="9"/>
        <v>0.16216216216216217</v>
      </c>
      <c r="J72" s="1">
        <v>19</v>
      </c>
      <c r="K72" s="2">
        <v>2.8328478000000001</v>
      </c>
      <c r="L72" s="2">
        <f t="shared" si="10"/>
        <v>0.51351351351351349</v>
      </c>
      <c r="M72" s="1">
        <v>12</v>
      </c>
      <c r="N72" s="2">
        <v>2.8123732000000001</v>
      </c>
      <c r="O72" s="2">
        <f t="shared" si="11"/>
        <v>0.32432432432432434</v>
      </c>
      <c r="P72" s="2">
        <v>-12085.621213</v>
      </c>
      <c r="Q72" s="2">
        <v>-12083.389800000001</v>
      </c>
      <c r="R72" s="2">
        <v>-929.66317023076931</v>
      </c>
      <c r="S72" s="2">
        <v>0.99267399999999995</v>
      </c>
      <c r="T72" s="2">
        <v>0.16818</v>
      </c>
      <c r="U72" s="1">
        <v>4</v>
      </c>
      <c r="V72" s="1">
        <v>9</v>
      </c>
      <c r="W72" s="87">
        <f t="shared" si="12"/>
        <v>-2.7722896923081066</v>
      </c>
      <c r="X72" s="87">
        <f t="shared" si="13"/>
        <v>-0.21325305325446975</v>
      </c>
      <c r="Y72" s="87">
        <f t="shared" si="14"/>
        <v>-12.111800000000585</v>
      </c>
      <c r="Z72" s="87">
        <f t="shared" si="15"/>
        <v>-0.93167692307696803</v>
      </c>
      <c r="AA72" s="87">
        <f t="shared" si="16"/>
        <v>-0.84519230769268461</v>
      </c>
      <c r="AB72" s="87">
        <f t="shared" si="17"/>
        <v>-6.5014792899437276E-2</v>
      </c>
      <c r="AC72" s="1"/>
      <c r="AD72" s="1"/>
    </row>
    <row r="73" spans="2:30" x14ac:dyDescent="0.25">
      <c r="B73" t="s">
        <v>2575</v>
      </c>
      <c r="C73" s="1">
        <v>4</v>
      </c>
      <c r="D73" s="1">
        <v>9</v>
      </c>
      <c r="E73" s="1">
        <v>36</v>
      </c>
      <c r="F73" s="2">
        <v>2.8388130999999999</v>
      </c>
      <c r="G73" s="1">
        <v>4</v>
      </c>
      <c r="H73" s="2">
        <v>2.8484709000000001</v>
      </c>
      <c r="I73" s="2">
        <f t="shared" si="9"/>
        <v>0.1111111111111111</v>
      </c>
      <c r="J73" s="1">
        <v>16</v>
      </c>
      <c r="K73" s="2">
        <v>2.8360745999999999</v>
      </c>
      <c r="L73" s="2">
        <f t="shared" si="10"/>
        <v>0.44444444444444442</v>
      </c>
      <c r="M73" s="1">
        <v>16</v>
      </c>
      <c r="N73" s="2">
        <v>2.8391375999999999</v>
      </c>
      <c r="O73" s="2">
        <f t="shared" si="11"/>
        <v>0.44444444444444442</v>
      </c>
      <c r="P73" s="2">
        <v>-12085.282676000001</v>
      </c>
      <c r="Q73" s="2">
        <v>-12083.614299999999</v>
      </c>
      <c r="R73" s="2">
        <v>-929.63712892307694</v>
      </c>
      <c r="S73" s="2">
        <v>0.992591</v>
      </c>
      <c r="T73" s="2">
        <v>0.16782</v>
      </c>
      <c r="U73" s="1">
        <v>4</v>
      </c>
      <c r="V73" s="1">
        <v>9</v>
      </c>
      <c r="W73" s="87">
        <f t="shared" si="12"/>
        <v>-2.4337526923084738</v>
      </c>
      <c r="X73" s="87">
        <f t="shared" si="13"/>
        <v>-0.18721174556219028</v>
      </c>
      <c r="Y73" s="87">
        <f t="shared" si="14"/>
        <v>-12.336299999999028</v>
      </c>
      <c r="Z73" s="87">
        <f t="shared" si="15"/>
        <v>-0.94894615384607905</v>
      </c>
      <c r="AA73" s="87">
        <f t="shared" si="16"/>
        <v>-1.0696923076911276</v>
      </c>
      <c r="AB73" s="87">
        <f t="shared" si="17"/>
        <v>-8.228402366854827E-2</v>
      </c>
      <c r="AC73" s="1"/>
      <c r="AD73" s="1"/>
    </row>
    <row r="74" spans="2:30" x14ac:dyDescent="0.25">
      <c r="B74" t="s">
        <v>2576</v>
      </c>
      <c r="C74" s="1">
        <v>4</v>
      </c>
      <c r="D74" s="1">
        <v>9</v>
      </c>
      <c r="E74" s="1">
        <v>33</v>
      </c>
      <c r="F74" s="2">
        <v>2.8051105000000001</v>
      </c>
      <c r="G74" s="1">
        <v>2</v>
      </c>
      <c r="H74" s="2">
        <v>2.7817902999999999</v>
      </c>
      <c r="I74" s="2">
        <f t="shared" si="9"/>
        <v>6.0606060606060608E-2</v>
      </c>
      <c r="J74" s="1">
        <v>18</v>
      </c>
      <c r="K74" s="2">
        <v>2.8033077999999998</v>
      </c>
      <c r="L74" s="2">
        <f t="shared" si="10"/>
        <v>0.54545454545454541</v>
      </c>
      <c r="M74" s="1">
        <v>13</v>
      </c>
      <c r="N74" s="2">
        <v>2.8111939000000001</v>
      </c>
      <c r="O74" s="2">
        <f t="shared" si="11"/>
        <v>0.39393939393939392</v>
      </c>
      <c r="P74" s="2">
        <v>-12085.423444</v>
      </c>
      <c r="Q74" s="2">
        <v>-12083.6993</v>
      </c>
      <c r="R74" s="2">
        <v>-929.64795723076918</v>
      </c>
      <c r="S74" s="2">
        <v>0.99208799999999997</v>
      </c>
      <c r="T74" s="2">
        <v>0.16583000000000001</v>
      </c>
      <c r="U74" s="1">
        <v>4</v>
      </c>
      <c r="V74" s="1">
        <v>9</v>
      </c>
      <c r="W74" s="87">
        <f t="shared" si="12"/>
        <v>-2.5745206923077717</v>
      </c>
      <c r="X74" s="87">
        <f t="shared" si="13"/>
        <v>-0.19804005325444399</v>
      </c>
      <c r="Y74" s="87">
        <f t="shared" si="14"/>
        <v>-12.421299999999974</v>
      </c>
      <c r="Z74" s="87">
        <f t="shared" si="15"/>
        <v>-0.95548461538461338</v>
      </c>
      <c r="AA74" s="87">
        <f t="shared" si="16"/>
        <v>-1.1546923076920734</v>
      </c>
      <c r="AB74" s="87">
        <f t="shared" si="17"/>
        <v>-8.8822485207082566E-2</v>
      </c>
      <c r="AC74" s="1"/>
      <c r="AD74" s="1"/>
    </row>
    <row r="75" spans="2:30" x14ac:dyDescent="0.25">
      <c r="B75" t="s">
        <v>2577</v>
      </c>
      <c r="C75" s="1">
        <v>4</v>
      </c>
      <c r="D75" s="1">
        <v>9</v>
      </c>
      <c r="E75" s="1">
        <v>35</v>
      </c>
      <c r="F75" s="2">
        <v>2.8249263999999998</v>
      </c>
      <c r="G75" s="1">
        <v>3</v>
      </c>
      <c r="H75" s="2">
        <v>2.8625145000000001</v>
      </c>
      <c r="I75" s="2">
        <f t="shared" si="9"/>
        <v>8.5714285714285715E-2</v>
      </c>
      <c r="J75" s="1">
        <v>18</v>
      </c>
      <c r="K75" s="2">
        <v>2.7973146</v>
      </c>
      <c r="L75" s="2">
        <f t="shared" si="10"/>
        <v>0.51428571428571423</v>
      </c>
      <c r="M75" s="1">
        <v>14</v>
      </c>
      <c r="N75" s="2">
        <v>2.8523725999999998</v>
      </c>
      <c r="O75" s="2">
        <f t="shared" si="11"/>
        <v>0.4</v>
      </c>
      <c r="P75" s="2">
        <v>-12085.623836999999</v>
      </c>
      <c r="Q75" s="2">
        <v>-12083.562900000001</v>
      </c>
      <c r="R75" s="2">
        <v>-929.663372076923</v>
      </c>
      <c r="S75" s="2">
        <v>0.992425</v>
      </c>
      <c r="T75" s="2">
        <v>0.16716</v>
      </c>
      <c r="U75" s="1">
        <v>4</v>
      </c>
      <c r="V75" s="1">
        <v>9</v>
      </c>
      <c r="W75" s="87">
        <f t="shared" si="12"/>
        <v>-2.7749136923069386</v>
      </c>
      <c r="X75" s="87">
        <f t="shared" si="13"/>
        <v>-0.21345489940822604</v>
      </c>
      <c r="Y75" s="87">
        <f t="shared" si="14"/>
        <v>-12.284900000000562</v>
      </c>
      <c r="Z75" s="87">
        <f t="shared" si="15"/>
        <v>-0.94499230769235087</v>
      </c>
      <c r="AA75" s="87">
        <f t="shared" si="16"/>
        <v>-1.0182923076926613</v>
      </c>
      <c r="AB75" s="87">
        <f t="shared" si="17"/>
        <v>-7.8330177514820104E-2</v>
      </c>
      <c r="AC75" s="1"/>
      <c r="AD75" s="1"/>
    </row>
    <row r="76" spans="2:30" x14ac:dyDescent="0.25">
      <c r="B76" t="s">
        <v>2578</v>
      </c>
      <c r="C76" s="1">
        <v>4</v>
      </c>
      <c r="D76" s="1">
        <v>9</v>
      </c>
      <c r="E76" s="1">
        <v>34</v>
      </c>
      <c r="F76" s="2">
        <v>2.8180326999999998</v>
      </c>
      <c r="G76" s="1">
        <v>5</v>
      </c>
      <c r="H76" s="2">
        <v>2.8407290000000001</v>
      </c>
      <c r="I76" s="2">
        <f t="shared" si="9"/>
        <v>0.14705882352941177</v>
      </c>
      <c r="J76" s="1">
        <v>19</v>
      </c>
      <c r="K76" s="2">
        <v>2.8199133999999999</v>
      </c>
      <c r="L76" s="2">
        <f t="shared" si="10"/>
        <v>0.55882352941176472</v>
      </c>
      <c r="M76" s="1">
        <v>10</v>
      </c>
      <c r="N76" s="2">
        <v>2.8031117999999999</v>
      </c>
      <c r="O76" s="2">
        <f t="shared" si="11"/>
        <v>0.29411764705882354</v>
      </c>
      <c r="P76" s="2">
        <v>-12084.747692999999</v>
      </c>
      <c r="Q76" s="2">
        <v>-12083.825699999999</v>
      </c>
      <c r="R76" s="2">
        <v>-929.59597638461537</v>
      </c>
      <c r="S76" s="2">
        <v>0.99657799999999996</v>
      </c>
      <c r="T76" s="2">
        <v>0.19112999999999999</v>
      </c>
      <c r="U76" s="1">
        <v>4</v>
      </c>
      <c r="V76" s="1">
        <v>9</v>
      </c>
      <c r="W76" s="87">
        <f t="shared" si="12"/>
        <v>-1.8987696923070985</v>
      </c>
      <c r="X76" s="87">
        <f t="shared" si="13"/>
        <v>-0.14605920710054604</v>
      </c>
      <c r="Y76" s="87">
        <f t="shared" si="14"/>
        <v>-12.547699999999168</v>
      </c>
      <c r="Z76" s="87">
        <f t="shared" si="15"/>
        <v>-0.96520769230762826</v>
      </c>
      <c r="AA76" s="87">
        <f t="shared" si="16"/>
        <v>-1.2810923076912673</v>
      </c>
      <c r="AB76" s="87">
        <f t="shared" si="17"/>
        <v>-9.8545562130097478E-2</v>
      </c>
      <c r="AC76" s="1"/>
      <c r="AD76" s="1"/>
    </row>
    <row r="77" spans="2:30" x14ac:dyDescent="0.25">
      <c r="B77" t="s">
        <v>2579</v>
      </c>
      <c r="C77" s="1">
        <v>4</v>
      </c>
      <c r="D77" s="1">
        <v>9</v>
      </c>
      <c r="E77" s="1">
        <v>35</v>
      </c>
      <c r="F77" s="2">
        <v>2.8263883999999999</v>
      </c>
      <c r="G77" s="1">
        <v>3</v>
      </c>
      <c r="H77" s="2">
        <v>2.7471139</v>
      </c>
      <c r="I77" s="2">
        <f t="shared" si="9"/>
        <v>8.5714285714285715E-2</v>
      </c>
      <c r="J77" s="1">
        <v>22</v>
      </c>
      <c r="K77" s="2">
        <v>2.8469882000000002</v>
      </c>
      <c r="L77" s="2">
        <f t="shared" si="10"/>
        <v>0.62857142857142856</v>
      </c>
      <c r="M77" s="1">
        <v>10</v>
      </c>
      <c r="N77" s="2">
        <v>2.8048513000000002</v>
      </c>
      <c r="O77" s="2">
        <f t="shared" si="11"/>
        <v>0.2857142857142857</v>
      </c>
      <c r="P77" s="2">
        <v>-12084.917131</v>
      </c>
      <c r="Q77" s="2">
        <v>-12083.7996</v>
      </c>
      <c r="R77" s="2">
        <v>-929.60901007692314</v>
      </c>
      <c r="S77" s="2">
        <v>0.99546199999999996</v>
      </c>
      <c r="T77" s="2">
        <v>0.18226000000000001</v>
      </c>
      <c r="U77" s="1">
        <v>4</v>
      </c>
      <c r="V77" s="1">
        <v>9</v>
      </c>
      <c r="W77" s="87">
        <f t="shared" si="12"/>
        <v>-2.068207692307908</v>
      </c>
      <c r="X77" s="87">
        <f t="shared" si="13"/>
        <v>-0.15909289940830063</v>
      </c>
      <c r="Y77" s="87">
        <f t="shared" si="14"/>
        <v>-12.521600000000035</v>
      </c>
      <c r="Z77" s="87">
        <f t="shared" si="15"/>
        <v>-0.96320000000000272</v>
      </c>
      <c r="AA77" s="87">
        <f t="shared" si="16"/>
        <v>-1.2549923076921345</v>
      </c>
      <c r="AB77" s="87">
        <f t="shared" si="17"/>
        <v>-9.6537869822471895E-2</v>
      </c>
      <c r="AC77" s="1"/>
      <c r="AD77" s="1"/>
    </row>
    <row r="78" spans="2:30" x14ac:dyDescent="0.25">
      <c r="B78" t="s">
        <v>2580</v>
      </c>
      <c r="C78" s="1">
        <v>4</v>
      </c>
      <c r="D78" s="1">
        <v>9</v>
      </c>
      <c r="E78" s="1">
        <v>34</v>
      </c>
      <c r="F78" s="2">
        <v>2.8282143999999998</v>
      </c>
      <c r="G78" s="1">
        <v>3</v>
      </c>
      <c r="H78" s="2">
        <v>2.8299875000000001</v>
      </c>
      <c r="I78" s="2">
        <f t="shared" si="9"/>
        <v>8.8235294117647065E-2</v>
      </c>
      <c r="J78" s="1">
        <v>16</v>
      </c>
      <c r="K78" s="2">
        <v>2.8319106000000001</v>
      </c>
      <c r="L78" s="2">
        <f t="shared" si="10"/>
        <v>0.47058823529411764</v>
      </c>
      <c r="M78" s="1">
        <v>15</v>
      </c>
      <c r="N78" s="2">
        <v>2.8239174</v>
      </c>
      <c r="O78" s="2">
        <f t="shared" si="11"/>
        <v>0.44117647058823528</v>
      </c>
      <c r="P78" s="2">
        <v>-12084.841471</v>
      </c>
      <c r="Q78" s="2">
        <v>-12082.936100000001</v>
      </c>
      <c r="R78" s="2">
        <v>-929.60319007692306</v>
      </c>
      <c r="S78" s="2">
        <v>0.99695699999999998</v>
      </c>
      <c r="T78" s="2">
        <v>0.19458</v>
      </c>
      <c r="U78" s="1">
        <v>4</v>
      </c>
      <c r="V78" s="1">
        <v>9</v>
      </c>
      <c r="W78" s="87">
        <f t="shared" si="12"/>
        <v>-1.9925476923074825</v>
      </c>
      <c r="X78" s="87">
        <f t="shared" si="13"/>
        <v>-0.15327289940826788</v>
      </c>
      <c r="Y78" s="87">
        <f t="shared" si="14"/>
        <v>-11.658100000000559</v>
      </c>
      <c r="Z78" s="87">
        <f t="shared" si="15"/>
        <v>-0.8967769230769661</v>
      </c>
      <c r="AA78" s="87">
        <f t="shared" si="16"/>
        <v>-0.39149230769265841</v>
      </c>
      <c r="AB78" s="87">
        <f t="shared" si="17"/>
        <v>-3.0114792899435264E-2</v>
      </c>
      <c r="AC78" s="1"/>
      <c r="AD78" s="1"/>
    </row>
    <row r="79" spans="2:30" x14ac:dyDescent="0.25">
      <c r="B79" t="s">
        <v>2581</v>
      </c>
      <c r="C79" s="1">
        <v>4</v>
      </c>
      <c r="D79" s="1">
        <v>9</v>
      </c>
      <c r="E79" s="1">
        <v>36</v>
      </c>
      <c r="F79" s="2">
        <v>2.8453162000000001</v>
      </c>
      <c r="G79" s="1">
        <v>4</v>
      </c>
      <c r="H79" s="2">
        <v>2.8171556</v>
      </c>
      <c r="I79" s="2">
        <f t="shared" si="9"/>
        <v>0.1111111111111111</v>
      </c>
      <c r="J79" s="1">
        <v>16</v>
      </c>
      <c r="K79" s="2">
        <v>2.8857281000000001</v>
      </c>
      <c r="L79" s="2">
        <f t="shared" si="10"/>
        <v>0.44444444444444442</v>
      </c>
      <c r="M79" s="1">
        <v>16</v>
      </c>
      <c r="N79" s="2">
        <v>2.8119447000000002</v>
      </c>
      <c r="O79" s="2">
        <f t="shared" si="11"/>
        <v>0.44444444444444442</v>
      </c>
      <c r="P79" s="2">
        <v>-12085.141422999999</v>
      </c>
      <c r="Q79" s="2">
        <v>-12083.0244</v>
      </c>
      <c r="R79" s="2">
        <v>-929.62626330769228</v>
      </c>
      <c r="S79" s="2">
        <v>0.99417</v>
      </c>
      <c r="T79" s="2">
        <v>0.17507</v>
      </c>
      <c r="U79" s="1">
        <v>4</v>
      </c>
      <c r="V79" s="1">
        <v>9</v>
      </c>
      <c r="W79" s="87">
        <f t="shared" si="12"/>
        <v>-2.2924996923068761</v>
      </c>
      <c r="X79" s="87">
        <f t="shared" si="13"/>
        <v>-0.17634613017745202</v>
      </c>
      <c r="Y79" s="87">
        <f t="shared" si="14"/>
        <v>-11.746399999999994</v>
      </c>
      <c r="Z79" s="87">
        <f t="shared" si="15"/>
        <v>-0.90356923076923035</v>
      </c>
      <c r="AA79" s="87">
        <f t="shared" si="16"/>
        <v>-0.4797923076920938</v>
      </c>
      <c r="AB79" s="87">
        <f t="shared" si="17"/>
        <v>-3.6907100591699521E-2</v>
      </c>
      <c r="AC79" s="1"/>
      <c r="AD79" s="1"/>
    </row>
    <row r="80" spans="2:30" x14ac:dyDescent="0.25">
      <c r="B80" t="s">
        <v>2582</v>
      </c>
      <c r="C80" s="1">
        <v>4</v>
      </c>
      <c r="D80" s="1">
        <v>9</v>
      </c>
      <c r="E80" s="1">
        <v>37</v>
      </c>
      <c r="F80" s="2">
        <v>2.8646524000000002</v>
      </c>
      <c r="G80" s="1">
        <v>3</v>
      </c>
      <c r="H80" s="2">
        <v>2.9801807</v>
      </c>
      <c r="I80" s="2">
        <f t="shared" si="9"/>
        <v>8.1081081081081086E-2</v>
      </c>
      <c r="J80" s="1">
        <v>14</v>
      </c>
      <c r="K80" s="2">
        <v>2.7805178000000002</v>
      </c>
      <c r="L80" s="2">
        <f t="shared" si="10"/>
        <v>0.3783783783783784</v>
      </c>
      <c r="M80" s="1">
        <v>20</v>
      </c>
      <c r="N80" s="2">
        <v>2.9062176000000002</v>
      </c>
      <c r="O80" s="2">
        <f t="shared" si="11"/>
        <v>0.54054054054054057</v>
      </c>
      <c r="P80" s="2">
        <v>-12083.697792999999</v>
      </c>
      <c r="Q80" s="2">
        <v>-12083.143099999999</v>
      </c>
      <c r="R80" s="2">
        <v>-929.51521484615375</v>
      </c>
      <c r="S80" s="2">
        <v>0.99385100000000004</v>
      </c>
      <c r="T80" s="2">
        <v>0.17341999999999999</v>
      </c>
      <c r="U80" s="1">
        <v>4</v>
      </c>
      <c r="V80" s="1">
        <v>9</v>
      </c>
      <c r="W80" s="87">
        <f t="shared" si="12"/>
        <v>-0.84886969230711884</v>
      </c>
      <c r="X80" s="87">
        <f t="shared" si="13"/>
        <v>-6.529766863900914E-2</v>
      </c>
      <c r="Y80" s="87">
        <f t="shared" si="14"/>
        <v>-11.865099999999074</v>
      </c>
      <c r="Z80" s="87">
        <f t="shared" si="15"/>
        <v>-0.91269999999992879</v>
      </c>
      <c r="AA80" s="87">
        <f t="shared" si="16"/>
        <v>-0.59849230769117412</v>
      </c>
      <c r="AB80" s="87">
        <f t="shared" si="17"/>
        <v>-4.6037869822398006E-2</v>
      </c>
      <c r="AC80" s="1"/>
      <c r="AD80" s="1"/>
    </row>
    <row r="81" spans="2:30" x14ac:dyDescent="0.25">
      <c r="B81" t="s">
        <v>2583</v>
      </c>
      <c r="C81" s="1">
        <v>4</v>
      </c>
      <c r="D81" s="1">
        <v>9</v>
      </c>
      <c r="E81" s="1">
        <v>34</v>
      </c>
      <c r="F81" s="2">
        <v>2.8222086000000002</v>
      </c>
      <c r="G81" s="1">
        <v>3</v>
      </c>
      <c r="H81" s="2">
        <v>2.7972467000000001</v>
      </c>
      <c r="I81" s="2">
        <f t="shared" si="9"/>
        <v>8.8235294117647065E-2</v>
      </c>
      <c r="J81" s="1">
        <v>16</v>
      </c>
      <c r="K81" s="2">
        <v>2.8174782</v>
      </c>
      <c r="L81" s="2">
        <f t="shared" si="10"/>
        <v>0.47058823529411764</v>
      </c>
      <c r="M81" s="1">
        <v>15</v>
      </c>
      <c r="N81" s="2">
        <v>2.8322463</v>
      </c>
      <c r="O81" s="2">
        <f t="shared" si="11"/>
        <v>0.44117647058823528</v>
      </c>
      <c r="P81" s="2">
        <v>-12085.427731</v>
      </c>
      <c r="Q81" s="2">
        <v>-12083.3663</v>
      </c>
      <c r="R81" s="2">
        <v>-929.64828699999998</v>
      </c>
      <c r="S81" s="2">
        <v>0.99497800000000003</v>
      </c>
      <c r="T81" s="2">
        <v>0.17954000000000001</v>
      </c>
      <c r="U81" s="1">
        <v>4</v>
      </c>
      <c r="V81" s="1">
        <v>9</v>
      </c>
      <c r="W81" s="87">
        <f t="shared" si="12"/>
        <v>-2.5788076923075209</v>
      </c>
      <c r="X81" s="87">
        <f t="shared" si="13"/>
        <v>-0.19836982248519391</v>
      </c>
      <c r="Y81" s="87">
        <f t="shared" si="14"/>
        <v>-12.088299999999435</v>
      </c>
      <c r="Z81" s="87">
        <f t="shared" si="15"/>
        <v>-0.92986923076918737</v>
      </c>
      <c r="AA81" s="87">
        <f t="shared" si="16"/>
        <v>-0.82169230769153501</v>
      </c>
      <c r="AB81" s="87">
        <f t="shared" si="17"/>
        <v>-6.3207100591656545E-2</v>
      </c>
      <c r="AC81" s="1"/>
      <c r="AD81" s="1"/>
    </row>
    <row r="82" spans="2:30" x14ac:dyDescent="0.25">
      <c r="B82" t="s">
        <v>2584</v>
      </c>
      <c r="C82" s="1">
        <v>4</v>
      </c>
      <c r="D82" s="1">
        <v>9</v>
      </c>
      <c r="E82" s="1">
        <v>35</v>
      </c>
      <c r="F82" s="2">
        <v>2.8320691999999998</v>
      </c>
      <c r="G82" s="1">
        <v>4</v>
      </c>
      <c r="H82" s="2">
        <v>2.8877130000000002</v>
      </c>
      <c r="I82" s="2">
        <f t="shared" si="9"/>
        <v>0.11428571428571428</v>
      </c>
      <c r="J82" s="1">
        <v>17</v>
      </c>
      <c r="K82" s="2">
        <v>2.8288281</v>
      </c>
      <c r="L82" s="2">
        <f t="shared" si="10"/>
        <v>0.48571428571428571</v>
      </c>
      <c r="M82" s="1">
        <v>14</v>
      </c>
      <c r="N82" s="2">
        <v>2.8201070000000001</v>
      </c>
      <c r="O82" s="2">
        <f t="shared" si="11"/>
        <v>0.4</v>
      </c>
      <c r="P82" s="2">
        <v>-12085.513665</v>
      </c>
      <c r="Q82" s="2">
        <v>-12083.247100000001</v>
      </c>
      <c r="R82" s="2">
        <v>-929.65489730769229</v>
      </c>
      <c r="S82" s="2">
        <v>0.99185800000000002</v>
      </c>
      <c r="T82" s="2">
        <v>0.16499</v>
      </c>
      <c r="U82" s="1">
        <v>4</v>
      </c>
      <c r="V82" s="1">
        <v>9</v>
      </c>
      <c r="W82" s="87">
        <f t="shared" si="12"/>
        <v>-2.6647416923081551</v>
      </c>
      <c r="X82" s="87">
        <f t="shared" si="13"/>
        <v>-0.2049801301775504</v>
      </c>
      <c r="Y82" s="87">
        <f t="shared" si="14"/>
        <v>-11.969100000000253</v>
      </c>
      <c r="Z82" s="87">
        <f t="shared" si="15"/>
        <v>-0.9207000000000195</v>
      </c>
      <c r="AA82" s="87">
        <f t="shared" si="16"/>
        <v>-0.70249230769235282</v>
      </c>
      <c r="AB82" s="87">
        <f t="shared" si="17"/>
        <v>-5.4037869822488677E-2</v>
      </c>
      <c r="AC82" s="1"/>
      <c r="AD82" s="1"/>
    </row>
    <row r="83" spans="2:30" x14ac:dyDescent="0.25">
      <c r="B83" t="s">
        <v>2585</v>
      </c>
      <c r="C83" s="1">
        <v>4</v>
      </c>
      <c r="D83" s="1">
        <v>9</v>
      </c>
      <c r="E83" s="1">
        <v>33</v>
      </c>
      <c r="F83" s="2">
        <v>2.8086533999999999</v>
      </c>
      <c r="G83" s="1">
        <v>1</v>
      </c>
      <c r="H83" s="2">
        <v>2.9058709</v>
      </c>
      <c r="I83" s="2">
        <f t="shared" si="9"/>
        <v>3.0303030303030304E-2</v>
      </c>
      <c r="J83" s="1">
        <v>18</v>
      </c>
      <c r="K83" s="2">
        <v>2.7768625999999998</v>
      </c>
      <c r="L83" s="2">
        <f t="shared" si="10"/>
        <v>0.54545454545454541</v>
      </c>
      <c r="M83" s="1">
        <v>14</v>
      </c>
      <c r="N83" s="2">
        <v>2.8425834000000001</v>
      </c>
      <c r="O83" s="2">
        <f t="shared" si="11"/>
        <v>0.42424242424242425</v>
      </c>
      <c r="P83" s="2">
        <v>-12085.390364000001</v>
      </c>
      <c r="Q83" s="2">
        <v>-12083.4607</v>
      </c>
      <c r="R83" s="2">
        <v>-929.64541261538466</v>
      </c>
      <c r="S83" s="2">
        <v>0.99666999999999994</v>
      </c>
      <c r="T83" s="2">
        <v>0.19183</v>
      </c>
      <c r="U83" s="1">
        <v>4</v>
      </c>
      <c r="V83" s="1">
        <v>9</v>
      </c>
      <c r="W83" s="87">
        <f t="shared" si="12"/>
        <v>-2.5414406923085266</v>
      </c>
      <c r="X83" s="87">
        <f t="shared" si="13"/>
        <v>-0.19549543786988666</v>
      </c>
      <c r="Y83" s="87">
        <f t="shared" si="14"/>
        <v>-12.182699999999386</v>
      </c>
      <c r="Z83" s="87">
        <f t="shared" si="15"/>
        <v>-0.93713076923072203</v>
      </c>
      <c r="AA83" s="87">
        <f t="shared" si="16"/>
        <v>-0.91609230769148553</v>
      </c>
      <c r="AB83" s="87">
        <f t="shared" si="17"/>
        <v>-7.0468639053191201E-2</v>
      </c>
      <c r="AC83" s="1"/>
      <c r="AD83" s="1"/>
    </row>
    <row r="84" spans="2:30" x14ac:dyDescent="0.25">
      <c r="B84" t="s">
        <v>2586</v>
      </c>
      <c r="C84" s="1">
        <v>4</v>
      </c>
      <c r="D84" s="1">
        <v>9</v>
      </c>
      <c r="E84" s="1">
        <v>35</v>
      </c>
      <c r="F84" s="2">
        <v>2.8301826000000001</v>
      </c>
      <c r="G84" s="1">
        <v>2</v>
      </c>
      <c r="H84" s="2">
        <v>2.7942553000000001</v>
      </c>
      <c r="I84" s="2">
        <f t="shared" si="9"/>
        <v>5.7142857142857141E-2</v>
      </c>
      <c r="J84" s="1">
        <v>19</v>
      </c>
      <c r="K84" s="2">
        <v>2.8216374000000002</v>
      </c>
      <c r="L84" s="2">
        <f t="shared" si="10"/>
        <v>0.54285714285714282</v>
      </c>
      <c r="M84" s="1">
        <v>14</v>
      </c>
      <c r="N84" s="2">
        <v>2.8469112000000001</v>
      </c>
      <c r="O84" s="2">
        <f t="shared" si="11"/>
        <v>0.4</v>
      </c>
      <c r="P84" s="2">
        <v>-12085.508464</v>
      </c>
      <c r="Q84" s="2">
        <v>-12083.2377</v>
      </c>
      <c r="R84" s="2">
        <v>-929.65449723076927</v>
      </c>
      <c r="S84" s="2">
        <v>0.99376500000000001</v>
      </c>
      <c r="T84" s="2">
        <v>0.17302999999999999</v>
      </c>
      <c r="U84" s="1">
        <v>4</v>
      </c>
      <c r="V84" s="1">
        <v>9</v>
      </c>
      <c r="W84" s="87">
        <f t="shared" si="12"/>
        <v>-2.6595406923082123</v>
      </c>
      <c r="X84" s="87">
        <f t="shared" si="13"/>
        <v>-0.20458005325447787</v>
      </c>
      <c r="Y84" s="87">
        <f t="shared" si="14"/>
        <v>-11.95969999999943</v>
      </c>
      <c r="Z84" s="87">
        <f t="shared" si="15"/>
        <v>-0.91997692307687917</v>
      </c>
      <c r="AA84" s="87">
        <f t="shared" si="16"/>
        <v>-0.69309230769152919</v>
      </c>
      <c r="AB84" s="87">
        <f t="shared" si="17"/>
        <v>-5.3314792899348401E-2</v>
      </c>
      <c r="AC84" s="1"/>
      <c r="AD84" s="1"/>
    </row>
    <row r="85" spans="2:30" x14ac:dyDescent="0.25">
      <c r="B85" s="90" t="s">
        <v>2587</v>
      </c>
      <c r="C85" s="91">
        <v>4</v>
      </c>
      <c r="D85" s="91">
        <v>9</v>
      </c>
      <c r="E85" s="91">
        <v>37</v>
      </c>
      <c r="F85" s="92">
        <v>2.8520527000000002</v>
      </c>
      <c r="G85" s="91">
        <v>4</v>
      </c>
      <c r="H85" s="92">
        <v>2.8726715999999999</v>
      </c>
      <c r="I85" s="92">
        <f t="shared" si="9"/>
        <v>0.10810810810810811</v>
      </c>
      <c r="J85" s="91">
        <v>12</v>
      </c>
      <c r="K85" s="92">
        <v>2.7887143999999999</v>
      </c>
      <c r="L85" s="92">
        <f t="shared" si="10"/>
        <v>0.32432432432432434</v>
      </c>
      <c r="M85" s="91">
        <v>21</v>
      </c>
      <c r="N85" s="92">
        <v>2.8843188</v>
      </c>
      <c r="O85" s="92">
        <f t="shared" si="11"/>
        <v>0.56756756756756754</v>
      </c>
      <c r="P85" s="92">
        <v>-12083.371571</v>
      </c>
      <c r="Q85" s="92">
        <v>-12082.984700000001</v>
      </c>
      <c r="R85" s="92">
        <v>-929.49012084615379</v>
      </c>
      <c r="S85" s="92">
        <v>1.0930329999999999</v>
      </c>
      <c r="T85" s="92">
        <v>8.8330000000000006E-2</v>
      </c>
      <c r="U85" s="91">
        <v>4</v>
      </c>
      <c r="V85" s="91">
        <v>9</v>
      </c>
      <c r="W85" s="99">
        <f t="shared" si="12"/>
        <v>-0.52264769230743013</v>
      </c>
      <c r="X85" s="99">
        <f t="shared" si="13"/>
        <v>-4.0203668639033088E-2</v>
      </c>
      <c r="Y85" s="99">
        <f t="shared" si="14"/>
        <v>-11.706700000000637</v>
      </c>
      <c r="Z85" s="99">
        <f t="shared" si="15"/>
        <v>-0.90051538461543368</v>
      </c>
      <c r="AA85" s="99">
        <f t="shared" si="16"/>
        <v>-0.44009230769273699</v>
      </c>
      <c r="AB85" s="99">
        <f t="shared" si="17"/>
        <v>-3.3853254437902845E-2</v>
      </c>
      <c r="AC85" s="1"/>
      <c r="AD85" s="1"/>
    </row>
    <row r="86" spans="2:30" x14ac:dyDescent="0.25">
      <c r="B86" t="s">
        <v>2588</v>
      </c>
      <c r="C86" s="1">
        <v>4</v>
      </c>
      <c r="D86" s="1">
        <v>9</v>
      </c>
      <c r="E86" s="1">
        <v>34</v>
      </c>
      <c r="F86" s="2">
        <v>2.8244343000000001</v>
      </c>
      <c r="G86" s="1">
        <v>4</v>
      </c>
      <c r="H86" s="2">
        <v>2.8714019999999998</v>
      </c>
      <c r="I86" s="2">
        <f t="shared" si="9"/>
        <v>0.11764705882352941</v>
      </c>
      <c r="J86" s="1">
        <v>18</v>
      </c>
      <c r="K86" s="2">
        <v>2.8207293</v>
      </c>
      <c r="L86" s="2">
        <f t="shared" si="10"/>
        <v>0.52941176470588236</v>
      </c>
      <c r="M86" s="1">
        <v>12</v>
      </c>
      <c r="N86" s="2">
        <v>2.8143357999999998</v>
      </c>
      <c r="O86" s="2">
        <f t="shared" si="11"/>
        <v>0.35294117647058826</v>
      </c>
      <c r="P86" s="2">
        <v>-12085.187029000001</v>
      </c>
      <c r="Q86" s="2">
        <v>-12085.185799999999</v>
      </c>
      <c r="R86" s="2">
        <v>-929.62977146153855</v>
      </c>
      <c r="S86" s="2">
        <v>0.99306300000000003</v>
      </c>
      <c r="T86" s="2">
        <v>0.16980999999999999</v>
      </c>
      <c r="U86" s="1">
        <v>4</v>
      </c>
      <c r="V86" s="1">
        <v>9</v>
      </c>
      <c r="W86" s="87">
        <f t="shared" si="12"/>
        <v>-2.3381056923083747</v>
      </c>
      <c r="X86" s="87">
        <f t="shared" si="13"/>
        <v>-0.17985428402372114</v>
      </c>
      <c r="Y86" s="87">
        <f t="shared" si="14"/>
        <v>-13.907799999999042</v>
      </c>
      <c r="Z86" s="87">
        <f t="shared" si="15"/>
        <v>-1.0698307692306956</v>
      </c>
      <c r="AA86" s="87">
        <f t="shared" si="16"/>
        <v>-2.6411923076911421</v>
      </c>
      <c r="AB86" s="87">
        <f t="shared" si="17"/>
        <v>-0.20316863905316479</v>
      </c>
      <c r="AC86" s="1"/>
      <c r="AD86" s="1"/>
    </row>
    <row r="87" spans="2:30" x14ac:dyDescent="0.25">
      <c r="B87" t="s">
        <v>2589</v>
      </c>
      <c r="C87" s="1">
        <v>4</v>
      </c>
      <c r="D87" s="1">
        <v>9</v>
      </c>
      <c r="E87" s="1">
        <v>30</v>
      </c>
      <c r="F87" s="2">
        <v>2.7844405000000001</v>
      </c>
      <c r="G87" s="1">
        <v>0</v>
      </c>
      <c r="H87" s="2">
        <v>0</v>
      </c>
      <c r="I87" s="2">
        <f t="shared" si="9"/>
        <v>0</v>
      </c>
      <c r="J87" s="1">
        <v>19</v>
      </c>
      <c r="K87" s="2">
        <v>2.7881168999999999</v>
      </c>
      <c r="L87" s="2">
        <f t="shared" si="10"/>
        <v>0.6333333333333333</v>
      </c>
      <c r="M87" s="1">
        <v>11</v>
      </c>
      <c r="N87" s="2">
        <v>2.7780914000000001</v>
      </c>
      <c r="O87" s="2">
        <f t="shared" si="11"/>
        <v>0.36666666666666664</v>
      </c>
      <c r="P87" s="2">
        <v>-12084.904812000001</v>
      </c>
      <c r="Q87" s="2">
        <v>-12083.3663</v>
      </c>
      <c r="R87" s="2">
        <v>-929.60806246153857</v>
      </c>
      <c r="S87" s="2">
        <v>0.98919800000000002</v>
      </c>
      <c r="T87" s="2">
        <v>0.15648000000000001</v>
      </c>
      <c r="U87" s="1">
        <v>4</v>
      </c>
      <c r="V87" s="1">
        <v>9</v>
      </c>
      <c r="W87" s="87">
        <f t="shared" si="12"/>
        <v>-2.0558886923084287</v>
      </c>
      <c r="X87" s="87">
        <f t="shared" si="13"/>
        <v>-0.1581452840237253</v>
      </c>
      <c r="Y87" s="87">
        <f t="shared" si="14"/>
        <v>-12.088299999999435</v>
      </c>
      <c r="Z87" s="87">
        <f t="shared" si="15"/>
        <v>-0.92986923076918737</v>
      </c>
      <c r="AA87" s="87">
        <f t="shared" si="16"/>
        <v>-0.82169230769153501</v>
      </c>
      <c r="AB87" s="87">
        <f t="shared" si="17"/>
        <v>-6.3207100591656545E-2</v>
      </c>
      <c r="AC87" s="1"/>
      <c r="AD87" s="1"/>
    </row>
    <row r="88" spans="2:30" x14ac:dyDescent="0.25">
      <c r="B88" s="90" t="s">
        <v>2590</v>
      </c>
      <c r="C88" s="91">
        <v>4</v>
      </c>
      <c r="D88" s="91">
        <v>9</v>
      </c>
      <c r="E88" s="91">
        <v>37</v>
      </c>
      <c r="F88" s="92">
        <v>2.8534799</v>
      </c>
      <c r="G88" s="91">
        <v>3</v>
      </c>
      <c r="H88" s="92">
        <v>2.8665959999999999</v>
      </c>
      <c r="I88" s="92">
        <f t="shared" si="9"/>
        <v>8.1081081081081086E-2</v>
      </c>
      <c r="J88" s="91">
        <v>14</v>
      </c>
      <c r="K88" s="92">
        <v>2.8098550000000002</v>
      </c>
      <c r="L88" s="92">
        <f t="shared" si="10"/>
        <v>0.3783783783783784</v>
      </c>
      <c r="M88" s="91">
        <v>20</v>
      </c>
      <c r="N88" s="92">
        <v>2.8820508</v>
      </c>
      <c r="O88" s="92">
        <f t="shared" si="11"/>
        <v>0.54054054054054057</v>
      </c>
      <c r="P88" s="92">
        <v>-12083.523437</v>
      </c>
      <c r="Q88" s="92">
        <v>-12083.1458</v>
      </c>
      <c r="R88" s="92">
        <v>-929.50180284615385</v>
      </c>
      <c r="S88" s="100">
        <v>2.9705339999999998</v>
      </c>
      <c r="T88" s="92">
        <v>0.12898000000000001</v>
      </c>
      <c r="U88" s="91">
        <v>4</v>
      </c>
      <c r="V88" s="91">
        <v>9</v>
      </c>
      <c r="W88" s="99">
        <f t="shared" si="12"/>
        <v>-0.67451369230758473</v>
      </c>
      <c r="X88" s="99">
        <f t="shared" si="13"/>
        <v>-5.1885668639044979E-2</v>
      </c>
      <c r="Y88" s="99">
        <f t="shared" si="14"/>
        <v>-11.867799999999988</v>
      </c>
      <c r="Z88" s="99">
        <f t="shared" si="15"/>
        <v>-0.91290769230769142</v>
      </c>
      <c r="AA88" s="99">
        <f t="shared" si="16"/>
        <v>-0.60119230769208798</v>
      </c>
      <c r="AB88" s="99">
        <f t="shared" si="17"/>
        <v>-4.6245562130160615E-2</v>
      </c>
      <c r="AC88" s="1"/>
      <c r="AD88" s="1"/>
    </row>
    <row r="89" spans="2:30" x14ac:dyDescent="0.25">
      <c r="B89" t="s">
        <v>2591</v>
      </c>
      <c r="C89" s="1">
        <v>4</v>
      </c>
      <c r="D89" s="1">
        <v>9</v>
      </c>
      <c r="E89" s="1">
        <v>37</v>
      </c>
      <c r="F89" s="2">
        <v>2.8626604000000002</v>
      </c>
      <c r="G89" s="1">
        <v>1</v>
      </c>
      <c r="H89" s="2">
        <v>2.8831642</v>
      </c>
      <c r="I89" s="2">
        <f t="shared" si="9"/>
        <v>2.7027027027027029E-2</v>
      </c>
      <c r="J89" s="1">
        <v>18</v>
      </c>
      <c r="K89" s="2">
        <v>2.8354461</v>
      </c>
      <c r="L89" s="2">
        <f t="shared" si="10"/>
        <v>0.48648648648648651</v>
      </c>
      <c r="M89" s="1">
        <v>18</v>
      </c>
      <c r="N89" s="2">
        <v>2.8887353</v>
      </c>
      <c r="O89" s="2">
        <f t="shared" si="11"/>
        <v>0.48648648648648651</v>
      </c>
      <c r="P89" s="2">
        <v>-12084.550069000001</v>
      </c>
      <c r="Q89" s="2">
        <v>-12083.459000000001</v>
      </c>
      <c r="R89" s="2">
        <v>-929.58077453846158</v>
      </c>
      <c r="S89" s="2">
        <v>0.99580800000000003</v>
      </c>
      <c r="T89" s="2">
        <v>0.18503</v>
      </c>
      <c r="U89" s="1">
        <v>4</v>
      </c>
      <c r="V89" s="1">
        <v>9</v>
      </c>
      <c r="W89" s="87">
        <f t="shared" si="12"/>
        <v>-1.7011456923085575</v>
      </c>
      <c r="X89" s="87">
        <f t="shared" si="13"/>
        <v>-0.13085736094681211</v>
      </c>
      <c r="Y89" s="87">
        <f t="shared" si="14"/>
        <v>-12.181000000000495</v>
      </c>
      <c r="Z89" s="87">
        <f t="shared" si="15"/>
        <v>-0.93700000000003802</v>
      </c>
      <c r="AA89" s="87">
        <f t="shared" si="16"/>
        <v>-0.91439230769259439</v>
      </c>
      <c r="AB89" s="87">
        <f t="shared" si="17"/>
        <v>-7.0337869822507254E-2</v>
      </c>
      <c r="AC89" s="1"/>
      <c r="AD89" s="1"/>
    </row>
    <row r="90" spans="2:30" x14ac:dyDescent="0.25">
      <c r="B90" t="s">
        <v>2592</v>
      </c>
      <c r="C90" s="1">
        <v>4</v>
      </c>
      <c r="D90" s="1">
        <v>9</v>
      </c>
      <c r="E90" s="1">
        <v>36</v>
      </c>
      <c r="F90" s="2">
        <v>2.8364598999999999</v>
      </c>
      <c r="G90" s="1">
        <v>3</v>
      </c>
      <c r="H90" s="2">
        <v>2.9283836000000001</v>
      </c>
      <c r="I90" s="2">
        <f t="shared" si="9"/>
        <v>8.3333333333333329E-2</v>
      </c>
      <c r="J90" s="1">
        <v>20</v>
      </c>
      <c r="K90" s="2">
        <v>2.8308789999999999</v>
      </c>
      <c r="L90" s="2">
        <f t="shared" si="10"/>
        <v>0.55555555555555558</v>
      </c>
      <c r="M90" s="1">
        <v>13</v>
      </c>
      <c r="N90" s="2">
        <v>2.8238322999999999</v>
      </c>
      <c r="O90" s="2">
        <f t="shared" si="11"/>
        <v>0.3611111111111111</v>
      </c>
      <c r="P90" s="2">
        <v>-12085.51093</v>
      </c>
      <c r="Q90" s="2">
        <v>-12083.5067</v>
      </c>
      <c r="R90" s="2">
        <v>-929.65468692307695</v>
      </c>
      <c r="S90" s="2">
        <v>0.99539699999999998</v>
      </c>
      <c r="T90" s="2">
        <v>0.18212</v>
      </c>
      <c r="U90" s="1">
        <v>4</v>
      </c>
      <c r="V90" s="1">
        <v>9</v>
      </c>
      <c r="W90" s="87">
        <f t="shared" si="12"/>
        <v>-2.6620066923081254</v>
      </c>
      <c r="X90" s="87">
        <f t="shared" si="13"/>
        <v>-0.20476974556216349</v>
      </c>
      <c r="Y90" s="87">
        <f t="shared" si="14"/>
        <v>-12.228699999999662</v>
      </c>
      <c r="Z90" s="87">
        <f t="shared" si="15"/>
        <v>-0.94066923076920483</v>
      </c>
      <c r="AA90" s="87">
        <f t="shared" si="16"/>
        <v>-0.96209230769176202</v>
      </c>
      <c r="AB90" s="87">
        <f t="shared" si="17"/>
        <v>-7.4007100591674008E-2</v>
      </c>
      <c r="AC90" s="1"/>
      <c r="AD90" s="1"/>
    </row>
    <row r="91" spans="2:30" x14ac:dyDescent="0.25">
      <c r="B91" t="s">
        <v>2593</v>
      </c>
      <c r="C91" s="1">
        <v>4</v>
      </c>
      <c r="D91" s="1">
        <v>9</v>
      </c>
      <c r="E91" s="1">
        <v>37</v>
      </c>
      <c r="F91" s="2">
        <v>2.8567173000000001</v>
      </c>
      <c r="G91" s="1">
        <v>2</v>
      </c>
      <c r="H91" s="2">
        <v>3.1386395</v>
      </c>
      <c r="I91" s="2">
        <f t="shared" si="9"/>
        <v>5.4054054054054057E-2</v>
      </c>
      <c r="J91" s="1">
        <v>16</v>
      </c>
      <c r="K91" s="2">
        <v>2.7838191999999999</v>
      </c>
      <c r="L91" s="2">
        <f t="shared" si="10"/>
        <v>0.43243243243243246</v>
      </c>
      <c r="M91" s="1">
        <v>19</v>
      </c>
      <c r="N91" s="2">
        <v>2.8884280000000002</v>
      </c>
      <c r="O91" s="2">
        <f t="shared" si="11"/>
        <v>0.51351351351351349</v>
      </c>
      <c r="P91" s="2">
        <v>-12083.724039999999</v>
      </c>
      <c r="Q91" s="2">
        <v>-12083.2173</v>
      </c>
      <c r="R91" s="2">
        <v>-929.51723384615377</v>
      </c>
      <c r="S91" s="2">
        <v>0.98604899999999995</v>
      </c>
      <c r="T91" s="2">
        <v>0.14863999999999999</v>
      </c>
      <c r="U91" s="1">
        <v>4</v>
      </c>
      <c r="V91" s="1">
        <v>9</v>
      </c>
      <c r="W91" s="87">
        <f t="shared" si="12"/>
        <v>-0.87511669230690359</v>
      </c>
      <c r="X91" s="87">
        <f t="shared" si="13"/>
        <v>-6.7316668638992577E-2</v>
      </c>
      <c r="Y91" s="87">
        <f t="shared" si="14"/>
        <v>-11.939300000000003</v>
      </c>
      <c r="Z91" s="87">
        <f t="shared" si="15"/>
        <v>-0.91840769230769248</v>
      </c>
      <c r="AA91" s="87">
        <f t="shared" si="16"/>
        <v>-0.67269230769210253</v>
      </c>
      <c r="AB91" s="87">
        <f t="shared" si="17"/>
        <v>-5.1745562130161731E-2</v>
      </c>
      <c r="AC91" s="1"/>
      <c r="AD91" s="1"/>
    </row>
    <row r="92" spans="2:30" x14ac:dyDescent="0.25">
      <c r="B92" t="s">
        <v>2594</v>
      </c>
      <c r="C92" s="1">
        <v>4</v>
      </c>
      <c r="D92" s="1">
        <v>9</v>
      </c>
      <c r="E92" s="1">
        <v>33</v>
      </c>
      <c r="F92" s="2">
        <v>2.8076267000000001</v>
      </c>
      <c r="G92" s="1">
        <v>2</v>
      </c>
      <c r="H92" s="2">
        <v>2.8201003</v>
      </c>
      <c r="I92" s="2">
        <f t="shared" si="9"/>
        <v>6.0606060606060608E-2</v>
      </c>
      <c r="J92" s="1">
        <v>19</v>
      </c>
      <c r="K92" s="2">
        <v>2.7941799</v>
      </c>
      <c r="L92" s="2">
        <f t="shared" si="10"/>
        <v>0.5757575757575758</v>
      </c>
      <c r="M92" s="1">
        <v>12</v>
      </c>
      <c r="N92" s="2">
        <v>2.8268382999999999</v>
      </c>
      <c r="O92" s="2">
        <f t="shared" si="11"/>
        <v>0.36363636363636365</v>
      </c>
      <c r="P92" s="2">
        <v>-12085.227773000001</v>
      </c>
      <c r="Q92" s="2">
        <v>-12083.4938</v>
      </c>
      <c r="R92" s="2">
        <v>-929.63290561538463</v>
      </c>
      <c r="S92" s="2">
        <v>0.99743899999999996</v>
      </c>
      <c r="T92" s="2">
        <v>0.19977</v>
      </c>
      <c r="U92" s="1">
        <v>4</v>
      </c>
      <c r="V92" s="1">
        <v>9</v>
      </c>
      <c r="W92" s="87">
        <f t="shared" si="12"/>
        <v>-2.3788496923082789</v>
      </c>
      <c r="X92" s="87">
        <f t="shared" si="13"/>
        <v>-0.1829884378698676</v>
      </c>
      <c r="Y92" s="87">
        <f t="shared" si="14"/>
        <v>-12.215799999999945</v>
      </c>
      <c r="Z92" s="87">
        <f t="shared" si="15"/>
        <v>-0.93967692307691886</v>
      </c>
      <c r="AA92" s="87">
        <f t="shared" si="16"/>
        <v>-0.94919230769204432</v>
      </c>
      <c r="AB92" s="87">
        <f t="shared" si="17"/>
        <v>-7.3014792899388031E-2</v>
      </c>
      <c r="AC92" s="1"/>
      <c r="AD92" s="1"/>
    </row>
    <row r="93" spans="2:30" x14ac:dyDescent="0.25">
      <c r="B93" t="s">
        <v>2595</v>
      </c>
      <c r="C93" s="1">
        <v>4</v>
      </c>
      <c r="D93" s="1">
        <v>9</v>
      </c>
      <c r="E93" s="1">
        <v>35</v>
      </c>
      <c r="F93" s="2">
        <v>2.8426415999999999</v>
      </c>
      <c r="G93" s="1">
        <v>2</v>
      </c>
      <c r="H93" s="2">
        <v>2.9160938000000001</v>
      </c>
      <c r="I93" s="2">
        <f t="shared" si="9"/>
        <v>5.7142857142857141E-2</v>
      </c>
      <c r="J93" s="1">
        <v>19</v>
      </c>
      <c r="K93" s="2">
        <v>2.8265028000000001</v>
      </c>
      <c r="L93" s="2">
        <f t="shared" si="10"/>
        <v>0.54285714285714282</v>
      </c>
      <c r="M93" s="1">
        <v>14</v>
      </c>
      <c r="N93" s="2">
        <v>2.8540508999999998</v>
      </c>
      <c r="O93" s="2">
        <f t="shared" si="11"/>
        <v>0.4</v>
      </c>
      <c r="P93" s="2">
        <v>-12084.694152</v>
      </c>
      <c r="Q93" s="2">
        <v>-12083.6865</v>
      </c>
      <c r="R93" s="2">
        <v>-929.59185784615386</v>
      </c>
      <c r="S93" s="2">
        <v>0.99794000000000005</v>
      </c>
      <c r="T93" s="2">
        <v>0.20634</v>
      </c>
      <c r="U93" s="1">
        <v>4</v>
      </c>
      <c r="V93" s="1">
        <v>9</v>
      </c>
      <c r="W93" s="87">
        <f t="shared" si="12"/>
        <v>-1.845228692307785</v>
      </c>
      <c r="X93" s="87">
        <f t="shared" si="13"/>
        <v>-0.14194066863906038</v>
      </c>
      <c r="Y93" s="87">
        <f t="shared" si="14"/>
        <v>-12.408499999999549</v>
      </c>
      <c r="Z93" s="87">
        <f t="shared" si="15"/>
        <v>-0.95449999999996527</v>
      </c>
      <c r="AA93" s="87">
        <f t="shared" si="16"/>
        <v>-1.1418923076916485</v>
      </c>
      <c r="AB93" s="87">
        <f t="shared" si="17"/>
        <v>-8.7837869822434494E-2</v>
      </c>
      <c r="AC93" s="1"/>
      <c r="AD93" s="1"/>
    </row>
    <row r="94" spans="2:30" x14ac:dyDescent="0.25">
      <c r="B94" t="s">
        <v>2596</v>
      </c>
      <c r="C94" s="1">
        <v>5</v>
      </c>
      <c r="D94" s="1">
        <v>8</v>
      </c>
      <c r="E94" s="1">
        <v>35</v>
      </c>
      <c r="F94" s="2">
        <v>2.8223763000000002</v>
      </c>
      <c r="G94" s="1">
        <v>6</v>
      </c>
      <c r="H94" s="2">
        <v>2.8798887999999998</v>
      </c>
      <c r="I94" s="2">
        <f t="shared" si="9"/>
        <v>0.17142857142857143</v>
      </c>
      <c r="J94" s="1">
        <v>19</v>
      </c>
      <c r="K94" s="2">
        <v>2.7904966</v>
      </c>
      <c r="L94" s="2">
        <f t="shared" si="10"/>
        <v>0.54285714285714282</v>
      </c>
      <c r="M94" s="1">
        <v>10</v>
      </c>
      <c r="N94" s="2">
        <v>2.8484397000000001</v>
      </c>
      <c r="O94" s="2">
        <f t="shared" si="11"/>
        <v>0.2857142857142857</v>
      </c>
      <c r="P94" s="2">
        <v>-12178.976951000001</v>
      </c>
      <c r="Q94" s="2">
        <v>-12175.937</v>
      </c>
      <c r="R94" s="2">
        <v>-936.84438084615385</v>
      </c>
      <c r="S94" s="2">
        <v>0.99103300000000005</v>
      </c>
      <c r="T94" s="2">
        <v>0.16209000000000001</v>
      </c>
      <c r="U94" s="1">
        <v>5</v>
      </c>
      <c r="V94" s="1">
        <v>8</v>
      </c>
      <c r="W94" s="87">
        <f t="shared" si="12"/>
        <v>-2.8489566153851911</v>
      </c>
      <c r="X94" s="87">
        <f t="shared" si="13"/>
        <v>-0.21915050887578394</v>
      </c>
      <c r="Y94" s="87">
        <f t="shared" si="14"/>
        <v>-12.236000000000786</v>
      </c>
      <c r="Z94" s="87">
        <f t="shared" si="15"/>
        <v>-0.94123076923082971</v>
      </c>
      <c r="AA94" s="87">
        <f t="shared" si="16"/>
        <v>-0.12801538461479822</v>
      </c>
      <c r="AB94" s="87">
        <f t="shared" si="17"/>
        <v>-9.8473372780614014E-3</v>
      </c>
      <c r="AC94" s="1"/>
      <c r="AD94" s="1"/>
    </row>
    <row r="95" spans="2:30" x14ac:dyDescent="0.25">
      <c r="B95" t="s">
        <v>2597</v>
      </c>
      <c r="C95" s="1">
        <v>5</v>
      </c>
      <c r="D95" s="1">
        <v>8</v>
      </c>
      <c r="E95" s="1">
        <v>37</v>
      </c>
      <c r="F95" s="2">
        <v>2.8476009000000002</v>
      </c>
      <c r="G95" s="1">
        <v>6</v>
      </c>
      <c r="H95" s="2">
        <v>2.9370048</v>
      </c>
      <c r="I95" s="2">
        <f t="shared" si="9"/>
        <v>0.16216216216216217</v>
      </c>
      <c r="J95" s="1">
        <v>22</v>
      </c>
      <c r="K95" s="2">
        <v>2.8213270000000001</v>
      </c>
      <c r="L95" s="2">
        <f t="shared" si="10"/>
        <v>0.59459459459459463</v>
      </c>
      <c r="M95" s="1">
        <v>9</v>
      </c>
      <c r="N95" s="2">
        <v>2.8522257999999998</v>
      </c>
      <c r="O95" s="2">
        <f t="shared" si="11"/>
        <v>0.24324324324324326</v>
      </c>
      <c r="P95" s="2">
        <v>-12179.069362</v>
      </c>
      <c r="Q95" s="2">
        <v>-12177.273999999999</v>
      </c>
      <c r="R95" s="2">
        <v>-936.85148938461543</v>
      </c>
      <c r="S95" s="2">
        <v>0.99467300000000003</v>
      </c>
      <c r="T95" s="2">
        <v>0.17777999999999999</v>
      </c>
      <c r="U95" s="1">
        <v>5</v>
      </c>
      <c r="V95" s="1">
        <v>8</v>
      </c>
      <c r="W95" s="87">
        <f t="shared" si="12"/>
        <v>-2.9413676153848201</v>
      </c>
      <c r="X95" s="87">
        <f t="shared" si="13"/>
        <v>-0.22625904733729385</v>
      </c>
      <c r="Y95" s="87">
        <f t="shared" si="14"/>
        <v>-13.57300000000032</v>
      </c>
      <c r="Z95" s="87">
        <f t="shared" si="15"/>
        <v>-1.0440769230769478</v>
      </c>
      <c r="AA95" s="87">
        <f t="shared" si="16"/>
        <v>-1.4650153846143326</v>
      </c>
      <c r="AB95" s="87">
        <f t="shared" si="17"/>
        <v>-0.11269349112417942</v>
      </c>
      <c r="AC95" s="1"/>
      <c r="AD95" s="1"/>
    </row>
    <row r="96" spans="2:30" x14ac:dyDescent="0.25">
      <c r="B96" t="s">
        <v>2598</v>
      </c>
      <c r="C96" s="1">
        <v>5</v>
      </c>
      <c r="D96" s="1">
        <v>8</v>
      </c>
      <c r="E96" s="1">
        <v>37</v>
      </c>
      <c r="F96" s="2">
        <v>2.8459983000000002</v>
      </c>
      <c r="G96" s="1">
        <v>7</v>
      </c>
      <c r="H96" s="2">
        <v>2.8709370999999999</v>
      </c>
      <c r="I96" s="2">
        <f t="shared" si="9"/>
        <v>0.1891891891891892</v>
      </c>
      <c r="J96" s="1">
        <v>20</v>
      </c>
      <c r="K96" s="2">
        <v>2.7923865000000001</v>
      </c>
      <c r="L96" s="2">
        <f t="shared" si="10"/>
        <v>0.54054054054054057</v>
      </c>
      <c r="M96" s="1">
        <v>10</v>
      </c>
      <c r="N96" s="2">
        <v>2.9357655</v>
      </c>
      <c r="O96" s="2">
        <f t="shared" si="11"/>
        <v>0.27027027027027029</v>
      </c>
      <c r="P96" s="2">
        <v>-12177.605202000001</v>
      </c>
      <c r="Q96" s="2">
        <v>-12177.156499999999</v>
      </c>
      <c r="R96" s="2">
        <v>-936.73886169230775</v>
      </c>
      <c r="S96" s="2">
        <v>0.99646199999999996</v>
      </c>
      <c r="T96" s="2">
        <v>0.19005</v>
      </c>
      <c r="U96" s="1">
        <v>5</v>
      </c>
      <c r="V96" s="1">
        <v>8</v>
      </c>
      <c r="W96" s="87">
        <f t="shared" si="12"/>
        <v>-1.4772076153852822</v>
      </c>
      <c r="X96" s="87">
        <f t="shared" si="13"/>
        <v>-0.11363135502963709</v>
      </c>
      <c r="Y96" s="87">
        <f t="shared" si="14"/>
        <v>-13.455500000000029</v>
      </c>
      <c r="Z96" s="87">
        <f t="shared" si="15"/>
        <v>-1.0350384615384638</v>
      </c>
      <c r="AA96" s="87">
        <f t="shared" si="16"/>
        <v>-1.3475153846140415</v>
      </c>
      <c r="AB96" s="87">
        <f t="shared" si="17"/>
        <v>-0.1036550295856955</v>
      </c>
      <c r="AC96" s="1"/>
      <c r="AD96" s="1"/>
    </row>
    <row r="97" spans="2:30" x14ac:dyDescent="0.25">
      <c r="B97" t="s">
        <v>2599</v>
      </c>
      <c r="C97" s="1">
        <v>5</v>
      </c>
      <c r="D97" s="1">
        <v>8</v>
      </c>
      <c r="E97" s="1">
        <v>32</v>
      </c>
      <c r="F97" s="2">
        <v>2.8048617999999998</v>
      </c>
      <c r="G97" s="1">
        <v>5</v>
      </c>
      <c r="H97" s="2">
        <v>2.7669112999999999</v>
      </c>
      <c r="I97" s="2">
        <f t="shared" si="9"/>
        <v>0.15625</v>
      </c>
      <c r="J97" s="1">
        <v>20</v>
      </c>
      <c r="K97" s="2">
        <v>2.8137238</v>
      </c>
      <c r="L97" s="2">
        <f t="shared" si="10"/>
        <v>0.625</v>
      </c>
      <c r="M97" s="1">
        <v>7</v>
      </c>
      <c r="N97" s="2">
        <v>2.8066518</v>
      </c>
      <c r="O97" s="2">
        <f t="shared" si="11"/>
        <v>0.21875</v>
      </c>
      <c r="P97" s="2">
        <v>-12178.28371</v>
      </c>
      <c r="Q97" s="2">
        <v>-12177.4105</v>
      </c>
      <c r="R97" s="2">
        <v>-936.79105461538461</v>
      </c>
      <c r="S97" s="2">
        <v>0.99699000000000004</v>
      </c>
      <c r="T97" s="2">
        <v>0.19486000000000001</v>
      </c>
      <c r="U97" s="1">
        <v>5</v>
      </c>
      <c r="V97" s="1">
        <v>8</v>
      </c>
      <c r="W97" s="87">
        <f t="shared" si="12"/>
        <v>-2.155715615384338</v>
      </c>
      <c r="X97" s="87">
        <f t="shared" si="13"/>
        <v>-0.16582427810648753</v>
      </c>
      <c r="Y97" s="87">
        <f t="shared" si="14"/>
        <v>-13.709500000000844</v>
      </c>
      <c r="Z97" s="87">
        <f t="shared" si="15"/>
        <v>-1.0545769230769879</v>
      </c>
      <c r="AA97" s="87">
        <f t="shared" si="16"/>
        <v>-1.6015153846148564</v>
      </c>
      <c r="AB97" s="87">
        <f t="shared" si="17"/>
        <v>-0.12319349112421972</v>
      </c>
      <c r="AC97" s="1"/>
      <c r="AD97" s="1"/>
    </row>
    <row r="98" spans="2:30" x14ac:dyDescent="0.25">
      <c r="B98" t="s">
        <v>2600</v>
      </c>
      <c r="C98" s="1">
        <v>5</v>
      </c>
      <c r="D98" s="1">
        <v>8</v>
      </c>
      <c r="E98" s="1">
        <v>35</v>
      </c>
      <c r="F98" s="2">
        <v>2.8461368</v>
      </c>
      <c r="G98" s="1">
        <v>6</v>
      </c>
      <c r="H98" s="2">
        <v>2.8606178999999998</v>
      </c>
      <c r="I98" s="2">
        <f t="shared" si="9"/>
        <v>0.17142857142857143</v>
      </c>
      <c r="J98" s="1">
        <v>21</v>
      </c>
      <c r="K98" s="2">
        <v>2.8537876999999998</v>
      </c>
      <c r="L98" s="2">
        <f t="shared" si="10"/>
        <v>0.6</v>
      </c>
      <c r="M98" s="1">
        <v>8</v>
      </c>
      <c r="N98" s="2">
        <v>2.8151926999999999</v>
      </c>
      <c r="O98" s="2">
        <f t="shared" si="11"/>
        <v>0.22857142857142856</v>
      </c>
      <c r="P98" s="2">
        <v>-12178.141345</v>
      </c>
      <c r="Q98" s="2">
        <v>-12177.376200000001</v>
      </c>
      <c r="R98" s="2">
        <v>-936.78010346153849</v>
      </c>
      <c r="S98" s="2">
        <v>0.99480299999999999</v>
      </c>
      <c r="T98" s="2">
        <v>0.17848</v>
      </c>
      <c r="U98" s="1">
        <v>5</v>
      </c>
      <c r="V98" s="1">
        <v>8</v>
      </c>
      <c r="W98" s="87">
        <f t="shared" si="12"/>
        <v>-2.0133506153846383</v>
      </c>
      <c r="X98" s="87">
        <f t="shared" si="13"/>
        <v>-0.15487312426035679</v>
      </c>
      <c r="Y98" s="87">
        <f t="shared" si="14"/>
        <v>-13.675200000001496</v>
      </c>
      <c r="Z98" s="87">
        <f t="shared" si="15"/>
        <v>-1.0519384615385765</v>
      </c>
      <c r="AA98" s="87">
        <f t="shared" si="16"/>
        <v>-1.5672153846155084</v>
      </c>
      <c r="AB98" s="87">
        <f t="shared" si="17"/>
        <v>-0.12055502958580834</v>
      </c>
      <c r="AC98" s="1"/>
      <c r="AD98" s="1"/>
    </row>
    <row r="99" spans="2:30" x14ac:dyDescent="0.25">
      <c r="B99" t="s">
        <v>2601</v>
      </c>
      <c r="C99" s="1">
        <v>5</v>
      </c>
      <c r="D99" s="1">
        <v>8</v>
      </c>
      <c r="E99" s="1">
        <v>37</v>
      </c>
      <c r="F99" s="2">
        <v>2.8446939000000002</v>
      </c>
      <c r="G99" s="1">
        <v>9</v>
      </c>
      <c r="H99" s="2">
        <v>2.9108727000000001</v>
      </c>
      <c r="I99" s="2">
        <f t="shared" si="9"/>
        <v>0.24324324324324326</v>
      </c>
      <c r="J99" s="1">
        <v>19</v>
      </c>
      <c r="K99" s="2">
        <v>2.8384635</v>
      </c>
      <c r="L99" s="2">
        <f t="shared" si="10"/>
        <v>0.51351351351351349</v>
      </c>
      <c r="M99" s="1">
        <v>9</v>
      </c>
      <c r="N99" s="2">
        <v>2.7916679000000002</v>
      </c>
      <c r="O99" s="2">
        <f t="shared" si="11"/>
        <v>0.24324324324324326</v>
      </c>
      <c r="P99" s="2">
        <v>-12179.018784</v>
      </c>
      <c r="Q99" s="2">
        <v>-12176.62</v>
      </c>
      <c r="R99" s="2">
        <v>-936.84759876923079</v>
      </c>
      <c r="S99" s="2">
        <v>0.992448</v>
      </c>
      <c r="T99" s="2">
        <v>0.16727</v>
      </c>
      <c r="U99" s="1">
        <v>5</v>
      </c>
      <c r="V99" s="1">
        <v>8</v>
      </c>
      <c r="W99" s="87">
        <f t="shared" si="12"/>
        <v>-2.8907896153845059</v>
      </c>
      <c r="X99" s="87">
        <f t="shared" si="13"/>
        <v>-0.22236843195265429</v>
      </c>
      <c r="Y99" s="87">
        <f t="shared" si="14"/>
        <v>-12.919000000001688</v>
      </c>
      <c r="Z99" s="87">
        <f t="shared" si="15"/>
        <v>-0.99376923076936063</v>
      </c>
      <c r="AA99" s="87">
        <f t="shared" si="16"/>
        <v>-0.81101538461570044</v>
      </c>
      <c r="AB99" s="87">
        <f t="shared" si="17"/>
        <v>-6.2385798816592342E-2</v>
      </c>
      <c r="AC99" s="1"/>
      <c r="AD99" s="1"/>
    </row>
    <row r="100" spans="2:30" x14ac:dyDescent="0.25">
      <c r="B100" t="s">
        <v>2602</v>
      </c>
      <c r="C100" s="1">
        <v>5</v>
      </c>
      <c r="D100" s="1">
        <v>8</v>
      </c>
      <c r="E100" s="1">
        <v>37</v>
      </c>
      <c r="F100" s="2">
        <v>2.8529059999999999</v>
      </c>
      <c r="G100" s="1">
        <v>7</v>
      </c>
      <c r="H100" s="2">
        <v>2.8654647</v>
      </c>
      <c r="I100" s="2">
        <f t="shared" si="9"/>
        <v>0.1891891891891892</v>
      </c>
      <c r="J100" s="1">
        <v>18</v>
      </c>
      <c r="K100" s="2">
        <v>2.8616983999999999</v>
      </c>
      <c r="L100" s="2">
        <f t="shared" si="10"/>
        <v>0.48648648648648651</v>
      </c>
      <c r="M100" s="1">
        <v>12</v>
      </c>
      <c r="N100" s="2">
        <v>2.8323908000000002</v>
      </c>
      <c r="O100" s="2">
        <f t="shared" si="11"/>
        <v>0.32432432432432434</v>
      </c>
      <c r="P100" s="2">
        <v>-12178.597647000001</v>
      </c>
      <c r="Q100" s="2">
        <v>-12178.597599999999</v>
      </c>
      <c r="R100" s="2">
        <v>-936.81520361538469</v>
      </c>
      <c r="S100" s="2">
        <v>0.99616199999999999</v>
      </c>
      <c r="T100" s="2">
        <v>0.18761</v>
      </c>
      <c r="U100" s="1">
        <v>5</v>
      </c>
      <c r="V100" s="1">
        <v>8</v>
      </c>
      <c r="W100" s="87">
        <f t="shared" si="12"/>
        <v>-2.4696526153851437</v>
      </c>
      <c r="X100" s="87">
        <f t="shared" si="13"/>
        <v>-0.18997327810654951</v>
      </c>
      <c r="Y100" s="87">
        <f t="shared" si="14"/>
        <v>-14.896600000000035</v>
      </c>
      <c r="Z100" s="87">
        <f t="shared" si="15"/>
        <v>-1.1458923076923104</v>
      </c>
      <c r="AA100" s="87">
        <f t="shared" si="16"/>
        <v>-2.7886153846140473</v>
      </c>
      <c r="AB100" s="87">
        <f t="shared" si="17"/>
        <v>-0.21450887573954211</v>
      </c>
      <c r="AC100" s="1"/>
      <c r="AD100" s="1"/>
    </row>
    <row r="101" spans="2:30" x14ac:dyDescent="0.25">
      <c r="B101" t="s">
        <v>2603</v>
      </c>
      <c r="C101" s="1">
        <v>5</v>
      </c>
      <c r="D101" s="1">
        <v>8</v>
      </c>
      <c r="E101" s="1">
        <v>34</v>
      </c>
      <c r="F101" s="2">
        <v>2.8123531000000002</v>
      </c>
      <c r="G101" s="1">
        <v>5</v>
      </c>
      <c r="H101" s="2">
        <v>2.8089420999999999</v>
      </c>
      <c r="I101" s="2">
        <f t="shared" si="9"/>
        <v>0.14705882352941177</v>
      </c>
      <c r="J101" s="1">
        <v>18</v>
      </c>
      <c r="K101" s="2">
        <v>2.8105031999999999</v>
      </c>
      <c r="L101" s="2">
        <f t="shared" si="10"/>
        <v>0.52941176470588236</v>
      </c>
      <c r="M101" s="1">
        <v>11</v>
      </c>
      <c r="N101" s="2">
        <v>2.8169298</v>
      </c>
      <c r="O101" s="2">
        <f t="shared" si="11"/>
        <v>0.3235294117647059</v>
      </c>
      <c r="P101" s="2">
        <v>-12178.638365999999</v>
      </c>
      <c r="Q101" s="2">
        <v>-12176.746499999999</v>
      </c>
      <c r="R101" s="2">
        <v>-936.81833584615379</v>
      </c>
      <c r="S101" s="2">
        <v>0.99756400000000001</v>
      </c>
      <c r="T101" s="2">
        <v>0.20127999999999999</v>
      </c>
      <c r="U101" s="1">
        <v>5</v>
      </c>
      <c r="V101" s="1">
        <v>8</v>
      </c>
      <c r="W101" s="87">
        <f t="shared" si="12"/>
        <v>-2.5103716153838604</v>
      </c>
      <c r="X101" s="87">
        <f t="shared" si="13"/>
        <v>-0.19310550887568156</v>
      </c>
      <c r="Y101" s="87">
        <f t="shared" si="14"/>
        <v>-13.045500000000175</v>
      </c>
      <c r="Z101" s="87">
        <f t="shared" si="15"/>
        <v>-1.0035000000000134</v>
      </c>
      <c r="AA101" s="87">
        <f t="shared" si="16"/>
        <v>-0.93751538461418704</v>
      </c>
      <c r="AB101" s="87">
        <f t="shared" si="17"/>
        <v>-7.2116568047245158E-2</v>
      </c>
      <c r="AC101" s="1"/>
      <c r="AD101" s="1"/>
    </row>
    <row r="102" spans="2:30" x14ac:dyDescent="0.25">
      <c r="B102" t="s">
        <v>2604</v>
      </c>
      <c r="C102" s="1">
        <v>5</v>
      </c>
      <c r="D102" s="1">
        <v>8</v>
      </c>
      <c r="E102" s="1">
        <v>37</v>
      </c>
      <c r="F102" s="2">
        <v>2.8465726</v>
      </c>
      <c r="G102" s="1">
        <v>6</v>
      </c>
      <c r="H102" s="2">
        <v>2.9091518000000001</v>
      </c>
      <c r="I102" s="2">
        <f t="shared" si="9"/>
        <v>0.16216216216216217</v>
      </c>
      <c r="J102" s="1">
        <v>22</v>
      </c>
      <c r="K102" s="2">
        <v>2.8414934000000001</v>
      </c>
      <c r="L102" s="2">
        <f t="shared" si="10"/>
        <v>0.59459459459459463</v>
      </c>
      <c r="M102" s="1">
        <v>9</v>
      </c>
      <c r="N102" s="2">
        <v>2.8172679</v>
      </c>
      <c r="O102" s="2">
        <f t="shared" si="11"/>
        <v>0.24324324324324326</v>
      </c>
      <c r="P102" s="2">
        <v>-12179.040589</v>
      </c>
      <c r="Q102" s="2">
        <v>-12176.953100000001</v>
      </c>
      <c r="R102" s="2">
        <v>-936.84927607692305</v>
      </c>
      <c r="S102" s="2">
        <v>0.99070599999999998</v>
      </c>
      <c r="T102" s="2">
        <v>0.16103000000000001</v>
      </c>
      <c r="U102" s="1">
        <v>5</v>
      </c>
      <c r="V102" s="1">
        <v>8</v>
      </c>
      <c r="W102" s="87">
        <f t="shared" si="12"/>
        <v>-2.912594615384819</v>
      </c>
      <c r="X102" s="87">
        <f t="shared" si="13"/>
        <v>-0.22404573964498609</v>
      </c>
      <c r="Y102" s="87">
        <f t="shared" si="14"/>
        <v>-13.252100000001519</v>
      </c>
      <c r="Z102" s="87">
        <f t="shared" si="15"/>
        <v>-1.0193923076924245</v>
      </c>
      <c r="AA102" s="87">
        <f t="shared" si="16"/>
        <v>-1.1441153846155316</v>
      </c>
      <c r="AB102" s="87">
        <f t="shared" si="17"/>
        <v>-8.8008875739656281E-2</v>
      </c>
      <c r="AC102" s="1"/>
      <c r="AD102" s="1"/>
    </row>
    <row r="103" spans="2:30" x14ac:dyDescent="0.25">
      <c r="B103" t="s">
        <v>2605</v>
      </c>
      <c r="C103" s="1">
        <v>5</v>
      </c>
      <c r="D103" s="1">
        <v>8</v>
      </c>
      <c r="E103" s="1">
        <v>36</v>
      </c>
      <c r="F103" s="2">
        <v>2.8334494000000001</v>
      </c>
      <c r="G103" s="1">
        <v>5</v>
      </c>
      <c r="H103" s="2">
        <v>2.8219292</v>
      </c>
      <c r="I103" s="2">
        <f t="shared" si="9"/>
        <v>0.1388888888888889</v>
      </c>
      <c r="J103" s="1">
        <v>20</v>
      </c>
      <c r="K103" s="2">
        <v>2.8400213999999999</v>
      </c>
      <c r="L103" s="2">
        <f t="shared" si="10"/>
        <v>0.55555555555555558</v>
      </c>
      <c r="M103" s="1">
        <v>11</v>
      </c>
      <c r="N103" s="2">
        <v>2.8267367000000001</v>
      </c>
      <c r="O103" s="2">
        <f t="shared" si="11"/>
        <v>0.30555555555555558</v>
      </c>
      <c r="P103" s="2">
        <v>-12178.689397</v>
      </c>
      <c r="Q103" s="2">
        <v>-12177.0211</v>
      </c>
      <c r="R103" s="2">
        <v>-936.82226130769232</v>
      </c>
      <c r="S103" s="2">
        <v>0.99342299999999994</v>
      </c>
      <c r="T103" s="2">
        <v>0.17143</v>
      </c>
      <c r="U103" s="1">
        <v>5</v>
      </c>
      <c r="V103" s="1">
        <v>8</v>
      </c>
      <c r="W103" s="87">
        <f t="shared" si="12"/>
        <v>-2.5614026153847362</v>
      </c>
      <c r="X103" s="87">
        <f t="shared" si="13"/>
        <v>-0.19703097041421047</v>
      </c>
      <c r="Y103" s="87">
        <f t="shared" si="14"/>
        <v>-13.320100000000821</v>
      </c>
      <c r="Z103" s="87">
        <f t="shared" si="15"/>
        <v>-1.0246230769231401</v>
      </c>
      <c r="AA103" s="87">
        <f t="shared" si="16"/>
        <v>-1.2121153846148331</v>
      </c>
      <c r="AB103" s="87">
        <f t="shared" si="17"/>
        <v>-9.3239644970371779E-2</v>
      </c>
      <c r="AC103" s="1"/>
      <c r="AD103" s="1"/>
    </row>
    <row r="104" spans="2:30" x14ac:dyDescent="0.25">
      <c r="B104" t="s">
        <v>2606</v>
      </c>
      <c r="C104" s="1">
        <v>5</v>
      </c>
      <c r="D104" s="1">
        <v>8</v>
      </c>
      <c r="E104" s="1">
        <v>35</v>
      </c>
      <c r="F104" s="2">
        <v>2.8299158000000002</v>
      </c>
      <c r="G104" s="1">
        <v>6</v>
      </c>
      <c r="H104" s="2">
        <v>2.8801231</v>
      </c>
      <c r="I104" s="2">
        <f t="shared" si="9"/>
        <v>0.17142857142857143</v>
      </c>
      <c r="J104" s="1">
        <v>18</v>
      </c>
      <c r="K104" s="2">
        <v>2.8104832000000002</v>
      </c>
      <c r="L104" s="2">
        <f t="shared" si="10"/>
        <v>0.51428571428571423</v>
      </c>
      <c r="M104" s="1">
        <v>11</v>
      </c>
      <c r="N104" s="2">
        <v>2.8343284</v>
      </c>
      <c r="O104" s="2">
        <f t="shared" si="11"/>
        <v>0.31428571428571428</v>
      </c>
      <c r="P104" s="2">
        <v>-12178.677894</v>
      </c>
      <c r="Q104" s="2">
        <v>-12176.8904</v>
      </c>
      <c r="R104" s="2">
        <v>-936.82137646153853</v>
      </c>
      <c r="S104" s="2">
        <v>0.99068400000000001</v>
      </c>
      <c r="T104" s="2">
        <v>0.16103000000000001</v>
      </c>
      <c r="U104" s="1">
        <v>5</v>
      </c>
      <c r="V104" s="1">
        <v>8</v>
      </c>
      <c r="W104" s="87">
        <f t="shared" si="12"/>
        <v>-2.5498996153850157</v>
      </c>
      <c r="X104" s="87">
        <f t="shared" si="13"/>
        <v>-0.19614612426038583</v>
      </c>
      <c r="Y104" s="87">
        <f t="shared" si="14"/>
        <v>-13.189400000001115</v>
      </c>
      <c r="Z104" s="87">
        <f t="shared" si="15"/>
        <v>-1.0145692307693166</v>
      </c>
      <c r="AA104" s="87">
        <f t="shared" si="16"/>
        <v>-1.0814153846151271</v>
      </c>
      <c r="AB104" s="87">
        <f t="shared" si="17"/>
        <v>-8.3185798816548237E-2</v>
      </c>
      <c r="AC104" s="1"/>
      <c r="AD104" s="1"/>
    </row>
    <row r="105" spans="2:30" x14ac:dyDescent="0.25">
      <c r="B105" t="s">
        <v>2607</v>
      </c>
      <c r="C105" s="1">
        <v>5</v>
      </c>
      <c r="D105" s="1">
        <v>8</v>
      </c>
      <c r="E105" s="1">
        <v>35</v>
      </c>
      <c r="F105" s="2">
        <v>2.8288943999999998</v>
      </c>
      <c r="G105" s="1">
        <v>8</v>
      </c>
      <c r="H105" s="2">
        <v>2.8753351999999999</v>
      </c>
      <c r="I105" s="2">
        <f t="shared" si="9"/>
        <v>0.22857142857142856</v>
      </c>
      <c r="J105" s="1">
        <v>19</v>
      </c>
      <c r="K105" s="2">
        <v>2.8046462999999999</v>
      </c>
      <c r="L105" s="2">
        <f t="shared" si="10"/>
        <v>0.54285714285714282</v>
      </c>
      <c r="M105" s="1">
        <v>8</v>
      </c>
      <c r="N105" s="2">
        <v>2.8400433</v>
      </c>
      <c r="O105" s="2">
        <f t="shared" si="11"/>
        <v>0.22857142857142856</v>
      </c>
      <c r="P105" s="2">
        <v>-12178.143050999999</v>
      </c>
      <c r="Q105" s="2">
        <v>-12177.160900000001</v>
      </c>
      <c r="R105" s="2">
        <v>-936.78023469230766</v>
      </c>
      <c r="S105" s="2">
        <v>0.99845399999999995</v>
      </c>
      <c r="T105" s="2">
        <v>0.16217999999999999</v>
      </c>
      <c r="U105" s="1">
        <v>5</v>
      </c>
      <c r="V105" s="1">
        <v>8</v>
      </c>
      <c r="W105" s="87">
        <f t="shared" si="12"/>
        <v>-2.0150566153837417</v>
      </c>
      <c r="X105" s="87">
        <f t="shared" si="13"/>
        <v>-0.15500435502951859</v>
      </c>
      <c r="Y105" s="87">
        <f t="shared" si="14"/>
        <v>-13.459900000001653</v>
      </c>
      <c r="Z105" s="87">
        <f t="shared" si="15"/>
        <v>-1.0353769230770502</v>
      </c>
      <c r="AA105" s="87">
        <f t="shared" si="16"/>
        <v>-1.3519153846156655</v>
      </c>
      <c r="AB105" s="87">
        <f t="shared" si="17"/>
        <v>-0.10399349112428197</v>
      </c>
      <c r="AC105" s="1"/>
      <c r="AD105" s="1"/>
    </row>
    <row r="106" spans="2:30" x14ac:dyDescent="0.25">
      <c r="B106" t="s">
        <v>2608</v>
      </c>
      <c r="C106" s="1">
        <v>5</v>
      </c>
      <c r="D106" s="1">
        <v>8</v>
      </c>
      <c r="E106" s="1">
        <v>35</v>
      </c>
      <c r="F106" s="2">
        <v>2.8296313</v>
      </c>
      <c r="G106" s="1">
        <v>6</v>
      </c>
      <c r="H106" s="2">
        <v>2.8374855999999999</v>
      </c>
      <c r="I106" s="2">
        <f t="shared" si="9"/>
        <v>0.17142857142857143</v>
      </c>
      <c r="J106" s="1">
        <v>22</v>
      </c>
      <c r="K106" s="2">
        <v>2.8296706999999999</v>
      </c>
      <c r="L106" s="2">
        <f t="shared" si="10"/>
        <v>0.62857142857142856</v>
      </c>
      <c r="M106" s="1">
        <v>7</v>
      </c>
      <c r="N106" s="2">
        <v>2.8227766000000001</v>
      </c>
      <c r="O106" s="2">
        <f t="shared" si="11"/>
        <v>0.2</v>
      </c>
      <c r="P106" s="2">
        <v>-12178.354901000001</v>
      </c>
      <c r="Q106" s="2">
        <v>-12177.140299999999</v>
      </c>
      <c r="R106" s="2">
        <v>-936.79653084615393</v>
      </c>
      <c r="S106" s="2">
        <v>0.99673699999999998</v>
      </c>
      <c r="T106" s="2">
        <v>0.19252</v>
      </c>
      <c r="U106" s="1">
        <v>5</v>
      </c>
      <c r="V106" s="1">
        <v>8</v>
      </c>
      <c r="W106" s="87">
        <f t="shared" si="12"/>
        <v>-2.2269066153852464</v>
      </c>
      <c r="X106" s="87">
        <f t="shared" si="13"/>
        <v>-0.17130050887578818</v>
      </c>
      <c r="Y106" s="87">
        <f t="shared" si="14"/>
        <v>-13.439300000000003</v>
      </c>
      <c r="Z106" s="87">
        <f t="shared" si="15"/>
        <v>-1.0337923076923079</v>
      </c>
      <c r="AA106" s="87">
        <f t="shared" si="16"/>
        <v>-1.3313153846140153</v>
      </c>
      <c r="AB106" s="87">
        <f t="shared" si="17"/>
        <v>-0.10240887573953963</v>
      </c>
      <c r="AC106" s="1"/>
      <c r="AD106" s="1"/>
    </row>
    <row r="107" spans="2:30" x14ac:dyDescent="0.25">
      <c r="B107" t="s">
        <v>2609</v>
      </c>
      <c r="C107" s="1">
        <v>5</v>
      </c>
      <c r="D107" s="1">
        <v>8</v>
      </c>
      <c r="E107" s="1">
        <v>38</v>
      </c>
      <c r="F107" s="2">
        <v>2.8559575000000001</v>
      </c>
      <c r="G107" s="1">
        <v>9</v>
      </c>
      <c r="H107" s="2">
        <v>2.9470284000000002</v>
      </c>
      <c r="I107" s="2">
        <f t="shared" si="9"/>
        <v>0.23684210526315788</v>
      </c>
      <c r="J107" s="1">
        <v>19</v>
      </c>
      <c r="K107" s="2">
        <v>2.8112495000000002</v>
      </c>
      <c r="L107" s="2">
        <f t="shared" si="10"/>
        <v>0.5</v>
      </c>
      <c r="M107" s="1">
        <v>10</v>
      </c>
      <c r="N107" s="2">
        <v>2.8589375000000001</v>
      </c>
      <c r="O107" s="2">
        <f t="shared" si="11"/>
        <v>0.26315789473684209</v>
      </c>
      <c r="P107" s="2">
        <v>-12178.957236</v>
      </c>
      <c r="Q107" s="2">
        <v>-12176.8439</v>
      </c>
      <c r="R107" s="2">
        <v>-936.84286430769237</v>
      </c>
      <c r="S107" s="2">
        <v>0.99709899999999996</v>
      </c>
      <c r="T107" s="2">
        <v>0.19600999999999999</v>
      </c>
      <c r="U107" s="1">
        <v>5</v>
      </c>
      <c r="V107" s="1">
        <v>8</v>
      </c>
      <c r="W107" s="87">
        <f t="shared" si="12"/>
        <v>-2.8292416153848308</v>
      </c>
      <c r="X107" s="87">
        <f t="shared" si="13"/>
        <v>-0.21763397041421775</v>
      </c>
      <c r="Y107" s="87">
        <f t="shared" si="14"/>
        <v>-13.142900000000736</v>
      </c>
      <c r="Z107" s="87">
        <f t="shared" si="15"/>
        <v>-1.0109923076923644</v>
      </c>
      <c r="AA107" s="87">
        <f t="shared" si="16"/>
        <v>-1.0349153846147487</v>
      </c>
      <c r="AB107" s="87">
        <f t="shared" si="17"/>
        <v>-7.9608875739596061E-2</v>
      </c>
      <c r="AC107" s="1"/>
      <c r="AD107" s="1"/>
    </row>
    <row r="108" spans="2:30" x14ac:dyDescent="0.25">
      <c r="B108" t="s">
        <v>2610</v>
      </c>
      <c r="C108" s="1">
        <v>5</v>
      </c>
      <c r="D108" s="1">
        <v>8</v>
      </c>
      <c r="E108" s="1">
        <v>33</v>
      </c>
      <c r="F108" s="2">
        <v>2.8048128999999999</v>
      </c>
      <c r="G108" s="1">
        <v>4</v>
      </c>
      <c r="H108" s="2">
        <v>2.8301398999999998</v>
      </c>
      <c r="I108" s="2">
        <f t="shared" si="9"/>
        <v>0.12121212121212122</v>
      </c>
      <c r="J108" s="1">
        <v>21</v>
      </c>
      <c r="K108" s="2">
        <v>2.8052773000000002</v>
      </c>
      <c r="L108" s="2">
        <f t="shared" si="10"/>
        <v>0.63636363636363635</v>
      </c>
      <c r="M108" s="1">
        <v>8</v>
      </c>
      <c r="N108" s="2">
        <v>2.7909326999999999</v>
      </c>
      <c r="O108" s="2">
        <f t="shared" si="11"/>
        <v>0.24242424242424243</v>
      </c>
      <c r="P108" s="2">
        <v>-12178.815814</v>
      </c>
      <c r="Q108" s="2">
        <v>-12176.9566</v>
      </c>
      <c r="R108" s="2">
        <v>-936.83198569230763</v>
      </c>
      <c r="S108" s="2">
        <v>0.99656500000000003</v>
      </c>
      <c r="T108" s="2">
        <v>0.19089999999999999</v>
      </c>
      <c r="U108" s="1">
        <v>5</v>
      </c>
      <c r="V108" s="1">
        <v>8</v>
      </c>
      <c r="W108" s="87">
        <f t="shared" si="12"/>
        <v>-2.6878196153842282</v>
      </c>
      <c r="X108" s="87">
        <f t="shared" si="13"/>
        <v>-0.20675535502955603</v>
      </c>
      <c r="Y108" s="87">
        <f t="shared" si="14"/>
        <v>-13.255600000000413</v>
      </c>
      <c r="Z108" s="87">
        <f t="shared" si="15"/>
        <v>-1.0196615384615701</v>
      </c>
      <c r="AA108" s="87">
        <f t="shared" si="16"/>
        <v>-1.1476153846144257</v>
      </c>
      <c r="AB108" s="87">
        <f t="shared" si="17"/>
        <v>-8.8278106508801982E-2</v>
      </c>
      <c r="AC108" s="1"/>
      <c r="AD108" s="1"/>
    </row>
    <row r="109" spans="2:30" x14ac:dyDescent="0.25">
      <c r="B109" t="s">
        <v>2611</v>
      </c>
      <c r="C109" s="1">
        <v>5</v>
      </c>
      <c r="D109" s="1">
        <v>8</v>
      </c>
      <c r="E109" s="1">
        <v>33</v>
      </c>
      <c r="F109" s="2">
        <v>2.8166687000000001</v>
      </c>
      <c r="G109" s="1">
        <v>6</v>
      </c>
      <c r="H109" s="2">
        <v>2.8963146000000002</v>
      </c>
      <c r="I109" s="2">
        <f t="shared" si="9"/>
        <v>0.18181818181818182</v>
      </c>
      <c r="J109" s="1">
        <v>19</v>
      </c>
      <c r="K109" s="2">
        <v>2.7945540000000002</v>
      </c>
      <c r="L109" s="2">
        <f t="shared" si="10"/>
        <v>0.5757575757575758</v>
      </c>
      <c r="M109" s="1">
        <v>8</v>
      </c>
      <c r="N109" s="2">
        <v>2.8094570999999999</v>
      </c>
      <c r="O109" s="2">
        <f t="shared" si="11"/>
        <v>0.24242424242424243</v>
      </c>
      <c r="P109" s="2">
        <v>-12179.016157</v>
      </c>
      <c r="Q109" s="2">
        <v>-12177.0718</v>
      </c>
      <c r="R109" s="2">
        <v>-936.84739669230771</v>
      </c>
      <c r="S109" s="2">
        <v>0.99746199999999996</v>
      </c>
      <c r="T109" s="2">
        <v>0.20008000000000001</v>
      </c>
      <c r="U109" s="1">
        <v>5</v>
      </c>
      <c r="V109" s="1">
        <v>8</v>
      </c>
      <c r="W109" s="87">
        <f t="shared" si="12"/>
        <v>-2.8881626153846582</v>
      </c>
      <c r="X109" s="87">
        <f t="shared" si="13"/>
        <v>-0.22216635502958909</v>
      </c>
      <c r="Y109" s="87">
        <f t="shared" si="14"/>
        <v>-13.3708000000006</v>
      </c>
      <c r="Z109" s="87">
        <f t="shared" si="15"/>
        <v>-1.0285230769231231</v>
      </c>
      <c r="AA109" s="87">
        <f t="shared" si="16"/>
        <v>-1.262815384614612</v>
      </c>
      <c r="AB109" s="87">
        <f t="shared" si="17"/>
        <v>-9.7139644970354766E-2</v>
      </c>
      <c r="AC109" s="1"/>
      <c r="AD109" s="1"/>
    </row>
    <row r="110" spans="2:30" x14ac:dyDescent="0.25">
      <c r="B110" t="s">
        <v>2612</v>
      </c>
      <c r="C110" s="1">
        <v>5</v>
      </c>
      <c r="D110" s="1">
        <v>8</v>
      </c>
      <c r="E110" s="1">
        <v>36</v>
      </c>
      <c r="F110" s="2">
        <v>2.8366319999999998</v>
      </c>
      <c r="G110" s="1">
        <v>5</v>
      </c>
      <c r="H110" s="2">
        <v>2.8953445000000002</v>
      </c>
      <c r="I110" s="2">
        <f t="shared" si="9"/>
        <v>0.1388888888888889</v>
      </c>
      <c r="J110" s="1">
        <v>22</v>
      </c>
      <c r="K110" s="2">
        <v>2.8265221</v>
      </c>
      <c r="L110" s="2">
        <f t="shared" si="10"/>
        <v>0.61111111111111116</v>
      </c>
      <c r="M110" s="1">
        <v>9</v>
      </c>
      <c r="N110" s="2">
        <v>2.8287270000000002</v>
      </c>
      <c r="O110" s="2">
        <f t="shared" si="11"/>
        <v>0.25</v>
      </c>
      <c r="P110" s="2">
        <v>-12178.929142999999</v>
      </c>
      <c r="Q110" s="2">
        <v>-12177.2469</v>
      </c>
      <c r="R110" s="2">
        <v>-936.84070330769225</v>
      </c>
      <c r="S110" s="2">
        <v>0.99475100000000005</v>
      </c>
      <c r="T110" s="2">
        <v>0.17821000000000001</v>
      </c>
      <c r="U110" s="1">
        <v>5</v>
      </c>
      <c r="V110" s="1">
        <v>8</v>
      </c>
      <c r="W110" s="87">
        <f t="shared" si="12"/>
        <v>-2.8011486153840224</v>
      </c>
      <c r="X110" s="87">
        <f t="shared" si="13"/>
        <v>-0.21547297041415556</v>
      </c>
      <c r="Y110" s="87">
        <f t="shared" si="14"/>
        <v>-13.545900000000984</v>
      </c>
      <c r="Z110" s="87">
        <f t="shared" si="15"/>
        <v>-1.0419923076923834</v>
      </c>
      <c r="AA110" s="87">
        <f t="shared" si="16"/>
        <v>-1.4379153846149961</v>
      </c>
      <c r="AB110" s="87">
        <f t="shared" si="17"/>
        <v>-0.11060887573961509</v>
      </c>
      <c r="AC110" s="1"/>
      <c r="AD110" s="1"/>
    </row>
    <row r="111" spans="2:30" x14ac:dyDescent="0.25">
      <c r="B111" t="s">
        <v>2613</v>
      </c>
      <c r="C111" s="1">
        <v>5</v>
      </c>
      <c r="D111" s="1">
        <v>8</v>
      </c>
      <c r="E111" s="1">
        <v>35</v>
      </c>
      <c r="F111" s="2">
        <v>2.8288704999999998</v>
      </c>
      <c r="G111" s="1">
        <v>6</v>
      </c>
      <c r="H111" s="2">
        <v>2.857415</v>
      </c>
      <c r="I111" s="2">
        <f t="shared" si="9"/>
        <v>0.17142857142857143</v>
      </c>
      <c r="J111" s="1">
        <v>22</v>
      </c>
      <c r="K111" s="2">
        <v>2.8196878000000001</v>
      </c>
      <c r="L111" s="2">
        <f t="shared" si="10"/>
        <v>0.62857142857142856</v>
      </c>
      <c r="M111" s="1">
        <v>7</v>
      </c>
      <c r="N111" s="2">
        <v>2.8332641000000001</v>
      </c>
      <c r="O111" s="2">
        <f t="shared" si="11"/>
        <v>0.2</v>
      </c>
      <c r="P111" s="2">
        <v>-12178.232473</v>
      </c>
      <c r="Q111" s="2">
        <v>-12177.222400000001</v>
      </c>
      <c r="R111" s="2">
        <v>-936.78711330769227</v>
      </c>
      <c r="S111" s="2">
        <v>0.99388500000000002</v>
      </c>
      <c r="T111" s="2">
        <v>0.17355999999999999</v>
      </c>
      <c r="U111" s="1">
        <v>5</v>
      </c>
      <c r="V111" s="1">
        <v>8</v>
      </c>
      <c r="W111" s="87">
        <f t="shared" si="12"/>
        <v>-2.1044786153846644</v>
      </c>
      <c r="X111" s="87">
        <f t="shared" si="13"/>
        <v>-0.16188297041420496</v>
      </c>
      <c r="Y111" s="87">
        <f t="shared" si="14"/>
        <v>-13.521400000001449</v>
      </c>
      <c r="Z111" s="87">
        <f t="shared" si="15"/>
        <v>-1.0401076923078039</v>
      </c>
      <c r="AA111" s="87">
        <f t="shared" si="16"/>
        <v>-1.4134153846154618</v>
      </c>
      <c r="AB111" s="87">
        <f t="shared" si="17"/>
        <v>-0.10872426035503552</v>
      </c>
      <c r="AC111" s="1"/>
      <c r="AD111" s="1"/>
    </row>
    <row r="112" spans="2:30" x14ac:dyDescent="0.25">
      <c r="B112" t="s">
        <v>2614</v>
      </c>
      <c r="C112" s="1">
        <v>5</v>
      </c>
      <c r="D112" s="1">
        <v>8</v>
      </c>
      <c r="E112" s="1">
        <v>33</v>
      </c>
      <c r="F112" s="2">
        <v>2.8060741</v>
      </c>
      <c r="G112" s="1">
        <v>3</v>
      </c>
      <c r="H112" s="2">
        <v>2.7874447999999998</v>
      </c>
      <c r="I112" s="2">
        <f t="shared" si="9"/>
        <v>9.0909090909090912E-2</v>
      </c>
      <c r="J112" s="1">
        <v>21</v>
      </c>
      <c r="K112" s="2">
        <v>2.8005423999999999</v>
      </c>
      <c r="L112" s="2">
        <f t="shared" si="10"/>
        <v>0.63636363636363635</v>
      </c>
      <c r="M112" s="1">
        <v>9</v>
      </c>
      <c r="N112" s="2">
        <v>2.8251917</v>
      </c>
      <c r="O112" s="2">
        <f t="shared" si="11"/>
        <v>0.27272727272727271</v>
      </c>
      <c r="P112" s="2">
        <v>-12178.817991</v>
      </c>
      <c r="Q112" s="2">
        <v>-12177.0558</v>
      </c>
      <c r="R112" s="2">
        <v>-936.83215315384609</v>
      </c>
      <c r="S112" s="2">
        <v>0.993367</v>
      </c>
      <c r="T112" s="2">
        <v>0.17115</v>
      </c>
      <c r="U112" s="1">
        <v>5</v>
      </c>
      <c r="V112" s="1">
        <v>8</v>
      </c>
      <c r="W112" s="87">
        <f t="shared" si="12"/>
        <v>-2.6899966153845298</v>
      </c>
      <c r="X112" s="87">
        <f t="shared" si="13"/>
        <v>-0.20692281656804076</v>
      </c>
      <c r="Y112" s="87">
        <f t="shared" si="14"/>
        <v>-13.354800000000978</v>
      </c>
      <c r="Z112" s="87">
        <f t="shared" si="15"/>
        <v>-1.027292307692383</v>
      </c>
      <c r="AA112" s="87">
        <f t="shared" si="16"/>
        <v>-1.2468153846149903</v>
      </c>
      <c r="AB112" s="87">
        <f t="shared" si="17"/>
        <v>-9.5908875739614638E-2</v>
      </c>
      <c r="AC112" s="1"/>
      <c r="AD112" s="1"/>
    </row>
    <row r="113" spans="2:30" x14ac:dyDescent="0.25">
      <c r="B113" t="s">
        <v>2615</v>
      </c>
      <c r="C113" s="1">
        <v>5</v>
      </c>
      <c r="D113" s="1">
        <v>8</v>
      </c>
      <c r="E113" s="1">
        <v>36</v>
      </c>
      <c r="F113" s="2">
        <v>2.8363730999999999</v>
      </c>
      <c r="G113" s="1">
        <v>5</v>
      </c>
      <c r="H113" s="2">
        <v>2.9330107999999999</v>
      </c>
      <c r="I113" s="2">
        <f t="shared" si="9"/>
        <v>0.1388888888888889</v>
      </c>
      <c r="J113" s="1">
        <v>22</v>
      </c>
      <c r="K113" s="2">
        <v>2.8051615000000001</v>
      </c>
      <c r="L113" s="2">
        <f t="shared" si="10"/>
        <v>0.61111111111111116</v>
      </c>
      <c r="M113" s="1">
        <v>9</v>
      </c>
      <c r="N113" s="2">
        <v>2.8589794999999998</v>
      </c>
      <c r="O113" s="2">
        <f t="shared" si="11"/>
        <v>0.25</v>
      </c>
      <c r="P113" s="2">
        <v>-12178.999390999999</v>
      </c>
      <c r="Q113" s="2">
        <v>-12176.820400000001</v>
      </c>
      <c r="R113" s="2">
        <v>-936.84610699999996</v>
      </c>
      <c r="S113" s="2">
        <v>0.99261600000000005</v>
      </c>
      <c r="T113" s="2">
        <v>0.16794000000000001</v>
      </c>
      <c r="U113" s="1">
        <v>5</v>
      </c>
      <c r="V113" s="1">
        <v>8</v>
      </c>
      <c r="W113" s="87">
        <f t="shared" si="12"/>
        <v>-2.8713966153840147</v>
      </c>
      <c r="X113" s="87">
        <f t="shared" si="13"/>
        <v>-0.22087666272184728</v>
      </c>
      <c r="Y113" s="87">
        <f t="shared" si="14"/>
        <v>-13.119400000001406</v>
      </c>
      <c r="Z113" s="87">
        <f t="shared" si="15"/>
        <v>-1.0091846153847235</v>
      </c>
      <c r="AA113" s="87">
        <f t="shared" si="16"/>
        <v>-1.0114153846154181</v>
      </c>
      <c r="AB113" s="87">
        <f t="shared" si="17"/>
        <v>-7.7801183431955245E-2</v>
      </c>
      <c r="AC113" s="1"/>
      <c r="AD113" s="1"/>
    </row>
    <row r="114" spans="2:30" x14ac:dyDescent="0.25">
      <c r="B114" t="s">
        <v>2616</v>
      </c>
      <c r="C114" s="1">
        <v>5</v>
      </c>
      <c r="D114" s="1">
        <v>8</v>
      </c>
      <c r="E114" s="1">
        <v>34</v>
      </c>
      <c r="F114" s="2">
        <v>2.8269072</v>
      </c>
      <c r="G114" s="1">
        <v>5</v>
      </c>
      <c r="H114" s="2">
        <v>2.8767140000000002</v>
      </c>
      <c r="I114" s="2">
        <f t="shared" si="9"/>
        <v>0.14705882352941177</v>
      </c>
      <c r="J114" s="1">
        <v>21</v>
      </c>
      <c r="K114" s="2">
        <v>2.8359241000000002</v>
      </c>
      <c r="L114" s="2">
        <f t="shared" si="10"/>
        <v>0.61764705882352944</v>
      </c>
      <c r="M114" s="1">
        <v>8</v>
      </c>
      <c r="N114" s="2">
        <v>2.7721086000000001</v>
      </c>
      <c r="O114" s="2">
        <f t="shared" si="11"/>
        <v>0.23529411764705882</v>
      </c>
      <c r="P114" s="2">
        <v>-12178.450046</v>
      </c>
      <c r="Q114" s="2">
        <v>-12176.9259</v>
      </c>
      <c r="R114" s="2">
        <v>-936.80384969230772</v>
      </c>
      <c r="S114" s="2">
        <v>0.99734500000000004</v>
      </c>
      <c r="T114" s="2">
        <v>0.19869999999999999</v>
      </c>
      <c r="U114" s="1">
        <v>5</v>
      </c>
      <c r="V114" s="1">
        <v>8</v>
      </c>
      <c r="W114" s="87">
        <f t="shared" si="12"/>
        <v>-2.3220516153845665</v>
      </c>
      <c r="X114" s="87">
        <f t="shared" si="13"/>
        <v>-0.17861935502958204</v>
      </c>
      <c r="Y114" s="87">
        <f t="shared" si="14"/>
        <v>-13.224900000001071</v>
      </c>
      <c r="Z114" s="87">
        <f t="shared" si="15"/>
        <v>-1.0173000000000825</v>
      </c>
      <c r="AA114" s="87">
        <f t="shared" si="16"/>
        <v>-1.1169153846150834</v>
      </c>
      <c r="AB114" s="87">
        <f t="shared" si="17"/>
        <v>-8.591656804731411E-2</v>
      </c>
      <c r="AC114" s="1"/>
      <c r="AD114" s="1"/>
    </row>
    <row r="115" spans="2:30" x14ac:dyDescent="0.25">
      <c r="B115" t="s">
        <v>2617</v>
      </c>
      <c r="C115" s="1">
        <v>5</v>
      </c>
      <c r="D115" s="1">
        <v>8</v>
      </c>
      <c r="E115" s="1">
        <v>35</v>
      </c>
      <c r="F115" s="2">
        <v>2.8274317</v>
      </c>
      <c r="G115" s="1">
        <v>5</v>
      </c>
      <c r="H115" s="2">
        <v>2.7810831</v>
      </c>
      <c r="I115" s="2">
        <f t="shared" si="9"/>
        <v>0.14285714285714285</v>
      </c>
      <c r="J115" s="1">
        <v>18</v>
      </c>
      <c r="K115" s="2">
        <v>2.8368367999999999</v>
      </c>
      <c r="L115" s="2">
        <f t="shared" si="10"/>
        <v>0.51428571428571423</v>
      </c>
      <c r="M115" s="1">
        <v>12</v>
      </c>
      <c r="N115" s="2">
        <v>2.8326361000000002</v>
      </c>
      <c r="O115" s="2">
        <f t="shared" si="11"/>
        <v>0.34285714285714286</v>
      </c>
      <c r="P115" s="2">
        <v>-12178.770342</v>
      </c>
      <c r="Q115" s="2">
        <v>-12176.651400000001</v>
      </c>
      <c r="R115" s="2">
        <v>-936.82848784615385</v>
      </c>
      <c r="S115" s="2">
        <v>0.99486200000000002</v>
      </c>
      <c r="T115" s="2">
        <v>0.17882999999999999</v>
      </c>
      <c r="U115" s="1">
        <v>5</v>
      </c>
      <c r="V115" s="1">
        <v>8</v>
      </c>
      <c r="W115" s="87">
        <f t="shared" si="12"/>
        <v>-2.6423476153844376</v>
      </c>
      <c r="X115" s="87">
        <f t="shared" si="13"/>
        <v>-0.20325750887572597</v>
      </c>
      <c r="Y115" s="87">
        <f t="shared" si="14"/>
        <v>-12.950400000001537</v>
      </c>
      <c r="Z115" s="87">
        <f t="shared" si="15"/>
        <v>-0.99618461538473357</v>
      </c>
      <c r="AA115" s="87">
        <f t="shared" si="16"/>
        <v>-0.8424153846155491</v>
      </c>
      <c r="AB115" s="87">
        <f t="shared" si="17"/>
        <v>-6.4801183431965309E-2</v>
      </c>
      <c r="AC115" s="1"/>
      <c r="AD115" s="1"/>
    </row>
    <row r="116" spans="2:30" x14ac:dyDescent="0.25">
      <c r="B116" t="s">
        <v>2618</v>
      </c>
      <c r="C116" s="1">
        <v>5</v>
      </c>
      <c r="D116" s="1">
        <v>8</v>
      </c>
      <c r="E116" s="1">
        <v>36</v>
      </c>
      <c r="F116" s="2">
        <v>2.8388635999999998</v>
      </c>
      <c r="G116" s="1">
        <v>5</v>
      </c>
      <c r="H116" s="2">
        <v>2.8445716000000001</v>
      </c>
      <c r="I116" s="2">
        <f t="shared" si="9"/>
        <v>0.1388888888888889</v>
      </c>
      <c r="J116" s="1">
        <v>20</v>
      </c>
      <c r="K116" s="2">
        <v>2.8392377</v>
      </c>
      <c r="L116" s="2">
        <f t="shared" si="10"/>
        <v>0.55555555555555558</v>
      </c>
      <c r="M116" s="1">
        <v>11</v>
      </c>
      <c r="N116" s="2">
        <v>2.8355863000000001</v>
      </c>
      <c r="O116" s="2">
        <f t="shared" si="11"/>
        <v>0.30555555555555558</v>
      </c>
      <c r="P116" s="2">
        <v>-12178.865276</v>
      </c>
      <c r="Q116" s="2">
        <v>-12176.7258</v>
      </c>
      <c r="R116" s="2">
        <v>-936.83579046153852</v>
      </c>
      <c r="S116" s="2">
        <v>0.99494400000000005</v>
      </c>
      <c r="T116" s="2">
        <v>0.17934</v>
      </c>
      <c r="U116" s="1">
        <v>5</v>
      </c>
      <c r="V116" s="1">
        <v>8</v>
      </c>
      <c r="W116" s="87">
        <f t="shared" si="12"/>
        <v>-2.7372816153850863</v>
      </c>
      <c r="X116" s="87">
        <f t="shared" si="13"/>
        <v>-0.21056012426039125</v>
      </c>
      <c r="Y116" s="87">
        <f t="shared" si="14"/>
        <v>-13.024800000001051</v>
      </c>
      <c r="Z116" s="87">
        <f t="shared" si="15"/>
        <v>-1.0019076923077732</v>
      </c>
      <c r="AA116" s="87">
        <f t="shared" si="16"/>
        <v>-0.91681538461506307</v>
      </c>
      <c r="AB116" s="87">
        <f t="shared" si="17"/>
        <v>-7.052426035500485E-2</v>
      </c>
      <c r="AC116" s="1"/>
      <c r="AD116" s="1"/>
    </row>
    <row r="117" spans="2:30" x14ac:dyDescent="0.25">
      <c r="B117" t="s">
        <v>2619</v>
      </c>
      <c r="C117" s="1">
        <v>5</v>
      </c>
      <c r="D117" s="1">
        <v>8</v>
      </c>
      <c r="E117" s="1">
        <v>34</v>
      </c>
      <c r="F117" s="2">
        <v>2.8105812000000001</v>
      </c>
      <c r="G117" s="1">
        <v>7</v>
      </c>
      <c r="H117" s="2">
        <v>2.8370422999999998</v>
      </c>
      <c r="I117" s="2">
        <f t="shared" si="9"/>
        <v>0.20588235294117646</v>
      </c>
      <c r="J117" s="1">
        <v>16</v>
      </c>
      <c r="K117" s="2">
        <v>2.8006375000000001</v>
      </c>
      <c r="L117" s="2">
        <f t="shared" si="10"/>
        <v>0.47058823529411764</v>
      </c>
      <c r="M117" s="1">
        <v>11</v>
      </c>
      <c r="N117" s="2">
        <v>2.8082056</v>
      </c>
      <c r="O117" s="2">
        <f t="shared" si="11"/>
        <v>0.3235294117647059</v>
      </c>
      <c r="P117" s="2">
        <v>-12178.697061000001</v>
      </c>
      <c r="Q117" s="2">
        <v>-12176.7682</v>
      </c>
      <c r="R117" s="2">
        <v>-936.82285084615387</v>
      </c>
      <c r="S117" s="2">
        <v>0.99519999999999997</v>
      </c>
      <c r="T117" s="2">
        <v>0.18084</v>
      </c>
      <c r="U117" s="1">
        <v>5</v>
      </c>
      <c r="V117" s="1">
        <v>8</v>
      </c>
      <c r="W117" s="87">
        <f t="shared" si="12"/>
        <v>-2.5690666153853954</v>
      </c>
      <c r="X117" s="87">
        <f t="shared" si="13"/>
        <v>-0.19762050887579966</v>
      </c>
      <c r="Y117" s="87">
        <f t="shared" si="14"/>
        <v>-13.067200000001321</v>
      </c>
      <c r="Z117" s="87">
        <f t="shared" si="15"/>
        <v>-1.0051692307693325</v>
      </c>
      <c r="AA117" s="87">
        <f t="shared" si="16"/>
        <v>-0.95921538461533373</v>
      </c>
      <c r="AB117" s="87">
        <f t="shared" si="17"/>
        <v>-7.3785798816564135E-2</v>
      </c>
      <c r="AC117" s="1"/>
      <c r="AD117" s="1"/>
    </row>
    <row r="118" spans="2:30" x14ac:dyDescent="0.25">
      <c r="B118" t="s">
        <v>2620</v>
      </c>
      <c r="C118" s="1">
        <v>5</v>
      </c>
      <c r="D118" s="1">
        <v>8</v>
      </c>
      <c r="E118" s="1">
        <v>32</v>
      </c>
      <c r="F118" s="2">
        <v>2.8026401999999999</v>
      </c>
      <c r="G118" s="1">
        <v>5</v>
      </c>
      <c r="H118" s="2">
        <v>2.7908347</v>
      </c>
      <c r="I118" s="2">
        <f t="shared" si="9"/>
        <v>0.15625</v>
      </c>
      <c r="J118" s="1">
        <v>16</v>
      </c>
      <c r="K118" s="2">
        <v>2.8016994</v>
      </c>
      <c r="L118" s="2">
        <f t="shared" si="10"/>
        <v>0.5</v>
      </c>
      <c r="M118" s="1">
        <v>11</v>
      </c>
      <c r="N118" s="2">
        <v>2.8093724</v>
      </c>
      <c r="O118" s="2">
        <f t="shared" si="11"/>
        <v>0.34375</v>
      </c>
      <c r="P118" s="2">
        <v>-12178.305698</v>
      </c>
      <c r="Q118" s="2">
        <v>-12176.9485</v>
      </c>
      <c r="R118" s="2">
        <v>-936.79274599999997</v>
      </c>
      <c r="S118" s="2">
        <v>0.99678299999999997</v>
      </c>
      <c r="T118" s="2">
        <v>0.19298999999999999</v>
      </c>
      <c r="U118" s="1">
        <v>5</v>
      </c>
      <c r="V118" s="1">
        <v>8</v>
      </c>
      <c r="W118" s="87">
        <f t="shared" si="12"/>
        <v>-2.1777036153847575</v>
      </c>
      <c r="X118" s="87">
        <f t="shared" si="13"/>
        <v>-0.16751566272190443</v>
      </c>
      <c r="Y118" s="87">
        <f t="shared" si="14"/>
        <v>-13.24750000000131</v>
      </c>
      <c r="Z118" s="87">
        <f t="shared" si="15"/>
        <v>-1.0190384615385624</v>
      </c>
      <c r="AA118" s="87">
        <f t="shared" si="16"/>
        <v>-1.1395153846153221</v>
      </c>
      <c r="AB118" s="87">
        <f t="shared" si="17"/>
        <v>-8.7655029585794006E-2</v>
      </c>
      <c r="AC118" s="1"/>
      <c r="AD118" s="1"/>
    </row>
    <row r="119" spans="2:30" x14ac:dyDescent="0.25">
      <c r="B119" t="s">
        <v>2621</v>
      </c>
      <c r="C119" s="1">
        <v>5</v>
      </c>
      <c r="D119" s="1">
        <v>8</v>
      </c>
      <c r="E119" s="1">
        <v>34</v>
      </c>
      <c r="F119" s="2">
        <v>2.8120706000000002</v>
      </c>
      <c r="G119" s="1">
        <v>4</v>
      </c>
      <c r="H119" s="2">
        <v>2.9073802999999998</v>
      </c>
      <c r="I119" s="2">
        <f t="shared" si="9"/>
        <v>0.11764705882352941</v>
      </c>
      <c r="J119" s="1">
        <v>22</v>
      </c>
      <c r="K119" s="2">
        <v>2.8090575000000002</v>
      </c>
      <c r="L119" s="2">
        <f t="shared" si="10"/>
        <v>0.6470588235294118</v>
      </c>
      <c r="M119" s="1">
        <v>8</v>
      </c>
      <c r="N119" s="2">
        <v>2.7727008</v>
      </c>
      <c r="O119" s="2">
        <f t="shared" si="11"/>
        <v>0.23529411764705882</v>
      </c>
      <c r="P119" s="2">
        <v>-12178.886227000001</v>
      </c>
      <c r="Q119" s="2">
        <v>-12176.8817</v>
      </c>
      <c r="R119" s="2">
        <v>-936.83740207692313</v>
      </c>
      <c r="S119" s="2">
        <v>0.99508099999999999</v>
      </c>
      <c r="T119" s="2">
        <v>0.18015999999999999</v>
      </c>
      <c r="U119" s="1">
        <v>5</v>
      </c>
      <c r="V119" s="1">
        <v>8</v>
      </c>
      <c r="W119" s="87">
        <f t="shared" si="12"/>
        <v>-2.7582326153855092</v>
      </c>
      <c r="X119" s="87">
        <f t="shared" si="13"/>
        <v>-0.21217173964503916</v>
      </c>
      <c r="Y119" s="87">
        <f t="shared" si="14"/>
        <v>-13.180700000000797</v>
      </c>
      <c r="Z119" s="87">
        <f t="shared" si="15"/>
        <v>-1.0139000000000613</v>
      </c>
      <c r="AA119" s="87">
        <f t="shared" si="16"/>
        <v>-1.0727153846148099</v>
      </c>
      <c r="AB119" s="87">
        <f t="shared" si="17"/>
        <v>-8.2516568047293071E-2</v>
      </c>
      <c r="AC119" s="1"/>
      <c r="AD119" s="1"/>
    </row>
    <row r="120" spans="2:30" x14ac:dyDescent="0.25">
      <c r="B120" t="s">
        <v>2622</v>
      </c>
      <c r="C120" s="1">
        <v>5</v>
      </c>
      <c r="D120" s="1">
        <v>8</v>
      </c>
      <c r="E120" s="1">
        <v>34</v>
      </c>
      <c r="F120" s="2">
        <v>2.8186238000000001</v>
      </c>
      <c r="G120" s="1">
        <v>6</v>
      </c>
      <c r="H120" s="2">
        <v>2.9214121999999998</v>
      </c>
      <c r="I120" s="2">
        <f t="shared" si="9"/>
        <v>0.17647058823529413</v>
      </c>
      <c r="J120" s="1">
        <v>22</v>
      </c>
      <c r="K120" s="2">
        <v>2.8116952999999998</v>
      </c>
      <c r="L120" s="2">
        <f t="shared" si="10"/>
        <v>0.6470588235294118</v>
      </c>
      <c r="M120" s="1">
        <v>6</v>
      </c>
      <c r="N120" s="2">
        <v>2.7412359999999998</v>
      </c>
      <c r="O120" s="2">
        <f t="shared" si="11"/>
        <v>0.17647058823529413</v>
      </c>
      <c r="P120" s="2">
        <v>-12179.343083</v>
      </c>
      <c r="Q120" s="2">
        <v>-12176.8174</v>
      </c>
      <c r="R120" s="2">
        <v>-936.8725448461538</v>
      </c>
      <c r="S120" s="2">
        <v>0.99872899999999998</v>
      </c>
      <c r="T120" s="2">
        <v>0.22094</v>
      </c>
      <c r="U120" s="1">
        <v>5</v>
      </c>
      <c r="V120" s="1">
        <v>8</v>
      </c>
      <c r="W120" s="87">
        <f t="shared" si="12"/>
        <v>-3.2150886153843885</v>
      </c>
      <c r="X120" s="87">
        <f t="shared" si="13"/>
        <v>-0.24731450887572221</v>
      </c>
      <c r="Y120" s="87">
        <f t="shared" si="14"/>
        <v>-13.116400000000795</v>
      </c>
      <c r="Z120" s="87">
        <f t="shared" si="15"/>
        <v>-1.0089538461539074</v>
      </c>
      <c r="AA120" s="87">
        <f t="shared" si="16"/>
        <v>-1.008415384614807</v>
      </c>
      <c r="AB120" s="87">
        <f t="shared" si="17"/>
        <v>-7.7570414201138999E-2</v>
      </c>
      <c r="AC120" s="1"/>
      <c r="AD120" s="1"/>
    </row>
    <row r="121" spans="2:30" x14ac:dyDescent="0.25">
      <c r="B121" t="s">
        <v>2623</v>
      </c>
      <c r="C121" s="1">
        <v>5</v>
      </c>
      <c r="D121" s="1">
        <v>8</v>
      </c>
      <c r="E121" s="1">
        <v>33</v>
      </c>
      <c r="F121" s="2">
        <v>2.8164728000000001</v>
      </c>
      <c r="G121" s="1">
        <v>4</v>
      </c>
      <c r="H121" s="2">
        <v>2.8157337</v>
      </c>
      <c r="I121" s="2">
        <f t="shared" si="9"/>
        <v>0.12121212121212122</v>
      </c>
      <c r="J121" s="1">
        <v>18</v>
      </c>
      <c r="K121" s="2">
        <v>2.7840242000000002</v>
      </c>
      <c r="L121" s="2">
        <f t="shared" si="10"/>
        <v>0.54545454545454541</v>
      </c>
      <c r="M121" s="1">
        <v>11</v>
      </c>
      <c r="N121" s="2">
        <v>2.8698385000000002</v>
      </c>
      <c r="O121" s="2">
        <f t="shared" si="11"/>
        <v>0.33333333333333331</v>
      </c>
      <c r="P121" s="2">
        <v>-12178.385340000001</v>
      </c>
      <c r="Q121" s="2">
        <v>-12177.022499999999</v>
      </c>
      <c r="R121" s="2">
        <v>-936.79887230769236</v>
      </c>
      <c r="S121" s="2">
        <v>0.99566699999999997</v>
      </c>
      <c r="T121" s="2">
        <v>0.18396999999999999</v>
      </c>
      <c r="U121" s="1">
        <v>5</v>
      </c>
      <c r="V121" s="1">
        <v>8</v>
      </c>
      <c r="W121" s="87">
        <f t="shared" si="12"/>
        <v>-2.2573456153853613</v>
      </c>
      <c r="X121" s="87">
        <f t="shared" si="13"/>
        <v>-0.17364197041425855</v>
      </c>
      <c r="Y121" s="87">
        <f t="shared" si="14"/>
        <v>-13.321500000000015</v>
      </c>
      <c r="Z121" s="87">
        <f t="shared" si="15"/>
        <v>-1.0247307692307703</v>
      </c>
      <c r="AA121" s="87">
        <f t="shared" si="16"/>
        <v>-1.213515384614027</v>
      </c>
      <c r="AB121" s="87">
        <f t="shared" si="17"/>
        <v>-9.3347337278002068E-2</v>
      </c>
      <c r="AC121" s="1"/>
      <c r="AD121" s="1"/>
    </row>
    <row r="122" spans="2:30" x14ac:dyDescent="0.25">
      <c r="B122" t="s">
        <v>2624</v>
      </c>
      <c r="C122" s="1">
        <v>5</v>
      </c>
      <c r="D122" s="1">
        <v>8</v>
      </c>
      <c r="E122" s="1">
        <v>34</v>
      </c>
      <c r="F122" s="2">
        <v>2.8192387000000001</v>
      </c>
      <c r="G122" s="1">
        <v>5</v>
      </c>
      <c r="H122" s="2">
        <v>2.8933741999999998</v>
      </c>
      <c r="I122" s="2">
        <f t="shared" si="9"/>
        <v>0.14705882352941177</v>
      </c>
      <c r="J122" s="1">
        <v>21</v>
      </c>
      <c r="K122" s="2">
        <v>2.8112645000000001</v>
      </c>
      <c r="L122" s="2">
        <f t="shared" si="10"/>
        <v>0.61764705882352944</v>
      </c>
      <c r="M122" s="1">
        <v>8</v>
      </c>
      <c r="N122" s="2">
        <v>2.7938361</v>
      </c>
      <c r="O122" s="2">
        <f t="shared" si="11"/>
        <v>0.23529411764705882</v>
      </c>
      <c r="P122" s="2">
        <v>-12178.88056</v>
      </c>
      <c r="Q122" s="2">
        <v>-12177.0923</v>
      </c>
      <c r="R122" s="2">
        <v>-936.83696615384611</v>
      </c>
      <c r="S122" s="2">
        <v>0.99193799999999999</v>
      </c>
      <c r="T122" s="2">
        <v>0.16528000000000001</v>
      </c>
      <c r="U122" s="1">
        <v>5</v>
      </c>
      <c r="V122" s="1">
        <v>8</v>
      </c>
      <c r="W122" s="87">
        <f t="shared" si="12"/>
        <v>-2.7525656153842419</v>
      </c>
      <c r="X122" s="87">
        <f t="shared" si="13"/>
        <v>-0.2117358165680186</v>
      </c>
      <c r="Y122" s="87">
        <f t="shared" si="14"/>
        <v>-13.391300000001138</v>
      </c>
      <c r="Z122" s="87">
        <f t="shared" si="15"/>
        <v>-1.0301000000000875</v>
      </c>
      <c r="AA122" s="87">
        <f t="shared" si="16"/>
        <v>-1.2833153846151504</v>
      </c>
      <c r="AB122" s="87">
        <f t="shared" si="17"/>
        <v>-9.8716568047319264E-2</v>
      </c>
      <c r="AC122" s="1"/>
      <c r="AD122" s="1"/>
    </row>
    <row r="123" spans="2:30" x14ac:dyDescent="0.25">
      <c r="B123" t="s">
        <v>2625</v>
      </c>
      <c r="C123" s="1">
        <v>5</v>
      </c>
      <c r="D123" s="1">
        <v>8</v>
      </c>
      <c r="E123" s="1">
        <v>36</v>
      </c>
      <c r="F123" s="2">
        <v>2.8460926999999998</v>
      </c>
      <c r="G123" s="1">
        <v>7</v>
      </c>
      <c r="H123" s="2">
        <v>2.8306543999999998</v>
      </c>
      <c r="I123" s="2">
        <f t="shared" si="9"/>
        <v>0.19444444444444445</v>
      </c>
      <c r="J123" s="1">
        <v>15</v>
      </c>
      <c r="K123" s="2">
        <v>2.8620578999999999</v>
      </c>
      <c r="L123" s="2">
        <f t="shared" si="10"/>
        <v>0.41666666666666669</v>
      </c>
      <c r="M123" s="1">
        <v>14</v>
      </c>
      <c r="N123" s="2">
        <v>2.8367064000000002</v>
      </c>
      <c r="O123" s="2">
        <f t="shared" si="11"/>
        <v>0.3888888888888889</v>
      </c>
      <c r="P123" s="2">
        <v>-12178.339610000001</v>
      </c>
      <c r="Q123" s="2">
        <v>-12176.1288</v>
      </c>
      <c r="R123" s="2">
        <v>-936.79535461538467</v>
      </c>
      <c r="S123" s="2">
        <v>0.994008</v>
      </c>
      <c r="T123" s="2">
        <v>0.17421</v>
      </c>
      <c r="U123" s="1">
        <v>5</v>
      </c>
      <c r="V123" s="1">
        <v>8</v>
      </c>
      <c r="W123" s="87">
        <f t="shared" si="12"/>
        <v>-2.21161561538554</v>
      </c>
      <c r="X123" s="87">
        <f t="shared" si="13"/>
        <v>-0.17012427810657998</v>
      </c>
      <c r="Y123" s="87">
        <f t="shared" si="14"/>
        <v>-12.427800000001298</v>
      </c>
      <c r="Z123" s="87">
        <f t="shared" si="15"/>
        <v>-0.95598461538471524</v>
      </c>
      <c r="AA123" s="87">
        <f t="shared" si="16"/>
        <v>-0.31981538461531045</v>
      </c>
      <c r="AB123" s="87">
        <f t="shared" si="17"/>
        <v>-2.4601183431946956E-2</v>
      </c>
      <c r="AC123" s="1"/>
      <c r="AD123" s="1"/>
    </row>
    <row r="124" spans="2:30" x14ac:dyDescent="0.25">
      <c r="B124" t="s">
        <v>2626</v>
      </c>
      <c r="C124" s="1">
        <v>5</v>
      </c>
      <c r="D124" s="1">
        <v>8</v>
      </c>
      <c r="E124" s="1">
        <v>36</v>
      </c>
      <c r="F124" s="2">
        <v>2.8414310999999999</v>
      </c>
      <c r="G124" s="1">
        <v>7</v>
      </c>
      <c r="H124" s="2">
        <v>2.7947643000000002</v>
      </c>
      <c r="I124" s="2">
        <f t="shared" si="9"/>
        <v>0.19444444444444445</v>
      </c>
      <c r="J124" s="1">
        <v>15</v>
      </c>
      <c r="K124" s="2">
        <v>2.8921161</v>
      </c>
      <c r="L124" s="2">
        <f t="shared" si="10"/>
        <v>0.41666666666666669</v>
      </c>
      <c r="M124" s="1">
        <v>14</v>
      </c>
      <c r="N124" s="2">
        <v>2.8104578999999998</v>
      </c>
      <c r="O124" s="2">
        <f t="shared" si="11"/>
        <v>0.3888888888888889</v>
      </c>
      <c r="P124" s="2">
        <v>-12178.366486999999</v>
      </c>
      <c r="Q124" s="2">
        <v>-12176.375599999999</v>
      </c>
      <c r="R124" s="2">
        <v>-936.797422076923</v>
      </c>
      <c r="S124" s="2">
        <v>0.990425</v>
      </c>
      <c r="T124" s="2">
        <v>0.16011</v>
      </c>
      <c r="U124" s="1">
        <v>5</v>
      </c>
      <c r="V124" s="1">
        <v>8</v>
      </c>
      <c r="W124" s="87">
        <f t="shared" si="12"/>
        <v>-2.2384926153839615</v>
      </c>
      <c r="X124" s="87">
        <f t="shared" si="13"/>
        <v>-0.17219173964492013</v>
      </c>
      <c r="Y124" s="87">
        <f t="shared" si="14"/>
        <v>-12.674600000000282</v>
      </c>
      <c r="Z124" s="87">
        <f t="shared" si="15"/>
        <v>-0.97496923076925246</v>
      </c>
      <c r="AA124" s="87">
        <f t="shared" si="16"/>
        <v>-0.56661538461429473</v>
      </c>
      <c r="AB124" s="87">
        <f t="shared" si="17"/>
        <v>-4.3585798816484209E-2</v>
      </c>
      <c r="AC124" s="1"/>
      <c r="AD124" s="1"/>
    </row>
    <row r="125" spans="2:30" x14ac:dyDescent="0.25">
      <c r="B125" t="s">
        <v>2627</v>
      </c>
      <c r="C125" s="1">
        <v>5</v>
      </c>
      <c r="D125" s="1">
        <v>8</v>
      </c>
      <c r="E125" s="1">
        <v>33</v>
      </c>
      <c r="F125" s="2">
        <v>2.8107430999999998</v>
      </c>
      <c r="G125" s="1">
        <v>4</v>
      </c>
      <c r="H125" s="2">
        <v>2.8393389999999998</v>
      </c>
      <c r="I125" s="2">
        <f t="shared" si="9"/>
        <v>0.12121212121212122</v>
      </c>
      <c r="J125" s="1">
        <v>18</v>
      </c>
      <c r="K125" s="2">
        <v>2.8055878000000001</v>
      </c>
      <c r="L125" s="2">
        <f t="shared" si="10"/>
        <v>0.54545454545454541</v>
      </c>
      <c r="M125" s="1">
        <v>11</v>
      </c>
      <c r="N125" s="2">
        <v>2.8087806999999998</v>
      </c>
      <c r="O125" s="2">
        <f t="shared" si="11"/>
        <v>0.33333333333333331</v>
      </c>
      <c r="P125" s="2">
        <v>-12178.242077000001</v>
      </c>
      <c r="Q125" s="2">
        <v>-12176.4154</v>
      </c>
      <c r="R125" s="2">
        <v>-936.78785207692317</v>
      </c>
      <c r="S125" s="2">
        <v>0.99555199999999999</v>
      </c>
      <c r="T125" s="2">
        <v>0.18317</v>
      </c>
      <c r="U125" s="1">
        <v>5</v>
      </c>
      <c r="V125" s="1">
        <v>8</v>
      </c>
      <c r="W125" s="87">
        <f t="shared" si="12"/>
        <v>-2.1140826153854277</v>
      </c>
      <c r="X125" s="87">
        <f t="shared" si="13"/>
        <v>-0.1626217396450329</v>
      </c>
      <c r="Y125" s="87">
        <f t="shared" si="14"/>
        <v>-12.714400000000751</v>
      </c>
      <c r="Z125" s="87">
        <f t="shared" si="15"/>
        <v>-0.97803076923082699</v>
      </c>
      <c r="AA125" s="87">
        <f t="shared" si="16"/>
        <v>-0.6064153846147633</v>
      </c>
      <c r="AB125" s="87">
        <f t="shared" si="17"/>
        <v>-4.6647337278058712E-2</v>
      </c>
      <c r="AC125" s="1"/>
      <c r="AD125" s="1"/>
    </row>
    <row r="126" spans="2:30" x14ac:dyDescent="0.25">
      <c r="B126" t="s">
        <v>2628</v>
      </c>
      <c r="C126" s="1">
        <v>5</v>
      </c>
      <c r="D126" s="1">
        <v>8</v>
      </c>
      <c r="E126" s="1">
        <v>34</v>
      </c>
      <c r="F126" s="2">
        <v>2.8135085000000002</v>
      </c>
      <c r="G126" s="1">
        <v>6</v>
      </c>
      <c r="H126" s="2">
        <v>2.8644292</v>
      </c>
      <c r="I126" s="2">
        <f t="shared" si="9"/>
        <v>0.17647058823529413</v>
      </c>
      <c r="J126" s="1">
        <v>16</v>
      </c>
      <c r="K126" s="2">
        <v>2.7916498000000001</v>
      </c>
      <c r="L126" s="2">
        <f t="shared" si="10"/>
        <v>0.47058823529411764</v>
      </c>
      <c r="M126" s="1">
        <v>12</v>
      </c>
      <c r="N126" s="2">
        <v>2.8171940000000002</v>
      </c>
      <c r="O126" s="2">
        <f t="shared" si="11"/>
        <v>0.35294117647058826</v>
      </c>
      <c r="P126" s="2">
        <v>-12178.550139999999</v>
      </c>
      <c r="Q126" s="2">
        <v>-12176.6232</v>
      </c>
      <c r="R126" s="2">
        <v>-936.81154923076917</v>
      </c>
      <c r="S126" s="2">
        <v>0.99448099999999995</v>
      </c>
      <c r="T126" s="2">
        <v>0.17669000000000001</v>
      </c>
      <c r="U126" s="1">
        <v>5</v>
      </c>
      <c r="V126" s="1">
        <v>8</v>
      </c>
      <c r="W126" s="87">
        <f t="shared" si="12"/>
        <v>-2.4221456153840109</v>
      </c>
      <c r="X126" s="87">
        <f t="shared" si="13"/>
        <v>-0.18631889349107775</v>
      </c>
      <c r="Y126" s="87">
        <f t="shared" si="14"/>
        <v>-12.922200000000885</v>
      </c>
      <c r="Z126" s="87">
        <f t="shared" si="15"/>
        <v>-0.99401538461545269</v>
      </c>
      <c r="AA126" s="87">
        <f t="shared" si="16"/>
        <v>-0.81421538461489718</v>
      </c>
      <c r="AB126" s="87">
        <f t="shared" si="17"/>
        <v>-6.2631952662684398E-2</v>
      </c>
      <c r="AC126" s="1"/>
      <c r="AD126" s="1"/>
    </row>
    <row r="127" spans="2:30" x14ac:dyDescent="0.25">
      <c r="B127" t="s">
        <v>2629</v>
      </c>
      <c r="C127" s="1">
        <v>5</v>
      </c>
      <c r="D127" s="1">
        <v>8</v>
      </c>
      <c r="E127" s="1">
        <v>34</v>
      </c>
      <c r="F127" s="2">
        <v>2.8116436</v>
      </c>
      <c r="G127" s="1">
        <v>7</v>
      </c>
      <c r="H127" s="2">
        <v>2.8370823999999999</v>
      </c>
      <c r="I127" s="2">
        <f t="shared" si="9"/>
        <v>0.20588235294117646</v>
      </c>
      <c r="J127" s="1">
        <v>16</v>
      </c>
      <c r="K127" s="2">
        <v>2.8030477</v>
      </c>
      <c r="L127" s="2">
        <f t="shared" si="10"/>
        <v>0.47058823529411764</v>
      </c>
      <c r="M127" s="1">
        <v>11</v>
      </c>
      <c r="N127" s="2">
        <v>2.8079588000000002</v>
      </c>
      <c r="O127" s="2">
        <f t="shared" si="11"/>
        <v>0.3235294117647059</v>
      </c>
      <c r="P127" s="2">
        <v>-12178.69137</v>
      </c>
      <c r="Q127" s="2">
        <v>-12176.446400000001</v>
      </c>
      <c r="R127" s="2">
        <v>-936.82241307692311</v>
      </c>
      <c r="S127" s="2">
        <v>0.99543999999999999</v>
      </c>
      <c r="T127" s="2">
        <v>0.18246000000000001</v>
      </c>
      <c r="U127" s="1">
        <v>5</v>
      </c>
      <c r="V127" s="1">
        <v>8</v>
      </c>
      <c r="W127" s="87">
        <f t="shared" si="12"/>
        <v>-2.5633756153850982</v>
      </c>
      <c r="X127" s="87">
        <f t="shared" si="13"/>
        <v>-0.19718273964500754</v>
      </c>
      <c r="Y127" s="87">
        <f t="shared" si="14"/>
        <v>-12.745400000001609</v>
      </c>
      <c r="Z127" s="87">
        <f t="shared" si="15"/>
        <v>-0.98041538461550837</v>
      </c>
      <c r="AA127" s="87">
        <f t="shared" si="16"/>
        <v>-0.63741538461562186</v>
      </c>
      <c r="AB127" s="87">
        <f t="shared" si="17"/>
        <v>-4.9031952662740144E-2</v>
      </c>
      <c r="AC127" s="1"/>
      <c r="AD127" s="1"/>
    </row>
    <row r="128" spans="2:30" x14ac:dyDescent="0.25">
      <c r="B128" t="s">
        <v>2630</v>
      </c>
      <c r="C128" s="1">
        <v>5</v>
      </c>
      <c r="D128" s="1">
        <v>8</v>
      </c>
      <c r="E128" s="1">
        <v>36</v>
      </c>
      <c r="F128" s="2">
        <v>2.8517014999999999</v>
      </c>
      <c r="G128" s="1">
        <v>4</v>
      </c>
      <c r="H128" s="2">
        <v>2.9088576000000002</v>
      </c>
      <c r="I128" s="2">
        <f t="shared" si="9"/>
        <v>0.1111111111111111</v>
      </c>
      <c r="J128" s="1">
        <v>19</v>
      </c>
      <c r="K128" s="2">
        <v>2.8421824</v>
      </c>
      <c r="L128" s="2">
        <f t="shared" si="10"/>
        <v>0.52777777777777779</v>
      </c>
      <c r="M128" s="1">
        <v>13</v>
      </c>
      <c r="N128" s="2">
        <v>2.8480291000000002</v>
      </c>
      <c r="O128" s="2">
        <f t="shared" si="11"/>
        <v>0.3611111111111111</v>
      </c>
      <c r="P128" s="2">
        <v>-12177.655386</v>
      </c>
      <c r="Q128" s="2">
        <v>-12176.689399999999</v>
      </c>
      <c r="R128" s="2">
        <v>-936.74272200000007</v>
      </c>
      <c r="S128" s="2">
        <v>0.99644999999999995</v>
      </c>
      <c r="T128" s="2">
        <v>0.18992999999999999</v>
      </c>
      <c r="U128" s="1">
        <v>5</v>
      </c>
      <c r="V128" s="1">
        <v>8</v>
      </c>
      <c r="W128" s="87">
        <f t="shared" si="12"/>
        <v>-1.5273916153849996</v>
      </c>
      <c r="X128" s="87">
        <f t="shared" si="13"/>
        <v>-0.11749166272192305</v>
      </c>
      <c r="Y128" s="87">
        <f t="shared" si="14"/>
        <v>-12.988400000000183</v>
      </c>
      <c r="Z128" s="87">
        <f t="shared" si="15"/>
        <v>-0.99910769230770646</v>
      </c>
      <c r="AA128" s="87">
        <f t="shared" si="16"/>
        <v>-0.88041538461419577</v>
      </c>
      <c r="AB128" s="87">
        <f t="shared" si="17"/>
        <v>-6.7724260354938143E-2</v>
      </c>
      <c r="AC128" s="1"/>
      <c r="AD128" s="1"/>
    </row>
    <row r="129" spans="2:30" x14ac:dyDescent="0.25">
      <c r="B129" t="s">
        <v>2631</v>
      </c>
      <c r="C129" s="1">
        <v>5</v>
      </c>
      <c r="D129" s="1">
        <v>8</v>
      </c>
      <c r="E129" s="1">
        <v>35</v>
      </c>
      <c r="F129" s="2">
        <v>2.8301888000000002</v>
      </c>
      <c r="G129" s="1">
        <v>5</v>
      </c>
      <c r="H129" s="2">
        <v>2.7798447999999998</v>
      </c>
      <c r="I129" s="2">
        <f t="shared" si="9"/>
        <v>0.14285714285714285</v>
      </c>
      <c r="J129" s="1">
        <v>18</v>
      </c>
      <c r="K129" s="2">
        <v>2.8413672000000001</v>
      </c>
      <c r="L129" s="2">
        <f t="shared" si="10"/>
        <v>0.51428571428571423</v>
      </c>
      <c r="M129" s="1">
        <v>12</v>
      </c>
      <c r="N129" s="2">
        <v>2.8343980000000002</v>
      </c>
      <c r="O129" s="2">
        <f t="shared" si="11"/>
        <v>0.34285714285714286</v>
      </c>
      <c r="P129" s="2">
        <v>-12178.725729</v>
      </c>
      <c r="Q129" s="2">
        <v>-12176.417299999999</v>
      </c>
      <c r="R129" s="2">
        <v>-936.82505607692303</v>
      </c>
      <c r="S129" s="2">
        <v>0.99376600000000004</v>
      </c>
      <c r="T129" s="2">
        <v>0.17305000000000001</v>
      </c>
      <c r="U129" s="1">
        <v>5</v>
      </c>
      <c r="V129" s="1">
        <v>8</v>
      </c>
      <c r="W129" s="87">
        <f t="shared" si="12"/>
        <v>-2.597734615384411</v>
      </c>
      <c r="X129" s="87">
        <f t="shared" si="13"/>
        <v>-0.1998257396449547</v>
      </c>
      <c r="Y129" s="87">
        <f t="shared" si="14"/>
        <v>-12.716300000000047</v>
      </c>
      <c r="Z129" s="87">
        <f t="shared" si="15"/>
        <v>-0.97817692307692661</v>
      </c>
      <c r="AA129" s="87">
        <f t="shared" si="16"/>
        <v>-0.60831538461405898</v>
      </c>
      <c r="AB129" s="87">
        <f t="shared" si="17"/>
        <v>-4.6793491124158385E-2</v>
      </c>
      <c r="AC129" s="1"/>
      <c r="AD129" s="1"/>
    </row>
    <row r="130" spans="2:30" x14ac:dyDescent="0.25">
      <c r="B130" s="90" t="s">
        <v>2632</v>
      </c>
      <c r="C130" s="91">
        <v>5</v>
      </c>
      <c r="D130" s="91">
        <v>8</v>
      </c>
      <c r="E130" s="91">
        <v>37</v>
      </c>
      <c r="F130" s="92">
        <v>2.8478865999999998</v>
      </c>
      <c r="G130" s="91">
        <v>6</v>
      </c>
      <c r="H130" s="92">
        <v>2.8702624000000001</v>
      </c>
      <c r="I130" s="92">
        <f t="shared" si="9"/>
        <v>0.16216216216216217</v>
      </c>
      <c r="J130" s="91">
        <v>14</v>
      </c>
      <c r="K130" s="92">
        <v>2.8044543000000002</v>
      </c>
      <c r="L130" s="92">
        <f t="shared" si="10"/>
        <v>0.3783783783783784</v>
      </c>
      <c r="M130" s="91">
        <v>17</v>
      </c>
      <c r="N130" s="92">
        <v>2.875756</v>
      </c>
      <c r="O130" s="92">
        <f t="shared" si="11"/>
        <v>0.45945945945945948</v>
      </c>
      <c r="P130" s="92">
        <v>-12176.665594</v>
      </c>
      <c r="Q130" s="92">
        <v>-12176.3233</v>
      </c>
      <c r="R130" s="92">
        <v>-936.6665841538462</v>
      </c>
      <c r="S130" s="100">
        <v>2.9981100000000001</v>
      </c>
      <c r="T130" s="92">
        <v>0.21409</v>
      </c>
      <c r="U130" s="91">
        <v>5</v>
      </c>
      <c r="V130" s="91">
        <v>8</v>
      </c>
      <c r="W130" s="99">
        <f t="shared" si="12"/>
        <v>-0.5375996153846927</v>
      </c>
      <c r="X130" s="99">
        <f t="shared" si="13"/>
        <v>-4.1353816568053287E-2</v>
      </c>
      <c r="Y130" s="99">
        <f t="shared" si="14"/>
        <v>-12.622300000000905</v>
      </c>
      <c r="Z130" s="99">
        <f t="shared" si="15"/>
        <v>-0.97094615384622351</v>
      </c>
      <c r="AA130" s="99">
        <f t="shared" si="16"/>
        <v>-0.51431538461491755</v>
      </c>
      <c r="AB130" s="99">
        <f t="shared" si="17"/>
        <v>-3.9562721893455194E-2</v>
      </c>
      <c r="AC130" s="1"/>
      <c r="AD130" s="1"/>
    </row>
    <row r="131" spans="2:30" x14ac:dyDescent="0.25">
      <c r="B131" t="s">
        <v>2633</v>
      </c>
      <c r="C131" s="1">
        <v>5</v>
      </c>
      <c r="D131" s="1">
        <v>8</v>
      </c>
      <c r="E131" s="1">
        <v>37</v>
      </c>
      <c r="F131" s="2">
        <v>2.8484227999999998</v>
      </c>
      <c r="G131" s="1">
        <v>7</v>
      </c>
      <c r="H131" s="2">
        <v>2.8880056999999999</v>
      </c>
      <c r="I131" s="2">
        <f t="shared" ref="I131:I194" si="18">G131/$E131</f>
        <v>0.1891891891891892</v>
      </c>
      <c r="J131" s="1">
        <v>19</v>
      </c>
      <c r="K131" s="2">
        <v>2.8581599999999998</v>
      </c>
      <c r="L131" s="2">
        <f t="shared" ref="L131:L194" si="19">J131/$E131</f>
        <v>0.51351351351351349</v>
      </c>
      <c r="M131" s="1">
        <v>11</v>
      </c>
      <c r="N131" s="2">
        <v>2.8064146000000001</v>
      </c>
      <c r="O131" s="2">
        <f t="shared" ref="O131:O194" si="20">M131/$E131</f>
        <v>0.29729729729729731</v>
      </c>
      <c r="P131" s="2">
        <v>-12178.907934999999</v>
      </c>
      <c r="Q131" s="2">
        <v>-12176.6044</v>
      </c>
      <c r="R131" s="2">
        <v>-936.83907192307686</v>
      </c>
      <c r="S131" s="2">
        <v>0.99405900000000003</v>
      </c>
      <c r="T131" s="2">
        <v>0.17446</v>
      </c>
      <c r="U131" s="1">
        <v>5</v>
      </c>
      <c r="V131" s="1">
        <v>8</v>
      </c>
      <c r="W131" s="87">
        <f t="shared" ref="W131:W194" si="21">($P$3-$P$586)/(13)*U131-($P$3-P131)</f>
        <v>-2.7799406153839072</v>
      </c>
      <c r="X131" s="87">
        <f t="shared" ref="X131:X194" si="22">W131/13</f>
        <v>-0.21384158579876208</v>
      </c>
      <c r="Y131" s="87">
        <f t="shared" ref="Y131:Y194" si="23">Q131-(U131*$AE$2+V131*$AF$2)</f>
        <v>-12.903400000001056</v>
      </c>
      <c r="Z131" s="87">
        <f t="shared" ref="Z131:Z194" si="24">Y131/13</f>
        <v>-0.99256923076931203</v>
      </c>
      <c r="AA131" s="87">
        <f t="shared" ref="AA131:AA194" si="25">($Q$3-$Q$586)/(13)*U131-($Q$3-Q131)</f>
        <v>-0.79541538461506889</v>
      </c>
      <c r="AB131" s="87">
        <f t="shared" ref="AB131:AB194" si="26">AA131/13</f>
        <v>-6.1185798816543763E-2</v>
      </c>
      <c r="AC131" s="1"/>
      <c r="AD131" s="1"/>
    </row>
    <row r="132" spans="2:30" x14ac:dyDescent="0.25">
      <c r="B132" t="s">
        <v>2634</v>
      </c>
      <c r="C132" s="1">
        <v>5</v>
      </c>
      <c r="D132" s="1">
        <v>8</v>
      </c>
      <c r="E132" s="1">
        <v>34</v>
      </c>
      <c r="F132" s="2">
        <v>2.811655</v>
      </c>
      <c r="G132" s="1">
        <v>3</v>
      </c>
      <c r="H132" s="2">
        <v>2.8773680000000001</v>
      </c>
      <c r="I132" s="2">
        <f t="shared" si="18"/>
        <v>8.8235294117647065E-2</v>
      </c>
      <c r="J132" s="1">
        <v>21</v>
      </c>
      <c r="K132" s="2">
        <v>2.7998059</v>
      </c>
      <c r="L132" s="2">
        <f t="shared" si="19"/>
        <v>0.61764705882352944</v>
      </c>
      <c r="M132" s="1">
        <v>10</v>
      </c>
      <c r="N132" s="2">
        <v>2.8168247000000002</v>
      </c>
      <c r="O132" s="2">
        <f t="shared" si="20"/>
        <v>0.29411764705882354</v>
      </c>
      <c r="P132" s="2">
        <v>-12178.713857999999</v>
      </c>
      <c r="Q132" s="2">
        <v>-12176.7039</v>
      </c>
      <c r="R132" s="2">
        <v>-936.82414292307681</v>
      </c>
      <c r="S132" s="2">
        <v>0.99035700000000004</v>
      </c>
      <c r="T132" s="2">
        <v>0.15991</v>
      </c>
      <c r="U132" s="1">
        <v>5</v>
      </c>
      <c r="V132" s="1">
        <v>8</v>
      </c>
      <c r="W132" s="87">
        <f t="shared" si="21"/>
        <v>-2.5858636153838006</v>
      </c>
      <c r="X132" s="87">
        <f t="shared" si="22"/>
        <v>-0.1989125857987539</v>
      </c>
      <c r="Y132" s="87">
        <f t="shared" si="23"/>
        <v>-13.002900000001318</v>
      </c>
      <c r="Z132" s="87">
        <f t="shared" si="24"/>
        <v>-1.0002230769231784</v>
      </c>
      <c r="AA132" s="87">
        <f t="shared" si="25"/>
        <v>-0.89491538461533082</v>
      </c>
      <c r="AB132" s="87">
        <f t="shared" si="26"/>
        <v>-6.8839644970410063E-2</v>
      </c>
      <c r="AC132" s="1"/>
      <c r="AD132" s="1"/>
    </row>
    <row r="133" spans="2:30" x14ac:dyDescent="0.25">
      <c r="B133" t="s">
        <v>2635</v>
      </c>
      <c r="C133" s="1">
        <v>5</v>
      </c>
      <c r="D133" s="1">
        <v>8</v>
      </c>
      <c r="E133" s="1">
        <v>36</v>
      </c>
      <c r="F133" s="2">
        <v>2.8383191000000001</v>
      </c>
      <c r="G133" s="1">
        <v>7</v>
      </c>
      <c r="H133" s="2">
        <v>2.8952048000000001</v>
      </c>
      <c r="I133" s="2">
        <f t="shared" si="18"/>
        <v>0.19444444444444445</v>
      </c>
      <c r="J133" s="1">
        <v>16</v>
      </c>
      <c r="K133" s="2">
        <v>2.8119554999999998</v>
      </c>
      <c r="L133" s="2">
        <f t="shared" si="19"/>
        <v>0.44444444444444442</v>
      </c>
      <c r="M133" s="1">
        <v>13</v>
      </c>
      <c r="N133" s="2">
        <v>2.8401361000000001</v>
      </c>
      <c r="O133" s="2">
        <f t="shared" si="20"/>
        <v>0.3611111111111111</v>
      </c>
      <c r="P133" s="2">
        <v>-12178.689237000001</v>
      </c>
      <c r="Q133" s="2">
        <v>-12176.248</v>
      </c>
      <c r="R133" s="2">
        <v>-936.82224900000006</v>
      </c>
      <c r="S133" s="2">
        <v>0.98891099999999998</v>
      </c>
      <c r="T133" s="2">
        <v>0.15570000000000001</v>
      </c>
      <c r="U133" s="1">
        <v>5</v>
      </c>
      <c r="V133" s="1">
        <v>8</v>
      </c>
      <c r="W133" s="87">
        <f t="shared" si="21"/>
        <v>-2.5612426153851402</v>
      </c>
      <c r="X133" s="87">
        <f t="shared" si="22"/>
        <v>-0.19701866272193386</v>
      </c>
      <c r="Y133" s="87">
        <f t="shared" si="23"/>
        <v>-12.54700000000048</v>
      </c>
      <c r="Z133" s="87">
        <f t="shared" si="24"/>
        <v>-0.96515384615388311</v>
      </c>
      <c r="AA133" s="87">
        <f t="shared" si="25"/>
        <v>-0.43901538461449263</v>
      </c>
      <c r="AB133" s="87">
        <f t="shared" si="26"/>
        <v>-3.3770414201114818E-2</v>
      </c>
      <c r="AC133" s="1"/>
      <c r="AD133" s="1"/>
    </row>
    <row r="134" spans="2:30" x14ac:dyDescent="0.25">
      <c r="B134" t="s">
        <v>2636</v>
      </c>
      <c r="C134" s="1">
        <v>5</v>
      </c>
      <c r="D134" s="1">
        <v>8</v>
      </c>
      <c r="E134" s="1">
        <v>36</v>
      </c>
      <c r="F134" s="2">
        <v>2.8388466999999999</v>
      </c>
      <c r="G134" s="1">
        <v>4</v>
      </c>
      <c r="H134" s="2">
        <v>2.8688984</v>
      </c>
      <c r="I134" s="2">
        <f t="shared" si="18"/>
        <v>0.1111111111111111</v>
      </c>
      <c r="J134" s="1">
        <v>21</v>
      </c>
      <c r="K134" s="2">
        <v>2.8264089000000001</v>
      </c>
      <c r="L134" s="2">
        <f t="shared" si="19"/>
        <v>0.58333333333333337</v>
      </c>
      <c r="M134" s="1">
        <v>11</v>
      </c>
      <c r="N134" s="2">
        <v>2.8516637999999999</v>
      </c>
      <c r="O134" s="2">
        <f t="shared" si="20"/>
        <v>0.30555555555555558</v>
      </c>
      <c r="P134" s="2">
        <v>-12178.830921999999</v>
      </c>
      <c r="Q134" s="2">
        <v>-12176.751</v>
      </c>
      <c r="R134" s="2">
        <v>-936.83314784615379</v>
      </c>
      <c r="S134" s="2">
        <v>0.99247099999999999</v>
      </c>
      <c r="T134" s="2">
        <v>0.16736000000000001</v>
      </c>
      <c r="U134" s="1">
        <v>5</v>
      </c>
      <c r="V134" s="1">
        <v>8</v>
      </c>
      <c r="W134" s="87">
        <f t="shared" si="21"/>
        <v>-2.7029276153838282</v>
      </c>
      <c r="X134" s="87">
        <f t="shared" si="22"/>
        <v>-0.20791750887567909</v>
      </c>
      <c r="Y134" s="87">
        <f t="shared" si="23"/>
        <v>-13.050000000001091</v>
      </c>
      <c r="Z134" s="87">
        <f t="shared" si="24"/>
        <v>-1.0038461538462378</v>
      </c>
      <c r="AA134" s="87">
        <f t="shared" si="25"/>
        <v>-0.94201538461510381</v>
      </c>
      <c r="AB134" s="87">
        <f t="shared" si="26"/>
        <v>-7.2462721893469528E-2</v>
      </c>
      <c r="AC134" s="1"/>
      <c r="AD134" s="1"/>
    </row>
    <row r="135" spans="2:30" x14ac:dyDescent="0.25">
      <c r="B135" t="s">
        <v>2637</v>
      </c>
      <c r="C135" s="1">
        <v>5</v>
      </c>
      <c r="D135" s="1">
        <v>8</v>
      </c>
      <c r="E135" s="1">
        <v>37</v>
      </c>
      <c r="F135" s="2">
        <v>2.8571827000000001</v>
      </c>
      <c r="G135" s="1">
        <v>3</v>
      </c>
      <c r="H135" s="2">
        <v>2.8450476999999998</v>
      </c>
      <c r="I135" s="2">
        <f t="shared" si="18"/>
        <v>8.1081081081081086E-2</v>
      </c>
      <c r="J135" s="1">
        <v>20</v>
      </c>
      <c r="K135" s="2">
        <v>2.8493301999999998</v>
      </c>
      <c r="L135" s="2">
        <f t="shared" si="19"/>
        <v>0.54054054054054057</v>
      </c>
      <c r="M135" s="1">
        <v>14</v>
      </c>
      <c r="N135" s="2">
        <v>2.8710000999999998</v>
      </c>
      <c r="O135" s="2">
        <f t="shared" si="20"/>
        <v>0.3783783783783784</v>
      </c>
      <c r="P135" s="2">
        <v>-12177.279226000001</v>
      </c>
      <c r="Q135" s="2">
        <v>-12176.8451</v>
      </c>
      <c r="R135" s="2">
        <v>-936.71378661538461</v>
      </c>
      <c r="S135" s="2">
        <v>0.99747699999999995</v>
      </c>
      <c r="T135" s="2">
        <v>0.20018</v>
      </c>
      <c r="U135" s="1">
        <v>5</v>
      </c>
      <c r="V135" s="1">
        <v>8</v>
      </c>
      <c r="W135" s="87">
        <f t="shared" si="21"/>
        <v>-1.1512316153851998</v>
      </c>
      <c r="X135" s="87">
        <f t="shared" si="22"/>
        <v>-8.8556278106553837E-2</v>
      </c>
      <c r="Y135" s="87">
        <f t="shared" si="23"/>
        <v>-13.144100000001345</v>
      </c>
      <c r="Z135" s="87">
        <f t="shared" si="24"/>
        <v>-1.0110846153847188</v>
      </c>
      <c r="AA135" s="87">
        <f t="shared" si="25"/>
        <v>-1.036115384615357</v>
      </c>
      <c r="AB135" s="87">
        <f t="shared" si="26"/>
        <v>-7.970118343195054E-2</v>
      </c>
      <c r="AC135" s="1"/>
      <c r="AD135" s="1"/>
    </row>
    <row r="136" spans="2:30" x14ac:dyDescent="0.25">
      <c r="B136" t="s">
        <v>2638</v>
      </c>
      <c r="C136" s="1">
        <v>5</v>
      </c>
      <c r="D136" s="1">
        <v>8</v>
      </c>
      <c r="E136" s="1">
        <v>36</v>
      </c>
      <c r="F136" s="2">
        <v>2.8378109999999999</v>
      </c>
      <c r="G136" s="1">
        <v>7</v>
      </c>
      <c r="H136" s="2">
        <v>2.8782388999999999</v>
      </c>
      <c r="I136" s="2">
        <f t="shared" si="18"/>
        <v>0.19444444444444445</v>
      </c>
      <c r="J136" s="1">
        <v>17</v>
      </c>
      <c r="K136" s="2">
        <v>2.8288424000000001</v>
      </c>
      <c r="L136" s="2">
        <f t="shared" si="19"/>
        <v>0.47222222222222221</v>
      </c>
      <c r="M136" s="1">
        <v>12</v>
      </c>
      <c r="N136" s="2">
        <v>2.8269340999999999</v>
      </c>
      <c r="O136" s="2">
        <f t="shared" si="20"/>
        <v>0.33333333333333331</v>
      </c>
      <c r="P136" s="2">
        <v>-12178.824199999999</v>
      </c>
      <c r="Q136" s="2">
        <v>-12176.611699999999</v>
      </c>
      <c r="R136" s="2">
        <v>-936.83263076923072</v>
      </c>
      <c r="S136" s="2">
        <v>0.99292100000000005</v>
      </c>
      <c r="T136" s="2">
        <v>0.16921</v>
      </c>
      <c r="U136" s="1">
        <v>5</v>
      </c>
      <c r="V136" s="1">
        <v>8</v>
      </c>
      <c r="W136" s="87">
        <f t="shared" si="21"/>
        <v>-2.6962056153837466</v>
      </c>
      <c r="X136" s="87">
        <f t="shared" si="22"/>
        <v>-0.20740043195259589</v>
      </c>
      <c r="Y136" s="87">
        <f t="shared" si="23"/>
        <v>-12.910700000000361</v>
      </c>
      <c r="Z136" s="87">
        <f t="shared" si="24"/>
        <v>-0.99313076923079702</v>
      </c>
      <c r="AA136" s="87">
        <f t="shared" si="25"/>
        <v>-0.80271538461437331</v>
      </c>
      <c r="AB136" s="87">
        <f t="shared" si="26"/>
        <v>-6.1747337278028717E-2</v>
      </c>
      <c r="AC136" s="1"/>
      <c r="AD136" s="1"/>
    </row>
    <row r="137" spans="2:30" x14ac:dyDescent="0.25">
      <c r="B137" s="90" t="s">
        <v>2639</v>
      </c>
      <c r="C137" s="91">
        <v>5</v>
      </c>
      <c r="D137" s="91">
        <v>8</v>
      </c>
      <c r="E137" s="91">
        <v>37</v>
      </c>
      <c r="F137" s="92">
        <v>2.8482766000000002</v>
      </c>
      <c r="G137" s="91">
        <v>4</v>
      </c>
      <c r="H137" s="92">
        <v>2.8748851000000002</v>
      </c>
      <c r="I137" s="92">
        <f t="shared" si="18"/>
        <v>0.10810810810810811</v>
      </c>
      <c r="J137" s="91">
        <v>18</v>
      </c>
      <c r="K137" s="92">
        <v>2.8211111999999998</v>
      </c>
      <c r="L137" s="92">
        <f t="shared" si="19"/>
        <v>0.48648648648648651</v>
      </c>
      <c r="M137" s="91">
        <v>15</v>
      </c>
      <c r="N137" s="92">
        <v>2.8737803</v>
      </c>
      <c r="O137" s="92">
        <f t="shared" si="20"/>
        <v>0.40540540540540543</v>
      </c>
      <c r="P137" s="92">
        <v>-12176.842850000001</v>
      </c>
      <c r="Q137" s="92">
        <v>-12176.531999999999</v>
      </c>
      <c r="R137" s="92">
        <v>-936.68021923076935</v>
      </c>
      <c r="S137" s="100">
        <v>2.945465</v>
      </c>
      <c r="T137" s="92">
        <v>0.10727</v>
      </c>
      <c r="U137" s="91">
        <v>5</v>
      </c>
      <c r="V137" s="91">
        <v>8</v>
      </c>
      <c r="W137" s="99">
        <f t="shared" si="21"/>
        <v>-0.71485561538554521</v>
      </c>
      <c r="X137" s="99">
        <f t="shared" si="22"/>
        <v>-5.4988893491195782E-2</v>
      </c>
      <c r="Y137" s="99">
        <f t="shared" si="23"/>
        <v>-12.831000000000131</v>
      </c>
      <c r="Z137" s="99">
        <f t="shared" si="24"/>
        <v>-0.98700000000001009</v>
      </c>
      <c r="AA137" s="99">
        <f t="shared" si="25"/>
        <v>-0.72301538461414339</v>
      </c>
      <c r="AB137" s="99">
        <f t="shared" si="26"/>
        <v>-5.5616568047241799E-2</v>
      </c>
      <c r="AC137" s="1"/>
      <c r="AD137" s="1"/>
    </row>
    <row r="138" spans="2:30" x14ac:dyDescent="0.25">
      <c r="B138" t="s">
        <v>2640</v>
      </c>
      <c r="C138" s="1">
        <v>5</v>
      </c>
      <c r="D138" s="1">
        <v>8</v>
      </c>
      <c r="E138" s="1">
        <v>36</v>
      </c>
      <c r="F138" s="2">
        <v>2.8337908000000001</v>
      </c>
      <c r="G138" s="1">
        <v>7</v>
      </c>
      <c r="H138" s="2">
        <v>2.9618479999999998</v>
      </c>
      <c r="I138" s="2">
        <f t="shared" si="18"/>
        <v>0.19444444444444445</v>
      </c>
      <c r="J138" s="1">
        <v>20</v>
      </c>
      <c r="K138" s="2">
        <v>2.7907698000000001</v>
      </c>
      <c r="L138" s="2">
        <f t="shared" si="19"/>
        <v>0.55555555555555558</v>
      </c>
      <c r="M138" s="1">
        <v>9</v>
      </c>
      <c r="N138" s="2">
        <v>2.8297918000000002</v>
      </c>
      <c r="O138" s="2">
        <f t="shared" si="20"/>
        <v>0.25</v>
      </c>
      <c r="P138" s="2">
        <v>-12178.994961</v>
      </c>
      <c r="Q138" s="2">
        <v>-12176.855600000001</v>
      </c>
      <c r="R138" s="2">
        <v>-936.8457662307693</v>
      </c>
      <c r="S138" s="2">
        <v>0.99463900000000005</v>
      </c>
      <c r="T138" s="2">
        <v>0.17759</v>
      </c>
      <c r="U138" s="1">
        <v>5</v>
      </c>
      <c r="V138" s="1">
        <v>8</v>
      </c>
      <c r="W138" s="87">
        <f t="shared" si="21"/>
        <v>-2.8669666153849676</v>
      </c>
      <c r="X138" s="87">
        <f t="shared" si="22"/>
        <v>-0.22053589349115135</v>
      </c>
      <c r="Y138" s="87">
        <f t="shared" si="23"/>
        <v>-13.154600000001665</v>
      </c>
      <c r="Z138" s="87">
        <f t="shared" si="24"/>
        <v>-1.0118923076924358</v>
      </c>
      <c r="AA138" s="87">
        <f t="shared" si="25"/>
        <v>-1.0466153846156772</v>
      </c>
      <c r="AB138" s="87">
        <f t="shared" si="26"/>
        <v>-8.0508875739667474E-2</v>
      </c>
      <c r="AC138" s="1"/>
      <c r="AD138" s="1"/>
    </row>
    <row r="139" spans="2:30" x14ac:dyDescent="0.25">
      <c r="B139" t="s">
        <v>2641</v>
      </c>
      <c r="C139" s="1">
        <v>5</v>
      </c>
      <c r="D139" s="1">
        <v>8</v>
      </c>
      <c r="E139" s="1">
        <v>34</v>
      </c>
      <c r="F139" s="2">
        <v>2.8119957000000002</v>
      </c>
      <c r="G139" s="1">
        <v>2</v>
      </c>
      <c r="H139" s="2">
        <v>2.7691875000000001</v>
      </c>
      <c r="I139" s="2">
        <f t="shared" si="18"/>
        <v>5.8823529411764705E-2</v>
      </c>
      <c r="J139" s="1">
        <v>21</v>
      </c>
      <c r="K139" s="2">
        <v>2.8013349000000001</v>
      </c>
      <c r="L139" s="2">
        <f t="shared" si="19"/>
        <v>0.61764705882352944</v>
      </c>
      <c r="M139" s="1">
        <v>11</v>
      </c>
      <c r="N139" s="2">
        <v>2.8401326999999998</v>
      </c>
      <c r="O139" s="2">
        <f t="shared" si="20"/>
        <v>0.3235294117647059</v>
      </c>
      <c r="P139" s="2">
        <v>-12178.68749</v>
      </c>
      <c r="Q139" s="2">
        <v>-12176.690199999999</v>
      </c>
      <c r="R139" s="2">
        <v>-936.82211461538463</v>
      </c>
      <c r="S139" s="2">
        <v>0.99332799999999999</v>
      </c>
      <c r="T139" s="2">
        <v>0.17100000000000001</v>
      </c>
      <c r="U139" s="1">
        <v>5</v>
      </c>
      <c r="V139" s="1">
        <v>8</v>
      </c>
      <c r="W139" s="87">
        <f t="shared" si="21"/>
        <v>-2.5594956153848898</v>
      </c>
      <c r="X139" s="87">
        <f t="shared" si="22"/>
        <v>-0.19688427810652998</v>
      </c>
      <c r="Y139" s="87">
        <f t="shared" si="23"/>
        <v>-12.989199999999983</v>
      </c>
      <c r="Z139" s="87">
        <f t="shared" si="24"/>
        <v>-0.99916923076922948</v>
      </c>
      <c r="AA139" s="87">
        <f t="shared" si="25"/>
        <v>-0.88121538461399496</v>
      </c>
      <c r="AB139" s="87">
        <f t="shared" si="26"/>
        <v>-6.7785798816461157E-2</v>
      </c>
      <c r="AC139" s="1"/>
      <c r="AD139" s="1"/>
    </row>
    <row r="140" spans="2:30" x14ac:dyDescent="0.25">
      <c r="B140" t="s">
        <v>2642</v>
      </c>
      <c r="C140" s="1">
        <v>5</v>
      </c>
      <c r="D140" s="1">
        <v>8</v>
      </c>
      <c r="E140" s="1">
        <v>34</v>
      </c>
      <c r="F140" s="2">
        <v>2.8295238</v>
      </c>
      <c r="G140" s="1">
        <v>3</v>
      </c>
      <c r="H140" s="2">
        <v>2.9513083</v>
      </c>
      <c r="I140" s="2">
        <f t="shared" si="18"/>
        <v>8.8235294117647065E-2</v>
      </c>
      <c r="J140" s="1">
        <v>22</v>
      </c>
      <c r="K140" s="2">
        <v>2.819248</v>
      </c>
      <c r="L140" s="2">
        <f t="shared" si="19"/>
        <v>0.6470588235294118</v>
      </c>
      <c r="M140" s="1">
        <v>9</v>
      </c>
      <c r="N140" s="2">
        <v>2.8140475999999999</v>
      </c>
      <c r="O140" s="2">
        <f t="shared" si="20"/>
        <v>0.26470588235294118</v>
      </c>
      <c r="P140" s="2">
        <v>-12178.054971</v>
      </c>
      <c r="Q140" s="2">
        <v>-12177.0496</v>
      </c>
      <c r="R140" s="2">
        <v>-936.77345930769229</v>
      </c>
      <c r="S140" s="2">
        <v>0.99697800000000003</v>
      </c>
      <c r="T140" s="2">
        <v>0.19481000000000001</v>
      </c>
      <c r="U140" s="1">
        <v>5</v>
      </c>
      <c r="V140" s="1">
        <v>8</v>
      </c>
      <c r="W140" s="87">
        <f t="shared" si="21"/>
        <v>-1.9269766153842056</v>
      </c>
      <c r="X140" s="87">
        <f t="shared" si="22"/>
        <v>-0.14822897041416966</v>
      </c>
      <c r="Y140" s="87">
        <f t="shared" si="23"/>
        <v>-13.34860000000117</v>
      </c>
      <c r="Z140" s="87">
        <f t="shared" si="24"/>
        <v>-1.0268153846154746</v>
      </c>
      <c r="AA140" s="87">
        <f t="shared" si="25"/>
        <v>-1.2406153846151824</v>
      </c>
      <c r="AB140" s="87">
        <f t="shared" si="26"/>
        <v>-9.5431952662706335E-2</v>
      </c>
      <c r="AC140" s="1"/>
      <c r="AD140" s="1"/>
    </row>
    <row r="141" spans="2:30" x14ac:dyDescent="0.25">
      <c r="B141" t="s">
        <v>2643</v>
      </c>
      <c r="C141" s="1">
        <v>5</v>
      </c>
      <c r="D141" s="1">
        <v>8</v>
      </c>
      <c r="E141" s="1">
        <v>34</v>
      </c>
      <c r="F141" s="2">
        <v>2.8235158999999999</v>
      </c>
      <c r="G141" s="1">
        <v>7</v>
      </c>
      <c r="H141" s="2">
        <v>2.8983257</v>
      </c>
      <c r="I141" s="2">
        <f t="shared" si="18"/>
        <v>0.20588235294117646</v>
      </c>
      <c r="J141" s="1">
        <v>17</v>
      </c>
      <c r="K141" s="2">
        <v>2.7788919999999999</v>
      </c>
      <c r="L141" s="2">
        <f t="shared" si="19"/>
        <v>0.5</v>
      </c>
      <c r="M141" s="1">
        <v>10</v>
      </c>
      <c r="N141" s="2">
        <v>2.8470094000000001</v>
      </c>
      <c r="O141" s="2">
        <f t="shared" si="20"/>
        <v>0.29411764705882354</v>
      </c>
      <c r="P141" s="2">
        <v>-12178.982232</v>
      </c>
      <c r="Q141" s="2">
        <v>-12176.8405</v>
      </c>
      <c r="R141" s="2">
        <v>-936.84478707692313</v>
      </c>
      <c r="S141" s="2">
        <v>0.99835600000000002</v>
      </c>
      <c r="T141" s="2">
        <v>0.21301</v>
      </c>
      <c r="U141" s="1">
        <v>5</v>
      </c>
      <c r="V141" s="1">
        <v>8</v>
      </c>
      <c r="W141" s="87">
        <f t="shared" si="21"/>
        <v>-2.8542376153849318</v>
      </c>
      <c r="X141" s="87">
        <f t="shared" si="22"/>
        <v>-0.21955673964499475</v>
      </c>
      <c r="Y141" s="87">
        <f t="shared" si="23"/>
        <v>-13.139500000001135</v>
      </c>
      <c r="Z141" s="87">
        <f t="shared" si="24"/>
        <v>-1.0107307692308565</v>
      </c>
      <c r="AA141" s="87">
        <f t="shared" si="25"/>
        <v>-1.0315153846151475</v>
      </c>
      <c r="AB141" s="87">
        <f t="shared" si="26"/>
        <v>-7.9347337278088265E-2</v>
      </c>
      <c r="AC141" s="1"/>
      <c r="AD141" s="1"/>
    </row>
    <row r="142" spans="2:30" x14ac:dyDescent="0.25">
      <c r="B142" t="s">
        <v>2644</v>
      </c>
      <c r="C142" s="1">
        <v>5</v>
      </c>
      <c r="D142" s="1">
        <v>8</v>
      </c>
      <c r="E142" s="1">
        <v>34</v>
      </c>
      <c r="F142" s="2">
        <v>2.8259761000000001</v>
      </c>
      <c r="G142" s="1">
        <v>6</v>
      </c>
      <c r="H142" s="2">
        <v>2.9136679000000001</v>
      </c>
      <c r="I142" s="2">
        <f t="shared" si="18"/>
        <v>0.17647058823529413</v>
      </c>
      <c r="J142" s="1">
        <v>18</v>
      </c>
      <c r="K142" s="2">
        <v>2.8000402000000002</v>
      </c>
      <c r="L142" s="2">
        <f t="shared" si="19"/>
        <v>0.52941176470588236</v>
      </c>
      <c r="M142" s="1">
        <v>10</v>
      </c>
      <c r="N142" s="2">
        <v>2.8200468999999999</v>
      </c>
      <c r="O142" s="2">
        <f t="shared" si="20"/>
        <v>0.29411764705882354</v>
      </c>
      <c r="P142" s="2">
        <v>-12178.482894999999</v>
      </c>
      <c r="Q142" s="2">
        <v>-12176.4944</v>
      </c>
      <c r="R142" s="2">
        <v>-936.80637653846145</v>
      </c>
      <c r="S142" s="2">
        <v>0.99599099999999996</v>
      </c>
      <c r="T142" s="2">
        <v>0.18629000000000001</v>
      </c>
      <c r="U142" s="1">
        <v>5</v>
      </c>
      <c r="V142" s="1">
        <v>8</v>
      </c>
      <c r="W142" s="87">
        <f t="shared" si="21"/>
        <v>-2.3549006153838263</v>
      </c>
      <c r="X142" s="87">
        <f t="shared" si="22"/>
        <v>-0.18114620118337127</v>
      </c>
      <c r="Y142" s="87">
        <f t="shared" si="23"/>
        <v>-12.793400000000474</v>
      </c>
      <c r="Z142" s="87">
        <f t="shared" si="24"/>
        <v>-0.98410769230772877</v>
      </c>
      <c r="AA142" s="87">
        <f t="shared" si="25"/>
        <v>-0.68541538461448681</v>
      </c>
      <c r="AB142" s="87">
        <f t="shared" si="26"/>
        <v>-5.2724260354960521E-2</v>
      </c>
      <c r="AC142" s="1"/>
      <c r="AD142" s="1"/>
    </row>
    <row r="143" spans="2:30" x14ac:dyDescent="0.25">
      <c r="B143" t="s">
        <v>2645</v>
      </c>
      <c r="C143" s="1">
        <v>5</v>
      </c>
      <c r="D143" s="1">
        <v>8</v>
      </c>
      <c r="E143" s="1">
        <v>36</v>
      </c>
      <c r="F143" s="2">
        <v>2.8378022000000001</v>
      </c>
      <c r="G143" s="1">
        <v>5</v>
      </c>
      <c r="H143" s="2">
        <v>2.8366342000000002</v>
      </c>
      <c r="I143" s="2">
        <f t="shared" si="18"/>
        <v>0.1388888888888889</v>
      </c>
      <c r="J143" s="1">
        <v>20</v>
      </c>
      <c r="K143" s="2">
        <v>2.8391860000000002</v>
      </c>
      <c r="L143" s="2">
        <f t="shared" si="19"/>
        <v>0.55555555555555558</v>
      </c>
      <c r="M143" s="1">
        <v>11</v>
      </c>
      <c r="N143" s="2">
        <v>2.8358156999999999</v>
      </c>
      <c r="O143" s="2">
        <f t="shared" si="20"/>
        <v>0.30555555555555558</v>
      </c>
      <c r="P143" s="2">
        <v>-12178.863175</v>
      </c>
      <c r="Q143" s="2">
        <v>-12176.698399999999</v>
      </c>
      <c r="R143" s="2">
        <v>-936.8356288461539</v>
      </c>
      <c r="S143" s="2">
        <v>0.99486399999999997</v>
      </c>
      <c r="T143" s="2">
        <v>0.17879</v>
      </c>
      <c r="U143" s="1">
        <v>5</v>
      </c>
      <c r="V143" s="1">
        <v>8</v>
      </c>
      <c r="W143" s="87">
        <f t="shared" si="21"/>
        <v>-2.7351806153850475</v>
      </c>
      <c r="X143" s="87">
        <f t="shared" si="22"/>
        <v>-0.21039850887577288</v>
      </c>
      <c r="Y143" s="87">
        <f t="shared" si="23"/>
        <v>-12.997400000000198</v>
      </c>
      <c r="Z143" s="87">
        <f t="shared" si="24"/>
        <v>-0.99980000000001523</v>
      </c>
      <c r="AA143" s="87">
        <f t="shared" si="25"/>
        <v>-0.88941538461421032</v>
      </c>
      <c r="AB143" s="87">
        <f t="shared" si="26"/>
        <v>-6.8416568047246953E-2</v>
      </c>
      <c r="AC143" s="1"/>
      <c r="AD143" s="1"/>
    </row>
    <row r="144" spans="2:30" x14ac:dyDescent="0.25">
      <c r="B144" t="s">
        <v>2646</v>
      </c>
      <c r="C144" s="1">
        <v>5</v>
      </c>
      <c r="D144" s="1">
        <v>8</v>
      </c>
      <c r="E144" s="1">
        <v>34</v>
      </c>
      <c r="F144" s="2">
        <v>2.8166988000000002</v>
      </c>
      <c r="G144" s="1">
        <v>3</v>
      </c>
      <c r="H144" s="2">
        <v>2.8039608</v>
      </c>
      <c r="I144" s="2">
        <f t="shared" si="18"/>
        <v>8.8235294117647065E-2</v>
      </c>
      <c r="J144" s="1">
        <v>19</v>
      </c>
      <c r="K144" s="2">
        <v>2.8000345000000002</v>
      </c>
      <c r="L144" s="2">
        <f t="shared" si="19"/>
        <v>0.55882352941176472</v>
      </c>
      <c r="M144" s="1">
        <v>12</v>
      </c>
      <c r="N144" s="2">
        <v>2.8462695999999998</v>
      </c>
      <c r="O144" s="2">
        <f t="shared" si="20"/>
        <v>0.35294117647058826</v>
      </c>
      <c r="P144" s="2">
        <v>-12178.524337000001</v>
      </c>
      <c r="Q144" s="2">
        <v>-12176.5155</v>
      </c>
      <c r="R144" s="2">
        <v>-936.80956438461544</v>
      </c>
      <c r="S144" s="2">
        <v>0.99536999999999998</v>
      </c>
      <c r="T144" s="2">
        <v>0.18195</v>
      </c>
      <c r="U144" s="1">
        <v>5</v>
      </c>
      <c r="V144" s="1">
        <v>8</v>
      </c>
      <c r="W144" s="87">
        <f t="shared" si="21"/>
        <v>-2.3963426153853788</v>
      </c>
      <c r="X144" s="87">
        <f t="shared" si="22"/>
        <v>-0.18433404733733683</v>
      </c>
      <c r="Y144" s="87">
        <f t="shared" si="23"/>
        <v>-12.814500000000407</v>
      </c>
      <c r="Z144" s="87">
        <f t="shared" si="24"/>
        <v>-0.98573076923080061</v>
      </c>
      <c r="AA144" s="87">
        <f t="shared" si="25"/>
        <v>-0.70651538461441987</v>
      </c>
      <c r="AB144" s="87">
        <f t="shared" si="26"/>
        <v>-5.4347337278032301E-2</v>
      </c>
      <c r="AC144" s="1"/>
      <c r="AD144" s="1"/>
    </row>
    <row r="145" spans="2:30" x14ac:dyDescent="0.25">
      <c r="B145" t="s">
        <v>2647</v>
      </c>
      <c r="C145" s="1">
        <v>5</v>
      </c>
      <c r="D145" s="1">
        <v>8</v>
      </c>
      <c r="E145" s="1">
        <v>35</v>
      </c>
      <c r="F145" s="2">
        <v>2.8289175000000002</v>
      </c>
      <c r="G145" s="1">
        <v>5</v>
      </c>
      <c r="H145" s="2">
        <v>2.9445614999999998</v>
      </c>
      <c r="I145" s="2">
        <f t="shared" si="18"/>
        <v>0.14285714285714285</v>
      </c>
      <c r="J145" s="1">
        <v>22</v>
      </c>
      <c r="K145" s="2">
        <v>2.8132025999999999</v>
      </c>
      <c r="L145" s="2">
        <f t="shared" si="19"/>
        <v>0.62857142857142856</v>
      </c>
      <c r="M145" s="1">
        <v>8</v>
      </c>
      <c r="N145" s="2">
        <v>2.7998576000000002</v>
      </c>
      <c r="O145" s="2">
        <f t="shared" si="20"/>
        <v>0.22857142857142856</v>
      </c>
      <c r="P145" s="2">
        <v>-12179.052328</v>
      </c>
      <c r="Q145" s="2">
        <v>-12176.5797</v>
      </c>
      <c r="R145" s="2">
        <v>-936.85017907692304</v>
      </c>
      <c r="S145" s="2">
        <v>0.99460499999999996</v>
      </c>
      <c r="T145" s="2">
        <v>0.17737</v>
      </c>
      <c r="U145" s="1">
        <v>5</v>
      </c>
      <c r="V145" s="1">
        <v>8</v>
      </c>
      <c r="W145" s="87">
        <f t="shared" si="21"/>
        <v>-2.9243336153843984</v>
      </c>
      <c r="X145" s="87">
        <f t="shared" si="22"/>
        <v>-0.22494873964495371</v>
      </c>
      <c r="Y145" s="87">
        <f t="shared" si="23"/>
        <v>-12.878700000001118</v>
      </c>
      <c r="Z145" s="87">
        <f t="shared" si="24"/>
        <v>-0.99066923076931679</v>
      </c>
      <c r="AA145" s="87">
        <f t="shared" si="25"/>
        <v>-0.77071538461513001</v>
      </c>
      <c r="AB145" s="87">
        <f t="shared" si="26"/>
        <v>-5.9285798816548461E-2</v>
      </c>
      <c r="AC145" s="1"/>
      <c r="AD145" s="1"/>
    </row>
    <row r="146" spans="2:30" x14ac:dyDescent="0.25">
      <c r="B146" t="s">
        <v>2648</v>
      </c>
      <c r="C146" s="1">
        <v>5</v>
      </c>
      <c r="D146" s="1">
        <v>8</v>
      </c>
      <c r="E146" s="1">
        <v>33</v>
      </c>
      <c r="F146" s="2">
        <v>2.8109522</v>
      </c>
      <c r="G146" s="1">
        <v>3</v>
      </c>
      <c r="H146" s="2">
        <v>2.8727691000000002</v>
      </c>
      <c r="I146" s="2">
        <f t="shared" si="18"/>
        <v>9.0909090909090912E-2</v>
      </c>
      <c r="J146" s="1">
        <v>20</v>
      </c>
      <c r="K146" s="2">
        <v>2.7998867000000001</v>
      </c>
      <c r="L146" s="2">
        <f t="shared" si="19"/>
        <v>0.60606060606060608</v>
      </c>
      <c r="M146" s="1">
        <v>10</v>
      </c>
      <c r="N146" s="2">
        <v>2.8145394000000001</v>
      </c>
      <c r="O146" s="2">
        <f t="shared" si="20"/>
        <v>0.30303030303030304</v>
      </c>
      <c r="P146" s="2">
        <v>-12178.662205000001</v>
      </c>
      <c r="Q146" s="2">
        <v>-12176.7281</v>
      </c>
      <c r="R146" s="2">
        <v>-936.82016961538466</v>
      </c>
      <c r="S146" s="2">
        <v>0.99751400000000001</v>
      </c>
      <c r="T146" s="2">
        <v>0.20061000000000001</v>
      </c>
      <c r="U146" s="1">
        <v>5</v>
      </c>
      <c r="V146" s="1">
        <v>8</v>
      </c>
      <c r="W146" s="87">
        <f t="shared" si="21"/>
        <v>-2.5342106153851773</v>
      </c>
      <c r="X146" s="87">
        <f t="shared" si="22"/>
        <v>-0.19493927810655209</v>
      </c>
      <c r="Y146" s="87">
        <f t="shared" si="23"/>
        <v>-13.027100000001155</v>
      </c>
      <c r="Z146" s="87">
        <f t="shared" si="24"/>
        <v>-1.0020846153847043</v>
      </c>
      <c r="AA146" s="87">
        <f t="shared" si="25"/>
        <v>-0.91911538461516784</v>
      </c>
      <c r="AB146" s="87">
        <f t="shared" si="26"/>
        <v>-7.0701183431935988E-2</v>
      </c>
      <c r="AC146" s="1"/>
      <c r="AD146" s="1"/>
    </row>
    <row r="147" spans="2:30" x14ac:dyDescent="0.25">
      <c r="B147" t="s">
        <v>2649</v>
      </c>
      <c r="C147" s="1">
        <v>5</v>
      </c>
      <c r="D147" s="1">
        <v>8</v>
      </c>
      <c r="E147" s="1">
        <v>33</v>
      </c>
      <c r="F147" s="2">
        <v>2.8151274000000002</v>
      </c>
      <c r="G147" s="1">
        <v>6</v>
      </c>
      <c r="H147" s="2">
        <v>2.9561440999999999</v>
      </c>
      <c r="I147" s="2">
        <f t="shared" si="18"/>
        <v>0.18181818181818182</v>
      </c>
      <c r="J147" s="1">
        <v>19</v>
      </c>
      <c r="K147" s="2">
        <v>2.7765822</v>
      </c>
      <c r="L147" s="2">
        <f t="shared" si="19"/>
        <v>0.5757575757575758</v>
      </c>
      <c r="M147" s="1">
        <v>8</v>
      </c>
      <c r="N147" s="2">
        <v>2.8009083000000001</v>
      </c>
      <c r="O147" s="2">
        <f t="shared" si="20"/>
        <v>0.24242424242424243</v>
      </c>
      <c r="P147" s="2">
        <v>-12178.824864</v>
      </c>
      <c r="Q147" s="2">
        <v>-12176.816199999999</v>
      </c>
      <c r="R147" s="2">
        <v>-936.83268184615383</v>
      </c>
      <c r="S147" s="2">
        <v>0.99876299999999996</v>
      </c>
      <c r="T147" s="2">
        <v>0.22162999999999999</v>
      </c>
      <c r="U147" s="1">
        <v>5</v>
      </c>
      <c r="V147" s="1">
        <v>8</v>
      </c>
      <c r="W147" s="87">
        <f t="shared" si="21"/>
        <v>-2.6968696153847986</v>
      </c>
      <c r="X147" s="87">
        <f t="shared" si="22"/>
        <v>-0.20745150887575375</v>
      </c>
      <c r="Y147" s="87">
        <f t="shared" si="23"/>
        <v>-13.115200000000186</v>
      </c>
      <c r="Z147" s="87">
        <f t="shared" si="24"/>
        <v>-1.0088615384615527</v>
      </c>
      <c r="AA147" s="87">
        <f t="shared" si="25"/>
        <v>-1.0072153846141987</v>
      </c>
      <c r="AB147" s="87">
        <f t="shared" si="26"/>
        <v>-7.7478106508784519E-2</v>
      </c>
      <c r="AC147" s="1"/>
      <c r="AD147" s="1"/>
    </row>
    <row r="148" spans="2:30" x14ac:dyDescent="0.25">
      <c r="B148" t="s">
        <v>2650</v>
      </c>
      <c r="C148" s="1">
        <v>5</v>
      </c>
      <c r="D148" s="1">
        <v>8</v>
      </c>
      <c r="E148" s="1">
        <v>36</v>
      </c>
      <c r="F148" s="2">
        <v>2.8350542000000001</v>
      </c>
      <c r="G148" s="1">
        <v>4</v>
      </c>
      <c r="H148" s="2">
        <v>2.8627340999999999</v>
      </c>
      <c r="I148" s="2">
        <f t="shared" si="18"/>
        <v>0.1111111111111111</v>
      </c>
      <c r="J148" s="1">
        <v>21</v>
      </c>
      <c r="K148" s="2">
        <v>2.8154705</v>
      </c>
      <c r="L148" s="2">
        <f t="shared" si="19"/>
        <v>0.58333333333333337</v>
      </c>
      <c r="M148" s="1">
        <v>11</v>
      </c>
      <c r="N148" s="2">
        <v>2.8623742999999999</v>
      </c>
      <c r="O148" s="2">
        <f t="shared" si="20"/>
        <v>0.30555555555555558</v>
      </c>
      <c r="P148" s="2">
        <v>-12178.948032</v>
      </c>
      <c r="Q148" s="2">
        <v>-12176.380300000001</v>
      </c>
      <c r="R148" s="2">
        <v>-936.84215630769233</v>
      </c>
      <c r="S148" s="2">
        <v>0.99812699999999999</v>
      </c>
      <c r="T148" s="2">
        <v>0.20918</v>
      </c>
      <c r="U148" s="1">
        <v>5</v>
      </c>
      <c r="V148" s="1">
        <v>8</v>
      </c>
      <c r="W148" s="87">
        <f t="shared" si="21"/>
        <v>-2.8200376153848765</v>
      </c>
      <c r="X148" s="87">
        <f t="shared" si="22"/>
        <v>-0.21692597041422126</v>
      </c>
      <c r="Y148" s="87">
        <f t="shared" si="23"/>
        <v>-12.679300000001604</v>
      </c>
      <c r="Z148" s="87">
        <f t="shared" si="24"/>
        <v>-0.97533076923089257</v>
      </c>
      <c r="AA148" s="87">
        <f t="shared" si="25"/>
        <v>-0.57131538461561604</v>
      </c>
      <c r="AB148" s="87">
        <f t="shared" si="26"/>
        <v>-4.3947337278124311E-2</v>
      </c>
      <c r="AC148" s="1"/>
      <c r="AD148" s="1"/>
    </row>
    <row r="149" spans="2:30" x14ac:dyDescent="0.25">
      <c r="B149" t="s">
        <v>2651</v>
      </c>
      <c r="C149" s="1">
        <v>5</v>
      </c>
      <c r="D149" s="1">
        <v>8</v>
      </c>
      <c r="E149" s="1">
        <v>34</v>
      </c>
      <c r="F149" s="2">
        <v>2.8283521999999999</v>
      </c>
      <c r="G149" s="1">
        <v>7</v>
      </c>
      <c r="H149" s="2">
        <v>2.9149921000000001</v>
      </c>
      <c r="I149" s="2">
        <f t="shared" si="18"/>
        <v>0.20588235294117646</v>
      </c>
      <c r="J149" s="1">
        <v>20</v>
      </c>
      <c r="K149" s="2">
        <v>2.8108341999999999</v>
      </c>
      <c r="L149" s="2">
        <f t="shared" si="19"/>
        <v>0.58823529411764708</v>
      </c>
      <c r="M149" s="1">
        <v>7</v>
      </c>
      <c r="N149" s="2">
        <v>2.7917619</v>
      </c>
      <c r="O149" s="2">
        <f t="shared" si="20"/>
        <v>0.20588235294117646</v>
      </c>
      <c r="P149" s="2">
        <v>-12179.01837</v>
      </c>
      <c r="Q149" s="2">
        <v>-12176.5928</v>
      </c>
      <c r="R149" s="2">
        <v>-936.8475669230769</v>
      </c>
      <c r="S149" s="2">
        <v>0.997112</v>
      </c>
      <c r="T149" s="2">
        <v>0.19620000000000001</v>
      </c>
      <c r="U149" s="1">
        <v>5</v>
      </c>
      <c r="V149" s="1">
        <v>8</v>
      </c>
      <c r="W149" s="87">
        <f t="shared" si="21"/>
        <v>-2.8903756153844142</v>
      </c>
      <c r="X149" s="87">
        <f t="shared" si="22"/>
        <v>-0.22233658579880108</v>
      </c>
      <c r="Y149" s="87">
        <f t="shared" si="23"/>
        <v>-12.89180000000124</v>
      </c>
      <c r="Z149" s="87">
        <f t="shared" si="24"/>
        <v>-0.99167692307701849</v>
      </c>
      <c r="AA149" s="87">
        <f t="shared" si="25"/>
        <v>-0.78381538461525224</v>
      </c>
      <c r="AB149" s="87">
        <f t="shared" si="26"/>
        <v>-6.029349112425017E-2</v>
      </c>
      <c r="AC149" s="1"/>
      <c r="AD149" s="1"/>
    </row>
    <row r="150" spans="2:30" x14ac:dyDescent="0.25">
      <c r="B150" t="s">
        <v>2652</v>
      </c>
      <c r="C150" s="1">
        <v>5</v>
      </c>
      <c r="D150" s="1">
        <v>8</v>
      </c>
      <c r="E150" s="1">
        <v>36</v>
      </c>
      <c r="F150" s="2">
        <v>2.8359451</v>
      </c>
      <c r="G150" s="1">
        <v>6</v>
      </c>
      <c r="H150" s="2">
        <v>2.9048232999999999</v>
      </c>
      <c r="I150" s="2">
        <f t="shared" si="18"/>
        <v>0.16666666666666666</v>
      </c>
      <c r="J150" s="1">
        <v>20</v>
      </c>
      <c r="K150" s="2">
        <v>2.8188791000000002</v>
      </c>
      <c r="L150" s="2">
        <f t="shared" si="19"/>
        <v>0.55555555555555558</v>
      </c>
      <c r="M150" s="1">
        <v>10</v>
      </c>
      <c r="N150" s="2">
        <v>2.8287485000000001</v>
      </c>
      <c r="O150" s="2">
        <f t="shared" si="20"/>
        <v>0.27777777777777779</v>
      </c>
      <c r="P150" s="2">
        <v>-12178.686828</v>
      </c>
      <c r="Q150" s="2">
        <v>-12176.751899999999</v>
      </c>
      <c r="R150" s="2">
        <v>-936.82206369230767</v>
      </c>
      <c r="S150" s="2">
        <v>0.99175899999999995</v>
      </c>
      <c r="T150" s="2">
        <v>0.16463</v>
      </c>
      <c r="U150" s="1">
        <v>5</v>
      </c>
      <c r="V150" s="1">
        <v>8</v>
      </c>
      <c r="W150" s="87">
        <f t="shared" si="21"/>
        <v>-2.5588336153845148</v>
      </c>
      <c r="X150" s="87">
        <f t="shared" si="22"/>
        <v>-0.19683335502957805</v>
      </c>
      <c r="Y150" s="87">
        <f t="shared" si="23"/>
        <v>-13.050900000000183</v>
      </c>
      <c r="Z150" s="87">
        <f t="shared" si="24"/>
        <v>-1.0039153846153988</v>
      </c>
      <c r="AA150" s="87">
        <f t="shared" si="25"/>
        <v>-0.94291538461419577</v>
      </c>
      <c r="AB150" s="87">
        <f t="shared" si="26"/>
        <v>-7.2531952662630447E-2</v>
      </c>
      <c r="AC150" s="1"/>
      <c r="AD150" s="1"/>
    </row>
    <row r="151" spans="2:30" x14ac:dyDescent="0.25">
      <c r="B151" t="s">
        <v>2653</v>
      </c>
      <c r="C151" s="1">
        <v>5</v>
      </c>
      <c r="D151" s="1">
        <v>8</v>
      </c>
      <c r="E151" s="1">
        <v>37</v>
      </c>
      <c r="F151" s="2">
        <v>2.8512057999999998</v>
      </c>
      <c r="G151" s="1">
        <v>7</v>
      </c>
      <c r="H151" s="2">
        <v>2.8110282</v>
      </c>
      <c r="I151" s="2">
        <f t="shared" si="18"/>
        <v>0.1891891891891892</v>
      </c>
      <c r="J151" s="1">
        <v>18</v>
      </c>
      <c r="K151" s="2">
        <v>2.8287532</v>
      </c>
      <c r="L151" s="2">
        <f t="shared" si="19"/>
        <v>0.48648648648648651</v>
      </c>
      <c r="M151" s="1">
        <v>12</v>
      </c>
      <c r="N151" s="2">
        <v>2.9083220999999999</v>
      </c>
      <c r="O151" s="2">
        <f t="shared" si="20"/>
        <v>0.32432432432432434</v>
      </c>
      <c r="P151" s="2">
        <v>-12177.369661000001</v>
      </c>
      <c r="Q151" s="2">
        <v>-12176.7881</v>
      </c>
      <c r="R151" s="2">
        <v>-936.72074315384623</v>
      </c>
      <c r="S151" s="2">
        <v>0.99439100000000002</v>
      </c>
      <c r="T151" s="2">
        <v>0.17621000000000001</v>
      </c>
      <c r="U151" s="1">
        <v>5</v>
      </c>
      <c r="V151" s="1">
        <v>8</v>
      </c>
      <c r="W151" s="87">
        <f t="shared" si="21"/>
        <v>-1.2416666153852702</v>
      </c>
      <c r="X151" s="87">
        <f t="shared" si="22"/>
        <v>-9.5512816568097708E-2</v>
      </c>
      <c r="Y151" s="87">
        <f t="shared" si="23"/>
        <v>-13.087100000000646</v>
      </c>
      <c r="Z151" s="87">
        <f t="shared" si="24"/>
        <v>-1.0067000000000497</v>
      </c>
      <c r="AA151" s="87">
        <f t="shared" si="25"/>
        <v>-0.97911538461465852</v>
      </c>
      <c r="AB151" s="87">
        <f t="shared" si="26"/>
        <v>-7.5316568047281429E-2</v>
      </c>
      <c r="AC151" s="1"/>
      <c r="AD151" s="1"/>
    </row>
    <row r="152" spans="2:30" x14ac:dyDescent="0.25">
      <c r="B152" t="s">
        <v>2654</v>
      </c>
      <c r="C152" s="1">
        <v>5</v>
      </c>
      <c r="D152" s="1">
        <v>8</v>
      </c>
      <c r="E152" s="1">
        <v>35</v>
      </c>
      <c r="F152" s="2">
        <v>2.8298624000000001</v>
      </c>
      <c r="G152" s="1">
        <v>6</v>
      </c>
      <c r="H152" s="2">
        <v>2.9286604000000001</v>
      </c>
      <c r="I152" s="2">
        <f t="shared" si="18"/>
        <v>0.17142857142857143</v>
      </c>
      <c r="J152" s="1">
        <v>19</v>
      </c>
      <c r="K152" s="2">
        <v>2.7899907000000002</v>
      </c>
      <c r="L152" s="2">
        <f t="shared" si="19"/>
        <v>0.54285714285714282</v>
      </c>
      <c r="M152" s="1">
        <v>10</v>
      </c>
      <c r="N152" s="2">
        <v>2.8463395</v>
      </c>
      <c r="O152" s="2">
        <f t="shared" si="20"/>
        <v>0.2857142857142857</v>
      </c>
      <c r="P152" s="2">
        <v>-12178.906664</v>
      </c>
      <c r="Q152" s="2">
        <v>-12177.0209</v>
      </c>
      <c r="R152" s="2">
        <v>-936.83897415384615</v>
      </c>
      <c r="S152" s="2">
        <v>0.99528799999999995</v>
      </c>
      <c r="T152" s="2">
        <v>0.18135000000000001</v>
      </c>
      <c r="U152" s="1">
        <v>5</v>
      </c>
      <c r="V152" s="1">
        <v>8</v>
      </c>
      <c r="W152" s="87">
        <f t="shared" si="21"/>
        <v>-2.7786696153847288</v>
      </c>
      <c r="X152" s="87">
        <f t="shared" si="22"/>
        <v>-0.21374381656805605</v>
      </c>
      <c r="Y152" s="87">
        <f t="shared" si="23"/>
        <v>-13.319900000000416</v>
      </c>
      <c r="Z152" s="87">
        <f t="shared" si="24"/>
        <v>-1.0246076923077243</v>
      </c>
      <c r="AA152" s="87">
        <f t="shared" si="25"/>
        <v>-1.2119153846144286</v>
      </c>
      <c r="AB152" s="87">
        <f t="shared" si="26"/>
        <v>-9.322426035495604E-2</v>
      </c>
      <c r="AC152" s="1"/>
      <c r="AD152" s="1"/>
    </row>
    <row r="153" spans="2:30" x14ac:dyDescent="0.25">
      <c r="B153" t="s">
        <v>2655</v>
      </c>
      <c r="C153" s="1">
        <v>5</v>
      </c>
      <c r="D153" s="1">
        <v>8</v>
      </c>
      <c r="E153" s="1">
        <v>36</v>
      </c>
      <c r="F153" s="2">
        <v>2.8368888000000001</v>
      </c>
      <c r="G153" s="1">
        <v>6</v>
      </c>
      <c r="H153" s="2">
        <v>2.9148819000000001</v>
      </c>
      <c r="I153" s="2">
        <f t="shared" si="18"/>
        <v>0.16666666666666666</v>
      </c>
      <c r="J153" s="1">
        <v>20</v>
      </c>
      <c r="K153" s="2">
        <v>2.7885496999999999</v>
      </c>
      <c r="L153" s="2">
        <f t="shared" si="19"/>
        <v>0.55555555555555558</v>
      </c>
      <c r="M153" s="1">
        <v>10</v>
      </c>
      <c r="N153" s="2">
        <v>2.8867712000000001</v>
      </c>
      <c r="O153" s="2">
        <f t="shared" si="20"/>
        <v>0.27777777777777779</v>
      </c>
      <c r="P153" s="2">
        <v>-12178.885332</v>
      </c>
      <c r="Q153" s="2">
        <v>-12176.904399999999</v>
      </c>
      <c r="R153" s="2">
        <v>-936.83733323076922</v>
      </c>
      <c r="S153" s="2">
        <v>0.99446900000000005</v>
      </c>
      <c r="T153" s="2">
        <v>0.17665</v>
      </c>
      <c r="U153" s="1">
        <v>5</v>
      </c>
      <c r="V153" s="1">
        <v>8</v>
      </c>
      <c r="W153" s="87">
        <f t="shared" si="21"/>
        <v>-2.757337615384472</v>
      </c>
      <c r="X153" s="87">
        <f t="shared" si="22"/>
        <v>-0.21210289349111322</v>
      </c>
      <c r="Y153" s="87">
        <f t="shared" si="23"/>
        <v>-13.203400000000329</v>
      </c>
      <c r="Z153" s="87">
        <f t="shared" si="24"/>
        <v>-1.0156461538461792</v>
      </c>
      <c r="AA153" s="87">
        <f t="shared" si="25"/>
        <v>-1.0954153846143413</v>
      </c>
      <c r="AB153" s="87">
        <f t="shared" si="26"/>
        <v>-8.4262721893410872E-2</v>
      </c>
      <c r="AC153" s="1"/>
      <c r="AD153" s="1"/>
    </row>
    <row r="154" spans="2:30" x14ac:dyDescent="0.25">
      <c r="B154" t="s">
        <v>2656</v>
      </c>
      <c r="C154" s="1">
        <v>5</v>
      </c>
      <c r="D154" s="1">
        <v>8</v>
      </c>
      <c r="E154" s="1">
        <v>36</v>
      </c>
      <c r="F154" s="2">
        <v>2.8346461999999999</v>
      </c>
      <c r="G154" s="1">
        <v>5</v>
      </c>
      <c r="H154" s="2">
        <v>2.9251353999999998</v>
      </c>
      <c r="I154" s="2">
        <f t="shared" si="18"/>
        <v>0.1388888888888889</v>
      </c>
      <c r="J154" s="1">
        <v>21</v>
      </c>
      <c r="K154" s="2">
        <v>2.7967951000000002</v>
      </c>
      <c r="L154" s="2">
        <f t="shared" si="19"/>
        <v>0.58333333333333337</v>
      </c>
      <c r="M154" s="1">
        <v>10</v>
      </c>
      <c r="N154" s="2">
        <v>2.8688896000000002</v>
      </c>
      <c r="O154" s="2">
        <f t="shared" si="20"/>
        <v>0.27777777777777779</v>
      </c>
      <c r="P154" s="2">
        <v>-12178.855157</v>
      </c>
      <c r="Q154" s="2">
        <v>-12177.1312</v>
      </c>
      <c r="R154" s="2">
        <v>-936.83501207692302</v>
      </c>
      <c r="S154" s="2">
        <v>0.99667899999999998</v>
      </c>
      <c r="T154" s="2">
        <v>0.19188</v>
      </c>
      <c r="U154" s="1">
        <v>5</v>
      </c>
      <c r="V154" s="1">
        <v>8</v>
      </c>
      <c r="W154" s="87">
        <f t="shared" si="21"/>
        <v>-2.7271626153846</v>
      </c>
      <c r="X154" s="87">
        <f t="shared" si="22"/>
        <v>-0.20978173964496924</v>
      </c>
      <c r="Y154" s="87">
        <f t="shared" si="23"/>
        <v>-13.430200000000696</v>
      </c>
      <c r="Z154" s="87">
        <f t="shared" si="24"/>
        <v>-1.0330923076923613</v>
      </c>
      <c r="AA154" s="87">
        <f t="shared" si="25"/>
        <v>-1.322215384614708</v>
      </c>
      <c r="AB154" s="87">
        <f t="shared" si="26"/>
        <v>-0.10170887573959292</v>
      </c>
      <c r="AC154" s="1"/>
      <c r="AD154" s="1"/>
    </row>
    <row r="155" spans="2:30" x14ac:dyDescent="0.25">
      <c r="B155" t="s">
        <v>2657</v>
      </c>
      <c r="C155" s="1">
        <v>5</v>
      </c>
      <c r="D155" s="1">
        <v>8</v>
      </c>
      <c r="E155" s="1">
        <v>35</v>
      </c>
      <c r="F155" s="2">
        <v>2.8266537</v>
      </c>
      <c r="G155" s="1">
        <v>6</v>
      </c>
      <c r="H155" s="2">
        <v>2.8489236999999998</v>
      </c>
      <c r="I155" s="2">
        <f t="shared" si="18"/>
        <v>0.17142857142857143</v>
      </c>
      <c r="J155" s="1">
        <v>22</v>
      </c>
      <c r="K155" s="2">
        <v>2.8212278</v>
      </c>
      <c r="L155" s="2">
        <f t="shared" si="19"/>
        <v>0.62857142857142856</v>
      </c>
      <c r="M155" s="1">
        <v>7</v>
      </c>
      <c r="N155" s="2">
        <v>2.8246193000000002</v>
      </c>
      <c r="O155" s="2">
        <f t="shared" si="20"/>
        <v>0.2</v>
      </c>
      <c r="P155" s="2">
        <v>-12178.240534</v>
      </c>
      <c r="Q155" s="2">
        <v>-12176.902700000001</v>
      </c>
      <c r="R155" s="2">
        <v>-936.78773338461542</v>
      </c>
      <c r="S155" s="2">
        <v>0.99380100000000005</v>
      </c>
      <c r="T155" s="2">
        <v>0.17316999999999999</v>
      </c>
      <c r="U155" s="1">
        <v>5</v>
      </c>
      <c r="V155" s="1">
        <v>8</v>
      </c>
      <c r="W155" s="87">
        <f t="shared" si="21"/>
        <v>-2.112539615385117</v>
      </c>
      <c r="X155" s="87">
        <f t="shared" si="22"/>
        <v>-0.16250304733731669</v>
      </c>
      <c r="Y155" s="87">
        <f t="shared" si="23"/>
        <v>-13.201700000001438</v>
      </c>
      <c r="Z155" s="87">
        <f t="shared" si="24"/>
        <v>-1.0155153846154952</v>
      </c>
      <c r="AA155" s="87">
        <f t="shared" si="25"/>
        <v>-1.0937153846154501</v>
      </c>
      <c r="AB155" s="87">
        <f t="shared" si="26"/>
        <v>-8.4131952662726939E-2</v>
      </c>
      <c r="AC155" s="1"/>
      <c r="AD155" s="1"/>
    </row>
    <row r="156" spans="2:30" x14ac:dyDescent="0.25">
      <c r="B156" s="90" t="s">
        <v>2658</v>
      </c>
      <c r="C156" s="91">
        <v>5</v>
      </c>
      <c r="D156" s="91">
        <v>8</v>
      </c>
      <c r="E156" s="91">
        <v>37</v>
      </c>
      <c r="F156" s="92">
        <v>2.8411941999999999</v>
      </c>
      <c r="G156" s="91">
        <v>8</v>
      </c>
      <c r="H156" s="92">
        <v>2.8045175000000002</v>
      </c>
      <c r="I156" s="92">
        <f t="shared" si="18"/>
        <v>0.21621621621621623</v>
      </c>
      <c r="J156" s="91">
        <v>16</v>
      </c>
      <c r="K156" s="92">
        <v>2.8308415</v>
      </c>
      <c r="L156" s="92">
        <f t="shared" si="19"/>
        <v>0.43243243243243246</v>
      </c>
      <c r="M156" s="91">
        <v>13</v>
      </c>
      <c r="N156" s="92">
        <v>2.8765056000000002</v>
      </c>
      <c r="O156" s="92">
        <f t="shared" si="20"/>
        <v>0.35135135135135137</v>
      </c>
      <c r="P156" s="92">
        <v>-12177.014590999999</v>
      </c>
      <c r="Q156" s="92">
        <v>-12176.6103</v>
      </c>
      <c r="R156" s="92">
        <v>-936.69343007692305</v>
      </c>
      <c r="S156" s="92">
        <v>1.112616</v>
      </c>
      <c r="T156" s="92">
        <v>8.2979999999999998E-2</v>
      </c>
      <c r="U156" s="91">
        <v>5</v>
      </c>
      <c r="V156" s="91">
        <v>8</v>
      </c>
      <c r="W156" s="99">
        <f t="shared" si="21"/>
        <v>-0.88659661538383716</v>
      </c>
      <c r="X156" s="99">
        <f t="shared" si="22"/>
        <v>-6.8199739644910551E-2</v>
      </c>
      <c r="Y156" s="99">
        <f t="shared" si="23"/>
        <v>-12.909300000001167</v>
      </c>
      <c r="Z156" s="99">
        <f t="shared" si="24"/>
        <v>-0.99302307692316671</v>
      </c>
      <c r="AA156" s="99">
        <f t="shared" si="25"/>
        <v>-0.80131538461517948</v>
      </c>
      <c r="AB156" s="99">
        <f t="shared" si="26"/>
        <v>-6.1639644970398422E-2</v>
      </c>
      <c r="AC156" s="1"/>
      <c r="AD156" s="1"/>
    </row>
    <row r="157" spans="2:30" x14ac:dyDescent="0.25">
      <c r="B157" t="s">
        <v>2659</v>
      </c>
      <c r="C157" s="1">
        <v>5</v>
      </c>
      <c r="D157" s="1">
        <v>8</v>
      </c>
      <c r="E157" s="1">
        <v>35</v>
      </c>
      <c r="F157" s="2">
        <v>2.8298055999999998</v>
      </c>
      <c r="G157" s="1">
        <v>6</v>
      </c>
      <c r="H157" s="2">
        <v>2.9002221000000001</v>
      </c>
      <c r="I157" s="2">
        <f t="shared" si="18"/>
        <v>0.17142857142857143</v>
      </c>
      <c r="J157" s="1">
        <v>19</v>
      </c>
      <c r="K157" s="2">
        <v>2.8036555999999999</v>
      </c>
      <c r="L157" s="2">
        <f t="shared" si="19"/>
        <v>0.54285714285714282</v>
      </c>
      <c r="M157" s="1">
        <v>10</v>
      </c>
      <c r="N157" s="2">
        <v>2.8372416</v>
      </c>
      <c r="O157" s="2">
        <f t="shared" si="20"/>
        <v>0.2857142857142857</v>
      </c>
      <c r="P157" s="2">
        <v>-12178.877046</v>
      </c>
      <c r="Q157" s="2">
        <v>-12176.9872</v>
      </c>
      <c r="R157" s="2">
        <v>-936.83669584615382</v>
      </c>
      <c r="S157" s="2">
        <v>0.99565800000000004</v>
      </c>
      <c r="T157" s="2">
        <v>0.18381</v>
      </c>
      <c r="U157" s="1">
        <v>5</v>
      </c>
      <c r="V157" s="1">
        <v>8</v>
      </c>
      <c r="W157" s="87">
        <f t="shared" si="21"/>
        <v>-2.7490516153842464</v>
      </c>
      <c r="X157" s="87">
        <f t="shared" si="22"/>
        <v>-0.21146550887571125</v>
      </c>
      <c r="Y157" s="87">
        <f t="shared" si="23"/>
        <v>-13.286200000000463</v>
      </c>
      <c r="Z157" s="87">
        <f t="shared" si="24"/>
        <v>-1.0220153846154203</v>
      </c>
      <c r="AA157" s="87">
        <f t="shared" si="25"/>
        <v>-1.1782153846144752</v>
      </c>
      <c r="AB157" s="87">
        <f t="shared" si="26"/>
        <v>-9.0631952662651935E-2</v>
      </c>
      <c r="AC157" s="1"/>
      <c r="AD157" s="1"/>
    </row>
    <row r="158" spans="2:30" x14ac:dyDescent="0.25">
      <c r="B158" t="s">
        <v>2660</v>
      </c>
      <c r="C158" s="1">
        <v>5</v>
      </c>
      <c r="D158" s="1">
        <v>8</v>
      </c>
      <c r="E158" s="1">
        <v>34</v>
      </c>
      <c r="F158" s="2">
        <v>2.8231378</v>
      </c>
      <c r="G158" s="1">
        <v>4</v>
      </c>
      <c r="H158" s="2">
        <v>2.8335461999999998</v>
      </c>
      <c r="I158" s="2">
        <f t="shared" si="18"/>
        <v>0.11764705882352941</v>
      </c>
      <c r="J158" s="1">
        <v>22</v>
      </c>
      <c r="K158" s="2">
        <v>2.8216841000000001</v>
      </c>
      <c r="L158" s="2">
        <f t="shared" si="19"/>
        <v>0.6470588235294118</v>
      </c>
      <c r="M158" s="1">
        <v>8</v>
      </c>
      <c r="N158" s="2">
        <v>2.8219316000000001</v>
      </c>
      <c r="O158" s="2">
        <f t="shared" si="20"/>
        <v>0.23529411764705882</v>
      </c>
      <c r="P158" s="2">
        <v>-12178.37659</v>
      </c>
      <c r="Q158" s="2">
        <v>-12177.0203</v>
      </c>
      <c r="R158" s="2">
        <v>-936.79819923076923</v>
      </c>
      <c r="S158" s="2">
        <v>0.99070999999999998</v>
      </c>
      <c r="T158" s="2">
        <v>0.16102</v>
      </c>
      <c r="U158" s="1">
        <v>5</v>
      </c>
      <c r="V158" s="1">
        <v>8</v>
      </c>
      <c r="W158" s="87">
        <f t="shared" si="21"/>
        <v>-2.2485956153844882</v>
      </c>
      <c r="X158" s="87">
        <f t="shared" si="22"/>
        <v>-0.17296889349111447</v>
      </c>
      <c r="Y158" s="87">
        <f t="shared" si="23"/>
        <v>-13.319300000001022</v>
      </c>
      <c r="Z158" s="87">
        <f t="shared" si="24"/>
        <v>-1.0245615384616171</v>
      </c>
      <c r="AA158" s="87">
        <f t="shared" si="25"/>
        <v>-1.211315384615034</v>
      </c>
      <c r="AB158" s="87">
        <f t="shared" si="26"/>
        <v>-9.3178106508848765E-2</v>
      </c>
      <c r="AC158" s="1"/>
      <c r="AD158" s="1"/>
    </row>
    <row r="159" spans="2:30" x14ac:dyDescent="0.25">
      <c r="B159" t="s">
        <v>2661</v>
      </c>
      <c r="C159" s="1">
        <v>5</v>
      </c>
      <c r="D159" s="1">
        <v>8</v>
      </c>
      <c r="E159" s="1">
        <v>36</v>
      </c>
      <c r="F159" s="2">
        <v>2.8312154</v>
      </c>
      <c r="G159" s="1">
        <v>6</v>
      </c>
      <c r="H159" s="2">
        <v>2.8286609999999999</v>
      </c>
      <c r="I159" s="2">
        <f t="shared" si="18"/>
        <v>0.16666666666666666</v>
      </c>
      <c r="J159" s="1">
        <v>20</v>
      </c>
      <c r="K159" s="2">
        <v>2.8269296000000002</v>
      </c>
      <c r="L159" s="2">
        <f t="shared" si="19"/>
        <v>0.55555555555555558</v>
      </c>
      <c r="M159" s="1">
        <v>10</v>
      </c>
      <c r="N159" s="2">
        <v>2.8413203</v>
      </c>
      <c r="O159" s="2">
        <f t="shared" si="20"/>
        <v>0.27777777777777779</v>
      </c>
      <c r="P159" s="2">
        <v>-12177.992147999999</v>
      </c>
      <c r="Q159" s="2">
        <v>-12176.7826</v>
      </c>
      <c r="R159" s="2">
        <v>-936.76862676923076</v>
      </c>
      <c r="S159" s="2">
        <v>0.99651100000000004</v>
      </c>
      <c r="T159" s="2">
        <v>0.1905</v>
      </c>
      <c r="U159" s="1">
        <v>5</v>
      </c>
      <c r="V159" s="1">
        <v>8</v>
      </c>
      <c r="W159" s="87">
        <f t="shared" si="21"/>
        <v>-1.8641536153839979</v>
      </c>
      <c r="X159" s="87">
        <f t="shared" si="22"/>
        <v>-0.14339643195261523</v>
      </c>
      <c r="Y159" s="87">
        <f t="shared" si="23"/>
        <v>-13.081600000001345</v>
      </c>
      <c r="Z159" s="87">
        <f t="shared" si="24"/>
        <v>-1.0062769230770265</v>
      </c>
      <c r="AA159" s="87">
        <f t="shared" si="25"/>
        <v>-0.97361538461535702</v>
      </c>
      <c r="AB159" s="87">
        <f t="shared" si="26"/>
        <v>-7.4893491124258235E-2</v>
      </c>
      <c r="AC159" s="1"/>
      <c r="AD159" s="1"/>
    </row>
    <row r="160" spans="2:30" x14ac:dyDescent="0.25">
      <c r="B160" t="s">
        <v>2662</v>
      </c>
      <c r="C160" s="1">
        <v>5</v>
      </c>
      <c r="D160" s="1">
        <v>8</v>
      </c>
      <c r="E160" s="1">
        <v>37</v>
      </c>
      <c r="F160" s="2">
        <v>2.8521272999999998</v>
      </c>
      <c r="G160" s="1">
        <v>5</v>
      </c>
      <c r="H160" s="2">
        <v>2.7745506999999998</v>
      </c>
      <c r="I160" s="2">
        <f t="shared" si="18"/>
        <v>0.13513513513513514</v>
      </c>
      <c r="J160" s="1">
        <v>21</v>
      </c>
      <c r="K160" s="2">
        <v>2.8564289</v>
      </c>
      <c r="L160" s="2">
        <f t="shared" si="19"/>
        <v>0.56756756756756754</v>
      </c>
      <c r="M160" s="1">
        <v>11</v>
      </c>
      <c r="N160" s="2">
        <v>2.8791758999999999</v>
      </c>
      <c r="O160" s="2">
        <f t="shared" si="20"/>
        <v>0.29729729729729731</v>
      </c>
      <c r="P160" s="2">
        <v>-12178.185256000001</v>
      </c>
      <c r="Q160" s="2">
        <v>-12177.114799999999</v>
      </c>
      <c r="R160" s="2">
        <v>-936.78348123076933</v>
      </c>
      <c r="S160" s="2">
        <v>0.99714800000000003</v>
      </c>
      <c r="T160" s="2">
        <v>0.19646</v>
      </c>
      <c r="U160" s="1">
        <v>5</v>
      </c>
      <c r="V160" s="1">
        <v>8</v>
      </c>
      <c r="W160" s="87">
        <f t="shared" si="21"/>
        <v>-2.0572616153853005</v>
      </c>
      <c r="X160" s="87">
        <f t="shared" si="22"/>
        <v>-0.15825089349117696</v>
      </c>
      <c r="Y160" s="87">
        <f t="shared" si="23"/>
        <v>-13.413800000000265</v>
      </c>
      <c r="Z160" s="87">
        <f t="shared" si="24"/>
        <v>-1.0318307692307895</v>
      </c>
      <c r="AA160" s="87">
        <f t="shared" si="25"/>
        <v>-1.3058153846142773</v>
      </c>
      <c r="AB160" s="87">
        <f t="shared" si="26"/>
        <v>-0.10044733727802133</v>
      </c>
      <c r="AC160" s="1"/>
      <c r="AD160" s="1"/>
    </row>
    <row r="161" spans="2:30" x14ac:dyDescent="0.25">
      <c r="B161" t="s">
        <v>2663</v>
      </c>
      <c r="C161" s="1">
        <v>5</v>
      </c>
      <c r="D161" s="1">
        <v>8</v>
      </c>
      <c r="E161" s="1">
        <v>35</v>
      </c>
      <c r="F161" s="2">
        <v>2.8314301999999998</v>
      </c>
      <c r="G161" s="1">
        <v>4</v>
      </c>
      <c r="H161" s="2">
        <v>2.7321171999999998</v>
      </c>
      <c r="I161" s="2">
        <f t="shared" si="18"/>
        <v>0.11428571428571428</v>
      </c>
      <c r="J161" s="1">
        <v>23</v>
      </c>
      <c r="K161" s="2">
        <v>2.8524794999999998</v>
      </c>
      <c r="L161" s="2">
        <f t="shared" si="19"/>
        <v>0.65714285714285714</v>
      </c>
      <c r="M161" s="1">
        <v>8</v>
      </c>
      <c r="N161" s="2">
        <v>2.8205702000000001</v>
      </c>
      <c r="O161" s="2">
        <f t="shared" si="20"/>
        <v>0.22857142857142856</v>
      </c>
      <c r="P161" s="2">
        <v>-12178.189926999999</v>
      </c>
      <c r="Q161" s="2">
        <v>-12177.1952</v>
      </c>
      <c r="R161" s="2">
        <v>-936.7838405384615</v>
      </c>
      <c r="S161" s="2">
        <v>0.99567899999999998</v>
      </c>
      <c r="T161" s="2">
        <v>0.18407000000000001</v>
      </c>
      <c r="U161" s="1">
        <v>5</v>
      </c>
      <c r="V161" s="1">
        <v>8</v>
      </c>
      <c r="W161" s="87">
        <f t="shared" si="21"/>
        <v>-2.0619326153840802</v>
      </c>
      <c r="X161" s="87">
        <f t="shared" si="22"/>
        <v>-0.15861020118339078</v>
      </c>
      <c r="Y161" s="87">
        <f t="shared" si="23"/>
        <v>-13.494200000001001</v>
      </c>
      <c r="Z161" s="87">
        <f t="shared" si="24"/>
        <v>-1.0380153846154616</v>
      </c>
      <c r="AA161" s="87">
        <f t="shared" si="25"/>
        <v>-1.3862153846150136</v>
      </c>
      <c r="AB161" s="87">
        <f t="shared" si="26"/>
        <v>-0.10663195266269335</v>
      </c>
      <c r="AC161" s="1"/>
      <c r="AD161" s="1"/>
    </row>
    <row r="162" spans="2:30" x14ac:dyDescent="0.25">
      <c r="B162" t="s">
        <v>2664</v>
      </c>
      <c r="C162" s="1">
        <v>5</v>
      </c>
      <c r="D162" s="1">
        <v>8</v>
      </c>
      <c r="E162" s="1">
        <v>37</v>
      </c>
      <c r="F162" s="2">
        <v>2.8452503999999998</v>
      </c>
      <c r="G162" s="1">
        <v>6</v>
      </c>
      <c r="H162" s="2">
        <v>2.8871756</v>
      </c>
      <c r="I162" s="2">
        <f t="shared" si="18"/>
        <v>0.16216216216216217</v>
      </c>
      <c r="J162" s="1">
        <v>20</v>
      </c>
      <c r="K162" s="2">
        <v>2.8170915000000001</v>
      </c>
      <c r="L162" s="2">
        <f t="shared" si="19"/>
        <v>0.54054054054054057</v>
      </c>
      <c r="M162" s="1">
        <v>11</v>
      </c>
      <c r="N162" s="2">
        <v>2.8735805000000001</v>
      </c>
      <c r="O162" s="2">
        <f t="shared" si="20"/>
        <v>0.29729729729729731</v>
      </c>
      <c r="P162" s="2">
        <v>-12177.378526</v>
      </c>
      <c r="Q162" s="2">
        <v>-12176.9359</v>
      </c>
      <c r="R162" s="2">
        <v>-936.72142507692308</v>
      </c>
      <c r="S162" s="2">
        <v>0.98453999999999997</v>
      </c>
      <c r="T162" s="2">
        <v>0.14557</v>
      </c>
      <c r="U162" s="1">
        <v>5</v>
      </c>
      <c r="V162" s="1">
        <v>8</v>
      </c>
      <c r="W162" s="87">
        <f t="shared" si="21"/>
        <v>-1.2505316153850572</v>
      </c>
      <c r="X162" s="87">
        <f t="shared" si="22"/>
        <v>-9.6194739645004398E-2</v>
      </c>
      <c r="Y162" s="87">
        <f t="shared" si="23"/>
        <v>-13.234900000001289</v>
      </c>
      <c r="Z162" s="87">
        <f t="shared" si="24"/>
        <v>-1.01806923076933</v>
      </c>
      <c r="AA162" s="87">
        <f t="shared" si="25"/>
        <v>-1.1269153846153017</v>
      </c>
      <c r="AB162" s="87">
        <f t="shared" si="26"/>
        <v>-8.6685798816561674E-2</v>
      </c>
      <c r="AC162" s="1"/>
      <c r="AD162" s="1"/>
    </row>
    <row r="163" spans="2:30" x14ac:dyDescent="0.25">
      <c r="B163" t="s">
        <v>2665</v>
      </c>
      <c r="C163" s="1">
        <v>5</v>
      </c>
      <c r="D163" s="1">
        <v>8</v>
      </c>
      <c r="E163" s="1">
        <v>33</v>
      </c>
      <c r="F163" s="2">
        <v>2.8168148999999998</v>
      </c>
      <c r="G163" s="1">
        <v>6</v>
      </c>
      <c r="H163" s="2">
        <v>2.9561901000000002</v>
      </c>
      <c r="I163" s="2">
        <f t="shared" si="18"/>
        <v>0.18181818181818182</v>
      </c>
      <c r="J163" s="1">
        <v>20</v>
      </c>
      <c r="K163" s="2">
        <v>2.7589686000000002</v>
      </c>
      <c r="L163" s="2">
        <f t="shared" si="19"/>
        <v>0.60606060606060608</v>
      </c>
      <c r="M163" s="1">
        <v>7</v>
      </c>
      <c r="N163" s="2">
        <v>2.8626282000000001</v>
      </c>
      <c r="O163" s="2">
        <f t="shared" si="20"/>
        <v>0.21212121212121213</v>
      </c>
      <c r="P163" s="2">
        <v>-12178.833570000001</v>
      </c>
      <c r="Q163" s="2">
        <v>-12177.1528</v>
      </c>
      <c r="R163" s="2">
        <v>-936.83335153846156</v>
      </c>
      <c r="S163" s="2">
        <v>0.99881600000000004</v>
      </c>
      <c r="T163" s="2">
        <v>0.22292999999999999</v>
      </c>
      <c r="U163" s="1">
        <v>5</v>
      </c>
      <c r="V163" s="1">
        <v>8</v>
      </c>
      <c r="W163" s="87">
        <f t="shared" si="21"/>
        <v>-2.7055756153853281</v>
      </c>
      <c r="X163" s="87">
        <f t="shared" si="22"/>
        <v>-0.20812120118348679</v>
      </c>
      <c r="Y163" s="87">
        <f t="shared" si="23"/>
        <v>-13.451800000000731</v>
      </c>
      <c r="Z163" s="87">
        <f t="shared" si="24"/>
        <v>-1.0347538461539023</v>
      </c>
      <c r="AA163" s="87">
        <f t="shared" si="25"/>
        <v>-1.3438153846147429</v>
      </c>
      <c r="AB163" s="87">
        <f t="shared" si="26"/>
        <v>-0.10337041420113408</v>
      </c>
      <c r="AC163" s="1"/>
      <c r="AD163" s="1"/>
    </row>
    <row r="164" spans="2:30" x14ac:dyDescent="0.25">
      <c r="B164" t="s">
        <v>2666</v>
      </c>
      <c r="C164" s="1">
        <v>5</v>
      </c>
      <c r="D164" s="1">
        <v>8</v>
      </c>
      <c r="E164" s="1">
        <v>35</v>
      </c>
      <c r="F164" s="2">
        <v>2.8273971000000002</v>
      </c>
      <c r="G164" s="1">
        <v>6</v>
      </c>
      <c r="H164" s="2">
        <v>2.8296606999999998</v>
      </c>
      <c r="I164" s="2">
        <f t="shared" si="18"/>
        <v>0.17142857142857143</v>
      </c>
      <c r="J164" s="1">
        <v>22</v>
      </c>
      <c r="K164" s="2">
        <v>2.8269807999999998</v>
      </c>
      <c r="L164" s="2">
        <f t="shared" si="19"/>
        <v>0.62857142857142856</v>
      </c>
      <c r="M164" s="1">
        <v>7</v>
      </c>
      <c r="N164" s="2">
        <v>2.8267642999999998</v>
      </c>
      <c r="O164" s="2">
        <f t="shared" si="20"/>
        <v>0.2</v>
      </c>
      <c r="P164" s="2">
        <v>-12178.349453000001</v>
      </c>
      <c r="Q164" s="2">
        <v>-12177.355299999999</v>
      </c>
      <c r="R164" s="2">
        <v>-936.79611176923083</v>
      </c>
      <c r="S164" s="2">
        <v>0.99695400000000001</v>
      </c>
      <c r="T164" s="2">
        <v>0.19456999999999999</v>
      </c>
      <c r="U164" s="1">
        <v>5</v>
      </c>
      <c r="V164" s="1">
        <v>8</v>
      </c>
      <c r="W164" s="87">
        <f t="shared" si="21"/>
        <v>-2.2214586153853588</v>
      </c>
      <c r="X164" s="87">
        <f t="shared" si="22"/>
        <v>-0.1708814319527199</v>
      </c>
      <c r="Y164" s="87">
        <f t="shared" si="23"/>
        <v>-13.654300000000148</v>
      </c>
      <c r="Z164" s="87">
        <f t="shared" si="24"/>
        <v>-1.0503307692307806</v>
      </c>
      <c r="AA164" s="87">
        <f t="shared" si="25"/>
        <v>-1.5463153846141608</v>
      </c>
      <c r="AB164" s="87">
        <f t="shared" si="26"/>
        <v>-0.11894733727801238</v>
      </c>
      <c r="AC164" s="1"/>
      <c r="AD164" s="1"/>
    </row>
    <row r="165" spans="2:30" x14ac:dyDescent="0.25">
      <c r="B165" t="s">
        <v>2667</v>
      </c>
      <c r="C165" s="1">
        <v>5</v>
      </c>
      <c r="D165" s="1">
        <v>8</v>
      </c>
      <c r="E165" s="1">
        <v>35</v>
      </c>
      <c r="F165" s="2">
        <v>2.8367239999999998</v>
      </c>
      <c r="G165" s="1">
        <v>5</v>
      </c>
      <c r="H165" s="2">
        <v>2.9075251</v>
      </c>
      <c r="I165" s="2">
        <f t="shared" si="18"/>
        <v>0.14285714285714285</v>
      </c>
      <c r="J165" s="1">
        <v>18</v>
      </c>
      <c r="K165" s="2">
        <v>2.8142838000000001</v>
      </c>
      <c r="L165" s="2">
        <f t="shared" si="19"/>
        <v>0.51428571428571423</v>
      </c>
      <c r="M165" s="1">
        <v>12</v>
      </c>
      <c r="N165" s="2">
        <v>2.8408844000000002</v>
      </c>
      <c r="O165" s="2">
        <f t="shared" si="20"/>
        <v>0.34285714285714286</v>
      </c>
      <c r="P165" s="2">
        <v>-12178.400346</v>
      </c>
      <c r="Q165" s="2">
        <v>-12176.037399999999</v>
      </c>
      <c r="R165" s="2">
        <v>-936.8000266153847</v>
      </c>
      <c r="S165" s="2">
        <v>0.99592199999999997</v>
      </c>
      <c r="T165" s="2">
        <v>0.18576000000000001</v>
      </c>
      <c r="U165" s="1">
        <v>5</v>
      </c>
      <c r="V165" s="1">
        <v>8</v>
      </c>
      <c r="W165" s="87">
        <f t="shared" si="21"/>
        <v>-2.2723516153849914</v>
      </c>
      <c r="X165" s="87">
        <f t="shared" si="22"/>
        <v>-0.17479627810653781</v>
      </c>
      <c r="Y165" s="87">
        <f t="shared" si="23"/>
        <v>-12.33640000000014</v>
      </c>
      <c r="Z165" s="87">
        <f t="shared" si="24"/>
        <v>-0.94895384615385692</v>
      </c>
      <c r="AA165" s="87">
        <f t="shared" si="25"/>
        <v>-0.22841538461415212</v>
      </c>
      <c r="AB165" s="87">
        <f t="shared" si="26"/>
        <v>-1.7570414201088624E-2</v>
      </c>
      <c r="AC165" s="1"/>
      <c r="AD165" s="1"/>
    </row>
    <row r="166" spans="2:30" x14ac:dyDescent="0.25">
      <c r="B166" t="s">
        <v>2668</v>
      </c>
      <c r="C166" s="1">
        <v>5</v>
      </c>
      <c r="D166" s="1">
        <v>8</v>
      </c>
      <c r="E166" s="1">
        <v>35</v>
      </c>
      <c r="F166" s="2">
        <v>2.8315480000000002</v>
      </c>
      <c r="G166" s="1">
        <v>5</v>
      </c>
      <c r="H166" s="2">
        <v>2.8226589999999998</v>
      </c>
      <c r="I166" s="2">
        <f t="shared" si="18"/>
        <v>0.14285714285714285</v>
      </c>
      <c r="J166" s="1">
        <v>18</v>
      </c>
      <c r="K166" s="2">
        <v>2.8182844999999999</v>
      </c>
      <c r="L166" s="2">
        <f t="shared" si="19"/>
        <v>0.51428571428571423</v>
      </c>
      <c r="M166" s="1">
        <v>12</v>
      </c>
      <c r="N166" s="2">
        <v>2.8551481000000001</v>
      </c>
      <c r="O166" s="2">
        <f t="shared" si="20"/>
        <v>0.34285714285714286</v>
      </c>
      <c r="P166" s="2">
        <v>-12178.691083</v>
      </c>
      <c r="Q166" s="2">
        <v>-12176.446099999999</v>
      </c>
      <c r="R166" s="2">
        <v>-936.82239099999993</v>
      </c>
      <c r="S166" s="2">
        <v>0.996475</v>
      </c>
      <c r="T166" s="2">
        <v>0.19017000000000001</v>
      </c>
      <c r="U166" s="1">
        <v>5</v>
      </c>
      <c r="V166" s="1">
        <v>8</v>
      </c>
      <c r="W166" s="87">
        <f t="shared" si="21"/>
        <v>-2.5630886153843448</v>
      </c>
      <c r="X166" s="87">
        <f t="shared" si="22"/>
        <v>-0.19716066272187269</v>
      </c>
      <c r="Y166" s="87">
        <f t="shared" si="23"/>
        <v>-12.745100000000093</v>
      </c>
      <c r="Z166" s="87">
        <f t="shared" si="24"/>
        <v>-0.98039230769231489</v>
      </c>
      <c r="AA166" s="87">
        <f t="shared" si="25"/>
        <v>-0.63711538461410555</v>
      </c>
      <c r="AB166" s="87">
        <f t="shared" si="26"/>
        <v>-4.9008875739546584E-2</v>
      </c>
      <c r="AC166" s="1"/>
      <c r="AD166" s="1"/>
    </row>
    <row r="167" spans="2:30" x14ac:dyDescent="0.25">
      <c r="B167" t="s">
        <v>2669</v>
      </c>
      <c r="C167" s="1">
        <v>5</v>
      </c>
      <c r="D167" s="1">
        <v>8</v>
      </c>
      <c r="E167" s="1">
        <v>35</v>
      </c>
      <c r="F167" s="2">
        <v>2.8276286000000002</v>
      </c>
      <c r="G167" s="1">
        <v>4</v>
      </c>
      <c r="H167" s="2">
        <v>2.8689233999999999</v>
      </c>
      <c r="I167" s="2">
        <f t="shared" si="18"/>
        <v>0.11428571428571428</v>
      </c>
      <c r="J167" s="1">
        <v>19</v>
      </c>
      <c r="K167" s="2">
        <v>2.802352</v>
      </c>
      <c r="L167" s="2">
        <f t="shared" si="19"/>
        <v>0.54285714285714282</v>
      </c>
      <c r="M167" s="1">
        <v>12</v>
      </c>
      <c r="N167" s="2">
        <v>2.8538858999999999</v>
      </c>
      <c r="O167" s="2">
        <f t="shared" si="20"/>
        <v>0.34285714285714286</v>
      </c>
      <c r="P167" s="2">
        <v>-12178.764336</v>
      </c>
      <c r="Q167" s="2">
        <v>-12176.452600000001</v>
      </c>
      <c r="R167" s="2">
        <v>-936.82802584615388</v>
      </c>
      <c r="S167" s="2">
        <v>0.99530700000000005</v>
      </c>
      <c r="T167" s="2">
        <v>0.18156</v>
      </c>
      <c r="U167" s="1">
        <v>5</v>
      </c>
      <c r="V167" s="1">
        <v>8</v>
      </c>
      <c r="W167" s="87">
        <f t="shared" si="21"/>
        <v>-2.636341615384822</v>
      </c>
      <c r="X167" s="87">
        <f t="shared" si="22"/>
        <v>-0.20279550887575554</v>
      </c>
      <c r="Y167" s="87">
        <f t="shared" si="23"/>
        <v>-12.751600000001417</v>
      </c>
      <c r="Z167" s="87">
        <f t="shared" si="24"/>
        <v>-0.98089230769241675</v>
      </c>
      <c r="AA167" s="87">
        <f t="shared" si="25"/>
        <v>-0.64361538461542978</v>
      </c>
      <c r="AB167" s="87">
        <f t="shared" si="26"/>
        <v>-4.9508875739648447E-2</v>
      </c>
      <c r="AC167" s="1"/>
      <c r="AD167" s="1"/>
    </row>
    <row r="168" spans="2:30" x14ac:dyDescent="0.25">
      <c r="B168" t="s">
        <v>2670</v>
      </c>
      <c r="C168" s="1">
        <v>5</v>
      </c>
      <c r="D168" s="1">
        <v>8</v>
      </c>
      <c r="E168" s="1">
        <v>33</v>
      </c>
      <c r="F168" s="2">
        <v>2.8148067000000001</v>
      </c>
      <c r="G168" s="1">
        <v>4</v>
      </c>
      <c r="H168" s="2">
        <v>2.8129295999999999</v>
      </c>
      <c r="I168" s="2">
        <f t="shared" si="18"/>
        <v>0.12121212121212122</v>
      </c>
      <c r="J168" s="1">
        <v>17</v>
      </c>
      <c r="K168" s="2">
        <v>2.8013289000000001</v>
      </c>
      <c r="L168" s="2">
        <f t="shared" si="19"/>
        <v>0.51515151515151514</v>
      </c>
      <c r="M168" s="1">
        <v>12</v>
      </c>
      <c r="N168" s="2">
        <v>2.8345267999999999</v>
      </c>
      <c r="O168" s="2">
        <f t="shared" si="20"/>
        <v>0.36363636363636365</v>
      </c>
      <c r="P168" s="2">
        <v>-12178.518856000001</v>
      </c>
      <c r="Q168" s="2">
        <v>-12176.6417</v>
      </c>
      <c r="R168" s="2">
        <v>-936.80914276923079</v>
      </c>
      <c r="S168" s="2">
        <v>0.997174</v>
      </c>
      <c r="T168" s="2">
        <v>0.1968</v>
      </c>
      <c r="U168" s="1">
        <v>5</v>
      </c>
      <c r="V168" s="1">
        <v>8</v>
      </c>
      <c r="W168" s="87">
        <f t="shared" si="21"/>
        <v>-2.3908616153852336</v>
      </c>
      <c r="X168" s="87">
        <f t="shared" si="22"/>
        <v>-0.18391243195271029</v>
      </c>
      <c r="Y168" s="87">
        <f t="shared" si="23"/>
        <v>-12.940700000001016</v>
      </c>
      <c r="Z168" s="87">
        <f t="shared" si="24"/>
        <v>-0.99543846153853965</v>
      </c>
      <c r="AA168" s="87">
        <f t="shared" si="25"/>
        <v>-0.83271538461502814</v>
      </c>
      <c r="AB168" s="87">
        <f t="shared" si="26"/>
        <v>-6.4055029585771389E-2</v>
      </c>
      <c r="AC168" s="1"/>
      <c r="AD168" s="1"/>
    </row>
    <row r="169" spans="2:30" x14ac:dyDescent="0.25">
      <c r="B169" t="s">
        <v>2671</v>
      </c>
      <c r="C169" s="1">
        <v>5</v>
      </c>
      <c r="D169" s="1">
        <v>8</v>
      </c>
      <c r="E169" s="1">
        <v>36</v>
      </c>
      <c r="F169" s="2">
        <v>2.8394873</v>
      </c>
      <c r="G169" s="1">
        <v>5</v>
      </c>
      <c r="H169" s="2">
        <v>2.8471150000000001</v>
      </c>
      <c r="I169" s="2">
        <f t="shared" si="18"/>
        <v>0.1388888888888889</v>
      </c>
      <c r="J169" s="1">
        <v>18</v>
      </c>
      <c r="K169" s="2">
        <v>2.8317177</v>
      </c>
      <c r="L169" s="2">
        <f t="shared" si="19"/>
        <v>0.5</v>
      </c>
      <c r="M169" s="1">
        <v>13</v>
      </c>
      <c r="N169" s="2">
        <v>2.8473128999999999</v>
      </c>
      <c r="O169" s="2">
        <f t="shared" si="20"/>
        <v>0.3611111111111111</v>
      </c>
      <c r="P169" s="2">
        <v>-12178.671662000001</v>
      </c>
      <c r="Q169" s="2">
        <v>-12176.356</v>
      </c>
      <c r="R169" s="2">
        <v>-936.82089707692307</v>
      </c>
      <c r="S169" s="2">
        <v>0.99201799999999996</v>
      </c>
      <c r="T169" s="2">
        <v>0.16558</v>
      </c>
      <c r="U169" s="1">
        <v>5</v>
      </c>
      <c r="V169" s="1">
        <v>8</v>
      </c>
      <c r="W169" s="87">
        <f t="shared" si="21"/>
        <v>-2.5436676153852886</v>
      </c>
      <c r="X169" s="87">
        <f t="shared" si="22"/>
        <v>-0.19566673964502221</v>
      </c>
      <c r="Y169" s="87">
        <f t="shared" si="23"/>
        <v>-12.655000000000655</v>
      </c>
      <c r="Z169" s="87">
        <f t="shared" si="24"/>
        <v>-0.97346153846158878</v>
      </c>
      <c r="AA169" s="87">
        <f t="shared" si="25"/>
        <v>-0.54701538461466725</v>
      </c>
      <c r="AB169" s="87">
        <f t="shared" si="26"/>
        <v>-4.2078106508820559E-2</v>
      </c>
      <c r="AC169" s="1"/>
      <c r="AD169" s="1"/>
    </row>
    <row r="170" spans="2:30" x14ac:dyDescent="0.25">
      <c r="B170" t="s">
        <v>2672</v>
      </c>
      <c r="C170" s="1">
        <v>5</v>
      </c>
      <c r="D170" s="1">
        <v>8</v>
      </c>
      <c r="E170" s="1">
        <v>37</v>
      </c>
      <c r="F170" s="2">
        <v>2.8502573999999998</v>
      </c>
      <c r="G170" s="1">
        <v>4</v>
      </c>
      <c r="H170" s="2">
        <v>2.8981154</v>
      </c>
      <c r="I170" s="2">
        <f t="shared" si="18"/>
        <v>0.10810810810810811</v>
      </c>
      <c r="J170" s="1">
        <v>17</v>
      </c>
      <c r="K170" s="2">
        <v>2.7987422999999998</v>
      </c>
      <c r="L170" s="2">
        <f t="shared" si="19"/>
        <v>0.45945945945945948</v>
      </c>
      <c r="M170" s="1">
        <v>16</v>
      </c>
      <c r="N170" s="2">
        <v>2.8930275000000001</v>
      </c>
      <c r="O170" s="2">
        <f t="shared" si="20"/>
        <v>0.43243243243243246</v>
      </c>
      <c r="P170" s="2">
        <v>-12176.992409</v>
      </c>
      <c r="Q170" s="2">
        <v>-12176.4501</v>
      </c>
      <c r="R170" s="2">
        <v>-936.69172376923075</v>
      </c>
      <c r="S170" s="2">
        <v>0.99241500000000005</v>
      </c>
      <c r="T170" s="2">
        <v>0.14712</v>
      </c>
      <c r="U170" s="1">
        <v>5</v>
      </c>
      <c r="V170" s="1">
        <v>8</v>
      </c>
      <c r="W170" s="87">
        <f t="shared" si="21"/>
        <v>-0.86441461538504427</v>
      </c>
      <c r="X170" s="87">
        <f t="shared" si="22"/>
        <v>-6.649343195269572E-2</v>
      </c>
      <c r="Y170" s="87">
        <f t="shared" si="23"/>
        <v>-12.749100000000908</v>
      </c>
      <c r="Z170" s="87">
        <f t="shared" si="24"/>
        <v>-0.98070000000006985</v>
      </c>
      <c r="AA170" s="87">
        <f t="shared" si="25"/>
        <v>-0.64111538461492046</v>
      </c>
      <c r="AB170" s="87">
        <f t="shared" si="26"/>
        <v>-4.9316568047301571E-2</v>
      </c>
      <c r="AC170" s="1"/>
      <c r="AD170" s="1"/>
    </row>
    <row r="171" spans="2:30" x14ac:dyDescent="0.25">
      <c r="B171" t="s">
        <v>2673</v>
      </c>
      <c r="C171" s="1">
        <v>5</v>
      </c>
      <c r="D171" s="1">
        <v>8</v>
      </c>
      <c r="E171" s="1">
        <v>37</v>
      </c>
      <c r="F171" s="2">
        <v>2.8658712</v>
      </c>
      <c r="G171" s="1">
        <v>4</v>
      </c>
      <c r="H171" s="2">
        <v>3.0949106</v>
      </c>
      <c r="I171" s="2">
        <f t="shared" si="18"/>
        <v>0.10810810810810811</v>
      </c>
      <c r="J171" s="1">
        <v>19</v>
      </c>
      <c r="K171" s="2">
        <v>2.8087955</v>
      </c>
      <c r="L171" s="2">
        <f t="shared" si="19"/>
        <v>0.51351351351351349</v>
      </c>
      <c r="M171" s="1">
        <v>14</v>
      </c>
      <c r="N171" s="2">
        <v>2.8778910999999998</v>
      </c>
      <c r="O171" s="2">
        <f t="shared" si="20"/>
        <v>0.3783783783783784</v>
      </c>
      <c r="P171" s="2">
        <v>-12177.377662999999</v>
      </c>
      <c r="Q171" s="2">
        <v>-12176.7791</v>
      </c>
      <c r="R171" s="2">
        <v>-936.7213586923076</v>
      </c>
      <c r="S171" s="2">
        <v>0.99411099999999997</v>
      </c>
      <c r="T171" s="2">
        <v>0.17476</v>
      </c>
      <c r="U171" s="1">
        <v>5</v>
      </c>
      <c r="V171" s="1">
        <v>8</v>
      </c>
      <c r="W171" s="87">
        <f t="shared" si="21"/>
        <v>-1.2496686153839391</v>
      </c>
      <c r="X171" s="87">
        <f t="shared" si="22"/>
        <v>-9.6128355029533777E-2</v>
      </c>
      <c r="Y171" s="87">
        <f t="shared" si="23"/>
        <v>-13.078100000000632</v>
      </c>
      <c r="Z171" s="87">
        <f t="shared" si="24"/>
        <v>-1.0060076923077408</v>
      </c>
      <c r="AA171" s="87">
        <f t="shared" si="25"/>
        <v>-0.97011538461464397</v>
      </c>
      <c r="AB171" s="87">
        <f t="shared" si="26"/>
        <v>-7.4624260354972619E-2</v>
      </c>
      <c r="AC171" s="1"/>
      <c r="AD171" s="1"/>
    </row>
    <row r="172" spans="2:30" x14ac:dyDescent="0.25">
      <c r="B172" t="s">
        <v>2674</v>
      </c>
      <c r="C172" s="1">
        <v>5</v>
      </c>
      <c r="D172" s="1">
        <v>8</v>
      </c>
      <c r="E172" s="1">
        <v>34</v>
      </c>
      <c r="F172" s="2">
        <v>2.820719</v>
      </c>
      <c r="G172" s="1">
        <v>5</v>
      </c>
      <c r="H172" s="2">
        <v>2.8282832999999998</v>
      </c>
      <c r="I172" s="2">
        <f t="shared" si="18"/>
        <v>0.14705882352941177</v>
      </c>
      <c r="J172" s="1">
        <v>16</v>
      </c>
      <c r="K172" s="2">
        <v>2.7988431</v>
      </c>
      <c r="L172" s="2">
        <f t="shared" si="19"/>
        <v>0.47058823529411764</v>
      </c>
      <c r="M172" s="1">
        <v>13</v>
      </c>
      <c r="N172" s="2">
        <v>2.8447339999999999</v>
      </c>
      <c r="O172" s="2">
        <f t="shared" si="20"/>
        <v>0.38235294117647056</v>
      </c>
      <c r="P172" s="2">
        <v>-12178.529538999999</v>
      </c>
      <c r="Q172" s="2">
        <v>-12176.6492</v>
      </c>
      <c r="R172" s="2">
        <v>-936.80996453846149</v>
      </c>
      <c r="S172" s="2">
        <v>0.99643700000000002</v>
      </c>
      <c r="T172" s="2">
        <v>0.18992999999999999</v>
      </c>
      <c r="U172" s="1">
        <v>5</v>
      </c>
      <c r="V172" s="1">
        <v>8</v>
      </c>
      <c r="W172" s="87">
        <f t="shared" si="21"/>
        <v>-2.4015446153838411</v>
      </c>
      <c r="X172" s="87">
        <f t="shared" si="22"/>
        <v>-0.18473420118337239</v>
      </c>
      <c r="Y172" s="87">
        <f t="shared" si="23"/>
        <v>-12.948200000000725</v>
      </c>
      <c r="Z172" s="87">
        <f t="shared" si="24"/>
        <v>-0.99601538461544037</v>
      </c>
      <c r="AA172" s="87">
        <f t="shared" si="25"/>
        <v>-0.8402153846147371</v>
      </c>
      <c r="AB172" s="87">
        <f t="shared" si="26"/>
        <v>-6.463195266267209E-2</v>
      </c>
      <c r="AC172" s="1"/>
      <c r="AD172" s="1"/>
    </row>
    <row r="173" spans="2:30" x14ac:dyDescent="0.25">
      <c r="B173" t="s">
        <v>2675</v>
      </c>
      <c r="C173" s="1">
        <v>5</v>
      </c>
      <c r="D173" s="1">
        <v>8</v>
      </c>
      <c r="E173" s="1">
        <v>37</v>
      </c>
      <c r="F173" s="2">
        <v>2.8559489</v>
      </c>
      <c r="G173" s="1">
        <v>3</v>
      </c>
      <c r="H173" s="2">
        <v>2.8967570999999999</v>
      </c>
      <c r="I173" s="2">
        <f t="shared" si="18"/>
        <v>8.1081081081081086E-2</v>
      </c>
      <c r="J173" s="1">
        <v>19</v>
      </c>
      <c r="K173" s="2">
        <v>2.7988715000000002</v>
      </c>
      <c r="L173" s="2">
        <f t="shared" si="19"/>
        <v>0.51351351351351349</v>
      </c>
      <c r="M173" s="1">
        <v>15</v>
      </c>
      <c r="N173" s="2">
        <v>2.9200865999999999</v>
      </c>
      <c r="O173" s="2">
        <f t="shared" si="20"/>
        <v>0.40540540540540543</v>
      </c>
      <c r="P173" s="2">
        <v>-12177.319439999999</v>
      </c>
      <c r="Q173" s="2">
        <v>-12176.7942</v>
      </c>
      <c r="R173" s="2">
        <v>-936.71687999999995</v>
      </c>
      <c r="S173" s="2">
        <v>0.99477000000000004</v>
      </c>
      <c r="T173" s="2">
        <v>0.17829999999999999</v>
      </c>
      <c r="U173" s="1">
        <v>5</v>
      </c>
      <c r="V173" s="1">
        <v>8</v>
      </c>
      <c r="W173" s="87">
        <f t="shared" si="21"/>
        <v>-1.191445615383941</v>
      </c>
      <c r="X173" s="87">
        <f t="shared" si="22"/>
        <v>-9.1649662721841621E-2</v>
      </c>
      <c r="Y173" s="87">
        <f t="shared" si="23"/>
        <v>-13.093200000001161</v>
      </c>
      <c r="Z173" s="87">
        <f t="shared" si="24"/>
        <v>-1.0071692307693201</v>
      </c>
      <c r="AA173" s="87">
        <f t="shared" si="25"/>
        <v>-0.98521538461517366</v>
      </c>
      <c r="AB173" s="87">
        <f t="shared" si="26"/>
        <v>-7.5785798816551814E-2</v>
      </c>
      <c r="AC173" s="1"/>
      <c r="AD173" s="1"/>
    </row>
    <row r="174" spans="2:30" x14ac:dyDescent="0.25">
      <c r="B174" t="s">
        <v>2676</v>
      </c>
      <c r="C174" s="1">
        <v>5</v>
      </c>
      <c r="D174" s="1">
        <v>8</v>
      </c>
      <c r="E174" s="1">
        <v>36</v>
      </c>
      <c r="F174" s="2">
        <v>2.8435891</v>
      </c>
      <c r="G174" s="1">
        <v>4</v>
      </c>
      <c r="H174" s="2">
        <v>2.7928544999999998</v>
      </c>
      <c r="I174" s="2">
        <f t="shared" si="18"/>
        <v>0.1111111111111111</v>
      </c>
      <c r="J174" s="1">
        <v>20</v>
      </c>
      <c r="K174" s="2">
        <v>2.8548070999999999</v>
      </c>
      <c r="L174" s="2">
        <f t="shared" si="19"/>
        <v>0.55555555555555558</v>
      </c>
      <c r="M174" s="1">
        <v>12</v>
      </c>
      <c r="N174" s="2">
        <v>2.8418043000000002</v>
      </c>
      <c r="O174" s="2">
        <f t="shared" si="20"/>
        <v>0.33333333333333331</v>
      </c>
      <c r="P174" s="2">
        <v>-12178.685083</v>
      </c>
      <c r="Q174" s="2">
        <v>-12176.8688</v>
      </c>
      <c r="R174" s="2">
        <v>-936.8219294615385</v>
      </c>
      <c r="S174" s="2">
        <v>0.99398799999999998</v>
      </c>
      <c r="T174" s="2">
        <v>0.17410999999999999</v>
      </c>
      <c r="U174" s="1">
        <v>5</v>
      </c>
      <c r="V174" s="1">
        <v>8</v>
      </c>
      <c r="W174" s="87">
        <f t="shared" si="21"/>
        <v>-2.5570886153849415</v>
      </c>
      <c r="X174" s="87">
        <f t="shared" si="22"/>
        <v>-0.19669912426038011</v>
      </c>
      <c r="Y174" s="87">
        <f t="shared" si="23"/>
        <v>-13.16780000000108</v>
      </c>
      <c r="Z174" s="87">
        <f t="shared" si="24"/>
        <v>-1.0129076923077753</v>
      </c>
      <c r="AA174" s="87">
        <f t="shared" si="25"/>
        <v>-1.0598153846150922</v>
      </c>
      <c r="AB174" s="87">
        <f t="shared" si="26"/>
        <v>-8.1524260355007094E-2</v>
      </c>
      <c r="AC174" s="1"/>
      <c r="AD174" s="1"/>
    </row>
    <row r="175" spans="2:30" x14ac:dyDescent="0.25">
      <c r="B175" t="s">
        <v>2677</v>
      </c>
      <c r="C175" s="1">
        <v>5</v>
      </c>
      <c r="D175" s="1">
        <v>8</v>
      </c>
      <c r="E175" s="1">
        <v>37</v>
      </c>
      <c r="F175" s="2">
        <v>2.8483812999999998</v>
      </c>
      <c r="G175" s="1">
        <v>4</v>
      </c>
      <c r="H175" s="2">
        <v>2.8842688000000001</v>
      </c>
      <c r="I175" s="2">
        <f t="shared" si="18"/>
        <v>0.10810810810810811</v>
      </c>
      <c r="J175" s="1">
        <v>17</v>
      </c>
      <c r="K175" s="2">
        <v>2.7985096</v>
      </c>
      <c r="L175" s="2">
        <f t="shared" si="19"/>
        <v>0.45945945945945948</v>
      </c>
      <c r="M175" s="1">
        <v>16</v>
      </c>
      <c r="N175" s="2">
        <v>2.8923993000000001</v>
      </c>
      <c r="O175" s="2">
        <f t="shared" si="20"/>
        <v>0.43243243243243246</v>
      </c>
      <c r="P175" s="2">
        <v>-12177.086538</v>
      </c>
      <c r="Q175" s="2">
        <v>-12176.598</v>
      </c>
      <c r="R175" s="2">
        <v>-936.69896446153848</v>
      </c>
      <c r="S175" s="2">
        <v>0.99809999999999999</v>
      </c>
      <c r="T175" s="2">
        <v>0.20537</v>
      </c>
      <c r="U175" s="1">
        <v>5</v>
      </c>
      <c r="V175" s="1">
        <v>8</v>
      </c>
      <c r="W175" s="87">
        <f t="shared" si="21"/>
        <v>-0.95854361538420108</v>
      </c>
      <c r="X175" s="87">
        <f t="shared" si="22"/>
        <v>-7.3734124260323164E-2</v>
      </c>
      <c r="Y175" s="87">
        <f t="shared" si="23"/>
        <v>-12.897000000000844</v>
      </c>
      <c r="Z175" s="87">
        <f t="shared" si="24"/>
        <v>-0.99207692307698803</v>
      </c>
      <c r="AA175" s="87">
        <f t="shared" si="25"/>
        <v>-0.78901538461485643</v>
      </c>
      <c r="AB175" s="87">
        <f t="shared" si="26"/>
        <v>-6.0693491124219727E-2</v>
      </c>
      <c r="AC175" s="1"/>
      <c r="AD175" s="1"/>
    </row>
    <row r="176" spans="2:30" x14ac:dyDescent="0.25">
      <c r="B176" t="s">
        <v>2678</v>
      </c>
      <c r="C176" s="1">
        <v>5</v>
      </c>
      <c r="D176" s="1">
        <v>8</v>
      </c>
      <c r="E176" s="1">
        <v>32</v>
      </c>
      <c r="F176" s="2">
        <v>2.8039396000000001</v>
      </c>
      <c r="G176" s="1">
        <v>5</v>
      </c>
      <c r="H176" s="2">
        <v>2.8628235000000002</v>
      </c>
      <c r="I176" s="2">
        <f t="shared" si="18"/>
        <v>0.15625</v>
      </c>
      <c r="J176" s="1">
        <v>20</v>
      </c>
      <c r="K176" s="2">
        <v>2.7878778</v>
      </c>
      <c r="L176" s="2">
        <f t="shared" si="19"/>
        <v>0.625</v>
      </c>
      <c r="M176" s="1">
        <v>7</v>
      </c>
      <c r="N176" s="2">
        <v>2.8077717</v>
      </c>
      <c r="O176" s="2">
        <f t="shared" si="20"/>
        <v>0.21875</v>
      </c>
      <c r="P176" s="2">
        <v>-12178.605932</v>
      </c>
      <c r="Q176" s="2">
        <v>-12176.901400000001</v>
      </c>
      <c r="R176" s="2">
        <v>-936.81584092307696</v>
      </c>
      <c r="S176" s="2">
        <v>0.99645799999999995</v>
      </c>
      <c r="T176" s="2">
        <v>0.19006000000000001</v>
      </c>
      <c r="U176" s="1">
        <v>5</v>
      </c>
      <c r="V176" s="1">
        <v>8</v>
      </c>
      <c r="W176" s="87">
        <f t="shared" si="21"/>
        <v>-2.4779376153850308</v>
      </c>
      <c r="X176" s="87">
        <f t="shared" si="22"/>
        <v>-0.19061058579884851</v>
      </c>
      <c r="Y176" s="87">
        <f t="shared" si="23"/>
        <v>-13.200400000001537</v>
      </c>
      <c r="Z176" s="87">
        <f t="shared" si="24"/>
        <v>-1.0154153846155027</v>
      </c>
      <c r="AA176" s="87">
        <f t="shared" si="25"/>
        <v>-1.0924153846155491</v>
      </c>
      <c r="AB176" s="87">
        <f t="shared" si="26"/>
        <v>-8.4031952662734541E-2</v>
      </c>
      <c r="AC176" s="1"/>
      <c r="AD176" s="1"/>
    </row>
    <row r="177" spans="2:30" x14ac:dyDescent="0.25">
      <c r="B177" t="s">
        <v>2679</v>
      </c>
      <c r="C177" s="1">
        <v>5</v>
      </c>
      <c r="D177" s="1">
        <v>8</v>
      </c>
      <c r="E177" s="1">
        <v>38</v>
      </c>
      <c r="F177" s="2">
        <v>2.8717589000000001</v>
      </c>
      <c r="G177" s="1">
        <v>3</v>
      </c>
      <c r="H177" s="2">
        <v>2.9711859</v>
      </c>
      <c r="I177" s="2">
        <f t="shared" si="18"/>
        <v>7.8947368421052627E-2</v>
      </c>
      <c r="J177" s="1">
        <v>22</v>
      </c>
      <c r="K177" s="2">
        <v>2.8228965000000001</v>
      </c>
      <c r="L177" s="2">
        <f t="shared" si="19"/>
        <v>0.57894736842105265</v>
      </c>
      <c r="M177" s="1">
        <v>13</v>
      </c>
      <c r="N177" s="2">
        <v>2.9315038000000002</v>
      </c>
      <c r="O177" s="2">
        <f t="shared" si="20"/>
        <v>0.34210526315789475</v>
      </c>
      <c r="P177" s="2">
        <v>-12177.781342</v>
      </c>
      <c r="Q177" s="2">
        <v>-12176.7101</v>
      </c>
      <c r="R177" s="2">
        <v>-936.75241092307692</v>
      </c>
      <c r="S177" s="2">
        <v>0.99682199999999999</v>
      </c>
      <c r="T177" s="2">
        <v>0.19328000000000001</v>
      </c>
      <c r="U177" s="1">
        <v>5</v>
      </c>
      <c r="V177" s="1">
        <v>8</v>
      </c>
      <c r="W177" s="87">
        <f t="shared" si="21"/>
        <v>-1.6533476153848596</v>
      </c>
      <c r="X177" s="87">
        <f t="shared" si="22"/>
        <v>-0.12718058579883534</v>
      </c>
      <c r="Y177" s="87">
        <f t="shared" si="23"/>
        <v>-13.009100000001126</v>
      </c>
      <c r="Z177" s="87">
        <f t="shared" si="24"/>
        <v>-1.0007000000000867</v>
      </c>
      <c r="AA177" s="87">
        <f t="shared" si="25"/>
        <v>-0.90111538461513874</v>
      </c>
      <c r="AB177" s="87">
        <f t="shared" si="26"/>
        <v>-6.9316568047318367E-2</v>
      </c>
      <c r="AC177" s="1"/>
      <c r="AD177" s="1"/>
    </row>
    <row r="178" spans="2:30" x14ac:dyDescent="0.25">
      <c r="B178" t="s">
        <v>2680</v>
      </c>
      <c r="C178" s="1">
        <v>5</v>
      </c>
      <c r="D178" s="1">
        <v>8</v>
      </c>
      <c r="E178" s="1">
        <v>36</v>
      </c>
      <c r="F178" s="2">
        <v>2.8407874</v>
      </c>
      <c r="G178" s="1">
        <v>6</v>
      </c>
      <c r="H178" s="2">
        <v>2.8865082000000002</v>
      </c>
      <c r="I178" s="2">
        <f t="shared" si="18"/>
        <v>0.16666666666666666</v>
      </c>
      <c r="J178" s="1">
        <v>18</v>
      </c>
      <c r="K178" s="2">
        <v>2.8308271999999999</v>
      </c>
      <c r="L178" s="2">
        <f t="shared" si="19"/>
        <v>0.5</v>
      </c>
      <c r="M178" s="1">
        <v>12</v>
      </c>
      <c r="N178" s="2">
        <v>2.8328676000000002</v>
      </c>
      <c r="O178" s="2">
        <f t="shared" si="20"/>
        <v>0.33333333333333331</v>
      </c>
      <c r="P178" s="2">
        <v>-12178.629365000001</v>
      </c>
      <c r="Q178" s="2">
        <v>-12176.620199999999</v>
      </c>
      <c r="R178" s="2">
        <v>-936.81764346153852</v>
      </c>
      <c r="S178" s="2">
        <v>0.99499199999999999</v>
      </c>
      <c r="T178" s="2">
        <v>0.17960999999999999</v>
      </c>
      <c r="U178" s="1">
        <v>5</v>
      </c>
      <c r="V178" s="1">
        <v>8</v>
      </c>
      <c r="W178" s="87">
        <f t="shared" si="21"/>
        <v>-2.5013706153853263</v>
      </c>
      <c r="X178" s="87">
        <f t="shared" si="22"/>
        <v>-0.19241312426040971</v>
      </c>
      <c r="Y178" s="87">
        <f t="shared" si="23"/>
        <v>-12.919200000000274</v>
      </c>
      <c r="Z178" s="87">
        <f t="shared" si="24"/>
        <v>-0.99378461538463647</v>
      </c>
      <c r="AA178" s="87">
        <f t="shared" si="25"/>
        <v>-0.81121538461428599</v>
      </c>
      <c r="AB178" s="87">
        <f t="shared" si="26"/>
        <v>-6.2401183431868151E-2</v>
      </c>
      <c r="AC178" s="1"/>
      <c r="AD178" s="1"/>
    </row>
    <row r="179" spans="2:30" x14ac:dyDescent="0.25">
      <c r="B179" t="s">
        <v>2681</v>
      </c>
      <c r="C179" s="1">
        <v>5</v>
      </c>
      <c r="D179" s="1">
        <v>8</v>
      </c>
      <c r="E179" s="1">
        <v>35</v>
      </c>
      <c r="F179" s="2">
        <v>2.8282082000000002</v>
      </c>
      <c r="G179" s="1">
        <v>3</v>
      </c>
      <c r="H179" s="2">
        <v>2.9119966000000002</v>
      </c>
      <c r="I179" s="2">
        <f t="shared" si="18"/>
        <v>8.5714285714285715E-2</v>
      </c>
      <c r="J179" s="1">
        <v>22</v>
      </c>
      <c r="K179" s="2">
        <v>2.8077752999999999</v>
      </c>
      <c r="L179" s="2">
        <f t="shared" si="19"/>
        <v>0.62857142857142856</v>
      </c>
      <c r="M179" s="1">
        <v>10</v>
      </c>
      <c r="N179" s="2">
        <v>2.8480234000000002</v>
      </c>
      <c r="O179" s="2">
        <f t="shared" si="20"/>
        <v>0.2857142857142857</v>
      </c>
      <c r="P179" s="2">
        <v>-12178.72675</v>
      </c>
      <c r="Q179" s="2">
        <v>-12176.7405</v>
      </c>
      <c r="R179" s="2">
        <v>-936.82513461538463</v>
      </c>
      <c r="S179" s="2">
        <v>0.99754500000000002</v>
      </c>
      <c r="T179" s="2">
        <v>0.20105999999999999</v>
      </c>
      <c r="U179" s="1">
        <v>5</v>
      </c>
      <c r="V179" s="1">
        <v>8</v>
      </c>
      <c r="W179" s="87">
        <f t="shared" si="21"/>
        <v>-2.598755615384448</v>
      </c>
      <c r="X179" s="87">
        <f t="shared" si="22"/>
        <v>-0.199904278106496</v>
      </c>
      <c r="Y179" s="87">
        <f t="shared" si="23"/>
        <v>-13.039500000000771</v>
      </c>
      <c r="Z179" s="87">
        <f t="shared" si="24"/>
        <v>-1.0030384615385208</v>
      </c>
      <c r="AA179" s="87">
        <f t="shared" si="25"/>
        <v>-0.93151538461478367</v>
      </c>
      <c r="AB179" s="87">
        <f t="shared" si="26"/>
        <v>-7.1655029585752594E-2</v>
      </c>
      <c r="AC179" s="1"/>
      <c r="AD179" s="1"/>
    </row>
    <row r="180" spans="2:30" x14ac:dyDescent="0.25">
      <c r="B180" t="s">
        <v>2682</v>
      </c>
      <c r="C180" s="1">
        <v>5</v>
      </c>
      <c r="D180" s="1">
        <v>8</v>
      </c>
      <c r="E180" s="1">
        <v>36</v>
      </c>
      <c r="F180" s="2">
        <v>2.8353530999999998</v>
      </c>
      <c r="G180" s="1">
        <v>5</v>
      </c>
      <c r="H180" s="2">
        <v>2.8851810000000002</v>
      </c>
      <c r="I180" s="2">
        <f t="shared" si="18"/>
        <v>0.1388888888888889</v>
      </c>
      <c r="J180" s="1">
        <v>21</v>
      </c>
      <c r="K180" s="2">
        <v>2.8232327000000002</v>
      </c>
      <c r="L180" s="2">
        <f t="shared" si="19"/>
        <v>0.58333333333333337</v>
      </c>
      <c r="M180" s="1">
        <v>10</v>
      </c>
      <c r="N180" s="2">
        <v>2.8358919999999999</v>
      </c>
      <c r="O180" s="2">
        <f t="shared" si="20"/>
        <v>0.27777777777777779</v>
      </c>
      <c r="P180" s="2">
        <v>-12178.873492000001</v>
      </c>
      <c r="Q180" s="2">
        <v>-12177.063</v>
      </c>
      <c r="R180" s="2">
        <v>-936.83642246153852</v>
      </c>
      <c r="S180" s="2">
        <v>0.99737699999999996</v>
      </c>
      <c r="T180" s="2">
        <v>0.1991</v>
      </c>
      <c r="U180" s="1">
        <v>5</v>
      </c>
      <c r="V180" s="1">
        <v>8</v>
      </c>
      <c r="W180" s="87">
        <f t="shared" si="21"/>
        <v>-2.7454976153852613</v>
      </c>
      <c r="X180" s="87">
        <f t="shared" si="22"/>
        <v>-0.21119212426040471</v>
      </c>
      <c r="Y180" s="87">
        <f t="shared" si="23"/>
        <v>-13.36200000000099</v>
      </c>
      <c r="Z180" s="87">
        <f t="shared" si="24"/>
        <v>-1.02784615384623</v>
      </c>
      <c r="AA180" s="87">
        <f t="shared" si="25"/>
        <v>-1.2540153846150019</v>
      </c>
      <c r="AB180" s="87">
        <f t="shared" si="26"/>
        <v>-9.6462721893461695E-2</v>
      </c>
      <c r="AC180" s="1"/>
      <c r="AD180" s="1"/>
    </row>
    <row r="181" spans="2:30" s="93" customFormat="1" x14ac:dyDescent="0.25">
      <c r="B181" s="93" t="s">
        <v>2683</v>
      </c>
      <c r="C181" s="94">
        <v>6</v>
      </c>
      <c r="D181" s="94">
        <v>7</v>
      </c>
      <c r="E181" s="94">
        <v>36</v>
      </c>
      <c r="F181" s="95">
        <v>2.8306472</v>
      </c>
      <c r="G181" s="94">
        <v>9</v>
      </c>
      <c r="H181" s="95">
        <v>2.8718580999999999</v>
      </c>
      <c r="I181" s="95">
        <f t="shared" si="18"/>
        <v>0.25</v>
      </c>
      <c r="J181" s="94">
        <v>20</v>
      </c>
      <c r="K181" s="95">
        <v>2.7963654999999998</v>
      </c>
      <c r="L181" s="95">
        <f t="shared" si="19"/>
        <v>0.55555555555555558</v>
      </c>
      <c r="M181" s="94">
        <v>7</v>
      </c>
      <c r="N181" s="95">
        <v>2.8756061000000002</v>
      </c>
      <c r="O181" s="95">
        <f t="shared" si="20"/>
        <v>0.19444444444444445</v>
      </c>
      <c r="P181" s="95">
        <v>-12272.251311</v>
      </c>
      <c r="Q181" s="95">
        <v>-12270.302900000001</v>
      </c>
      <c r="R181" s="95">
        <v>-944.01933161538466</v>
      </c>
      <c r="S181" s="95">
        <v>0.99215200000000003</v>
      </c>
      <c r="T181" s="95">
        <v>0.16611999999999999</v>
      </c>
      <c r="U181" s="94">
        <v>6</v>
      </c>
      <c r="V181" s="94">
        <v>7</v>
      </c>
      <c r="W181" s="96">
        <f t="shared" si="21"/>
        <v>-2.8442455384615641</v>
      </c>
      <c r="X181" s="96">
        <f t="shared" si="22"/>
        <v>-0.21878811834319725</v>
      </c>
      <c r="Y181" s="87">
        <f t="shared" si="23"/>
        <v>-14.178900000000795</v>
      </c>
      <c r="Z181" s="87">
        <f t="shared" si="24"/>
        <v>-1.0906846153846765</v>
      </c>
      <c r="AA181" s="87">
        <f t="shared" si="25"/>
        <v>-1.2295384615384819</v>
      </c>
      <c r="AB181" s="87">
        <f t="shared" si="26"/>
        <v>-9.4579881656806294E-2</v>
      </c>
      <c r="AC181" s="94"/>
      <c r="AD181" s="94"/>
    </row>
    <row r="182" spans="2:30" x14ac:dyDescent="0.25">
      <c r="B182" t="s">
        <v>2684</v>
      </c>
      <c r="C182" s="1">
        <v>6</v>
      </c>
      <c r="D182" s="1">
        <v>7</v>
      </c>
      <c r="E182" s="1">
        <v>37</v>
      </c>
      <c r="F182" s="2">
        <v>2.8538334000000001</v>
      </c>
      <c r="G182" s="1">
        <v>9</v>
      </c>
      <c r="H182" s="2">
        <v>2.8384589999999998</v>
      </c>
      <c r="I182" s="2">
        <f t="shared" si="18"/>
        <v>0.24324324324324326</v>
      </c>
      <c r="J182" s="1">
        <v>21</v>
      </c>
      <c r="K182" s="2">
        <v>2.8706691000000002</v>
      </c>
      <c r="L182" s="2">
        <f t="shared" si="19"/>
        <v>0.56756756756756754</v>
      </c>
      <c r="M182" s="1">
        <v>7</v>
      </c>
      <c r="N182" s="2">
        <v>2.8230955999999998</v>
      </c>
      <c r="O182" s="2">
        <f t="shared" si="20"/>
        <v>0.1891891891891892</v>
      </c>
      <c r="P182" s="2">
        <v>-12271.585521999999</v>
      </c>
      <c r="Q182" s="89">
        <v>-12270.3874</v>
      </c>
      <c r="R182" s="2">
        <v>-943.96811707692302</v>
      </c>
      <c r="S182" s="2">
        <v>0.99457499999999999</v>
      </c>
      <c r="T182" s="2">
        <v>0.1772</v>
      </c>
      <c r="U182" s="1">
        <v>6</v>
      </c>
      <c r="V182" s="1">
        <v>7</v>
      </c>
      <c r="W182" s="87">
        <f t="shared" si="21"/>
        <v>-2.1784565384609778</v>
      </c>
      <c r="X182" s="87">
        <f t="shared" si="22"/>
        <v>-0.16757357988161367</v>
      </c>
      <c r="Y182" s="87">
        <f t="shared" si="23"/>
        <v>-14.26339999999982</v>
      </c>
      <c r="Z182" s="87">
        <f t="shared" si="24"/>
        <v>-1.0971846153846014</v>
      </c>
      <c r="AA182" s="87">
        <f t="shared" si="25"/>
        <v>-1.3140384615375069</v>
      </c>
      <c r="AB182" s="87">
        <f t="shared" si="26"/>
        <v>-0.1010798816567313</v>
      </c>
      <c r="AC182" s="1"/>
      <c r="AD182" s="1"/>
    </row>
    <row r="183" spans="2:30" x14ac:dyDescent="0.25">
      <c r="B183" t="s">
        <v>2685</v>
      </c>
      <c r="C183" s="1">
        <v>6</v>
      </c>
      <c r="D183" s="1">
        <v>7</v>
      </c>
      <c r="E183" s="1">
        <v>36</v>
      </c>
      <c r="F183" s="2">
        <v>2.835839</v>
      </c>
      <c r="G183" s="1">
        <v>10</v>
      </c>
      <c r="H183" s="2">
        <v>2.8917038000000002</v>
      </c>
      <c r="I183" s="2">
        <f t="shared" si="18"/>
        <v>0.27777777777777779</v>
      </c>
      <c r="J183" s="1">
        <v>19</v>
      </c>
      <c r="K183" s="2">
        <v>2.8090928000000002</v>
      </c>
      <c r="L183" s="2">
        <f t="shared" si="19"/>
        <v>0.52777777777777779</v>
      </c>
      <c r="M183" s="1">
        <v>7</v>
      </c>
      <c r="N183" s="2">
        <v>2.8286281</v>
      </c>
      <c r="O183" s="2">
        <f t="shared" si="20"/>
        <v>0.19444444444444445</v>
      </c>
      <c r="P183" s="2">
        <v>-12271.953981000001</v>
      </c>
      <c r="Q183" s="2">
        <v>-12270.4215</v>
      </c>
      <c r="R183" s="2">
        <v>-943.99646007692309</v>
      </c>
      <c r="S183" s="2">
        <v>0.99743999999999999</v>
      </c>
      <c r="T183" s="2">
        <v>0.19961000000000001</v>
      </c>
      <c r="U183" s="1">
        <v>6</v>
      </c>
      <c r="V183" s="1">
        <v>7</v>
      </c>
      <c r="W183" s="87">
        <f t="shared" si="21"/>
        <v>-2.5469155384621445</v>
      </c>
      <c r="X183" s="87">
        <f t="shared" si="22"/>
        <v>-0.19591657988170341</v>
      </c>
      <c r="Y183" s="87">
        <f t="shared" si="23"/>
        <v>-14.297500000000582</v>
      </c>
      <c r="Z183" s="87">
        <f t="shared" si="24"/>
        <v>-1.0998076923077371</v>
      </c>
      <c r="AA183" s="87">
        <f t="shared" si="25"/>
        <v>-1.3481384615382694</v>
      </c>
      <c r="AB183" s="87">
        <f t="shared" si="26"/>
        <v>-0.10370295857986687</v>
      </c>
      <c r="AC183" s="1"/>
      <c r="AD183" s="1"/>
    </row>
    <row r="184" spans="2:30" x14ac:dyDescent="0.25">
      <c r="B184" t="s">
        <v>2686</v>
      </c>
      <c r="C184" s="1">
        <v>6</v>
      </c>
      <c r="D184" s="1">
        <v>7</v>
      </c>
      <c r="E184" s="1">
        <v>36</v>
      </c>
      <c r="F184" s="2">
        <v>2.8338334999999999</v>
      </c>
      <c r="G184" s="1">
        <v>9</v>
      </c>
      <c r="H184" s="2">
        <v>2.9026250999999998</v>
      </c>
      <c r="I184" s="2">
        <f t="shared" si="18"/>
        <v>0.25</v>
      </c>
      <c r="J184" s="1">
        <v>21</v>
      </c>
      <c r="K184" s="2">
        <v>2.8142979000000001</v>
      </c>
      <c r="L184" s="2">
        <f t="shared" si="19"/>
        <v>0.58333333333333337</v>
      </c>
      <c r="M184" s="1">
        <v>6</v>
      </c>
      <c r="N184" s="2">
        <v>2.7990178999999999</v>
      </c>
      <c r="O184" s="2">
        <f t="shared" si="20"/>
        <v>0.16666666666666666</v>
      </c>
      <c r="P184" s="2">
        <v>-12272.13769</v>
      </c>
      <c r="Q184" s="2">
        <v>-12270.611500000001</v>
      </c>
      <c r="R184" s="2">
        <v>-944.01059153846154</v>
      </c>
      <c r="S184" s="2">
        <v>0.99626400000000004</v>
      </c>
      <c r="T184" s="2">
        <v>0.18842</v>
      </c>
      <c r="U184" s="1">
        <v>6</v>
      </c>
      <c r="V184" s="1">
        <v>7</v>
      </c>
      <c r="W184" s="87">
        <f t="shared" si="21"/>
        <v>-2.7306245384611429</v>
      </c>
      <c r="X184" s="87">
        <f t="shared" si="22"/>
        <v>-0.21004804142008793</v>
      </c>
      <c r="Y184" s="87">
        <f t="shared" si="23"/>
        <v>-14.487500000001091</v>
      </c>
      <c r="Z184" s="87">
        <f t="shared" si="24"/>
        <v>-1.1144230769231609</v>
      </c>
      <c r="AA184" s="87">
        <f t="shared" si="25"/>
        <v>-1.5381384615387788</v>
      </c>
      <c r="AB184" s="87">
        <f t="shared" si="26"/>
        <v>-0.11831834319529068</v>
      </c>
      <c r="AC184" s="1"/>
      <c r="AD184" s="1"/>
    </row>
    <row r="185" spans="2:30" x14ac:dyDescent="0.25">
      <c r="B185" t="s">
        <v>2687</v>
      </c>
      <c r="C185" s="1">
        <v>6</v>
      </c>
      <c r="D185" s="1">
        <v>7</v>
      </c>
      <c r="E185" s="1">
        <v>35</v>
      </c>
      <c r="F185" s="2">
        <v>2.8220727000000001</v>
      </c>
      <c r="G185" s="1">
        <v>6</v>
      </c>
      <c r="H185" s="2">
        <v>2.8383598000000001</v>
      </c>
      <c r="I185" s="2">
        <f t="shared" si="18"/>
        <v>0.17142857142857143</v>
      </c>
      <c r="J185" s="1">
        <v>22</v>
      </c>
      <c r="K185" s="2">
        <v>2.8055696000000001</v>
      </c>
      <c r="L185" s="2">
        <f t="shared" si="19"/>
        <v>0.62857142857142856</v>
      </c>
      <c r="M185" s="1">
        <v>7</v>
      </c>
      <c r="N185" s="2">
        <v>2.8599793999999998</v>
      </c>
      <c r="O185" s="2">
        <f t="shared" si="20"/>
        <v>0.2</v>
      </c>
      <c r="P185" s="2">
        <v>-12272.143126999999</v>
      </c>
      <c r="Q185" s="2">
        <v>-12270.5376</v>
      </c>
      <c r="R185" s="2">
        <v>-944.01100976923067</v>
      </c>
      <c r="S185" s="2">
        <v>0.99331100000000006</v>
      </c>
      <c r="T185" s="2">
        <v>0.17093</v>
      </c>
      <c r="U185" s="1">
        <v>6</v>
      </c>
      <c r="V185" s="1">
        <v>7</v>
      </c>
      <c r="W185" s="87">
        <f t="shared" si="21"/>
        <v>-2.7360615384609446</v>
      </c>
      <c r="X185" s="87">
        <f t="shared" si="22"/>
        <v>-0.21046627218930342</v>
      </c>
      <c r="Y185" s="87">
        <f t="shared" si="23"/>
        <v>-14.41359999999986</v>
      </c>
      <c r="Z185" s="87">
        <f t="shared" si="24"/>
        <v>-1.1087384615384508</v>
      </c>
      <c r="AA185" s="87">
        <f t="shared" si="25"/>
        <v>-1.4642384615375477</v>
      </c>
      <c r="AB185" s="87">
        <f t="shared" si="26"/>
        <v>-0.11263372781058059</v>
      </c>
      <c r="AC185" s="1"/>
      <c r="AD185" s="1"/>
    </row>
    <row r="186" spans="2:30" x14ac:dyDescent="0.25">
      <c r="B186" t="s">
        <v>2688</v>
      </c>
      <c r="C186" s="1">
        <v>6</v>
      </c>
      <c r="D186" s="1">
        <v>7</v>
      </c>
      <c r="E186" s="1">
        <v>38</v>
      </c>
      <c r="F186" s="2">
        <v>2.873065</v>
      </c>
      <c r="G186" s="1">
        <v>9</v>
      </c>
      <c r="H186" s="2">
        <v>2.9243144999999999</v>
      </c>
      <c r="I186" s="2">
        <f t="shared" si="18"/>
        <v>0.23684210526315788</v>
      </c>
      <c r="J186" s="1">
        <v>24</v>
      </c>
      <c r="K186" s="2">
        <v>2.8376687</v>
      </c>
      <c r="L186" s="2">
        <f t="shared" si="19"/>
        <v>0.63157894736842102</v>
      </c>
      <c r="M186" s="1">
        <v>5</v>
      </c>
      <c r="N186" s="2">
        <v>2.9507172000000002</v>
      </c>
      <c r="O186" s="2">
        <f t="shared" si="20"/>
        <v>0.13157894736842105</v>
      </c>
      <c r="P186" s="2">
        <v>-12271.691489999999</v>
      </c>
      <c r="Q186" s="2">
        <v>-12270.475</v>
      </c>
      <c r="R186" s="2">
        <v>-943.97626846153844</v>
      </c>
      <c r="S186" s="2">
        <v>0.99788500000000002</v>
      </c>
      <c r="T186" s="2">
        <v>0.20547000000000001</v>
      </c>
      <c r="U186" s="1">
        <v>6</v>
      </c>
      <c r="V186" s="1">
        <v>7</v>
      </c>
      <c r="W186" s="87">
        <f t="shared" si="21"/>
        <v>-2.2844245384608257</v>
      </c>
      <c r="X186" s="87">
        <f t="shared" si="22"/>
        <v>-0.1757249644969866</v>
      </c>
      <c r="Y186" s="87">
        <f t="shared" si="23"/>
        <v>-14.351000000000568</v>
      </c>
      <c r="Z186" s="87">
        <f t="shared" si="24"/>
        <v>-1.1039230769231205</v>
      </c>
      <c r="AA186" s="87">
        <f t="shared" si="25"/>
        <v>-1.4016384615382549</v>
      </c>
      <c r="AB186" s="87">
        <f t="shared" si="26"/>
        <v>-0.10781834319525038</v>
      </c>
      <c r="AC186" s="1"/>
      <c r="AD186" s="1"/>
    </row>
    <row r="187" spans="2:30" x14ac:dyDescent="0.25">
      <c r="B187" t="s">
        <v>2689</v>
      </c>
      <c r="C187" s="1">
        <v>6</v>
      </c>
      <c r="D187" s="1">
        <v>7</v>
      </c>
      <c r="E187" s="1">
        <v>36</v>
      </c>
      <c r="F187" s="2">
        <v>2.8413252999999998</v>
      </c>
      <c r="G187" s="1">
        <v>9</v>
      </c>
      <c r="H187" s="2">
        <v>2.8756217999999998</v>
      </c>
      <c r="I187" s="2">
        <f t="shared" si="18"/>
        <v>0.25</v>
      </c>
      <c r="J187" s="1">
        <v>22</v>
      </c>
      <c r="K187" s="2">
        <v>2.7964150999999999</v>
      </c>
      <c r="L187" s="2">
        <f t="shared" si="19"/>
        <v>0.61111111111111116</v>
      </c>
      <c r="M187" s="1">
        <v>5</v>
      </c>
      <c r="N187" s="2">
        <v>2.9771953</v>
      </c>
      <c r="O187" s="2">
        <f t="shared" si="20"/>
        <v>0.1388888888888889</v>
      </c>
      <c r="P187" s="2">
        <v>-12271.747776</v>
      </c>
      <c r="Q187" s="2">
        <v>-12270.693799999999</v>
      </c>
      <c r="R187" s="2">
        <v>-943.98059815384613</v>
      </c>
      <c r="S187" s="2">
        <v>0.99600599999999995</v>
      </c>
      <c r="T187" s="2">
        <v>0.18643999999999999</v>
      </c>
      <c r="U187" s="1">
        <v>6</v>
      </c>
      <c r="V187" s="1">
        <v>7</v>
      </c>
      <c r="W187" s="87">
        <f t="shared" si="21"/>
        <v>-2.3407105384617353</v>
      </c>
      <c r="X187" s="87">
        <f t="shared" si="22"/>
        <v>-0.18005465680474886</v>
      </c>
      <c r="Y187" s="87">
        <f t="shared" si="23"/>
        <v>-14.569799999999304</v>
      </c>
      <c r="Z187" s="87">
        <f t="shared" si="24"/>
        <v>-1.1207538461537927</v>
      </c>
      <c r="AA187" s="87">
        <f t="shared" si="25"/>
        <v>-1.6204384615369918</v>
      </c>
      <c r="AB187" s="87">
        <f t="shared" si="26"/>
        <v>-0.12464911242592244</v>
      </c>
      <c r="AC187" s="1"/>
      <c r="AD187" s="1"/>
    </row>
    <row r="188" spans="2:30" x14ac:dyDescent="0.25">
      <c r="B188" t="s">
        <v>2690</v>
      </c>
      <c r="C188" s="1">
        <v>6</v>
      </c>
      <c r="D188" s="1">
        <v>7</v>
      </c>
      <c r="E188" s="1">
        <v>35</v>
      </c>
      <c r="F188" s="2">
        <v>2.8401782999999998</v>
      </c>
      <c r="G188" s="1">
        <v>9</v>
      </c>
      <c r="H188" s="2">
        <v>2.8894834999999999</v>
      </c>
      <c r="I188" s="2">
        <f t="shared" si="18"/>
        <v>0.25714285714285712</v>
      </c>
      <c r="J188" s="1">
        <v>21</v>
      </c>
      <c r="K188" s="2">
        <v>2.8227136000000002</v>
      </c>
      <c r="L188" s="2">
        <f t="shared" si="19"/>
        <v>0.6</v>
      </c>
      <c r="M188" s="1">
        <v>5</v>
      </c>
      <c r="N188" s="2">
        <v>2.8247821000000002</v>
      </c>
      <c r="O188" s="2">
        <f t="shared" si="20"/>
        <v>0.14285714285714285</v>
      </c>
      <c r="P188" s="2">
        <v>-12271.591563</v>
      </c>
      <c r="Q188" s="2">
        <v>-12270.7611</v>
      </c>
      <c r="R188" s="2">
        <v>-943.96858176923081</v>
      </c>
      <c r="S188" s="2">
        <v>0.99779099999999998</v>
      </c>
      <c r="T188" s="2">
        <v>0.20424999999999999</v>
      </c>
      <c r="U188" s="1">
        <v>6</v>
      </c>
      <c r="V188" s="1">
        <v>7</v>
      </c>
      <c r="W188" s="87">
        <f t="shared" si="21"/>
        <v>-2.1844975384615282</v>
      </c>
      <c r="X188" s="87">
        <f t="shared" si="22"/>
        <v>-0.16803827218934833</v>
      </c>
      <c r="Y188" s="87">
        <f t="shared" si="23"/>
        <v>-14.637099999999919</v>
      </c>
      <c r="Z188" s="87">
        <f t="shared" si="24"/>
        <v>-1.125930769230763</v>
      </c>
      <c r="AA188" s="87">
        <f t="shared" si="25"/>
        <v>-1.6877384615376059</v>
      </c>
      <c r="AB188" s="87">
        <f t="shared" si="26"/>
        <v>-0.12982603550289276</v>
      </c>
      <c r="AC188" s="1"/>
      <c r="AD188" s="1"/>
    </row>
    <row r="189" spans="2:30" x14ac:dyDescent="0.25">
      <c r="B189" t="s">
        <v>2691</v>
      </c>
      <c r="C189" s="1">
        <v>6</v>
      </c>
      <c r="D189" s="1">
        <v>7</v>
      </c>
      <c r="E189" s="1">
        <v>37</v>
      </c>
      <c r="F189" s="2">
        <v>2.8461995</v>
      </c>
      <c r="G189" s="1">
        <v>12</v>
      </c>
      <c r="H189" s="2">
        <v>2.8971402999999998</v>
      </c>
      <c r="I189" s="2">
        <f t="shared" si="18"/>
        <v>0.32432432432432434</v>
      </c>
      <c r="J189" s="1">
        <v>18</v>
      </c>
      <c r="K189" s="2">
        <v>2.8352748999999999</v>
      </c>
      <c r="L189" s="2">
        <f t="shared" si="19"/>
        <v>0.48648648648648651</v>
      </c>
      <c r="M189" s="1">
        <v>7</v>
      </c>
      <c r="N189" s="2">
        <v>2.7869619999999999</v>
      </c>
      <c r="O189" s="2">
        <f t="shared" si="20"/>
        <v>0.1891891891891892</v>
      </c>
      <c r="P189" s="2">
        <v>-12272.18944</v>
      </c>
      <c r="Q189" s="2">
        <v>-12269.7402</v>
      </c>
      <c r="R189" s="2">
        <v>-944.01457230769233</v>
      </c>
      <c r="S189" s="2">
        <v>0.99355000000000004</v>
      </c>
      <c r="T189" s="2">
        <v>0.17201</v>
      </c>
      <c r="U189" s="1">
        <v>6</v>
      </c>
      <c r="V189" s="1">
        <v>7</v>
      </c>
      <c r="W189" s="87">
        <f t="shared" si="21"/>
        <v>-2.7823745384616814</v>
      </c>
      <c r="X189" s="87">
        <f t="shared" si="22"/>
        <v>-0.21402881065089857</v>
      </c>
      <c r="Y189" s="87">
        <f t="shared" si="23"/>
        <v>-13.61620000000039</v>
      </c>
      <c r="Z189" s="87">
        <f t="shared" si="24"/>
        <v>-1.0474000000000301</v>
      </c>
      <c r="AA189" s="87">
        <f t="shared" si="25"/>
        <v>-0.66683846153807735</v>
      </c>
      <c r="AB189" s="87">
        <f t="shared" si="26"/>
        <v>-5.1295266272159794E-2</v>
      </c>
      <c r="AC189" s="1"/>
      <c r="AD189" s="1"/>
    </row>
    <row r="190" spans="2:30" x14ac:dyDescent="0.25">
      <c r="B190" t="s">
        <v>2692</v>
      </c>
      <c r="C190" s="1">
        <v>6</v>
      </c>
      <c r="D190" s="1">
        <v>7</v>
      </c>
      <c r="E190" s="1">
        <v>36</v>
      </c>
      <c r="F190" s="2">
        <v>2.8310561000000001</v>
      </c>
      <c r="G190" s="1">
        <v>10</v>
      </c>
      <c r="H190" s="2">
        <v>2.8628108999999999</v>
      </c>
      <c r="I190" s="2">
        <f t="shared" si="18"/>
        <v>0.27777777777777779</v>
      </c>
      <c r="J190" s="1">
        <v>18</v>
      </c>
      <c r="K190" s="2">
        <v>2.8116968</v>
      </c>
      <c r="L190" s="2">
        <f t="shared" si="19"/>
        <v>0.5</v>
      </c>
      <c r="M190" s="1">
        <v>8</v>
      </c>
      <c r="N190" s="2">
        <v>2.8349228000000002</v>
      </c>
      <c r="O190" s="2">
        <f t="shared" si="20"/>
        <v>0.22222222222222221</v>
      </c>
      <c r="P190" s="2">
        <v>-12271.932395</v>
      </c>
      <c r="Q190" s="2">
        <v>-12269.9972</v>
      </c>
      <c r="R190" s="2">
        <v>-943.99479961538464</v>
      </c>
      <c r="S190" s="2">
        <v>0.99221899999999996</v>
      </c>
      <c r="T190" s="2">
        <v>0.16635</v>
      </c>
      <c r="U190" s="1">
        <v>6</v>
      </c>
      <c r="V190" s="1">
        <v>7</v>
      </c>
      <c r="W190" s="87">
        <f t="shared" si="21"/>
        <v>-2.5253295384613921</v>
      </c>
      <c r="X190" s="87">
        <f t="shared" si="22"/>
        <v>-0.19425611834318401</v>
      </c>
      <c r="Y190" s="87">
        <f t="shared" si="23"/>
        <v>-13.873199999999997</v>
      </c>
      <c r="Z190" s="87">
        <f t="shared" si="24"/>
        <v>-1.0671692307692306</v>
      </c>
      <c r="AA190" s="87">
        <f t="shared" si="25"/>
        <v>-0.92383846153768445</v>
      </c>
      <c r="AB190" s="87">
        <f t="shared" si="26"/>
        <v>-7.1064497041360336E-2</v>
      </c>
      <c r="AC190" s="1"/>
      <c r="AD190" s="1"/>
    </row>
    <row r="191" spans="2:30" x14ac:dyDescent="0.25">
      <c r="B191" t="s">
        <v>2693</v>
      </c>
      <c r="C191" s="1">
        <v>6</v>
      </c>
      <c r="D191" s="1">
        <v>7</v>
      </c>
      <c r="E191" s="1">
        <v>38</v>
      </c>
      <c r="F191" s="2">
        <v>2.8571742000000002</v>
      </c>
      <c r="G191" s="1">
        <v>12</v>
      </c>
      <c r="H191" s="2">
        <v>2.8853738</v>
      </c>
      <c r="I191" s="2">
        <f t="shared" si="18"/>
        <v>0.31578947368421051</v>
      </c>
      <c r="J191" s="1">
        <v>17</v>
      </c>
      <c r="K191" s="2">
        <v>2.846997</v>
      </c>
      <c r="L191" s="2">
        <f t="shared" si="19"/>
        <v>0.44736842105263158</v>
      </c>
      <c r="M191" s="1">
        <v>9</v>
      </c>
      <c r="N191" s="2">
        <v>2.8387994999999999</v>
      </c>
      <c r="O191" s="2">
        <f t="shared" si="20"/>
        <v>0.23684210526315788</v>
      </c>
      <c r="P191" s="2">
        <v>-12272.014615</v>
      </c>
      <c r="Q191" s="2">
        <v>-12270.0424</v>
      </c>
      <c r="R191" s="2">
        <v>-944.00112423076928</v>
      </c>
      <c r="S191" s="2">
        <v>0.99512299999999998</v>
      </c>
      <c r="T191" s="2">
        <v>0.18038999999999999</v>
      </c>
      <c r="U191" s="1">
        <v>6</v>
      </c>
      <c r="V191" s="1">
        <v>7</v>
      </c>
      <c r="W191" s="87">
        <f t="shared" si="21"/>
        <v>-2.6075495384616261</v>
      </c>
      <c r="X191" s="87">
        <f t="shared" si="22"/>
        <v>-0.2005807337278174</v>
      </c>
      <c r="Y191" s="87">
        <f t="shared" si="23"/>
        <v>-13.918400000000474</v>
      </c>
      <c r="Z191" s="87">
        <f t="shared" si="24"/>
        <v>-1.0706461538461904</v>
      </c>
      <c r="AA191" s="87">
        <f t="shared" si="25"/>
        <v>-0.96903846153816176</v>
      </c>
      <c r="AB191" s="87">
        <f t="shared" si="26"/>
        <v>-7.4541420118320129E-2</v>
      </c>
      <c r="AC191" s="1"/>
      <c r="AD191" s="1"/>
    </row>
    <row r="192" spans="2:30" x14ac:dyDescent="0.25">
      <c r="B192" t="s">
        <v>2694</v>
      </c>
      <c r="C192" s="1">
        <v>6</v>
      </c>
      <c r="D192" s="1">
        <v>7</v>
      </c>
      <c r="E192" s="1">
        <v>36</v>
      </c>
      <c r="F192" s="2">
        <v>2.8327227000000001</v>
      </c>
      <c r="G192" s="1">
        <v>10</v>
      </c>
      <c r="H192" s="2">
        <v>2.8671082999999999</v>
      </c>
      <c r="I192" s="2">
        <f t="shared" si="18"/>
        <v>0.27777777777777779</v>
      </c>
      <c r="J192" s="1">
        <v>18</v>
      </c>
      <c r="K192" s="2">
        <v>2.8068366</v>
      </c>
      <c r="L192" s="2">
        <f t="shared" si="19"/>
        <v>0.5</v>
      </c>
      <c r="M192" s="1">
        <v>8</v>
      </c>
      <c r="N192" s="2">
        <v>2.8479828999999999</v>
      </c>
      <c r="O192" s="2">
        <f t="shared" si="20"/>
        <v>0.22222222222222221</v>
      </c>
      <c r="P192" s="2">
        <v>-12272.140839</v>
      </c>
      <c r="Q192" s="2">
        <v>-12270.253500000001</v>
      </c>
      <c r="R192" s="2">
        <v>-944.01083376923077</v>
      </c>
      <c r="S192" s="2">
        <v>0.99282700000000002</v>
      </c>
      <c r="T192" s="2">
        <v>0.16880000000000001</v>
      </c>
      <c r="U192" s="1">
        <v>6</v>
      </c>
      <c r="V192" s="1">
        <v>7</v>
      </c>
      <c r="W192" s="87">
        <f t="shared" si="21"/>
        <v>-2.7337735384612643</v>
      </c>
      <c r="X192" s="87">
        <f t="shared" si="22"/>
        <v>-0.21029027218932803</v>
      </c>
      <c r="Y192" s="87">
        <f t="shared" si="23"/>
        <v>-14.129500000000917</v>
      </c>
      <c r="Z192" s="87">
        <f t="shared" si="24"/>
        <v>-1.0868846153846858</v>
      </c>
      <c r="AA192" s="87">
        <f t="shared" si="25"/>
        <v>-1.1801384615386041</v>
      </c>
      <c r="AB192" s="87">
        <f t="shared" si="26"/>
        <v>-9.0779881656815706E-2</v>
      </c>
      <c r="AC192" s="1"/>
      <c r="AD192" s="1"/>
    </row>
    <row r="193" spans="2:30" x14ac:dyDescent="0.25">
      <c r="B193" t="s">
        <v>2695</v>
      </c>
      <c r="C193" s="1">
        <v>6</v>
      </c>
      <c r="D193" s="1">
        <v>7</v>
      </c>
      <c r="E193" s="1">
        <v>34</v>
      </c>
      <c r="F193" s="2">
        <v>2.8147619000000001</v>
      </c>
      <c r="G193" s="1">
        <v>8</v>
      </c>
      <c r="H193" s="2">
        <v>2.8215735</v>
      </c>
      <c r="I193" s="2">
        <f t="shared" si="18"/>
        <v>0.23529411764705882</v>
      </c>
      <c r="J193" s="1">
        <v>18</v>
      </c>
      <c r="K193" s="2">
        <v>2.8055045999999999</v>
      </c>
      <c r="L193" s="2">
        <f t="shared" si="19"/>
        <v>0.52941176470588236</v>
      </c>
      <c r="M193" s="1">
        <v>8</v>
      </c>
      <c r="N193" s="2">
        <v>2.8287792</v>
      </c>
      <c r="O193" s="2">
        <f t="shared" si="20"/>
        <v>0.23529411764705882</v>
      </c>
      <c r="P193" s="2">
        <v>-12271.874139</v>
      </c>
      <c r="Q193" s="2">
        <v>-12270.128000000001</v>
      </c>
      <c r="R193" s="2">
        <v>-943.99031838461531</v>
      </c>
      <c r="S193" s="2">
        <v>0.99788200000000005</v>
      </c>
      <c r="T193" s="2">
        <v>0.20554</v>
      </c>
      <c r="U193" s="1">
        <v>6</v>
      </c>
      <c r="V193" s="1">
        <v>7</v>
      </c>
      <c r="W193" s="87">
        <f t="shared" si="21"/>
        <v>-2.4670735384611362</v>
      </c>
      <c r="X193" s="87">
        <f t="shared" si="22"/>
        <v>-0.18977488757393354</v>
      </c>
      <c r="Y193" s="87">
        <f t="shared" si="23"/>
        <v>-14.004000000000815</v>
      </c>
      <c r="Z193" s="87">
        <f t="shared" si="24"/>
        <v>-1.0772307692308318</v>
      </c>
      <c r="AA193" s="87">
        <f t="shared" si="25"/>
        <v>-1.0546384615385023</v>
      </c>
      <c r="AB193" s="87">
        <f t="shared" si="26"/>
        <v>-8.1126035502961713E-2</v>
      </c>
      <c r="AC193" s="1"/>
      <c r="AD193" s="1"/>
    </row>
    <row r="194" spans="2:30" x14ac:dyDescent="0.25">
      <c r="B194" t="s">
        <v>2696</v>
      </c>
      <c r="C194" s="1">
        <v>6</v>
      </c>
      <c r="D194" s="1">
        <v>7</v>
      </c>
      <c r="E194" s="1">
        <v>36</v>
      </c>
      <c r="F194" s="2">
        <v>2.8486524000000002</v>
      </c>
      <c r="G194" s="1">
        <v>9</v>
      </c>
      <c r="H194" s="2">
        <v>2.8404840999999998</v>
      </c>
      <c r="I194" s="2">
        <f t="shared" si="18"/>
        <v>0.25</v>
      </c>
      <c r="J194" s="1">
        <v>20</v>
      </c>
      <c r="K194" s="2">
        <v>2.8551540000000002</v>
      </c>
      <c r="L194" s="2">
        <f t="shared" si="19"/>
        <v>0.55555555555555558</v>
      </c>
      <c r="M194" s="1">
        <v>7</v>
      </c>
      <c r="N194" s="2">
        <v>2.8405776</v>
      </c>
      <c r="O194" s="2">
        <f t="shared" si="20"/>
        <v>0.19444444444444445</v>
      </c>
      <c r="P194" s="2">
        <v>-12271.27578</v>
      </c>
      <c r="Q194" s="2">
        <v>-12270.3302</v>
      </c>
      <c r="R194" s="2">
        <v>-943.94429076923075</v>
      </c>
      <c r="S194" s="2">
        <v>0.99564600000000003</v>
      </c>
      <c r="T194" s="2">
        <v>0.18378</v>
      </c>
      <c r="U194" s="1">
        <v>6</v>
      </c>
      <c r="V194" s="1">
        <v>7</v>
      </c>
      <c r="W194" s="87">
        <f t="shared" si="21"/>
        <v>-1.8687145384615178</v>
      </c>
      <c r="X194" s="87">
        <f t="shared" si="22"/>
        <v>-0.14374727218934752</v>
      </c>
      <c r="Y194" s="87">
        <f t="shared" si="23"/>
        <v>-14.206200000000536</v>
      </c>
      <c r="Z194" s="87">
        <f t="shared" si="24"/>
        <v>-1.0927846153846565</v>
      </c>
      <c r="AA194" s="87">
        <f t="shared" si="25"/>
        <v>-1.2568384615382229</v>
      </c>
      <c r="AB194" s="87">
        <f t="shared" si="26"/>
        <v>-9.6679881656786371E-2</v>
      </c>
      <c r="AC194" s="1"/>
      <c r="AD194" s="1"/>
    </row>
    <row r="195" spans="2:30" x14ac:dyDescent="0.25">
      <c r="B195" t="s">
        <v>2697</v>
      </c>
      <c r="C195" s="1">
        <v>6</v>
      </c>
      <c r="D195" s="1">
        <v>7</v>
      </c>
      <c r="E195" s="1">
        <v>35</v>
      </c>
      <c r="F195" s="2">
        <v>2.8253796000000002</v>
      </c>
      <c r="G195" s="1">
        <v>9</v>
      </c>
      <c r="H195" s="2">
        <v>2.8591380000000002</v>
      </c>
      <c r="I195" s="2">
        <f t="shared" ref="I195:I258" si="27">G195/$E195</f>
        <v>0.25714285714285712</v>
      </c>
      <c r="J195" s="1">
        <v>18</v>
      </c>
      <c r="K195" s="2">
        <v>2.8050668000000001</v>
      </c>
      <c r="L195" s="2">
        <f t="shared" ref="L195:L258" si="28">J195/$E195</f>
        <v>0.51428571428571423</v>
      </c>
      <c r="M195" s="1">
        <v>8</v>
      </c>
      <c r="N195" s="2">
        <v>2.8331048000000001</v>
      </c>
      <c r="O195" s="2">
        <f t="shared" ref="O195:O258" si="29">M195/$E195</f>
        <v>0.22857142857142856</v>
      </c>
      <c r="P195" s="2">
        <v>-12272.070809000001</v>
      </c>
      <c r="Q195" s="2">
        <v>-12269.9295</v>
      </c>
      <c r="R195" s="2">
        <v>-944.00544684615386</v>
      </c>
      <c r="S195" s="2">
        <v>0.99129199999999995</v>
      </c>
      <c r="T195" s="2">
        <v>0.16295999999999999</v>
      </c>
      <c r="U195" s="1">
        <v>6</v>
      </c>
      <c r="V195" s="1">
        <v>7</v>
      </c>
      <c r="W195" s="87">
        <f t="shared" ref="W195:W258" si="30">($P$3-$P$586)/(13)*U195-($P$3-P195)</f>
        <v>-2.6637435384623132</v>
      </c>
      <c r="X195" s="87">
        <f t="shared" ref="X195:X258" si="31">W195/13</f>
        <v>-0.20490334911248562</v>
      </c>
      <c r="Y195" s="87">
        <f t="shared" ref="Y195:Y258" si="32">Q195-(U195*$AE$2+V195*$AF$2)</f>
        <v>-13.805500000000393</v>
      </c>
      <c r="Z195" s="87">
        <f t="shared" ref="Z195:Z258" si="33">Y195/13</f>
        <v>-1.0619615384615686</v>
      </c>
      <c r="AA195" s="87">
        <f t="shared" ref="AA195:AA258" si="34">($Q$3-$Q$586)/(13)*U195-($Q$3-Q195)</f>
        <v>-0.85613846153808026</v>
      </c>
      <c r="AB195" s="87">
        <f t="shared" ref="AB195:AB258" si="35">AA195/13</f>
        <v>-6.5856804733698482E-2</v>
      </c>
      <c r="AC195" s="1"/>
      <c r="AD195" s="1"/>
    </row>
    <row r="196" spans="2:30" x14ac:dyDescent="0.25">
      <c r="B196" s="90" t="s">
        <v>2698</v>
      </c>
      <c r="C196" s="91">
        <v>6</v>
      </c>
      <c r="D196" s="91">
        <v>7</v>
      </c>
      <c r="E196" s="91">
        <v>37</v>
      </c>
      <c r="F196" s="92">
        <v>2.8403854000000002</v>
      </c>
      <c r="G196" s="91">
        <v>11</v>
      </c>
      <c r="H196" s="92">
        <v>2.8434705999999998</v>
      </c>
      <c r="I196" s="92">
        <f t="shared" si="27"/>
        <v>0.29729729729729731</v>
      </c>
      <c r="J196" s="91">
        <v>16</v>
      </c>
      <c r="K196" s="92">
        <v>2.8091775999999999</v>
      </c>
      <c r="L196" s="92">
        <f t="shared" si="28"/>
        <v>0.43243243243243246</v>
      </c>
      <c r="M196" s="91">
        <v>10</v>
      </c>
      <c r="N196" s="92">
        <v>2.8869231000000002</v>
      </c>
      <c r="O196" s="92">
        <f t="shared" si="29"/>
        <v>0.27027027027027029</v>
      </c>
      <c r="P196" s="92">
        <v>-12270.313537</v>
      </c>
      <c r="Q196" s="92">
        <v>-12270.312900000001</v>
      </c>
      <c r="R196" s="92">
        <v>-943.87027207692313</v>
      </c>
      <c r="S196" s="100">
        <v>2.992712</v>
      </c>
      <c r="T196" s="92">
        <v>0.17385999999999999</v>
      </c>
      <c r="U196" s="91">
        <v>6</v>
      </c>
      <c r="V196" s="91">
        <v>7</v>
      </c>
      <c r="W196" s="99">
        <f t="shared" si="30"/>
        <v>-0.9064715384615738</v>
      </c>
      <c r="X196" s="99">
        <f t="shared" si="31"/>
        <v>-6.9728579881659522E-2</v>
      </c>
      <c r="Y196" s="99">
        <f t="shared" si="32"/>
        <v>-14.188900000001013</v>
      </c>
      <c r="Z196" s="99">
        <f t="shared" si="33"/>
        <v>-1.091453846153924</v>
      </c>
      <c r="AA196" s="99">
        <f t="shared" si="34"/>
        <v>-1.2395384615387002</v>
      </c>
      <c r="AB196" s="99">
        <f t="shared" si="35"/>
        <v>-9.5349112426053859E-2</v>
      </c>
      <c r="AC196" s="1"/>
      <c r="AD196" s="1"/>
    </row>
    <row r="197" spans="2:30" x14ac:dyDescent="0.25">
      <c r="B197" t="s">
        <v>2699</v>
      </c>
      <c r="C197" s="1">
        <v>6</v>
      </c>
      <c r="D197" s="1">
        <v>7</v>
      </c>
      <c r="E197" s="1">
        <v>34</v>
      </c>
      <c r="F197" s="2">
        <v>2.8188578999999998</v>
      </c>
      <c r="G197" s="1">
        <v>8</v>
      </c>
      <c r="H197" s="2">
        <v>2.8126285000000002</v>
      </c>
      <c r="I197" s="2">
        <f t="shared" si="27"/>
        <v>0.23529411764705882</v>
      </c>
      <c r="J197" s="1">
        <v>18</v>
      </c>
      <c r="K197" s="2">
        <v>2.8055555999999999</v>
      </c>
      <c r="L197" s="2">
        <f t="shared" si="28"/>
        <v>0.52941176470588236</v>
      </c>
      <c r="M197" s="1">
        <v>8</v>
      </c>
      <c r="N197" s="2">
        <v>2.8550168999999999</v>
      </c>
      <c r="O197" s="2">
        <f t="shared" si="29"/>
        <v>0.23529411764705882</v>
      </c>
      <c r="P197" s="2">
        <v>-12271.881378</v>
      </c>
      <c r="Q197" s="2">
        <v>-12270.237499999999</v>
      </c>
      <c r="R197" s="2">
        <v>-943.99087523076923</v>
      </c>
      <c r="S197" s="2">
        <v>0.99649399999999999</v>
      </c>
      <c r="T197" s="2">
        <v>0.19047</v>
      </c>
      <c r="U197" s="1">
        <v>6</v>
      </c>
      <c r="V197" s="1">
        <v>7</v>
      </c>
      <c r="W197" s="87">
        <f t="shared" si="30"/>
        <v>-2.4743125384616178</v>
      </c>
      <c r="X197" s="87">
        <f t="shared" si="31"/>
        <v>-0.19033173372781675</v>
      </c>
      <c r="Y197" s="87">
        <f t="shared" si="32"/>
        <v>-14.113499999999476</v>
      </c>
      <c r="Z197" s="87">
        <f t="shared" si="33"/>
        <v>-1.0856538461538059</v>
      </c>
      <c r="AA197" s="87">
        <f t="shared" si="34"/>
        <v>-1.1641384615371635</v>
      </c>
      <c r="AB197" s="87">
        <f t="shared" si="35"/>
        <v>-8.9549112425935648E-2</v>
      </c>
      <c r="AC197" s="1"/>
      <c r="AD197" s="1"/>
    </row>
    <row r="198" spans="2:30" x14ac:dyDescent="0.25">
      <c r="B198" t="s">
        <v>2700</v>
      </c>
      <c r="C198" s="1">
        <v>6</v>
      </c>
      <c r="D198" s="1">
        <v>7</v>
      </c>
      <c r="E198" s="1">
        <v>35</v>
      </c>
      <c r="F198" s="2">
        <v>2.8275646999999999</v>
      </c>
      <c r="G198" s="1">
        <v>9</v>
      </c>
      <c r="H198" s="2">
        <v>2.8872770999999999</v>
      </c>
      <c r="I198" s="2">
        <f t="shared" si="27"/>
        <v>0.25714285714285712</v>
      </c>
      <c r="J198" s="1">
        <v>19</v>
      </c>
      <c r="K198" s="2">
        <v>2.7855539</v>
      </c>
      <c r="L198" s="2">
        <f t="shared" si="28"/>
        <v>0.54285714285714282</v>
      </c>
      <c r="M198" s="1">
        <v>7</v>
      </c>
      <c r="N198" s="2">
        <v>2.8648180999999999</v>
      </c>
      <c r="O198" s="2">
        <f t="shared" si="29"/>
        <v>0.2</v>
      </c>
      <c r="P198" s="2">
        <v>-12272.163114999999</v>
      </c>
      <c r="Q198" s="2">
        <v>-12270.3413</v>
      </c>
      <c r="R198" s="2">
        <v>-944.01254730769222</v>
      </c>
      <c r="S198" s="2">
        <v>0.98895999999999995</v>
      </c>
      <c r="T198" s="2">
        <v>0.15581</v>
      </c>
      <c r="U198" s="1">
        <v>6</v>
      </c>
      <c r="V198" s="1">
        <v>7</v>
      </c>
      <c r="W198" s="87">
        <f t="shared" si="30"/>
        <v>-2.7560495384609567</v>
      </c>
      <c r="X198" s="87">
        <f t="shared" si="31"/>
        <v>-0.21200381065084281</v>
      </c>
      <c r="Y198" s="87">
        <f t="shared" si="32"/>
        <v>-14.21730000000025</v>
      </c>
      <c r="Z198" s="87">
        <f t="shared" si="33"/>
        <v>-1.0936384615384809</v>
      </c>
      <c r="AA198" s="87">
        <f t="shared" si="34"/>
        <v>-1.2679384615379377</v>
      </c>
      <c r="AB198" s="87">
        <f t="shared" si="35"/>
        <v>-9.7533727810610593E-2</v>
      </c>
      <c r="AC198" s="1"/>
      <c r="AD198" s="1"/>
    </row>
    <row r="199" spans="2:30" x14ac:dyDescent="0.25">
      <c r="B199" t="s">
        <v>2701</v>
      </c>
      <c r="C199" s="1">
        <v>6</v>
      </c>
      <c r="D199" s="1">
        <v>7</v>
      </c>
      <c r="E199" s="1">
        <v>35</v>
      </c>
      <c r="F199" s="2">
        <v>2.8370285000000002</v>
      </c>
      <c r="G199" s="1">
        <v>11</v>
      </c>
      <c r="H199" s="2">
        <v>2.8685054999999999</v>
      </c>
      <c r="I199" s="2">
        <f t="shared" si="27"/>
        <v>0.31428571428571428</v>
      </c>
      <c r="J199" s="1">
        <v>16</v>
      </c>
      <c r="K199" s="2">
        <v>2.8189517999999998</v>
      </c>
      <c r="L199" s="2">
        <f t="shared" si="28"/>
        <v>0.45714285714285713</v>
      </c>
      <c r="M199" s="1">
        <v>8</v>
      </c>
      <c r="N199" s="2">
        <v>2.8298994999999998</v>
      </c>
      <c r="O199" s="2">
        <f t="shared" si="29"/>
        <v>0.22857142857142856</v>
      </c>
      <c r="P199" s="2">
        <v>-12271.574687</v>
      </c>
      <c r="Q199" s="2">
        <v>-12270.0615</v>
      </c>
      <c r="R199" s="2">
        <v>-943.96728361538464</v>
      </c>
      <c r="S199" s="2">
        <v>0.99855300000000002</v>
      </c>
      <c r="T199" s="2">
        <v>0.217</v>
      </c>
      <c r="U199" s="1">
        <v>6</v>
      </c>
      <c r="V199" s="1">
        <v>7</v>
      </c>
      <c r="W199" s="87">
        <f t="shared" si="30"/>
        <v>-2.1676215384618445</v>
      </c>
      <c r="X199" s="87">
        <f t="shared" si="31"/>
        <v>-0.16674011834321881</v>
      </c>
      <c r="Y199" s="87">
        <f t="shared" si="32"/>
        <v>-13.9375</v>
      </c>
      <c r="Z199" s="87">
        <f t="shared" si="33"/>
        <v>-1.0721153846153846</v>
      </c>
      <c r="AA199" s="87">
        <f t="shared" si="34"/>
        <v>-0.98813846153768736</v>
      </c>
      <c r="AB199" s="87">
        <f t="shared" si="35"/>
        <v>-7.6010650887514408E-2</v>
      </c>
      <c r="AC199" s="1"/>
      <c r="AD199" s="1"/>
    </row>
    <row r="200" spans="2:30" x14ac:dyDescent="0.25">
      <c r="B200" t="s">
        <v>2702</v>
      </c>
      <c r="C200" s="1">
        <v>6</v>
      </c>
      <c r="D200" s="1">
        <v>7</v>
      </c>
      <c r="E200" s="1">
        <v>36</v>
      </c>
      <c r="F200" s="2">
        <v>2.8428480999999999</v>
      </c>
      <c r="G200" s="1">
        <v>7</v>
      </c>
      <c r="H200" s="2">
        <v>2.8035901000000001</v>
      </c>
      <c r="I200" s="2">
        <f t="shared" si="27"/>
        <v>0.19444444444444445</v>
      </c>
      <c r="J200" s="1">
        <v>21</v>
      </c>
      <c r="K200" s="2">
        <v>2.8516811999999998</v>
      </c>
      <c r="L200" s="2">
        <f t="shared" si="28"/>
        <v>0.58333333333333337</v>
      </c>
      <c r="M200" s="1">
        <v>8</v>
      </c>
      <c r="N200" s="2">
        <v>2.8540133999999999</v>
      </c>
      <c r="O200" s="2">
        <f t="shared" si="29"/>
        <v>0.22222222222222221</v>
      </c>
      <c r="P200" s="2">
        <v>-12271.515160999999</v>
      </c>
      <c r="Q200" s="2">
        <v>-12270.391</v>
      </c>
      <c r="R200" s="2">
        <v>-943.96270469230763</v>
      </c>
      <c r="S200" s="2">
        <v>0.99474700000000005</v>
      </c>
      <c r="T200" s="2">
        <v>0.17821999999999999</v>
      </c>
      <c r="U200" s="1">
        <v>6</v>
      </c>
      <c r="V200" s="1">
        <v>7</v>
      </c>
      <c r="W200" s="87">
        <f t="shared" si="30"/>
        <v>-2.1080955384609297</v>
      </c>
      <c r="X200" s="87">
        <f t="shared" si="31"/>
        <v>-0.16216119526622536</v>
      </c>
      <c r="Y200" s="87">
        <f t="shared" si="32"/>
        <v>-14.266999999999825</v>
      </c>
      <c r="Z200" s="87">
        <f t="shared" si="33"/>
        <v>-1.0974615384615249</v>
      </c>
      <c r="AA200" s="87">
        <f t="shared" si="34"/>
        <v>-1.3176384615375127</v>
      </c>
      <c r="AB200" s="87">
        <f t="shared" si="35"/>
        <v>-0.10135680473365483</v>
      </c>
      <c r="AC200" s="1"/>
      <c r="AD200" s="1"/>
    </row>
    <row r="201" spans="2:30" x14ac:dyDescent="0.25">
      <c r="B201" t="s">
        <v>2703</v>
      </c>
      <c r="C201" s="1">
        <v>6</v>
      </c>
      <c r="D201" s="1">
        <v>7</v>
      </c>
      <c r="E201" s="1">
        <v>37</v>
      </c>
      <c r="F201" s="2">
        <v>2.8489016999999999</v>
      </c>
      <c r="G201" s="1">
        <v>8</v>
      </c>
      <c r="H201" s="2">
        <v>2.7912569</v>
      </c>
      <c r="I201" s="2">
        <f t="shared" si="27"/>
        <v>0.21621621621621623</v>
      </c>
      <c r="J201" s="1">
        <v>22</v>
      </c>
      <c r="K201" s="2">
        <v>2.8767659999999999</v>
      </c>
      <c r="L201" s="2">
        <f t="shared" si="28"/>
        <v>0.59459459459459463</v>
      </c>
      <c r="M201" s="1">
        <v>7</v>
      </c>
      <c r="N201" s="2">
        <v>2.8272059</v>
      </c>
      <c r="O201" s="2">
        <f t="shared" si="29"/>
        <v>0.1891891891891892</v>
      </c>
      <c r="P201" s="2">
        <v>-12270.937537</v>
      </c>
      <c r="Q201" s="2">
        <v>-12270.488300000001</v>
      </c>
      <c r="R201" s="2">
        <v>-943.91827207692302</v>
      </c>
      <c r="S201" s="2">
        <v>0.99692499999999995</v>
      </c>
      <c r="T201" s="2">
        <v>0.19425999999999999</v>
      </c>
      <c r="U201" s="1">
        <v>6</v>
      </c>
      <c r="V201" s="1">
        <v>7</v>
      </c>
      <c r="W201" s="87">
        <f t="shared" si="30"/>
        <v>-1.5304715384613701</v>
      </c>
      <c r="X201" s="87">
        <f t="shared" si="31"/>
        <v>-0.11772857988164386</v>
      </c>
      <c r="Y201" s="87">
        <f t="shared" si="32"/>
        <v>-14.364300000001094</v>
      </c>
      <c r="Z201" s="87">
        <f t="shared" si="33"/>
        <v>-1.104946153846238</v>
      </c>
      <c r="AA201" s="87">
        <f t="shared" si="34"/>
        <v>-1.4149384615387817</v>
      </c>
      <c r="AB201" s="87">
        <f t="shared" si="35"/>
        <v>-0.10884142011836782</v>
      </c>
      <c r="AC201" s="1"/>
      <c r="AD201" s="1"/>
    </row>
    <row r="202" spans="2:30" x14ac:dyDescent="0.25">
      <c r="B202" t="s">
        <v>2704</v>
      </c>
      <c r="C202" s="1">
        <v>6</v>
      </c>
      <c r="D202" s="1">
        <v>7</v>
      </c>
      <c r="E202" s="1">
        <v>33</v>
      </c>
      <c r="F202" s="2">
        <v>2.8101872999999999</v>
      </c>
      <c r="G202" s="1">
        <v>8</v>
      </c>
      <c r="H202" s="2">
        <v>2.8640379999999999</v>
      </c>
      <c r="I202" s="2">
        <f t="shared" si="27"/>
        <v>0.24242424242424243</v>
      </c>
      <c r="J202" s="1">
        <v>19</v>
      </c>
      <c r="K202" s="2">
        <v>2.7871272999999999</v>
      </c>
      <c r="L202" s="2">
        <f t="shared" si="28"/>
        <v>0.5757575757575758</v>
      </c>
      <c r="M202" s="1">
        <v>6</v>
      </c>
      <c r="N202" s="2">
        <v>2.8114116</v>
      </c>
      <c r="O202" s="2">
        <f t="shared" si="29"/>
        <v>0.18181818181818182</v>
      </c>
      <c r="P202" s="2">
        <v>-12272.017276</v>
      </c>
      <c r="Q202" s="2">
        <v>-12270.2453</v>
      </c>
      <c r="R202" s="2">
        <v>-944.00132892307693</v>
      </c>
      <c r="S202" s="2">
        <v>0.99098799999999998</v>
      </c>
      <c r="T202" s="2">
        <v>0.16192000000000001</v>
      </c>
      <c r="U202" s="1">
        <v>6</v>
      </c>
      <c r="V202" s="1">
        <v>7</v>
      </c>
      <c r="W202" s="87">
        <f t="shared" si="30"/>
        <v>-2.61021053846207</v>
      </c>
      <c r="X202" s="87">
        <f t="shared" si="31"/>
        <v>-0.20078542603554383</v>
      </c>
      <c r="Y202" s="87">
        <f t="shared" si="32"/>
        <v>-14.121300000000701</v>
      </c>
      <c r="Z202" s="87">
        <f t="shared" si="33"/>
        <v>-1.0862538461539002</v>
      </c>
      <c r="AA202" s="87">
        <f t="shared" si="34"/>
        <v>-1.1719384615383888</v>
      </c>
      <c r="AB202" s="87">
        <f t="shared" si="35"/>
        <v>-9.0149112426029909E-2</v>
      </c>
      <c r="AC202" s="1"/>
      <c r="AD202" s="1"/>
    </row>
    <row r="203" spans="2:30" x14ac:dyDescent="0.25">
      <c r="B203" s="90" t="s">
        <v>2705</v>
      </c>
      <c r="C203" s="91">
        <v>6</v>
      </c>
      <c r="D203" s="91">
        <v>7</v>
      </c>
      <c r="E203" s="91">
        <v>37</v>
      </c>
      <c r="F203" s="92">
        <v>2.8406074000000001</v>
      </c>
      <c r="G203" s="91">
        <v>9</v>
      </c>
      <c r="H203" s="92">
        <v>2.8500361000000001</v>
      </c>
      <c r="I203" s="92">
        <f t="shared" si="27"/>
        <v>0.24324324324324326</v>
      </c>
      <c r="J203" s="91">
        <v>20</v>
      </c>
      <c r="K203" s="92">
        <v>2.8163993</v>
      </c>
      <c r="L203" s="92">
        <f t="shared" si="28"/>
        <v>0.54054054054054057</v>
      </c>
      <c r="M203" s="91">
        <v>8</v>
      </c>
      <c r="N203" s="92">
        <v>2.8905205999999999</v>
      </c>
      <c r="O203" s="92">
        <f t="shared" si="29"/>
        <v>0.21621621621621623</v>
      </c>
      <c r="P203" s="92">
        <v>-12270.511259999999</v>
      </c>
      <c r="Q203" s="92">
        <v>-12270.1556</v>
      </c>
      <c r="R203" s="92">
        <v>-943.88548153846148</v>
      </c>
      <c r="S203" s="100">
        <v>2.9418730000000002</v>
      </c>
      <c r="T203" s="92">
        <v>0.1053</v>
      </c>
      <c r="U203" s="91">
        <v>6</v>
      </c>
      <c r="V203" s="91">
        <v>7</v>
      </c>
      <c r="W203" s="99">
        <f t="shared" si="30"/>
        <v>-1.104194538460888</v>
      </c>
      <c r="X203" s="99">
        <f t="shared" si="31"/>
        <v>-8.4938041420068305E-2</v>
      </c>
      <c r="Y203" s="99">
        <f t="shared" si="32"/>
        <v>-14.031600000000253</v>
      </c>
      <c r="Z203" s="99">
        <f t="shared" si="33"/>
        <v>-1.0793538461538656</v>
      </c>
      <c r="AA203" s="99">
        <f t="shared" si="34"/>
        <v>-1.0822384615379406</v>
      </c>
      <c r="AB203" s="99">
        <f t="shared" si="35"/>
        <v>-8.3249112425995433E-2</v>
      </c>
      <c r="AC203" s="1"/>
      <c r="AD203" s="1"/>
    </row>
    <row r="204" spans="2:30" x14ac:dyDescent="0.25">
      <c r="B204" t="s">
        <v>2706</v>
      </c>
      <c r="C204" s="1">
        <v>6</v>
      </c>
      <c r="D204" s="1">
        <v>7</v>
      </c>
      <c r="E204" s="1">
        <v>39</v>
      </c>
      <c r="F204" s="2">
        <v>2.8749118</v>
      </c>
      <c r="G204" s="1">
        <v>9</v>
      </c>
      <c r="H204" s="2">
        <v>2.8800571000000001</v>
      </c>
      <c r="I204" s="2">
        <f t="shared" si="27"/>
        <v>0.23076923076923078</v>
      </c>
      <c r="J204" s="1">
        <v>24</v>
      </c>
      <c r="K204" s="2">
        <v>2.8712711</v>
      </c>
      <c r="L204" s="2">
        <f t="shared" si="28"/>
        <v>0.61538461538461542</v>
      </c>
      <c r="M204" s="1">
        <v>6</v>
      </c>
      <c r="N204" s="2">
        <v>2.8817564999999998</v>
      </c>
      <c r="O204" s="2">
        <f t="shared" si="29"/>
        <v>0.15384615384615385</v>
      </c>
      <c r="P204" s="2">
        <v>-12271.637914999999</v>
      </c>
      <c r="Q204" s="2">
        <v>-12270.498100000001</v>
      </c>
      <c r="R204" s="2">
        <v>-943.97214730769224</v>
      </c>
      <c r="S204" s="2">
        <v>0.99692199999999997</v>
      </c>
      <c r="T204" s="2">
        <v>0.19423000000000001</v>
      </c>
      <c r="U204" s="1">
        <v>6</v>
      </c>
      <c r="V204" s="1">
        <v>7</v>
      </c>
      <c r="W204" s="87">
        <f t="shared" si="30"/>
        <v>-2.2308495384609159</v>
      </c>
      <c r="X204" s="87">
        <f t="shared" si="31"/>
        <v>-0.17160381065083968</v>
      </c>
      <c r="Y204" s="87">
        <f t="shared" si="32"/>
        <v>-14.374100000000908</v>
      </c>
      <c r="Z204" s="87">
        <f t="shared" si="33"/>
        <v>-1.1057000000000698</v>
      </c>
      <c r="AA204" s="87">
        <f t="shared" si="34"/>
        <v>-1.4247384615385954</v>
      </c>
      <c r="AB204" s="87">
        <f t="shared" si="35"/>
        <v>-0.10959526627219965</v>
      </c>
      <c r="AC204" s="1"/>
      <c r="AD204" s="1"/>
    </row>
    <row r="205" spans="2:30" x14ac:dyDescent="0.25">
      <c r="B205" t="s">
        <v>2707</v>
      </c>
      <c r="C205" s="1">
        <v>6</v>
      </c>
      <c r="D205" s="1">
        <v>7</v>
      </c>
      <c r="E205" s="1">
        <v>37</v>
      </c>
      <c r="F205" s="2">
        <v>2.8471650999999998</v>
      </c>
      <c r="G205" s="1">
        <v>8</v>
      </c>
      <c r="H205" s="2">
        <v>2.8167708</v>
      </c>
      <c r="I205" s="2">
        <f t="shared" si="27"/>
        <v>0.21621621621621623</v>
      </c>
      <c r="J205" s="1">
        <v>21</v>
      </c>
      <c r="K205" s="2">
        <v>2.848325</v>
      </c>
      <c r="L205" s="2">
        <f t="shared" si="28"/>
        <v>0.56756756756756754</v>
      </c>
      <c r="M205" s="1">
        <v>8</v>
      </c>
      <c r="N205" s="2">
        <v>2.8745131000000002</v>
      </c>
      <c r="O205" s="2">
        <f t="shared" si="29"/>
        <v>0.21621621621621623</v>
      </c>
      <c r="P205" s="2">
        <v>-12271.008569</v>
      </c>
      <c r="Q205" s="2">
        <v>-12270.3246</v>
      </c>
      <c r="R205" s="2">
        <v>-943.92373607692309</v>
      </c>
      <c r="S205" s="2">
        <v>0.998201</v>
      </c>
      <c r="T205" s="2">
        <v>0.20058999999999999</v>
      </c>
      <c r="U205" s="1">
        <v>6</v>
      </c>
      <c r="V205" s="1">
        <v>7</v>
      </c>
      <c r="W205" s="87">
        <f t="shared" si="30"/>
        <v>-1.601503538461202</v>
      </c>
      <c r="X205" s="87">
        <f t="shared" si="31"/>
        <v>-0.12319257988163092</v>
      </c>
      <c r="Y205" s="87">
        <f t="shared" si="32"/>
        <v>-14.200600000000122</v>
      </c>
      <c r="Z205" s="87">
        <f t="shared" si="33"/>
        <v>-1.0923538461538556</v>
      </c>
      <c r="AA205" s="87">
        <f t="shared" si="34"/>
        <v>-1.2512384615378096</v>
      </c>
      <c r="AB205" s="87">
        <f t="shared" si="35"/>
        <v>-9.6249112425985356E-2</v>
      </c>
      <c r="AC205" s="1"/>
      <c r="AD205" s="1"/>
    </row>
    <row r="206" spans="2:30" x14ac:dyDescent="0.25">
      <c r="B206" t="s">
        <v>2708</v>
      </c>
      <c r="C206" s="1">
        <v>6</v>
      </c>
      <c r="D206" s="1">
        <v>7</v>
      </c>
      <c r="E206" s="1">
        <v>34</v>
      </c>
      <c r="F206" s="2">
        <v>2.8280737</v>
      </c>
      <c r="G206" s="1">
        <v>8</v>
      </c>
      <c r="H206" s="2">
        <v>2.8396039000000002</v>
      </c>
      <c r="I206" s="2">
        <f t="shared" si="27"/>
        <v>0.23529411764705882</v>
      </c>
      <c r="J206" s="1">
        <v>22</v>
      </c>
      <c r="K206" s="2">
        <v>2.8275027000000001</v>
      </c>
      <c r="L206" s="2">
        <f t="shared" si="28"/>
        <v>0.6470588235294118</v>
      </c>
      <c r="M206" s="1">
        <v>4</v>
      </c>
      <c r="N206" s="2">
        <v>2.8081562999999998</v>
      </c>
      <c r="O206" s="2">
        <f t="shared" si="29"/>
        <v>0.11764705882352941</v>
      </c>
      <c r="P206" s="2">
        <v>-12271.659095999999</v>
      </c>
      <c r="Q206" s="2">
        <v>-12270.704</v>
      </c>
      <c r="R206" s="2">
        <v>-943.97377661538462</v>
      </c>
      <c r="S206" s="2">
        <v>0.99575599999999997</v>
      </c>
      <c r="T206" s="2">
        <v>0.18459</v>
      </c>
      <c r="U206" s="1">
        <v>6</v>
      </c>
      <c r="V206" s="1">
        <v>7</v>
      </c>
      <c r="W206" s="87">
        <f t="shared" si="30"/>
        <v>-2.2520305384609856</v>
      </c>
      <c r="X206" s="87">
        <f t="shared" si="31"/>
        <v>-0.17323311834315275</v>
      </c>
      <c r="Y206" s="87">
        <f t="shared" si="32"/>
        <v>-14.579999999999927</v>
      </c>
      <c r="Z206" s="87">
        <f t="shared" si="33"/>
        <v>-1.121538461538456</v>
      </c>
      <c r="AA206" s="87">
        <f t="shared" si="34"/>
        <v>-1.6306384615376146</v>
      </c>
      <c r="AB206" s="87">
        <f t="shared" si="35"/>
        <v>-0.12543372781058573</v>
      </c>
      <c r="AC206" s="1"/>
      <c r="AD206" s="1"/>
    </row>
    <row r="207" spans="2:30" x14ac:dyDescent="0.25">
      <c r="B207" t="s">
        <v>2709</v>
      </c>
      <c r="C207" s="1">
        <v>6</v>
      </c>
      <c r="D207" s="1">
        <v>7</v>
      </c>
      <c r="E207" s="1">
        <v>34</v>
      </c>
      <c r="F207" s="2">
        <v>2.8225775</v>
      </c>
      <c r="G207" s="1">
        <v>9</v>
      </c>
      <c r="H207" s="2">
        <v>2.8775783000000001</v>
      </c>
      <c r="I207" s="2">
        <f t="shared" si="27"/>
        <v>0.26470588235294118</v>
      </c>
      <c r="J207" s="1">
        <v>20</v>
      </c>
      <c r="K207" s="2">
        <v>2.7862307999999998</v>
      </c>
      <c r="L207" s="2">
        <f t="shared" si="28"/>
        <v>0.58823529411764708</v>
      </c>
      <c r="M207" s="1">
        <v>5</v>
      </c>
      <c r="N207" s="2">
        <v>2.8689640000000001</v>
      </c>
      <c r="O207" s="2">
        <f t="shared" si="29"/>
        <v>0.14705882352941177</v>
      </c>
      <c r="P207" s="2">
        <v>-12272.424679</v>
      </c>
      <c r="Q207" s="2">
        <v>-12270.4843</v>
      </c>
      <c r="R207" s="2">
        <v>-944.03266761538464</v>
      </c>
      <c r="S207" s="2">
        <v>0.99554799999999999</v>
      </c>
      <c r="T207" s="2">
        <v>0.1832</v>
      </c>
      <c r="U207" s="1">
        <v>6</v>
      </c>
      <c r="V207" s="1">
        <v>7</v>
      </c>
      <c r="W207" s="87">
        <f t="shared" si="30"/>
        <v>-3.017613538461319</v>
      </c>
      <c r="X207" s="87">
        <f t="shared" si="31"/>
        <v>-0.23212411834317839</v>
      </c>
      <c r="Y207" s="87">
        <f t="shared" si="32"/>
        <v>-14.360300000000279</v>
      </c>
      <c r="Z207" s="87">
        <f t="shared" si="33"/>
        <v>-1.104638461538483</v>
      </c>
      <c r="AA207" s="87">
        <f t="shared" si="34"/>
        <v>-1.4109384615379668</v>
      </c>
      <c r="AB207" s="87">
        <f t="shared" si="35"/>
        <v>-0.10853372781061282</v>
      </c>
      <c r="AC207" s="1"/>
      <c r="AD207" s="1"/>
    </row>
    <row r="208" spans="2:30" x14ac:dyDescent="0.25">
      <c r="B208" t="s">
        <v>2710</v>
      </c>
      <c r="C208" s="1">
        <v>6</v>
      </c>
      <c r="D208" s="1">
        <v>7</v>
      </c>
      <c r="E208" s="1">
        <v>34</v>
      </c>
      <c r="F208" s="2">
        <v>2.8261010999999998</v>
      </c>
      <c r="G208" s="1">
        <v>8</v>
      </c>
      <c r="H208" s="2">
        <v>2.8844001000000001</v>
      </c>
      <c r="I208" s="2">
        <f t="shared" si="27"/>
        <v>0.23529411764705882</v>
      </c>
      <c r="J208" s="1">
        <v>20</v>
      </c>
      <c r="K208" s="2">
        <v>2.8041556000000001</v>
      </c>
      <c r="L208" s="2">
        <f t="shared" si="28"/>
        <v>0.58823529411764708</v>
      </c>
      <c r="M208" s="1">
        <v>6</v>
      </c>
      <c r="N208" s="2">
        <v>2.8215208000000001</v>
      </c>
      <c r="O208" s="2">
        <f t="shared" si="29"/>
        <v>0.17647058823529413</v>
      </c>
      <c r="P208" s="2">
        <v>-12271.968276</v>
      </c>
      <c r="Q208" s="2">
        <v>-12270.290300000001</v>
      </c>
      <c r="R208" s="2">
        <v>-943.99755969230762</v>
      </c>
      <c r="S208" s="2">
        <v>0.99414100000000005</v>
      </c>
      <c r="T208" s="2">
        <v>0.17480000000000001</v>
      </c>
      <c r="U208" s="1">
        <v>6</v>
      </c>
      <c r="V208" s="1">
        <v>7</v>
      </c>
      <c r="W208" s="87">
        <f t="shared" si="30"/>
        <v>-2.5612105384611823</v>
      </c>
      <c r="X208" s="87">
        <f t="shared" si="31"/>
        <v>-0.19701619526624478</v>
      </c>
      <c r="Y208" s="87">
        <f t="shared" si="32"/>
        <v>-14.166300000000774</v>
      </c>
      <c r="Z208" s="87">
        <f t="shared" si="33"/>
        <v>-1.0897153846154441</v>
      </c>
      <c r="AA208" s="87">
        <f t="shared" si="34"/>
        <v>-1.2169384615384615</v>
      </c>
      <c r="AB208" s="87">
        <f t="shared" si="35"/>
        <v>-9.3610650887573962E-2</v>
      </c>
      <c r="AC208" s="1"/>
      <c r="AD208" s="1"/>
    </row>
    <row r="209" spans="2:30" x14ac:dyDescent="0.25">
      <c r="B209" t="s">
        <v>2711</v>
      </c>
      <c r="C209" s="1">
        <v>6</v>
      </c>
      <c r="D209" s="1">
        <v>7</v>
      </c>
      <c r="E209" s="1">
        <v>35</v>
      </c>
      <c r="F209" s="2">
        <v>2.8273348999999999</v>
      </c>
      <c r="G209" s="1">
        <v>7</v>
      </c>
      <c r="H209" s="2">
        <v>2.8593894999999998</v>
      </c>
      <c r="I209" s="2">
        <f t="shared" si="27"/>
        <v>0.2</v>
      </c>
      <c r="J209" s="1">
        <v>21</v>
      </c>
      <c r="K209" s="2">
        <v>2.8004400999999999</v>
      </c>
      <c r="L209" s="2">
        <f t="shared" si="28"/>
        <v>0.6</v>
      </c>
      <c r="M209" s="1">
        <v>7</v>
      </c>
      <c r="N209" s="2">
        <v>2.8759617999999998</v>
      </c>
      <c r="O209" s="2">
        <f t="shared" si="29"/>
        <v>0.2</v>
      </c>
      <c r="P209" s="2">
        <v>-12272.092444</v>
      </c>
      <c r="Q209" s="2">
        <v>-12270.273300000001</v>
      </c>
      <c r="R209" s="2">
        <v>-944.00711107692302</v>
      </c>
      <c r="S209" s="2">
        <v>0.99441299999999999</v>
      </c>
      <c r="T209" s="2">
        <v>0.17629</v>
      </c>
      <c r="U209" s="1">
        <v>6</v>
      </c>
      <c r="V209" s="1">
        <v>7</v>
      </c>
      <c r="W209" s="87">
        <f t="shared" si="30"/>
        <v>-2.6853785384614639</v>
      </c>
      <c r="X209" s="87">
        <f t="shared" si="31"/>
        <v>-0.20656757988165106</v>
      </c>
      <c r="Y209" s="87">
        <f t="shared" si="32"/>
        <v>-14.149300000000949</v>
      </c>
      <c r="Z209" s="87">
        <f t="shared" si="33"/>
        <v>-1.0884076923077652</v>
      </c>
      <c r="AA209" s="87">
        <f t="shared" si="34"/>
        <v>-1.1999384615386361</v>
      </c>
      <c r="AB209" s="87">
        <f t="shared" si="35"/>
        <v>-9.2302958579895095E-2</v>
      </c>
      <c r="AC209" s="1"/>
      <c r="AD209" s="1"/>
    </row>
    <row r="210" spans="2:30" x14ac:dyDescent="0.25">
      <c r="B210" t="s">
        <v>2712</v>
      </c>
      <c r="C210" s="1">
        <v>6</v>
      </c>
      <c r="D210" s="1">
        <v>7</v>
      </c>
      <c r="E210" s="1">
        <v>36</v>
      </c>
      <c r="F210" s="2">
        <v>2.8364973</v>
      </c>
      <c r="G210" s="1">
        <v>8</v>
      </c>
      <c r="H210" s="2">
        <v>2.8504884000000001</v>
      </c>
      <c r="I210" s="2">
        <f t="shared" si="27"/>
        <v>0.22222222222222221</v>
      </c>
      <c r="J210" s="1">
        <v>20</v>
      </c>
      <c r="K210" s="2">
        <v>2.8253960999999999</v>
      </c>
      <c r="L210" s="2">
        <f t="shared" si="28"/>
        <v>0.55555555555555558</v>
      </c>
      <c r="M210" s="1">
        <v>8</v>
      </c>
      <c r="N210" s="2">
        <v>2.8502592999999998</v>
      </c>
      <c r="O210" s="2">
        <f t="shared" si="29"/>
        <v>0.22222222222222221</v>
      </c>
      <c r="P210" s="2">
        <v>-12271.779929</v>
      </c>
      <c r="Q210" s="2">
        <v>-12269.9251</v>
      </c>
      <c r="R210" s="2">
        <v>-943.98307146153843</v>
      </c>
      <c r="S210" s="2">
        <v>0.99659600000000004</v>
      </c>
      <c r="T210" s="2">
        <v>0.19119</v>
      </c>
      <c r="U210" s="1">
        <v>6</v>
      </c>
      <c r="V210" s="1">
        <v>7</v>
      </c>
      <c r="W210" s="87">
        <f t="shared" si="30"/>
        <v>-2.3728635384618428</v>
      </c>
      <c r="X210" s="87">
        <f t="shared" si="31"/>
        <v>-0.18252796449706482</v>
      </c>
      <c r="Y210" s="87">
        <f t="shared" si="32"/>
        <v>-13.801100000000588</v>
      </c>
      <c r="Z210" s="87">
        <f t="shared" si="33"/>
        <v>-1.0616230769231221</v>
      </c>
      <c r="AA210" s="87">
        <f t="shared" si="34"/>
        <v>-0.85173846153827526</v>
      </c>
      <c r="AB210" s="87">
        <f t="shared" si="35"/>
        <v>-6.5518343195251946E-2</v>
      </c>
      <c r="AC210" s="1"/>
      <c r="AD210" s="1"/>
    </row>
    <row r="211" spans="2:30" x14ac:dyDescent="0.25">
      <c r="B211" t="s">
        <v>2713</v>
      </c>
      <c r="C211" s="1">
        <v>6</v>
      </c>
      <c r="D211" s="1">
        <v>7</v>
      </c>
      <c r="E211" s="1">
        <v>35</v>
      </c>
      <c r="F211" s="2">
        <v>2.8305528</v>
      </c>
      <c r="G211" s="1">
        <v>6</v>
      </c>
      <c r="H211" s="2">
        <v>2.8624839999999998</v>
      </c>
      <c r="I211" s="2">
        <f t="shared" si="27"/>
        <v>0.17142857142857143</v>
      </c>
      <c r="J211" s="1">
        <v>23</v>
      </c>
      <c r="K211" s="2">
        <v>2.8176904</v>
      </c>
      <c r="L211" s="2">
        <f t="shared" si="28"/>
        <v>0.65714285714285714</v>
      </c>
      <c r="M211" s="1">
        <v>6</v>
      </c>
      <c r="N211" s="2">
        <v>2.8479309000000002</v>
      </c>
      <c r="O211" s="2">
        <f t="shared" si="29"/>
        <v>0.17142857142857143</v>
      </c>
      <c r="P211" s="2">
        <v>-12271.471962</v>
      </c>
      <c r="Q211" s="2">
        <v>-12270.2032</v>
      </c>
      <c r="R211" s="2">
        <v>-943.95938169230772</v>
      </c>
      <c r="S211" s="2">
        <v>0.99045099999999997</v>
      </c>
      <c r="T211" s="2">
        <v>0.16019</v>
      </c>
      <c r="U211" s="1">
        <v>6</v>
      </c>
      <c r="V211" s="1">
        <v>7</v>
      </c>
      <c r="W211" s="87">
        <f t="shared" si="30"/>
        <v>-2.0648965384611984</v>
      </c>
      <c r="X211" s="87">
        <f t="shared" si="31"/>
        <v>-0.15883819526624604</v>
      </c>
      <c r="Y211" s="87">
        <f t="shared" si="32"/>
        <v>-14.079200000000128</v>
      </c>
      <c r="Z211" s="87">
        <f t="shared" si="33"/>
        <v>-1.0830153846153945</v>
      </c>
      <c r="AA211" s="87">
        <f t="shared" si="34"/>
        <v>-1.1298384615378154</v>
      </c>
      <c r="AB211" s="87">
        <f t="shared" si="35"/>
        <v>-8.6910650887524268E-2</v>
      </c>
      <c r="AC211" s="1"/>
      <c r="AD211" s="1"/>
    </row>
    <row r="212" spans="2:30" x14ac:dyDescent="0.25">
      <c r="B212" t="s">
        <v>2714</v>
      </c>
      <c r="C212" s="1">
        <v>6</v>
      </c>
      <c r="D212" s="1">
        <v>7</v>
      </c>
      <c r="E212" s="1">
        <v>37</v>
      </c>
      <c r="F212" s="2">
        <v>2.843286</v>
      </c>
      <c r="G212" s="1">
        <v>8</v>
      </c>
      <c r="H212" s="2">
        <v>2.8742070000000002</v>
      </c>
      <c r="I212" s="2">
        <f t="shared" si="27"/>
        <v>0.21621621621621623</v>
      </c>
      <c r="J212" s="1">
        <v>22</v>
      </c>
      <c r="K212" s="2">
        <v>2.8204954</v>
      </c>
      <c r="L212" s="2">
        <f t="shared" si="28"/>
        <v>0.59459459459459463</v>
      </c>
      <c r="M212" s="1">
        <v>7</v>
      </c>
      <c r="N212" s="2">
        <v>2.879575</v>
      </c>
      <c r="O212" s="2">
        <f t="shared" si="29"/>
        <v>0.1891891891891892</v>
      </c>
      <c r="P212" s="2">
        <v>-12272.348753</v>
      </c>
      <c r="Q212" s="2">
        <v>-12272.1495</v>
      </c>
      <c r="R212" s="2">
        <v>-944.02682715384617</v>
      </c>
      <c r="S212" s="2">
        <v>0.99299899999999997</v>
      </c>
      <c r="T212" s="2">
        <v>0.16955999999999999</v>
      </c>
      <c r="U212" s="1">
        <v>6</v>
      </c>
      <c r="V212" s="1">
        <v>7</v>
      </c>
      <c r="W212" s="87">
        <f t="shared" si="30"/>
        <v>-2.9416875384617924</v>
      </c>
      <c r="X212" s="87">
        <f t="shared" si="31"/>
        <v>-0.22628365680475326</v>
      </c>
      <c r="Y212" s="87">
        <f t="shared" si="32"/>
        <v>-16.025499999999738</v>
      </c>
      <c r="Z212" s="87">
        <f t="shared" si="33"/>
        <v>-1.232730769230749</v>
      </c>
      <c r="AA212" s="87">
        <f t="shared" si="34"/>
        <v>-3.0761384615374254</v>
      </c>
      <c r="AB212" s="87">
        <f t="shared" si="35"/>
        <v>-0.23662603550287889</v>
      </c>
      <c r="AC212" s="1"/>
      <c r="AD212" s="1"/>
    </row>
    <row r="213" spans="2:30" x14ac:dyDescent="0.25">
      <c r="B213" t="s">
        <v>2715</v>
      </c>
      <c r="C213" s="1">
        <v>6</v>
      </c>
      <c r="D213" s="1">
        <v>7</v>
      </c>
      <c r="E213" s="1">
        <v>34</v>
      </c>
      <c r="F213" s="2">
        <v>2.8191891</v>
      </c>
      <c r="G213" s="1">
        <v>8</v>
      </c>
      <c r="H213" s="2">
        <v>2.8655322000000001</v>
      </c>
      <c r="I213" s="2">
        <f t="shared" si="27"/>
        <v>0.23529411764705882</v>
      </c>
      <c r="J213" s="1">
        <v>21</v>
      </c>
      <c r="K213" s="2">
        <v>2.8000688999999999</v>
      </c>
      <c r="L213" s="2">
        <f t="shared" si="28"/>
        <v>0.61764705882352944</v>
      </c>
      <c r="M213" s="1">
        <v>5</v>
      </c>
      <c r="N213" s="2">
        <v>2.8253441000000001</v>
      </c>
      <c r="O213" s="2">
        <f t="shared" si="29"/>
        <v>0.14705882352941177</v>
      </c>
      <c r="P213" s="2">
        <v>-12271.703723000001</v>
      </c>
      <c r="Q213" s="2">
        <v>-12270.460499999999</v>
      </c>
      <c r="R213" s="2">
        <v>-943.97720946153845</v>
      </c>
      <c r="S213" s="2">
        <v>0.99506300000000003</v>
      </c>
      <c r="T213" s="2">
        <v>0.18007999999999999</v>
      </c>
      <c r="U213" s="1">
        <v>6</v>
      </c>
      <c r="V213" s="1">
        <v>7</v>
      </c>
      <c r="W213" s="87">
        <f t="shared" si="30"/>
        <v>-2.2966575384621137</v>
      </c>
      <c r="X213" s="87">
        <f t="shared" si="31"/>
        <v>-0.17666596449708566</v>
      </c>
      <c r="Y213" s="87">
        <f t="shared" si="32"/>
        <v>-14.336499999999432</v>
      </c>
      <c r="Z213" s="87">
        <f t="shared" si="33"/>
        <v>-1.1028076923076486</v>
      </c>
      <c r="AA213" s="87">
        <f t="shared" si="34"/>
        <v>-1.3871384615371198</v>
      </c>
      <c r="AB213" s="87">
        <f t="shared" si="35"/>
        <v>-0.10670295857977845</v>
      </c>
      <c r="AC213" s="1"/>
      <c r="AD213" s="1"/>
    </row>
    <row r="214" spans="2:30" x14ac:dyDescent="0.25">
      <c r="B214" t="s">
        <v>2716</v>
      </c>
      <c r="C214" s="1">
        <v>6</v>
      </c>
      <c r="D214" s="1">
        <v>7</v>
      </c>
      <c r="E214" s="1">
        <v>34</v>
      </c>
      <c r="F214" s="2">
        <v>2.8077687999999998</v>
      </c>
      <c r="G214" s="1">
        <v>6</v>
      </c>
      <c r="H214" s="2">
        <v>2.8028688000000002</v>
      </c>
      <c r="I214" s="2">
        <f t="shared" si="27"/>
        <v>0.17647058823529413</v>
      </c>
      <c r="J214" s="1">
        <v>21</v>
      </c>
      <c r="K214" s="2">
        <v>2.8054814000000001</v>
      </c>
      <c r="L214" s="2">
        <f t="shared" si="28"/>
        <v>0.61764705882352944</v>
      </c>
      <c r="M214" s="1">
        <v>7</v>
      </c>
      <c r="N214" s="2">
        <v>2.8188298000000001</v>
      </c>
      <c r="O214" s="2">
        <f t="shared" si="29"/>
        <v>0.20588235294117646</v>
      </c>
      <c r="P214" s="2">
        <v>-12272.182851</v>
      </c>
      <c r="Q214" s="2">
        <v>-12270.0065</v>
      </c>
      <c r="R214" s="2">
        <v>-944.01406546153839</v>
      </c>
      <c r="S214" s="2">
        <v>0.99724800000000002</v>
      </c>
      <c r="T214" s="2">
        <v>0.19766</v>
      </c>
      <c r="U214" s="1">
        <v>6</v>
      </c>
      <c r="V214" s="1">
        <v>7</v>
      </c>
      <c r="W214" s="87">
        <f t="shared" si="30"/>
        <v>-2.7757855384611503</v>
      </c>
      <c r="X214" s="87">
        <f t="shared" si="31"/>
        <v>-0.21352196449701155</v>
      </c>
      <c r="Y214" s="87">
        <f t="shared" si="32"/>
        <v>-13.882499999999709</v>
      </c>
      <c r="Z214" s="87">
        <f t="shared" si="33"/>
        <v>-1.0678846153845929</v>
      </c>
      <c r="AA214" s="87">
        <f t="shared" si="34"/>
        <v>-0.93313846153739632</v>
      </c>
      <c r="AB214" s="87">
        <f t="shared" si="35"/>
        <v>-7.1779881656722791E-2</v>
      </c>
      <c r="AC214" s="1"/>
      <c r="AD214" s="1"/>
    </row>
    <row r="215" spans="2:30" x14ac:dyDescent="0.25">
      <c r="B215" t="s">
        <v>2717</v>
      </c>
      <c r="C215" s="1">
        <v>6</v>
      </c>
      <c r="D215" s="1">
        <v>7</v>
      </c>
      <c r="E215" s="1">
        <v>33</v>
      </c>
      <c r="F215" s="2">
        <v>2.8093674000000002</v>
      </c>
      <c r="G215" s="1">
        <v>7</v>
      </c>
      <c r="H215" s="2">
        <v>2.8497064000000001</v>
      </c>
      <c r="I215" s="2">
        <f t="shared" si="27"/>
        <v>0.21212121212121213</v>
      </c>
      <c r="J215" s="1">
        <v>19</v>
      </c>
      <c r="K215" s="2">
        <v>2.8020501000000002</v>
      </c>
      <c r="L215" s="2">
        <f t="shared" si="28"/>
        <v>0.5757575757575758</v>
      </c>
      <c r="M215" s="1">
        <v>7</v>
      </c>
      <c r="N215" s="2">
        <v>2.7888904000000001</v>
      </c>
      <c r="O215" s="2">
        <f t="shared" si="29"/>
        <v>0.21212121212121213</v>
      </c>
      <c r="P215" s="2">
        <v>-12271.809531000001</v>
      </c>
      <c r="Q215" s="2">
        <v>-12269.7919</v>
      </c>
      <c r="R215" s="2">
        <v>-943.98534853846161</v>
      </c>
      <c r="S215" s="2">
        <v>0.99543800000000005</v>
      </c>
      <c r="T215" s="2">
        <v>0.18242</v>
      </c>
      <c r="U215" s="1">
        <v>6</v>
      </c>
      <c r="V215" s="1">
        <v>7</v>
      </c>
      <c r="W215" s="87">
        <f t="shared" si="30"/>
        <v>-2.4024655384623657</v>
      </c>
      <c r="X215" s="87">
        <f t="shared" si="31"/>
        <v>-0.18480504142018198</v>
      </c>
      <c r="Y215" s="87">
        <f t="shared" si="32"/>
        <v>-13.667900000000373</v>
      </c>
      <c r="Z215" s="87">
        <f t="shared" si="33"/>
        <v>-1.0513769230769516</v>
      </c>
      <c r="AA215" s="87">
        <f t="shared" si="34"/>
        <v>-0.71853846153805989</v>
      </c>
      <c r="AB215" s="87">
        <f t="shared" si="35"/>
        <v>-5.5272189349081527E-2</v>
      </c>
      <c r="AC215" s="1"/>
      <c r="AD215" s="1"/>
    </row>
    <row r="216" spans="2:30" x14ac:dyDescent="0.25">
      <c r="B216" t="s">
        <v>2718</v>
      </c>
      <c r="C216" s="1">
        <v>6</v>
      </c>
      <c r="D216" s="1">
        <v>7</v>
      </c>
      <c r="E216" s="1">
        <v>34</v>
      </c>
      <c r="F216" s="2">
        <v>2.8116713</v>
      </c>
      <c r="G216" s="1">
        <v>9</v>
      </c>
      <c r="H216" s="2">
        <v>2.8354010999999999</v>
      </c>
      <c r="I216" s="2">
        <f t="shared" si="27"/>
        <v>0.26470588235294118</v>
      </c>
      <c r="J216" s="1">
        <v>17</v>
      </c>
      <c r="K216" s="2">
        <v>2.8037727000000001</v>
      </c>
      <c r="L216" s="2">
        <f t="shared" si="28"/>
        <v>0.5</v>
      </c>
      <c r="M216" s="1">
        <v>8</v>
      </c>
      <c r="N216" s="2">
        <v>2.8017615999999999</v>
      </c>
      <c r="O216" s="2">
        <f t="shared" si="29"/>
        <v>0.23529411764705882</v>
      </c>
      <c r="P216" s="2">
        <v>-12271.992634</v>
      </c>
      <c r="Q216" s="2">
        <v>-12269.9923</v>
      </c>
      <c r="R216" s="2">
        <v>-943.99943338461537</v>
      </c>
      <c r="S216" s="2">
        <v>0.99780899999999995</v>
      </c>
      <c r="T216" s="2">
        <v>0.20446</v>
      </c>
      <c r="U216" s="1">
        <v>6</v>
      </c>
      <c r="V216" s="1">
        <v>7</v>
      </c>
      <c r="W216" s="87">
        <f t="shared" si="30"/>
        <v>-2.5855685384617573</v>
      </c>
      <c r="X216" s="87">
        <f t="shared" si="31"/>
        <v>-0.19888988757398132</v>
      </c>
      <c r="Y216" s="87">
        <f t="shared" si="32"/>
        <v>-13.86830000000009</v>
      </c>
      <c r="Z216" s="87">
        <f t="shared" si="33"/>
        <v>-1.0667923076923147</v>
      </c>
      <c r="AA216" s="87">
        <f t="shared" si="34"/>
        <v>-0.91893846153777758</v>
      </c>
      <c r="AB216" s="87">
        <f t="shared" si="35"/>
        <v>-7.0687573964444431E-2</v>
      </c>
      <c r="AC216" s="1"/>
      <c r="AD216" s="1"/>
    </row>
    <row r="217" spans="2:30" x14ac:dyDescent="0.25">
      <c r="B217" t="s">
        <v>2719</v>
      </c>
      <c r="C217" s="1">
        <v>6</v>
      </c>
      <c r="D217" s="1">
        <v>7</v>
      </c>
      <c r="E217" s="1">
        <v>34</v>
      </c>
      <c r="F217" s="2">
        <v>2.8300869</v>
      </c>
      <c r="G217" s="1">
        <v>7</v>
      </c>
      <c r="H217" s="2">
        <v>2.8942337</v>
      </c>
      <c r="I217" s="2">
        <f t="shared" si="27"/>
        <v>0.20588235294117646</v>
      </c>
      <c r="J217" s="1">
        <v>19</v>
      </c>
      <c r="K217" s="2">
        <v>2.8194511000000002</v>
      </c>
      <c r="L217" s="2">
        <f t="shared" si="28"/>
        <v>0.55882352941176472</v>
      </c>
      <c r="M217" s="1">
        <v>8</v>
      </c>
      <c r="N217" s="2">
        <v>2.7992167000000001</v>
      </c>
      <c r="O217" s="2">
        <f t="shared" si="29"/>
        <v>0.23529411764705882</v>
      </c>
      <c r="P217" s="2">
        <v>-12271.014334</v>
      </c>
      <c r="Q217" s="2">
        <v>-12269.9784</v>
      </c>
      <c r="R217" s="2">
        <v>-943.92417953846154</v>
      </c>
      <c r="S217" s="2">
        <v>0.996923</v>
      </c>
      <c r="T217" s="2">
        <v>0.19425999999999999</v>
      </c>
      <c r="U217" s="1">
        <v>6</v>
      </c>
      <c r="V217" s="1">
        <v>7</v>
      </c>
      <c r="W217" s="87">
        <f t="shared" si="30"/>
        <v>-1.607268538461085</v>
      </c>
      <c r="X217" s="87">
        <f t="shared" si="31"/>
        <v>-0.12363604142008346</v>
      </c>
      <c r="Y217" s="87">
        <f t="shared" si="32"/>
        <v>-13.854400000000169</v>
      </c>
      <c r="Z217" s="87">
        <f t="shared" si="33"/>
        <v>-1.0657230769230899</v>
      </c>
      <c r="AA217" s="87">
        <f t="shared" si="34"/>
        <v>-0.90503846153785616</v>
      </c>
      <c r="AB217" s="87">
        <f t="shared" si="35"/>
        <v>-6.9618343195219701E-2</v>
      </c>
      <c r="AC217" s="1"/>
      <c r="AD217" s="1"/>
    </row>
    <row r="218" spans="2:30" x14ac:dyDescent="0.25">
      <c r="B218" t="s">
        <v>2720</v>
      </c>
      <c r="C218" s="1">
        <v>6</v>
      </c>
      <c r="D218" s="1">
        <v>7</v>
      </c>
      <c r="E218" s="1">
        <v>34</v>
      </c>
      <c r="F218" s="2">
        <v>2.8144097000000001</v>
      </c>
      <c r="G218" s="1">
        <v>6</v>
      </c>
      <c r="H218" s="2">
        <v>2.8474815000000002</v>
      </c>
      <c r="I218" s="2">
        <f t="shared" si="27"/>
        <v>0.17647058823529413</v>
      </c>
      <c r="J218" s="1">
        <v>22</v>
      </c>
      <c r="K218" s="2">
        <v>2.7966096</v>
      </c>
      <c r="L218" s="2">
        <f t="shared" si="28"/>
        <v>0.6470588235294118</v>
      </c>
      <c r="M218" s="1">
        <v>6</v>
      </c>
      <c r="N218" s="2">
        <v>2.8466070000000001</v>
      </c>
      <c r="O218" s="2">
        <f t="shared" si="29"/>
        <v>0.17647058823529413</v>
      </c>
      <c r="P218" s="2">
        <v>-12272.205438999999</v>
      </c>
      <c r="Q218" s="2">
        <v>-12270.192999999999</v>
      </c>
      <c r="R218" s="2">
        <v>-944.01580300000001</v>
      </c>
      <c r="S218" s="2">
        <v>0.993336</v>
      </c>
      <c r="T218" s="2">
        <v>0.17102000000000001</v>
      </c>
      <c r="U218" s="1">
        <v>6</v>
      </c>
      <c r="V218" s="1">
        <v>7</v>
      </c>
      <c r="W218" s="87">
        <f t="shared" si="30"/>
        <v>-2.7983735384609645</v>
      </c>
      <c r="X218" s="87">
        <f t="shared" si="31"/>
        <v>-0.21525950295853574</v>
      </c>
      <c r="Y218" s="87">
        <f t="shared" si="32"/>
        <v>-14.068999999999505</v>
      </c>
      <c r="Z218" s="87">
        <f t="shared" si="33"/>
        <v>-1.0822307692307311</v>
      </c>
      <c r="AA218" s="87">
        <f t="shared" si="34"/>
        <v>-1.1196384615371926</v>
      </c>
      <c r="AB218" s="87">
        <f t="shared" si="35"/>
        <v>-8.6126035502860965E-2</v>
      </c>
      <c r="AC218" s="1"/>
      <c r="AD218" s="1"/>
    </row>
    <row r="219" spans="2:30" x14ac:dyDescent="0.25">
      <c r="B219" t="s">
        <v>2721</v>
      </c>
      <c r="C219" s="1">
        <v>6</v>
      </c>
      <c r="D219" s="1">
        <v>7</v>
      </c>
      <c r="E219" s="1">
        <v>31</v>
      </c>
      <c r="F219" s="2">
        <v>2.7875969</v>
      </c>
      <c r="G219" s="1">
        <v>7</v>
      </c>
      <c r="H219" s="2">
        <v>2.7719242999999998</v>
      </c>
      <c r="I219" s="2">
        <f t="shared" si="27"/>
        <v>0.22580645161290322</v>
      </c>
      <c r="J219" s="1">
        <v>17</v>
      </c>
      <c r="K219" s="2">
        <v>2.7927681999999998</v>
      </c>
      <c r="L219" s="2">
        <f t="shared" si="28"/>
        <v>0.54838709677419351</v>
      </c>
      <c r="M219" s="1">
        <v>7</v>
      </c>
      <c r="N219" s="2">
        <v>2.7907145</v>
      </c>
      <c r="O219" s="2">
        <f t="shared" si="29"/>
        <v>0.22580645161290322</v>
      </c>
      <c r="P219" s="2">
        <v>-12271.547268</v>
      </c>
      <c r="Q219" s="2">
        <v>-12270.093699999999</v>
      </c>
      <c r="R219" s="2">
        <v>-943.96517446153848</v>
      </c>
      <c r="S219" s="2">
        <v>0.99482700000000002</v>
      </c>
      <c r="T219" s="2">
        <v>0.17868000000000001</v>
      </c>
      <c r="U219" s="1">
        <v>6</v>
      </c>
      <c r="V219" s="1">
        <v>7</v>
      </c>
      <c r="W219" s="87">
        <f t="shared" si="30"/>
        <v>-2.1402025384618355</v>
      </c>
      <c r="X219" s="87">
        <f t="shared" si="31"/>
        <v>-0.16463096449706427</v>
      </c>
      <c r="Y219" s="87">
        <f t="shared" si="32"/>
        <v>-13.969699999999648</v>
      </c>
      <c r="Z219" s="87">
        <f t="shared" si="33"/>
        <v>-1.0745923076922805</v>
      </c>
      <c r="AA219" s="87">
        <f t="shared" si="34"/>
        <v>-1.0203384615373352</v>
      </c>
      <c r="AB219" s="87">
        <f t="shared" si="35"/>
        <v>-7.8487573964410404E-2</v>
      </c>
      <c r="AC219" s="1"/>
      <c r="AD219" s="1"/>
    </row>
    <row r="220" spans="2:30" x14ac:dyDescent="0.25">
      <c r="B220" t="s">
        <v>2722</v>
      </c>
      <c r="C220" s="1">
        <v>6</v>
      </c>
      <c r="D220" s="1">
        <v>7</v>
      </c>
      <c r="E220" s="1">
        <v>34</v>
      </c>
      <c r="F220" s="2">
        <v>2.8279703</v>
      </c>
      <c r="G220" s="1">
        <v>6</v>
      </c>
      <c r="H220" s="2">
        <v>2.8995323000000002</v>
      </c>
      <c r="I220" s="2">
        <f t="shared" si="27"/>
        <v>0.17647058823529413</v>
      </c>
      <c r="J220" s="1">
        <v>21</v>
      </c>
      <c r="K220" s="2">
        <v>2.8080837999999999</v>
      </c>
      <c r="L220" s="2">
        <f t="shared" si="28"/>
        <v>0.61764705882352944</v>
      </c>
      <c r="M220" s="1">
        <v>7</v>
      </c>
      <c r="N220" s="2">
        <v>2.8262901</v>
      </c>
      <c r="O220" s="2">
        <f t="shared" si="29"/>
        <v>0.20588235294117646</v>
      </c>
      <c r="P220" s="2">
        <v>-12271.203357</v>
      </c>
      <c r="Q220" s="2">
        <v>-12270.244500000001</v>
      </c>
      <c r="R220" s="2">
        <v>-943.93871976923083</v>
      </c>
      <c r="S220" s="2">
        <v>0.99772799999999995</v>
      </c>
      <c r="T220" s="2">
        <v>0.20344000000000001</v>
      </c>
      <c r="U220" s="1">
        <v>6</v>
      </c>
      <c r="V220" s="1">
        <v>7</v>
      </c>
      <c r="W220" s="87">
        <f t="shared" si="30"/>
        <v>-1.7962915384619009</v>
      </c>
      <c r="X220" s="87">
        <f t="shared" si="31"/>
        <v>-0.138176272189377</v>
      </c>
      <c r="Y220" s="87">
        <f t="shared" si="32"/>
        <v>-14.120500000000902</v>
      </c>
      <c r="Z220" s="87">
        <f t="shared" si="33"/>
        <v>-1.0861923076923772</v>
      </c>
      <c r="AA220" s="87">
        <f t="shared" si="34"/>
        <v>-1.1711384615385896</v>
      </c>
      <c r="AB220" s="87">
        <f t="shared" si="35"/>
        <v>-9.0087573964506895E-2</v>
      </c>
      <c r="AC220" s="1"/>
      <c r="AD220" s="1"/>
    </row>
    <row r="221" spans="2:30" x14ac:dyDescent="0.25">
      <c r="B221" t="s">
        <v>2723</v>
      </c>
      <c r="C221" s="1">
        <v>6</v>
      </c>
      <c r="D221" s="1">
        <v>7</v>
      </c>
      <c r="E221" s="1">
        <v>34</v>
      </c>
      <c r="F221" s="2">
        <v>2.8142710000000002</v>
      </c>
      <c r="G221" s="1">
        <v>7</v>
      </c>
      <c r="H221" s="2">
        <v>2.8740480000000002</v>
      </c>
      <c r="I221" s="2">
        <f t="shared" si="27"/>
        <v>0.20588235294117646</v>
      </c>
      <c r="J221" s="1">
        <v>21</v>
      </c>
      <c r="K221" s="2">
        <v>2.7979514999999999</v>
      </c>
      <c r="L221" s="2">
        <f t="shared" si="28"/>
        <v>0.61764705882352944</v>
      </c>
      <c r="M221" s="1">
        <v>6</v>
      </c>
      <c r="N221" s="2">
        <v>2.8016481</v>
      </c>
      <c r="O221" s="2">
        <f t="shared" si="29"/>
        <v>0.17647058823529413</v>
      </c>
      <c r="P221" s="2">
        <v>-12271.980732</v>
      </c>
      <c r="Q221" s="2">
        <v>-12269.893400000001</v>
      </c>
      <c r="R221" s="2">
        <v>-943.99851784615385</v>
      </c>
      <c r="S221" s="2">
        <v>0.99918600000000002</v>
      </c>
      <c r="T221" s="2">
        <v>0.23014999999999999</v>
      </c>
      <c r="U221" s="1">
        <v>6</v>
      </c>
      <c r="V221" s="1">
        <v>7</v>
      </c>
      <c r="W221" s="87">
        <f t="shared" si="30"/>
        <v>-2.5736665384615662</v>
      </c>
      <c r="X221" s="87">
        <f t="shared" si="31"/>
        <v>-0.19797434911242817</v>
      </c>
      <c r="Y221" s="87">
        <f t="shared" si="32"/>
        <v>-13.769400000001042</v>
      </c>
      <c r="Z221" s="87">
        <f t="shared" si="33"/>
        <v>-1.0591846153846955</v>
      </c>
      <c r="AA221" s="87">
        <f t="shared" si="34"/>
        <v>-0.82003846153872928</v>
      </c>
      <c r="AB221" s="87">
        <f t="shared" si="35"/>
        <v>-6.3079881656825335E-2</v>
      </c>
      <c r="AC221" s="1"/>
      <c r="AD221" s="1"/>
    </row>
    <row r="222" spans="2:30" x14ac:dyDescent="0.25">
      <c r="B222" t="s">
        <v>2724</v>
      </c>
      <c r="C222" s="1">
        <v>6</v>
      </c>
      <c r="D222" s="1">
        <v>7</v>
      </c>
      <c r="E222" s="1">
        <v>37</v>
      </c>
      <c r="F222" s="2">
        <v>2.8504261999999998</v>
      </c>
      <c r="G222" s="1">
        <v>8</v>
      </c>
      <c r="H222" s="2">
        <v>2.8607089999999999</v>
      </c>
      <c r="I222" s="2">
        <f t="shared" si="27"/>
        <v>0.21621621621621623</v>
      </c>
      <c r="J222" s="1">
        <v>16</v>
      </c>
      <c r="K222" s="2">
        <v>2.8021104000000001</v>
      </c>
      <c r="L222" s="2">
        <f t="shared" si="28"/>
        <v>0.43243243243243246</v>
      </c>
      <c r="M222" s="1">
        <v>13</v>
      </c>
      <c r="N222" s="2">
        <v>2.9035635000000002</v>
      </c>
      <c r="O222" s="2">
        <f t="shared" si="29"/>
        <v>0.35135135135135137</v>
      </c>
      <c r="P222" s="2">
        <v>-12270.22669</v>
      </c>
      <c r="Q222" s="2">
        <v>-12270.0504</v>
      </c>
      <c r="R222" s="2">
        <v>-943.86359153846149</v>
      </c>
      <c r="S222" s="2">
        <v>0.995834</v>
      </c>
      <c r="T222" s="2">
        <v>0.17967</v>
      </c>
      <c r="U222" s="1">
        <v>6</v>
      </c>
      <c r="V222" s="1">
        <v>7</v>
      </c>
      <c r="W222" s="87">
        <f t="shared" si="30"/>
        <v>-0.81962453846108474</v>
      </c>
      <c r="X222" s="87">
        <f t="shared" si="31"/>
        <v>-6.3048041420083439E-2</v>
      </c>
      <c r="Y222" s="87">
        <f t="shared" si="32"/>
        <v>-13.926400000000285</v>
      </c>
      <c r="Z222" s="87">
        <f t="shared" si="33"/>
        <v>-1.0712615384615605</v>
      </c>
      <c r="AA222" s="87">
        <f t="shared" si="34"/>
        <v>-0.97703846153797258</v>
      </c>
      <c r="AB222" s="87">
        <f t="shared" si="35"/>
        <v>-7.51568047336902E-2</v>
      </c>
      <c r="AC222" s="1"/>
      <c r="AD222" s="1"/>
    </row>
    <row r="223" spans="2:30" x14ac:dyDescent="0.25">
      <c r="B223" t="s">
        <v>2725</v>
      </c>
      <c r="C223" s="1">
        <v>6</v>
      </c>
      <c r="D223" s="1">
        <v>7</v>
      </c>
      <c r="E223" s="1">
        <v>34</v>
      </c>
      <c r="F223" s="2">
        <v>2.8149196999999999</v>
      </c>
      <c r="G223" s="1">
        <v>9</v>
      </c>
      <c r="H223" s="2">
        <v>2.8389885000000001</v>
      </c>
      <c r="I223" s="2">
        <f t="shared" si="27"/>
        <v>0.26470588235294118</v>
      </c>
      <c r="J223" s="1">
        <v>16</v>
      </c>
      <c r="K223" s="2">
        <v>2.7836808999999998</v>
      </c>
      <c r="L223" s="2">
        <f t="shared" si="28"/>
        <v>0.47058823529411764</v>
      </c>
      <c r="M223" s="1">
        <v>9</v>
      </c>
      <c r="N223" s="2">
        <v>2.8463869000000002</v>
      </c>
      <c r="O223" s="2">
        <f t="shared" si="29"/>
        <v>0.26470588235294118</v>
      </c>
      <c r="P223" s="2">
        <v>-12271.821966</v>
      </c>
      <c r="Q223" s="2">
        <v>-12270.1268</v>
      </c>
      <c r="R223" s="2">
        <v>-943.98630507692303</v>
      </c>
      <c r="S223" s="2">
        <v>0.99706099999999998</v>
      </c>
      <c r="T223" s="2">
        <v>0.19561999999999999</v>
      </c>
      <c r="U223" s="1">
        <v>6</v>
      </c>
      <c r="V223" s="1">
        <v>7</v>
      </c>
      <c r="W223" s="87">
        <f t="shared" si="30"/>
        <v>-2.4149005384610973</v>
      </c>
      <c r="X223" s="87">
        <f t="shared" si="31"/>
        <v>-0.18576157988162287</v>
      </c>
      <c r="Y223" s="87">
        <f t="shared" si="32"/>
        <v>-14.002800000000207</v>
      </c>
      <c r="Z223" s="87">
        <f t="shared" si="33"/>
        <v>-1.0771384615384774</v>
      </c>
      <c r="AA223" s="87">
        <f t="shared" si="34"/>
        <v>-1.053438461537894</v>
      </c>
      <c r="AB223" s="87">
        <f t="shared" si="35"/>
        <v>-8.1033727810607234E-2</v>
      </c>
      <c r="AC223" s="1"/>
      <c r="AD223" s="1"/>
    </row>
    <row r="224" spans="2:30" x14ac:dyDescent="0.25">
      <c r="B224" t="s">
        <v>2726</v>
      </c>
      <c r="C224" s="1">
        <v>6</v>
      </c>
      <c r="D224" s="1">
        <v>7</v>
      </c>
      <c r="E224" s="1">
        <v>35</v>
      </c>
      <c r="F224" s="2">
        <v>2.8257281999999999</v>
      </c>
      <c r="G224" s="1">
        <v>8</v>
      </c>
      <c r="H224" s="2">
        <v>2.8417671000000002</v>
      </c>
      <c r="I224" s="2">
        <f t="shared" si="27"/>
        <v>0.22857142857142856</v>
      </c>
      <c r="J224" s="1">
        <v>20</v>
      </c>
      <c r="K224" s="2">
        <v>2.8120140999999998</v>
      </c>
      <c r="L224" s="2">
        <f t="shared" si="28"/>
        <v>0.5714285714285714</v>
      </c>
      <c r="M224" s="1">
        <v>7</v>
      </c>
      <c r="N224" s="2">
        <v>2.8465805</v>
      </c>
      <c r="O224" s="2">
        <f t="shared" si="29"/>
        <v>0.2</v>
      </c>
      <c r="P224" s="2">
        <v>-12272.203442</v>
      </c>
      <c r="Q224" s="2">
        <v>-12270.1494</v>
      </c>
      <c r="R224" s="2">
        <v>-944.01564938461536</v>
      </c>
      <c r="S224" s="2">
        <v>0.99095500000000003</v>
      </c>
      <c r="T224" s="2">
        <v>0.16187000000000001</v>
      </c>
      <c r="U224" s="1">
        <v>6</v>
      </c>
      <c r="V224" s="1">
        <v>7</v>
      </c>
      <c r="W224" s="87">
        <f t="shared" si="30"/>
        <v>-2.7963765384615726</v>
      </c>
      <c r="X224" s="87">
        <f t="shared" si="31"/>
        <v>-0.21510588757396712</v>
      </c>
      <c r="Y224" s="87">
        <f t="shared" si="32"/>
        <v>-14.025400000000445</v>
      </c>
      <c r="Z224" s="87">
        <f t="shared" si="33"/>
        <v>-1.0788769230769573</v>
      </c>
      <c r="AA224" s="87">
        <f t="shared" si="34"/>
        <v>-1.0760384615381327</v>
      </c>
      <c r="AB224" s="87">
        <f t="shared" si="35"/>
        <v>-8.277218934908713E-2</v>
      </c>
      <c r="AC224" s="1"/>
      <c r="AD224" s="1"/>
    </row>
    <row r="225" spans="2:30" x14ac:dyDescent="0.25">
      <c r="B225" t="s">
        <v>2727</v>
      </c>
      <c r="C225" s="1">
        <v>6</v>
      </c>
      <c r="D225" s="1">
        <v>7</v>
      </c>
      <c r="E225" s="1">
        <v>34</v>
      </c>
      <c r="F225" s="2">
        <v>2.8219454000000002</v>
      </c>
      <c r="G225" s="1">
        <v>10</v>
      </c>
      <c r="H225" s="2">
        <v>2.8209050000000002</v>
      </c>
      <c r="I225" s="2">
        <f t="shared" si="27"/>
        <v>0.29411764705882354</v>
      </c>
      <c r="J225" s="1">
        <v>14</v>
      </c>
      <c r="K225" s="2">
        <v>2.8129289000000002</v>
      </c>
      <c r="L225" s="2">
        <f t="shared" si="28"/>
        <v>0.41176470588235292</v>
      </c>
      <c r="M225" s="1">
        <v>10</v>
      </c>
      <c r="N225" s="2">
        <v>2.8356102000000001</v>
      </c>
      <c r="O225" s="2">
        <f t="shared" si="29"/>
        <v>0.29411764705882354</v>
      </c>
      <c r="P225" s="2">
        <v>-12271.619887999999</v>
      </c>
      <c r="Q225" s="2">
        <v>-12270.0607</v>
      </c>
      <c r="R225" s="2">
        <v>-943.97076061538451</v>
      </c>
      <c r="S225" s="2">
        <v>0.99780000000000002</v>
      </c>
      <c r="T225" s="2">
        <v>0.20421</v>
      </c>
      <c r="U225" s="1">
        <v>6</v>
      </c>
      <c r="V225" s="1">
        <v>7</v>
      </c>
      <c r="W225" s="87">
        <f t="shared" si="30"/>
        <v>-2.2128225384608413</v>
      </c>
      <c r="X225" s="87">
        <f t="shared" si="31"/>
        <v>-0.17021711834314163</v>
      </c>
      <c r="Y225" s="87">
        <f t="shared" si="32"/>
        <v>-13.936700000000201</v>
      </c>
      <c r="Z225" s="87">
        <f t="shared" si="33"/>
        <v>-1.0720538461538616</v>
      </c>
      <c r="AA225" s="87">
        <f t="shared" si="34"/>
        <v>-0.98733846153788818</v>
      </c>
      <c r="AB225" s="87">
        <f t="shared" si="35"/>
        <v>-7.5949112425991394E-2</v>
      </c>
      <c r="AC225" s="1"/>
      <c r="AD225" s="1"/>
    </row>
    <row r="226" spans="2:30" x14ac:dyDescent="0.25">
      <c r="B226" t="s">
        <v>2728</v>
      </c>
      <c r="C226" s="1">
        <v>6</v>
      </c>
      <c r="D226" s="1">
        <v>7</v>
      </c>
      <c r="E226" s="1">
        <v>34</v>
      </c>
      <c r="F226" s="2">
        <v>2.8072042000000001</v>
      </c>
      <c r="G226" s="1">
        <v>7</v>
      </c>
      <c r="H226" s="2">
        <v>2.8364748999999998</v>
      </c>
      <c r="I226" s="2">
        <f t="shared" si="27"/>
        <v>0.20588235294117646</v>
      </c>
      <c r="J226" s="1">
        <v>21</v>
      </c>
      <c r="K226" s="2">
        <v>2.8085046</v>
      </c>
      <c r="L226" s="2">
        <f t="shared" si="28"/>
        <v>0.61764705882352944</v>
      </c>
      <c r="M226" s="1">
        <v>6</v>
      </c>
      <c r="N226" s="2">
        <v>2.7685005999999999</v>
      </c>
      <c r="O226" s="2">
        <f t="shared" si="29"/>
        <v>0.17647058823529413</v>
      </c>
      <c r="P226" s="2">
        <v>-12272.222349</v>
      </c>
      <c r="Q226" s="2">
        <v>-12270.207</v>
      </c>
      <c r="R226" s="2">
        <v>-944.01710376923074</v>
      </c>
      <c r="S226" s="2">
        <v>0.99395</v>
      </c>
      <c r="T226" s="2">
        <v>0.17387</v>
      </c>
      <c r="U226" s="1">
        <v>6</v>
      </c>
      <c r="V226" s="1">
        <v>7</v>
      </c>
      <c r="W226" s="87">
        <f t="shared" si="30"/>
        <v>-2.8152835384612445</v>
      </c>
      <c r="X226" s="87">
        <f t="shared" si="31"/>
        <v>-0.2165602721893265</v>
      </c>
      <c r="Y226" s="87">
        <f t="shared" si="32"/>
        <v>-14.083000000000538</v>
      </c>
      <c r="Z226" s="87">
        <f t="shared" si="33"/>
        <v>-1.0833076923077338</v>
      </c>
      <c r="AA226" s="87">
        <f t="shared" si="34"/>
        <v>-1.1336384615382258</v>
      </c>
      <c r="AB226" s="87">
        <f t="shared" si="35"/>
        <v>-8.7202958579863515E-2</v>
      </c>
      <c r="AC226" s="1"/>
      <c r="AD226" s="1"/>
    </row>
    <row r="227" spans="2:30" x14ac:dyDescent="0.25">
      <c r="B227" t="s">
        <v>2729</v>
      </c>
      <c r="C227" s="1">
        <v>6</v>
      </c>
      <c r="D227" s="1">
        <v>7</v>
      </c>
      <c r="E227" s="1">
        <v>35</v>
      </c>
      <c r="F227" s="2">
        <v>2.8275980999999999</v>
      </c>
      <c r="G227" s="1">
        <v>8</v>
      </c>
      <c r="H227" s="2">
        <v>2.8249605</v>
      </c>
      <c r="I227" s="2">
        <f t="shared" si="27"/>
        <v>0.22857142857142856</v>
      </c>
      <c r="J227" s="1">
        <v>20</v>
      </c>
      <c r="K227" s="2">
        <v>2.830317</v>
      </c>
      <c r="L227" s="2">
        <f t="shared" si="28"/>
        <v>0.5714285714285714</v>
      </c>
      <c r="M227" s="1">
        <v>7</v>
      </c>
      <c r="N227" s="2">
        <v>2.8228461999999999</v>
      </c>
      <c r="O227" s="2">
        <f t="shared" si="29"/>
        <v>0.2</v>
      </c>
      <c r="P227" s="2">
        <v>-12272.028691</v>
      </c>
      <c r="Q227" s="2">
        <v>-12270.3676</v>
      </c>
      <c r="R227" s="2">
        <v>-944.002207</v>
      </c>
      <c r="S227" s="2">
        <v>0.99829699999999999</v>
      </c>
      <c r="T227" s="2">
        <v>0.21201999999999999</v>
      </c>
      <c r="U227" s="1">
        <v>6</v>
      </c>
      <c r="V227" s="1">
        <v>7</v>
      </c>
      <c r="W227" s="87">
        <f t="shared" si="30"/>
        <v>-2.6216255384611031</v>
      </c>
      <c r="X227" s="87">
        <f t="shared" si="31"/>
        <v>-0.2016635029585464</v>
      </c>
      <c r="Y227" s="87">
        <f t="shared" si="32"/>
        <v>-14.243599999999788</v>
      </c>
      <c r="Z227" s="87">
        <f t="shared" si="33"/>
        <v>-1.095661538461522</v>
      </c>
      <c r="AA227" s="87">
        <f t="shared" si="34"/>
        <v>-1.2942384615374749</v>
      </c>
      <c r="AB227" s="87">
        <f t="shared" si="35"/>
        <v>-9.9556804733651916E-2</v>
      </c>
      <c r="AC227" s="1"/>
      <c r="AD227" s="1"/>
    </row>
    <row r="228" spans="2:30" x14ac:dyDescent="0.25">
      <c r="B228" t="s">
        <v>2730</v>
      </c>
      <c r="C228" s="1">
        <v>6</v>
      </c>
      <c r="D228" s="1">
        <v>7</v>
      </c>
      <c r="E228" s="1">
        <v>35</v>
      </c>
      <c r="F228" s="2">
        <v>2.8404052000000002</v>
      </c>
      <c r="G228" s="1">
        <v>6</v>
      </c>
      <c r="H228" s="2">
        <v>2.8741558</v>
      </c>
      <c r="I228" s="2">
        <f t="shared" si="27"/>
        <v>0.17142857142857143</v>
      </c>
      <c r="J228" s="1">
        <v>20</v>
      </c>
      <c r="K228" s="2">
        <v>2.7904618000000001</v>
      </c>
      <c r="L228" s="2">
        <f t="shared" si="28"/>
        <v>0.5714285714285714</v>
      </c>
      <c r="M228" s="1">
        <v>9</v>
      </c>
      <c r="N228" s="2">
        <v>2.9288911999999998</v>
      </c>
      <c r="O228" s="2">
        <f t="shared" si="29"/>
        <v>0.25714285714285712</v>
      </c>
      <c r="P228" s="2">
        <v>-12270.491308999999</v>
      </c>
      <c r="Q228" s="2">
        <v>-12269.936900000001</v>
      </c>
      <c r="R228" s="2">
        <v>-943.88394684615378</v>
      </c>
      <c r="S228" s="2">
        <v>0.99478800000000001</v>
      </c>
      <c r="T228" s="2">
        <v>0.17845</v>
      </c>
      <c r="U228" s="1">
        <v>6</v>
      </c>
      <c r="V228" s="1">
        <v>7</v>
      </c>
      <c r="W228" s="87">
        <f t="shared" si="30"/>
        <v>-1.0842435384606688</v>
      </c>
      <c r="X228" s="87">
        <f t="shared" si="31"/>
        <v>-8.3403349112359138E-2</v>
      </c>
      <c r="Y228" s="87">
        <f t="shared" si="32"/>
        <v>-13.812900000000809</v>
      </c>
      <c r="Z228" s="87">
        <f t="shared" si="33"/>
        <v>-1.0625307692308315</v>
      </c>
      <c r="AA228" s="87">
        <f t="shared" si="34"/>
        <v>-0.86353846153849645</v>
      </c>
      <c r="AB228" s="87">
        <f t="shared" si="35"/>
        <v>-6.6426035502961264E-2</v>
      </c>
      <c r="AC228" s="1"/>
      <c r="AD228" s="1"/>
    </row>
    <row r="229" spans="2:30" x14ac:dyDescent="0.25">
      <c r="B229" t="s">
        <v>2731</v>
      </c>
      <c r="C229" s="1">
        <v>6</v>
      </c>
      <c r="D229" s="1">
        <v>7</v>
      </c>
      <c r="E229" s="1">
        <v>34</v>
      </c>
      <c r="F229" s="2">
        <v>2.8364381999999999</v>
      </c>
      <c r="G229" s="1">
        <v>6</v>
      </c>
      <c r="H229" s="2">
        <v>2.9612333999999998</v>
      </c>
      <c r="I229" s="2">
        <f t="shared" si="27"/>
        <v>0.17647058823529413</v>
      </c>
      <c r="J229" s="1">
        <v>20</v>
      </c>
      <c r="K229" s="2">
        <v>2.7879516999999998</v>
      </c>
      <c r="L229" s="2">
        <f t="shared" si="28"/>
        <v>0.58823529411764708</v>
      </c>
      <c r="M229" s="1">
        <v>8</v>
      </c>
      <c r="N229" s="2">
        <v>2.8640591999999998</v>
      </c>
      <c r="O229" s="2">
        <f t="shared" si="29"/>
        <v>0.23529411764705882</v>
      </c>
      <c r="P229" s="2">
        <v>-12271.101773</v>
      </c>
      <c r="Q229" s="2">
        <v>-12270.274600000001</v>
      </c>
      <c r="R229" s="2">
        <v>-943.93090561538463</v>
      </c>
      <c r="S229" s="2">
        <v>0.99643400000000004</v>
      </c>
      <c r="T229" s="2">
        <v>0.18983</v>
      </c>
      <c r="U229" s="1">
        <v>6</v>
      </c>
      <c r="V229" s="1">
        <v>7</v>
      </c>
      <c r="W229" s="87">
        <f t="shared" si="30"/>
        <v>-1.6947075384618984</v>
      </c>
      <c r="X229" s="87">
        <f t="shared" si="31"/>
        <v>-0.13036211834322295</v>
      </c>
      <c r="Y229" s="87">
        <f t="shared" si="32"/>
        <v>-14.15060000000085</v>
      </c>
      <c r="Z229" s="87">
        <f t="shared" si="33"/>
        <v>-1.0885076923077577</v>
      </c>
      <c r="AA229" s="87">
        <f t="shared" si="34"/>
        <v>-1.2012384615385372</v>
      </c>
      <c r="AB229" s="87">
        <f t="shared" si="35"/>
        <v>-9.2402958579887479E-2</v>
      </c>
      <c r="AC229" s="1"/>
      <c r="AD229" s="1"/>
    </row>
    <row r="230" spans="2:30" x14ac:dyDescent="0.25">
      <c r="B230" t="s">
        <v>2732</v>
      </c>
      <c r="C230" s="1">
        <v>6</v>
      </c>
      <c r="D230" s="1">
        <v>7</v>
      </c>
      <c r="E230" s="1">
        <v>35</v>
      </c>
      <c r="F230" s="2">
        <v>2.8313153</v>
      </c>
      <c r="G230" s="1">
        <v>5</v>
      </c>
      <c r="H230" s="2">
        <v>2.8981925999999998</v>
      </c>
      <c r="I230" s="2">
        <f t="shared" si="27"/>
        <v>0.14285714285714285</v>
      </c>
      <c r="J230" s="1">
        <v>24</v>
      </c>
      <c r="K230" s="2">
        <v>2.8130014000000001</v>
      </c>
      <c r="L230" s="2">
        <f t="shared" si="28"/>
        <v>0.68571428571428572</v>
      </c>
      <c r="M230" s="1">
        <v>6</v>
      </c>
      <c r="N230" s="2">
        <v>2.8488378999999999</v>
      </c>
      <c r="O230" s="2">
        <f t="shared" si="29"/>
        <v>0.17142857142857143</v>
      </c>
      <c r="P230" s="2">
        <v>-12271.532517</v>
      </c>
      <c r="Q230" s="2">
        <v>-12270.377500000001</v>
      </c>
      <c r="R230" s="2">
        <v>-943.96403976923079</v>
      </c>
      <c r="S230" s="2">
        <v>0.99613799999999997</v>
      </c>
      <c r="T230" s="2">
        <v>0.18748000000000001</v>
      </c>
      <c r="U230" s="1">
        <v>6</v>
      </c>
      <c r="V230" s="1">
        <v>7</v>
      </c>
      <c r="W230" s="87">
        <f t="shared" si="30"/>
        <v>-2.1254515384612205</v>
      </c>
      <c r="X230" s="87">
        <f t="shared" si="31"/>
        <v>-0.16349627218932467</v>
      </c>
      <c r="Y230" s="87">
        <f t="shared" si="32"/>
        <v>-14.253500000000713</v>
      </c>
      <c r="Z230" s="87">
        <f t="shared" si="33"/>
        <v>-1.0964230769231318</v>
      </c>
      <c r="AA230" s="87">
        <f t="shared" si="34"/>
        <v>-1.3041384615384004</v>
      </c>
      <c r="AB230" s="87">
        <f t="shared" si="35"/>
        <v>-0.10031834319526158</v>
      </c>
      <c r="AC230" s="1"/>
      <c r="AD230" s="1"/>
    </row>
    <row r="231" spans="2:30" x14ac:dyDescent="0.25">
      <c r="B231" s="90" t="s">
        <v>2733</v>
      </c>
      <c r="C231" s="91">
        <v>6</v>
      </c>
      <c r="D231" s="91">
        <v>7</v>
      </c>
      <c r="E231" s="91">
        <v>37</v>
      </c>
      <c r="F231" s="92">
        <v>2.8484813999999998</v>
      </c>
      <c r="G231" s="91">
        <v>10</v>
      </c>
      <c r="H231" s="92">
        <v>2.8756089</v>
      </c>
      <c r="I231" s="92">
        <f t="shared" si="27"/>
        <v>0.27027027027027029</v>
      </c>
      <c r="J231" s="91">
        <v>11</v>
      </c>
      <c r="K231" s="92">
        <v>2.7864317999999999</v>
      </c>
      <c r="L231" s="92">
        <f t="shared" si="28"/>
        <v>0.29729729729729731</v>
      </c>
      <c r="M231" s="91">
        <v>16</v>
      </c>
      <c r="N231" s="92">
        <v>2.8741853000000002</v>
      </c>
      <c r="O231" s="92">
        <f t="shared" si="29"/>
        <v>0.43243243243243246</v>
      </c>
      <c r="P231" s="92">
        <v>-12269.418721</v>
      </c>
      <c r="Q231" s="92">
        <v>-12269.1507</v>
      </c>
      <c r="R231" s="92">
        <v>-943.80144007692309</v>
      </c>
      <c r="S231" s="100">
        <v>4.9790679999999998</v>
      </c>
      <c r="T231" s="92">
        <v>0.15187999999999999</v>
      </c>
      <c r="U231" s="91">
        <v>6</v>
      </c>
      <c r="V231" s="91">
        <v>7</v>
      </c>
      <c r="W231" s="99">
        <f t="shared" si="30"/>
        <v>-1.1655538461582182E-2</v>
      </c>
      <c r="X231" s="99">
        <f t="shared" si="31"/>
        <v>-8.9657988166016783E-4</v>
      </c>
      <c r="Y231" s="99">
        <f t="shared" si="32"/>
        <v>-13.026700000000346</v>
      </c>
      <c r="Z231" s="99">
        <f t="shared" si="33"/>
        <v>-1.0020538461538728</v>
      </c>
      <c r="AA231" s="99">
        <f t="shared" si="34"/>
        <v>-7.7338461538033698E-2</v>
      </c>
      <c r="AB231" s="99">
        <f t="shared" si="35"/>
        <v>-5.949112426002592E-3</v>
      </c>
      <c r="AC231" s="1"/>
      <c r="AD231" s="1"/>
    </row>
    <row r="232" spans="2:30" x14ac:dyDescent="0.25">
      <c r="B232" t="s">
        <v>2734</v>
      </c>
      <c r="C232" s="1">
        <v>6</v>
      </c>
      <c r="D232" s="1">
        <v>7</v>
      </c>
      <c r="E232" s="1">
        <v>34</v>
      </c>
      <c r="F232" s="2">
        <v>2.8149196999999999</v>
      </c>
      <c r="G232" s="1">
        <v>8</v>
      </c>
      <c r="H232" s="2">
        <v>2.7996831000000002</v>
      </c>
      <c r="I232" s="2">
        <f t="shared" si="27"/>
        <v>0.23529411764705882</v>
      </c>
      <c r="J232" s="1">
        <v>15</v>
      </c>
      <c r="K232" s="2">
        <v>2.8116150000000002</v>
      </c>
      <c r="L232" s="2">
        <f t="shared" si="28"/>
        <v>0.44117647058823528</v>
      </c>
      <c r="M232" s="1">
        <v>11</v>
      </c>
      <c r="N232" s="2">
        <v>2.8305082000000001</v>
      </c>
      <c r="O232" s="2">
        <f t="shared" si="29"/>
        <v>0.3235294117647059</v>
      </c>
      <c r="P232" s="2">
        <v>-12271.672752</v>
      </c>
      <c r="Q232" s="2">
        <v>-12269.612300000001</v>
      </c>
      <c r="R232" s="2">
        <v>-943.97482707692313</v>
      </c>
      <c r="S232" s="2">
        <v>0.99836199999999997</v>
      </c>
      <c r="T232" s="2">
        <v>0.21324000000000001</v>
      </c>
      <c r="U232" s="1">
        <v>6</v>
      </c>
      <c r="V232" s="1">
        <v>7</v>
      </c>
      <c r="W232" s="87">
        <f t="shared" si="30"/>
        <v>-2.2656865384619778</v>
      </c>
      <c r="X232" s="87">
        <f t="shared" si="31"/>
        <v>-0.1742835798816906</v>
      </c>
      <c r="Y232" s="87">
        <f t="shared" si="32"/>
        <v>-13.488300000000891</v>
      </c>
      <c r="Z232" s="87">
        <f t="shared" si="33"/>
        <v>-1.037561538461607</v>
      </c>
      <c r="AA232" s="87">
        <f t="shared" si="34"/>
        <v>-0.53893846153857794</v>
      </c>
      <c r="AB232" s="87">
        <f t="shared" si="35"/>
        <v>-4.1456804733736766E-2</v>
      </c>
      <c r="AC232" s="1"/>
      <c r="AD232" s="1"/>
    </row>
    <row r="233" spans="2:30" x14ac:dyDescent="0.25">
      <c r="B233" t="s">
        <v>2735</v>
      </c>
      <c r="C233" s="1">
        <v>6</v>
      </c>
      <c r="D233" s="1">
        <v>7</v>
      </c>
      <c r="E233" s="1">
        <v>33</v>
      </c>
      <c r="F233" s="2">
        <v>2.8126034999999998</v>
      </c>
      <c r="G233" s="1">
        <v>8</v>
      </c>
      <c r="H233" s="2">
        <v>2.8029541999999998</v>
      </c>
      <c r="I233" s="2">
        <f t="shared" si="27"/>
        <v>0.24242424242424243</v>
      </c>
      <c r="J233" s="1">
        <v>16</v>
      </c>
      <c r="K233" s="2">
        <v>2.8090253000000001</v>
      </c>
      <c r="L233" s="2">
        <f t="shared" si="28"/>
        <v>0.48484848484848486</v>
      </c>
      <c r="M233" s="1">
        <v>9</v>
      </c>
      <c r="N233" s="2">
        <v>2.8275408999999998</v>
      </c>
      <c r="O233" s="2">
        <f t="shared" si="29"/>
        <v>0.27272727272727271</v>
      </c>
      <c r="P233" s="2">
        <v>-12271.621885</v>
      </c>
      <c r="Q233" s="2">
        <v>-12269.6031</v>
      </c>
      <c r="R233" s="2">
        <v>-943.97091423076927</v>
      </c>
      <c r="S233" s="2">
        <v>0.99551699999999999</v>
      </c>
      <c r="T233" s="2">
        <v>0.18295</v>
      </c>
      <c r="U233" s="1">
        <v>6</v>
      </c>
      <c r="V233" s="1">
        <v>7</v>
      </c>
      <c r="W233" s="87">
        <f t="shared" si="30"/>
        <v>-2.2148195384620522</v>
      </c>
      <c r="X233" s="87">
        <f t="shared" si="31"/>
        <v>-0.17037073372785017</v>
      </c>
      <c r="Y233" s="87">
        <f t="shared" si="32"/>
        <v>-13.479100000000471</v>
      </c>
      <c r="Z233" s="87">
        <f t="shared" si="33"/>
        <v>-1.0368538461538823</v>
      </c>
      <c r="AA233" s="87">
        <f t="shared" si="34"/>
        <v>-0.52973846153815884</v>
      </c>
      <c r="AB233" s="87">
        <f t="shared" si="35"/>
        <v>-4.0749112426012216E-2</v>
      </c>
      <c r="AC233" s="1"/>
      <c r="AD233" s="1"/>
    </row>
    <row r="234" spans="2:30" x14ac:dyDescent="0.25">
      <c r="B234" t="s">
        <v>2736</v>
      </c>
      <c r="C234" s="1">
        <v>6</v>
      </c>
      <c r="D234" s="1">
        <v>7</v>
      </c>
      <c r="E234" s="1">
        <v>34</v>
      </c>
      <c r="F234" s="2">
        <v>2.8150303000000001</v>
      </c>
      <c r="G234" s="1">
        <v>9</v>
      </c>
      <c r="H234" s="2">
        <v>2.8583286000000001</v>
      </c>
      <c r="I234" s="2">
        <f t="shared" si="27"/>
        <v>0.26470588235294118</v>
      </c>
      <c r="J234" s="1">
        <v>15</v>
      </c>
      <c r="K234" s="2">
        <v>2.7764932999999998</v>
      </c>
      <c r="L234" s="2">
        <f t="shared" si="28"/>
        <v>0.44117647058823528</v>
      </c>
      <c r="M234" s="1">
        <v>10</v>
      </c>
      <c r="N234" s="2">
        <v>2.8338665999999999</v>
      </c>
      <c r="O234" s="2">
        <f t="shared" si="29"/>
        <v>0.29411764705882354</v>
      </c>
      <c r="P234" s="2">
        <v>-12271.648162</v>
      </c>
      <c r="Q234" s="2">
        <v>-12269.785</v>
      </c>
      <c r="R234" s="2">
        <v>-943.97293553846146</v>
      </c>
      <c r="S234" s="2">
        <v>0.996722</v>
      </c>
      <c r="T234" s="2">
        <v>0.19233</v>
      </c>
      <c r="U234" s="1">
        <v>6</v>
      </c>
      <c r="V234" s="1">
        <v>7</v>
      </c>
      <c r="W234" s="87">
        <f t="shared" si="30"/>
        <v>-2.241096538461079</v>
      </c>
      <c r="X234" s="87">
        <f t="shared" si="31"/>
        <v>-0.17239204142008299</v>
      </c>
      <c r="Y234" s="87">
        <f t="shared" si="32"/>
        <v>-13.661000000000058</v>
      </c>
      <c r="Z234" s="87">
        <f t="shared" si="33"/>
        <v>-1.0508461538461584</v>
      </c>
      <c r="AA234" s="87">
        <f t="shared" si="34"/>
        <v>-0.71163846153774557</v>
      </c>
      <c r="AB234" s="87">
        <f t="shared" si="35"/>
        <v>-5.4741420118288121E-2</v>
      </c>
      <c r="AC234" s="1"/>
      <c r="AD234" s="1"/>
    </row>
    <row r="235" spans="2:30" x14ac:dyDescent="0.25">
      <c r="B235" t="s">
        <v>2737</v>
      </c>
      <c r="C235" s="1">
        <v>6</v>
      </c>
      <c r="D235" s="1">
        <v>7</v>
      </c>
      <c r="E235" s="1">
        <v>34</v>
      </c>
      <c r="F235" s="2">
        <v>2.8124609</v>
      </c>
      <c r="G235" s="1">
        <v>10</v>
      </c>
      <c r="H235" s="2">
        <v>2.8166413000000001</v>
      </c>
      <c r="I235" s="2">
        <f t="shared" si="27"/>
        <v>0.29411764705882354</v>
      </c>
      <c r="J235" s="1">
        <v>12</v>
      </c>
      <c r="K235" s="2">
        <v>2.8141649000000002</v>
      </c>
      <c r="L235" s="2">
        <f t="shared" si="28"/>
        <v>0.35294117647058826</v>
      </c>
      <c r="M235" s="1">
        <v>12</v>
      </c>
      <c r="N235" s="2">
        <v>2.8072735999999998</v>
      </c>
      <c r="O235" s="2">
        <f t="shared" si="29"/>
        <v>0.35294117647058826</v>
      </c>
      <c r="P235" s="2">
        <v>-12271.397693999999</v>
      </c>
      <c r="Q235" s="2">
        <v>-12269.465700000001</v>
      </c>
      <c r="R235" s="2">
        <v>-943.95366876923072</v>
      </c>
      <c r="S235" s="2">
        <v>0.997892</v>
      </c>
      <c r="T235" s="2">
        <v>0.20569999999999999</v>
      </c>
      <c r="U235" s="1">
        <v>6</v>
      </c>
      <c r="V235" s="1">
        <v>7</v>
      </c>
      <c r="W235" s="87">
        <f t="shared" si="30"/>
        <v>-1.9906285384608964</v>
      </c>
      <c r="X235" s="87">
        <f t="shared" si="31"/>
        <v>-0.15312527218929972</v>
      </c>
      <c r="Y235" s="87">
        <f t="shared" si="32"/>
        <v>-13.341700000000856</v>
      </c>
      <c r="Z235" s="87">
        <f t="shared" si="33"/>
        <v>-1.0262846153846812</v>
      </c>
      <c r="AA235" s="87">
        <f t="shared" si="34"/>
        <v>-0.39233846153854302</v>
      </c>
      <c r="AB235" s="87">
        <f t="shared" si="35"/>
        <v>-3.0179881656811E-2</v>
      </c>
      <c r="AC235" s="1"/>
      <c r="AD235" s="1"/>
    </row>
    <row r="236" spans="2:30" x14ac:dyDescent="0.25">
      <c r="B236" t="s">
        <v>2738</v>
      </c>
      <c r="C236" s="1">
        <v>6</v>
      </c>
      <c r="D236" s="1">
        <v>7</v>
      </c>
      <c r="E236" s="1">
        <v>36</v>
      </c>
      <c r="F236" s="2">
        <v>2.8409385999999999</v>
      </c>
      <c r="G236" s="1">
        <v>9</v>
      </c>
      <c r="H236" s="2">
        <v>2.8117244000000001</v>
      </c>
      <c r="I236" s="2">
        <f t="shared" si="27"/>
        <v>0.25</v>
      </c>
      <c r="J236" s="1">
        <v>17</v>
      </c>
      <c r="K236" s="2">
        <v>2.8882989999999999</v>
      </c>
      <c r="L236" s="2">
        <f t="shared" si="28"/>
        <v>0.47222222222222221</v>
      </c>
      <c r="M236" s="1">
        <v>10</v>
      </c>
      <c r="N236" s="2">
        <v>2.7867169000000001</v>
      </c>
      <c r="O236" s="2">
        <f t="shared" si="29"/>
        <v>0.27777777777777779</v>
      </c>
      <c r="P236" s="2">
        <v>-12271.656889</v>
      </c>
      <c r="Q236" s="2">
        <v>-12269.7353</v>
      </c>
      <c r="R236" s="2">
        <v>-943.97360684615387</v>
      </c>
      <c r="S236" s="2">
        <v>0.99463900000000005</v>
      </c>
      <c r="T236" s="2">
        <v>0.17765</v>
      </c>
      <c r="U236" s="1">
        <v>6</v>
      </c>
      <c r="V236" s="1">
        <v>7</v>
      </c>
      <c r="W236" s="87">
        <f t="shared" si="30"/>
        <v>-2.2498235384614418</v>
      </c>
      <c r="X236" s="87">
        <f t="shared" si="31"/>
        <v>-0.17306334911241861</v>
      </c>
      <c r="Y236" s="87">
        <f t="shared" si="32"/>
        <v>-13.611300000000483</v>
      </c>
      <c r="Z236" s="87">
        <f t="shared" si="33"/>
        <v>-1.0470230769231141</v>
      </c>
      <c r="AA236" s="87">
        <f t="shared" si="34"/>
        <v>-0.66193846153817049</v>
      </c>
      <c r="AB236" s="87">
        <f t="shared" si="35"/>
        <v>-5.0918343195243881E-2</v>
      </c>
      <c r="AC236" s="1"/>
      <c r="AD236" s="1"/>
    </row>
    <row r="237" spans="2:30" x14ac:dyDescent="0.25">
      <c r="B237" t="s">
        <v>2739</v>
      </c>
      <c r="C237" s="1">
        <v>6</v>
      </c>
      <c r="D237" s="1">
        <v>7</v>
      </c>
      <c r="E237" s="1">
        <v>36</v>
      </c>
      <c r="F237" s="2">
        <v>2.8409970000000002</v>
      </c>
      <c r="G237" s="1">
        <v>8</v>
      </c>
      <c r="H237" s="2">
        <v>2.8082525999999999</v>
      </c>
      <c r="I237" s="2">
        <f t="shared" si="27"/>
        <v>0.22222222222222221</v>
      </c>
      <c r="J237" s="1">
        <v>19</v>
      </c>
      <c r="K237" s="2">
        <v>2.8624236999999999</v>
      </c>
      <c r="L237" s="2">
        <f t="shared" si="28"/>
        <v>0.52777777777777779</v>
      </c>
      <c r="M237" s="1">
        <v>9</v>
      </c>
      <c r="N237" s="2">
        <v>2.824872</v>
      </c>
      <c r="O237" s="2">
        <f t="shared" si="29"/>
        <v>0.25</v>
      </c>
      <c r="P237" s="2">
        <v>-12271.990733000001</v>
      </c>
      <c r="Q237" s="2">
        <v>-12270.037200000001</v>
      </c>
      <c r="R237" s="2">
        <v>-943.99928715384624</v>
      </c>
      <c r="S237" s="2">
        <v>0.99517599999999995</v>
      </c>
      <c r="T237" s="2">
        <v>0.18082000000000001</v>
      </c>
      <c r="U237" s="1">
        <v>6</v>
      </c>
      <c r="V237" s="1">
        <v>7</v>
      </c>
      <c r="W237" s="87">
        <f t="shared" si="30"/>
        <v>-2.583667538462123</v>
      </c>
      <c r="X237" s="87">
        <f t="shared" si="31"/>
        <v>-0.19874365680477871</v>
      </c>
      <c r="Y237" s="87">
        <f t="shared" si="32"/>
        <v>-13.91320000000087</v>
      </c>
      <c r="Z237" s="87">
        <f t="shared" si="33"/>
        <v>-1.0702461538462207</v>
      </c>
      <c r="AA237" s="87">
        <f t="shared" si="34"/>
        <v>-0.96383846153855757</v>
      </c>
      <c r="AB237" s="87">
        <f t="shared" si="35"/>
        <v>-7.4141420118350579E-2</v>
      </c>
      <c r="AC237" s="1"/>
      <c r="AD237" s="1"/>
    </row>
    <row r="238" spans="2:30" x14ac:dyDescent="0.25">
      <c r="B238" t="s">
        <v>2740</v>
      </c>
      <c r="C238" s="1">
        <v>6</v>
      </c>
      <c r="D238" s="1">
        <v>7</v>
      </c>
      <c r="E238" s="1">
        <v>36</v>
      </c>
      <c r="F238" s="2">
        <v>2.8360839000000002</v>
      </c>
      <c r="G238" s="1">
        <v>8</v>
      </c>
      <c r="H238" s="2">
        <v>2.8542626000000002</v>
      </c>
      <c r="I238" s="2">
        <f t="shared" si="27"/>
        <v>0.22222222222222221</v>
      </c>
      <c r="J238" s="1">
        <v>19</v>
      </c>
      <c r="K238" s="2">
        <v>2.8192360000000001</v>
      </c>
      <c r="L238" s="2">
        <f t="shared" si="28"/>
        <v>0.52777777777777779</v>
      </c>
      <c r="M238" s="1">
        <v>9</v>
      </c>
      <c r="N238" s="2">
        <v>2.8554919000000001</v>
      </c>
      <c r="O238" s="2">
        <f t="shared" si="29"/>
        <v>0.25</v>
      </c>
      <c r="P238" s="2">
        <v>-12271.964782999999</v>
      </c>
      <c r="Q238" s="2">
        <v>-12269.8969</v>
      </c>
      <c r="R238" s="2">
        <v>-943.9972909999999</v>
      </c>
      <c r="S238" s="2">
        <v>0.99187899999999996</v>
      </c>
      <c r="T238" s="2">
        <v>0.16506999999999999</v>
      </c>
      <c r="U238" s="1">
        <v>6</v>
      </c>
      <c r="V238" s="1">
        <v>7</v>
      </c>
      <c r="W238" s="87">
        <f t="shared" si="30"/>
        <v>-2.55771753846102</v>
      </c>
      <c r="X238" s="87">
        <f t="shared" si="31"/>
        <v>-0.19674750295853999</v>
      </c>
      <c r="Y238" s="87">
        <f t="shared" si="32"/>
        <v>-13.772899999999936</v>
      </c>
      <c r="Z238" s="87">
        <f t="shared" si="33"/>
        <v>-1.0594538461538412</v>
      </c>
      <c r="AA238" s="87">
        <f t="shared" si="34"/>
        <v>-0.82353846153762333</v>
      </c>
      <c r="AB238" s="87">
        <f t="shared" si="35"/>
        <v>-6.3349112425971021E-2</v>
      </c>
      <c r="AC238" s="1"/>
      <c r="AD238" s="1"/>
    </row>
    <row r="239" spans="2:30" x14ac:dyDescent="0.25">
      <c r="B239" t="s">
        <v>2741</v>
      </c>
      <c r="C239" s="1">
        <v>6</v>
      </c>
      <c r="D239" s="1">
        <v>7</v>
      </c>
      <c r="E239" s="1">
        <v>36</v>
      </c>
      <c r="F239" s="2">
        <v>2.837116</v>
      </c>
      <c r="G239" s="1">
        <v>8</v>
      </c>
      <c r="H239" s="2">
        <v>2.8194298999999998</v>
      </c>
      <c r="I239" s="2">
        <f t="shared" si="27"/>
        <v>0.22222222222222221</v>
      </c>
      <c r="J239" s="1">
        <v>20</v>
      </c>
      <c r="K239" s="2">
        <v>2.8724002999999998</v>
      </c>
      <c r="L239" s="2">
        <f t="shared" si="28"/>
        <v>0.55555555555555558</v>
      </c>
      <c r="M239" s="1">
        <v>8</v>
      </c>
      <c r="N239" s="2">
        <v>2.7665929999999999</v>
      </c>
      <c r="O239" s="2">
        <f t="shared" si="29"/>
        <v>0.22222222222222221</v>
      </c>
      <c r="P239" s="2">
        <v>-12272.052244</v>
      </c>
      <c r="Q239" s="2">
        <v>-12270.0236</v>
      </c>
      <c r="R239" s="2">
        <v>-944.00401876923081</v>
      </c>
      <c r="S239" s="2">
        <v>0.99517699999999998</v>
      </c>
      <c r="T239" s="2">
        <v>0.18074000000000001</v>
      </c>
      <c r="U239" s="1">
        <v>6</v>
      </c>
      <c r="V239" s="1">
        <v>7</v>
      </c>
      <c r="W239" s="87">
        <f t="shared" si="30"/>
        <v>-2.6451785384620052</v>
      </c>
      <c r="X239" s="87">
        <f t="shared" si="31"/>
        <v>-0.20347527218938502</v>
      </c>
      <c r="Y239" s="87">
        <f t="shared" si="32"/>
        <v>-13.899600000000646</v>
      </c>
      <c r="Z239" s="87">
        <f t="shared" si="33"/>
        <v>-1.0692000000000497</v>
      </c>
      <c r="AA239" s="87">
        <f t="shared" si="34"/>
        <v>-0.95023846153833347</v>
      </c>
      <c r="AB239" s="87">
        <f t="shared" si="35"/>
        <v>-7.3095266272179493E-2</v>
      </c>
      <c r="AC239" s="1"/>
      <c r="AD239" s="1"/>
    </row>
    <row r="240" spans="2:30" x14ac:dyDescent="0.25">
      <c r="B240" t="s">
        <v>2742</v>
      </c>
      <c r="C240" s="1">
        <v>6</v>
      </c>
      <c r="D240" s="1">
        <v>7</v>
      </c>
      <c r="E240" s="1">
        <v>34</v>
      </c>
      <c r="F240" s="2">
        <v>2.8049254000000001</v>
      </c>
      <c r="G240" s="1">
        <v>7</v>
      </c>
      <c r="H240" s="2">
        <v>2.7998202000000001</v>
      </c>
      <c r="I240" s="2">
        <f t="shared" si="27"/>
        <v>0.20588235294117646</v>
      </c>
      <c r="J240" s="1">
        <v>19</v>
      </c>
      <c r="K240" s="2">
        <v>2.8067883999999999</v>
      </c>
      <c r="L240" s="2">
        <f t="shared" si="28"/>
        <v>0.55882352941176472</v>
      </c>
      <c r="M240" s="1">
        <v>8</v>
      </c>
      <c r="N240" s="2">
        <v>2.8049686</v>
      </c>
      <c r="O240" s="2">
        <f t="shared" si="29"/>
        <v>0.23529411764705882</v>
      </c>
      <c r="P240" s="2">
        <v>-12272.177325000001</v>
      </c>
      <c r="Q240" s="2">
        <v>-12270.090899999999</v>
      </c>
      <c r="R240" s="2">
        <v>-944.01364038461543</v>
      </c>
      <c r="S240" s="2">
        <v>0.99398399999999998</v>
      </c>
      <c r="T240" s="2">
        <v>0.1741</v>
      </c>
      <c r="U240" s="1">
        <v>6</v>
      </c>
      <c r="V240" s="1">
        <v>7</v>
      </c>
      <c r="W240" s="87">
        <f t="shared" si="30"/>
        <v>-2.7702595384621418</v>
      </c>
      <c r="X240" s="87">
        <f t="shared" si="31"/>
        <v>-0.21309688757401091</v>
      </c>
      <c r="Y240" s="87">
        <f t="shared" si="32"/>
        <v>-13.966899999999441</v>
      </c>
      <c r="Z240" s="87">
        <f t="shared" si="33"/>
        <v>-1.07437692307688</v>
      </c>
      <c r="AA240" s="87">
        <f t="shared" si="34"/>
        <v>-1.0175384615371286</v>
      </c>
      <c r="AB240" s="87">
        <f t="shared" si="35"/>
        <v>-7.8272189349009896E-2</v>
      </c>
      <c r="AC240" s="1"/>
      <c r="AD240" s="1"/>
    </row>
    <row r="241" spans="2:30" x14ac:dyDescent="0.25">
      <c r="B241" t="s">
        <v>2743</v>
      </c>
      <c r="C241" s="1">
        <v>6</v>
      </c>
      <c r="D241" s="1">
        <v>7</v>
      </c>
      <c r="E241" s="1">
        <v>37</v>
      </c>
      <c r="F241" s="2">
        <v>2.8539574000000001</v>
      </c>
      <c r="G241" s="1">
        <v>7</v>
      </c>
      <c r="H241" s="2">
        <v>2.9108516999999998</v>
      </c>
      <c r="I241" s="2">
        <f t="shared" si="27"/>
        <v>0.1891891891891892</v>
      </c>
      <c r="J241" s="1">
        <v>21</v>
      </c>
      <c r="K241" s="2">
        <v>2.8089632999999998</v>
      </c>
      <c r="L241" s="2">
        <f t="shared" si="28"/>
        <v>0.56756756756756754</v>
      </c>
      <c r="M241" s="1">
        <v>9</v>
      </c>
      <c r="N241" s="2">
        <v>2.9146917000000001</v>
      </c>
      <c r="O241" s="2">
        <f t="shared" si="29"/>
        <v>0.24324324324324326</v>
      </c>
      <c r="P241" s="2">
        <v>-12271.842350999999</v>
      </c>
      <c r="Q241" s="2">
        <v>-12269.909</v>
      </c>
      <c r="R241" s="2">
        <v>-943.98787315384607</v>
      </c>
      <c r="S241" s="2">
        <v>0.99798299999999995</v>
      </c>
      <c r="T241" s="2">
        <v>0.20698</v>
      </c>
      <c r="U241" s="1">
        <v>6</v>
      </c>
      <c r="V241" s="1">
        <v>7</v>
      </c>
      <c r="W241" s="87">
        <f t="shared" si="30"/>
        <v>-2.4352855384609029</v>
      </c>
      <c r="X241" s="87">
        <f t="shared" si="31"/>
        <v>-0.18732965680468483</v>
      </c>
      <c r="Y241" s="87">
        <f t="shared" si="32"/>
        <v>-13.784999999999854</v>
      </c>
      <c r="Z241" s="87">
        <f t="shared" si="33"/>
        <v>-1.0603846153846042</v>
      </c>
      <c r="AA241" s="87">
        <f t="shared" si="34"/>
        <v>-0.83563846153754184</v>
      </c>
      <c r="AB241" s="87">
        <f t="shared" si="35"/>
        <v>-6.4279881656733984E-2</v>
      </c>
      <c r="AC241" s="1"/>
      <c r="AD241" s="1"/>
    </row>
    <row r="242" spans="2:30" x14ac:dyDescent="0.25">
      <c r="B242" t="s">
        <v>2744</v>
      </c>
      <c r="C242" s="1">
        <v>6</v>
      </c>
      <c r="D242" s="1">
        <v>7</v>
      </c>
      <c r="E242" s="1">
        <v>33</v>
      </c>
      <c r="F242" s="2">
        <v>2.8088768000000002</v>
      </c>
      <c r="G242" s="1">
        <v>8</v>
      </c>
      <c r="H242" s="2">
        <v>2.8112023000000002</v>
      </c>
      <c r="I242" s="2">
        <f t="shared" si="27"/>
        <v>0.24242424242424243</v>
      </c>
      <c r="J242" s="1">
        <v>18</v>
      </c>
      <c r="K242" s="2">
        <v>2.8104417000000002</v>
      </c>
      <c r="L242" s="2">
        <f t="shared" si="28"/>
        <v>0.54545454545454541</v>
      </c>
      <c r="M242" s="1">
        <v>7</v>
      </c>
      <c r="N242" s="2">
        <v>2.8021948000000001</v>
      </c>
      <c r="O242" s="2">
        <f t="shared" si="29"/>
        <v>0.21212121212121213</v>
      </c>
      <c r="P242" s="2">
        <v>-12271.984775999999</v>
      </c>
      <c r="Q242" s="2">
        <v>-12270.143899999999</v>
      </c>
      <c r="R242" s="2">
        <v>-943.99882892307687</v>
      </c>
      <c r="S242" s="2">
        <v>0.99915299999999996</v>
      </c>
      <c r="T242" s="2">
        <v>0.23318</v>
      </c>
      <c r="U242" s="1">
        <v>6</v>
      </c>
      <c r="V242" s="1">
        <v>7</v>
      </c>
      <c r="W242" s="87">
        <f t="shared" si="30"/>
        <v>-2.5777105384609058</v>
      </c>
      <c r="X242" s="87">
        <f t="shared" si="31"/>
        <v>-0.19828542603545429</v>
      </c>
      <c r="Y242" s="87">
        <f t="shared" si="32"/>
        <v>-14.019899999999325</v>
      </c>
      <c r="Z242" s="87">
        <f t="shared" si="33"/>
        <v>-1.0784538461537942</v>
      </c>
      <c r="AA242" s="87">
        <f t="shared" si="34"/>
        <v>-1.0705384615370122</v>
      </c>
      <c r="AB242" s="87">
        <f t="shared" si="35"/>
        <v>-8.2349112425924006E-2</v>
      </c>
      <c r="AC242" s="1"/>
      <c r="AD242" s="1"/>
    </row>
    <row r="243" spans="2:30" x14ac:dyDescent="0.25">
      <c r="B243" t="s">
        <v>2745</v>
      </c>
      <c r="C243" s="1">
        <v>6</v>
      </c>
      <c r="D243" s="1">
        <v>7</v>
      </c>
      <c r="E243" s="1">
        <v>36</v>
      </c>
      <c r="F243" s="2">
        <v>2.8392540999999998</v>
      </c>
      <c r="G243" s="1">
        <v>7</v>
      </c>
      <c r="H243" s="2">
        <v>2.8407295000000001</v>
      </c>
      <c r="I243" s="2">
        <f t="shared" si="27"/>
        <v>0.19444444444444445</v>
      </c>
      <c r="J243" s="1">
        <v>20</v>
      </c>
      <c r="K243" s="2">
        <v>2.8380504000000002</v>
      </c>
      <c r="L243" s="2">
        <f t="shared" si="28"/>
        <v>0.55555555555555558</v>
      </c>
      <c r="M243" s="1">
        <v>9</v>
      </c>
      <c r="N243" s="2">
        <v>2.8407800000000001</v>
      </c>
      <c r="O243" s="2">
        <f t="shared" si="29"/>
        <v>0.25</v>
      </c>
      <c r="P243" s="2">
        <v>-12271.952558000001</v>
      </c>
      <c r="Q243" s="2">
        <v>-12269.6366</v>
      </c>
      <c r="R243" s="2">
        <v>-943.9963506153847</v>
      </c>
      <c r="S243" s="2">
        <v>0.99459399999999998</v>
      </c>
      <c r="T243" s="2">
        <v>0.17731</v>
      </c>
      <c r="U243" s="1">
        <v>6</v>
      </c>
      <c r="V243" s="1">
        <v>7</v>
      </c>
      <c r="W243" s="87">
        <f t="shared" si="30"/>
        <v>-2.5454925384624403</v>
      </c>
      <c r="X243" s="87">
        <f t="shared" si="31"/>
        <v>-0.19580711834326464</v>
      </c>
      <c r="Y243" s="87">
        <f t="shared" si="32"/>
        <v>-13.51260000000002</v>
      </c>
      <c r="Z243" s="87">
        <f t="shared" si="33"/>
        <v>-1.0394307692307707</v>
      </c>
      <c r="AA243" s="87">
        <f t="shared" si="34"/>
        <v>-0.56323846153770774</v>
      </c>
      <c r="AB243" s="87">
        <f t="shared" si="35"/>
        <v>-4.3326035502900595E-2</v>
      </c>
      <c r="AC243" s="1"/>
      <c r="AD243" s="1"/>
    </row>
    <row r="244" spans="2:30" x14ac:dyDescent="0.25">
      <c r="B244" t="s">
        <v>2746</v>
      </c>
      <c r="C244" s="1">
        <v>6</v>
      </c>
      <c r="D244" s="1">
        <v>7</v>
      </c>
      <c r="E244" s="1">
        <v>33</v>
      </c>
      <c r="F244" s="2">
        <v>2.8094758999999998</v>
      </c>
      <c r="G244" s="1">
        <v>9</v>
      </c>
      <c r="H244" s="2">
        <v>2.8084888000000001</v>
      </c>
      <c r="I244" s="2">
        <f t="shared" si="27"/>
        <v>0.27272727272727271</v>
      </c>
      <c r="J244" s="1">
        <v>15</v>
      </c>
      <c r="K244" s="2">
        <v>2.8071907</v>
      </c>
      <c r="L244" s="2">
        <f t="shared" si="28"/>
        <v>0.45454545454545453</v>
      </c>
      <c r="M244" s="1">
        <v>9</v>
      </c>
      <c r="N244" s="2">
        <v>2.8142716999999999</v>
      </c>
      <c r="O244" s="2">
        <f t="shared" si="29"/>
        <v>0.27272727272727271</v>
      </c>
      <c r="P244" s="2">
        <v>-12271.572528999999</v>
      </c>
      <c r="Q244" s="2">
        <v>-12269.895</v>
      </c>
      <c r="R244" s="2">
        <v>-943.9671176153845</v>
      </c>
      <c r="S244" s="2">
        <v>0.99045300000000003</v>
      </c>
      <c r="T244" s="2">
        <v>0.16020999999999999</v>
      </c>
      <c r="U244" s="1">
        <v>6</v>
      </c>
      <c r="V244" s="1">
        <v>7</v>
      </c>
      <c r="W244" s="87">
        <f t="shared" si="30"/>
        <v>-2.1654635384606991</v>
      </c>
      <c r="X244" s="87">
        <f t="shared" si="31"/>
        <v>-0.16657411834313068</v>
      </c>
      <c r="Y244" s="87">
        <f t="shared" si="32"/>
        <v>-13.77100000000064</v>
      </c>
      <c r="Z244" s="87">
        <f t="shared" si="33"/>
        <v>-1.0593076923077416</v>
      </c>
      <c r="AA244" s="87">
        <f t="shared" si="34"/>
        <v>-0.82163846153832765</v>
      </c>
      <c r="AB244" s="87">
        <f t="shared" si="35"/>
        <v>-6.3202958579871363E-2</v>
      </c>
      <c r="AC244" s="1"/>
      <c r="AD244" s="1"/>
    </row>
    <row r="245" spans="2:30" x14ac:dyDescent="0.25">
      <c r="B245" t="s">
        <v>2747</v>
      </c>
      <c r="C245" s="1">
        <v>6</v>
      </c>
      <c r="D245" s="1">
        <v>7</v>
      </c>
      <c r="E245" s="1">
        <v>34</v>
      </c>
      <c r="F245" s="2">
        <v>2.8116487999999999</v>
      </c>
      <c r="G245" s="1">
        <v>5</v>
      </c>
      <c r="H245" s="2">
        <v>2.7822317999999999</v>
      </c>
      <c r="I245" s="2">
        <f t="shared" si="27"/>
        <v>0.14705882352941177</v>
      </c>
      <c r="J245" s="1">
        <v>20</v>
      </c>
      <c r="K245" s="2">
        <v>2.8096193999999999</v>
      </c>
      <c r="L245" s="2">
        <f t="shared" si="28"/>
        <v>0.58823529411764708</v>
      </c>
      <c r="M245" s="1">
        <v>9</v>
      </c>
      <c r="N245" s="2">
        <v>2.8325024000000001</v>
      </c>
      <c r="O245" s="2">
        <f t="shared" si="29"/>
        <v>0.26470588235294118</v>
      </c>
      <c r="P245" s="2">
        <v>-12271.894748999999</v>
      </c>
      <c r="Q245" s="2">
        <v>-12269.794</v>
      </c>
      <c r="R245" s="2">
        <v>-943.9919037692307</v>
      </c>
      <c r="S245" s="2">
        <v>0.99441000000000002</v>
      </c>
      <c r="T245" s="2">
        <v>0.17630999999999999</v>
      </c>
      <c r="U245" s="1">
        <v>6</v>
      </c>
      <c r="V245" s="1">
        <v>7</v>
      </c>
      <c r="W245" s="87">
        <f t="shared" si="30"/>
        <v>-2.4876835384607148</v>
      </c>
      <c r="X245" s="87">
        <f t="shared" si="31"/>
        <v>-0.19136027218928575</v>
      </c>
      <c r="Y245" s="87">
        <f t="shared" si="32"/>
        <v>-13.670000000000073</v>
      </c>
      <c r="Z245" s="87">
        <f t="shared" si="33"/>
        <v>-1.0515384615384671</v>
      </c>
      <c r="AA245" s="87">
        <f t="shared" si="34"/>
        <v>-0.72063846153776012</v>
      </c>
      <c r="AB245" s="87">
        <f t="shared" si="35"/>
        <v>-5.5433727810596932E-2</v>
      </c>
      <c r="AC245" s="1"/>
      <c r="AD245" s="1"/>
    </row>
    <row r="246" spans="2:30" x14ac:dyDescent="0.25">
      <c r="B246" t="s">
        <v>2748</v>
      </c>
      <c r="C246" s="1">
        <v>6</v>
      </c>
      <c r="D246" s="1">
        <v>7</v>
      </c>
      <c r="E246" s="1">
        <v>34</v>
      </c>
      <c r="F246" s="2">
        <v>2.8237882000000001</v>
      </c>
      <c r="G246" s="1">
        <v>5</v>
      </c>
      <c r="H246" s="2">
        <v>2.8640208</v>
      </c>
      <c r="I246" s="2">
        <f t="shared" si="27"/>
        <v>0.14705882352941177</v>
      </c>
      <c r="J246" s="1">
        <v>21</v>
      </c>
      <c r="K246" s="2">
        <v>2.8051088000000002</v>
      </c>
      <c r="L246" s="2">
        <f t="shared" si="28"/>
        <v>0.61764705882352944</v>
      </c>
      <c r="M246" s="1">
        <v>8</v>
      </c>
      <c r="N246" s="2">
        <v>2.8476759999999999</v>
      </c>
      <c r="O246" s="2">
        <f t="shared" si="29"/>
        <v>0.23529411764705882</v>
      </c>
      <c r="P246" s="2">
        <v>-12271.216886</v>
      </c>
      <c r="Q246" s="2">
        <v>-12270.2948</v>
      </c>
      <c r="R246" s="2">
        <v>-943.93976046153853</v>
      </c>
      <c r="S246" s="2">
        <v>0.99836999999999998</v>
      </c>
      <c r="T246" s="2">
        <v>0.21329999999999999</v>
      </c>
      <c r="U246" s="1">
        <v>6</v>
      </c>
      <c r="V246" s="1">
        <v>7</v>
      </c>
      <c r="W246" s="87">
        <f t="shared" si="30"/>
        <v>-1.8098205384617359</v>
      </c>
      <c r="X246" s="87">
        <f t="shared" si="31"/>
        <v>-0.13921696449705662</v>
      </c>
      <c r="Y246" s="87">
        <f t="shared" si="32"/>
        <v>-14.170799999999872</v>
      </c>
      <c r="Z246" s="87">
        <f t="shared" si="33"/>
        <v>-1.0900615384615286</v>
      </c>
      <c r="AA246" s="87">
        <f t="shared" si="34"/>
        <v>-1.2214384615375593</v>
      </c>
      <c r="AB246" s="87">
        <f t="shared" si="35"/>
        <v>-9.3956804733658403E-2</v>
      </c>
      <c r="AC246" s="1"/>
      <c r="AD246" s="1"/>
    </row>
    <row r="247" spans="2:30" x14ac:dyDescent="0.25">
      <c r="B247" t="s">
        <v>2749</v>
      </c>
      <c r="C247" s="1">
        <v>6</v>
      </c>
      <c r="D247" s="1">
        <v>7</v>
      </c>
      <c r="E247" s="1">
        <v>33</v>
      </c>
      <c r="F247" s="2">
        <v>2.8094522999999998</v>
      </c>
      <c r="G247" s="1">
        <v>9</v>
      </c>
      <c r="H247" s="2">
        <v>2.8075465999999998</v>
      </c>
      <c r="I247" s="2">
        <f t="shared" si="27"/>
        <v>0.27272727272727271</v>
      </c>
      <c r="J247" s="1">
        <v>14</v>
      </c>
      <c r="K247" s="2">
        <v>2.7906898999999998</v>
      </c>
      <c r="L247" s="2">
        <f t="shared" si="28"/>
        <v>0.42424242424242425</v>
      </c>
      <c r="M247" s="1">
        <v>10</v>
      </c>
      <c r="N247" s="2">
        <v>2.8374355000000002</v>
      </c>
      <c r="O247" s="2">
        <f t="shared" si="29"/>
        <v>0.30303030303030304</v>
      </c>
      <c r="P247" s="2">
        <v>-12271.339357000001</v>
      </c>
      <c r="Q247" s="2">
        <v>-12269.66</v>
      </c>
      <c r="R247" s="2">
        <v>-943.94918130769236</v>
      </c>
      <c r="S247" s="2">
        <v>0.99289000000000005</v>
      </c>
      <c r="T247" s="2">
        <v>0.16907</v>
      </c>
      <c r="U247" s="1">
        <v>6</v>
      </c>
      <c r="V247" s="1">
        <v>7</v>
      </c>
      <c r="W247" s="87">
        <f t="shared" si="30"/>
        <v>-1.9322915384623229</v>
      </c>
      <c r="X247" s="87">
        <f t="shared" si="31"/>
        <v>-0.14863781065094792</v>
      </c>
      <c r="Y247" s="87">
        <f t="shared" si="32"/>
        <v>-13.536000000000058</v>
      </c>
      <c r="Z247" s="87">
        <f t="shared" si="33"/>
        <v>-1.0412307692307736</v>
      </c>
      <c r="AA247" s="87">
        <f t="shared" si="34"/>
        <v>-0.58663846153774557</v>
      </c>
      <c r="AB247" s="87">
        <f t="shared" si="35"/>
        <v>-4.5126035502903505E-2</v>
      </c>
      <c r="AC247" s="1"/>
      <c r="AD247" s="1"/>
    </row>
    <row r="248" spans="2:30" x14ac:dyDescent="0.25">
      <c r="B248" t="s">
        <v>2750</v>
      </c>
      <c r="C248" s="1">
        <v>6</v>
      </c>
      <c r="D248" s="1">
        <v>7</v>
      </c>
      <c r="E248" s="1">
        <v>33</v>
      </c>
      <c r="F248" s="2">
        <v>2.8101728000000001</v>
      </c>
      <c r="G248" s="1">
        <v>4</v>
      </c>
      <c r="H248" s="2">
        <v>2.8574657000000001</v>
      </c>
      <c r="I248" s="2">
        <f t="shared" si="27"/>
        <v>0.12121212121212122</v>
      </c>
      <c r="J248" s="1">
        <v>21</v>
      </c>
      <c r="K248" s="2">
        <v>2.7784580999999999</v>
      </c>
      <c r="L248" s="2">
        <f t="shared" si="28"/>
        <v>0.63636363636363635</v>
      </c>
      <c r="M248" s="1">
        <v>8</v>
      </c>
      <c r="N248" s="2">
        <v>2.8697765</v>
      </c>
      <c r="O248" s="2">
        <f t="shared" si="29"/>
        <v>0.24242424242424243</v>
      </c>
      <c r="P248" s="2">
        <v>-12271.761286000001</v>
      </c>
      <c r="Q248" s="2">
        <v>-12269.8693</v>
      </c>
      <c r="R248" s="2">
        <v>-943.9816373846154</v>
      </c>
      <c r="S248" s="2">
        <v>0.99798799999999999</v>
      </c>
      <c r="T248" s="2">
        <v>0.20699999999999999</v>
      </c>
      <c r="U248" s="1">
        <v>6</v>
      </c>
      <c r="V248" s="1">
        <v>7</v>
      </c>
      <c r="W248" s="87">
        <f t="shared" si="30"/>
        <v>-2.354220538462414</v>
      </c>
      <c r="X248" s="87">
        <f t="shared" si="31"/>
        <v>-0.18109388757403183</v>
      </c>
      <c r="Y248" s="87">
        <f t="shared" si="32"/>
        <v>-13.745300000000498</v>
      </c>
      <c r="Z248" s="87">
        <f t="shared" si="33"/>
        <v>-1.0573307692308076</v>
      </c>
      <c r="AA248" s="87">
        <f t="shared" si="34"/>
        <v>-0.79593846153818504</v>
      </c>
      <c r="AB248" s="87">
        <f t="shared" si="35"/>
        <v>-6.1226035502937308E-2</v>
      </c>
      <c r="AC248" s="1"/>
      <c r="AD248" s="1"/>
    </row>
    <row r="249" spans="2:30" x14ac:dyDescent="0.25">
      <c r="B249" t="s">
        <v>2751</v>
      </c>
      <c r="C249" s="1">
        <v>6</v>
      </c>
      <c r="D249" s="1">
        <v>7</v>
      </c>
      <c r="E249" s="1">
        <v>34</v>
      </c>
      <c r="F249" s="2">
        <v>2.8211404999999998</v>
      </c>
      <c r="G249" s="1">
        <v>9</v>
      </c>
      <c r="H249" s="2">
        <v>2.8563258999999999</v>
      </c>
      <c r="I249" s="2">
        <f t="shared" si="27"/>
        <v>0.26470588235294118</v>
      </c>
      <c r="J249" s="1">
        <v>19</v>
      </c>
      <c r="K249" s="2">
        <v>2.8135493</v>
      </c>
      <c r="L249" s="2">
        <f t="shared" si="28"/>
        <v>0.55882352941176472</v>
      </c>
      <c r="M249" s="1">
        <v>6</v>
      </c>
      <c r="N249" s="2">
        <v>2.7923996</v>
      </c>
      <c r="O249" s="2">
        <f t="shared" si="29"/>
        <v>0.17647058823529413</v>
      </c>
      <c r="P249" s="2">
        <v>-12272.249495</v>
      </c>
      <c r="Q249" s="2">
        <v>-12269.6767</v>
      </c>
      <c r="R249" s="2">
        <v>-944.01919192307696</v>
      </c>
      <c r="S249" s="2">
        <v>0.99468900000000005</v>
      </c>
      <c r="T249" s="2">
        <v>0.17785000000000001</v>
      </c>
      <c r="U249" s="1">
        <v>6</v>
      </c>
      <c r="V249" s="1">
        <v>7</v>
      </c>
      <c r="W249" s="87">
        <f t="shared" si="30"/>
        <v>-2.8424295384616016</v>
      </c>
      <c r="X249" s="87">
        <f t="shared" si="31"/>
        <v>-0.21864842603550783</v>
      </c>
      <c r="Y249" s="87">
        <f t="shared" si="32"/>
        <v>-13.552700000000186</v>
      </c>
      <c r="Z249" s="87">
        <f t="shared" si="33"/>
        <v>-1.0425153846153989</v>
      </c>
      <c r="AA249" s="87">
        <f t="shared" si="34"/>
        <v>-0.60333846153787363</v>
      </c>
      <c r="AB249" s="87">
        <f t="shared" si="35"/>
        <v>-4.6410650887528743E-2</v>
      </c>
      <c r="AC249" s="1"/>
      <c r="AD249" s="1"/>
    </row>
    <row r="250" spans="2:30" x14ac:dyDescent="0.25">
      <c r="B250" t="s">
        <v>2752</v>
      </c>
      <c r="C250" s="1">
        <v>6</v>
      </c>
      <c r="D250" s="1">
        <v>7</v>
      </c>
      <c r="E250" s="1">
        <v>36</v>
      </c>
      <c r="F250" s="2">
        <v>2.8345628</v>
      </c>
      <c r="G250" s="1">
        <v>6</v>
      </c>
      <c r="H250" s="2">
        <v>2.8299471999999999</v>
      </c>
      <c r="I250" s="2">
        <f t="shared" si="27"/>
        <v>0.16666666666666666</v>
      </c>
      <c r="J250" s="1">
        <v>21</v>
      </c>
      <c r="K250" s="2">
        <v>2.8231250999999999</v>
      </c>
      <c r="L250" s="2">
        <f t="shared" si="28"/>
        <v>0.58333333333333337</v>
      </c>
      <c r="M250" s="1">
        <v>9</v>
      </c>
      <c r="N250" s="2">
        <v>2.8643266999999999</v>
      </c>
      <c r="O250" s="2">
        <f t="shared" si="29"/>
        <v>0.25</v>
      </c>
      <c r="P250" s="2">
        <v>-12271.703302</v>
      </c>
      <c r="Q250" s="2">
        <v>-12271.7034</v>
      </c>
      <c r="R250" s="2">
        <v>-943.97717707692311</v>
      </c>
      <c r="S250" s="2">
        <v>0.99809800000000004</v>
      </c>
      <c r="T250" s="2">
        <v>0.20852000000000001</v>
      </c>
      <c r="U250" s="1">
        <v>6</v>
      </c>
      <c r="V250" s="1">
        <v>7</v>
      </c>
      <c r="W250" s="87">
        <f t="shared" si="30"/>
        <v>-2.2962365384614714</v>
      </c>
      <c r="X250" s="87">
        <f t="shared" si="31"/>
        <v>-0.17663357988165165</v>
      </c>
      <c r="Y250" s="87">
        <f t="shared" si="32"/>
        <v>-15.579400000000533</v>
      </c>
      <c r="Z250" s="87">
        <f t="shared" si="33"/>
        <v>-1.1984153846154255</v>
      </c>
      <c r="AA250" s="87">
        <f t="shared" si="34"/>
        <v>-2.63003846153822</v>
      </c>
      <c r="AB250" s="87">
        <f t="shared" si="35"/>
        <v>-0.20231065088755537</v>
      </c>
      <c r="AC250" s="1"/>
      <c r="AD250" s="1"/>
    </row>
    <row r="251" spans="2:30" x14ac:dyDescent="0.25">
      <c r="B251" t="s">
        <v>2753</v>
      </c>
      <c r="C251" s="1">
        <v>6</v>
      </c>
      <c r="D251" s="1">
        <v>7</v>
      </c>
      <c r="E251" s="1">
        <v>36</v>
      </c>
      <c r="F251" s="2">
        <v>2.8375862000000001</v>
      </c>
      <c r="G251" s="1">
        <v>7</v>
      </c>
      <c r="H251" s="2">
        <v>2.8202786</v>
      </c>
      <c r="I251" s="2">
        <f t="shared" si="27"/>
        <v>0.19444444444444445</v>
      </c>
      <c r="J251" s="1">
        <v>20</v>
      </c>
      <c r="K251" s="2">
        <v>2.8498815999999998</v>
      </c>
      <c r="L251" s="2">
        <f t="shared" si="28"/>
        <v>0.55555555555555558</v>
      </c>
      <c r="M251" s="1">
        <v>9</v>
      </c>
      <c r="N251" s="2">
        <v>2.8237231</v>
      </c>
      <c r="O251" s="2">
        <f t="shared" si="29"/>
        <v>0.25</v>
      </c>
      <c r="P251" s="2">
        <v>-12271.870386000001</v>
      </c>
      <c r="Q251" s="2">
        <v>-12269.931200000001</v>
      </c>
      <c r="R251" s="2">
        <v>-943.99002969230776</v>
      </c>
      <c r="S251" s="2">
        <v>0.992363</v>
      </c>
      <c r="T251" s="2">
        <v>0.16686000000000001</v>
      </c>
      <c r="U251" s="1">
        <v>6</v>
      </c>
      <c r="V251" s="1">
        <v>7</v>
      </c>
      <c r="W251" s="87">
        <f t="shared" si="30"/>
        <v>-2.4633205384620851</v>
      </c>
      <c r="X251" s="87">
        <f t="shared" si="31"/>
        <v>-0.18948619526631424</v>
      </c>
      <c r="Y251" s="87">
        <f t="shared" si="32"/>
        <v>-13.807200000001103</v>
      </c>
      <c r="Z251" s="87">
        <f t="shared" si="33"/>
        <v>-1.0620923076923925</v>
      </c>
      <c r="AA251" s="87">
        <f t="shared" si="34"/>
        <v>-0.8578384615387904</v>
      </c>
      <c r="AB251" s="87">
        <f t="shared" si="35"/>
        <v>-6.5987573964522345E-2</v>
      </c>
      <c r="AC251" s="1"/>
      <c r="AD251" s="1"/>
    </row>
    <row r="252" spans="2:30" x14ac:dyDescent="0.25">
      <c r="B252" t="s">
        <v>2754</v>
      </c>
      <c r="C252" s="1">
        <v>6</v>
      </c>
      <c r="D252" s="1">
        <v>7</v>
      </c>
      <c r="E252" s="1">
        <v>34</v>
      </c>
      <c r="F252" s="2">
        <v>2.8070235000000001</v>
      </c>
      <c r="G252" s="1">
        <v>7</v>
      </c>
      <c r="H252" s="2">
        <v>2.8453070999999999</v>
      </c>
      <c r="I252" s="2">
        <f t="shared" si="27"/>
        <v>0.20588235294117646</v>
      </c>
      <c r="J252" s="1">
        <v>20</v>
      </c>
      <c r="K252" s="2">
        <v>2.7940206999999999</v>
      </c>
      <c r="L252" s="2">
        <f t="shared" si="28"/>
        <v>0.58823529411764708</v>
      </c>
      <c r="M252" s="1">
        <v>7</v>
      </c>
      <c r="N252" s="2">
        <v>2.8058912999999999</v>
      </c>
      <c r="O252" s="2">
        <f t="shared" si="29"/>
        <v>0.20588235294117646</v>
      </c>
      <c r="P252" s="2">
        <v>-12272.308236999999</v>
      </c>
      <c r="Q252" s="2">
        <v>-12270.103300000001</v>
      </c>
      <c r="R252" s="2">
        <v>-944.0237105384615</v>
      </c>
      <c r="S252" s="2">
        <v>0.99066200000000004</v>
      </c>
      <c r="T252" s="2">
        <v>0.16086</v>
      </c>
      <c r="U252" s="1">
        <v>6</v>
      </c>
      <c r="V252" s="1">
        <v>7</v>
      </c>
      <c r="W252" s="87">
        <f t="shared" si="30"/>
        <v>-2.9011715384608578</v>
      </c>
      <c r="X252" s="87">
        <f t="shared" si="31"/>
        <v>-0.22316704142006599</v>
      </c>
      <c r="Y252" s="87">
        <f t="shared" si="32"/>
        <v>-13.979300000000876</v>
      </c>
      <c r="Z252" s="87">
        <f t="shared" si="33"/>
        <v>-1.0753307692308367</v>
      </c>
      <c r="AA252" s="87">
        <f t="shared" si="34"/>
        <v>-1.0299384615385634</v>
      </c>
      <c r="AB252" s="87">
        <f t="shared" si="35"/>
        <v>-7.9226035502966419E-2</v>
      </c>
      <c r="AC252" s="1"/>
      <c r="AD252" s="1"/>
    </row>
    <row r="253" spans="2:30" x14ac:dyDescent="0.25">
      <c r="B253" t="s">
        <v>2755</v>
      </c>
      <c r="C253" s="1">
        <v>6</v>
      </c>
      <c r="D253" s="1">
        <v>7</v>
      </c>
      <c r="E253" s="1">
        <v>37</v>
      </c>
      <c r="F253" s="2">
        <v>2.8483233000000001</v>
      </c>
      <c r="G253" s="1">
        <v>9</v>
      </c>
      <c r="H253" s="2">
        <v>2.8760726000000001</v>
      </c>
      <c r="I253" s="2">
        <f t="shared" si="27"/>
        <v>0.24324324324324326</v>
      </c>
      <c r="J253" s="1">
        <v>18</v>
      </c>
      <c r="K253" s="2">
        <v>2.8359150999999998</v>
      </c>
      <c r="L253" s="2">
        <f t="shared" si="28"/>
        <v>0.48648648648648651</v>
      </c>
      <c r="M253" s="1">
        <v>10</v>
      </c>
      <c r="N253" s="2">
        <v>2.8456845</v>
      </c>
      <c r="O253" s="2">
        <f t="shared" si="29"/>
        <v>0.27027027027027029</v>
      </c>
      <c r="P253" s="2">
        <v>-12272.008054</v>
      </c>
      <c r="Q253" s="2">
        <v>-12269.7824</v>
      </c>
      <c r="R253" s="2">
        <v>-944.00061953846148</v>
      </c>
      <c r="S253" s="2">
        <v>0.99411799999999995</v>
      </c>
      <c r="T253" s="2">
        <v>0.17477000000000001</v>
      </c>
      <c r="U253" s="1">
        <v>6</v>
      </c>
      <c r="V253" s="1">
        <v>7</v>
      </c>
      <c r="W253" s="87">
        <f t="shared" si="30"/>
        <v>-2.600988538461479</v>
      </c>
      <c r="X253" s="87">
        <f t="shared" si="31"/>
        <v>-0.20007604142011376</v>
      </c>
      <c r="Y253" s="87">
        <f t="shared" si="32"/>
        <v>-13.658400000000256</v>
      </c>
      <c r="Z253" s="87">
        <f t="shared" si="33"/>
        <v>-1.0506461538461735</v>
      </c>
      <c r="AA253" s="87">
        <f t="shared" si="34"/>
        <v>-0.70903846153794348</v>
      </c>
      <c r="AB253" s="87">
        <f t="shared" si="35"/>
        <v>-5.4541420118303346E-2</v>
      </c>
      <c r="AC253" s="1"/>
      <c r="AD253" s="1"/>
    </row>
    <row r="254" spans="2:30" x14ac:dyDescent="0.25">
      <c r="B254" t="s">
        <v>2756</v>
      </c>
      <c r="C254" s="1">
        <v>6</v>
      </c>
      <c r="D254" s="1">
        <v>7</v>
      </c>
      <c r="E254" s="1">
        <v>35</v>
      </c>
      <c r="F254" s="2">
        <v>2.8311646000000001</v>
      </c>
      <c r="G254" s="1">
        <v>6</v>
      </c>
      <c r="H254" s="2">
        <v>2.8468015000000002</v>
      </c>
      <c r="I254" s="2">
        <f t="shared" si="27"/>
        <v>0.17142857142857143</v>
      </c>
      <c r="J254" s="1">
        <v>22</v>
      </c>
      <c r="K254" s="2">
        <v>2.8212421000000001</v>
      </c>
      <c r="L254" s="2">
        <f t="shared" si="28"/>
        <v>0.62857142857142856</v>
      </c>
      <c r="M254" s="1">
        <v>7</v>
      </c>
      <c r="N254" s="2">
        <v>2.8489463000000002</v>
      </c>
      <c r="O254" s="2">
        <f t="shared" si="29"/>
        <v>0.2</v>
      </c>
      <c r="P254" s="2">
        <v>-12271.812191999999</v>
      </c>
      <c r="Q254" s="2">
        <v>-12271.7961</v>
      </c>
      <c r="R254" s="2">
        <v>-943.98555323076914</v>
      </c>
      <c r="S254" s="2">
        <v>0.99737100000000001</v>
      </c>
      <c r="T254" s="2">
        <v>0.19844999999999999</v>
      </c>
      <c r="U254" s="1">
        <v>6</v>
      </c>
      <c r="V254" s="1">
        <v>7</v>
      </c>
      <c r="W254" s="87">
        <f t="shared" si="30"/>
        <v>-2.4051265384609906</v>
      </c>
      <c r="X254" s="87">
        <f t="shared" si="31"/>
        <v>-0.18500973372776849</v>
      </c>
      <c r="Y254" s="87">
        <f t="shared" si="32"/>
        <v>-15.672099999999773</v>
      </c>
      <c r="Z254" s="87">
        <f t="shared" si="33"/>
        <v>-1.2055461538461363</v>
      </c>
      <c r="AA254" s="87">
        <f t="shared" si="34"/>
        <v>-2.7227384615374604</v>
      </c>
      <c r="AB254" s="87">
        <f t="shared" si="35"/>
        <v>-0.20944142011826619</v>
      </c>
      <c r="AC254" s="1"/>
      <c r="AD254" s="1"/>
    </row>
    <row r="255" spans="2:30" x14ac:dyDescent="0.25">
      <c r="B255" t="s">
        <v>2757</v>
      </c>
      <c r="C255" s="1">
        <v>6</v>
      </c>
      <c r="D255" s="1">
        <v>7</v>
      </c>
      <c r="E255" s="1">
        <v>36</v>
      </c>
      <c r="F255" s="2">
        <v>2.8328302000000001</v>
      </c>
      <c r="G255" s="1">
        <v>9</v>
      </c>
      <c r="H255" s="2">
        <v>2.8683524</v>
      </c>
      <c r="I255" s="2">
        <f t="shared" si="27"/>
        <v>0.25</v>
      </c>
      <c r="J255" s="1">
        <v>19</v>
      </c>
      <c r="K255" s="2">
        <v>2.8234178999999999</v>
      </c>
      <c r="L255" s="2">
        <f t="shared" si="28"/>
        <v>0.52777777777777779</v>
      </c>
      <c r="M255" s="1">
        <v>8</v>
      </c>
      <c r="N255" s="2">
        <v>2.8152244</v>
      </c>
      <c r="O255" s="2">
        <f t="shared" si="29"/>
        <v>0.22222222222222221</v>
      </c>
      <c r="P255" s="2">
        <v>-12271.938961</v>
      </c>
      <c r="Q255" s="2">
        <v>-12270.065399999999</v>
      </c>
      <c r="R255" s="2">
        <v>-943.99530469230763</v>
      </c>
      <c r="S255" s="2">
        <v>0.99644299999999997</v>
      </c>
      <c r="T255" s="2">
        <v>0.18989</v>
      </c>
      <c r="U255" s="1">
        <v>6</v>
      </c>
      <c r="V255" s="1">
        <v>7</v>
      </c>
      <c r="W255" s="87">
        <f t="shared" si="30"/>
        <v>-2.5318955384614128</v>
      </c>
      <c r="X255" s="87">
        <f t="shared" si="31"/>
        <v>-0.19476119526626251</v>
      </c>
      <c r="Y255" s="87">
        <f t="shared" si="32"/>
        <v>-13.941399999999703</v>
      </c>
      <c r="Z255" s="87">
        <f t="shared" si="33"/>
        <v>-1.0724153846153617</v>
      </c>
      <c r="AA255" s="87">
        <f t="shared" si="34"/>
        <v>-0.9920384615373905</v>
      </c>
      <c r="AB255" s="87">
        <f t="shared" si="35"/>
        <v>-7.6310650887491574E-2</v>
      </c>
      <c r="AC255" s="1"/>
      <c r="AD255" s="1"/>
    </row>
    <row r="256" spans="2:30" x14ac:dyDescent="0.25">
      <c r="B256" t="s">
        <v>2758</v>
      </c>
      <c r="C256" s="1">
        <v>6</v>
      </c>
      <c r="D256" s="1">
        <v>7</v>
      </c>
      <c r="E256" s="1">
        <v>36</v>
      </c>
      <c r="F256" s="2">
        <v>2.8437790999999999</v>
      </c>
      <c r="G256" s="1">
        <v>6</v>
      </c>
      <c r="H256" s="2">
        <v>2.8730614000000001</v>
      </c>
      <c r="I256" s="2">
        <f t="shared" si="27"/>
        <v>0.16666666666666666</v>
      </c>
      <c r="J256" s="1">
        <v>22</v>
      </c>
      <c r="K256" s="2">
        <v>2.8264548999999999</v>
      </c>
      <c r="L256" s="2">
        <f t="shared" si="28"/>
        <v>0.61111111111111116</v>
      </c>
      <c r="M256" s="1">
        <v>8</v>
      </c>
      <c r="N256" s="2">
        <v>2.8694584000000001</v>
      </c>
      <c r="O256" s="2">
        <f t="shared" si="29"/>
        <v>0.22222222222222221</v>
      </c>
      <c r="P256" s="2">
        <v>-12271.742149</v>
      </c>
      <c r="Q256" s="2">
        <v>-12269.8652</v>
      </c>
      <c r="R256" s="2">
        <v>-943.98016530769223</v>
      </c>
      <c r="S256" s="2">
        <v>0.99395999999999995</v>
      </c>
      <c r="T256" s="2">
        <v>0.17399999999999999</v>
      </c>
      <c r="U256" s="1">
        <v>6</v>
      </c>
      <c r="V256" s="1">
        <v>7</v>
      </c>
      <c r="W256" s="87">
        <f t="shared" si="30"/>
        <v>-2.3350835384612765</v>
      </c>
      <c r="X256" s="87">
        <f t="shared" si="31"/>
        <v>-0.17962181065086741</v>
      </c>
      <c r="Y256" s="87">
        <f t="shared" si="32"/>
        <v>-13.74120000000039</v>
      </c>
      <c r="Z256" s="87">
        <f t="shared" si="33"/>
        <v>-1.0570153846154147</v>
      </c>
      <c r="AA256" s="87">
        <f t="shared" si="34"/>
        <v>-0.79183846153807735</v>
      </c>
      <c r="AB256" s="87">
        <f t="shared" si="35"/>
        <v>-6.091065088754441E-2</v>
      </c>
      <c r="AC256" s="1"/>
      <c r="AD256" s="1"/>
    </row>
    <row r="257" spans="2:30" x14ac:dyDescent="0.25">
      <c r="B257" t="s">
        <v>2759</v>
      </c>
      <c r="C257" s="1">
        <v>6</v>
      </c>
      <c r="D257" s="1">
        <v>7</v>
      </c>
      <c r="E257" s="1">
        <v>34</v>
      </c>
      <c r="F257" s="2">
        <v>2.8233201999999999</v>
      </c>
      <c r="G257" s="1">
        <v>7</v>
      </c>
      <c r="H257" s="2">
        <v>2.8242408999999999</v>
      </c>
      <c r="I257" s="2">
        <f t="shared" si="27"/>
        <v>0.20588235294117646</v>
      </c>
      <c r="J257" s="1">
        <v>20</v>
      </c>
      <c r="K257" s="2">
        <v>2.8184866999999998</v>
      </c>
      <c r="L257" s="2">
        <f t="shared" si="28"/>
        <v>0.58823529411764708</v>
      </c>
      <c r="M257" s="1">
        <v>7</v>
      </c>
      <c r="N257" s="2">
        <v>2.8362094999999998</v>
      </c>
      <c r="O257" s="2">
        <f t="shared" si="29"/>
        <v>0.20588235294117646</v>
      </c>
      <c r="P257" s="2">
        <v>-12271.839623</v>
      </c>
      <c r="Q257" s="2">
        <v>-12270.0682</v>
      </c>
      <c r="R257" s="2">
        <v>-943.98766330769229</v>
      </c>
      <c r="S257" s="2">
        <v>0.99772000000000005</v>
      </c>
      <c r="T257" s="2">
        <v>0.20326</v>
      </c>
      <c r="U257" s="1">
        <v>6</v>
      </c>
      <c r="V257" s="1">
        <v>7</v>
      </c>
      <c r="W257" s="87">
        <f t="shared" si="30"/>
        <v>-2.432557538461424</v>
      </c>
      <c r="X257" s="87">
        <f t="shared" si="31"/>
        <v>-0.18711981065087877</v>
      </c>
      <c r="Y257" s="87">
        <f t="shared" si="32"/>
        <v>-13.94419999999991</v>
      </c>
      <c r="Z257" s="87">
        <f t="shared" si="33"/>
        <v>-1.0726307692307624</v>
      </c>
      <c r="AA257" s="87">
        <f t="shared" si="34"/>
        <v>-0.99483846153759714</v>
      </c>
      <c r="AB257" s="87">
        <f t="shared" si="35"/>
        <v>-7.6526035502892081E-2</v>
      </c>
      <c r="AC257" s="1"/>
      <c r="AD257" s="1"/>
    </row>
    <row r="258" spans="2:30" x14ac:dyDescent="0.25">
      <c r="B258" t="s">
        <v>2760</v>
      </c>
      <c r="C258" s="1">
        <v>6</v>
      </c>
      <c r="D258" s="1">
        <v>7</v>
      </c>
      <c r="E258" s="1">
        <v>36</v>
      </c>
      <c r="F258" s="2">
        <v>2.8335995999999999</v>
      </c>
      <c r="G258" s="1">
        <v>7</v>
      </c>
      <c r="H258" s="2">
        <v>2.8711109000000001</v>
      </c>
      <c r="I258" s="2">
        <f t="shared" si="27"/>
        <v>0.19444444444444445</v>
      </c>
      <c r="J258" s="1">
        <v>23</v>
      </c>
      <c r="K258" s="2">
        <v>2.8245296</v>
      </c>
      <c r="L258" s="2">
        <f t="shared" si="28"/>
        <v>0.63888888888888884</v>
      </c>
      <c r="M258" s="1">
        <v>6</v>
      </c>
      <c r="N258" s="2">
        <v>2.8246038000000002</v>
      </c>
      <c r="O258" s="2">
        <f t="shared" si="29"/>
        <v>0.16666666666666666</v>
      </c>
      <c r="P258" s="2">
        <v>-12272.238536000001</v>
      </c>
      <c r="Q258" s="2">
        <v>-12270.358200000001</v>
      </c>
      <c r="R258" s="2">
        <v>-944.01834892307693</v>
      </c>
      <c r="S258" s="2">
        <v>0.99715200000000004</v>
      </c>
      <c r="T258" s="2">
        <v>0.19656000000000001</v>
      </c>
      <c r="U258" s="1">
        <v>6</v>
      </c>
      <c r="V258" s="1">
        <v>7</v>
      </c>
      <c r="W258" s="87">
        <f t="shared" si="30"/>
        <v>-2.8314705384623267</v>
      </c>
      <c r="X258" s="87">
        <f t="shared" si="31"/>
        <v>-0.21780542603556358</v>
      </c>
      <c r="Y258" s="87">
        <f t="shared" si="32"/>
        <v>-14.234200000000783</v>
      </c>
      <c r="Z258" s="87">
        <f t="shared" si="33"/>
        <v>-1.0949384615385218</v>
      </c>
      <c r="AA258" s="87">
        <f t="shared" si="34"/>
        <v>-1.2848384615384703</v>
      </c>
      <c r="AB258" s="87">
        <f t="shared" si="35"/>
        <v>-9.8833727810651556E-2</v>
      </c>
      <c r="AC258" s="1"/>
      <c r="AD258" s="1"/>
    </row>
    <row r="259" spans="2:30" x14ac:dyDescent="0.25">
      <c r="B259" t="s">
        <v>2761</v>
      </c>
      <c r="C259" s="1">
        <v>6</v>
      </c>
      <c r="D259" s="1">
        <v>7</v>
      </c>
      <c r="E259" s="1">
        <v>36</v>
      </c>
      <c r="F259" s="2">
        <v>2.8327657999999998</v>
      </c>
      <c r="G259" s="1">
        <v>8</v>
      </c>
      <c r="H259" s="2">
        <v>2.8873551000000002</v>
      </c>
      <c r="I259" s="2">
        <f t="shared" ref="I259:I322" si="36">G259/$E259</f>
        <v>0.22222222222222221</v>
      </c>
      <c r="J259" s="1">
        <v>21</v>
      </c>
      <c r="K259" s="2">
        <v>2.8088250000000001</v>
      </c>
      <c r="L259" s="2">
        <f t="shared" ref="L259:L322" si="37">J259/$E259</f>
        <v>0.58333333333333337</v>
      </c>
      <c r="M259" s="1">
        <v>7</v>
      </c>
      <c r="N259" s="2">
        <v>2.8422014999999998</v>
      </c>
      <c r="O259" s="2">
        <f t="shared" ref="O259:O322" si="38">M259/$E259</f>
        <v>0.19444444444444445</v>
      </c>
      <c r="P259" s="2">
        <v>-12271.975533999999</v>
      </c>
      <c r="Q259" s="2">
        <v>-12269.7716</v>
      </c>
      <c r="R259" s="2">
        <v>-943.99811799999998</v>
      </c>
      <c r="S259" s="2">
        <v>0.99490199999999995</v>
      </c>
      <c r="T259" s="2">
        <v>0.17904999999999999</v>
      </c>
      <c r="U259" s="1">
        <v>6</v>
      </c>
      <c r="V259" s="1">
        <v>7</v>
      </c>
      <c r="W259" s="87">
        <f t="shared" ref="W259:W322" si="39">($P$3-$P$586)/(13)*U259-($P$3-P259)</f>
        <v>-2.5684685384608201</v>
      </c>
      <c r="X259" s="87">
        <f t="shared" ref="X259:X322" si="40">W259/13</f>
        <v>-0.19757450295852463</v>
      </c>
      <c r="Y259" s="87">
        <f t="shared" ref="Y259:Y322" si="41">Q259-(U259*$AE$2+V259*$AF$2)</f>
        <v>-13.647600000000239</v>
      </c>
      <c r="Z259" s="87">
        <f t="shared" ref="Z259:Z322" si="42">Y259/13</f>
        <v>-1.049815384615403</v>
      </c>
      <c r="AA259" s="87">
        <f t="shared" ref="AA259:AA322" si="43">($Q$3-$Q$586)/(13)*U259-($Q$3-Q259)</f>
        <v>-0.69823846153792601</v>
      </c>
      <c r="AB259" s="87">
        <f t="shared" ref="AB259:AB322" si="44">AA259/13</f>
        <v>-5.3710650887532768E-2</v>
      </c>
      <c r="AC259" s="1"/>
      <c r="AD259" s="1"/>
    </row>
    <row r="260" spans="2:30" x14ac:dyDescent="0.25">
      <c r="B260" t="s">
        <v>2762</v>
      </c>
      <c r="C260" s="1">
        <v>6</v>
      </c>
      <c r="D260" s="1">
        <v>7</v>
      </c>
      <c r="E260" s="1">
        <v>34</v>
      </c>
      <c r="F260" s="2">
        <v>2.8218619999999999</v>
      </c>
      <c r="G260" s="1">
        <v>6</v>
      </c>
      <c r="H260" s="2">
        <v>2.8259021999999998</v>
      </c>
      <c r="I260" s="2">
        <f t="shared" si="36"/>
        <v>0.17647058823529413</v>
      </c>
      <c r="J260" s="1">
        <v>21</v>
      </c>
      <c r="K260" s="2">
        <v>2.8186244999999999</v>
      </c>
      <c r="L260" s="2">
        <f t="shared" si="37"/>
        <v>0.61764705882352944</v>
      </c>
      <c r="M260" s="1">
        <v>7</v>
      </c>
      <c r="N260" s="2">
        <v>2.8281105000000002</v>
      </c>
      <c r="O260" s="2">
        <f t="shared" si="38"/>
        <v>0.20588235294117646</v>
      </c>
      <c r="P260" s="2">
        <v>-12271.591176</v>
      </c>
      <c r="Q260" s="2">
        <v>-12269.8025</v>
      </c>
      <c r="R260" s="2">
        <v>-943.96855200000005</v>
      </c>
      <c r="S260" s="2">
        <v>0.98946100000000003</v>
      </c>
      <c r="T260" s="2">
        <v>0.15722</v>
      </c>
      <c r="U260" s="1">
        <v>6</v>
      </c>
      <c r="V260" s="1">
        <v>7</v>
      </c>
      <c r="W260" s="87">
        <f t="shared" si="39"/>
        <v>-2.1841105384614821</v>
      </c>
      <c r="X260" s="87">
        <f t="shared" si="40"/>
        <v>-0.16800850295857556</v>
      </c>
      <c r="Y260" s="87">
        <f t="shared" si="41"/>
        <v>-13.678499999999985</v>
      </c>
      <c r="Z260" s="87">
        <f t="shared" si="42"/>
        <v>-1.0521923076923065</v>
      </c>
      <c r="AA260" s="87">
        <f t="shared" si="43"/>
        <v>-0.72913846153767281</v>
      </c>
      <c r="AB260" s="87">
        <f t="shared" si="44"/>
        <v>-5.6087573964436373E-2</v>
      </c>
      <c r="AC260" s="1"/>
      <c r="AD260" s="1"/>
    </row>
    <row r="261" spans="2:30" x14ac:dyDescent="0.25">
      <c r="B261" t="s">
        <v>2763</v>
      </c>
      <c r="C261" s="1">
        <v>6</v>
      </c>
      <c r="D261" s="1">
        <v>7</v>
      </c>
      <c r="E261" s="1">
        <v>33</v>
      </c>
      <c r="F261" s="2">
        <v>2.8041035999999999</v>
      </c>
      <c r="G261" s="1">
        <v>6</v>
      </c>
      <c r="H261" s="2">
        <v>2.7866379999999999</v>
      </c>
      <c r="I261" s="2">
        <f t="shared" si="36"/>
        <v>0.18181818181818182</v>
      </c>
      <c r="J261" s="1">
        <v>20</v>
      </c>
      <c r="K261" s="2">
        <v>2.7929575</v>
      </c>
      <c r="L261" s="2">
        <f t="shared" si="37"/>
        <v>0.60606060606060608</v>
      </c>
      <c r="M261" s="1">
        <v>7</v>
      </c>
      <c r="N261" s="2">
        <v>2.8509191999999999</v>
      </c>
      <c r="O261" s="2">
        <f t="shared" si="38"/>
        <v>0.21212121212121213</v>
      </c>
      <c r="P261" s="2">
        <v>-12272.15688</v>
      </c>
      <c r="Q261" s="2">
        <v>-12272.155699999999</v>
      </c>
      <c r="R261" s="2">
        <v>-944.01206769230771</v>
      </c>
      <c r="S261" s="2">
        <v>0.99939999999999996</v>
      </c>
      <c r="T261" s="2">
        <v>0.24318000000000001</v>
      </c>
      <c r="U261" s="1">
        <v>6</v>
      </c>
      <c r="V261" s="1">
        <v>7</v>
      </c>
      <c r="W261" s="87">
        <f t="shared" si="39"/>
        <v>-2.7498145384620329</v>
      </c>
      <c r="X261" s="87">
        <f t="shared" si="40"/>
        <v>-0.21152419526631022</v>
      </c>
      <c r="Y261" s="87">
        <f t="shared" si="41"/>
        <v>-16.031699999999546</v>
      </c>
      <c r="Z261" s="87">
        <f t="shared" si="42"/>
        <v>-1.2332076923076574</v>
      </c>
      <c r="AA261" s="87">
        <f t="shared" si="43"/>
        <v>-3.0823384615372333</v>
      </c>
      <c r="AB261" s="87">
        <f t="shared" si="44"/>
        <v>-0.23710295857978719</v>
      </c>
      <c r="AC261" s="1"/>
      <c r="AD261" s="1"/>
    </row>
    <row r="262" spans="2:30" x14ac:dyDescent="0.25">
      <c r="B262" s="90" t="s">
        <v>2764</v>
      </c>
      <c r="C262" s="91">
        <v>6</v>
      </c>
      <c r="D262" s="91">
        <v>7</v>
      </c>
      <c r="E262" s="91">
        <v>37</v>
      </c>
      <c r="F262" s="92">
        <v>2.8441006999999998</v>
      </c>
      <c r="G262" s="91">
        <v>5</v>
      </c>
      <c r="H262" s="92">
        <v>2.8714849999999998</v>
      </c>
      <c r="I262" s="92">
        <f t="shared" si="36"/>
        <v>0.13513513513513514</v>
      </c>
      <c r="J262" s="91">
        <v>21</v>
      </c>
      <c r="K262" s="92">
        <v>2.8307642999999998</v>
      </c>
      <c r="L262" s="92">
        <f t="shared" si="37"/>
        <v>0.56756756756756754</v>
      </c>
      <c r="M262" s="91">
        <v>11</v>
      </c>
      <c r="N262" s="92">
        <v>2.8571143000000001</v>
      </c>
      <c r="O262" s="92">
        <f t="shared" si="38"/>
        <v>0.29729729729729731</v>
      </c>
      <c r="P262" s="92">
        <v>-12269.769742</v>
      </c>
      <c r="Q262" s="92">
        <v>-12269.769</v>
      </c>
      <c r="R262" s="92">
        <v>-943.82844169230771</v>
      </c>
      <c r="S262" s="100">
        <v>4.9959280000000001</v>
      </c>
      <c r="T262" s="92">
        <v>0.20030999999999999</v>
      </c>
      <c r="U262" s="91">
        <v>6</v>
      </c>
      <c r="V262" s="91">
        <v>7</v>
      </c>
      <c r="W262" s="99">
        <f t="shared" si="39"/>
        <v>-0.362676538461983</v>
      </c>
      <c r="X262" s="99">
        <f t="shared" si="40"/>
        <v>-2.7898195266306384E-2</v>
      </c>
      <c r="Y262" s="99">
        <f t="shared" si="41"/>
        <v>-13.645000000000437</v>
      </c>
      <c r="Z262" s="99">
        <f t="shared" si="42"/>
        <v>-1.0496153846154181</v>
      </c>
      <c r="AA262" s="99">
        <f t="shared" si="43"/>
        <v>-0.69563846153812392</v>
      </c>
      <c r="AB262" s="99">
        <f t="shared" si="44"/>
        <v>-5.3510650887547993E-2</v>
      </c>
      <c r="AC262" s="1"/>
      <c r="AD262" s="1"/>
    </row>
    <row r="263" spans="2:30" x14ac:dyDescent="0.25">
      <c r="B263" t="s">
        <v>2765</v>
      </c>
      <c r="C263" s="1">
        <v>6</v>
      </c>
      <c r="D263" s="1">
        <v>7</v>
      </c>
      <c r="E263" s="1">
        <v>37</v>
      </c>
      <c r="F263" s="2">
        <v>2.8520265</v>
      </c>
      <c r="G263" s="1">
        <v>10</v>
      </c>
      <c r="H263" s="2">
        <v>2.9575179</v>
      </c>
      <c r="I263" s="2">
        <f t="shared" si="36"/>
        <v>0.27027027027027029</v>
      </c>
      <c r="J263" s="1">
        <v>21</v>
      </c>
      <c r="K263" s="2">
        <v>2.8226963999999999</v>
      </c>
      <c r="L263" s="2">
        <f t="shared" si="37"/>
        <v>0.56756756756756754</v>
      </c>
      <c r="M263" s="1">
        <v>6</v>
      </c>
      <c r="N263" s="2">
        <v>2.7788602999999998</v>
      </c>
      <c r="O263" s="2">
        <f t="shared" si="38"/>
        <v>0.16216216216216217</v>
      </c>
      <c r="P263" s="2">
        <v>-12272.068411</v>
      </c>
      <c r="Q263" s="2">
        <v>-12269.629800000001</v>
      </c>
      <c r="R263" s="2">
        <v>-944.00526238461543</v>
      </c>
      <c r="S263" s="2">
        <v>0.99497400000000003</v>
      </c>
      <c r="T263" s="2">
        <v>0.17951</v>
      </c>
      <c r="U263" s="1">
        <v>6</v>
      </c>
      <c r="V263" s="1">
        <v>7</v>
      </c>
      <c r="W263" s="87">
        <f t="shared" si="39"/>
        <v>-2.6613455384617737</v>
      </c>
      <c r="X263" s="87">
        <f t="shared" si="40"/>
        <v>-0.2047188875739826</v>
      </c>
      <c r="Y263" s="87">
        <f t="shared" si="41"/>
        <v>-13.505800000000818</v>
      </c>
      <c r="Z263" s="87">
        <f t="shared" si="42"/>
        <v>-1.0389076923077551</v>
      </c>
      <c r="AA263" s="87">
        <f t="shared" si="43"/>
        <v>-0.55643846153850518</v>
      </c>
      <c r="AB263" s="87">
        <f t="shared" si="44"/>
        <v>-4.2802958579885017E-2</v>
      </c>
      <c r="AC263" s="1"/>
      <c r="AD263" s="1"/>
    </row>
    <row r="264" spans="2:30" x14ac:dyDescent="0.25">
      <c r="B264" t="s">
        <v>2766</v>
      </c>
      <c r="C264" s="1">
        <v>6</v>
      </c>
      <c r="D264" s="1">
        <v>7</v>
      </c>
      <c r="E264" s="1">
        <v>35</v>
      </c>
      <c r="F264" s="2">
        <v>2.8329607999999999</v>
      </c>
      <c r="G264" s="1">
        <v>9</v>
      </c>
      <c r="H264" s="2">
        <v>2.9102823999999998</v>
      </c>
      <c r="I264" s="2">
        <f t="shared" si="36"/>
        <v>0.25714285714285712</v>
      </c>
      <c r="J264" s="1">
        <v>18</v>
      </c>
      <c r="K264" s="2">
        <v>2.7891382999999998</v>
      </c>
      <c r="L264" s="2">
        <f t="shared" si="37"/>
        <v>0.51428571428571423</v>
      </c>
      <c r="M264" s="1">
        <v>8</v>
      </c>
      <c r="N264" s="2">
        <v>2.8445716000000001</v>
      </c>
      <c r="O264" s="2">
        <f t="shared" si="38"/>
        <v>0.22857142857142856</v>
      </c>
      <c r="P264" s="2">
        <v>-12272.051090999999</v>
      </c>
      <c r="Q264" s="2">
        <v>-12270.0674</v>
      </c>
      <c r="R264" s="2">
        <v>-944.00393007692298</v>
      </c>
      <c r="S264" s="2">
        <v>0.99540399999999996</v>
      </c>
      <c r="T264" s="2">
        <v>0.1822</v>
      </c>
      <c r="U264" s="1">
        <v>6</v>
      </c>
      <c r="V264" s="1">
        <v>7</v>
      </c>
      <c r="W264" s="87">
        <f t="shared" si="39"/>
        <v>-2.6440255384609372</v>
      </c>
      <c r="X264" s="87">
        <f t="shared" si="40"/>
        <v>-0.20338657988161055</v>
      </c>
      <c r="Y264" s="87">
        <f t="shared" si="41"/>
        <v>-13.943400000000111</v>
      </c>
      <c r="Z264" s="87">
        <f t="shared" si="42"/>
        <v>-1.0725692307692394</v>
      </c>
      <c r="AA264" s="87">
        <f t="shared" si="43"/>
        <v>-0.99403846153779796</v>
      </c>
      <c r="AB264" s="87">
        <f t="shared" si="44"/>
        <v>-7.6464497041369067E-2</v>
      </c>
      <c r="AC264" s="1"/>
      <c r="AD264" s="1"/>
    </row>
    <row r="265" spans="2:30" x14ac:dyDescent="0.25">
      <c r="B265" t="s">
        <v>2767</v>
      </c>
      <c r="C265" s="1">
        <v>6</v>
      </c>
      <c r="D265" s="1">
        <v>7</v>
      </c>
      <c r="E265" s="1">
        <v>38</v>
      </c>
      <c r="F265" s="2">
        <v>2.8616902999999998</v>
      </c>
      <c r="G265" s="1">
        <v>10</v>
      </c>
      <c r="H265" s="2">
        <v>2.8851743000000001</v>
      </c>
      <c r="I265" s="2">
        <f t="shared" si="36"/>
        <v>0.26315789473684209</v>
      </c>
      <c r="J265" s="1">
        <v>21</v>
      </c>
      <c r="K265" s="2">
        <v>2.8512514000000002</v>
      </c>
      <c r="L265" s="2">
        <f t="shared" si="37"/>
        <v>0.55263157894736847</v>
      </c>
      <c r="M265" s="1">
        <v>7</v>
      </c>
      <c r="N265" s="2">
        <v>2.8594572999999999</v>
      </c>
      <c r="O265" s="2">
        <f t="shared" si="38"/>
        <v>0.18421052631578946</v>
      </c>
      <c r="P265" s="2">
        <v>-12271.337234000001</v>
      </c>
      <c r="Q265" s="2">
        <v>-12270.036700000001</v>
      </c>
      <c r="R265" s="2">
        <v>-943.94901800000002</v>
      </c>
      <c r="S265" s="2">
        <v>0.99720699999999995</v>
      </c>
      <c r="T265" s="2">
        <v>0.19713</v>
      </c>
      <c r="U265" s="1">
        <v>6</v>
      </c>
      <c r="V265" s="1">
        <v>7</v>
      </c>
      <c r="W265" s="87">
        <f t="shared" si="39"/>
        <v>-1.9301685384621123</v>
      </c>
      <c r="X265" s="87">
        <f t="shared" si="40"/>
        <v>-0.14847450295862402</v>
      </c>
      <c r="Y265" s="87">
        <f t="shared" si="41"/>
        <v>-13.912700000000768</v>
      </c>
      <c r="Z265" s="87">
        <f t="shared" si="42"/>
        <v>-1.0702076923077515</v>
      </c>
      <c r="AA265" s="87">
        <f t="shared" si="43"/>
        <v>-0.9633384615384557</v>
      </c>
      <c r="AB265" s="87">
        <f t="shared" si="44"/>
        <v>-7.4102958579881209E-2</v>
      </c>
      <c r="AC265" s="1"/>
      <c r="AD265" s="1"/>
    </row>
    <row r="266" spans="2:30" x14ac:dyDescent="0.25">
      <c r="B266" t="s">
        <v>2768</v>
      </c>
      <c r="C266" s="1">
        <v>6</v>
      </c>
      <c r="D266" s="1">
        <v>7</v>
      </c>
      <c r="E266" s="1">
        <v>35</v>
      </c>
      <c r="F266" s="2">
        <v>2.8359462999999998</v>
      </c>
      <c r="G266" s="1">
        <v>10</v>
      </c>
      <c r="H266" s="2">
        <v>2.9079633</v>
      </c>
      <c r="I266" s="2">
        <f t="shared" si="36"/>
        <v>0.2857142857142857</v>
      </c>
      <c r="J266" s="1">
        <v>20</v>
      </c>
      <c r="K266" s="2">
        <v>2.8102328999999999</v>
      </c>
      <c r="L266" s="2">
        <f t="shared" si="37"/>
        <v>0.5714285714285714</v>
      </c>
      <c r="M266" s="1">
        <v>5</v>
      </c>
      <c r="N266" s="2">
        <v>2.7947620999999998</v>
      </c>
      <c r="O266" s="2">
        <f t="shared" si="38"/>
        <v>0.14285714285714285</v>
      </c>
      <c r="P266" s="2">
        <v>-12271.742894999999</v>
      </c>
      <c r="Q266" s="2">
        <v>-12270.277400000001</v>
      </c>
      <c r="R266" s="2">
        <v>-943.98022269230762</v>
      </c>
      <c r="S266" s="2">
        <v>0.99591399999999997</v>
      </c>
      <c r="T266" s="2">
        <v>0.18573999999999999</v>
      </c>
      <c r="U266" s="1">
        <v>6</v>
      </c>
      <c r="V266" s="1">
        <v>7</v>
      </c>
      <c r="W266" s="87">
        <f t="shared" si="39"/>
        <v>-2.3358295384609846</v>
      </c>
      <c r="X266" s="87">
        <f t="shared" si="40"/>
        <v>-0.17967919526622958</v>
      </c>
      <c r="Y266" s="87">
        <f t="shared" si="41"/>
        <v>-14.153400000001056</v>
      </c>
      <c r="Z266" s="87">
        <f t="shared" si="42"/>
        <v>-1.0887230769231582</v>
      </c>
      <c r="AA266" s="87">
        <f t="shared" si="43"/>
        <v>-1.2040384615387438</v>
      </c>
      <c r="AB266" s="87">
        <f t="shared" si="44"/>
        <v>-9.2618343195287986E-2</v>
      </c>
      <c r="AC266" s="1"/>
      <c r="AD266" s="1"/>
    </row>
    <row r="267" spans="2:30" x14ac:dyDescent="0.25">
      <c r="B267" t="s">
        <v>2769</v>
      </c>
      <c r="C267" s="1">
        <v>6</v>
      </c>
      <c r="D267" s="1">
        <v>7</v>
      </c>
      <c r="E267" s="1">
        <v>38</v>
      </c>
      <c r="F267" s="2">
        <v>2.8577547000000001</v>
      </c>
      <c r="G267" s="1">
        <v>10</v>
      </c>
      <c r="H267" s="2">
        <v>2.8019949999999998</v>
      </c>
      <c r="I267" s="2">
        <f t="shared" si="36"/>
        <v>0.26315789473684209</v>
      </c>
      <c r="J267" s="1">
        <v>18</v>
      </c>
      <c r="K267" s="2">
        <v>2.869602</v>
      </c>
      <c r="L267" s="2">
        <f t="shared" si="37"/>
        <v>0.47368421052631576</v>
      </c>
      <c r="M267" s="1">
        <v>10</v>
      </c>
      <c r="N267" s="2">
        <v>2.8921895000000002</v>
      </c>
      <c r="O267" s="2">
        <f t="shared" si="38"/>
        <v>0.26315789473684209</v>
      </c>
      <c r="P267" s="2">
        <v>-12270.5694</v>
      </c>
      <c r="Q267" s="2">
        <v>-12269.9764</v>
      </c>
      <c r="R267" s="2">
        <v>-943.88995384615384</v>
      </c>
      <c r="S267" s="2">
        <v>0.99451100000000003</v>
      </c>
      <c r="T267" s="2">
        <v>0.17677000000000001</v>
      </c>
      <c r="U267" s="1">
        <v>6</v>
      </c>
      <c r="V267" s="1">
        <v>7</v>
      </c>
      <c r="W267" s="87">
        <f t="shared" si="39"/>
        <v>-1.1623345384618915</v>
      </c>
      <c r="X267" s="87">
        <f t="shared" si="40"/>
        <v>-8.9410349112453186E-2</v>
      </c>
      <c r="Y267" s="87">
        <f t="shared" si="41"/>
        <v>-13.852399999999761</v>
      </c>
      <c r="Z267" s="87">
        <f t="shared" si="42"/>
        <v>-1.0655692307692124</v>
      </c>
      <c r="AA267" s="87">
        <f t="shared" si="43"/>
        <v>-0.90303846153744871</v>
      </c>
      <c r="AB267" s="87">
        <f t="shared" si="44"/>
        <v>-6.9464497041342207E-2</v>
      </c>
      <c r="AC267" s="1"/>
      <c r="AD267" s="1"/>
    </row>
    <row r="268" spans="2:30" x14ac:dyDescent="0.25">
      <c r="B268" t="s">
        <v>2770</v>
      </c>
      <c r="C268" s="1">
        <v>6</v>
      </c>
      <c r="D268" s="1">
        <v>7</v>
      </c>
      <c r="E268" s="1">
        <v>37</v>
      </c>
      <c r="F268" s="2">
        <v>2.8375328</v>
      </c>
      <c r="G268" s="1">
        <v>9</v>
      </c>
      <c r="H268" s="2">
        <v>2.8127632</v>
      </c>
      <c r="I268" s="2">
        <f t="shared" si="36"/>
        <v>0.24324324324324326</v>
      </c>
      <c r="J268" s="1">
        <v>19</v>
      </c>
      <c r="K268" s="2">
        <v>2.8319261</v>
      </c>
      <c r="L268" s="2">
        <f t="shared" si="37"/>
        <v>0.51351351351351349</v>
      </c>
      <c r="M268" s="1">
        <v>9</v>
      </c>
      <c r="N268" s="2">
        <v>2.8741390999999998</v>
      </c>
      <c r="O268" s="2">
        <f t="shared" si="38"/>
        <v>0.24324324324324326</v>
      </c>
      <c r="P268" s="2">
        <v>-12270.600222999999</v>
      </c>
      <c r="Q268" s="2">
        <v>-12270.1008</v>
      </c>
      <c r="R268" s="2">
        <v>-943.89232484615377</v>
      </c>
      <c r="S268" s="2">
        <v>0.99228400000000005</v>
      </c>
      <c r="T268" s="2">
        <v>0.13988999999999999</v>
      </c>
      <c r="U268" s="1">
        <v>6</v>
      </c>
      <c r="V268" s="1">
        <v>7</v>
      </c>
      <c r="W268" s="87">
        <f t="shared" si="39"/>
        <v>-1.1931575384610369</v>
      </c>
      <c r="X268" s="87">
        <f t="shared" si="40"/>
        <v>-9.1781349112387459E-2</v>
      </c>
      <c r="Y268" s="87">
        <f t="shared" si="41"/>
        <v>-13.976800000000367</v>
      </c>
      <c r="Z268" s="87">
        <f t="shared" si="42"/>
        <v>-1.0751384615384898</v>
      </c>
      <c r="AA268" s="87">
        <f t="shared" si="43"/>
        <v>-1.0274384615380541</v>
      </c>
      <c r="AB268" s="87">
        <f t="shared" si="44"/>
        <v>-7.9033727810619542E-2</v>
      </c>
      <c r="AC268" s="1"/>
      <c r="AD268" s="1"/>
    </row>
    <row r="269" spans="2:30" x14ac:dyDescent="0.25">
      <c r="B269" t="s">
        <v>2771</v>
      </c>
      <c r="C269" s="1">
        <v>6</v>
      </c>
      <c r="D269" s="1">
        <v>7</v>
      </c>
      <c r="E269" s="1">
        <v>36</v>
      </c>
      <c r="F269" s="2">
        <v>2.8406839000000002</v>
      </c>
      <c r="G269" s="1">
        <v>9</v>
      </c>
      <c r="H269" s="2">
        <v>2.908906</v>
      </c>
      <c r="I269" s="2">
        <f t="shared" si="36"/>
        <v>0.25</v>
      </c>
      <c r="J269" s="1">
        <v>20</v>
      </c>
      <c r="K269" s="2">
        <v>2.8018974999999999</v>
      </c>
      <c r="L269" s="2">
        <f t="shared" si="37"/>
        <v>0.55555555555555558</v>
      </c>
      <c r="M269" s="1">
        <v>7</v>
      </c>
      <c r="N269" s="2">
        <v>2.8637888</v>
      </c>
      <c r="O269" s="2">
        <f t="shared" si="38"/>
        <v>0.19444444444444445</v>
      </c>
      <c r="P269" s="2">
        <v>-12272.157014</v>
      </c>
      <c r="Q269" s="2">
        <v>-12270.403899999999</v>
      </c>
      <c r="R269" s="2">
        <v>-944.01207799999997</v>
      </c>
      <c r="S269" s="2">
        <v>0.99296099999999998</v>
      </c>
      <c r="T269" s="2">
        <v>0.16938</v>
      </c>
      <c r="U269" s="1">
        <v>6</v>
      </c>
      <c r="V269" s="1">
        <v>7</v>
      </c>
      <c r="W269" s="87">
        <f t="shared" si="39"/>
        <v>-2.749948538461922</v>
      </c>
      <c r="X269" s="87">
        <f t="shared" si="40"/>
        <v>-0.21153450295860937</v>
      </c>
      <c r="Y269" s="87">
        <f t="shared" si="41"/>
        <v>-14.279899999999543</v>
      </c>
      <c r="Z269" s="87">
        <f t="shared" si="42"/>
        <v>-1.0984538461538109</v>
      </c>
      <c r="AA269" s="87">
        <f t="shared" si="43"/>
        <v>-1.3305384615372304</v>
      </c>
      <c r="AB269" s="87">
        <f t="shared" si="44"/>
        <v>-0.1023491124259408</v>
      </c>
      <c r="AC269" s="1"/>
      <c r="AD269" s="1"/>
    </row>
    <row r="270" spans="2:30" x14ac:dyDescent="0.25">
      <c r="B270" t="s">
        <v>2772</v>
      </c>
      <c r="C270" s="1">
        <v>6</v>
      </c>
      <c r="D270" s="1">
        <v>7</v>
      </c>
      <c r="E270" s="1">
        <v>36</v>
      </c>
      <c r="F270" s="2">
        <v>2.8369860999999998</v>
      </c>
      <c r="G270" s="1">
        <v>9</v>
      </c>
      <c r="H270" s="2">
        <v>2.8618945999999998</v>
      </c>
      <c r="I270" s="2">
        <f t="shared" si="36"/>
        <v>0.25</v>
      </c>
      <c r="J270" s="1">
        <v>19</v>
      </c>
      <c r="K270" s="2">
        <v>2.8061175</v>
      </c>
      <c r="L270" s="2">
        <f t="shared" si="37"/>
        <v>0.52777777777777779</v>
      </c>
      <c r="M270" s="1">
        <v>8</v>
      </c>
      <c r="N270" s="2">
        <v>2.8822730000000001</v>
      </c>
      <c r="O270" s="2">
        <f t="shared" si="38"/>
        <v>0.22222222222222221</v>
      </c>
      <c r="P270" s="2">
        <v>-12272.048923</v>
      </c>
      <c r="Q270" s="2">
        <v>-12270.267</v>
      </c>
      <c r="R270" s="2">
        <v>-944.00376330769234</v>
      </c>
      <c r="S270" s="2">
        <v>0.99695299999999998</v>
      </c>
      <c r="T270" s="2">
        <v>0.19453000000000001</v>
      </c>
      <c r="U270" s="1">
        <v>6</v>
      </c>
      <c r="V270" s="1">
        <v>7</v>
      </c>
      <c r="W270" s="87">
        <f t="shared" si="39"/>
        <v>-2.6418575384618634</v>
      </c>
      <c r="X270" s="87">
        <f t="shared" si="40"/>
        <v>-0.20321981065091257</v>
      </c>
      <c r="Y270" s="87">
        <f t="shared" si="41"/>
        <v>-14.143000000000029</v>
      </c>
      <c r="Z270" s="87">
        <f t="shared" si="42"/>
        <v>-1.0879230769230792</v>
      </c>
      <c r="AA270" s="87">
        <f t="shared" si="43"/>
        <v>-1.1936384615377165</v>
      </c>
      <c r="AB270" s="87">
        <f t="shared" si="44"/>
        <v>-9.1818343195208957E-2</v>
      </c>
      <c r="AC270" s="1"/>
      <c r="AD270" s="1"/>
    </row>
    <row r="271" spans="2:30" x14ac:dyDescent="0.25">
      <c r="B271" t="s">
        <v>2773</v>
      </c>
      <c r="C271" s="1">
        <v>6</v>
      </c>
      <c r="D271" s="1">
        <v>7</v>
      </c>
      <c r="E271" s="1">
        <v>37</v>
      </c>
      <c r="F271" s="2">
        <v>2.8467004</v>
      </c>
      <c r="G271" s="1">
        <v>8</v>
      </c>
      <c r="H271" s="2">
        <v>2.7965534000000001</v>
      </c>
      <c r="I271" s="2">
        <f t="shared" si="36"/>
        <v>0.21621621621621623</v>
      </c>
      <c r="J271" s="1">
        <v>21</v>
      </c>
      <c r="K271" s="2">
        <v>2.8309020999999999</v>
      </c>
      <c r="L271" s="2">
        <f t="shared" si="37"/>
        <v>0.56756756756756754</v>
      </c>
      <c r="M271" s="1">
        <v>8</v>
      </c>
      <c r="N271" s="2">
        <v>2.9383180000000002</v>
      </c>
      <c r="O271" s="2">
        <f t="shared" si="38"/>
        <v>0.21621621621621623</v>
      </c>
      <c r="P271" s="2">
        <v>-12270.985649</v>
      </c>
      <c r="Q271" s="2">
        <v>-12270.423699999999</v>
      </c>
      <c r="R271" s="2">
        <v>-943.92197299999998</v>
      </c>
      <c r="S271" s="2">
        <v>0.99686799999999998</v>
      </c>
      <c r="T271" s="2">
        <v>0.19373000000000001</v>
      </c>
      <c r="U271" s="1">
        <v>6</v>
      </c>
      <c r="V271" s="1">
        <v>7</v>
      </c>
      <c r="W271" s="87">
        <f t="shared" si="39"/>
        <v>-1.5785835384617712</v>
      </c>
      <c r="X271" s="87">
        <f t="shared" si="40"/>
        <v>-0.12142950295859779</v>
      </c>
      <c r="Y271" s="87">
        <f t="shared" si="41"/>
        <v>-14.299699999999575</v>
      </c>
      <c r="Z271" s="87">
        <f t="shared" si="42"/>
        <v>-1.0999769230768903</v>
      </c>
      <c r="AA271" s="87">
        <f t="shared" si="43"/>
        <v>-1.3503384615372624</v>
      </c>
      <c r="AB271" s="87">
        <f t="shared" si="44"/>
        <v>-0.10387218934902019</v>
      </c>
      <c r="AC271" s="1"/>
      <c r="AD271" s="1"/>
    </row>
    <row r="272" spans="2:30" x14ac:dyDescent="0.25">
      <c r="B272" t="s">
        <v>2774</v>
      </c>
      <c r="C272" s="1">
        <v>6</v>
      </c>
      <c r="D272" s="1">
        <v>7</v>
      </c>
      <c r="E272" s="1">
        <v>38</v>
      </c>
      <c r="F272" s="2">
        <v>2.8528910000000001</v>
      </c>
      <c r="G272" s="1">
        <v>9</v>
      </c>
      <c r="H272" s="2">
        <v>2.8438959000000001</v>
      </c>
      <c r="I272" s="2">
        <f t="shared" si="36"/>
        <v>0.23684210526315788</v>
      </c>
      <c r="J272" s="1">
        <v>22</v>
      </c>
      <c r="K272" s="2">
        <v>2.8418264</v>
      </c>
      <c r="L272" s="2">
        <f t="shared" si="37"/>
        <v>0.57894736842105265</v>
      </c>
      <c r="M272" s="1">
        <v>7</v>
      </c>
      <c r="N272" s="2">
        <v>2.8992304999999998</v>
      </c>
      <c r="O272" s="2">
        <f t="shared" si="38"/>
        <v>0.18421052631578946</v>
      </c>
      <c r="P272" s="2">
        <v>-12271.829016</v>
      </c>
      <c r="Q272" s="2">
        <v>-12270.495500000001</v>
      </c>
      <c r="R272" s="2">
        <v>-943.98684738461532</v>
      </c>
      <c r="S272" s="2">
        <v>0.99795199999999995</v>
      </c>
      <c r="T272" s="2">
        <v>0.20646999999999999</v>
      </c>
      <c r="U272" s="1">
        <v>6</v>
      </c>
      <c r="V272" s="1">
        <v>7</v>
      </c>
      <c r="W272" s="87">
        <f t="shared" si="39"/>
        <v>-2.4219505384612603</v>
      </c>
      <c r="X272" s="87">
        <f t="shared" si="40"/>
        <v>-0.18630388757394309</v>
      </c>
      <c r="Y272" s="87">
        <f t="shared" si="41"/>
        <v>-14.371500000001106</v>
      </c>
      <c r="Z272" s="87">
        <f t="shared" si="42"/>
        <v>-1.105500000000085</v>
      </c>
      <c r="AA272" s="87">
        <f t="shared" si="43"/>
        <v>-1.4221384615387933</v>
      </c>
      <c r="AB272" s="87">
        <f t="shared" si="44"/>
        <v>-0.10939526627221487</v>
      </c>
      <c r="AC272" s="1"/>
      <c r="AD272" s="1"/>
    </row>
    <row r="273" spans="2:30" x14ac:dyDescent="0.25">
      <c r="B273" t="s">
        <v>2775</v>
      </c>
      <c r="C273" s="1">
        <v>6</v>
      </c>
      <c r="D273" s="1">
        <v>7</v>
      </c>
      <c r="E273" s="1">
        <v>37</v>
      </c>
      <c r="F273" s="2">
        <v>2.8379311999999999</v>
      </c>
      <c r="G273" s="1">
        <v>9</v>
      </c>
      <c r="H273" s="2">
        <v>2.8021698000000002</v>
      </c>
      <c r="I273" s="2">
        <f t="shared" si="36"/>
        <v>0.24324324324324326</v>
      </c>
      <c r="J273" s="1">
        <v>19</v>
      </c>
      <c r="K273" s="2">
        <v>2.8355956</v>
      </c>
      <c r="L273" s="2">
        <f t="shared" si="37"/>
        <v>0.51351351351351349</v>
      </c>
      <c r="M273" s="1">
        <v>9</v>
      </c>
      <c r="N273" s="2">
        <v>2.8786266</v>
      </c>
      <c r="O273" s="2">
        <f t="shared" si="38"/>
        <v>0.24324324324324326</v>
      </c>
      <c r="P273" s="2">
        <v>-12270.708130999999</v>
      </c>
      <c r="Q273" s="2">
        <v>-12270.2233</v>
      </c>
      <c r="R273" s="2">
        <v>-943.90062546153843</v>
      </c>
      <c r="S273" s="2">
        <v>0.99861999999999995</v>
      </c>
      <c r="T273" s="2">
        <v>0.21068999999999999</v>
      </c>
      <c r="U273" s="1">
        <v>6</v>
      </c>
      <c r="V273" s="1">
        <v>7</v>
      </c>
      <c r="W273" s="87">
        <f t="shared" si="39"/>
        <v>-1.301065538460989</v>
      </c>
      <c r="X273" s="87">
        <f t="shared" si="40"/>
        <v>-0.10008196449699916</v>
      </c>
      <c r="Y273" s="87">
        <f t="shared" si="41"/>
        <v>-14.099299999999857</v>
      </c>
      <c r="Z273" s="87">
        <f t="shared" si="42"/>
        <v>-1.0845615384615275</v>
      </c>
      <c r="AA273" s="87">
        <f t="shared" si="43"/>
        <v>-1.1499384615375448</v>
      </c>
      <c r="AB273" s="87">
        <f t="shared" si="44"/>
        <v>-8.8456804733657288E-2</v>
      </c>
      <c r="AC273" s="1"/>
      <c r="AD273" s="1"/>
    </row>
    <row r="274" spans="2:30" x14ac:dyDescent="0.25">
      <c r="B274" t="s">
        <v>2776</v>
      </c>
      <c r="C274" s="1">
        <v>6</v>
      </c>
      <c r="D274" s="1">
        <v>7</v>
      </c>
      <c r="E274" s="1">
        <v>38</v>
      </c>
      <c r="F274" s="2">
        <v>2.8590013999999999</v>
      </c>
      <c r="G274" s="1">
        <v>8</v>
      </c>
      <c r="H274" s="2">
        <v>2.8180594000000001</v>
      </c>
      <c r="I274" s="2">
        <f t="shared" si="36"/>
        <v>0.21052631578947367</v>
      </c>
      <c r="J274" s="1">
        <v>24</v>
      </c>
      <c r="K274" s="2">
        <v>2.8380451</v>
      </c>
      <c r="L274" s="2">
        <f t="shared" si="37"/>
        <v>0.63157894736842102</v>
      </c>
      <c r="M274" s="1">
        <v>6</v>
      </c>
      <c r="N274" s="2">
        <v>2.9974124</v>
      </c>
      <c r="O274" s="2">
        <f t="shared" si="38"/>
        <v>0.15789473684210525</v>
      </c>
      <c r="P274" s="2">
        <v>-12271.530290000001</v>
      </c>
      <c r="Q274" s="2">
        <v>-12270.539500000001</v>
      </c>
      <c r="R274" s="2">
        <v>-943.96386846153848</v>
      </c>
      <c r="S274" s="2">
        <v>0.99683200000000005</v>
      </c>
      <c r="T274" s="2">
        <v>0.19344</v>
      </c>
      <c r="U274" s="1">
        <v>6</v>
      </c>
      <c r="V274" s="1">
        <v>7</v>
      </c>
      <c r="W274" s="87">
        <f t="shared" si="39"/>
        <v>-2.123224538462182</v>
      </c>
      <c r="X274" s="87">
        <f t="shared" si="40"/>
        <v>-0.16332496449709091</v>
      </c>
      <c r="Y274" s="87">
        <f t="shared" si="41"/>
        <v>-14.415500000000975</v>
      </c>
      <c r="Z274" s="87">
        <f t="shared" si="42"/>
        <v>-1.1088846153846903</v>
      </c>
      <c r="AA274" s="87">
        <f t="shared" si="43"/>
        <v>-1.4661384615386623</v>
      </c>
      <c r="AB274" s="87">
        <f t="shared" si="44"/>
        <v>-0.11277988165682018</v>
      </c>
      <c r="AC274" s="1"/>
      <c r="AD274" s="1"/>
    </row>
    <row r="275" spans="2:30" x14ac:dyDescent="0.25">
      <c r="B275" t="s">
        <v>2777</v>
      </c>
      <c r="C275" s="1">
        <v>6</v>
      </c>
      <c r="D275" s="1">
        <v>7</v>
      </c>
      <c r="E275" s="1">
        <v>39</v>
      </c>
      <c r="F275" s="2">
        <v>2.8698874000000001</v>
      </c>
      <c r="G275" s="1">
        <v>8</v>
      </c>
      <c r="H275" s="2">
        <v>2.8124931000000002</v>
      </c>
      <c r="I275" s="2">
        <f t="shared" si="36"/>
        <v>0.20512820512820512</v>
      </c>
      <c r="J275" s="1">
        <v>24</v>
      </c>
      <c r="K275" s="2">
        <v>2.8457994000000002</v>
      </c>
      <c r="L275" s="2">
        <f t="shared" si="37"/>
        <v>0.61538461538461542</v>
      </c>
      <c r="M275" s="1">
        <v>7</v>
      </c>
      <c r="N275" s="2">
        <v>3.0180696999999999</v>
      </c>
      <c r="O275" s="2">
        <f t="shared" si="38"/>
        <v>0.17948717948717949</v>
      </c>
      <c r="P275" s="2">
        <v>-12271.530349000001</v>
      </c>
      <c r="Q275" s="2">
        <v>-12270.3367</v>
      </c>
      <c r="R275" s="2">
        <v>-943.96387300000004</v>
      </c>
      <c r="S275" s="2">
        <v>0.99675999999999998</v>
      </c>
      <c r="T275" s="2">
        <v>0.19267999999999999</v>
      </c>
      <c r="U275" s="1">
        <v>6</v>
      </c>
      <c r="V275" s="1">
        <v>7</v>
      </c>
      <c r="W275" s="87">
        <f t="shared" si="39"/>
        <v>-2.1232835384621467</v>
      </c>
      <c r="X275" s="87">
        <f t="shared" si="40"/>
        <v>-0.16332950295862667</v>
      </c>
      <c r="Y275" s="87">
        <f t="shared" si="41"/>
        <v>-14.212700000000041</v>
      </c>
      <c r="Z275" s="87">
        <f t="shared" si="42"/>
        <v>-1.0932846153846185</v>
      </c>
      <c r="AA275" s="87">
        <f t="shared" si="43"/>
        <v>-1.2633384615377281</v>
      </c>
      <c r="AB275" s="87">
        <f t="shared" si="44"/>
        <v>-9.7179881656748318E-2</v>
      </c>
      <c r="AC275" s="1"/>
      <c r="AD275" s="1"/>
    </row>
    <row r="276" spans="2:30" x14ac:dyDescent="0.25">
      <c r="B276" t="s">
        <v>2778</v>
      </c>
      <c r="C276" s="1">
        <v>6</v>
      </c>
      <c r="D276" s="1">
        <v>7</v>
      </c>
      <c r="E276" s="1">
        <v>37</v>
      </c>
      <c r="F276" s="2">
        <v>2.8397746000000001</v>
      </c>
      <c r="G276" s="1">
        <v>8</v>
      </c>
      <c r="H276" s="2">
        <v>2.7762376999999998</v>
      </c>
      <c r="I276" s="2">
        <f t="shared" si="36"/>
        <v>0.21621621621621623</v>
      </c>
      <c r="J276" s="1">
        <v>21</v>
      </c>
      <c r="K276" s="2">
        <v>2.8506851000000002</v>
      </c>
      <c r="L276" s="2">
        <f t="shared" si="37"/>
        <v>0.56756756756756754</v>
      </c>
      <c r="M276" s="1">
        <v>8</v>
      </c>
      <c r="N276" s="2">
        <v>2.8746710000000002</v>
      </c>
      <c r="O276" s="2">
        <f t="shared" si="38"/>
        <v>0.21621621621621623</v>
      </c>
      <c r="P276" s="2">
        <v>-12270.770829999999</v>
      </c>
      <c r="Q276" s="2">
        <v>-12270.2567</v>
      </c>
      <c r="R276" s="2">
        <v>-943.90544846153841</v>
      </c>
      <c r="S276" s="2">
        <v>0.99550799999999995</v>
      </c>
      <c r="T276" s="2">
        <v>0.18010999999999999</v>
      </c>
      <c r="U276" s="1">
        <v>6</v>
      </c>
      <c r="V276" s="1">
        <v>7</v>
      </c>
      <c r="W276" s="87">
        <f t="shared" si="39"/>
        <v>-1.3637645384610551</v>
      </c>
      <c r="X276" s="87">
        <f t="shared" si="40"/>
        <v>-0.10490496449700423</v>
      </c>
      <c r="Y276" s="87">
        <f t="shared" si="41"/>
        <v>-14.132700000000114</v>
      </c>
      <c r="Z276" s="87">
        <f t="shared" si="42"/>
        <v>-1.0871307692307779</v>
      </c>
      <c r="AA276" s="87">
        <f t="shared" si="43"/>
        <v>-1.1833384615378009</v>
      </c>
      <c r="AB276" s="87">
        <f t="shared" si="44"/>
        <v>-9.1026035502907762E-2</v>
      </c>
      <c r="AC276" s="1"/>
      <c r="AD276" s="1"/>
    </row>
    <row r="277" spans="2:30" x14ac:dyDescent="0.25">
      <c r="B277" t="s">
        <v>2779</v>
      </c>
      <c r="C277" s="1">
        <v>6</v>
      </c>
      <c r="D277" s="1">
        <v>7</v>
      </c>
      <c r="E277" s="1">
        <v>34</v>
      </c>
      <c r="F277" s="2">
        <v>2.8359296000000001</v>
      </c>
      <c r="G277" s="1">
        <v>7</v>
      </c>
      <c r="H277" s="2">
        <v>2.8439595999999998</v>
      </c>
      <c r="I277" s="2">
        <f t="shared" si="36"/>
        <v>0.20588235294117646</v>
      </c>
      <c r="J277" s="1">
        <v>23</v>
      </c>
      <c r="K277" s="2">
        <v>2.8424990000000001</v>
      </c>
      <c r="L277" s="2">
        <f t="shared" si="37"/>
        <v>0.67647058823529416</v>
      </c>
      <c r="M277" s="1">
        <v>4</v>
      </c>
      <c r="N277" s="2">
        <v>2.7841011999999998</v>
      </c>
      <c r="O277" s="2">
        <f t="shared" si="38"/>
        <v>0.11764705882352941</v>
      </c>
      <c r="P277" s="2">
        <v>-12271.497751999999</v>
      </c>
      <c r="Q277" s="2">
        <v>-12270.3698</v>
      </c>
      <c r="R277" s="2">
        <v>-943.96136553846145</v>
      </c>
      <c r="S277" s="2">
        <v>0.99512699999999998</v>
      </c>
      <c r="T277" s="2">
        <v>0.18040999999999999</v>
      </c>
      <c r="U277" s="1">
        <v>6</v>
      </c>
      <c r="V277" s="1">
        <v>7</v>
      </c>
      <c r="W277" s="87">
        <f t="shared" si="39"/>
        <v>-2.0906865384608864</v>
      </c>
      <c r="X277" s="87">
        <f t="shared" si="40"/>
        <v>-0.16082204142006817</v>
      </c>
      <c r="Y277" s="87">
        <f t="shared" si="41"/>
        <v>-14.2458000000006</v>
      </c>
      <c r="Z277" s="87">
        <f t="shared" si="42"/>
        <v>-1.0958307692308153</v>
      </c>
      <c r="AA277" s="87">
        <f t="shared" si="43"/>
        <v>-1.2964384615382869</v>
      </c>
      <c r="AB277" s="87">
        <f t="shared" si="44"/>
        <v>-9.9726035502945148E-2</v>
      </c>
      <c r="AC277" s="1"/>
      <c r="AD277" s="1"/>
    </row>
    <row r="278" spans="2:30" x14ac:dyDescent="0.25">
      <c r="B278" t="s">
        <v>2780</v>
      </c>
      <c r="C278" s="1">
        <v>6</v>
      </c>
      <c r="D278" s="1">
        <v>7</v>
      </c>
      <c r="E278" s="1">
        <v>35</v>
      </c>
      <c r="F278" s="2">
        <v>2.8340557</v>
      </c>
      <c r="G278" s="1">
        <v>8</v>
      </c>
      <c r="H278" s="2">
        <v>2.8478648999999998</v>
      </c>
      <c r="I278" s="2">
        <f t="shared" si="36"/>
        <v>0.22857142857142856</v>
      </c>
      <c r="J278" s="1">
        <v>22</v>
      </c>
      <c r="K278" s="2">
        <v>2.8255129000000001</v>
      </c>
      <c r="L278" s="2">
        <f t="shared" si="37"/>
        <v>0.62857142857142856</v>
      </c>
      <c r="M278" s="1">
        <v>5</v>
      </c>
      <c r="N278" s="2">
        <v>2.8495509999999999</v>
      </c>
      <c r="O278" s="2">
        <f t="shared" si="38"/>
        <v>0.14285714285714285</v>
      </c>
      <c r="P278" s="2">
        <v>-12271.629219</v>
      </c>
      <c r="Q278" s="2">
        <v>-12270.711600000001</v>
      </c>
      <c r="R278" s="2">
        <v>-943.97147838461547</v>
      </c>
      <c r="S278" s="2">
        <v>0.99713399999999996</v>
      </c>
      <c r="T278" s="2">
        <v>0.19638</v>
      </c>
      <c r="U278" s="1">
        <v>6</v>
      </c>
      <c r="V278" s="1">
        <v>7</v>
      </c>
      <c r="W278" s="87">
        <f t="shared" si="39"/>
        <v>-2.2221535384619528</v>
      </c>
      <c r="X278" s="87">
        <f t="shared" si="40"/>
        <v>-0.17093488757399639</v>
      </c>
      <c r="Y278" s="87">
        <f t="shared" si="41"/>
        <v>-14.587600000000748</v>
      </c>
      <c r="Z278" s="87">
        <f t="shared" si="42"/>
        <v>-1.1221230769231345</v>
      </c>
      <c r="AA278" s="87">
        <f t="shared" si="43"/>
        <v>-1.6382384615384353</v>
      </c>
      <c r="AB278" s="87">
        <f t="shared" si="44"/>
        <v>-0.12601834319526425</v>
      </c>
      <c r="AC278" s="1"/>
      <c r="AD278" s="1"/>
    </row>
    <row r="279" spans="2:30" x14ac:dyDescent="0.25">
      <c r="B279" s="90" t="s">
        <v>2781</v>
      </c>
      <c r="C279" s="91">
        <v>6</v>
      </c>
      <c r="D279" s="91">
        <v>7</v>
      </c>
      <c r="E279" s="91">
        <v>37</v>
      </c>
      <c r="F279" s="92">
        <v>2.8471408</v>
      </c>
      <c r="G279" s="91">
        <v>6</v>
      </c>
      <c r="H279" s="92">
        <v>2.8539015999999999</v>
      </c>
      <c r="I279" s="92">
        <f t="shared" si="36"/>
        <v>0.16216216216216217</v>
      </c>
      <c r="J279" s="91">
        <v>18</v>
      </c>
      <c r="K279" s="92">
        <v>2.8139918000000002</v>
      </c>
      <c r="L279" s="92">
        <f t="shared" si="37"/>
        <v>0.48648648648648651</v>
      </c>
      <c r="M279" s="91">
        <v>13</v>
      </c>
      <c r="N279" s="92">
        <v>2.8899189999999999</v>
      </c>
      <c r="O279" s="92">
        <f t="shared" si="38"/>
        <v>0.35135135135135137</v>
      </c>
      <c r="P279" s="92">
        <v>-12270.061193</v>
      </c>
      <c r="Q279" s="92">
        <v>-12269.5959</v>
      </c>
      <c r="R279" s="92">
        <v>-943.85086100000001</v>
      </c>
      <c r="S279" s="100">
        <v>2.9951089999999998</v>
      </c>
      <c r="T279" s="92">
        <v>0.18206</v>
      </c>
      <c r="U279" s="91">
        <v>6</v>
      </c>
      <c r="V279" s="91">
        <v>7</v>
      </c>
      <c r="W279" s="99">
        <f t="shared" si="39"/>
        <v>-0.65412753846112537</v>
      </c>
      <c r="X279" s="99">
        <f t="shared" si="40"/>
        <v>-5.0317502958548102E-2</v>
      </c>
      <c r="Y279" s="99">
        <f t="shared" si="41"/>
        <v>-13.47190000000046</v>
      </c>
      <c r="Z279" s="99">
        <f t="shared" si="42"/>
        <v>-1.0363000000000353</v>
      </c>
      <c r="AA279" s="99">
        <f t="shared" si="43"/>
        <v>-0.5225384615381472</v>
      </c>
      <c r="AB279" s="99">
        <f t="shared" si="44"/>
        <v>-4.0195266272165173E-2</v>
      </c>
      <c r="AC279" s="1"/>
      <c r="AD279" s="1"/>
    </row>
    <row r="280" spans="2:30" x14ac:dyDescent="0.25">
      <c r="B280" t="s">
        <v>2782</v>
      </c>
      <c r="C280" s="1">
        <v>6</v>
      </c>
      <c r="D280" s="1">
        <v>7</v>
      </c>
      <c r="E280" s="1">
        <v>36</v>
      </c>
      <c r="F280" s="2">
        <v>2.8380321999999998</v>
      </c>
      <c r="G280" s="1">
        <v>6</v>
      </c>
      <c r="H280" s="2">
        <v>2.7887466000000001</v>
      </c>
      <c r="I280" s="2">
        <f t="shared" si="36"/>
        <v>0.16666666666666666</v>
      </c>
      <c r="J280" s="1">
        <v>21</v>
      </c>
      <c r="K280" s="2">
        <v>2.8417897000000001</v>
      </c>
      <c r="L280" s="2">
        <f t="shared" si="37"/>
        <v>0.58333333333333337</v>
      </c>
      <c r="M280" s="1">
        <v>9</v>
      </c>
      <c r="N280" s="2">
        <v>2.8621237000000002</v>
      </c>
      <c r="O280" s="2">
        <f t="shared" si="38"/>
        <v>0.25</v>
      </c>
      <c r="P280" s="2">
        <v>-12271.952511</v>
      </c>
      <c r="Q280" s="2">
        <v>-12269.8351</v>
      </c>
      <c r="R280" s="2">
        <v>-943.99634700000001</v>
      </c>
      <c r="S280" s="2">
        <v>0.99530600000000002</v>
      </c>
      <c r="T280" s="2">
        <v>0.18157000000000001</v>
      </c>
      <c r="U280" s="1">
        <v>6</v>
      </c>
      <c r="V280" s="1">
        <v>7</v>
      </c>
      <c r="W280" s="87">
        <f t="shared" si="39"/>
        <v>-2.545445538461081</v>
      </c>
      <c r="X280" s="87">
        <f t="shared" si="40"/>
        <v>-0.19580350295854471</v>
      </c>
      <c r="Y280" s="87">
        <f t="shared" si="41"/>
        <v>-13.711100000000442</v>
      </c>
      <c r="Z280" s="87">
        <f t="shared" si="42"/>
        <v>-1.0547000000000339</v>
      </c>
      <c r="AA280" s="87">
        <f t="shared" si="43"/>
        <v>-0.76173846153812974</v>
      </c>
      <c r="AB280" s="87">
        <f t="shared" si="44"/>
        <v>-5.8595266272163826E-2</v>
      </c>
      <c r="AC280" s="1"/>
      <c r="AD280" s="1"/>
    </row>
    <row r="281" spans="2:30" x14ac:dyDescent="0.25">
      <c r="B281" t="s">
        <v>2783</v>
      </c>
      <c r="C281" s="1">
        <v>6</v>
      </c>
      <c r="D281" s="1">
        <v>7</v>
      </c>
      <c r="E281" s="1">
        <v>36</v>
      </c>
      <c r="F281" s="2">
        <v>2.8315627999999999</v>
      </c>
      <c r="G281" s="1">
        <v>8</v>
      </c>
      <c r="H281" s="2">
        <v>2.8760564</v>
      </c>
      <c r="I281" s="2">
        <f t="shared" si="36"/>
        <v>0.22222222222222221</v>
      </c>
      <c r="J281" s="1">
        <v>21</v>
      </c>
      <c r="K281" s="2">
        <v>2.8204302999999999</v>
      </c>
      <c r="L281" s="2">
        <f t="shared" si="37"/>
        <v>0.58333333333333337</v>
      </c>
      <c r="M281" s="1">
        <v>7</v>
      </c>
      <c r="N281" s="2">
        <v>2.8141086</v>
      </c>
      <c r="O281" s="2">
        <f t="shared" si="38"/>
        <v>0.19444444444444445</v>
      </c>
      <c r="P281" s="2">
        <v>-12272.001484</v>
      </c>
      <c r="Q281" s="2">
        <v>-12271.9967</v>
      </c>
      <c r="R281" s="2">
        <v>-944.0001141538462</v>
      </c>
      <c r="S281" s="2">
        <v>0.996811</v>
      </c>
      <c r="T281" s="2">
        <v>0.19320000000000001</v>
      </c>
      <c r="U281" s="1">
        <v>6</v>
      </c>
      <c r="V281" s="1">
        <v>7</v>
      </c>
      <c r="W281" s="87">
        <f t="shared" si="39"/>
        <v>-2.5944185384619232</v>
      </c>
      <c r="X281" s="87">
        <f t="shared" si="40"/>
        <v>-0.19957065680476332</v>
      </c>
      <c r="Y281" s="87">
        <f t="shared" si="41"/>
        <v>-15.872699999999895</v>
      </c>
      <c r="Z281" s="87">
        <f t="shared" si="42"/>
        <v>-1.220976923076915</v>
      </c>
      <c r="AA281" s="87">
        <f t="shared" si="43"/>
        <v>-2.9233384615375826</v>
      </c>
      <c r="AB281" s="87">
        <f t="shared" si="44"/>
        <v>-0.22487218934904482</v>
      </c>
      <c r="AC281" s="1"/>
      <c r="AD281" s="1"/>
    </row>
    <row r="282" spans="2:30" x14ac:dyDescent="0.25">
      <c r="B282" t="s">
        <v>2784</v>
      </c>
      <c r="C282" s="1">
        <v>6</v>
      </c>
      <c r="D282" s="1">
        <v>7</v>
      </c>
      <c r="E282" s="1">
        <v>35</v>
      </c>
      <c r="F282" s="2">
        <v>2.8311538999999999</v>
      </c>
      <c r="G282" s="1">
        <v>5</v>
      </c>
      <c r="H282" s="2">
        <v>2.8059533000000001</v>
      </c>
      <c r="I282" s="2">
        <f t="shared" si="36"/>
        <v>0.14285714285714285</v>
      </c>
      <c r="J282" s="1">
        <v>22</v>
      </c>
      <c r="K282" s="2">
        <v>2.8061788000000001</v>
      </c>
      <c r="L282" s="2">
        <f t="shared" si="37"/>
        <v>0.62857142857142856</v>
      </c>
      <c r="M282" s="1">
        <v>8</v>
      </c>
      <c r="N282" s="2">
        <v>2.9155840999999998</v>
      </c>
      <c r="O282" s="2">
        <f t="shared" si="38"/>
        <v>0.22857142857142856</v>
      </c>
      <c r="P282" s="2">
        <v>-12271.364351</v>
      </c>
      <c r="Q282" s="2">
        <v>-12269.9575</v>
      </c>
      <c r="R282" s="2">
        <v>-943.95110392307697</v>
      </c>
      <c r="S282" s="2">
        <v>0.99629800000000002</v>
      </c>
      <c r="T282" s="2">
        <v>0.18870999999999999</v>
      </c>
      <c r="U282" s="1">
        <v>6</v>
      </c>
      <c r="V282" s="1">
        <v>7</v>
      </c>
      <c r="W282" s="87">
        <f t="shared" si="39"/>
        <v>-1.9572855384617469</v>
      </c>
      <c r="X282" s="87">
        <f t="shared" si="40"/>
        <v>-0.150560426035519</v>
      </c>
      <c r="Y282" s="87">
        <f t="shared" si="41"/>
        <v>-13.83350000000064</v>
      </c>
      <c r="Z282" s="87">
        <f t="shared" si="42"/>
        <v>-1.0641153846154339</v>
      </c>
      <c r="AA282" s="87">
        <f t="shared" si="43"/>
        <v>-0.88413846153832765</v>
      </c>
      <c r="AB282" s="87">
        <f t="shared" si="44"/>
        <v>-6.8010650887563667E-2</v>
      </c>
      <c r="AC282" s="1"/>
      <c r="AD282" s="1"/>
    </row>
    <row r="283" spans="2:30" x14ac:dyDescent="0.25">
      <c r="B283" t="s">
        <v>2785</v>
      </c>
      <c r="C283" s="1">
        <v>6</v>
      </c>
      <c r="D283" s="1">
        <v>7</v>
      </c>
      <c r="E283" s="1">
        <v>33</v>
      </c>
      <c r="F283" s="2">
        <v>2.8152173</v>
      </c>
      <c r="G283" s="1">
        <v>8</v>
      </c>
      <c r="H283" s="2">
        <v>2.8797986999999998</v>
      </c>
      <c r="I283" s="2">
        <f t="shared" si="36"/>
        <v>0.24242424242424243</v>
      </c>
      <c r="J283" s="1">
        <v>17</v>
      </c>
      <c r="K283" s="2">
        <v>2.7745801999999999</v>
      </c>
      <c r="L283" s="2">
        <f t="shared" si="37"/>
        <v>0.51515151515151514</v>
      </c>
      <c r="M283" s="1">
        <v>8</v>
      </c>
      <c r="N283" s="2">
        <v>2.8369892000000001</v>
      </c>
      <c r="O283" s="2">
        <f t="shared" si="38"/>
        <v>0.24242424242424243</v>
      </c>
      <c r="P283" s="2">
        <v>-12271.600504</v>
      </c>
      <c r="Q283" s="2">
        <v>-12269.9863</v>
      </c>
      <c r="R283" s="2">
        <v>-943.9692695384615</v>
      </c>
      <c r="S283" s="2">
        <v>0.99792499999999995</v>
      </c>
      <c r="T283" s="2">
        <v>0.20604</v>
      </c>
      <c r="U283" s="1">
        <v>6</v>
      </c>
      <c r="V283" s="1">
        <v>7</v>
      </c>
      <c r="W283" s="87">
        <f t="shared" si="39"/>
        <v>-2.193438538461578</v>
      </c>
      <c r="X283" s="87">
        <f t="shared" si="40"/>
        <v>-0.16872604142012138</v>
      </c>
      <c r="Y283" s="87">
        <f t="shared" si="41"/>
        <v>-13.862300000000687</v>
      </c>
      <c r="Z283" s="87">
        <f t="shared" si="42"/>
        <v>-1.0663307692308222</v>
      </c>
      <c r="AA283" s="87">
        <f t="shared" si="43"/>
        <v>-0.91293846153837421</v>
      </c>
      <c r="AB283" s="87">
        <f t="shared" si="44"/>
        <v>-7.0226035502951867E-2</v>
      </c>
      <c r="AC283" s="1"/>
      <c r="AD283" s="1"/>
    </row>
    <row r="284" spans="2:30" x14ac:dyDescent="0.25">
      <c r="B284" t="s">
        <v>2786</v>
      </c>
      <c r="C284" s="1">
        <v>6</v>
      </c>
      <c r="D284" s="1">
        <v>7</v>
      </c>
      <c r="E284" s="1">
        <v>34</v>
      </c>
      <c r="F284" s="2">
        <v>2.8317206000000001</v>
      </c>
      <c r="G284" s="1">
        <v>6</v>
      </c>
      <c r="H284" s="2">
        <v>2.9208905999999999</v>
      </c>
      <c r="I284" s="2">
        <f t="shared" si="36"/>
        <v>0.17647058823529413</v>
      </c>
      <c r="J284" s="1">
        <v>18</v>
      </c>
      <c r="K284" s="2">
        <v>2.8058136</v>
      </c>
      <c r="L284" s="2">
        <f t="shared" si="37"/>
        <v>0.52941176470588236</v>
      </c>
      <c r="M284" s="1">
        <v>10</v>
      </c>
      <c r="N284" s="2">
        <v>2.8248517999999998</v>
      </c>
      <c r="O284" s="2">
        <f t="shared" si="38"/>
        <v>0.29411764705882354</v>
      </c>
      <c r="P284" s="2">
        <v>-12270.951804</v>
      </c>
      <c r="Q284" s="2">
        <v>-12270.951800000001</v>
      </c>
      <c r="R284" s="2">
        <v>-943.91936953846152</v>
      </c>
      <c r="S284" s="2">
        <v>0.99811700000000003</v>
      </c>
      <c r="T284" s="2">
        <v>0.20905000000000001</v>
      </c>
      <c r="U284" s="1">
        <v>6</v>
      </c>
      <c r="V284" s="1">
        <v>7</v>
      </c>
      <c r="W284" s="87">
        <f t="shared" si="39"/>
        <v>-1.5447385384618428</v>
      </c>
      <c r="X284" s="87">
        <f t="shared" si="40"/>
        <v>-0.11882604142014176</v>
      </c>
      <c r="Y284" s="87">
        <f t="shared" si="41"/>
        <v>-14.827800000000934</v>
      </c>
      <c r="Z284" s="87">
        <f t="shared" si="42"/>
        <v>-1.1406000000000718</v>
      </c>
      <c r="AA284" s="87">
        <f t="shared" si="43"/>
        <v>-1.8784384615386216</v>
      </c>
      <c r="AB284" s="87">
        <f t="shared" si="44"/>
        <v>-0.14449526627220166</v>
      </c>
      <c r="AC284" s="1"/>
      <c r="AD284" s="1"/>
    </row>
    <row r="285" spans="2:30" x14ac:dyDescent="0.25">
      <c r="B285" t="s">
        <v>2787</v>
      </c>
      <c r="C285" s="1">
        <v>6</v>
      </c>
      <c r="D285" s="1">
        <v>7</v>
      </c>
      <c r="E285" s="1">
        <v>36</v>
      </c>
      <c r="F285" s="2">
        <v>2.8350194000000002</v>
      </c>
      <c r="G285" s="1">
        <v>7</v>
      </c>
      <c r="H285" s="2">
        <v>2.8547286999999999</v>
      </c>
      <c r="I285" s="2">
        <f t="shared" si="36"/>
        <v>0.19444444444444445</v>
      </c>
      <c r="J285" s="1">
        <v>21</v>
      </c>
      <c r="K285" s="2">
        <v>2.8120294000000001</v>
      </c>
      <c r="L285" s="2">
        <f t="shared" si="37"/>
        <v>0.58333333333333337</v>
      </c>
      <c r="M285" s="1">
        <v>8</v>
      </c>
      <c r="N285" s="2">
        <v>2.8781257</v>
      </c>
      <c r="O285" s="2">
        <f t="shared" si="38"/>
        <v>0.22222222222222221</v>
      </c>
      <c r="P285" s="2">
        <v>-12272.435616999999</v>
      </c>
      <c r="Q285" s="2">
        <v>-12270.136399999999</v>
      </c>
      <c r="R285" s="2">
        <v>-944.03350899999998</v>
      </c>
      <c r="S285" s="2">
        <v>0.99889700000000003</v>
      </c>
      <c r="T285" s="2">
        <v>0.22500999999999999</v>
      </c>
      <c r="U285" s="1">
        <v>6</v>
      </c>
      <c r="V285" s="1">
        <v>7</v>
      </c>
      <c r="W285" s="87">
        <f t="shared" si="39"/>
        <v>-3.0285515384607606</v>
      </c>
      <c r="X285" s="87">
        <f t="shared" si="40"/>
        <v>-0.23296550295852006</v>
      </c>
      <c r="Y285" s="87">
        <f t="shared" si="41"/>
        <v>-14.012399999999616</v>
      </c>
      <c r="Z285" s="87">
        <f t="shared" si="42"/>
        <v>-1.0778769230768934</v>
      </c>
      <c r="AA285" s="87">
        <f t="shared" si="43"/>
        <v>-1.0630384615373032</v>
      </c>
      <c r="AB285" s="87">
        <f t="shared" si="44"/>
        <v>-8.1772189349023319E-2</v>
      </c>
      <c r="AC285" s="1"/>
      <c r="AD285" s="1"/>
    </row>
    <row r="286" spans="2:30" x14ac:dyDescent="0.25">
      <c r="B286" s="90" t="s">
        <v>2788</v>
      </c>
      <c r="C286" s="91">
        <v>6</v>
      </c>
      <c r="D286" s="91">
        <v>7</v>
      </c>
      <c r="E286" s="91">
        <v>37</v>
      </c>
      <c r="F286" s="92">
        <v>2.8462874999999999</v>
      </c>
      <c r="G286" s="91">
        <v>7</v>
      </c>
      <c r="H286" s="92">
        <v>2.8336606</v>
      </c>
      <c r="I286" s="92">
        <f t="shared" si="36"/>
        <v>0.1891891891891892</v>
      </c>
      <c r="J286" s="91">
        <v>16</v>
      </c>
      <c r="K286" s="92">
        <v>2.8198344999999998</v>
      </c>
      <c r="L286" s="92">
        <f t="shared" si="37"/>
        <v>0.43243243243243246</v>
      </c>
      <c r="M286" s="91">
        <v>14</v>
      </c>
      <c r="N286" s="92">
        <v>2.8828323</v>
      </c>
      <c r="O286" s="92">
        <f t="shared" si="38"/>
        <v>0.3783783783783784</v>
      </c>
      <c r="P286" s="92">
        <v>-12270.046944</v>
      </c>
      <c r="Q286" s="92">
        <v>-12269.5862</v>
      </c>
      <c r="R286" s="92">
        <v>-943.84976492307692</v>
      </c>
      <c r="S286" s="100">
        <v>2.9880070000000001</v>
      </c>
      <c r="T286" s="92">
        <v>0.15608</v>
      </c>
      <c r="U286" s="91">
        <v>6</v>
      </c>
      <c r="V286" s="91">
        <v>7</v>
      </c>
      <c r="W286" s="99">
        <f t="shared" si="39"/>
        <v>-0.63987853846128928</v>
      </c>
      <c r="X286" s="99">
        <f t="shared" si="40"/>
        <v>-4.9221426035483788E-2</v>
      </c>
      <c r="Y286" s="99">
        <f t="shared" si="41"/>
        <v>-13.462199999999939</v>
      </c>
      <c r="Z286" s="99">
        <f t="shared" si="42"/>
        <v>-1.0355538461538414</v>
      </c>
      <c r="AA286" s="99">
        <f t="shared" si="43"/>
        <v>-0.51283846153762624</v>
      </c>
      <c r="AB286" s="99">
        <f t="shared" si="44"/>
        <v>-3.9449112425971253E-2</v>
      </c>
      <c r="AC286" s="1"/>
      <c r="AD286" s="1"/>
    </row>
    <row r="287" spans="2:30" x14ac:dyDescent="0.25">
      <c r="B287" t="s">
        <v>2789</v>
      </c>
      <c r="C287" s="1">
        <v>6</v>
      </c>
      <c r="D287" s="1">
        <v>7</v>
      </c>
      <c r="E287" s="1">
        <v>36</v>
      </c>
      <c r="F287" s="2">
        <v>2.8386045000000002</v>
      </c>
      <c r="G287" s="1">
        <v>9</v>
      </c>
      <c r="H287" s="2">
        <v>2.8469690999999999</v>
      </c>
      <c r="I287" s="2">
        <f t="shared" si="36"/>
        <v>0.25</v>
      </c>
      <c r="J287" s="1">
        <v>17</v>
      </c>
      <c r="K287" s="2">
        <v>2.8392610999999999</v>
      </c>
      <c r="L287" s="2">
        <f t="shared" si="37"/>
        <v>0.47222222222222221</v>
      </c>
      <c r="M287" s="1">
        <v>10</v>
      </c>
      <c r="N287" s="2">
        <v>2.8299603000000002</v>
      </c>
      <c r="O287" s="2">
        <f t="shared" si="38"/>
        <v>0.27777777777777779</v>
      </c>
      <c r="P287" s="2">
        <v>-12271.877406</v>
      </c>
      <c r="Q287" s="2">
        <v>-12270.014499999999</v>
      </c>
      <c r="R287" s="2">
        <v>-943.99056969230764</v>
      </c>
      <c r="S287" s="2">
        <v>0.99434599999999995</v>
      </c>
      <c r="T287" s="2">
        <v>0.17598</v>
      </c>
      <c r="U287" s="1">
        <v>6</v>
      </c>
      <c r="V287" s="1">
        <v>7</v>
      </c>
      <c r="W287" s="87">
        <f t="shared" si="39"/>
        <v>-2.470340538461187</v>
      </c>
      <c r="X287" s="87">
        <f t="shared" si="40"/>
        <v>-0.19002619526624515</v>
      </c>
      <c r="Y287" s="87">
        <f t="shared" si="41"/>
        <v>-13.89049999999952</v>
      </c>
      <c r="Z287" s="87">
        <f t="shared" si="42"/>
        <v>-1.0684999999999631</v>
      </c>
      <c r="AA287" s="87">
        <f t="shared" si="43"/>
        <v>-0.94113846153720715</v>
      </c>
      <c r="AB287" s="87">
        <f t="shared" si="44"/>
        <v>-7.2395266272092862E-2</v>
      </c>
      <c r="AC287" s="1"/>
      <c r="AD287" s="1"/>
    </row>
    <row r="288" spans="2:30" x14ac:dyDescent="0.25">
      <c r="B288" t="s">
        <v>2790</v>
      </c>
      <c r="C288" s="1">
        <v>6</v>
      </c>
      <c r="D288" s="1">
        <v>7</v>
      </c>
      <c r="E288" s="1">
        <v>39</v>
      </c>
      <c r="F288" s="2">
        <v>2.8795114000000002</v>
      </c>
      <c r="G288" s="1">
        <v>6</v>
      </c>
      <c r="H288" s="2">
        <v>2.9746644</v>
      </c>
      <c r="I288" s="2">
        <f t="shared" si="36"/>
        <v>0.15384615384615385</v>
      </c>
      <c r="J288" s="1">
        <v>20</v>
      </c>
      <c r="K288" s="2">
        <v>2.8214296999999999</v>
      </c>
      <c r="L288" s="2">
        <f t="shared" si="37"/>
        <v>0.51282051282051277</v>
      </c>
      <c r="M288" s="1">
        <v>13</v>
      </c>
      <c r="N288" s="2">
        <v>2.9249508</v>
      </c>
      <c r="O288" s="2">
        <f t="shared" si="38"/>
        <v>0.33333333333333331</v>
      </c>
      <c r="P288" s="2">
        <v>-12270.596095999999</v>
      </c>
      <c r="Q288" s="2">
        <v>-12269.894200000001</v>
      </c>
      <c r="R288" s="2">
        <v>-943.89200738461534</v>
      </c>
      <c r="S288" s="2">
        <v>0.996031</v>
      </c>
      <c r="T288" s="2">
        <v>0.18659000000000001</v>
      </c>
      <c r="U288" s="1">
        <v>6</v>
      </c>
      <c r="V288" s="1">
        <v>7</v>
      </c>
      <c r="W288" s="87">
        <f t="shared" si="39"/>
        <v>-1.1890305384608837</v>
      </c>
      <c r="X288" s="87">
        <f t="shared" si="40"/>
        <v>-9.1463887573914132E-2</v>
      </c>
      <c r="Y288" s="87">
        <f t="shared" si="41"/>
        <v>-13.770200000000841</v>
      </c>
      <c r="Z288" s="87">
        <f t="shared" si="42"/>
        <v>-1.0592461538462186</v>
      </c>
      <c r="AA288" s="87">
        <f t="shared" si="43"/>
        <v>-0.82083846153852846</v>
      </c>
      <c r="AB288" s="87">
        <f t="shared" si="44"/>
        <v>-6.3141420118348349E-2</v>
      </c>
      <c r="AC288" s="1"/>
      <c r="AD288" s="1"/>
    </row>
    <row r="289" spans="2:30" x14ac:dyDescent="0.25">
      <c r="B289" t="s">
        <v>2791</v>
      </c>
      <c r="C289" s="1">
        <v>6</v>
      </c>
      <c r="D289" s="1">
        <v>7</v>
      </c>
      <c r="E289" s="1">
        <v>34</v>
      </c>
      <c r="F289" s="2">
        <v>2.817205</v>
      </c>
      <c r="G289" s="1">
        <v>7</v>
      </c>
      <c r="H289" s="2">
        <v>2.7890198000000002</v>
      </c>
      <c r="I289" s="2">
        <f t="shared" si="36"/>
        <v>0.20588235294117646</v>
      </c>
      <c r="J289" s="1">
        <v>18</v>
      </c>
      <c r="K289" s="2">
        <v>2.7967012000000002</v>
      </c>
      <c r="L289" s="2">
        <f t="shared" si="37"/>
        <v>0.52941176470588236</v>
      </c>
      <c r="M289" s="1">
        <v>9</v>
      </c>
      <c r="N289" s="2">
        <v>2.8801359999999998</v>
      </c>
      <c r="O289" s="2">
        <f t="shared" si="38"/>
        <v>0.26470588235294118</v>
      </c>
      <c r="P289" s="2">
        <v>-12271.711665999999</v>
      </c>
      <c r="Q289" s="2">
        <v>-12271.706</v>
      </c>
      <c r="R289" s="2">
        <v>-943.97782046153839</v>
      </c>
      <c r="S289" s="2">
        <v>0.99464399999999997</v>
      </c>
      <c r="T289" s="2">
        <v>0.17756</v>
      </c>
      <c r="U289" s="1">
        <v>6</v>
      </c>
      <c r="V289" s="1">
        <v>7</v>
      </c>
      <c r="W289" s="87">
        <f t="shared" si="39"/>
        <v>-2.3046005384608179</v>
      </c>
      <c r="X289" s="87">
        <f t="shared" si="40"/>
        <v>-0.17727696449698599</v>
      </c>
      <c r="Y289" s="87">
        <f t="shared" si="41"/>
        <v>-15.582000000000335</v>
      </c>
      <c r="Z289" s="87">
        <f t="shared" si="42"/>
        <v>-1.1986153846154104</v>
      </c>
      <c r="AA289" s="87">
        <f t="shared" si="43"/>
        <v>-2.6326384615380221</v>
      </c>
      <c r="AB289" s="87">
        <f t="shared" si="44"/>
        <v>-0.20251065088754017</v>
      </c>
      <c r="AC289" s="1"/>
      <c r="AD289" s="1"/>
    </row>
    <row r="290" spans="2:30" x14ac:dyDescent="0.25">
      <c r="B290" t="s">
        <v>2792</v>
      </c>
      <c r="C290" s="1">
        <v>6</v>
      </c>
      <c r="D290" s="1">
        <v>7</v>
      </c>
      <c r="E290" s="1">
        <v>36</v>
      </c>
      <c r="F290" s="2">
        <v>2.8374600000000001</v>
      </c>
      <c r="G290" s="1">
        <v>5</v>
      </c>
      <c r="H290" s="2">
        <v>2.8291344999999999</v>
      </c>
      <c r="I290" s="2">
        <f t="shared" si="36"/>
        <v>0.1388888888888889</v>
      </c>
      <c r="J290" s="1">
        <v>23</v>
      </c>
      <c r="K290" s="2">
        <v>2.8414047</v>
      </c>
      <c r="L290" s="2">
        <f t="shared" si="37"/>
        <v>0.63888888888888884</v>
      </c>
      <c r="M290" s="1">
        <v>8</v>
      </c>
      <c r="N290" s="2">
        <v>2.8313198000000002</v>
      </c>
      <c r="O290" s="2">
        <f t="shared" si="38"/>
        <v>0.22222222222222221</v>
      </c>
      <c r="P290" s="2">
        <v>-12272.158814</v>
      </c>
      <c r="Q290" s="2">
        <v>-12272.132799999999</v>
      </c>
      <c r="R290" s="2">
        <v>-944.01221646153851</v>
      </c>
      <c r="S290" s="2">
        <v>0.99784499999999998</v>
      </c>
      <c r="T290" s="2">
        <v>0.20497000000000001</v>
      </c>
      <c r="U290" s="1">
        <v>6</v>
      </c>
      <c r="V290" s="1">
        <v>7</v>
      </c>
      <c r="W290" s="87">
        <f t="shared" si="39"/>
        <v>-2.7517485384619249</v>
      </c>
      <c r="X290" s="87">
        <f t="shared" si="40"/>
        <v>-0.21167296449707115</v>
      </c>
      <c r="Y290" s="87">
        <f t="shared" si="41"/>
        <v>-16.00879999999961</v>
      </c>
      <c r="Z290" s="87">
        <f t="shared" si="42"/>
        <v>-1.2314461538461239</v>
      </c>
      <c r="AA290" s="87">
        <f t="shared" si="43"/>
        <v>-3.0594384615372974</v>
      </c>
      <c r="AB290" s="87">
        <f t="shared" si="44"/>
        <v>-0.23534142011825365</v>
      </c>
      <c r="AC290" s="1"/>
      <c r="AD290" s="1"/>
    </row>
    <row r="291" spans="2:30" x14ac:dyDescent="0.25">
      <c r="B291" t="s">
        <v>2793</v>
      </c>
      <c r="C291" s="1">
        <v>6</v>
      </c>
      <c r="D291" s="1">
        <v>7</v>
      </c>
      <c r="E291" s="1">
        <v>37</v>
      </c>
      <c r="F291" s="2">
        <v>2.8596995000000001</v>
      </c>
      <c r="G291" s="1">
        <v>4</v>
      </c>
      <c r="H291" s="2">
        <v>2.9865761000000002</v>
      </c>
      <c r="I291" s="2">
        <f t="shared" si="36"/>
        <v>0.10810810810810811</v>
      </c>
      <c r="J291" s="1">
        <v>22</v>
      </c>
      <c r="K291" s="2">
        <v>2.7887347</v>
      </c>
      <c r="L291" s="2">
        <f t="shared" si="37"/>
        <v>0.59459459459459463</v>
      </c>
      <c r="M291" s="1">
        <v>11</v>
      </c>
      <c r="N291" s="2">
        <v>2.9554930000000001</v>
      </c>
      <c r="O291" s="2">
        <f t="shared" si="38"/>
        <v>0.29729729729729731</v>
      </c>
      <c r="P291" s="2">
        <v>-12270.772701</v>
      </c>
      <c r="Q291" s="2">
        <v>-12270.2212</v>
      </c>
      <c r="R291" s="2">
        <v>-943.90559238461537</v>
      </c>
      <c r="S291" s="2">
        <v>0.99274300000000004</v>
      </c>
      <c r="T291" s="2">
        <v>0.16847000000000001</v>
      </c>
      <c r="U291" s="1">
        <v>6</v>
      </c>
      <c r="V291" s="1">
        <v>7</v>
      </c>
      <c r="W291" s="87">
        <f t="shared" si="39"/>
        <v>-1.3656355384614471</v>
      </c>
      <c r="X291" s="87">
        <f t="shared" si="40"/>
        <v>-0.10504888757395747</v>
      </c>
      <c r="Y291" s="87">
        <f t="shared" si="41"/>
        <v>-14.097200000000157</v>
      </c>
      <c r="Z291" s="87">
        <f t="shared" si="42"/>
        <v>-1.084400000000012</v>
      </c>
      <c r="AA291" s="87">
        <f t="shared" si="43"/>
        <v>-1.1478384615378445</v>
      </c>
      <c r="AB291" s="87">
        <f t="shared" si="44"/>
        <v>-8.829526627214189E-2</v>
      </c>
      <c r="AC291" s="1"/>
      <c r="AD291" s="1"/>
    </row>
    <row r="292" spans="2:30" x14ac:dyDescent="0.25">
      <c r="B292" t="s">
        <v>2794</v>
      </c>
      <c r="C292" s="1">
        <v>6</v>
      </c>
      <c r="D292" s="1">
        <v>7</v>
      </c>
      <c r="E292" s="1">
        <v>37</v>
      </c>
      <c r="F292" s="2">
        <v>2.8504076</v>
      </c>
      <c r="G292" s="1">
        <v>5</v>
      </c>
      <c r="H292" s="2">
        <v>2.9267633000000002</v>
      </c>
      <c r="I292" s="2">
        <f t="shared" si="36"/>
        <v>0.13513513513513514</v>
      </c>
      <c r="J292" s="1">
        <v>20</v>
      </c>
      <c r="K292" s="2">
        <v>2.7980160999999999</v>
      </c>
      <c r="L292" s="2">
        <f t="shared" si="37"/>
        <v>0.54054054054054057</v>
      </c>
      <c r="M292" s="1">
        <v>12</v>
      </c>
      <c r="N292" s="2">
        <v>2.9059113999999999</v>
      </c>
      <c r="O292" s="2">
        <f t="shared" si="38"/>
        <v>0.32432432432432434</v>
      </c>
      <c r="P292" s="2">
        <v>-12270.422479000001</v>
      </c>
      <c r="Q292" s="2">
        <v>-12269.941999999999</v>
      </c>
      <c r="R292" s="2">
        <v>-943.87865223076926</v>
      </c>
      <c r="S292" s="2">
        <v>0.99024400000000001</v>
      </c>
      <c r="T292" s="2">
        <v>0.15895000000000001</v>
      </c>
      <c r="U292" s="1">
        <v>6</v>
      </c>
      <c r="V292" s="1">
        <v>7</v>
      </c>
      <c r="W292" s="87">
        <f t="shared" si="39"/>
        <v>-1.015413538462326</v>
      </c>
      <c r="X292" s="87">
        <f t="shared" si="40"/>
        <v>-7.8108733727871221E-2</v>
      </c>
      <c r="Y292" s="87">
        <f t="shared" si="41"/>
        <v>-13.817999999999302</v>
      </c>
      <c r="Z292" s="87">
        <f t="shared" si="42"/>
        <v>-1.0629230769230231</v>
      </c>
      <c r="AA292" s="87">
        <f t="shared" si="43"/>
        <v>-0.86863846153698887</v>
      </c>
      <c r="AB292" s="87">
        <f t="shared" si="44"/>
        <v>-6.6818343195152993E-2</v>
      </c>
      <c r="AC292" s="1"/>
      <c r="AD292" s="1"/>
    </row>
    <row r="293" spans="2:30" x14ac:dyDescent="0.25">
      <c r="B293" t="s">
        <v>2795</v>
      </c>
      <c r="C293" s="1">
        <v>6</v>
      </c>
      <c r="D293" s="1">
        <v>7</v>
      </c>
      <c r="E293" s="1">
        <v>42</v>
      </c>
      <c r="F293" s="2">
        <v>2.9034832000000002</v>
      </c>
      <c r="G293" s="1">
        <v>6</v>
      </c>
      <c r="H293" s="2">
        <v>2.9935825</v>
      </c>
      <c r="I293" s="2">
        <f t="shared" si="36"/>
        <v>0.14285714285714285</v>
      </c>
      <c r="J293" s="1">
        <v>24</v>
      </c>
      <c r="K293" s="2">
        <v>2.8309669</v>
      </c>
      <c r="L293" s="2">
        <f t="shared" si="37"/>
        <v>0.5714285714285714</v>
      </c>
      <c r="M293" s="1">
        <v>12</v>
      </c>
      <c r="N293" s="2">
        <v>3.0034678000000001</v>
      </c>
      <c r="O293" s="2">
        <f t="shared" si="38"/>
        <v>0.2857142857142857</v>
      </c>
      <c r="P293" s="2">
        <v>-12271.175308</v>
      </c>
      <c r="Q293" s="2">
        <v>-12270.1576</v>
      </c>
      <c r="R293" s="2">
        <v>-943.93656215384613</v>
      </c>
      <c r="S293" s="2">
        <v>0.99402999999999997</v>
      </c>
      <c r="T293" s="2">
        <v>0.17432</v>
      </c>
      <c r="U293" s="1">
        <v>6</v>
      </c>
      <c r="V293" s="1">
        <v>7</v>
      </c>
      <c r="W293" s="87">
        <f t="shared" si="39"/>
        <v>-1.7682425384614362</v>
      </c>
      <c r="X293" s="87">
        <f t="shared" si="40"/>
        <v>-0.13601865680472586</v>
      </c>
      <c r="Y293" s="87">
        <f t="shared" si="41"/>
        <v>-14.033600000000661</v>
      </c>
      <c r="Z293" s="87">
        <f t="shared" si="42"/>
        <v>-1.0795076923077431</v>
      </c>
      <c r="AA293" s="87">
        <f t="shared" si="43"/>
        <v>-1.084238461538348</v>
      </c>
      <c r="AB293" s="87">
        <f t="shared" si="44"/>
        <v>-8.3402958579872927E-2</v>
      </c>
      <c r="AC293" s="1"/>
      <c r="AD293" s="1"/>
    </row>
    <row r="294" spans="2:30" x14ac:dyDescent="0.25">
      <c r="B294" t="s">
        <v>2796</v>
      </c>
      <c r="C294" s="1">
        <v>6</v>
      </c>
      <c r="D294" s="1">
        <v>7</v>
      </c>
      <c r="E294" s="1">
        <v>37</v>
      </c>
      <c r="F294" s="2">
        <v>2.8510091000000002</v>
      </c>
      <c r="G294" s="1">
        <v>3</v>
      </c>
      <c r="H294" s="2">
        <v>2.8396007999999999</v>
      </c>
      <c r="I294" s="2">
        <f t="shared" si="36"/>
        <v>8.1081081081081086E-2</v>
      </c>
      <c r="J294" s="1">
        <v>24</v>
      </c>
      <c r="K294" s="2">
        <v>2.8127507999999999</v>
      </c>
      <c r="L294" s="2">
        <f t="shared" si="37"/>
        <v>0.64864864864864868</v>
      </c>
      <c r="M294" s="1">
        <v>10</v>
      </c>
      <c r="N294" s="2">
        <v>2.9462521000000002</v>
      </c>
      <c r="O294" s="2">
        <f t="shared" si="38"/>
        <v>0.27027027027027029</v>
      </c>
      <c r="P294" s="2">
        <v>-12270.784739999999</v>
      </c>
      <c r="Q294" s="2">
        <v>-12270.2619</v>
      </c>
      <c r="R294" s="2">
        <v>-943.90651846153844</v>
      </c>
      <c r="S294" s="2">
        <v>0.99715699999999996</v>
      </c>
      <c r="T294" s="2">
        <v>0.19567999999999999</v>
      </c>
      <c r="U294" s="1">
        <v>6</v>
      </c>
      <c r="V294" s="1">
        <v>7</v>
      </c>
      <c r="W294" s="87">
        <f t="shared" si="39"/>
        <v>-1.3776745384607239</v>
      </c>
      <c r="X294" s="87">
        <f t="shared" si="40"/>
        <v>-0.10597496449697875</v>
      </c>
      <c r="Y294" s="87">
        <f t="shared" si="41"/>
        <v>-14.137899999999718</v>
      </c>
      <c r="Z294" s="87">
        <f t="shared" si="42"/>
        <v>-1.0875307692307474</v>
      </c>
      <c r="AA294" s="87">
        <f t="shared" si="43"/>
        <v>-1.1885384615374051</v>
      </c>
      <c r="AB294" s="87">
        <f t="shared" si="44"/>
        <v>-9.1426035502877312E-2</v>
      </c>
      <c r="AC294" s="1"/>
      <c r="AD294" s="1"/>
    </row>
    <row r="295" spans="2:30" x14ac:dyDescent="0.25">
      <c r="B295" s="90" t="s">
        <v>2797</v>
      </c>
      <c r="C295" s="91">
        <v>7</v>
      </c>
      <c r="D295" s="91">
        <v>6</v>
      </c>
      <c r="E295" s="91">
        <v>37</v>
      </c>
      <c r="F295" s="92">
        <v>2.8467134999999999</v>
      </c>
      <c r="G295" s="91">
        <v>8</v>
      </c>
      <c r="H295" s="92">
        <v>2.8444202000000001</v>
      </c>
      <c r="I295" s="92">
        <f t="shared" si="36"/>
        <v>0.21621621621621623</v>
      </c>
      <c r="J295" s="91">
        <v>19</v>
      </c>
      <c r="K295" s="92">
        <v>2.8163919000000002</v>
      </c>
      <c r="L295" s="92">
        <f t="shared" si="37"/>
        <v>0.51351351351351349</v>
      </c>
      <c r="M295" s="91">
        <v>10</v>
      </c>
      <c r="N295" s="92">
        <v>2.9061591999999998</v>
      </c>
      <c r="O295" s="92">
        <f t="shared" si="38"/>
        <v>0.27027027027027029</v>
      </c>
      <c r="P295" s="92">
        <v>-12363.396745</v>
      </c>
      <c r="Q295" s="92">
        <v>-12362.936900000001</v>
      </c>
      <c r="R295" s="92">
        <v>-951.03051884615388</v>
      </c>
      <c r="S295" s="100">
        <v>2.88001</v>
      </c>
      <c r="T295" s="92">
        <v>8.2609999999999795E-2</v>
      </c>
      <c r="U295" s="91">
        <v>7</v>
      </c>
      <c r="V295" s="91">
        <v>6</v>
      </c>
      <c r="W295" s="99">
        <f t="shared" si="39"/>
        <v>-0.71060846153841339</v>
      </c>
      <c r="X295" s="99">
        <f t="shared" si="40"/>
        <v>-5.4662189349108721E-2</v>
      </c>
      <c r="Y295" s="99">
        <f t="shared" si="41"/>
        <v>-14.389900000001944</v>
      </c>
      <c r="Z295" s="99">
        <f t="shared" si="42"/>
        <v>-1.1069153846155342</v>
      </c>
      <c r="AA295" s="99">
        <f t="shared" si="43"/>
        <v>-0.5991615384615443</v>
      </c>
      <c r="AB295" s="99">
        <f t="shared" si="44"/>
        <v>-4.6089349112426486E-2</v>
      </c>
      <c r="AC295" s="1"/>
      <c r="AD295" s="1"/>
    </row>
    <row r="296" spans="2:30" x14ac:dyDescent="0.25">
      <c r="B296" t="s">
        <v>2798</v>
      </c>
      <c r="C296" s="1">
        <v>7</v>
      </c>
      <c r="D296" s="1">
        <v>6</v>
      </c>
      <c r="E296" s="1">
        <v>37</v>
      </c>
      <c r="F296" s="2">
        <v>2.8483464999999999</v>
      </c>
      <c r="G296" s="1">
        <v>7</v>
      </c>
      <c r="H296" s="2">
        <v>2.8620226</v>
      </c>
      <c r="I296" s="2">
        <f t="shared" si="36"/>
        <v>0.1891891891891892</v>
      </c>
      <c r="J296" s="1">
        <v>21</v>
      </c>
      <c r="K296" s="2">
        <v>2.8120040999999998</v>
      </c>
      <c r="L296" s="2">
        <f t="shared" si="37"/>
        <v>0.56756756756756754</v>
      </c>
      <c r="M296" s="1">
        <v>9</v>
      </c>
      <c r="N296" s="2">
        <v>2.9225066000000002</v>
      </c>
      <c r="O296" s="2">
        <f t="shared" si="38"/>
        <v>0.24324324324324326</v>
      </c>
      <c r="P296" s="2">
        <v>-12363.572435</v>
      </c>
      <c r="Q296" s="2">
        <v>-12363.107099999999</v>
      </c>
      <c r="R296" s="2">
        <v>-951.04403346153845</v>
      </c>
      <c r="S296" s="2">
        <v>0.99522999999999995</v>
      </c>
      <c r="T296" s="2">
        <v>4.4529999999999903E-2</v>
      </c>
      <c r="U296" s="1">
        <v>7</v>
      </c>
      <c r="V296" s="1">
        <v>6</v>
      </c>
      <c r="W296" s="87">
        <f t="shared" si="39"/>
        <v>-0.88629846153844483</v>
      </c>
      <c r="X296" s="87">
        <f t="shared" si="40"/>
        <v>-6.8176804733726531E-2</v>
      </c>
      <c r="Y296" s="87">
        <f t="shared" si="41"/>
        <v>-14.560100000000602</v>
      </c>
      <c r="Z296" s="87">
        <f t="shared" si="42"/>
        <v>-1.1200076923077387</v>
      </c>
      <c r="AA296" s="87">
        <f t="shared" si="43"/>
        <v>-0.76936153846020261</v>
      </c>
      <c r="AB296" s="87">
        <f t="shared" si="44"/>
        <v>-5.9181656804630972E-2</v>
      </c>
      <c r="AC296" s="1"/>
      <c r="AD296" s="1"/>
    </row>
    <row r="297" spans="2:30" x14ac:dyDescent="0.25">
      <c r="B297" t="s">
        <v>2799</v>
      </c>
      <c r="C297" s="1">
        <v>7</v>
      </c>
      <c r="D297" s="1">
        <v>6</v>
      </c>
      <c r="E297" s="1">
        <v>37</v>
      </c>
      <c r="F297" s="2">
        <v>2.8501577</v>
      </c>
      <c r="G297" s="1">
        <v>8</v>
      </c>
      <c r="H297" s="2">
        <v>2.8700914000000002</v>
      </c>
      <c r="I297" s="2">
        <f t="shared" si="36"/>
        <v>0.21621621621621623</v>
      </c>
      <c r="J297" s="1">
        <v>19</v>
      </c>
      <c r="K297" s="2">
        <v>2.8028469</v>
      </c>
      <c r="L297" s="2">
        <f t="shared" si="37"/>
        <v>0.51351351351351349</v>
      </c>
      <c r="M297" s="1">
        <v>10</v>
      </c>
      <c r="N297" s="2">
        <v>2.9240997000000002</v>
      </c>
      <c r="O297" s="2">
        <f t="shared" si="38"/>
        <v>0.27027027027027029</v>
      </c>
      <c r="P297" s="2">
        <v>-12363.617263</v>
      </c>
      <c r="Q297" s="2">
        <v>-12363.0982</v>
      </c>
      <c r="R297" s="2">
        <v>-951.04748176923079</v>
      </c>
      <c r="S297" s="2">
        <v>0.99594000000000005</v>
      </c>
      <c r="T297" s="2">
        <v>0.18501999999999999</v>
      </c>
      <c r="U297" s="1">
        <v>7</v>
      </c>
      <c r="V297" s="1">
        <v>6</v>
      </c>
      <c r="W297" s="87">
        <f t="shared" si="39"/>
        <v>-0.9311264615384971</v>
      </c>
      <c r="X297" s="87">
        <f t="shared" si="40"/>
        <v>-7.1625112426038237E-2</v>
      </c>
      <c r="Y297" s="87">
        <f t="shared" si="41"/>
        <v>-14.5512000000017</v>
      </c>
      <c r="Z297" s="87">
        <f t="shared" si="42"/>
        <v>-1.1193230769232076</v>
      </c>
      <c r="AA297" s="87">
        <f t="shared" si="43"/>
        <v>-0.76046153846129982</v>
      </c>
      <c r="AB297" s="87">
        <f t="shared" si="44"/>
        <v>-5.8497041420099989E-2</v>
      </c>
      <c r="AC297" s="1"/>
      <c r="AD297" s="1"/>
    </row>
    <row r="298" spans="2:30" x14ac:dyDescent="0.25">
      <c r="B298" t="s">
        <v>2800</v>
      </c>
      <c r="C298" s="1">
        <v>7</v>
      </c>
      <c r="D298" s="1">
        <v>6</v>
      </c>
      <c r="E298" s="1">
        <v>38</v>
      </c>
      <c r="F298" s="2">
        <v>2.8631932999999998</v>
      </c>
      <c r="G298" s="1">
        <v>9</v>
      </c>
      <c r="H298" s="2">
        <v>2.8438869000000002</v>
      </c>
      <c r="I298" s="2">
        <f t="shared" si="36"/>
        <v>0.23684210526315788</v>
      </c>
      <c r="J298" s="1">
        <v>22</v>
      </c>
      <c r="K298" s="2">
        <v>2.8607301999999999</v>
      </c>
      <c r="L298" s="2">
        <f t="shared" si="37"/>
        <v>0.57894736842105265</v>
      </c>
      <c r="M298" s="1">
        <v>7</v>
      </c>
      <c r="N298" s="2">
        <v>2.8957576999999999</v>
      </c>
      <c r="O298" s="2">
        <f t="shared" si="38"/>
        <v>0.18421052631578946</v>
      </c>
      <c r="P298" s="2">
        <v>-12364.657918000001</v>
      </c>
      <c r="Q298" s="2">
        <v>-12363.348</v>
      </c>
      <c r="R298" s="2">
        <v>-951.12753215384623</v>
      </c>
      <c r="S298" s="2">
        <v>0.995367</v>
      </c>
      <c r="T298" s="2">
        <v>0.18190999999999999</v>
      </c>
      <c r="U298" s="1">
        <v>7</v>
      </c>
      <c r="V298" s="1">
        <v>6</v>
      </c>
      <c r="W298" s="87">
        <f t="shared" si="39"/>
        <v>-1.9717814615391944</v>
      </c>
      <c r="X298" s="87">
        <f t="shared" si="40"/>
        <v>-0.15167549704147648</v>
      </c>
      <c r="Y298" s="87">
        <f t="shared" si="41"/>
        <v>-14.801000000001295</v>
      </c>
      <c r="Z298" s="87">
        <f t="shared" si="42"/>
        <v>-1.1385384615385612</v>
      </c>
      <c r="AA298" s="87">
        <f t="shared" si="43"/>
        <v>-1.0102615384608953</v>
      </c>
      <c r="AB298" s="87">
        <f t="shared" si="44"/>
        <v>-7.7712426035453488E-2</v>
      </c>
      <c r="AC298" s="1"/>
      <c r="AD298" s="1"/>
    </row>
    <row r="299" spans="2:30" x14ac:dyDescent="0.25">
      <c r="B299" t="s">
        <v>2801</v>
      </c>
      <c r="C299" s="1">
        <v>7</v>
      </c>
      <c r="D299" s="1">
        <v>6</v>
      </c>
      <c r="E299" s="1">
        <v>38</v>
      </c>
      <c r="F299" s="2">
        <v>2.8632816999999999</v>
      </c>
      <c r="G299" s="1">
        <v>11</v>
      </c>
      <c r="H299" s="2">
        <v>2.8784584999999998</v>
      </c>
      <c r="I299" s="2">
        <f t="shared" si="36"/>
        <v>0.28947368421052633</v>
      </c>
      <c r="J299" s="1">
        <v>20</v>
      </c>
      <c r="K299" s="2">
        <v>2.8396341999999999</v>
      </c>
      <c r="L299" s="2">
        <f t="shared" si="37"/>
        <v>0.52631578947368418</v>
      </c>
      <c r="M299" s="1">
        <v>7</v>
      </c>
      <c r="N299" s="2">
        <v>2.9069938999999998</v>
      </c>
      <c r="O299" s="2">
        <f t="shared" si="38"/>
        <v>0.18421052631578946</v>
      </c>
      <c r="P299" s="2">
        <v>-12364.777591</v>
      </c>
      <c r="Q299" s="2">
        <v>-12363.3038</v>
      </c>
      <c r="R299" s="2">
        <v>-951.13673776923076</v>
      </c>
      <c r="S299" s="2">
        <v>0.99759799999999998</v>
      </c>
      <c r="T299" s="2">
        <v>0.20168</v>
      </c>
      <c r="U299" s="1">
        <v>7</v>
      </c>
      <c r="V299" s="1">
        <v>6</v>
      </c>
      <c r="W299" s="87">
        <f t="shared" si="39"/>
        <v>-2.091454461538433</v>
      </c>
      <c r="X299" s="87">
        <f t="shared" si="40"/>
        <v>-0.16088111242603331</v>
      </c>
      <c r="Y299" s="87">
        <f t="shared" si="41"/>
        <v>-14.756800000001022</v>
      </c>
      <c r="Z299" s="87">
        <f t="shared" si="42"/>
        <v>-1.13513846153854</v>
      </c>
      <c r="AA299" s="87">
        <f t="shared" si="43"/>
        <v>-0.9660615384606217</v>
      </c>
      <c r="AB299" s="87">
        <f t="shared" si="44"/>
        <v>-7.4312426035432436E-2</v>
      </c>
      <c r="AC299" s="1"/>
      <c r="AD299" s="1"/>
    </row>
    <row r="300" spans="2:30" x14ac:dyDescent="0.25">
      <c r="B300" t="s">
        <v>2802</v>
      </c>
      <c r="C300" s="1">
        <v>7</v>
      </c>
      <c r="D300" s="1">
        <v>6</v>
      </c>
      <c r="E300" s="1">
        <v>34</v>
      </c>
      <c r="F300" s="2">
        <v>2.8186474000000001</v>
      </c>
      <c r="G300" s="1">
        <v>11</v>
      </c>
      <c r="H300" s="2">
        <v>2.8412461000000002</v>
      </c>
      <c r="I300" s="2">
        <f t="shared" si="36"/>
        <v>0.3235294117647059</v>
      </c>
      <c r="J300" s="1">
        <v>19</v>
      </c>
      <c r="K300" s="2">
        <v>2.8077271000000001</v>
      </c>
      <c r="L300" s="2">
        <f t="shared" si="37"/>
        <v>0.55882352941176472</v>
      </c>
      <c r="M300" s="1">
        <v>4</v>
      </c>
      <c r="N300" s="2">
        <v>2.8083719999999999</v>
      </c>
      <c r="O300" s="2">
        <f t="shared" si="38"/>
        <v>0.11764705882352941</v>
      </c>
      <c r="P300" s="2">
        <v>-12364.913974999999</v>
      </c>
      <c r="Q300" s="2">
        <v>-12363.2377</v>
      </c>
      <c r="R300" s="2">
        <v>-951.14722884615378</v>
      </c>
      <c r="S300" s="2">
        <v>0.99384600000000001</v>
      </c>
      <c r="T300" s="2">
        <v>0.17341000000000001</v>
      </c>
      <c r="U300" s="1">
        <v>7</v>
      </c>
      <c r="V300" s="1">
        <v>6</v>
      </c>
      <c r="W300" s="87">
        <f t="shared" si="39"/>
        <v>-2.2278384615378855</v>
      </c>
      <c r="X300" s="87">
        <f t="shared" si="40"/>
        <v>-0.17137218934906812</v>
      </c>
      <c r="Y300" s="87">
        <f t="shared" si="41"/>
        <v>-14.690700000001016</v>
      </c>
      <c r="Z300" s="87">
        <f t="shared" si="42"/>
        <v>-1.1300538461539242</v>
      </c>
      <c r="AA300" s="87">
        <f t="shared" si="43"/>
        <v>-0.89996153846061588</v>
      </c>
      <c r="AB300" s="87">
        <f t="shared" si="44"/>
        <v>-6.922781065081661E-2</v>
      </c>
      <c r="AC300" s="1"/>
      <c r="AD300" s="1"/>
    </row>
    <row r="301" spans="2:30" x14ac:dyDescent="0.25">
      <c r="B301" t="s">
        <v>2803</v>
      </c>
      <c r="C301" s="1">
        <v>7</v>
      </c>
      <c r="D301" s="1">
        <v>6</v>
      </c>
      <c r="E301" s="1">
        <v>37</v>
      </c>
      <c r="F301" s="2">
        <v>2.8537138</v>
      </c>
      <c r="G301" s="1">
        <v>6</v>
      </c>
      <c r="H301" s="2">
        <v>2.8584640000000001</v>
      </c>
      <c r="I301" s="2">
        <f t="shared" si="36"/>
        <v>0.16216216216216217</v>
      </c>
      <c r="J301" s="1">
        <v>23</v>
      </c>
      <c r="K301" s="2">
        <v>2.8054022999999999</v>
      </c>
      <c r="L301" s="2">
        <f t="shared" si="37"/>
        <v>0.6216216216216216</v>
      </c>
      <c r="M301" s="1">
        <v>8</v>
      </c>
      <c r="N301" s="2">
        <v>2.9890466</v>
      </c>
      <c r="O301" s="2">
        <f t="shared" si="38"/>
        <v>0.21621621621621623</v>
      </c>
      <c r="P301" s="2">
        <v>-12363.917578000001</v>
      </c>
      <c r="Q301" s="2">
        <v>-12363.383</v>
      </c>
      <c r="R301" s="2">
        <v>-951.07058292307693</v>
      </c>
      <c r="S301" s="2">
        <v>0.99770499999999995</v>
      </c>
      <c r="T301" s="2">
        <v>0.20297999999999999</v>
      </c>
      <c r="U301" s="1">
        <v>7</v>
      </c>
      <c r="V301" s="1">
        <v>6</v>
      </c>
      <c r="W301" s="87">
        <f t="shared" si="39"/>
        <v>-1.2314414615389069</v>
      </c>
      <c r="X301" s="87">
        <f t="shared" si="40"/>
        <v>-9.4726266272223608E-2</v>
      </c>
      <c r="Y301" s="87">
        <f t="shared" si="41"/>
        <v>-14.83600000000115</v>
      </c>
      <c r="Z301" s="87">
        <f t="shared" si="42"/>
        <v>-1.1412307692308576</v>
      </c>
      <c r="AA301" s="87">
        <f t="shared" si="43"/>
        <v>-1.0452615384607498</v>
      </c>
      <c r="AB301" s="87">
        <f t="shared" si="44"/>
        <v>-8.0404733727749977E-2</v>
      </c>
      <c r="AC301" s="1"/>
      <c r="AD301" s="1"/>
    </row>
    <row r="302" spans="2:30" x14ac:dyDescent="0.25">
      <c r="B302" t="s">
        <v>2804</v>
      </c>
      <c r="C302" s="1">
        <v>7</v>
      </c>
      <c r="D302" s="1">
        <v>6</v>
      </c>
      <c r="E302" s="1">
        <v>37</v>
      </c>
      <c r="F302" s="2">
        <v>2.8443615000000002</v>
      </c>
      <c r="G302" s="1">
        <v>11</v>
      </c>
      <c r="H302" s="2">
        <v>2.8665273</v>
      </c>
      <c r="I302" s="2">
        <f t="shared" si="36"/>
        <v>0.29729729729729731</v>
      </c>
      <c r="J302" s="1">
        <v>22</v>
      </c>
      <c r="K302" s="2">
        <v>2.8404851</v>
      </c>
      <c r="L302" s="2">
        <f t="shared" si="37"/>
        <v>0.59459459459459463</v>
      </c>
      <c r="M302" s="1">
        <v>4</v>
      </c>
      <c r="N302" s="2">
        <v>2.8047228</v>
      </c>
      <c r="O302" s="2">
        <f t="shared" si="38"/>
        <v>0.10810810810810811</v>
      </c>
      <c r="P302" s="2">
        <v>-12365.471219999999</v>
      </c>
      <c r="Q302" s="2">
        <v>-12363.416499999999</v>
      </c>
      <c r="R302" s="2">
        <v>-951.19009384615379</v>
      </c>
      <c r="S302" s="2">
        <v>0.993147</v>
      </c>
      <c r="T302" s="2">
        <v>0.17019999999999999</v>
      </c>
      <c r="U302" s="1">
        <v>7</v>
      </c>
      <c r="V302" s="1">
        <v>6</v>
      </c>
      <c r="W302" s="87">
        <f t="shared" si="39"/>
        <v>-2.7850834615378517</v>
      </c>
      <c r="X302" s="87">
        <f t="shared" si="40"/>
        <v>-0.21423718934906552</v>
      </c>
      <c r="Y302" s="87">
        <f t="shared" si="41"/>
        <v>-14.869500000000698</v>
      </c>
      <c r="Z302" s="87">
        <f t="shared" si="42"/>
        <v>-1.143807692307746</v>
      </c>
      <c r="AA302" s="87">
        <f t="shared" si="43"/>
        <v>-1.0787615384602987</v>
      </c>
      <c r="AB302" s="87">
        <f t="shared" si="44"/>
        <v>-8.2981656804638357E-2</v>
      </c>
      <c r="AC302" s="1"/>
      <c r="AD302" s="1"/>
    </row>
    <row r="303" spans="2:30" x14ac:dyDescent="0.25">
      <c r="B303" s="90" t="s">
        <v>2805</v>
      </c>
      <c r="C303" s="91">
        <v>7</v>
      </c>
      <c r="D303" s="91">
        <v>6</v>
      </c>
      <c r="E303" s="91">
        <v>37</v>
      </c>
      <c r="F303" s="92">
        <v>2.8510213000000002</v>
      </c>
      <c r="G303" s="91">
        <v>11</v>
      </c>
      <c r="H303" s="92">
        <v>2.8718938999999999</v>
      </c>
      <c r="I303" s="92">
        <f t="shared" si="36"/>
        <v>0.29729729729729731</v>
      </c>
      <c r="J303" s="91">
        <v>14</v>
      </c>
      <c r="K303" s="92">
        <v>2.8039353</v>
      </c>
      <c r="L303" s="92">
        <f t="shared" si="37"/>
        <v>0.3783783783783784</v>
      </c>
      <c r="M303" s="91">
        <v>12</v>
      </c>
      <c r="N303" s="92">
        <v>2.8868195999999999</v>
      </c>
      <c r="O303" s="92">
        <f t="shared" si="38"/>
        <v>0.32432432432432434</v>
      </c>
      <c r="P303" s="92">
        <v>-12362.972974</v>
      </c>
      <c r="Q303" s="92">
        <v>-12362.629300000001</v>
      </c>
      <c r="R303" s="92">
        <v>-950.99792107692315</v>
      </c>
      <c r="S303" s="100">
        <v>2.9985590000000002</v>
      </c>
      <c r="T303" s="92">
        <v>0.14810000000000001</v>
      </c>
      <c r="U303" s="91">
        <v>7</v>
      </c>
      <c r="V303" s="91">
        <v>6</v>
      </c>
      <c r="W303" s="99">
        <f t="shared" si="39"/>
        <v>-0.28683746153865286</v>
      </c>
      <c r="X303" s="99">
        <f t="shared" si="40"/>
        <v>-2.2064420118357912E-2</v>
      </c>
      <c r="Y303" s="99">
        <f t="shared" si="41"/>
        <v>-14.082300000001851</v>
      </c>
      <c r="Z303" s="99">
        <f t="shared" si="42"/>
        <v>-1.0832538461539885</v>
      </c>
      <c r="AA303" s="99">
        <f t="shared" si="43"/>
        <v>-0.29156153846145116</v>
      </c>
      <c r="AB303" s="99">
        <f t="shared" si="44"/>
        <v>-2.2427810650880859E-2</v>
      </c>
      <c r="AC303" s="1"/>
      <c r="AD303" s="1"/>
    </row>
    <row r="304" spans="2:30" x14ac:dyDescent="0.25">
      <c r="B304" t="s">
        <v>2806</v>
      </c>
      <c r="C304" s="1">
        <v>7</v>
      </c>
      <c r="D304" s="1">
        <v>6</v>
      </c>
      <c r="E304" s="1">
        <v>35</v>
      </c>
      <c r="F304" s="2">
        <v>2.8278327000000001</v>
      </c>
      <c r="G304" s="1">
        <v>12</v>
      </c>
      <c r="H304" s="2">
        <v>2.8065720000000001</v>
      </c>
      <c r="I304" s="2">
        <f t="shared" si="36"/>
        <v>0.34285714285714286</v>
      </c>
      <c r="J304" s="1">
        <v>14</v>
      </c>
      <c r="K304" s="2">
        <v>2.8504016000000001</v>
      </c>
      <c r="L304" s="2">
        <f t="shared" si="37"/>
        <v>0.4</v>
      </c>
      <c r="M304" s="1">
        <v>9</v>
      </c>
      <c r="N304" s="2">
        <v>2.8210738000000002</v>
      </c>
      <c r="O304" s="2">
        <f t="shared" si="38"/>
        <v>0.25714285714285712</v>
      </c>
      <c r="P304" s="2">
        <v>-12364.880381000001</v>
      </c>
      <c r="Q304" s="2">
        <v>-12364.876200000001</v>
      </c>
      <c r="R304" s="2">
        <v>-951.14464469230779</v>
      </c>
      <c r="S304" s="2">
        <v>0.99617599999999995</v>
      </c>
      <c r="T304" s="2">
        <v>0.18779999999999999</v>
      </c>
      <c r="U304" s="1">
        <v>7</v>
      </c>
      <c r="V304" s="1">
        <v>6</v>
      </c>
      <c r="W304" s="87">
        <f t="shared" si="39"/>
        <v>-2.194244461539256</v>
      </c>
      <c r="X304" s="87">
        <f t="shared" si="40"/>
        <v>-0.16878803550301968</v>
      </c>
      <c r="Y304" s="87">
        <f t="shared" si="41"/>
        <v>-16.329200000001947</v>
      </c>
      <c r="Z304" s="87">
        <f t="shared" si="42"/>
        <v>-1.2560923076924575</v>
      </c>
      <c r="AA304" s="87">
        <f t="shared" si="43"/>
        <v>-2.5384615384615472</v>
      </c>
      <c r="AB304" s="87">
        <f t="shared" si="44"/>
        <v>-0.19526627218934978</v>
      </c>
      <c r="AC304" s="1"/>
      <c r="AD304" s="1"/>
    </row>
    <row r="305" spans="2:30" x14ac:dyDescent="0.25">
      <c r="B305" t="s">
        <v>2807</v>
      </c>
      <c r="C305" s="1">
        <v>7</v>
      </c>
      <c r="D305" s="1">
        <v>6</v>
      </c>
      <c r="E305" s="1">
        <v>34</v>
      </c>
      <c r="F305" s="2">
        <v>2.8120530000000001</v>
      </c>
      <c r="G305" s="1">
        <v>8</v>
      </c>
      <c r="H305" s="2">
        <v>2.8289680000000001</v>
      </c>
      <c r="I305" s="2">
        <f t="shared" si="36"/>
        <v>0.23529411764705882</v>
      </c>
      <c r="J305" s="1">
        <v>19</v>
      </c>
      <c r="K305" s="2">
        <v>2.7906681999999998</v>
      </c>
      <c r="L305" s="2">
        <f t="shared" si="37"/>
        <v>0.55882352941176472</v>
      </c>
      <c r="M305" s="1">
        <v>7</v>
      </c>
      <c r="N305" s="2">
        <v>2.8507631</v>
      </c>
      <c r="O305" s="2">
        <f t="shared" si="38"/>
        <v>0.20588235294117646</v>
      </c>
      <c r="P305" s="2">
        <v>-12364.935810000001</v>
      </c>
      <c r="Q305" s="2">
        <v>-12364.8264</v>
      </c>
      <c r="R305" s="2">
        <v>-951.14890846153855</v>
      </c>
      <c r="S305" s="2">
        <v>0.99297500000000005</v>
      </c>
      <c r="T305" s="2">
        <v>0.16941000000000001</v>
      </c>
      <c r="U305" s="1">
        <v>7</v>
      </c>
      <c r="V305" s="1">
        <v>6</v>
      </c>
      <c r="W305" s="87">
        <f t="shared" si="39"/>
        <v>-2.2496734615392597</v>
      </c>
      <c r="X305" s="87">
        <f t="shared" si="40"/>
        <v>-0.1730518047337892</v>
      </c>
      <c r="Y305" s="87">
        <f t="shared" si="41"/>
        <v>-16.27940000000126</v>
      </c>
      <c r="Z305" s="87">
        <f t="shared" si="42"/>
        <v>-1.2522615384616353</v>
      </c>
      <c r="AA305" s="87">
        <f t="shared" si="43"/>
        <v>-2.4886615384608604</v>
      </c>
      <c r="AB305" s="87">
        <f t="shared" si="44"/>
        <v>-0.19143550295852771</v>
      </c>
      <c r="AC305" s="1"/>
      <c r="AD305" s="1"/>
    </row>
    <row r="306" spans="2:30" x14ac:dyDescent="0.25">
      <c r="B306" t="s">
        <v>2808</v>
      </c>
      <c r="C306" s="1">
        <v>7</v>
      </c>
      <c r="D306" s="1">
        <v>6</v>
      </c>
      <c r="E306" s="1">
        <v>34</v>
      </c>
      <c r="F306" s="2">
        <v>2.8139622000000002</v>
      </c>
      <c r="G306" s="1">
        <v>9</v>
      </c>
      <c r="H306" s="2">
        <v>2.8055203</v>
      </c>
      <c r="I306" s="2">
        <f t="shared" si="36"/>
        <v>0.26470588235294118</v>
      </c>
      <c r="J306" s="1">
        <v>18</v>
      </c>
      <c r="K306" s="2">
        <v>2.8206573000000001</v>
      </c>
      <c r="L306" s="2">
        <f t="shared" si="37"/>
        <v>0.52941176470588236</v>
      </c>
      <c r="M306" s="1">
        <v>7</v>
      </c>
      <c r="N306" s="2">
        <v>2.8076015000000001</v>
      </c>
      <c r="O306" s="2">
        <f t="shared" si="38"/>
        <v>0.20588235294117646</v>
      </c>
      <c r="P306" s="2">
        <v>-12365.083746</v>
      </c>
      <c r="Q306" s="2">
        <v>-12363.102800000001</v>
      </c>
      <c r="R306" s="2">
        <v>-951.16028815384618</v>
      </c>
      <c r="S306" s="2">
        <v>0.99612400000000001</v>
      </c>
      <c r="T306" s="2">
        <v>0.18731999999999999</v>
      </c>
      <c r="U306" s="1">
        <v>7</v>
      </c>
      <c r="V306" s="1">
        <v>6</v>
      </c>
      <c r="W306" s="87">
        <f t="shared" si="39"/>
        <v>-2.3976094615386501</v>
      </c>
      <c r="X306" s="87">
        <f t="shared" si="40"/>
        <v>-0.18443149704143463</v>
      </c>
      <c r="Y306" s="87">
        <f t="shared" si="41"/>
        <v>-14.555800000001909</v>
      </c>
      <c r="Z306" s="87">
        <f t="shared" si="42"/>
        <v>-1.11967692307707</v>
      </c>
      <c r="AA306" s="87">
        <f t="shared" si="43"/>
        <v>-0.76506153846150937</v>
      </c>
      <c r="AB306" s="87">
        <f t="shared" si="44"/>
        <v>-5.8850887573962257E-2</v>
      </c>
      <c r="AC306" s="1"/>
      <c r="AD306" s="1"/>
    </row>
    <row r="307" spans="2:30" x14ac:dyDescent="0.25">
      <c r="B307" t="s">
        <v>2809</v>
      </c>
      <c r="C307" s="1">
        <v>7</v>
      </c>
      <c r="D307" s="1">
        <v>6</v>
      </c>
      <c r="E307" s="1">
        <v>36</v>
      </c>
      <c r="F307" s="2">
        <v>2.8304958</v>
      </c>
      <c r="G307" s="1">
        <v>12</v>
      </c>
      <c r="H307" s="2">
        <v>2.8490511999999999</v>
      </c>
      <c r="I307" s="2">
        <f t="shared" si="36"/>
        <v>0.33333333333333331</v>
      </c>
      <c r="J307" s="1">
        <v>18</v>
      </c>
      <c r="K307" s="2">
        <v>2.8194952</v>
      </c>
      <c r="L307" s="2">
        <f t="shared" si="37"/>
        <v>0.5</v>
      </c>
      <c r="M307" s="1">
        <v>6</v>
      </c>
      <c r="N307" s="2">
        <v>2.8263881</v>
      </c>
      <c r="O307" s="2">
        <f t="shared" si="38"/>
        <v>0.16666666666666666</v>
      </c>
      <c r="P307" s="2">
        <v>-12365.059423000001</v>
      </c>
      <c r="Q307" s="2">
        <v>-12363.022000000001</v>
      </c>
      <c r="R307" s="2">
        <v>-951.15841715384624</v>
      </c>
      <c r="S307" s="2">
        <v>0.99735499999999999</v>
      </c>
      <c r="T307" s="2">
        <v>0.19896</v>
      </c>
      <c r="U307" s="1">
        <v>7</v>
      </c>
      <c r="V307" s="1">
        <v>6</v>
      </c>
      <c r="W307" s="87">
        <f t="shared" si="39"/>
        <v>-2.3732864615390099</v>
      </c>
      <c r="X307" s="87">
        <f t="shared" si="40"/>
        <v>-0.18256049704146229</v>
      </c>
      <c r="Y307" s="87">
        <f t="shared" si="41"/>
        <v>-14.475000000002183</v>
      </c>
      <c r="Z307" s="87">
        <f t="shared" si="42"/>
        <v>-1.1134615384617064</v>
      </c>
      <c r="AA307" s="87">
        <f t="shared" si="43"/>
        <v>-0.68426153846178295</v>
      </c>
      <c r="AB307" s="87">
        <f t="shared" si="44"/>
        <v>-5.2635502958598687E-2</v>
      </c>
      <c r="AC307" s="1"/>
      <c r="AD307" s="1"/>
    </row>
    <row r="308" spans="2:30" x14ac:dyDescent="0.25">
      <c r="B308" t="s">
        <v>2810</v>
      </c>
      <c r="C308" s="1">
        <v>7</v>
      </c>
      <c r="D308" s="1">
        <v>6</v>
      </c>
      <c r="E308" s="1">
        <v>34</v>
      </c>
      <c r="F308" s="2">
        <v>2.8152840000000001</v>
      </c>
      <c r="G308" s="1">
        <v>12</v>
      </c>
      <c r="H308" s="2">
        <v>2.8408495999999999</v>
      </c>
      <c r="I308" s="2">
        <f t="shared" si="36"/>
        <v>0.35294117647058826</v>
      </c>
      <c r="J308" s="1">
        <v>16</v>
      </c>
      <c r="K308" s="2">
        <v>2.8084524000000002</v>
      </c>
      <c r="L308" s="2">
        <f t="shared" si="37"/>
        <v>0.47058823529411764</v>
      </c>
      <c r="M308" s="1">
        <v>6</v>
      </c>
      <c r="N308" s="2">
        <v>2.7823696</v>
      </c>
      <c r="O308" s="2">
        <f t="shared" si="38"/>
        <v>0.17647058823529413</v>
      </c>
      <c r="P308" s="2">
        <v>-12365.013519</v>
      </c>
      <c r="Q308" s="2">
        <v>-12363.2624</v>
      </c>
      <c r="R308" s="2">
        <v>-951.15488607692305</v>
      </c>
      <c r="S308" s="2">
        <v>0.99734900000000004</v>
      </c>
      <c r="T308" s="2">
        <v>0.19883999999999999</v>
      </c>
      <c r="U308" s="1">
        <v>7</v>
      </c>
      <c r="V308" s="1">
        <v>6</v>
      </c>
      <c r="W308" s="87">
        <f t="shared" si="39"/>
        <v>-2.327382461538491</v>
      </c>
      <c r="X308" s="87">
        <f t="shared" si="40"/>
        <v>-0.17902942011834547</v>
      </c>
      <c r="Y308" s="87">
        <f t="shared" si="41"/>
        <v>-14.715400000000955</v>
      </c>
      <c r="Z308" s="87">
        <f t="shared" si="42"/>
        <v>-1.1319538461539196</v>
      </c>
      <c r="AA308" s="87">
        <f t="shared" si="43"/>
        <v>-0.92466153846055477</v>
      </c>
      <c r="AB308" s="87">
        <f t="shared" si="44"/>
        <v>-7.1127810650811904E-2</v>
      </c>
      <c r="AC308" s="1"/>
      <c r="AD308" s="1"/>
    </row>
    <row r="309" spans="2:30" x14ac:dyDescent="0.25">
      <c r="B309" t="s">
        <v>2811</v>
      </c>
      <c r="C309" s="1">
        <v>7</v>
      </c>
      <c r="D309" s="1">
        <v>6</v>
      </c>
      <c r="E309" s="1">
        <v>34</v>
      </c>
      <c r="F309" s="2">
        <v>2.8200541000000001</v>
      </c>
      <c r="G309" s="1">
        <v>11</v>
      </c>
      <c r="H309" s="2">
        <v>2.8351251999999998</v>
      </c>
      <c r="I309" s="2">
        <f t="shared" si="36"/>
        <v>0.3235294117647059</v>
      </c>
      <c r="J309" s="1">
        <v>18</v>
      </c>
      <c r="K309" s="2">
        <v>2.8302605000000001</v>
      </c>
      <c r="L309" s="2">
        <f t="shared" si="37"/>
        <v>0.52941176470588236</v>
      </c>
      <c r="M309" s="1">
        <v>5</v>
      </c>
      <c r="N309" s="2">
        <v>2.7501559000000002</v>
      </c>
      <c r="O309" s="2">
        <f t="shared" si="38"/>
        <v>0.14705882352941177</v>
      </c>
      <c r="P309" s="2">
        <v>-12365.157331</v>
      </c>
      <c r="Q309" s="2">
        <v>-12363.0134</v>
      </c>
      <c r="R309" s="2">
        <v>-951.16594853846152</v>
      </c>
      <c r="S309" s="2">
        <v>0.99605399999999999</v>
      </c>
      <c r="T309" s="2">
        <v>0.18676000000000001</v>
      </c>
      <c r="U309" s="1">
        <v>7</v>
      </c>
      <c r="V309" s="1">
        <v>6</v>
      </c>
      <c r="W309" s="87">
        <f t="shared" si="39"/>
        <v>-2.4711944615387438</v>
      </c>
      <c r="X309" s="87">
        <f t="shared" si="40"/>
        <v>-0.19009188165682644</v>
      </c>
      <c r="Y309" s="87">
        <f t="shared" si="41"/>
        <v>-14.466400000001158</v>
      </c>
      <c r="Z309" s="87">
        <f t="shared" si="42"/>
        <v>-1.1128000000000891</v>
      </c>
      <c r="AA309" s="87">
        <f t="shared" si="43"/>
        <v>-0.67566153846075849</v>
      </c>
      <c r="AB309" s="87">
        <f t="shared" si="44"/>
        <v>-5.1973964496981426E-2</v>
      </c>
      <c r="AC309" s="1"/>
      <c r="AD309" s="1"/>
    </row>
    <row r="310" spans="2:30" x14ac:dyDescent="0.25">
      <c r="B310" s="90" t="s">
        <v>2812</v>
      </c>
      <c r="C310" s="91">
        <v>7</v>
      </c>
      <c r="D310" s="91">
        <v>6</v>
      </c>
      <c r="E310" s="91">
        <v>37</v>
      </c>
      <c r="F310" s="92">
        <v>2.8465834000000001</v>
      </c>
      <c r="G310" s="91">
        <v>10</v>
      </c>
      <c r="H310" s="92">
        <v>2.8571339</v>
      </c>
      <c r="I310" s="92">
        <f t="shared" si="36"/>
        <v>0.27027027027027029</v>
      </c>
      <c r="J310" s="91">
        <v>16</v>
      </c>
      <c r="K310" s="92">
        <v>2.8119383</v>
      </c>
      <c r="L310" s="92">
        <f t="shared" si="37"/>
        <v>0.43243243243243246</v>
      </c>
      <c r="M310" s="91">
        <v>11</v>
      </c>
      <c r="N310" s="92">
        <v>2.8873842000000001</v>
      </c>
      <c r="O310" s="92">
        <f t="shared" si="38"/>
        <v>0.29729729729729731</v>
      </c>
      <c r="P310" s="92">
        <v>-12363.133320000001</v>
      </c>
      <c r="Q310" s="92">
        <v>-12362.826499999999</v>
      </c>
      <c r="R310" s="92">
        <v>-951.01025538461545</v>
      </c>
      <c r="S310" s="100">
        <v>2.988836</v>
      </c>
      <c r="T310" s="92">
        <v>0.15576999999999999</v>
      </c>
      <c r="U310" s="91">
        <v>7</v>
      </c>
      <c r="V310" s="91">
        <v>6</v>
      </c>
      <c r="W310" s="99">
        <f t="shared" si="39"/>
        <v>-0.44718346153922539</v>
      </c>
      <c r="X310" s="99">
        <f t="shared" si="40"/>
        <v>-3.4398727810709642E-2</v>
      </c>
      <c r="Y310" s="99">
        <f t="shared" si="41"/>
        <v>-14.279500000000553</v>
      </c>
      <c r="Z310" s="99">
        <f t="shared" si="42"/>
        <v>-1.0984230769231194</v>
      </c>
      <c r="AA310" s="99">
        <f t="shared" si="43"/>
        <v>-0.48876153846015313</v>
      </c>
      <c r="AB310" s="99">
        <f t="shared" si="44"/>
        <v>-3.759704142001178E-2</v>
      </c>
      <c r="AC310" s="1"/>
      <c r="AD310" s="1"/>
    </row>
    <row r="311" spans="2:30" x14ac:dyDescent="0.25">
      <c r="B311" t="s">
        <v>2813</v>
      </c>
      <c r="C311" s="1">
        <v>7</v>
      </c>
      <c r="D311" s="1">
        <v>6</v>
      </c>
      <c r="E311" s="1">
        <v>37</v>
      </c>
      <c r="F311" s="2">
        <v>2.8630710000000001</v>
      </c>
      <c r="G311" s="1">
        <v>9</v>
      </c>
      <c r="H311" s="2">
        <v>2.9704926</v>
      </c>
      <c r="I311" s="2">
        <f t="shared" si="36"/>
        <v>0.24324324324324326</v>
      </c>
      <c r="J311" s="1">
        <v>20</v>
      </c>
      <c r="K311" s="2">
        <v>2.8022136999999998</v>
      </c>
      <c r="L311" s="2">
        <f t="shared" si="37"/>
        <v>0.54054054054054057</v>
      </c>
      <c r="M311" s="1">
        <v>8</v>
      </c>
      <c r="N311" s="2">
        <v>2.8943648</v>
      </c>
      <c r="O311" s="2">
        <f t="shared" si="38"/>
        <v>0.21621621621621623</v>
      </c>
      <c r="P311" s="2">
        <v>-12363.810455999999</v>
      </c>
      <c r="Q311" s="2">
        <v>-12363.2232</v>
      </c>
      <c r="R311" s="2">
        <v>-951.06234276923067</v>
      </c>
      <c r="S311" s="2">
        <v>0.99937799999999999</v>
      </c>
      <c r="T311" s="2">
        <v>0.24221000000000001</v>
      </c>
      <c r="U311" s="1">
        <v>7</v>
      </c>
      <c r="V311" s="1">
        <v>6</v>
      </c>
      <c r="W311" s="87">
        <f t="shared" si="39"/>
        <v>-1.1243194615376524</v>
      </c>
      <c r="X311" s="87">
        <f t="shared" si="40"/>
        <v>-8.6486112425973261E-2</v>
      </c>
      <c r="Y311" s="87">
        <f t="shared" si="41"/>
        <v>-14.6762000000017</v>
      </c>
      <c r="Z311" s="87">
        <f t="shared" si="42"/>
        <v>-1.1289384615385922</v>
      </c>
      <c r="AA311" s="87">
        <f t="shared" si="43"/>
        <v>-0.88546153846129982</v>
      </c>
      <c r="AB311" s="87">
        <f t="shared" si="44"/>
        <v>-6.8112426035484605E-2</v>
      </c>
      <c r="AC311" s="1"/>
      <c r="AD311" s="1"/>
    </row>
    <row r="312" spans="2:30" x14ac:dyDescent="0.25">
      <c r="B312" t="s">
        <v>2814</v>
      </c>
      <c r="C312" s="1">
        <v>7</v>
      </c>
      <c r="D312" s="1">
        <v>6</v>
      </c>
      <c r="E312" s="1">
        <v>33</v>
      </c>
      <c r="F312" s="2">
        <v>2.8069495999999998</v>
      </c>
      <c r="G312" s="1">
        <v>8</v>
      </c>
      <c r="H312" s="2">
        <v>2.7886937000000001</v>
      </c>
      <c r="I312" s="2">
        <f t="shared" si="36"/>
        <v>0.24242424242424243</v>
      </c>
      <c r="J312" s="1">
        <v>19</v>
      </c>
      <c r="K312" s="2">
        <v>2.8187261000000001</v>
      </c>
      <c r="L312" s="2">
        <f t="shared" si="37"/>
        <v>0.5757575757575758</v>
      </c>
      <c r="M312" s="1">
        <v>6</v>
      </c>
      <c r="N312" s="2">
        <v>2.7939997000000001</v>
      </c>
      <c r="O312" s="2">
        <f t="shared" si="38"/>
        <v>0.18181818181818182</v>
      </c>
      <c r="P312" s="2">
        <v>-12364.984605</v>
      </c>
      <c r="Q312" s="2">
        <v>-12363.0964</v>
      </c>
      <c r="R312" s="2">
        <v>-951.15266192307695</v>
      </c>
      <c r="S312" s="2">
        <v>0.99768400000000002</v>
      </c>
      <c r="T312" s="2">
        <v>0.20275000000000001</v>
      </c>
      <c r="U312" s="1">
        <v>7</v>
      </c>
      <c r="V312" s="1">
        <v>6</v>
      </c>
      <c r="W312" s="87">
        <f t="shared" si="39"/>
        <v>-2.2984684615380502</v>
      </c>
      <c r="X312" s="87">
        <f t="shared" si="40"/>
        <v>-0.1768052662721577</v>
      </c>
      <c r="Y312" s="87">
        <f t="shared" si="41"/>
        <v>-14.549400000001697</v>
      </c>
      <c r="Z312" s="87">
        <f t="shared" si="42"/>
        <v>-1.119184615384746</v>
      </c>
      <c r="AA312" s="87">
        <f t="shared" si="43"/>
        <v>-0.75866153846129691</v>
      </c>
      <c r="AB312" s="87">
        <f t="shared" si="44"/>
        <v>-5.8358579881638221E-2</v>
      </c>
      <c r="AC312" s="1"/>
      <c r="AD312" s="1"/>
    </row>
    <row r="313" spans="2:30" x14ac:dyDescent="0.25">
      <c r="B313" t="s">
        <v>2815</v>
      </c>
      <c r="C313" s="1">
        <v>7</v>
      </c>
      <c r="D313" s="1">
        <v>6</v>
      </c>
      <c r="E313" s="1">
        <v>35</v>
      </c>
      <c r="F313" s="2">
        <v>2.8292611000000001</v>
      </c>
      <c r="G313" s="1">
        <v>10</v>
      </c>
      <c r="H313" s="2">
        <v>2.8498823999999998</v>
      </c>
      <c r="I313" s="2">
        <f t="shared" si="36"/>
        <v>0.2857142857142857</v>
      </c>
      <c r="J313" s="1">
        <v>18</v>
      </c>
      <c r="K313" s="2">
        <v>2.8026108999999999</v>
      </c>
      <c r="L313" s="2">
        <f t="shared" si="37"/>
        <v>0.51428571428571423</v>
      </c>
      <c r="M313" s="1">
        <v>7</v>
      </c>
      <c r="N313" s="2">
        <v>2.8683320999999999</v>
      </c>
      <c r="O313" s="2">
        <f t="shared" si="38"/>
        <v>0.2</v>
      </c>
      <c r="P313" s="2">
        <v>-12364.906612000001</v>
      </c>
      <c r="Q313" s="2">
        <v>-12363.0934</v>
      </c>
      <c r="R313" s="2">
        <v>-951.14666246153854</v>
      </c>
      <c r="S313" s="2">
        <v>0.99448999999999999</v>
      </c>
      <c r="T313" s="2">
        <v>0.17671999999999999</v>
      </c>
      <c r="U313" s="1">
        <v>7</v>
      </c>
      <c r="V313" s="1">
        <v>6</v>
      </c>
      <c r="W313" s="87">
        <f t="shared" si="39"/>
        <v>-2.2204754615390812</v>
      </c>
      <c r="X313" s="87">
        <f t="shared" si="40"/>
        <v>-0.17080580473377546</v>
      </c>
      <c r="Y313" s="87">
        <f t="shared" si="41"/>
        <v>-14.546400000001086</v>
      </c>
      <c r="Z313" s="87">
        <f t="shared" si="42"/>
        <v>-1.1189538461539297</v>
      </c>
      <c r="AA313" s="87">
        <f t="shared" si="43"/>
        <v>-0.75566153846068573</v>
      </c>
      <c r="AB313" s="87">
        <f t="shared" si="44"/>
        <v>-5.8127810650821982E-2</v>
      </c>
      <c r="AC313" s="1"/>
      <c r="AD313" s="1"/>
    </row>
    <row r="314" spans="2:30" x14ac:dyDescent="0.25">
      <c r="B314" t="s">
        <v>2816</v>
      </c>
      <c r="C314" s="1">
        <v>7</v>
      </c>
      <c r="D314" s="1">
        <v>6</v>
      </c>
      <c r="E314" s="1">
        <v>34</v>
      </c>
      <c r="F314" s="2">
        <v>2.8059615999999998</v>
      </c>
      <c r="G314" s="1">
        <v>10</v>
      </c>
      <c r="H314" s="2">
        <v>2.8029776000000002</v>
      </c>
      <c r="I314" s="2">
        <f t="shared" si="36"/>
        <v>0.29411764705882354</v>
      </c>
      <c r="J314" s="1">
        <v>18</v>
      </c>
      <c r="K314" s="2">
        <v>2.8107351999999999</v>
      </c>
      <c r="L314" s="2">
        <f t="shared" si="37"/>
        <v>0.52941176470588236</v>
      </c>
      <c r="M314" s="1">
        <v>6</v>
      </c>
      <c r="N314" s="2">
        <v>2.7966129999999998</v>
      </c>
      <c r="O314" s="2">
        <f t="shared" si="38"/>
        <v>0.17647058823529413</v>
      </c>
      <c r="P314" s="2">
        <v>-12365.314439</v>
      </c>
      <c r="Q314" s="2">
        <v>-12363.333699999999</v>
      </c>
      <c r="R314" s="2">
        <v>-951.17803376923075</v>
      </c>
      <c r="S314" s="2">
        <v>0.99668000000000001</v>
      </c>
      <c r="T314" s="2">
        <v>0.19197</v>
      </c>
      <c r="U314" s="1">
        <v>7</v>
      </c>
      <c r="V314" s="1">
        <v>6</v>
      </c>
      <c r="W314" s="87">
        <f t="shared" si="39"/>
        <v>-2.6283024615381692</v>
      </c>
      <c r="X314" s="87">
        <f t="shared" si="40"/>
        <v>-0.20217711242601302</v>
      </c>
      <c r="Y314" s="87">
        <f t="shared" si="41"/>
        <v>-14.786700000000565</v>
      </c>
      <c r="Z314" s="87">
        <f t="shared" si="42"/>
        <v>-1.1374384615385049</v>
      </c>
      <c r="AA314" s="87">
        <f t="shared" si="43"/>
        <v>-0.99596153846016477</v>
      </c>
      <c r="AB314" s="87">
        <f t="shared" si="44"/>
        <v>-7.6612426035397294E-2</v>
      </c>
      <c r="AC314" s="1"/>
      <c r="AD314" s="1"/>
    </row>
    <row r="315" spans="2:30" x14ac:dyDescent="0.25">
      <c r="B315" t="s">
        <v>2817</v>
      </c>
      <c r="C315" s="1">
        <v>7</v>
      </c>
      <c r="D315" s="1">
        <v>6</v>
      </c>
      <c r="E315" s="1">
        <v>35</v>
      </c>
      <c r="F315" s="2">
        <v>2.8329057999999998</v>
      </c>
      <c r="G315" s="1">
        <v>7</v>
      </c>
      <c r="H315" s="2">
        <v>2.7820201</v>
      </c>
      <c r="I315" s="2">
        <f t="shared" si="36"/>
        <v>0.2</v>
      </c>
      <c r="J315" s="1">
        <v>22</v>
      </c>
      <c r="K315" s="2">
        <v>2.8583386000000002</v>
      </c>
      <c r="L315" s="2">
        <f t="shared" si="37"/>
        <v>0.62857142857142856</v>
      </c>
      <c r="M315" s="1">
        <v>6</v>
      </c>
      <c r="N315" s="2">
        <v>2.7990208000000001</v>
      </c>
      <c r="O315" s="2">
        <f t="shared" si="38"/>
        <v>0.17142857142857143</v>
      </c>
      <c r="P315" s="2">
        <v>-12364.71162</v>
      </c>
      <c r="Q315" s="2">
        <v>-12363.3079</v>
      </c>
      <c r="R315" s="2">
        <v>-951.13166307692313</v>
      </c>
      <c r="S315" s="2">
        <v>0.99735300000000005</v>
      </c>
      <c r="T315" s="2">
        <v>0.19886000000000001</v>
      </c>
      <c r="U315" s="1">
        <v>7</v>
      </c>
      <c r="V315" s="1">
        <v>6</v>
      </c>
      <c r="W315" s="87">
        <f t="shared" si="39"/>
        <v>-2.0254834615384425</v>
      </c>
      <c r="X315" s="87">
        <f t="shared" si="40"/>
        <v>-0.15580642011834173</v>
      </c>
      <c r="Y315" s="87">
        <f t="shared" si="41"/>
        <v>-14.760900000001129</v>
      </c>
      <c r="Z315" s="87">
        <f t="shared" si="42"/>
        <v>-1.135453846153933</v>
      </c>
      <c r="AA315" s="87">
        <f t="shared" si="43"/>
        <v>-0.97016153846072939</v>
      </c>
      <c r="AB315" s="87">
        <f t="shared" si="44"/>
        <v>-7.4627810650825341E-2</v>
      </c>
      <c r="AC315" s="1"/>
      <c r="AD315" s="1"/>
    </row>
    <row r="316" spans="2:30" x14ac:dyDescent="0.25">
      <c r="B316" t="s">
        <v>2818</v>
      </c>
      <c r="C316" s="1">
        <v>7</v>
      </c>
      <c r="D316" s="1">
        <v>6</v>
      </c>
      <c r="E316" s="1">
        <v>37</v>
      </c>
      <c r="F316" s="2">
        <v>2.8620087999999999</v>
      </c>
      <c r="G316" s="1">
        <v>9</v>
      </c>
      <c r="H316" s="2">
        <v>2.9445855999999999</v>
      </c>
      <c r="I316" s="2">
        <f t="shared" si="36"/>
        <v>0.24324324324324326</v>
      </c>
      <c r="J316" s="1">
        <v>20</v>
      </c>
      <c r="K316" s="2">
        <v>2.8121407</v>
      </c>
      <c r="L316" s="2">
        <f t="shared" si="37"/>
        <v>0.54054054054054057</v>
      </c>
      <c r="M316" s="1">
        <v>8</v>
      </c>
      <c r="N316" s="2">
        <v>2.8937816999999999</v>
      </c>
      <c r="O316" s="2">
        <f t="shared" si="38"/>
        <v>0.21621621621621623</v>
      </c>
      <c r="P316" s="2">
        <v>-12363.776943999999</v>
      </c>
      <c r="Q316" s="2">
        <v>-12363.222400000001</v>
      </c>
      <c r="R316" s="2">
        <v>-951.05976492307684</v>
      </c>
      <c r="S316" s="2">
        <v>0.99945700000000004</v>
      </c>
      <c r="T316" s="2">
        <v>0.24631</v>
      </c>
      <c r="U316" s="1">
        <v>7</v>
      </c>
      <c r="V316" s="1">
        <v>6</v>
      </c>
      <c r="W316" s="87">
        <f t="shared" si="39"/>
        <v>-1.090807461537679</v>
      </c>
      <c r="X316" s="87">
        <f t="shared" si="40"/>
        <v>-8.3908266272129162E-2</v>
      </c>
      <c r="Y316" s="87">
        <f t="shared" si="41"/>
        <v>-14.6754000000019</v>
      </c>
      <c r="Z316" s="87">
        <f t="shared" si="42"/>
        <v>-1.1288769230770692</v>
      </c>
      <c r="AA316" s="87">
        <f t="shared" si="43"/>
        <v>-0.88466153846150064</v>
      </c>
      <c r="AB316" s="87">
        <f t="shared" si="44"/>
        <v>-6.8050887573961591E-2</v>
      </c>
      <c r="AC316" s="1"/>
      <c r="AD316" s="1"/>
    </row>
    <row r="317" spans="2:30" x14ac:dyDescent="0.25">
      <c r="B317" t="s">
        <v>2819</v>
      </c>
      <c r="C317" s="1">
        <v>7</v>
      </c>
      <c r="D317" s="1">
        <v>6</v>
      </c>
      <c r="E317" s="1">
        <v>33</v>
      </c>
      <c r="F317" s="2">
        <v>2.8206074000000001</v>
      </c>
      <c r="G317" s="1">
        <v>7</v>
      </c>
      <c r="H317" s="2">
        <v>2.8725953</v>
      </c>
      <c r="I317" s="2">
        <f t="shared" si="36"/>
        <v>0.21212121212121213</v>
      </c>
      <c r="J317" s="1">
        <v>20</v>
      </c>
      <c r="K317" s="2">
        <v>2.7953500999999998</v>
      </c>
      <c r="L317" s="2">
        <f t="shared" si="37"/>
        <v>0.60606060606060608</v>
      </c>
      <c r="M317" s="1">
        <v>6</v>
      </c>
      <c r="N317" s="2">
        <v>2.8441477000000002</v>
      </c>
      <c r="O317" s="2">
        <f t="shared" si="38"/>
        <v>0.18181818181818182</v>
      </c>
      <c r="P317" s="2">
        <v>-12363.574337</v>
      </c>
      <c r="Q317" s="2">
        <v>-12363.3287</v>
      </c>
      <c r="R317" s="2">
        <v>-951.04417976923082</v>
      </c>
      <c r="S317" s="2">
        <v>0.99505399999999999</v>
      </c>
      <c r="T317" s="2">
        <v>0.1797</v>
      </c>
      <c r="U317" s="1">
        <v>7</v>
      </c>
      <c r="V317" s="1">
        <v>6</v>
      </c>
      <c r="W317" s="87">
        <f t="shared" si="39"/>
        <v>-0.88820046153841758</v>
      </c>
      <c r="X317" s="87">
        <f t="shared" si="40"/>
        <v>-6.8323112426032118E-2</v>
      </c>
      <c r="Y317" s="87">
        <f t="shared" si="41"/>
        <v>-14.781700000001365</v>
      </c>
      <c r="Z317" s="87">
        <f t="shared" si="42"/>
        <v>-1.1370538461539512</v>
      </c>
      <c r="AA317" s="87">
        <f t="shared" si="43"/>
        <v>-0.99096153846096513</v>
      </c>
      <c r="AB317" s="87">
        <f t="shared" si="44"/>
        <v>-7.6227810650843469E-2</v>
      </c>
      <c r="AC317" s="1"/>
      <c r="AD317" s="1"/>
    </row>
    <row r="318" spans="2:30" x14ac:dyDescent="0.25">
      <c r="B318" t="s">
        <v>2820</v>
      </c>
      <c r="C318" s="1">
        <v>7</v>
      </c>
      <c r="D318" s="1">
        <v>6</v>
      </c>
      <c r="E318" s="1">
        <v>34</v>
      </c>
      <c r="F318" s="2">
        <v>2.8206441</v>
      </c>
      <c r="G318" s="1">
        <v>11</v>
      </c>
      <c r="H318" s="2">
        <v>2.8576312000000001</v>
      </c>
      <c r="I318" s="2">
        <f t="shared" si="36"/>
        <v>0.3235294117647059</v>
      </c>
      <c r="J318" s="1">
        <v>18</v>
      </c>
      <c r="K318" s="2">
        <v>2.7952414000000001</v>
      </c>
      <c r="L318" s="2">
        <f t="shared" si="37"/>
        <v>0.52941176470588236</v>
      </c>
      <c r="M318" s="1">
        <v>5</v>
      </c>
      <c r="N318" s="2">
        <v>2.8307226000000001</v>
      </c>
      <c r="O318" s="2">
        <f t="shared" si="38"/>
        <v>0.14705882352941177</v>
      </c>
      <c r="P318" s="2">
        <v>-12364.956674999999</v>
      </c>
      <c r="Q318" s="2">
        <v>-12364.935100000001</v>
      </c>
      <c r="R318" s="2">
        <v>-951.15051346153837</v>
      </c>
      <c r="S318" s="2">
        <v>0.998305</v>
      </c>
      <c r="T318" s="2">
        <v>0.21198</v>
      </c>
      <c r="U318" s="1">
        <v>7</v>
      </c>
      <c r="V318" s="1">
        <v>6</v>
      </c>
      <c r="W318" s="87">
        <f t="shared" si="39"/>
        <v>-2.2705384615378534</v>
      </c>
      <c r="X318" s="87">
        <f t="shared" si="40"/>
        <v>-0.17465680473368103</v>
      </c>
      <c r="Y318" s="87">
        <f t="shared" si="41"/>
        <v>-16.388100000001941</v>
      </c>
      <c r="Z318" s="87">
        <f t="shared" si="42"/>
        <v>-1.2606230769232263</v>
      </c>
      <c r="AA318" s="87">
        <f t="shared" si="43"/>
        <v>-2.5973615384615414</v>
      </c>
      <c r="AB318" s="87">
        <f t="shared" si="44"/>
        <v>-0.19979704142011856</v>
      </c>
      <c r="AC318" s="1"/>
      <c r="AD318" s="1"/>
    </row>
    <row r="319" spans="2:30" x14ac:dyDescent="0.25">
      <c r="B319" t="s">
        <v>2821</v>
      </c>
      <c r="C319" s="1">
        <v>7</v>
      </c>
      <c r="D319" s="1">
        <v>6</v>
      </c>
      <c r="E319" s="1">
        <v>36</v>
      </c>
      <c r="F319" s="2">
        <v>2.8380105000000002</v>
      </c>
      <c r="G319" s="1">
        <v>8</v>
      </c>
      <c r="H319" s="2">
        <v>2.8533127</v>
      </c>
      <c r="I319" s="2">
        <f t="shared" si="36"/>
        <v>0.22222222222222221</v>
      </c>
      <c r="J319" s="1">
        <v>22</v>
      </c>
      <c r="K319" s="2">
        <v>2.8231559000000002</v>
      </c>
      <c r="L319" s="2">
        <f t="shared" si="37"/>
        <v>0.61111111111111116</v>
      </c>
      <c r="M319" s="1">
        <v>6</v>
      </c>
      <c r="N319" s="2">
        <v>2.8720734000000001</v>
      </c>
      <c r="O319" s="2">
        <f t="shared" si="38"/>
        <v>0.16666666666666666</v>
      </c>
      <c r="P319" s="2">
        <v>-12365.230224999999</v>
      </c>
      <c r="Q319" s="2">
        <v>-12364.3982</v>
      </c>
      <c r="R319" s="2">
        <v>-951.17155576923074</v>
      </c>
      <c r="S319" s="2">
        <v>0.99558199999999997</v>
      </c>
      <c r="T319" s="2">
        <v>0.18340000000000001</v>
      </c>
      <c r="U319" s="1">
        <v>7</v>
      </c>
      <c r="V319" s="1">
        <v>6</v>
      </c>
      <c r="W319" s="87">
        <f t="shared" si="39"/>
        <v>-2.5440884615377399</v>
      </c>
      <c r="X319" s="87">
        <f t="shared" si="40"/>
        <v>-0.19569911242597998</v>
      </c>
      <c r="Y319" s="87">
        <f t="shared" si="41"/>
        <v>-15.851200000000972</v>
      </c>
      <c r="Z319" s="87">
        <f t="shared" si="42"/>
        <v>-1.2193230769231518</v>
      </c>
      <c r="AA319" s="87">
        <f t="shared" si="43"/>
        <v>-2.0604615384605722</v>
      </c>
      <c r="AB319" s="87">
        <f t="shared" si="44"/>
        <v>-0.158497041420044</v>
      </c>
      <c r="AC319" s="1"/>
      <c r="AD319" s="1"/>
    </row>
    <row r="320" spans="2:30" x14ac:dyDescent="0.25">
      <c r="B320" t="s">
        <v>2822</v>
      </c>
      <c r="C320" s="1">
        <v>7</v>
      </c>
      <c r="D320" s="1">
        <v>6</v>
      </c>
      <c r="E320" s="1">
        <v>35</v>
      </c>
      <c r="F320" s="2">
        <v>2.8350409999999999</v>
      </c>
      <c r="G320" s="1">
        <v>7</v>
      </c>
      <c r="H320" s="2">
        <v>2.8864974999999999</v>
      </c>
      <c r="I320" s="2">
        <f t="shared" si="36"/>
        <v>0.2</v>
      </c>
      <c r="J320" s="1">
        <v>22</v>
      </c>
      <c r="K320" s="2">
        <v>2.8045981000000002</v>
      </c>
      <c r="L320" s="2">
        <f t="shared" si="37"/>
        <v>0.62857142857142856</v>
      </c>
      <c r="M320" s="1">
        <v>6</v>
      </c>
      <c r="N320" s="2">
        <v>2.8866331999999999</v>
      </c>
      <c r="O320" s="2">
        <f t="shared" si="38"/>
        <v>0.17142857142857143</v>
      </c>
      <c r="P320" s="2">
        <v>-12364.375275</v>
      </c>
      <c r="Q320" s="2">
        <v>-12363.4967</v>
      </c>
      <c r="R320" s="2">
        <v>-951.10579038461537</v>
      </c>
      <c r="S320" s="2">
        <v>0.99776600000000004</v>
      </c>
      <c r="T320" s="2">
        <v>0.20386000000000001</v>
      </c>
      <c r="U320" s="1">
        <v>7</v>
      </c>
      <c r="V320" s="1">
        <v>6</v>
      </c>
      <c r="W320" s="87">
        <f t="shared" si="39"/>
        <v>-1.6891384615387324</v>
      </c>
      <c r="X320" s="87">
        <f t="shared" si="40"/>
        <v>-0.12993372781067172</v>
      </c>
      <c r="Y320" s="87">
        <f t="shared" si="41"/>
        <v>-14.94970000000103</v>
      </c>
      <c r="Z320" s="87">
        <f t="shared" si="42"/>
        <v>-1.1499769230770023</v>
      </c>
      <c r="AA320" s="87">
        <f t="shared" si="43"/>
        <v>-1.1589615384606304</v>
      </c>
      <c r="AB320" s="87">
        <f t="shared" si="44"/>
        <v>-8.9150887573894652E-2</v>
      </c>
      <c r="AC320" s="1"/>
      <c r="AD320" s="1"/>
    </row>
    <row r="321" spans="2:30" x14ac:dyDescent="0.25">
      <c r="B321" t="s">
        <v>2823</v>
      </c>
      <c r="C321" s="1">
        <v>7</v>
      </c>
      <c r="D321" s="1">
        <v>6</v>
      </c>
      <c r="E321" s="1">
        <v>34</v>
      </c>
      <c r="F321" s="2">
        <v>2.8289897000000002</v>
      </c>
      <c r="G321" s="1">
        <v>10</v>
      </c>
      <c r="H321" s="2">
        <v>2.8830528000000002</v>
      </c>
      <c r="I321" s="2">
        <f t="shared" si="36"/>
        <v>0.29411764705882354</v>
      </c>
      <c r="J321" s="1">
        <v>19</v>
      </c>
      <c r="K321" s="2">
        <v>2.7832088000000001</v>
      </c>
      <c r="L321" s="2">
        <f t="shared" si="37"/>
        <v>0.55882352941176472</v>
      </c>
      <c r="M321" s="1">
        <v>5</v>
      </c>
      <c r="N321" s="2">
        <v>2.8948358999999999</v>
      </c>
      <c r="O321" s="2">
        <f t="shared" si="38"/>
        <v>0.14705882352941177</v>
      </c>
      <c r="P321" s="2">
        <v>-12365.274167</v>
      </c>
      <c r="Q321" s="2">
        <v>-12363.344499999999</v>
      </c>
      <c r="R321" s="2">
        <v>-951.17493592307687</v>
      </c>
      <c r="S321" s="2">
        <v>0.99803699999999995</v>
      </c>
      <c r="T321" s="2">
        <v>0.20774999999999999</v>
      </c>
      <c r="U321" s="1">
        <v>7</v>
      </c>
      <c r="V321" s="1">
        <v>6</v>
      </c>
      <c r="W321" s="87">
        <f t="shared" si="39"/>
        <v>-2.5880304615379828</v>
      </c>
      <c r="X321" s="87">
        <f t="shared" si="40"/>
        <v>-0.19907926627215253</v>
      </c>
      <c r="Y321" s="87">
        <f t="shared" si="41"/>
        <v>-14.797500000000582</v>
      </c>
      <c r="Z321" s="87">
        <f t="shared" si="42"/>
        <v>-1.1382692307692754</v>
      </c>
      <c r="AA321" s="87">
        <f t="shared" si="43"/>
        <v>-1.0067615384601822</v>
      </c>
      <c r="AB321" s="87">
        <f t="shared" si="44"/>
        <v>-7.7443195266167858E-2</v>
      </c>
      <c r="AC321" s="1"/>
      <c r="AD321" s="1"/>
    </row>
    <row r="322" spans="2:30" x14ac:dyDescent="0.25">
      <c r="B322" t="s">
        <v>2824</v>
      </c>
      <c r="C322" s="1">
        <v>7</v>
      </c>
      <c r="D322" s="1">
        <v>6</v>
      </c>
      <c r="E322" s="1">
        <v>34</v>
      </c>
      <c r="F322" s="2">
        <v>2.8134953999999999</v>
      </c>
      <c r="G322" s="1">
        <v>8</v>
      </c>
      <c r="H322" s="2">
        <v>2.8649876000000001</v>
      </c>
      <c r="I322" s="2">
        <f t="shared" si="36"/>
        <v>0.23529411764705882</v>
      </c>
      <c r="J322" s="1">
        <v>21</v>
      </c>
      <c r="K322" s="2">
        <v>2.7898790999999998</v>
      </c>
      <c r="L322" s="2">
        <f t="shared" si="37"/>
        <v>0.61764705882352944</v>
      </c>
      <c r="M322" s="1">
        <v>5</v>
      </c>
      <c r="N322" s="2">
        <v>2.8302974999999999</v>
      </c>
      <c r="O322" s="2">
        <f t="shared" si="38"/>
        <v>0.14705882352941177</v>
      </c>
      <c r="P322" s="2">
        <v>-12365.107534999999</v>
      </c>
      <c r="Q322" s="2">
        <v>-12363.0069</v>
      </c>
      <c r="R322" s="2">
        <v>-951.16211807692298</v>
      </c>
      <c r="S322" s="2">
        <v>0.98887100000000006</v>
      </c>
      <c r="T322" s="2">
        <v>0.15558</v>
      </c>
      <c r="U322" s="1">
        <v>7</v>
      </c>
      <c r="V322" s="1">
        <v>6</v>
      </c>
      <c r="W322" s="87">
        <f t="shared" si="39"/>
        <v>-2.4213984615375921</v>
      </c>
      <c r="X322" s="87">
        <f t="shared" si="40"/>
        <v>-0.18626142011827632</v>
      </c>
      <c r="Y322" s="87">
        <f t="shared" si="41"/>
        <v>-14.459900000001653</v>
      </c>
      <c r="Z322" s="87">
        <f t="shared" si="42"/>
        <v>-1.1123000000001271</v>
      </c>
      <c r="AA322" s="87">
        <f t="shared" si="43"/>
        <v>-0.66916153846125326</v>
      </c>
      <c r="AB322" s="87">
        <f t="shared" si="44"/>
        <v>-5.1473964497019478E-2</v>
      </c>
      <c r="AC322" s="1"/>
      <c r="AD322" s="1"/>
    </row>
    <row r="323" spans="2:30" x14ac:dyDescent="0.25">
      <c r="B323" t="s">
        <v>2825</v>
      </c>
      <c r="C323" s="1">
        <v>7</v>
      </c>
      <c r="D323" s="1">
        <v>6</v>
      </c>
      <c r="E323" s="1">
        <v>33</v>
      </c>
      <c r="F323" s="2">
        <v>2.8075757000000001</v>
      </c>
      <c r="G323" s="1">
        <v>9</v>
      </c>
      <c r="H323" s="2">
        <v>2.7893270999999999</v>
      </c>
      <c r="I323" s="2">
        <f t="shared" ref="I323:I386" si="45">G323/$E323</f>
        <v>0.27272727272727271</v>
      </c>
      <c r="J323" s="1">
        <v>20</v>
      </c>
      <c r="K323" s="2">
        <v>2.8037097000000002</v>
      </c>
      <c r="L323" s="2">
        <f t="shared" ref="L323:L386" si="46">J323/$E323</f>
        <v>0.60606060606060608</v>
      </c>
      <c r="M323" s="1">
        <v>4</v>
      </c>
      <c r="N323" s="2">
        <v>2.8679681000000001</v>
      </c>
      <c r="O323" s="2">
        <f t="shared" ref="O323:O386" si="47">M323/$E323</f>
        <v>0.12121212121212122</v>
      </c>
      <c r="P323" s="2">
        <v>-12364.954823</v>
      </c>
      <c r="Q323" s="2">
        <v>-12364.953</v>
      </c>
      <c r="R323" s="2">
        <v>-951.15037099999995</v>
      </c>
      <c r="S323" s="2">
        <v>0.995251</v>
      </c>
      <c r="T323" s="2">
        <v>0.18124999999999999</v>
      </c>
      <c r="U323" s="1">
        <v>7</v>
      </c>
      <c r="V323" s="1">
        <v>6</v>
      </c>
      <c r="W323" s="87">
        <f t="shared" ref="W323:W386" si="48">($P$3-$P$586)/(13)*U323-($P$3-P323)</f>
        <v>-2.2686864615384366</v>
      </c>
      <c r="X323" s="87">
        <f t="shared" ref="X323:X386" si="49">W323/13</f>
        <v>-0.17451434319526435</v>
      </c>
      <c r="Y323" s="87">
        <f t="shared" ref="Y323:Y386" si="50">Q323-(U323*$AE$2+V323*$AF$2)</f>
        <v>-16.406000000000859</v>
      </c>
      <c r="Z323" s="87">
        <f t="shared" ref="Z323:Z386" si="51">Y323/13</f>
        <v>-1.262000000000066</v>
      </c>
      <c r="AA323" s="87">
        <f t="shared" ref="AA323:AA386" si="52">($Q$3-$Q$586)/(13)*U323-($Q$3-Q323)</f>
        <v>-2.6152615384604587</v>
      </c>
      <c r="AB323" s="87">
        <f t="shared" ref="AB323:AB386" si="53">AA323/13</f>
        <v>-0.20117396449695837</v>
      </c>
      <c r="AC323" s="1"/>
      <c r="AD323" s="1"/>
    </row>
    <row r="324" spans="2:30" x14ac:dyDescent="0.25">
      <c r="B324" s="90" t="s">
        <v>2826</v>
      </c>
      <c r="C324" s="91">
        <v>7</v>
      </c>
      <c r="D324" s="91">
        <v>6</v>
      </c>
      <c r="E324" s="91">
        <v>37</v>
      </c>
      <c r="F324" s="92">
        <v>2.8470941000000001</v>
      </c>
      <c r="G324" s="91">
        <v>8</v>
      </c>
      <c r="H324" s="92">
        <v>2.8725173000000002</v>
      </c>
      <c r="I324" s="92">
        <f t="shared" si="45"/>
        <v>0.21621621621621623</v>
      </c>
      <c r="J324" s="91">
        <v>20</v>
      </c>
      <c r="K324" s="92">
        <v>2.8146100000000001</v>
      </c>
      <c r="L324" s="92">
        <f t="shared" si="46"/>
        <v>0.54054054054054057</v>
      </c>
      <c r="M324" s="91">
        <v>9</v>
      </c>
      <c r="N324" s="92">
        <v>2.8966832</v>
      </c>
      <c r="O324" s="92">
        <f t="shared" si="47"/>
        <v>0.24324324324324326</v>
      </c>
      <c r="P324" s="92">
        <v>-12363.316553000001</v>
      </c>
      <c r="Q324" s="92">
        <v>-12362.9792</v>
      </c>
      <c r="R324" s="92">
        <v>-951.0243502307693</v>
      </c>
      <c r="S324" s="100">
        <v>2.9272520000000002</v>
      </c>
      <c r="T324" s="92">
        <v>9.9550000000000194E-2</v>
      </c>
      <c r="U324" s="91">
        <v>7</v>
      </c>
      <c r="V324" s="91">
        <v>6</v>
      </c>
      <c r="W324" s="99">
        <f t="shared" si="48"/>
        <v>-0.63041646153897091</v>
      </c>
      <c r="X324" s="99">
        <f t="shared" si="49"/>
        <v>-4.8493573964536227E-2</v>
      </c>
      <c r="Y324" s="99">
        <f t="shared" si="50"/>
        <v>-14.432200000001103</v>
      </c>
      <c r="Z324" s="99">
        <f t="shared" si="51"/>
        <v>-1.1101692307693156</v>
      </c>
      <c r="AA324" s="99">
        <f t="shared" si="52"/>
        <v>-0.6414615384607032</v>
      </c>
      <c r="AB324" s="99">
        <f t="shared" si="53"/>
        <v>-4.9343195266207937E-2</v>
      </c>
      <c r="AC324" s="1"/>
      <c r="AD324" s="1"/>
    </row>
    <row r="325" spans="2:30" x14ac:dyDescent="0.25">
      <c r="B325" t="s">
        <v>2827</v>
      </c>
      <c r="C325" s="1">
        <v>7</v>
      </c>
      <c r="D325" s="1">
        <v>6</v>
      </c>
      <c r="E325" s="1">
        <v>33</v>
      </c>
      <c r="F325" s="2">
        <v>2.8089583</v>
      </c>
      <c r="G325" s="1">
        <v>11</v>
      </c>
      <c r="H325" s="2">
        <v>2.8925643000000001</v>
      </c>
      <c r="I325" s="2">
        <f t="shared" si="45"/>
        <v>0.33333333333333331</v>
      </c>
      <c r="J325" s="1">
        <v>19</v>
      </c>
      <c r="K325" s="2">
        <v>2.7653854</v>
      </c>
      <c r="L325" s="2">
        <f t="shared" si="46"/>
        <v>0.5757575757575758</v>
      </c>
      <c r="M325" s="1">
        <v>3</v>
      </c>
      <c r="N325" s="2">
        <v>2.7783592000000001</v>
      </c>
      <c r="O325" s="2">
        <f t="shared" si="47"/>
        <v>9.0909090909090912E-2</v>
      </c>
      <c r="P325" s="2">
        <v>-12365.470391999999</v>
      </c>
      <c r="Q325" s="2">
        <v>-12362.8603</v>
      </c>
      <c r="R325" s="2">
        <v>-951.19003015384612</v>
      </c>
      <c r="S325" s="2">
        <v>0.99958599999999997</v>
      </c>
      <c r="T325" s="2">
        <v>0.25452999999999998</v>
      </c>
      <c r="U325" s="1">
        <v>7</v>
      </c>
      <c r="V325" s="1">
        <v>6</v>
      </c>
      <c r="W325" s="87">
        <f t="shared" si="48"/>
        <v>-2.7842554615376685</v>
      </c>
      <c r="X325" s="87">
        <f t="shared" si="49"/>
        <v>-0.2141734970413591</v>
      </c>
      <c r="Y325" s="87">
        <f t="shared" si="50"/>
        <v>-14.313300000001618</v>
      </c>
      <c r="Z325" s="87">
        <f t="shared" si="51"/>
        <v>-1.1010230769232014</v>
      </c>
      <c r="AA325" s="87">
        <f t="shared" si="52"/>
        <v>-0.52256153846121833</v>
      </c>
      <c r="AB325" s="87">
        <f t="shared" si="53"/>
        <v>-4.019704142009372E-2</v>
      </c>
      <c r="AC325" s="1"/>
      <c r="AD325" s="1"/>
    </row>
    <row r="326" spans="2:30" x14ac:dyDescent="0.25">
      <c r="B326" t="s">
        <v>2828</v>
      </c>
      <c r="C326" s="1">
        <v>7</v>
      </c>
      <c r="D326" s="1">
        <v>6</v>
      </c>
      <c r="E326" s="1">
        <v>36</v>
      </c>
      <c r="F326" s="2">
        <v>2.8327049999999998</v>
      </c>
      <c r="G326" s="1">
        <v>8</v>
      </c>
      <c r="H326" s="2">
        <v>2.8199143000000002</v>
      </c>
      <c r="I326" s="2">
        <f t="shared" si="45"/>
        <v>0.22222222222222221</v>
      </c>
      <c r="J326" s="1">
        <v>22</v>
      </c>
      <c r="K326" s="2">
        <v>2.8321762000000001</v>
      </c>
      <c r="L326" s="2">
        <f t="shared" si="46"/>
        <v>0.61111111111111116</v>
      </c>
      <c r="M326" s="1">
        <v>6</v>
      </c>
      <c r="N326" s="2">
        <v>2.8516970000000001</v>
      </c>
      <c r="O326" s="2">
        <f t="shared" si="47"/>
        <v>0.16666666666666666</v>
      </c>
      <c r="P326" s="2">
        <v>-12365.481383</v>
      </c>
      <c r="Q326" s="2">
        <v>-12363.188</v>
      </c>
      <c r="R326" s="2">
        <v>-951.19087561538458</v>
      </c>
      <c r="S326" s="2">
        <v>0.99752200000000002</v>
      </c>
      <c r="T326" s="2">
        <v>0.20075999999999999</v>
      </c>
      <c r="U326" s="1">
        <v>7</v>
      </c>
      <c r="V326" s="1">
        <v>6</v>
      </c>
      <c r="W326" s="87">
        <f t="shared" si="48"/>
        <v>-2.7952464615386816</v>
      </c>
      <c r="X326" s="87">
        <f t="shared" si="49"/>
        <v>-0.21501895857989858</v>
      </c>
      <c r="Y326" s="87">
        <f t="shared" si="50"/>
        <v>-14.641000000001441</v>
      </c>
      <c r="Z326" s="87">
        <f t="shared" si="51"/>
        <v>-1.1262307692308799</v>
      </c>
      <c r="AA326" s="87">
        <f t="shared" si="52"/>
        <v>-0.8502615384610408</v>
      </c>
      <c r="AB326" s="87">
        <f t="shared" si="53"/>
        <v>-6.5404733727772363E-2</v>
      </c>
      <c r="AC326" s="1"/>
      <c r="AD326" s="1"/>
    </row>
    <row r="327" spans="2:30" x14ac:dyDescent="0.25">
      <c r="B327" t="s">
        <v>2829</v>
      </c>
      <c r="C327" s="1">
        <v>7</v>
      </c>
      <c r="D327" s="1">
        <v>6</v>
      </c>
      <c r="E327" s="1">
        <v>36</v>
      </c>
      <c r="F327" s="2">
        <v>2.8381197</v>
      </c>
      <c r="G327" s="1">
        <v>8</v>
      </c>
      <c r="H327" s="2">
        <v>2.8333547000000001</v>
      </c>
      <c r="I327" s="2">
        <f t="shared" si="45"/>
        <v>0.22222222222222221</v>
      </c>
      <c r="J327" s="1">
        <v>23</v>
      </c>
      <c r="K327" s="2">
        <v>2.8454795000000002</v>
      </c>
      <c r="L327" s="2">
        <f t="shared" si="46"/>
        <v>0.63888888888888884</v>
      </c>
      <c r="M327" s="1">
        <v>5</v>
      </c>
      <c r="N327" s="2">
        <v>2.8118919999999998</v>
      </c>
      <c r="O327" s="2">
        <f t="shared" si="47"/>
        <v>0.1388888888888889</v>
      </c>
      <c r="P327" s="2">
        <v>-12365.123745999999</v>
      </c>
      <c r="Q327" s="2">
        <v>-12363.361800000001</v>
      </c>
      <c r="R327" s="2">
        <v>-951.16336507692301</v>
      </c>
      <c r="S327" s="2">
        <v>0.99629800000000002</v>
      </c>
      <c r="T327" s="2">
        <v>0.18870999999999999</v>
      </c>
      <c r="U327" s="1">
        <v>7</v>
      </c>
      <c r="V327" s="1">
        <v>6</v>
      </c>
      <c r="W327" s="87">
        <f t="shared" si="48"/>
        <v>-2.4376094615377042</v>
      </c>
      <c r="X327" s="87">
        <f t="shared" si="49"/>
        <v>-0.18750842011828495</v>
      </c>
      <c r="Y327" s="87">
        <f t="shared" si="50"/>
        <v>-14.814800000001924</v>
      </c>
      <c r="Z327" s="87">
        <f t="shared" si="51"/>
        <v>-1.1396000000001481</v>
      </c>
      <c r="AA327" s="87">
        <f t="shared" si="52"/>
        <v>-1.0240615384615239</v>
      </c>
      <c r="AB327" s="87">
        <f t="shared" si="53"/>
        <v>-7.87739644970403E-2</v>
      </c>
      <c r="AC327" s="1"/>
      <c r="AD327" s="1"/>
    </row>
    <row r="328" spans="2:30" x14ac:dyDescent="0.25">
      <c r="B328" t="s">
        <v>2830</v>
      </c>
      <c r="C328" s="1">
        <v>7</v>
      </c>
      <c r="D328" s="1">
        <v>6</v>
      </c>
      <c r="E328" s="1">
        <v>37</v>
      </c>
      <c r="F328" s="2">
        <v>2.8478867999999999</v>
      </c>
      <c r="G328" s="1">
        <v>10</v>
      </c>
      <c r="H328" s="2">
        <v>2.8537526</v>
      </c>
      <c r="I328" s="2">
        <f t="shared" si="45"/>
        <v>0.27027027027027029</v>
      </c>
      <c r="J328" s="1">
        <v>22</v>
      </c>
      <c r="K328" s="2">
        <v>2.8565005999999999</v>
      </c>
      <c r="L328" s="2">
        <f t="shared" si="46"/>
        <v>0.59459459459459463</v>
      </c>
      <c r="M328" s="1">
        <v>5</v>
      </c>
      <c r="N328" s="2">
        <v>2.7982570999999998</v>
      </c>
      <c r="O328" s="2">
        <f t="shared" si="47"/>
        <v>0.13513513513513514</v>
      </c>
      <c r="P328" s="2">
        <v>-12365.258291</v>
      </c>
      <c r="Q328" s="2">
        <v>-12364.181</v>
      </c>
      <c r="R328" s="2">
        <v>-951.17371469230773</v>
      </c>
      <c r="S328" s="2">
        <v>0.999112</v>
      </c>
      <c r="T328" s="2">
        <v>0.22963</v>
      </c>
      <c r="U328" s="1">
        <v>7</v>
      </c>
      <c r="V328" s="1">
        <v>6</v>
      </c>
      <c r="W328" s="87">
        <f t="shared" si="48"/>
        <v>-2.5721544615385028</v>
      </c>
      <c r="X328" s="87">
        <f t="shared" si="49"/>
        <v>-0.19785803550296174</v>
      </c>
      <c r="Y328" s="87">
        <f t="shared" si="50"/>
        <v>-15.634000000001834</v>
      </c>
      <c r="Z328" s="87">
        <f t="shared" si="51"/>
        <v>-1.2026153846155256</v>
      </c>
      <c r="AA328" s="87">
        <f t="shared" si="52"/>
        <v>-1.8432615384614337</v>
      </c>
      <c r="AB328" s="87">
        <f t="shared" si="53"/>
        <v>-0.14178934911241797</v>
      </c>
      <c r="AC328" s="1"/>
      <c r="AD328" s="1"/>
    </row>
    <row r="329" spans="2:30" x14ac:dyDescent="0.25">
      <c r="B329" s="90" t="s">
        <v>2831</v>
      </c>
      <c r="C329" s="91">
        <v>7</v>
      </c>
      <c r="D329" s="91">
        <v>6</v>
      </c>
      <c r="E329" s="91">
        <v>37</v>
      </c>
      <c r="F329" s="92">
        <v>2.8407928999999998</v>
      </c>
      <c r="G329" s="91">
        <v>12</v>
      </c>
      <c r="H329" s="92">
        <v>2.8288218999999999</v>
      </c>
      <c r="I329" s="92">
        <f t="shared" si="45"/>
        <v>0.32432432432432434</v>
      </c>
      <c r="J329" s="91">
        <v>18</v>
      </c>
      <c r="K329" s="92">
        <v>2.8257039000000002</v>
      </c>
      <c r="L329" s="92">
        <f t="shared" si="46"/>
        <v>0.48648648648648651</v>
      </c>
      <c r="M329" s="91">
        <v>7</v>
      </c>
      <c r="N329" s="92">
        <v>2.9001155000000001</v>
      </c>
      <c r="O329" s="92">
        <f t="shared" si="47"/>
        <v>0.1891891891891892</v>
      </c>
      <c r="P329" s="92">
        <v>-12363.652345</v>
      </c>
      <c r="Q329" s="92">
        <v>-12363.1695</v>
      </c>
      <c r="R329" s="92">
        <v>-951.05018038461537</v>
      </c>
      <c r="S329" s="100">
        <v>2.9957760000000002</v>
      </c>
      <c r="T329" s="92">
        <v>0.18862000000000001</v>
      </c>
      <c r="U329" s="91">
        <v>7</v>
      </c>
      <c r="V329" s="91">
        <v>6</v>
      </c>
      <c r="W329" s="99">
        <f t="shared" si="48"/>
        <v>-0.96620846153882667</v>
      </c>
      <c r="X329" s="99">
        <f t="shared" si="49"/>
        <v>-7.4323727810678974E-2</v>
      </c>
      <c r="Y329" s="99">
        <f t="shared" si="50"/>
        <v>-14.62250000000131</v>
      </c>
      <c r="Z329" s="99">
        <f t="shared" si="51"/>
        <v>-1.124807692307793</v>
      </c>
      <c r="AA329" s="99">
        <f t="shared" si="52"/>
        <v>-0.83176153846090983</v>
      </c>
      <c r="AB329" s="99">
        <f t="shared" si="53"/>
        <v>-6.3981656804685372E-2</v>
      </c>
      <c r="AC329" s="1"/>
      <c r="AD329" s="1"/>
    </row>
    <row r="330" spans="2:30" x14ac:dyDescent="0.25">
      <c r="B330" t="s">
        <v>2832</v>
      </c>
      <c r="C330" s="1">
        <v>7</v>
      </c>
      <c r="D330" s="1">
        <v>6</v>
      </c>
      <c r="E330" s="1">
        <v>39</v>
      </c>
      <c r="F330" s="2">
        <v>2.8762680999999999</v>
      </c>
      <c r="G330" s="1">
        <v>13</v>
      </c>
      <c r="H330" s="2">
        <v>2.8788434999999999</v>
      </c>
      <c r="I330" s="2">
        <f t="shared" si="45"/>
        <v>0.33333333333333331</v>
      </c>
      <c r="J330" s="1">
        <v>22</v>
      </c>
      <c r="K330" s="2">
        <v>2.8491778000000001</v>
      </c>
      <c r="L330" s="2">
        <f t="shared" si="46"/>
        <v>0.5641025641025641</v>
      </c>
      <c r="M330" s="1">
        <v>4</v>
      </c>
      <c r="N330" s="2">
        <v>3.0168967000000002</v>
      </c>
      <c r="O330" s="2">
        <f t="shared" si="47"/>
        <v>0.10256410256410256</v>
      </c>
      <c r="P330" s="2">
        <v>-12364.776443999999</v>
      </c>
      <c r="Q330" s="2">
        <v>-12363.4221</v>
      </c>
      <c r="R330" s="2">
        <v>-951.13664953846148</v>
      </c>
      <c r="S330" s="2">
        <v>0.99769200000000002</v>
      </c>
      <c r="T330" s="2">
        <v>0.20294999999999999</v>
      </c>
      <c r="U330" s="1">
        <v>7</v>
      </c>
      <c r="V330" s="1">
        <v>6</v>
      </c>
      <c r="W330" s="87">
        <f t="shared" si="48"/>
        <v>-2.0903074615375772</v>
      </c>
      <c r="X330" s="87">
        <f t="shared" si="49"/>
        <v>-0.16079288165673672</v>
      </c>
      <c r="Y330" s="87">
        <f t="shared" si="50"/>
        <v>-14.875100000001112</v>
      </c>
      <c r="Z330" s="87">
        <f t="shared" si="51"/>
        <v>-1.144238461538547</v>
      </c>
      <c r="AA330" s="87">
        <f t="shared" si="52"/>
        <v>-1.0843615384607119</v>
      </c>
      <c r="AB330" s="87">
        <f t="shared" si="53"/>
        <v>-8.3412426035439385E-2</v>
      </c>
      <c r="AC330" s="1"/>
      <c r="AD330" s="1"/>
    </row>
    <row r="331" spans="2:30" x14ac:dyDescent="0.25">
      <c r="B331" t="s">
        <v>2833</v>
      </c>
      <c r="C331" s="1">
        <v>7</v>
      </c>
      <c r="D331" s="1">
        <v>6</v>
      </c>
      <c r="E331" s="1">
        <v>36</v>
      </c>
      <c r="F331" s="2">
        <v>2.831826</v>
      </c>
      <c r="G331" s="1">
        <v>13</v>
      </c>
      <c r="H331" s="2">
        <v>2.8568685</v>
      </c>
      <c r="I331" s="2">
        <f t="shared" si="45"/>
        <v>0.3611111111111111</v>
      </c>
      <c r="J331" s="1">
        <v>16</v>
      </c>
      <c r="K331" s="2">
        <v>2.7996428</v>
      </c>
      <c r="L331" s="2">
        <f t="shared" si="46"/>
        <v>0.44444444444444442</v>
      </c>
      <c r="M331" s="1">
        <v>7</v>
      </c>
      <c r="N331" s="2">
        <v>2.8588779</v>
      </c>
      <c r="O331" s="2">
        <f t="shared" si="47"/>
        <v>0.19444444444444445</v>
      </c>
      <c r="P331" s="2">
        <v>-12365.158217</v>
      </c>
      <c r="Q331" s="2">
        <v>-12365.1301</v>
      </c>
      <c r="R331" s="2">
        <v>-951.16601669230772</v>
      </c>
      <c r="S331" s="2">
        <v>0.99451100000000003</v>
      </c>
      <c r="T331" s="2">
        <v>0.17685999999999999</v>
      </c>
      <c r="U331" s="1">
        <v>7</v>
      </c>
      <c r="V331" s="1">
        <v>6</v>
      </c>
      <c r="W331" s="87">
        <f t="shared" si="48"/>
        <v>-2.4720804615385532</v>
      </c>
      <c r="X331" s="87">
        <f t="shared" si="49"/>
        <v>-0.19016003550296562</v>
      </c>
      <c r="Y331" s="87">
        <f t="shared" si="50"/>
        <v>-16.58310000000165</v>
      </c>
      <c r="Z331" s="87">
        <f t="shared" si="51"/>
        <v>-1.2756230769232038</v>
      </c>
      <c r="AA331" s="87">
        <f t="shared" si="52"/>
        <v>-2.7923615384612503</v>
      </c>
      <c r="AB331" s="87">
        <f t="shared" si="53"/>
        <v>-0.21479704142009617</v>
      </c>
      <c r="AC331" s="1"/>
      <c r="AD331" s="1"/>
    </row>
    <row r="332" spans="2:30" x14ac:dyDescent="0.25">
      <c r="B332" t="s">
        <v>2834</v>
      </c>
      <c r="C332" s="1">
        <v>7</v>
      </c>
      <c r="D332" s="1">
        <v>6</v>
      </c>
      <c r="E332" s="1">
        <v>34</v>
      </c>
      <c r="F332" s="2">
        <v>2.8248882000000002</v>
      </c>
      <c r="G332" s="1">
        <v>11</v>
      </c>
      <c r="H332" s="2">
        <v>2.8268835999999999</v>
      </c>
      <c r="I332" s="2">
        <f t="shared" si="45"/>
        <v>0.3235294117647059</v>
      </c>
      <c r="J332" s="1">
        <v>20</v>
      </c>
      <c r="K332" s="2">
        <v>2.8265851</v>
      </c>
      <c r="L332" s="2">
        <f t="shared" si="46"/>
        <v>0.58823529411764708</v>
      </c>
      <c r="M332" s="1">
        <v>3</v>
      </c>
      <c r="N332" s="2">
        <v>2.8062623000000002</v>
      </c>
      <c r="O332" s="2">
        <f t="shared" si="47"/>
        <v>8.8235294117647065E-2</v>
      </c>
      <c r="P332" s="2">
        <v>-12364.648633000001</v>
      </c>
      <c r="Q332" s="2">
        <v>-12363.5815</v>
      </c>
      <c r="R332" s="2">
        <v>-951.12681792307694</v>
      </c>
      <c r="S332" s="2">
        <v>0.99571799999999999</v>
      </c>
      <c r="T332" s="2">
        <v>0.18432999999999999</v>
      </c>
      <c r="U332" s="1">
        <v>7</v>
      </c>
      <c r="V332" s="1">
        <v>6</v>
      </c>
      <c r="W332" s="87">
        <f t="shared" si="48"/>
        <v>-1.9624964615391036</v>
      </c>
      <c r="X332" s="87">
        <f t="shared" si="49"/>
        <v>-0.15096126627223874</v>
      </c>
      <c r="Y332" s="87">
        <f t="shared" si="50"/>
        <v>-15.034500000001572</v>
      </c>
      <c r="Z332" s="87">
        <f t="shared" si="51"/>
        <v>-1.1565000000001209</v>
      </c>
      <c r="AA332" s="87">
        <f t="shared" si="52"/>
        <v>-1.2437615384611718</v>
      </c>
      <c r="AB332" s="87">
        <f t="shared" si="53"/>
        <v>-9.5673964497013209E-2</v>
      </c>
      <c r="AC332" s="1"/>
      <c r="AD332" s="1"/>
    </row>
    <row r="333" spans="2:30" x14ac:dyDescent="0.25">
      <c r="B333" t="s">
        <v>2835</v>
      </c>
      <c r="C333" s="1">
        <v>7</v>
      </c>
      <c r="D333" s="1">
        <v>6</v>
      </c>
      <c r="E333" s="1">
        <v>36</v>
      </c>
      <c r="F333" s="2">
        <v>2.8382820999999998</v>
      </c>
      <c r="G333" s="1">
        <v>11</v>
      </c>
      <c r="H333" s="2">
        <v>2.8801079000000001</v>
      </c>
      <c r="I333" s="2">
        <f t="shared" si="45"/>
        <v>0.30555555555555558</v>
      </c>
      <c r="J333" s="1">
        <v>22</v>
      </c>
      <c r="K333" s="2">
        <v>2.7992946999999999</v>
      </c>
      <c r="L333" s="2">
        <f t="shared" si="46"/>
        <v>0.61111111111111116</v>
      </c>
      <c r="M333" s="1">
        <v>3</v>
      </c>
      <c r="N333" s="2">
        <v>2.9708288</v>
      </c>
      <c r="O333" s="2">
        <f t="shared" si="47"/>
        <v>8.3333333333333329E-2</v>
      </c>
      <c r="P333" s="2">
        <v>-12365.105186000001</v>
      </c>
      <c r="Q333" s="2">
        <v>-12365.078100000001</v>
      </c>
      <c r="R333" s="2">
        <v>-951.16193738461538</v>
      </c>
      <c r="S333" s="2">
        <v>0.99835700000000005</v>
      </c>
      <c r="T333" s="2">
        <v>0.10689</v>
      </c>
      <c r="U333" s="1">
        <v>7</v>
      </c>
      <c r="V333" s="1">
        <v>6</v>
      </c>
      <c r="W333" s="87">
        <f t="shared" si="48"/>
        <v>-2.419049461539089</v>
      </c>
      <c r="X333" s="87">
        <f t="shared" si="49"/>
        <v>-0.18608072781069915</v>
      </c>
      <c r="Y333" s="87">
        <f t="shared" si="50"/>
        <v>-16.53110000000197</v>
      </c>
      <c r="Z333" s="87">
        <f t="shared" si="51"/>
        <v>-1.2716230769232284</v>
      </c>
      <c r="AA333" s="87">
        <f t="shared" si="52"/>
        <v>-2.7403615384615705</v>
      </c>
      <c r="AB333" s="87">
        <f t="shared" si="53"/>
        <v>-0.21079704142012082</v>
      </c>
      <c r="AC333" s="1"/>
      <c r="AD333" s="1"/>
    </row>
    <row r="334" spans="2:30" x14ac:dyDescent="0.25">
      <c r="B334" t="s">
        <v>2836</v>
      </c>
      <c r="C334" s="1">
        <v>7</v>
      </c>
      <c r="D334" s="1">
        <v>6</v>
      </c>
      <c r="E334" s="1">
        <v>39</v>
      </c>
      <c r="F334" s="2">
        <v>2.8692129</v>
      </c>
      <c r="G334" s="1">
        <v>12</v>
      </c>
      <c r="H334" s="2">
        <v>2.8743658000000001</v>
      </c>
      <c r="I334" s="2">
        <f t="shared" si="45"/>
        <v>0.30769230769230771</v>
      </c>
      <c r="J334" s="1">
        <v>24</v>
      </c>
      <c r="K334" s="2">
        <v>2.8469574</v>
      </c>
      <c r="L334" s="2">
        <f t="shared" si="46"/>
        <v>0.61538461538461542</v>
      </c>
      <c r="M334" s="1">
        <v>3</v>
      </c>
      <c r="N334" s="2">
        <v>3.026643</v>
      </c>
      <c r="O334" s="2">
        <f t="shared" si="47"/>
        <v>7.6923076923076927E-2</v>
      </c>
      <c r="P334" s="2">
        <v>-12364.748041000001</v>
      </c>
      <c r="Q334" s="2">
        <v>-12363.7449</v>
      </c>
      <c r="R334" s="2">
        <v>-951.1344646923078</v>
      </c>
      <c r="S334" s="2">
        <v>0.99775100000000005</v>
      </c>
      <c r="T334" s="2">
        <v>0.20374</v>
      </c>
      <c r="U334" s="1">
        <v>7</v>
      </c>
      <c r="V334" s="1">
        <v>6</v>
      </c>
      <c r="W334" s="87">
        <f t="shared" si="48"/>
        <v>-2.0619044615391431</v>
      </c>
      <c r="X334" s="87">
        <f t="shared" si="49"/>
        <v>-0.158608035503011</v>
      </c>
      <c r="Y334" s="87">
        <f t="shared" si="50"/>
        <v>-15.197900000001027</v>
      </c>
      <c r="Z334" s="87">
        <f t="shared" si="51"/>
        <v>-1.1690692307693098</v>
      </c>
      <c r="AA334" s="87">
        <f t="shared" si="52"/>
        <v>-1.4071615384606275</v>
      </c>
      <c r="AB334" s="87">
        <f t="shared" si="53"/>
        <v>-0.10824319526620212</v>
      </c>
      <c r="AC334" s="1"/>
      <c r="AD334" s="1"/>
    </row>
    <row r="335" spans="2:30" x14ac:dyDescent="0.25">
      <c r="B335" t="s">
        <v>2837</v>
      </c>
      <c r="C335" s="1">
        <v>7</v>
      </c>
      <c r="D335" s="1">
        <v>6</v>
      </c>
      <c r="E335" s="1">
        <v>36</v>
      </c>
      <c r="F335" s="2">
        <v>2.8513378999999999</v>
      </c>
      <c r="G335" s="1">
        <v>11</v>
      </c>
      <c r="H335" s="2">
        <v>2.8888085000000001</v>
      </c>
      <c r="I335" s="2">
        <f t="shared" si="45"/>
        <v>0.30555555555555558</v>
      </c>
      <c r="J335" s="1">
        <v>20</v>
      </c>
      <c r="K335" s="2">
        <v>2.8300683000000002</v>
      </c>
      <c r="L335" s="2">
        <f t="shared" si="46"/>
        <v>0.55555555555555558</v>
      </c>
      <c r="M335" s="1">
        <v>5</v>
      </c>
      <c r="N335" s="2">
        <v>2.8539815000000002</v>
      </c>
      <c r="O335" s="2">
        <f t="shared" si="47"/>
        <v>0.1388888888888889</v>
      </c>
      <c r="P335" s="2">
        <v>-12364.575471</v>
      </c>
      <c r="Q335" s="2">
        <v>-12363.5507</v>
      </c>
      <c r="R335" s="2">
        <v>-951.12119007692309</v>
      </c>
      <c r="S335" s="2">
        <v>0.99722699999999997</v>
      </c>
      <c r="T335" s="2">
        <v>0.19744</v>
      </c>
      <c r="U335" s="1">
        <v>7</v>
      </c>
      <c r="V335" s="1">
        <v>6</v>
      </c>
      <c r="W335" s="87">
        <f t="shared" si="48"/>
        <v>-1.8893344615385104</v>
      </c>
      <c r="X335" s="87">
        <f t="shared" si="49"/>
        <v>-0.14533342011834696</v>
      </c>
      <c r="Y335" s="87">
        <f t="shared" si="50"/>
        <v>-15.003700000001118</v>
      </c>
      <c r="Z335" s="87">
        <f t="shared" si="51"/>
        <v>-1.1541307692308551</v>
      </c>
      <c r="AA335" s="87">
        <f t="shared" si="52"/>
        <v>-1.2129615384607177</v>
      </c>
      <c r="AB335" s="87">
        <f t="shared" si="53"/>
        <v>-9.3304733727747516E-2</v>
      </c>
      <c r="AC335" s="1"/>
      <c r="AD335" s="1"/>
    </row>
    <row r="336" spans="2:30" x14ac:dyDescent="0.25">
      <c r="B336" s="90" t="s">
        <v>2838</v>
      </c>
      <c r="C336" s="91">
        <v>7</v>
      </c>
      <c r="D336" s="91">
        <v>6</v>
      </c>
      <c r="E336" s="91">
        <v>37</v>
      </c>
      <c r="F336" s="92">
        <v>2.8388395000000002</v>
      </c>
      <c r="G336" s="91">
        <v>13</v>
      </c>
      <c r="H336" s="92">
        <v>2.8031155999999999</v>
      </c>
      <c r="I336" s="92">
        <f t="shared" si="45"/>
        <v>0.35135135135135137</v>
      </c>
      <c r="J336" s="91">
        <v>16</v>
      </c>
      <c r="K336" s="92">
        <v>2.8506916000000002</v>
      </c>
      <c r="L336" s="92">
        <f t="shared" si="46"/>
        <v>0.43243243243243246</v>
      </c>
      <c r="M336" s="91">
        <v>8</v>
      </c>
      <c r="N336" s="92">
        <v>2.8731879999999999</v>
      </c>
      <c r="O336" s="92">
        <f t="shared" si="47"/>
        <v>0.21621621621621623</v>
      </c>
      <c r="P336" s="92">
        <v>-12363.604293</v>
      </c>
      <c r="Q336" s="92">
        <v>-12363.237800000001</v>
      </c>
      <c r="R336" s="92">
        <v>-951.04648407692309</v>
      </c>
      <c r="S336" s="100">
        <v>2.99343</v>
      </c>
      <c r="T336" s="92">
        <v>0.17397000000000001</v>
      </c>
      <c r="U336" s="91">
        <v>7</v>
      </c>
      <c r="V336" s="91">
        <v>6</v>
      </c>
      <c r="W336" s="99">
        <f t="shared" si="48"/>
        <v>-0.91815646153872876</v>
      </c>
      <c r="X336" s="99">
        <f t="shared" si="49"/>
        <v>-7.0627420118363746E-2</v>
      </c>
      <c r="Y336" s="99">
        <f t="shared" si="50"/>
        <v>-14.690800000002127</v>
      </c>
      <c r="Z336" s="99">
        <f t="shared" si="51"/>
        <v>-1.1300615384617021</v>
      </c>
      <c r="AA336" s="99">
        <f t="shared" si="52"/>
        <v>-0.90006153846172765</v>
      </c>
      <c r="AB336" s="99">
        <f t="shared" si="53"/>
        <v>-6.923550295859443E-2</v>
      </c>
      <c r="AC336" s="1"/>
      <c r="AD336" s="1"/>
    </row>
    <row r="337" spans="2:30" x14ac:dyDescent="0.25">
      <c r="B337" t="s">
        <v>2839</v>
      </c>
      <c r="C337" s="1">
        <v>7</v>
      </c>
      <c r="D337" s="1">
        <v>6</v>
      </c>
      <c r="E337" s="1">
        <v>37</v>
      </c>
      <c r="F337" s="2">
        <v>2.841469</v>
      </c>
      <c r="G337" s="1">
        <v>11</v>
      </c>
      <c r="H337" s="2">
        <v>2.7950651999999998</v>
      </c>
      <c r="I337" s="2">
        <f t="shared" si="45"/>
        <v>0.29729729729729731</v>
      </c>
      <c r="J337" s="1">
        <v>20</v>
      </c>
      <c r="K337" s="2">
        <v>2.8465815000000001</v>
      </c>
      <c r="L337" s="2">
        <f t="shared" si="46"/>
        <v>0.54054054054054057</v>
      </c>
      <c r="M337" s="1">
        <v>6</v>
      </c>
      <c r="N337" s="2">
        <v>2.9095046999999998</v>
      </c>
      <c r="O337" s="2">
        <f t="shared" si="47"/>
        <v>0.16216216216216217</v>
      </c>
      <c r="P337" s="2">
        <v>-12364.124325000001</v>
      </c>
      <c r="Q337" s="2">
        <v>-12363.609700000001</v>
      </c>
      <c r="R337" s="2">
        <v>-951.0864865384616</v>
      </c>
      <c r="S337" s="2">
        <v>0.99575800000000003</v>
      </c>
      <c r="T337" s="2">
        <v>0.18464</v>
      </c>
      <c r="U337" s="1">
        <v>7</v>
      </c>
      <c r="V337" s="1">
        <v>6</v>
      </c>
      <c r="W337" s="87">
        <f t="shared" si="48"/>
        <v>-1.4381884615390845</v>
      </c>
      <c r="X337" s="87">
        <f t="shared" si="49"/>
        <v>-0.11062988165685265</v>
      </c>
      <c r="Y337" s="87">
        <f t="shared" si="50"/>
        <v>-15.062700000002224</v>
      </c>
      <c r="Z337" s="87">
        <f t="shared" si="51"/>
        <v>-1.1586692307694018</v>
      </c>
      <c r="AA337" s="87">
        <f t="shared" si="52"/>
        <v>-1.2719615384618237</v>
      </c>
      <c r="AB337" s="87">
        <f t="shared" si="53"/>
        <v>-9.7843195266294133E-2</v>
      </c>
      <c r="AC337" s="1"/>
      <c r="AD337" s="1"/>
    </row>
    <row r="338" spans="2:30" x14ac:dyDescent="0.25">
      <c r="B338" t="s">
        <v>2840</v>
      </c>
      <c r="C338" s="1">
        <v>7</v>
      </c>
      <c r="D338" s="1">
        <v>6</v>
      </c>
      <c r="E338" s="1">
        <v>36</v>
      </c>
      <c r="F338" s="2">
        <v>2.8466575000000001</v>
      </c>
      <c r="G338" s="1">
        <v>13</v>
      </c>
      <c r="H338" s="2">
        <v>2.8768551000000002</v>
      </c>
      <c r="I338" s="2">
        <f t="shared" si="45"/>
        <v>0.3611111111111111</v>
      </c>
      <c r="J338" s="1">
        <v>19</v>
      </c>
      <c r="K338" s="2">
        <v>2.8250910999999999</v>
      </c>
      <c r="L338" s="2">
        <f t="shared" si="46"/>
        <v>0.52777777777777779</v>
      </c>
      <c r="M338" s="1">
        <v>4</v>
      </c>
      <c r="N338" s="2">
        <v>2.8509498</v>
      </c>
      <c r="O338" s="2">
        <f t="shared" si="47"/>
        <v>0.1111111111111111</v>
      </c>
      <c r="P338" s="2">
        <v>-12365.080484</v>
      </c>
      <c r="Q338" s="2">
        <v>-12363.577600000001</v>
      </c>
      <c r="R338" s="2">
        <v>-951.16003723076926</v>
      </c>
      <c r="S338" s="2">
        <v>0.99594700000000003</v>
      </c>
      <c r="T338" s="2">
        <v>0.18595999999999999</v>
      </c>
      <c r="U338" s="1">
        <v>7</v>
      </c>
      <c r="V338" s="1">
        <v>6</v>
      </c>
      <c r="W338" s="87">
        <f t="shared" si="48"/>
        <v>-2.394347461538473</v>
      </c>
      <c r="X338" s="87">
        <f t="shared" si="49"/>
        <v>-0.18418057396449791</v>
      </c>
      <c r="Y338" s="87">
        <f t="shared" si="50"/>
        <v>-15.030600000001868</v>
      </c>
      <c r="Z338" s="87">
        <f t="shared" si="51"/>
        <v>-1.1562000000001438</v>
      </c>
      <c r="AA338" s="87">
        <f t="shared" si="52"/>
        <v>-1.2398615384614686</v>
      </c>
      <c r="AB338" s="87">
        <f t="shared" si="53"/>
        <v>-9.5373964497036043E-2</v>
      </c>
      <c r="AC338" s="1"/>
      <c r="AD338" s="1"/>
    </row>
    <row r="339" spans="2:30" x14ac:dyDescent="0.25">
      <c r="B339" t="s">
        <v>2841</v>
      </c>
      <c r="C339" s="1">
        <v>7</v>
      </c>
      <c r="D339" s="1">
        <v>6</v>
      </c>
      <c r="E339" s="1">
        <v>35</v>
      </c>
      <c r="F339" s="2">
        <v>2.8331512999999999</v>
      </c>
      <c r="G339" s="1">
        <v>11</v>
      </c>
      <c r="H339" s="2">
        <v>2.8075182000000001</v>
      </c>
      <c r="I339" s="2">
        <f t="shared" si="45"/>
        <v>0.31428571428571428</v>
      </c>
      <c r="J339" s="1">
        <v>19</v>
      </c>
      <c r="K339" s="2">
        <v>2.8394363</v>
      </c>
      <c r="L339" s="2">
        <f t="shared" si="46"/>
        <v>0.54285714285714282</v>
      </c>
      <c r="M339" s="1">
        <v>5</v>
      </c>
      <c r="N339" s="2">
        <v>2.8656579999999998</v>
      </c>
      <c r="O339" s="2">
        <f t="shared" si="47"/>
        <v>0.14285714285714285</v>
      </c>
      <c r="P339" s="2">
        <v>-12364.403285</v>
      </c>
      <c r="Q339" s="2">
        <v>-12363.481900000001</v>
      </c>
      <c r="R339" s="2">
        <v>-951.10794499999997</v>
      </c>
      <c r="S339" s="2">
        <v>0.99620200000000003</v>
      </c>
      <c r="T339" s="2">
        <v>0.18790000000000001</v>
      </c>
      <c r="U339" s="1">
        <v>7</v>
      </c>
      <c r="V339" s="1">
        <v>6</v>
      </c>
      <c r="W339" s="87">
        <f t="shared" si="48"/>
        <v>-1.7171484615387271</v>
      </c>
      <c r="X339" s="87">
        <f t="shared" si="49"/>
        <v>-0.1320883431952867</v>
      </c>
      <c r="Y339" s="87">
        <f t="shared" si="50"/>
        <v>-14.934900000002017</v>
      </c>
      <c r="Z339" s="87">
        <f t="shared" si="51"/>
        <v>-1.1488384615386167</v>
      </c>
      <c r="AA339" s="87">
        <f t="shared" si="52"/>
        <v>-1.1441615384616171</v>
      </c>
      <c r="AB339" s="87">
        <f t="shared" si="53"/>
        <v>-8.8012426035509003E-2</v>
      </c>
      <c r="AC339" s="1"/>
      <c r="AD339" s="1"/>
    </row>
    <row r="340" spans="2:30" x14ac:dyDescent="0.25">
      <c r="B340" t="s">
        <v>2842</v>
      </c>
      <c r="C340" s="1">
        <v>7</v>
      </c>
      <c r="D340" s="1">
        <v>6</v>
      </c>
      <c r="E340" s="1">
        <v>37</v>
      </c>
      <c r="F340" s="2">
        <v>2.8570106000000002</v>
      </c>
      <c r="G340" s="1">
        <v>12</v>
      </c>
      <c r="H340" s="2">
        <v>2.8394944999999998</v>
      </c>
      <c r="I340" s="2">
        <f t="shared" si="45"/>
        <v>0.32432432432432434</v>
      </c>
      <c r="J340" s="1">
        <v>19</v>
      </c>
      <c r="K340" s="2">
        <v>2.8310235000000001</v>
      </c>
      <c r="L340" s="2">
        <f t="shared" si="46"/>
        <v>0.51351351351351349</v>
      </c>
      <c r="M340" s="1">
        <v>6</v>
      </c>
      <c r="N340" s="2">
        <v>2.9743363999999999</v>
      </c>
      <c r="O340" s="2">
        <f t="shared" si="47"/>
        <v>0.16216216216216217</v>
      </c>
      <c r="P340" s="2">
        <v>-12364.782880000001</v>
      </c>
      <c r="Q340" s="2">
        <v>-12363.7402</v>
      </c>
      <c r="R340" s="2">
        <v>-951.13714461538461</v>
      </c>
      <c r="S340" s="2">
        <v>0.99646100000000004</v>
      </c>
      <c r="T340" s="2">
        <v>0.19005</v>
      </c>
      <c r="U340" s="1">
        <v>7</v>
      </c>
      <c r="V340" s="1">
        <v>6</v>
      </c>
      <c r="W340" s="87">
        <f t="shared" si="48"/>
        <v>-2.096743461539063</v>
      </c>
      <c r="X340" s="87">
        <f t="shared" si="49"/>
        <v>-0.16128795857992792</v>
      </c>
      <c r="Y340" s="87">
        <f t="shared" si="50"/>
        <v>-15.193200000001525</v>
      </c>
      <c r="Z340" s="87">
        <f t="shared" si="51"/>
        <v>-1.1687076923078097</v>
      </c>
      <c r="AA340" s="87">
        <f t="shared" si="52"/>
        <v>-1.4024615384611252</v>
      </c>
      <c r="AB340" s="87">
        <f t="shared" si="53"/>
        <v>-0.10788165680470194</v>
      </c>
      <c r="AC340" s="1"/>
      <c r="AD340" s="1"/>
    </row>
    <row r="341" spans="2:30" x14ac:dyDescent="0.25">
      <c r="B341" t="s">
        <v>2843</v>
      </c>
      <c r="C341" s="1">
        <v>7</v>
      </c>
      <c r="D341" s="1">
        <v>6</v>
      </c>
      <c r="E341" s="1">
        <v>37</v>
      </c>
      <c r="F341" s="2">
        <v>2.8449824000000001</v>
      </c>
      <c r="G341" s="1">
        <v>10</v>
      </c>
      <c r="H341" s="2">
        <v>2.8103560999999999</v>
      </c>
      <c r="I341" s="2">
        <f t="shared" si="45"/>
        <v>0.27027027027027029</v>
      </c>
      <c r="J341" s="1">
        <v>22</v>
      </c>
      <c r="K341" s="2">
        <v>2.8337735999999998</v>
      </c>
      <c r="L341" s="2">
        <f t="shared" si="46"/>
        <v>0.59459459459459463</v>
      </c>
      <c r="M341" s="1">
        <v>5</v>
      </c>
      <c r="N341" s="2">
        <v>2.963552</v>
      </c>
      <c r="O341" s="2">
        <f t="shared" si="47"/>
        <v>0.13513513513513514</v>
      </c>
      <c r="P341" s="2">
        <v>-12364.359748000001</v>
      </c>
      <c r="Q341" s="2">
        <v>-12363.8259</v>
      </c>
      <c r="R341" s="2">
        <v>-951.10459600000002</v>
      </c>
      <c r="S341" s="2">
        <v>0.99458500000000005</v>
      </c>
      <c r="T341" s="2">
        <v>0.17727999999999999</v>
      </c>
      <c r="U341" s="1">
        <v>7</v>
      </c>
      <c r="V341" s="1">
        <v>6</v>
      </c>
      <c r="W341" s="87">
        <f t="shared" si="48"/>
        <v>-1.6736114615391671</v>
      </c>
      <c r="X341" s="87">
        <f t="shared" si="49"/>
        <v>-0.12873934319532054</v>
      </c>
      <c r="Y341" s="87">
        <f t="shared" si="50"/>
        <v>-15.278900000001158</v>
      </c>
      <c r="Z341" s="87">
        <f t="shared" si="51"/>
        <v>-1.1753000000000891</v>
      </c>
      <c r="AA341" s="87">
        <f t="shared" si="52"/>
        <v>-1.4881615384607585</v>
      </c>
      <c r="AB341" s="87">
        <f t="shared" si="53"/>
        <v>-0.11447396449698143</v>
      </c>
      <c r="AC341" s="1"/>
      <c r="AD341" s="1"/>
    </row>
    <row r="342" spans="2:30" x14ac:dyDescent="0.25">
      <c r="B342" t="s">
        <v>2844</v>
      </c>
      <c r="C342" s="1">
        <v>7</v>
      </c>
      <c r="D342" s="1">
        <v>6</v>
      </c>
      <c r="E342" s="1">
        <v>37</v>
      </c>
      <c r="F342" s="2">
        <v>2.8386016000000001</v>
      </c>
      <c r="G342" s="1">
        <v>11</v>
      </c>
      <c r="H342" s="2">
        <v>2.8453851000000001</v>
      </c>
      <c r="I342" s="2">
        <f t="shared" si="45"/>
        <v>0.29729729729729731</v>
      </c>
      <c r="J342" s="1">
        <v>20</v>
      </c>
      <c r="K342" s="2">
        <v>2.8190483999999998</v>
      </c>
      <c r="L342" s="2">
        <f t="shared" si="46"/>
        <v>0.54054054054054057</v>
      </c>
      <c r="M342" s="1">
        <v>6</v>
      </c>
      <c r="N342" s="2">
        <v>2.8913429000000002</v>
      </c>
      <c r="O342" s="2">
        <f t="shared" si="47"/>
        <v>0.16216216216216217</v>
      </c>
      <c r="P342" s="2">
        <v>-12364.013992</v>
      </c>
      <c r="Q342" s="2">
        <v>-12363.529699999999</v>
      </c>
      <c r="R342" s="2">
        <v>-951.0779993846154</v>
      </c>
      <c r="S342" s="2">
        <v>0.98961699999999997</v>
      </c>
      <c r="T342" s="2">
        <v>0.15720999999999999</v>
      </c>
      <c r="U342" s="1">
        <v>7</v>
      </c>
      <c r="V342" s="1">
        <v>6</v>
      </c>
      <c r="W342" s="87">
        <f t="shared" si="48"/>
        <v>-1.3278554615385474</v>
      </c>
      <c r="X342" s="87">
        <f t="shared" si="49"/>
        <v>-0.10214272781065749</v>
      </c>
      <c r="Y342" s="87">
        <f t="shared" si="50"/>
        <v>-14.982700000000477</v>
      </c>
      <c r="Z342" s="87">
        <f t="shared" si="51"/>
        <v>-1.1525153846154212</v>
      </c>
      <c r="AA342" s="87">
        <f t="shared" si="52"/>
        <v>-1.1919615384600775</v>
      </c>
      <c r="AB342" s="87">
        <f t="shared" si="53"/>
        <v>-9.1689349112313648E-2</v>
      </c>
      <c r="AC342" s="1"/>
      <c r="AD342" s="1"/>
    </row>
    <row r="343" spans="2:30" x14ac:dyDescent="0.25">
      <c r="B343" t="s">
        <v>2845</v>
      </c>
      <c r="C343" s="1">
        <v>7</v>
      </c>
      <c r="D343" s="1">
        <v>6</v>
      </c>
      <c r="E343" s="1">
        <v>42</v>
      </c>
      <c r="F343" s="2">
        <v>2.8874494999999998</v>
      </c>
      <c r="G343" s="1">
        <v>12</v>
      </c>
      <c r="H343" s="2">
        <v>2.8300393000000001</v>
      </c>
      <c r="I343" s="2">
        <f t="shared" si="45"/>
        <v>0.2857142857142857</v>
      </c>
      <c r="J343" s="1">
        <v>24</v>
      </c>
      <c r="K343" s="2">
        <v>2.8666089000000001</v>
      </c>
      <c r="L343" s="2">
        <f t="shared" si="46"/>
        <v>0.5714285714285714</v>
      </c>
      <c r="M343" s="1">
        <v>6</v>
      </c>
      <c r="N343" s="2">
        <v>3.0856330000000001</v>
      </c>
      <c r="O343" s="2">
        <f t="shared" si="47"/>
        <v>0.14285714285714285</v>
      </c>
      <c r="P343" s="2">
        <v>-12364.895659</v>
      </c>
      <c r="Q343" s="2">
        <v>-12363.7631</v>
      </c>
      <c r="R343" s="2">
        <v>-951.14581992307694</v>
      </c>
      <c r="S343" s="2">
        <v>0.99718300000000004</v>
      </c>
      <c r="T343" s="2">
        <v>0.19691</v>
      </c>
      <c r="U343" s="1">
        <v>7</v>
      </c>
      <c r="V343" s="1">
        <v>6</v>
      </c>
      <c r="W343" s="87">
        <f t="shared" si="48"/>
        <v>-2.2095224615381994</v>
      </c>
      <c r="X343" s="87">
        <f t="shared" si="49"/>
        <v>-0.16996326627216918</v>
      </c>
      <c r="Y343" s="87">
        <f t="shared" si="50"/>
        <v>-15.216100000001461</v>
      </c>
      <c r="Z343" s="87">
        <f t="shared" si="51"/>
        <v>-1.1704692307693432</v>
      </c>
      <c r="AA343" s="87">
        <f t="shared" si="52"/>
        <v>-1.4253615384610612</v>
      </c>
      <c r="AB343" s="87">
        <f t="shared" si="53"/>
        <v>-0.10964319526623548</v>
      </c>
      <c r="AC343" s="1"/>
      <c r="AD343" s="1"/>
    </row>
    <row r="344" spans="2:30" x14ac:dyDescent="0.25">
      <c r="B344" t="s">
        <v>2846</v>
      </c>
      <c r="C344" s="1">
        <v>7</v>
      </c>
      <c r="D344" s="1">
        <v>6</v>
      </c>
      <c r="E344" s="1">
        <v>39</v>
      </c>
      <c r="F344" s="2">
        <v>2.8669052000000002</v>
      </c>
      <c r="G344" s="1">
        <v>11</v>
      </c>
      <c r="H344" s="2">
        <v>2.8159288999999998</v>
      </c>
      <c r="I344" s="2">
        <f t="shared" si="45"/>
        <v>0.28205128205128205</v>
      </c>
      <c r="J344" s="1">
        <v>24</v>
      </c>
      <c r="K344" s="2">
        <v>2.8641375999999998</v>
      </c>
      <c r="L344" s="2">
        <f t="shared" si="46"/>
        <v>0.61538461538461542</v>
      </c>
      <c r="M344" s="1">
        <v>4</v>
      </c>
      <c r="N344" s="2">
        <v>3.0236958999999999</v>
      </c>
      <c r="O344" s="2">
        <f t="shared" si="47"/>
        <v>0.10256410256410256</v>
      </c>
      <c r="P344" s="2">
        <v>-12364.687072999999</v>
      </c>
      <c r="Q344" s="2">
        <v>-12363.8732</v>
      </c>
      <c r="R344" s="2">
        <v>-951.12977484615374</v>
      </c>
      <c r="S344" s="2">
        <v>0.99789799999999995</v>
      </c>
      <c r="T344" s="2">
        <v>0.20571</v>
      </c>
      <c r="U344" s="1">
        <v>7</v>
      </c>
      <c r="V344" s="1">
        <v>6</v>
      </c>
      <c r="W344" s="87">
        <f t="shared" si="48"/>
        <v>-2.0009364615375489</v>
      </c>
      <c r="X344" s="87">
        <f t="shared" si="49"/>
        <v>-0.15391818934904222</v>
      </c>
      <c r="Y344" s="87">
        <f t="shared" si="50"/>
        <v>-15.326200000001336</v>
      </c>
      <c r="Z344" s="87">
        <f t="shared" si="51"/>
        <v>-1.1789384615385643</v>
      </c>
      <c r="AA344" s="87">
        <f t="shared" si="52"/>
        <v>-1.535461538460936</v>
      </c>
      <c r="AB344" s="87">
        <f t="shared" si="53"/>
        <v>-0.11811242603545662</v>
      </c>
      <c r="AC344" s="1"/>
      <c r="AD344" s="1"/>
    </row>
    <row r="345" spans="2:30" x14ac:dyDescent="0.25">
      <c r="B345" s="90" t="s">
        <v>2847</v>
      </c>
      <c r="C345" s="91">
        <v>7</v>
      </c>
      <c r="D345" s="91">
        <v>6</v>
      </c>
      <c r="E345" s="91">
        <v>37</v>
      </c>
      <c r="F345" s="92">
        <v>2.8436474999999999</v>
      </c>
      <c r="G345" s="91">
        <v>16</v>
      </c>
      <c r="H345" s="92">
        <v>2.8522927999999999</v>
      </c>
      <c r="I345" s="92">
        <f t="shared" si="45"/>
        <v>0.43243243243243246</v>
      </c>
      <c r="J345" s="91">
        <v>11</v>
      </c>
      <c r="K345" s="92">
        <v>2.7989842999999999</v>
      </c>
      <c r="L345" s="92">
        <f t="shared" si="46"/>
        <v>0.29729729729729731</v>
      </c>
      <c r="M345" s="91">
        <v>10</v>
      </c>
      <c r="N345" s="92">
        <v>2.8789437000000002</v>
      </c>
      <c r="O345" s="92">
        <f t="shared" si="47"/>
        <v>0.27027027027027029</v>
      </c>
      <c r="P345" s="92">
        <v>-12363.012214</v>
      </c>
      <c r="Q345" s="92">
        <v>-12362.653200000001</v>
      </c>
      <c r="R345" s="92">
        <v>-951.00093953846158</v>
      </c>
      <c r="S345" s="100">
        <v>4.9742170000000003</v>
      </c>
      <c r="T345" s="92">
        <v>0.14584</v>
      </c>
      <c r="U345" s="91">
        <v>7</v>
      </c>
      <c r="V345" s="91">
        <v>6</v>
      </c>
      <c r="W345" s="99">
        <f t="shared" si="48"/>
        <v>-0.32607746153871631</v>
      </c>
      <c r="X345" s="99">
        <f t="shared" si="49"/>
        <v>-2.5082881656824332E-2</v>
      </c>
      <c r="Y345" s="99">
        <f t="shared" si="50"/>
        <v>-14.106200000001991</v>
      </c>
      <c r="Z345" s="99">
        <f t="shared" si="51"/>
        <v>-1.0850923076924608</v>
      </c>
      <c r="AA345" s="99">
        <f t="shared" si="52"/>
        <v>-0.31546153846159086</v>
      </c>
      <c r="AB345" s="99">
        <f t="shared" si="53"/>
        <v>-2.4266272189353143E-2</v>
      </c>
      <c r="AC345" s="1"/>
      <c r="AD345" s="1"/>
    </row>
    <row r="346" spans="2:30" x14ac:dyDescent="0.25">
      <c r="B346" t="s">
        <v>2848</v>
      </c>
      <c r="C346" s="1">
        <v>7</v>
      </c>
      <c r="D346" s="1">
        <v>6</v>
      </c>
      <c r="E346" s="1">
        <v>35</v>
      </c>
      <c r="F346" s="2">
        <v>2.8401166999999998</v>
      </c>
      <c r="G346" s="1">
        <v>13</v>
      </c>
      <c r="H346" s="2">
        <v>2.8848102</v>
      </c>
      <c r="I346" s="2">
        <f t="shared" si="45"/>
        <v>0.37142857142857144</v>
      </c>
      <c r="J346" s="1">
        <v>17</v>
      </c>
      <c r="K346" s="2">
        <v>2.8359816000000002</v>
      </c>
      <c r="L346" s="2">
        <f t="shared" si="46"/>
        <v>0.48571428571428571</v>
      </c>
      <c r="M346" s="1">
        <v>5</v>
      </c>
      <c r="N346" s="2">
        <v>2.7379763000000001</v>
      </c>
      <c r="O346" s="2">
        <f t="shared" si="47"/>
        <v>0.14285714285714285</v>
      </c>
      <c r="P346" s="2">
        <v>-12365.071297</v>
      </c>
      <c r="Q346" s="2">
        <v>-12363.1924</v>
      </c>
      <c r="R346" s="2">
        <v>-951.15933053846152</v>
      </c>
      <c r="S346" s="2">
        <v>0.99656299999999998</v>
      </c>
      <c r="T346" s="2">
        <v>0.19092999999999999</v>
      </c>
      <c r="U346" s="1">
        <v>7</v>
      </c>
      <c r="V346" s="1">
        <v>6</v>
      </c>
      <c r="W346" s="87">
        <f t="shared" si="48"/>
        <v>-2.3851604615388169</v>
      </c>
      <c r="X346" s="87">
        <f t="shared" si="49"/>
        <v>-0.18347388165683207</v>
      </c>
      <c r="Y346" s="87">
        <f t="shared" si="50"/>
        <v>-14.645400000001246</v>
      </c>
      <c r="Z346" s="87">
        <f t="shared" si="51"/>
        <v>-1.1265692307693267</v>
      </c>
      <c r="AA346" s="87">
        <f t="shared" si="52"/>
        <v>-0.8546615384608458</v>
      </c>
      <c r="AB346" s="87">
        <f t="shared" si="53"/>
        <v>-6.5743195266218912E-2</v>
      </c>
      <c r="AC346" s="1"/>
      <c r="AD346" s="1"/>
    </row>
    <row r="347" spans="2:30" x14ac:dyDescent="0.25">
      <c r="B347" t="s">
        <v>2849</v>
      </c>
      <c r="C347" s="1">
        <v>7</v>
      </c>
      <c r="D347" s="1">
        <v>6</v>
      </c>
      <c r="E347" s="1">
        <v>38</v>
      </c>
      <c r="F347" s="2">
        <v>2.8550917999999998</v>
      </c>
      <c r="G347" s="1">
        <v>15</v>
      </c>
      <c r="H347" s="2">
        <v>2.8996879999999998</v>
      </c>
      <c r="I347" s="2">
        <f t="shared" si="45"/>
        <v>0.39473684210526316</v>
      </c>
      <c r="J347" s="1">
        <v>17</v>
      </c>
      <c r="K347" s="2">
        <v>2.8121318999999998</v>
      </c>
      <c r="L347" s="2">
        <f t="shared" si="46"/>
        <v>0.44736842105263158</v>
      </c>
      <c r="M347" s="1">
        <v>6</v>
      </c>
      <c r="N347" s="2">
        <v>2.8653211999999999</v>
      </c>
      <c r="O347" s="2">
        <f t="shared" si="47"/>
        <v>0.15789473684210525</v>
      </c>
      <c r="P347" s="2">
        <v>-12365.354053999999</v>
      </c>
      <c r="Q347" s="2">
        <v>-12365.3529</v>
      </c>
      <c r="R347" s="2">
        <v>-951.18108107692308</v>
      </c>
      <c r="S347" s="2">
        <v>0.99705600000000005</v>
      </c>
      <c r="T347" s="2">
        <v>0.19561000000000001</v>
      </c>
      <c r="U347" s="1">
        <v>7</v>
      </c>
      <c r="V347" s="1">
        <v>6</v>
      </c>
      <c r="W347" s="87">
        <f t="shared" si="48"/>
        <v>-2.6679174615378543</v>
      </c>
      <c r="X347" s="87">
        <f t="shared" si="49"/>
        <v>-0.20522442011829647</v>
      </c>
      <c r="Y347" s="87">
        <f t="shared" si="50"/>
        <v>-16.805900000001202</v>
      </c>
      <c r="Z347" s="87">
        <f t="shared" si="51"/>
        <v>-1.2927615384616309</v>
      </c>
      <c r="AA347" s="87">
        <f t="shared" si="52"/>
        <v>-3.0151615384608021</v>
      </c>
      <c r="AB347" s="87">
        <f t="shared" si="53"/>
        <v>-0.23193550295852325</v>
      </c>
      <c r="AC347" s="1"/>
      <c r="AD347" s="1"/>
    </row>
    <row r="348" spans="2:30" x14ac:dyDescent="0.25">
      <c r="B348" t="s">
        <v>2850</v>
      </c>
      <c r="C348" s="1">
        <v>7</v>
      </c>
      <c r="D348" s="1">
        <v>6</v>
      </c>
      <c r="E348" s="1">
        <v>36</v>
      </c>
      <c r="F348" s="2">
        <v>2.8389475000000002</v>
      </c>
      <c r="G348" s="1">
        <v>12</v>
      </c>
      <c r="H348" s="2">
        <v>2.8585427000000001</v>
      </c>
      <c r="I348" s="2">
        <f t="shared" si="45"/>
        <v>0.33333333333333331</v>
      </c>
      <c r="J348" s="1">
        <v>17</v>
      </c>
      <c r="K348" s="2">
        <v>2.8134830000000002</v>
      </c>
      <c r="L348" s="2">
        <f t="shared" si="46"/>
        <v>0.47222222222222221</v>
      </c>
      <c r="M348" s="1">
        <v>7</v>
      </c>
      <c r="N348" s="2">
        <v>2.8671997</v>
      </c>
      <c r="O348" s="2">
        <f t="shared" si="47"/>
        <v>0.19444444444444445</v>
      </c>
      <c r="P348" s="2">
        <v>-12364.940269999999</v>
      </c>
      <c r="Q348" s="2">
        <v>-12363.3583</v>
      </c>
      <c r="R348" s="2">
        <v>-951.1492515384615</v>
      </c>
      <c r="S348" s="2">
        <v>0.99279499999999998</v>
      </c>
      <c r="T348" s="2">
        <v>0.16864000000000001</v>
      </c>
      <c r="U348" s="1">
        <v>7</v>
      </c>
      <c r="V348" s="1">
        <v>6</v>
      </c>
      <c r="W348" s="87">
        <f t="shared" si="48"/>
        <v>-2.254133461537549</v>
      </c>
      <c r="X348" s="87">
        <f t="shared" si="49"/>
        <v>-0.17339488165673453</v>
      </c>
      <c r="Y348" s="87">
        <f t="shared" si="50"/>
        <v>-14.811300000001211</v>
      </c>
      <c r="Z348" s="87">
        <f t="shared" si="51"/>
        <v>-1.1393307692308623</v>
      </c>
      <c r="AA348" s="87">
        <f t="shared" si="52"/>
        <v>-1.0205615384608109</v>
      </c>
      <c r="AB348" s="87">
        <f t="shared" si="53"/>
        <v>-7.8504733727754683E-2</v>
      </c>
      <c r="AC348" s="1"/>
      <c r="AD348" s="1"/>
    </row>
    <row r="349" spans="2:30" x14ac:dyDescent="0.25">
      <c r="B349" t="s">
        <v>2851</v>
      </c>
      <c r="C349" s="1">
        <v>7</v>
      </c>
      <c r="D349" s="1">
        <v>6</v>
      </c>
      <c r="E349" s="1">
        <v>34</v>
      </c>
      <c r="F349" s="2">
        <v>2.8265430999999999</v>
      </c>
      <c r="G349" s="1">
        <v>13</v>
      </c>
      <c r="H349" s="2">
        <v>2.8543167</v>
      </c>
      <c r="I349" s="2">
        <f t="shared" si="45"/>
        <v>0.38235294117647056</v>
      </c>
      <c r="J349" s="1">
        <v>14</v>
      </c>
      <c r="K349" s="2">
        <v>2.8129208000000001</v>
      </c>
      <c r="L349" s="2">
        <f t="shared" si="46"/>
        <v>0.41176470588235292</v>
      </c>
      <c r="M349" s="1">
        <v>7</v>
      </c>
      <c r="N349" s="2">
        <v>2.8022079</v>
      </c>
      <c r="O349" s="2">
        <f t="shared" si="47"/>
        <v>0.20588235294117646</v>
      </c>
      <c r="P349" s="2">
        <v>-12364.74217</v>
      </c>
      <c r="Q349" s="2">
        <v>-12364.742200000001</v>
      </c>
      <c r="R349" s="2">
        <v>-951.134013076923</v>
      </c>
      <c r="S349" s="2">
        <v>0.99519100000000005</v>
      </c>
      <c r="T349" s="2">
        <v>0.18084</v>
      </c>
      <c r="U349" s="1">
        <v>7</v>
      </c>
      <c r="V349" s="1">
        <v>6</v>
      </c>
      <c r="W349" s="87">
        <f t="shared" si="48"/>
        <v>-2.0560334615379361</v>
      </c>
      <c r="X349" s="87">
        <f t="shared" si="49"/>
        <v>-0.15815642011830278</v>
      </c>
      <c r="Y349" s="87">
        <f t="shared" si="50"/>
        <v>-16.195200000001932</v>
      </c>
      <c r="Z349" s="87">
        <f t="shared" si="51"/>
        <v>-1.245784615384764</v>
      </c>
      <c r="AA349" s="87">
        <f t="shared" si="52"/>
        <v>-2.4044615384615327</v>
      </c>
      <c r="AB349" s="87">
        <f t="shared" si="53"/>
        <v>-0.18495857988165637</v>
      </c>
      <c r="AC349" s="1"/>
      <c r="AD349" s="1"/>
    </row>
    <row r="350" spans="2:30" x14ac:dyDescent="0.25">
      <c r="B350" t="s">
        <v>2852</v>
      </c>
      <c r="C350" s="1">
        <v>7</v>
      </c>
      <c r="D350" s="1">
        <v>6</v>
      </c>
      <c r="E350" s="1">
        <v>35</v>
      </c>
      <c r="F350" s="2">
        <v>2.8313853999999998</v>
      </c>
      <c r="G350" s="1">
        <v>11</v>
      </c>
      <c r="H350" s="2">
        <v>2.8786616</v>
      </c>
      <c r="I350" s="2">
        <f t="shared" si="45"/>
        <v>0.31428571428571428</v>
      </c>
      <c r="J350" s="1">
        <v>18</v>
      </c>
      <c r="K350" s="2">
        <v>2.8117838000000002</v>
      </c>
      <c r="L350" s="2">
        <f t="shared" si="46"/>
        <v>0.51428571428571423</v>
      </c>
      <c r="M350" s="1">
        <v>6</v>
      </c>
      <c r="N350" s="2">
        <v>2.8035152000000001</v>
      </c>
      <c r="O350" s="2">
        <f t="shared" si="47"/>
        <v>0.17142857142857143</v>
      </c>
      <c r="P350" s="2">
        <v>-12364.960236000001</v>
      </c>
      <c r="Q350" s="2">
        <v>-12363.4056</v>
      </c>
      <c r="R350" s="2">
        <v>-951.15078738461546</v>
      </c>
      <c r="S350" s="2">
        <v>0.99121499999999996</v>
      </c>
      <c r="T350" s="2">
        <v>0.16270999999999999</v>
      </c>
      <c r="U350" s="1">
        <v>7</v>
      </c>
      <c r="V350" s="1">
        <v>6</v>
      </c>
      <c r="W350" s="87">
        <f t="shared" si="48"/>
        <v>-2.2740994615392083</v>
      </c>
      <c r="X350" s="87">
        <f t="shared" si="49"/>
        <v>-0.17493072781070834</v>
      </c>
      <c r="Y350" s="87">
        <f t="shared" si="50"/>
        <v>-14.858600000001388</v>
      </c>
      <c r="Z350" s="87">
        <f t="shared" si="51"/>
        <v>-1.1429692307693375</v>
      </c>
      <c r="AA350" s="87">
        <f t="shared" si="52"/>
        <v>-1.0678615384609884</v>
      </c>
      <c r="AB350" s="87">
        <f t="shared" si="53"/>
        <v>-8.2143195266229874E-2</v>
      </c>
      <c r="AC350" s="1"/>
      <c r="AD350" s="1"/>
    </row>
    <row r="351" spans="2:30" x14ac:dyDescent="0.25">
      <c r="B351" t="s">
        <v>2853</v>
      </c>
      <c r="C351" s="1">
        <v>7</v>
      </c>
      <c r="D351" s="1">
        <v>6</v>
      </c>
      <c r="E351" s="1">
        <v>36</v>
      </c>
      <c r="F351" s="2">
        <v>2.8352959000000002</v>
      </c>
      <c r="G351" s="1">
        <v>12</v>
      </c>
      <c r="H351" s="2">
        <v>2.8693349000000001</v>
      </c>
      <c r="I351" s="2">
        <f t="shared" si="45"/>
        <v>0.33333333333333331</v>
      </c>
      <c r="J351" s="1">
        <v>18</v>
      </c>
      <c r="K351" s="2">
        <v>2.8191557</v>
      </c>
      <c r="L351" s="2">
        <f t="shared" si="46"/>
        <v>0.5</v>
      </c>
      <c r="M351" s="1">
        <v>6</v>
      </c>
      <c r="N351" s="2">
        <v>2.8156395000000001</v>
      </c>
      <c r="O351" s="2">
        <f t="shared" si="47"/>
        <v>0.16666666666666666</v>
      </c>
      <c r="P351" s="2">
        <v>-12365.185632000001</v>
      </c>
      <c r="Q351" s="2">
        <v>-12363.334699999999</v>
      </c>
      <c r="R351" s="2">
        <v>-951.1681255384616</v>
      </c>
      <c r="S351" s="2">
        <v>0.99101300000000003</v>
      </c>
      <c r="T351" s="2">
        <v>0.16205</v>
      </c>
      <c r="U351" s="1">
        <v>7</v>
      </c>
      <c r="V351" s="1">
        <v>6</v>
      </c>
      <c r="W351" s="87">
        <f t="shared" si="48"/>
        <v>-2.499495461539027</v>
      </c>
      <c r="X351" s="87">
        <f t="shared" si="49"/>
        <v>-0.19226888165684825</v>
      </c>
      <c r="Y351" s="87">
        <f t="shared" si="50"/>
        <v>-14.787700000000768</v>
      </c>
      <c r="Z351" s="87">
        <f t="shared" si="51"/>
        <v>-1.1375153846154438</v>
      </c>
      <c r="AA351" s="87">
        <f t="shared" si="52"/>
        <v>-0.9969615384603685</v>
      </c>
      <c r="AB351" s="87">
        <f t="shared" si="53"/>
        <v>-7.6689349112336033E-2</v>
      </c>
      <c r="AC351" s="1"/>
      <c r="AD351" s="1"/>
    </row>
    <row r="352" spans="2:30" x14ac:dyDescent="0.25">
      <c r="B352" t="s">
        <v>2854</v>
      </c>
      <c r="C352" s="1">
        <v>7</v>
      </c>
      <c r="D352" s="1">
        <v>6</v>
      </c>
      <c r="E352" s="1">
        <v>36</v>
      </c>
      <c r="F352" s="2">
        <v>2.8355006999999999</v>
      </c>
      <c r="G352" s="1">
        <v>13</v>
      </c>
      <c r="H352" s="2">
        <v>2.8437635999999999</v>
      </c>
      <c r="I352" s="2">
        <f t="shared" si="45"/>
        <v>0.3611111111111111</v>
      </c>
      <c r="J352" s="1">
        <v>16</v>
      </c>
      <c r="K352" s="2">
        <v>2.8180494</v>
      </c>
      <c r="L352" s="2">
        <f t="shared" si="46"/>
        <v>0.44444444444444442</v>
      </c>
      <c r="M352" s="1">
        <v>7</v>
      </c>
      <c r="N352" s="2">
        <v>2.8600457000000001</v>
      </c>
      <c r="O352" s="2">
        <f t="shared" si="47"/>
        <v>0.19444444444444445</v>
      </c>
      <c r="P352" s="2">
        <v>-12365.200214</v>
      </c>
      <c r="Q352" s="2">
        <v>-12363.489799999999</v>
      </c>
      <c r="R352" s="2">
        <v>-951.16924723076932</v>
      </c>
      <c r="S352" s="2">
        <v>0.99106700000000003</v>
      </c>
      <c r="T352" s="2">
        <v>0.16224</v>
      </c>
      <c r="U352" s="1">
        <v>7</v>
      </c>
      <c r="V352" s="1">
        <v>6</v>
      </c>
      <c r="W352" s="87">
        <f t="shared" si="48"/>
        <v>-2.5140774615388182</v>
      </c>
      <c r="X352" s="87">
        <f t="shared" si="49"/>
        <v>-0.19339057396452447</v>
      </c>
      <c r="Y352" s="87">
        <f t="shared" si="50"/>
        <v>-14.942800000000716</v>
      </c>
      <c r="Z352" s="87">
        <f t="shared" si="51"/>
        <v>-1.1494461538462089</v>
      </c>
      <c r="AA352" s="87">
        <f t="shared" si="52"/>
        <v>-1.1520615384603161</v>
      </c>
      <c r="AB352" s="87">
        <f t="shared" si="53"/>
        <v>-8.862011834310124E-2</v>
      </c>
      <c r="AC352" s="1"/>
      <c r="AD352" s="1"/>
    </row>
    <row r="353" spans="2:30" x14ac:dyDescent="0.25">
      <c r="B353" t="s">
        <v>2855</v>
      </c>
      <c r="C353" s="1">
        <v>7</v>
      </c>
      <c r="D353" s="1">
        <v>6</v>
      </c>
      <c r="E353" s="1">
        <v>33</v>
      </c>
      <c r="F353" s="2">
        <v>2.8080478000000002</v>
      </c>
      <c r="G353" s="1">
        <v>12</v>
      </c>
      <c r="H353" s="2">
        <v>2.8390442999999999</v>
      </c>
      <c r="I353" s="2">
        <f t="shared" si="45"/>
        <v>0.36363636363636365</v>
      </c>
      <c r="J353" s="1">
        <v>16</v>
      </c>
      <c r="K353" s="2">
        <v>2.7818543999999998</v>
      </c>
      <c r="L353" s="2">
        <f t="shared" si="46"/>
        <v>0.48484848484848486</v>
      </c>
      <c r="M353" s="1">
        <v>5</v>
      </c>
      <c r="N353" s="2">
        <v>2.817472</v>
      </c>
      <c r="O353" s="2">
        <f t="shared" si="47"/>
        <v>0.15151515151515152</v>
      </c>
      <c r="P353" s="2">
        <v>-12365.066172999999</v>
      </c>
      <c r="Q353" s="2">
        <v>-12363.2808</v>
      </c>
      <c r="R353" s="2">
        <v>-951.15893638461534</v>
      </c>
      <c r="S353" s="2">
        <v>0.99053999999999998</v>
      </c>
      <c r="T353" s="2">
        <v>0.16045999999999999</v>
      </c>
      <c r="U353" s="1">
        <v>7</v>
      </c>
      <c r="V353" s="1">
        <v>6</v>
      </c>
      <c r="W353" s="87">
        <f t="shared" si="48"/>
        <v>-2.3800364615376566</v>
      </c>
      <c r="X353" s="87">
        <f t="shared" si="49"/>
        <v>-0.18307972781058895</v>
      </c>
      <c r="Y353" s="87">
        <f t="shared" si="50"/>
        <v>-14.733800000001793</v>
      </c>
      <c r="Z353" s="87">
        <f t="shared" si="51"/>
        <v>-1.1333692307693686</v>
      </c>
      <c r="AA353" s="87">
        <f t="shared" si="52"/>
        <v>-0.94306153846139296</v>
      </c>
      <c r="AB353" s="87">
        <f t="shared" si="53"/>
        <v>-7.254319526626099E-2</v>
      </c>
      <c r="AC353" s="1"/>
      <c r="AD353" s="1"/>
    </row>
    <row r="354" spans="2:30" x14ac:dyDescent="0.25">
      <c r="B354" t="s">
        <v>2856</v>
      </c>
      <c r="C354" s="1">
        <v>7</v>
      </c>
      <c r="D354" s="1">
        <v>6</v>
      </c>
      <c r="E354" s="1">
        <v>37</v>
      </c>
      <c r="F354" s="2">
        <v>2.8446288000000002</v>
      </c>
      <c r="G354" s="1">
        <v>13</v>
      </c>
      <c r="H354" s="2">
        <v>2.8378193</v>
      </c>
      <c r="I354" s="2">
        <f t="shared" si="45"/>
        <v>0.35135135135135137</v>
      </c>
      <c r="J354" s="1">
        <v>19</v>
      </c>
      <c r="K354" s="2">
        <v>2.8454795000000002</v>
      </c>
      <c r="L354" s="2">
        <f t="shared" si="46"/>
        <v>0.51351351351351349</v>
      </c>
      <c r="M354" s="1">
        <v>5</v>
      </c>
      <c r="N354" s="2">
        <v>2.8591003000000001</v>
      </c>
      <c r="O354" s="2">
        <f t="shared" si="47"/>
        <v>0.13513513513513514</v>
      </c>
      <c r="P354" s="2">
        <v>-12365.067789000001</v>
      </c>
      <c r="Q354" s="2">
        <v>-12363.699000000001</v>
      </c>
      <c r="R354" s="2">
        <v>-951.15906069230778</v>
      </c>
      <c r="S354" s="2">
        <v>0.99749200000000005</v>
      </c>
      <c r="T354" s="2">
        <v>0.20039000000000001</v>
      </c>
      <c r="U354" s="1">
        <v>7</v>
      </c>
      <c r="V354" s="1">
        <v>6</v>
      </c>
      <c r="W354" s="87">
        <f t="shared" si="48"/>
        <v>-2.3816524615390335</v>
      </c>
      <c r="X354" s="87">
        <f t="shared" si="49"/>
        <v>-0.18320403550300257</v>
      </c>
      <c r="Y354" s="87">
        <f t="shared" si="50"/>
        <v>-15.152000000001863</v>
      </c>
      <c r="Z354" s="87">
        <f t="shared" si="51"/>
        <v>-1.1655384615386049</v>
      </c>
      <c r="AA354" s="87">
        <f t="shared" si="52"/>
        <v>-1.3612615384614628</v>
      </c>
      <c r="AB354" s="87">
        <f t="shared" si="53"/>
        <v>-0.10471242603549714</v>
      </c>
      <c r="AC354" s="1"/>
      <c r="AD354" s="1"/>
    </row>
    <row r="355" spans="2:30" x14ac:dyDescent="0.25">
      <c r="B355" t="s">
        <v>2857</v>
      </c>
      <c r="C355" s="1">
        <v>7</v>
      </c>
      <c r="D355" s="1">
        <v>6</v>
      </c>
      <c r="E355" s="1">
        <v>37</v>
      </c>
      <c r="F355" s="2">
        <v>2.851928</v>
      </c>
      <c r="G355" s="1">
        <v>16</v>
      </c>
      <c r="H355" s="2">
        <v>2.9309402000000002</v>
      </c>
      <c r="I355" s="2">
        <f t="shared" si="45"/>
        <v>0.43243243243243246</v>
      </c>
      <c r="J355" s="1">
        <v>18</v>
      </c>
      <c r="K355" s="2">
        <v>2.7821235999999998</v>
      </c>
      <c r="L355" s="2">
        <f t="shared" si="46"/>
        <v>0.48648648648648651</v>
      </c>
      <c r="M355" s="1">
        <v>3</v>
      </c>
      <c r="N355" s="2">
        <v>2.8493528000000001</v>
      </c>
      <c r="O355" s="2">
        <f t="shared" si="47"/>
        <v>8.1081081081081086E-2</v>
      </c>
      <c r="P355" s="2">
        <v>-12365.108544999999</v>
      </c>
      <c r="Q355" s="2">
        <v>-12363.3192</v>
      </c>
      <c r="R355" s="2">
        <v>-951.16219576923072</v>
      </c>
      <c r="S355" s="2">
        <v>0.99943000000000004</v>
      </c>
      <c r="T355" s="2">
        <v>0.24489</v>
      </c>
      <c r="U355" s="1">
        <v>7</v>
      </c>
      <c r="V355" s="1">
        <v>6</v>
      </c>
      <c r="W355" s="87">
        <f t="shared" si="48"/>
        <v>-2.4224084615375432</v>
      </c>
      <c r="X355" s="87">
        <f t="shared" si="49"/>
        <v>-0.18633911242596485</v>
      </c>
      <c r="Y355" s="87">
        <f t="shared" si="50"/>
        <v>-14.772200000001249</v>
      </c>
      <c r="Z355" s="87">
        <f t="shared" si="51"/>
        <v>-1.1363230769231729</v>
      </c>
      <c r="AA355" s="87">
        <f t="shared" si="52"/>
        <v>-0.98146153846084871</v>
      </c>
      <c r="AB355" s="87">
        <f t="shared" si="53"/>
        <v>-7.5497041420065289E-2</v>
      </c>
      <c r="AC355" s="1"/>
      <c r="AD355" s="1"/>
    </row>
    <row r="356" spans="2:30" x14ac:dyDescent="0.25">
      <c r="B356" t="s">
        <v>2858</v>
      </c>
      <c r="C356" s="1">
        <v>7</v>
      </c>
      <c r="D356" s="1">
        <v>6</v>
      </c>
      <c r="E356" s="1">
        <v>35</v>
      </c>
      <c r="F356" s="2">
        <v>2.8242850000000002</v>
      </c>
      <c r="G356" s="1">
        <v>12</v>
      </c>
      <c r="H356" s="2">
        <v>2.8757918</v>
      </c>
      <c r="I356" s="2">
        <f t="shared" si="45"/>
        <v>0.34285714285714286</v>
      </c>
      <c r="J356" s="1">
        <v>20</v>
      </c>
      <c r="K356" s="2">
        <v>2.7871869</v>
      </c>
      <c r="L356" s="2">
        <f t="shared" si="46"/>
        <v>0.5714285714285714</v>
      </c>
      <c r="M356" s="1">
        <v>3</v>
      </c>
      <c r="N356" s="2">
        <v>2.8655784</v>
      </c>
      <c r="O356" s="2">
        <f t="shared" si="47"/>
        <v>8.5714285714285715E-2</v>
      </c>
      <c r="P356" s="2">
        <v>-12365.336117000001</v>
      </c>
      <c r="Q356" s="2">
        <v>-12363.7523</v>
      </c>
      <c r="R356" s="2">
        <v>-951.17970130769231</v>
      </c>
      <c r="S356" s="2">
        <v>0.99764900000000001</v>
      </c>
      <c r="T356" s="2">
        <v>0.20230999999999999</v>
      </c>
      <c r="U356" s="1">
        <v>7</v>
      </c>
      <c r="V356" s="1">
        <v>6</v>
      </c>
      <c r="W356" s="87">
        <f t="shared" si="48"/>
        <v>-2.649980461539144</v>
      </c>
      <c r="X356" s="87">
        <f t="shared" si="49"/>
        <v>-0.20384465088762646</v>
      </c>
      <c r="Y356" s="87">
        <f t="shared" si="50"/>
        <v>-15.205300000001444</v>
      </c>
      <c r="Z356" s="87">
        <f t="shared" si="51"/>
        <v>-1.1696384615385726</v>
      </c>
      <c r="AA356" s="87">
        <f t="shared" si="52"/>
        <v>-1.4145615384610437</v>
      </c>
      <c r="AB356" s="87">
        <f t="shared" si="53"/>
        <v>-0.1088124260354649</v>
      </c>
      <c r="AC356" s="1"/>
      <c r="AD356" s="1"/>
    </row>
    <row r="357" spans="2:30" x14ac:dyDescent="0.25">
      <c r="B357" t="s">
        <v>2859</v>
      </c>
      <c r="C357" s="1">
        <v>7</v>
      </c>
      <c r="D357" s="1">
        <v>6</v>
      </c>
      <c r="E357" s="1">
        <v>39</v>
      </c>
      <c r="F357" s="2">
        <v>2.8788811999999999</v>
      </c>
      <c r="G357" s="1">
        <v>13</v>
      </c>
      <c r="H357" s="2">
        <v>2.8831240999999999</v>
      </c>
      <c r="I357" s="2">
        <f t="shared" si="45"/>
        <v>0.33333333333333331</v>
      </c>
      <c r="J357" s="1">
        <v>22</v>
      </c>
      <c r="K357" s="2">
        <v>2.8503628000000001</v>
      </c>
      <c r="L357" s="2">
        <f t="shared" si="46"/>
        <v>0.5641025641025641</v>
      </c>
      <c r="M357" s="1">
        <v>4</v>
      </c>
      <c r="N357" s="2">
        <v>3.0219417000000002</v>
      </c>
      <c r="O357" s="2">
        <f t="shared" si="47"/>
        <v>0.10256410256410256</v>
      </c>
      <c r="P357" s="2">
        <v>-12364.776867</v>
      </c>
      <c r="Q357" s="2">
        <v>-12364.776400000001</v>
      </c>
      <c r="R357" s="2">
        <v>-951.13668207692308</v>
      </c>
      <c r="S357" s="2">
        <v>0.99759299999999995</v>
      </c>
      <c r="T357" s="2">
        <v>0.20161999999999999</v>
      </c>
      <c r="U357" s="1">
        <v>7</v>
      </c>
      <c r="V357" s="1">
        <v>6</v>
      </c>
      <c r="W357" s="87">
        <f t="shared" si="48"/>
        <v>-2.0907304615388966</v>
      </c>
      <c r="X357" s="87">
        <f t="shared" si="49"/>
        <v>-0.16082542011837667</v>
      </c>
      <c r="Y357" s="87">
        <f t="shared" si="50"/>
        <v>-16.229400000001988</v>
      </c>
      <c r="Z357" s="87">
        <f t="shared" si="51"/>
        <v>-1.2484153846155375</v>
      </c>
      <c r="AA357" s="87">
        <f t="shared" si="52"/>
        <v>-2.438661538461588</v>
      </c>
      <c r="AB357" s="87">
        <f t="shared" si="53"/>
        <v>-0.18758934911242983</v>
      </c>
      <c r="AC357" s="1"/>
      <c r="AD357" s="1"/>
    </row>
    <row r="358" spans="2:30" x14ac:dyDescent="0.25">
      <c r="B358" t="s">
        <v>2860</v>
      </c>
      <c r="C358" s="1">
        <v>7</v>
      </c>
      <c r="D358" s="1">
        <v>6</v>
      </c>
      <c r="E358" s="1">
        <v>35</v>
      </c>
      <c r="F358" s="2">
        <v>2.8271367999999999</v>
      </c>
      <c r="G358" s="1">
        <v>13</v>
      </c>
      <c r="H358" s="2">
        <v>2.8310225</v>
      </c>
      <c r="I358" s="2">
        <f t="shared" si="45"/>
        <v>0.37142857142857144</v>
      </c>
      <c r="J358" s="1">
        <v>18</v>
      </c>
      <c r="K358" s="2">
        <v>2.8257379999999999</v>
      </c>
      <c r="L358" s="2">
        <f t="shared" si="46"/>
        <v>0.51428571428571423</v>
      </c>
      <c r="M358" s="1">
        <v>4</v>
      </c>
      <c r="N358" s="2">
        <v>2.8208012999999998</v>
      </c>
      <c r="O358" s="2">
        <f t="shared" si="47"/>
        <v>0.11428571428571428</v>
      </c>
      <c r="P358" s="2">
        <v>-12364.534846</v>
      </c>
      <c r="Q358" s="2">
        <v>-12363.63</v>
      </c>
      <c r="R358" s="2">
        <v>-951.11806507692313</v>
      </c>
      <c r="S358" s="2">
        <v>0.99646400000000002</v>
      </c>
      <c r="T358" s="2">
        <v>0.19005</v>
      </c>
      <c r="U358" s="1">
        <v>7</v>
      </c>
      <c r="V358" s="1">
        <v>6</v>
      </c>
      <c r="W358" s="87">
        <f t="shared" si="48"/>
        <v>-1.8487094615388742</v>
      </c>
      <c r="X358" s="87">
        <f t="shared" si="49"/>
        <v>-0.14220842011837492</v>
      </c>
      <c r="Y358" s="87">
        <f t="shared" si="50"/>
        <v>-15.083000000000538</v>
      </c>
      <c r="Z358" s="87">
        <f t="shared" si="51"/>
        <v>-1.1602307692308107</v>
      </c>
      <c r="AA358" s="87">
        <f t="shared" si="52"/>
        <v>-1.2922615384601386</v>
      </c>
      <c r="AB358" s="87">
        <f t="shared" si="53"/>
        <v>-9.9404733727702962E-2</v>
      </c>
      <c r="AC358" s="1"/>
      <c r="AD358" s="1"/>
    </row>
    <row r="359" spans="2:30" x14ac:dyDescent="0.25">
      <c r="B359" t="s">
        <v>2861</v>
      </c>
      <c r="C359" s="1">
        <v>7</v>
      </c>
      <c r="D359" s="1">
        <v>6</v>
      </c>
      <c r="E359" s="1">
        <v>35</v>
      </c>
      <c r="F359" s="2">
        <v>2.8244902999999999</v>
      </c>
      <c r="G359" s="1">
        <v>12</v>
      </c>
      <c r="H359" s="2">
        <v>2.8523493000000002</v>
      </c>
      <c r="I359" s="2">
        <f t="shared" si="45"/>
        <v>0.34285714285714286</v>
      </c>
      <c r="J359" s="1">
        <v>18</v>
      </c>
      <c r="K359" s="2">
        <v>2.7905958000000002</v>
      </c>
      <c r="L359" s="2">
        <f t="shared" si="46"/>
        <v>0.51428571428571423</v>
      </c>
      <c r="M359" s="1">
        <v>5</v>
      </c>
      <c r="N359" s="2">
        <v>2.8796465000000002</v>
      </c>
      <c r="O359" s="2">
        <f t="shared" si="47"/>
        <v>0.14285714285714285</v>
      </c>
      <c r="P359" s="2">
        <v>-12365.405599</v>
      </c>
      <c r="Q359" s="2">
        <v>-12363.64</v>
      </c>
      <c r="R359" s="2">
        <v>-951.18504607692307</v>
      </c>
      <c r="S359" s="2">
        <v>0.99111099999999996</v>
      </c>
      <c r="T359" s="2">
        <v>0.16236</v>
      </c>
      <c r="U359" s="1">
        <v>7</v>
      </c>
      <c r="V359" s="1">
        <v>6</v>
      </c>
      <c r="W359" s="87">
        <f t="shared" si="48"/>
        <v>-2.7194624615381144</v>
      </c>
      <c r="X359" s="87">
        <f t="shared" si="49"/>
        <v>-0.20918942011831648</v>
      </c>
      <c r="Y359" s="87">
        <f t="shared" si="50"/>
        <v>-15.093000000000757</v>
      </c>
      <c r="Z359" s="87">
        <f t="shared" si="51"/>
        <v>-1.1610000000000582</v>
      </c>
      <c r="AA359" s="87">
        <f t="shared" si="52"/>
        <v>-1.3022615384603569</v>
      </c>
      <c r="AB359" s="87">
        <f t="shared" si="53"/>
        <v>-0.10017396449695053</v>
      </c>
      <c r="AC359" s="1"/>
      <c r="AD359" s="1"/>
    </row>
    <row r="360" spans="2:30" x14ac:dyDescent="0.25">
      <c r="B360" t="s">
        <v>2862</v>
      </c>
      <c r="C360" s="1">
        <v>7</v>
      </c>
      <c r="D360" s="1">
        <v>6</v>
      </c>
      <c r="E360" s="1">
        <v>34</v>
      </c>
      <c r="F360" s="2">
        <v>2.8190056999999999</v>
      </c>
      <c r="G360" s="1">
        <v>11</v>
      </c>
      <c r="H360" s="2">
        <v>2.8183042999999999</v>
      </c>
      <c r="I360" s="2">
        <f t="shared" si="45"/>
        <v>0.3235294117647059</v>
      </c>
      <c r="J360" s="1">
        <v>20</v>
      </c>
      <c r="K360" s="2">
        <v>2.8109715</v>
      </c>
      <c r="L360" s="2">
        <f t="shared" si="46"/>
        <v>0.58823529411764708</v>
      </c>
      <c r="M360" s="1">
        <v>3</v>
      </c>
      <c r="N360" s="2">
        <v>2.8751422999999998</v>
      </c>
      <c r="O360" s="2">
        <f t="shared" si="47"/>
        <v>8.8235294117647065E-2</v>
      </c>
      <c r="P360" s="2">
        <v>-12364.780521999999</v>
      </c>
      <c r="Q360" s="2">
        <v>-12363.9148</v>
      </c>
      <c r="R360" s="2">
        <v>-951.1369632307692</v>
      </c>
      <c r="S360" s="2">
        <v>0.99767499999999998</v>
      </c>
      <c r="T360" s="2">
        <v>0.20263999999999999</v>
      </c>
      <c r="U360" s="1">
        <v>7</v>
      </c>
      <c r="V360" s="1">
        <v>6</v>
      </c>
      <c r="W360" s="87">
        <f t="shared" si="48"/>
        <v>-2.094385461537513</v>
      </c>
      <c r="X360" s="87">
        <f t="shared" si="49"/>
        <v>-0.16110657396442407</v>
      </c>
      <c r="Y360" s="87">
        <f t="shared" si="50"/>
        <v>-15.367800000001807</v>
      </c>
      <c r="Z360" s="87">
        <f t="shared" si="51"/>
        <v>-1.1821384615386006</v>
      </c>
      <c r="AA360" s="87">
        <f t="shared" si="52"/>
        <v>-1.5770615384614075</v>
      </c>
      <c r="AB360" s="87">
        <f t="shared" si="53"/>
        <v>-0.12131242603549289</v>
      </c>
      <c r="AC360" s="1"/>
      <c r="AD360" s="1"/>
    </row>
    <row r="361" spans="2:30" x14ac:dyDescent="0.25">
      <c r="B361" t="s">
        <v>2863</v>
      </c>
      <c r="C361" s="1">
        <v>7</v>
      </c>
      <c r="D361" s="1">
        <v>6</v>
      </c>
      <c r="E361" s="1">
        <v>36</v>
      </c>
      <c r="F361" s="2">
        <v>2.8465332999999999</v>
      </c>
      <c r="G361" s="1">
        <v>12</v>
      </c>
      <c r="H361" s="2">
        <v>2.8224999999999998</v>
      </c>
      <c r="I361" s="2">
        <f t="shared" si="45"/>
        <v>0.33333333333333331</v>
      </c>
      <c r="J361" s="1">
        <v>17</v>
      </c>
      <c r="K361" s="2">
        <v>2.8495892999999999</v>
      </c>
      <c r="L361" s="2">
        <f t="shared" si="46"/>
        <v>0.47222222222222221</v>
      </c>
      <c r="M361" s="1">
        <v>7</v>
      </c>
      <c r="N361" s="2">
        <v>2.8803127000000002</v>
      </c>
      <c r="O361" s="2">
        <f t="shared" si="47"/>
        <v>0.19444444444444445</v>
      </c>
      <c r="P361" s="2">
        <v>-12363.852288</v>
      </c>
      <c r="Q361" s="2">
        <v>-12363.242</v>
      </c>
      <c r="R361" s="2">
        <v>-951.06556061538458</v>
      </c>
      <c r="S361" s="2">
        <v>0.99679300000000004</v>
      </c>
      <c r="T361" s="2">
        <v>0.19298999999999999</v>
      </c>
      <c r="U361" s="1">
        <v>7</v>
      </c>
      <c r="V361" s="1">
        <v>6</v>
      </c>
      <c r="W361" s="87">
        <f t="shared" si="48"/>
        <v>-1.1661514615384476</v>
      </c>
      <c r="X361" s="87">
        <f t="shared" si="49"/>
        <v>-8.9703958579880588E-2</v>
      </c>
      <c r="Y361" s="87">
        <f t="shared" si="50"/>
        <v>-14.695000000001528</v>
      </c>
      <c r="Z361" s="87">
        <f t="shared" si="51"/>
        <v>-1.130384615384733</v>
      </c>
      <c r="AA361" s="87">
        <f t="shared" si="52"/>
        <v>-0.90426153846112811</v>
      </c>
      <c r="AB361" s="87">
        <f t="shared" si="53"/>
        <v>-6.955857988162524E-2</v>
      </c>
      <c r="AC361" s="1"/>
      <c r="AD361" s="1"/>
    </row>
    <row r="362" spans="2:30" x14ac:dyDescent="0.25">
      <c r="B362" t="s">
        <v>2864</v>
      </c>
      <c r="C362" s="1">
        <v>7</v>
      </c>
      <c r="D362" s="1">
        <v>6</v>
      </c>
      <c r="E362" s="1">
        <v>34</v>
      </c>
      <c r="F362" s="2">
        <v>2.8140919000000002</v>
      </c>
      <c r="G362" s="1">
        <v>11</v>
      </c>
      <c r="H362" s="2">
        <v>2.8673549</v>
      </c>
      <c r="I362" s="2">
        <f t="shared" si="45"/>
        <v>0.3235294117647059</v>
      </c>
      <c r="J362" s="1">
        <v>20</v>
      </c>
      <c r="K362" s="2">
        <v>2.7912938999999999</v>
      </c>
      <c r="L362" s="2">
        <f t="shared" si="46"/>
        <v>0.58823529411764708</v>
      </c>
      <c r="M362" s="1">
        <v>3</v>
      </c>
      <c r="N362" s="2">
        <v>2.7707798000000001</v>
      </c>
      <c r="O362" s="2">
        <f t="shared" si="47"/>
        <v>8.8235294117647065E-2</v>
      </c>
      <c r="P362" s="2">
        <v>-12365.225054</v>
      </c>
      <c r="Q362" s="2">
        <v>-12365.1957</v>
      </c>
      <c r="R362" s="2">
        <v>-951.17115799999999</v>
      </c>
      <c r="S362" s="2">
        <v>0.99651900000000004</v>
      </c>
      <c r="T362" s="2">
        <v>0.19055</v>
      </c>
      <c r="U362" s="1">
        <v>7</v>
      </c>
      <c r="V362" s="1">
        <v>6</v>
      </c>
      <c r="W362" s="87">
        <f t="shared" si="48"/>
        <v>-2.5389174615388583</v>
      </c>
      <c r="X362" s="87">
        <f t="shared" si="49"/>
        <v>-0.19530134319529679</v>
      </c>
      <c r="Y362" s="87">
        <f t="shared" si="50"/>
        <v>-16.648700000001554</v>
      </c>
      <c r="Z362" s="87">
        <f t="shared" si="51"/>
        <v>-1.2806692307693504</v>
      </c>
      <c r="AA362" s="87">
        <f t="shared" si="52"/>
        <v>-2.8579615384611543</v>
      </c>
      <c r="AB362" s="87">
        <f t="shared" si="53"/>
        <v>-0.21984319526624263</v>
      </c>
      <c r="AC362" s="1"/>
      <c r="AD362" s="1"/>
    </row>
    <row r="363" spans="2:30" x14ac:dyDescent="0.25">
      <c r="B363" t="s">
        <v>2865</v>
      </c>
      <c r="C363" s="1">
        <v>7</v>
      </c>
      <c r="D363" s="1">
        <v>6</v>
      </c>
      <c r="E363" s="1">
        <v>36</v>
      </c>
      <c r="F363" s="2">
        <v>2.8421159</v>
      </c>
      <c r="G363" s="1">
        <v>12</v>
      </c>
      <c r="H363" s="2">
        <v>2.8557489</v>
      </c>
      <c r="I363" s="2">
        <f t="shared" si="45"/>
        <v>0.33333333333333331</v>
      </c>
      <c r="J363" s="1">
        <v>20</v>
      </c>
      <c r="K363" s="2">
        <v>2.8379371</v>
      </c>
      <c r="L363" s="2">
        <f t="shared" si="46"/>
        <v>0.55555555555555558</v>
      </c>
      <c r="M363" s="1">
        <v>4</v>
      </c>
      <c r="N363" s="2">
        <v>2.8221109000000002</v>
      </c>
      <c r="O363" s="2">
        <f t="shared" si="47"/>
        <v>0.1111111111111111</v>
      </c>
      <c r="P363" s="2">
        <v>-12364.696528</v>
      </c>
      <c r="Q363" s="2">
        <v>-12364.6932</v>
      </c>
      <c r="R363" s="2">
        <v>-951.13050215384624</v>
      </c>
      <c r="S363" s="2">
        <v>0.99679300000000004</v>
      </c>
      <c r="T363" s="2">
        <v>0.19289000000000001</v>
      </c>
      <c r="U363" s="1">
        <v>7</v>
      </c>
      <c r="V363" s="1">
        <v>6</v>
      </c>
      <c r="W363" s="87">
        <f t="shared" si="48"/>
        <v>-2.0103914615388021</v>
      </c>
      <c r="X363" s="87">
        <f t="shared" si="49"/>
        <v>-0.15464549704144631</v>
      </c>
      <c r="Y363" s="87">
        <f t="shared" si="50"/>
        <v>-16.146200000001045</v>
      </c>
      <c r="Z363" s="87">
        <f t="shared" si="51"/>
        <v>-1.2420153846154649</v>
      </c>
      <c r="AA363" s="87">
        <f t="shared" si="52"/>
        <v>-2.355461538460645</v>
      </c>
      <c r="AB363" s="87">
        <f t="shared" si="53"/>
        <v>-0.18118934911235732</v>
      </c>
      <c r="AC363" s="1"/>
      <c r="AD363" s="1"/>
    </row>
    <row r="364" spans="2:30" x14ac:dyDescent="0.25">
      <c r="B364" t="s">
        <v>2866</v>
      </c>
      <c r="C364" s="1">
        <v>7</v>
      </c>
      <c r="D364" s="1">
        <v>6</v>
      </c>
      <c r="E364" s="1">
        <v>35</v>
      </c>
      <c r="F364" s="2">
        <v>2.8277857000000002</v>
      </c>
      <c r="G364" s="1">
        <v>13</v>
      </c>
      <c r="H364" s="2">
        <v>2.8525634000000002</v>
      </c>
      <c r="I364" s="2">
        <f t="shared" si="45"/>
        <v>0.37142857142857144</v>
      </c>
      <c r="J364" s="1">
        <v>19</v>
      </c>
      <c r="K364" s="2">
        <v>2.8081554999999998</v>
      </c>
      <c r="L364" s="2">
        <f t="shared" si="46"/>
        <v>0.54285714285714282</v>
      </c>
      <c r="M364" s="1">
        <v>3</v>
      </c>
      <c r="N364" s="2">
        <v>2.8447361</v>
      </c>
      <c r="O364" s="2">
        <f t="shared" si="47"/>
        <v>8.5714285714285715E-2</v>
      </c>
      <c r="P364" s="2">
        <v>-12364.737531000001</v>
      </c>
      <c r="Q364" s="2">
        <v>-12363.669</v>
      </c>
      <c r="R364" s="2">
        <v>-951.13365623076925</v>
      </c>
      <c r="S364" s="2">
        <v>0.997668</v>
      </c>
      <c r="T364" s="2">
        <v>0.20258000000000001</v>
      </c>
      <c r="U364" s="1">
        <v>7</v>
      </c>
      <c r="V364" s="1">
        <v>6</v>
      </c>
      <c r="W364" s="87">
        <f t="shared" si="48"/>
        <v>-2.0513944615390756</v>
      </c>
      <c r="X364" s="87">
        <f t="shared" si="49"/>
        <v>-0.15779957396454428</v>
      </c>
      <c r="Y364" s="87">
        <f t="shared" si="50"/>
        <v>-15.122000000001208</v>
      </c>
      <c r="Z364" s="87">
        <f t="shared" si="51"/>
        <v>-1.1632307692308621</v>
      </c>
      <c r="AA364" s="87">
        <f t="shared" si="52"/>
        <v>-1.331261538460808</v>
      </c>
      <c r="AB364" s="87">
        <f t="shared" si="53"/>
        <v>-0.10240473372775447</v>
      </c>
      <c r="AC364" s="1"/>
      <c r="AD364" s="1"/>
    </row>
    <row r="365" spans="2:30" x14ac:dyDescent="0.25">
      <c r="B365" t="s">
        <v>2867</v>
      </c>
      <c r="C365" s="1">
        <v>7</v>
      </c>
      <c r="D365" s="1">
        <v>6</v>
      </c>
      <c r="E365" s="1">
        <v>36</v>
      </c>
      <c r="F365" s="2">
        <v>2.835474</v>
      </c>
      <c r="G365" s="1">
        <v>13</v>
      </c>
      <c r="H365" s="2">
        <v>2.8692343</v>
      </c>
      <c r="I365" s="2">
        <f t="shared" si="45"/>
        <v>0.3611111111111111</v>
      </c>
      <c r="J365" s="1">
        <v>17</v>
      </c>
      <c r="K365" s="2">
        <v>2.8077407000000001</v>
      </c>
      <c r="L365" s="2">
        <f t="shared" si="46"/>
        <v>0.47222222222222221</v>
      </c>
      <c r="M365" s="1">
        <v>6</v>
      </c>
      <c r="N365" s="2">
        <v>2.8409089999999999</v>
      </c>
      <c r="O365" s="2">
        <f t="shared" si="47"/>
        <v>0.16666666666666666</v>
      </c>
      <c r="P365" s="2">
        <v>-12365.206649</v>
      </c>
      <c r="Q365" s="2">
        <v>-12363.5301</v>
      </c>
      <c r="R365" s="2">
        <v>-951.1697422307692</v>
      </c>
      <c r="S365" s="2">
        <v>0.99038099999999996</v>
      </c>
      <c r="T365" s="2">
        <v>0.15998999999999999</v>
      </c>
      <c r="U365" s="1">
        <v>7</v>
      </c>
      <c r="V365" s="1">
        <v>6</v>
      </c>
      <c r="W365" s="87">
        <f t="shared" si="48"/>
        <v>-2.5205124615381465</v>
      </c>
      <c r="X365" s="87">
        <f t="shared" si="49"/>
        <v>-0.19388557396447281</v>
      </c>
      <c r="Y365" s="87">
        <f t="shared" si="50"/>
        <v>-14.983100000001286</v>
      </c>
      <c r="Z365" s="87">
        <f t="shared" si="51"/>
        <v>-1.1525461538462527</v>
      </c>
      <c r="AA365" s="87">
        <f t="shared" si="52"/>
        <v>-1.1923615384608865</v>
      </c>
      <c r="AB365" s="87">
        <f t="shared" si="53"/>
        <v>-9.1720118343145113E-2</v>
      </c>
      <c r="AC365" s="1"/>
      <c r="AD365" s="1"/>
    </row>
    <row r="366" spans="2:30" x14ac:dyDescent="0.25">
      <c r="B366" t="s">
        <v>2868</v>
      </c>
      <c r="C366" s="1">
        <v>7</v>
      </c>
      <c r="D366" s="1">
        <v>6</v>
      </c>
      <c r="E366" s="1">
        <v>36</v>
      </c>
      <c r="F366" s="2">
        <v>2.8325125999999998</v>
      </c>
      <c r="G366" s="1">
        <v>10</v>
      </c>
      <c r="H366" s="2">
        <v>2.8402801000000002</v>
      </c>
      <c r="I366" s="2">
        <f t="shared" si="45"/>
        <v>0.27777777777777779</v>
      </c>
      <c r="J366" s="1">
        <v>21</v>
      </c>
      <c r="K366" s="2">
        <v>2.8158932000000001</v>
      </c>
      <c r="L366" s="2">
        <f t="shared" si="46"/>
        <v>0.58333333333333337</v>
      </c>
      <c r="M366" s="1">
        <v>5</v>
      </c>
      <c r="N366" s="2">
        <v>2.8867783999999999</v>
      </c>
      <c r="O366" s="2">
        <f t="shared" si="47"/>
        <v>0.1388888888888889</v>
      </c>
      <c r="P366" s="2">
        <v>-12365.451483000001</v>
      </c>
      <c r="Q366" s="2">
        <v>-12363.713599999999</v>
      </c>
      <c r="R366" s="2">
        <v>-951.18857561538471</v>
      </c>
      <c r="S366" s="2">
        <v>0.99586399999999997</v>
      </c>
      <c r="T366" s="2">
        <v>0.18534999999999999</v>
      </c>
      <c r="U366" s="1">
        <v>7</v>
      </c>
      <c r="V366" s="1">
        <v>6</v>
      </c>
      <c r="W366" s="87">
        <f t="shared" si="48"/>
        <v>-2.7653464615391385</v>
      </c>
      <c r="X366" s="87">
        <f t="shared" si="49"/>
        <v>-0.21271895857993373</v>
      </c>
      <c r="Y366" s="87">
        <f t="shared" si="50"/>
        <v>-15.166600000000471</v>
      </c>
      <c r="Z366" s="87">
        <f t="shared" si="51"/>
        <v>-1.1666615384615748</v>
      </c>
      <c r="AA366" s="87">
        <f t="shared" si="52"/>
        <v>-1.3758615384600716</v>
      </c>
      <c r="AB366" s="87">
        <f t="shared" si="53"/>
        <v>-0.10583550295846705</v>
      </c>
      <c r="AC366" s="1"/>
      <c r="AD366" s="1"/>
    </row>
    <row r="367" spans="2:30" x14ac:dyDescent="0.25">
      <c r="B367" t="s">
        <v>2869</v>
      </c>
      <c r="C367" s="1">
        <v>7</v>
      </c>
      <c r="D367" s="1">
        <v>6</v>
      </c>
      <c r="E367" s="1">
        <v>37</v>
      </c>
      <c r="F367" s="2">
        <v>2.8410009999999999</v>
      </c>
      <c r="G367" s="1">
        <v>12</v>
      </c>
      <c r="H367" s="2">
        <v>2.8242378000000001</v>
      </c>
      <c r="I367" s="2">
        <f t="shared" si="45"/>
        <v>0.32432432432432434</v>
      </c>
      <c r="J367" s="1">
        <v>19</v>
      </c>
      <c r="K367" s="2">
        <v>2.8470732999999999</v>
      </c>
      <c r="L367" s="2">
        <f t="shared" si="46"/>
        <v>0.51351351351351349</v>
      </c>
      <c r="M367" s="1">
        <v>6</v>
      </c>
      <c r="N367" s="2">
        <v>2.8553001999999998</v>
      </c>
      <c r="O367" s="2">
        <f t="shared" si="47"/>
        <v>0.16216216216216217</v>
      </c>
      <c r="P367" s="2">
        <v>-12363.951652</v>
      </c>
      <c r="Q367" s="2">
        <v>-12363.4637</v>
      </c>
      <c r="R367" s="2">
        <v>-951.07320400000003</v>
      </c>
      <c r="S367" s="2">
        <v>0.99860000000000004</v>
      </c>
      <c r="T367" s="2">
        <v>0.21786</v>
      </c>
      <c r="U367" s="1">
        <v>7</v>
      </c>
      <c r="V367" s="1">
        <v>6</v>
      </c>
      <c r="W367" s="87">
        <f t="shared" si="48"/>
        <v>-1.2655154615381434</v>
      </c>
      <c r="X367" s="87">
        <f t="shared" si="49"/>
        <v>-9.7347343195241798E-2</v>
      </c>
      <c r="Y367" s="87">
        <f t="shared" si="50"/>
        <v>-14.916700000001583</v>
      </c>
      <c r="Z367" s="87">
        <f t="shared" si="51"/>
        <v>-1.1474384615385833</v>
      </c>
      <c r="AA367" s="87">
        <f t="shared" si="52"/>
        <v>-1.1259615384611834</v>
      </c>
      <c r="AB367" s="87">
        <f t="shared" si="53"/>
        <v>-8.6612426035475643E-2</v>
      </c>
      <c r="AC367" s="1"/>
      <c r="AD367" s="1"/>
    </row>
    <row r="368" spans="2:30" x14ac:dyDescent="0.25">
      <c r="B368" t="s">
        <v>2870</v>
      </c>
      <c r="C368" s="1">
        <v>7</v>
      </c>
      <c r="D368" s="1">
        <v>6</v>
      </c>
      <c r="E368" s="1">
        <v>37</v>
      </c>
      <c r="F368" s="2">
        <v>2.8468472999999999</v>
      </c>
      <c r="G368" s="1">
        <v>11</v>
      </c>
      <c r="H368" s="2">
        <v>2.8313028999999998</v>
      </c>
      <c r="I368" s="2">
        <f t="shared" si="45"/>
        <v>0.29729729729729731</v>
      </c>
      <c r="J368" s="1">
        <v>23</v>
      </c>
      <c r="K368" s="2">
        <v>2.8502698</v>
      </c>
      <c r="L368" s="2">
        <f t="shared" si="46"/>
        <v>0.6216216216216216</v>
      </c>
      <c r="M368" s="1">
        <v>3</v>
      </c>
      <c r="N368" s="2">
        <v>2.8776104</v>
      </c>
      <c r="O368" s="2">
        <f t="shared" si="47"/>
        <v>8.1081081081081086E-2</v>
      </c>
      <c r="P368" s="2">
        <v>-12364.783864000001</v>
      </c>
      <c r="Q368" s="2">
        <v>-12363.812400000001</v>
      </c>
      <c r="R368" s="2">
        <v>-951.13722030769236</v>
      </c>
      <c r="S368" s="2">
        <v>0.99699499999999996</v>
      </c>
      <c r="T368" s="2">
        <v>0.19492999999999999</v>
      </c>
      <c r="U368" s="1">
        <v>7</v>
      </c>
      <c r="V368" s="1">
        <v>6</v>
      </c>
      <c r="W368" s="87">
        <f t="shared" si="48"/>
        <v>-2.0977274615393071</v>
      </c>
      <c r="X368" s="87">
        <f t="shared" si="49"/>
        <v>-0.16136365088763902</v>
      </c>
      <c r="Y368" s="87">
        <f t="shared" si="50"/>
        <v>-15.265400000002046</v>
      </c>
      <c r="Z368" s="87">
        <f t="shared" si="51"/>
        <v>-1.1742615384616959</v>
      </c>
      <c r="AA368" s="87">
        <f t="shared" si="52"/>
        <v>-1.4746615384616462</v>
      </c>
      <c r="AB368" s="87">
        <f t="shared" si="53"/>
        <v>-0.11343550295858816</v>
      </c>
      <c r="AC368" s="1"/>
      <c r="AD368" s="1"/>
    </row>
    <row r="369" spans="2:30" x14ac:dyDescent="0.25">
      <c r="B369" t="s">
        <v>2871</v>
      </c>
      <c r="C369" s="1">
        <v>7</v>
      </c>
      <c r="D369" s="1">
        <v>6</v>
      </c>
      <c r="E369" s="1">
        <v>36</v>
      </c>
      <c r="F369" s="2">
        <v>2.8438902000000001</v>
      </c>
      <c r="G369" s="1">
        <v>13</v>
      </c>
      <c r="H369" s="2">
        <v>2.9258267999999998</v>
      </c>
      <c r="I369" s="2">
        <f t="shared" si="45"/>
        <v>0.3611111111111111</v>
      </c>
      <c r="J369" s="1">
        <v>18</v>
      </c>
      <c r="K369" s="2">
        <v>2.7873158</v>
      </c>
      <c r="L369" s="2">
        <f t="shared" si="46"/>
        <v>0.5</v>
      </c>
      <c r="M369" s="1">
        <v>5</v>
      </c>
      <c r="N369" s="2">
        <v>2.8345199000000001</v>
      </c>
      <c r="O369" s="2">
        <f t="shared" si="47"/>
        <v>0.1388888888888889</v>
      </c>
      <c r="P369" s="2">
        <v>-12364.958783</v>
      </c>
      <c r="Q369" s="2">
        <v>-12364.3501</v>
      </c>
      <c r="R369" s="2">
        <v>-951.15067561538467</v>
      </c>
      <c r="S369" s="2">
        <v>0.99587000000000003</v>
      </c>
      <c r="T369" s="2">
        <v>0.18543000000000001</v>
      </c>
      <c r="U369" s="1">
        <v>7</v>
      </c>
      <c r="V369" s="1">
        <v>6</v>
      </c>
      <c r="W369" s="87">
        <f t="shared" si="48"/>
        <v>-2.272646461538443</v>
      </c>
      <c r="X369" s="87">
        <f t="shared" si="49"/>
        <v>-0.17481895857988022</v>
      </c>
      <c r="Y369" s="87">
        <f t="shared" si="50"/>
        <v>-15.803100000000995</v>
      </c>
      <c r="Z369" s="87">
        <f t="shared" si="51"/>
        <v>-1.2156230769231535</v>
      </c>
      <c r="AA369" s="87">
        <f t="shared" si="52"/>
        <v>-2.0123615384605955</v>
      </c>
      <c r="AB369" s="87">
        <f t="shared" si="53"/>
        <v>-0.1547970414200458</v>
      </c>
      <c r="AC369" s="1"/>
      <c r="AD369" s="1"/>
    </row>
    <row r="370" spans="2:30" x14ac:dyDescent="0.25">
      <c r="B370" t="s">
        <v>2872</v>
      </c>
      <c r="C370" s="1">
        <v>7</v>
      </c>
      <c r="D370" s="1">
        <v>6</v>
      </c>
      <c r="E370" s="1">
        <v>38</v>
      </c>
      <c r="F370" s="2">
        <v>2.8584467999999998</v>
      </c>
      <c r="G370" s="1">
        <v>11</v>
      </c>
      <c r="H370" s="2">
        <v>2.8306651</v>
      </c>
      <c r="I370" s="2">
        <f t="shared" si="45"/>
        <v>0.28947368421052633</v>
      </c>
      <c r="J370" s="1">
        <v>24</v>
      </c>
      <c r="K370" s="2">
        <v>2.8471413000000001</v>
      </c>
      <c r="L370" s="2">
        <f t="shared" si="46"/>
        <v>0.63157894736842102</v>
      </c>
      <c r="M370" s="1">
        <v>3</v>
      </c>
      <c r="N370" s="2">
        <v>3.0507553000000001</v>
      </c>
      <c r="O370" s="2">
        <f t="shared" si="47"/>
        <v>7.8947368421052627E-2</v>
      </c>
      <c r="P370" s="2">
        <v>-12364.746590999999</v>
      </c>
      <c r="Q370" s="2">
        <v>-12363.4967</v>
      </c>
      <c r="R370" s="2">
        <v>-951.13435315384606</v>
      </c>
      <c r="S370" s="2">
        <v>0.997726</v>
      </c>
      <c r="T370" s="2">
        <v>0.20332</v>
      </c>
      <c r="U370" s="1">
        <v>7</v>
      </c>
      <c r="V370" s="1">
        <v>6</v>
      </c>
      <c r="W370" s="87">
        <f t="shared" si="48"/>
        <v>-2.0604544615375744</v>
      </c>
      <c r="X370" s="87">
        <f t="shared" si="49"/>
        <v>-0.15849649704135188</v>
      </c>
      <c r="Y370" s="87">
        <f t="shared" si="50"/>
        <v>-14.94970000000103</v>
      </c>
      <c r="Z370" s="87">
        <f t="shared" si="51"/>
        <v>-1.1499769230770023</v>
      </c>
      <c r="AA370" s="87">
        <f t="shared" si="52"/>
        <v>-1.1589615384606304</v>
      </c>
      <c r="AB370" s="87">
        <f t="shared" si="53"/>
        <v>-8.9150887573894652E-2</v>
      </c>
      <c r="AC370" s="1"/>
      <c r="AD370" s="1"/>
    </row>
    <row r="371" spans="2:30" x14ac:dyDescent="0.25">
      <c r="B371" t="s">
        <v>2873</v>
      </c>
      <c r="C371" s="1">
        <v>7</v>
      </c>
      <c r="D371" s="1">
        <v>6</v>
      </c>
      <c r="E371" s="1">
        <v>37</v>
      </c>
      <c r="F371" s="2">
        <v>2.8517461000000002</v>
      </c>
      <c r="G371" s="1">
        <v>13</v>
      </c>
      <c r="H371" s="2">
        <v>2.8816717000000001</v>
      </c>
      <c r="I371" s="2">
        <f t="shared" si="45"/>
        <v>0.35135135135135137</v>
      </c>
      <c r="J371" s="1">
        <v>21</v>
      </c>
      <c r="K371" s="2">
        <v>2.8245236999999999</v>
      </c>
      <c r="L371" s="2">
        <f t="shared" si="46"/>
        <v>0.56756756756756754</v>
      </c>
      <c r="M371" s="1">
        <v>3</v>
      </c>
      <c r="N371" s="2">
        <v>2.9126240999999999</v>
      </c>
      <c r="O371" s="2">
        <f t="shared" si="47"/>
        <v>8.1081081081081086E-2</v>
      </c>
      <c r="P371" s="2">
        <v>-12364.998572</v>
      </c>
      <c r="Q371" s="2">
        <v>-12364.9964</v>
      </c>
      <c r="R371" s="2">
        <v>-951.15373630769238</v>
      </c>
      <c r="S371" s="2">
        <v>0.99842200000000003</v>
      </c>
      <c r="T371" s="2">
        <v>0.21429000000000001</v>
      </c>
      <c r="U371" s="1">
        <v>7</v>
      </c>
      <c r="V371" s="1">
        <v>6</v>
      </c>
      <c r="W371" s="87">
        <f t="shared" si="48"/>
        <v>-2.3124354615388256</v>
      </c>
      <c r="X371" s="87">
        <f t="shared" si="49"/>
        <v>-0.17787965088760196</v>
      </c>
      <c r="Y371" s="87">
        <f t="shared" si="50"/>
        <v>-16.449400000001333</v>
      </c>
      <c r="Z371" s="87">
        <f t="shared" si="51"/>
        <v>-1.2653384615385641</v>
      </c>
      <c r="AA371" s="87">
        <f t="shared" si="52"/>
        <v>-2.6586615384609331</v>
      </c>
      <c r="AB371" s="87">
        <f t="shared" si="53"/>
        <v>-0.20451242603545638</v>
      </c>
      <c r="AC371" s="1"/>
      <c r="AD371" s="1"/>
    </row>
    <row r="372" spans="2:30" x14ac:dyDescent="0.25">
      <c r="B372" t="s">
        <v>2874</v>
      </c>
      <c r="C372" s="1">
        <v>7</v>
      </c>
      <c r="D372" s="1">
        <v>6</v>
      </c>
      <c r="E372" s="1">
        <v>35</v>
      </c>
      <c r="F372" s="2">
        <v>2.8299262999999999</v>
      </c>
      <c r="G372" s="1">
        <v>10</v>
      </c>
      <c r="H372" s="2">
        <v>2.8843030999999999</v>
      </c>
      <c r="I372" s="2">
        <f t="shared" si="45"/>
        <v>0.2857142857142857</v>
      </c>
      <c r="J372" s="1">
        <v>23</v>
      </c>
      <c r="K372" s="2">
        <v>2.7955654000000001</v>
      </c>
      <c r="L372" s="2">
        <f t="shared" si="46"/>
        <v>0.65714285714285714</v>
      </c>
      <c r="M372" s="1">
        <v>2</v>
      </c>
      <c r="N372" s="2">
        <v>2.9531922000000002</v>
      </c>
      <c r="O372" s="2">
        <f t="shared" si="47"/>
        <v>5.7142857142857141E-2</v>
      </c>
      <c r="P372" s="2">
        <v>-12365.193748</v>
      </c>
      <c r="Q372" s="2">
        <v>-12363.9872</v>
      </c>
      <c r="R372" s="2">
        <v>-951.16874984615379</v>
      </c>
      <c r="S372" s="2">
        <v>0.99397400000000002</v>
      </c>
      <c r="T372" s="2">
        <v>0.17283999999999999</v>
      </c>
      <c r="U372" s="1">
        <v>7</v>
      </c>
      <c r="V372" s="1">
        <v>6</v>
      </c>
      <c r="W372" s="87">
        <f t="shared" si="48"/>
        <v>-2.5076114615380902</v>
      </c>
      <c r="X372" s="87">
        <f t="shared" si="49"/>
        <v>-0.19289318934908387</v>
      </c>
      <c r="Y372" s="87">
        <f t="shared" si="50"/>
        <v>-15.440200000000914</v>
      </c>
      <c r="Z372" s="87">
        <f t="shared" si="51"/>
        <v>-1.1877076923077625</v>
      </c>
      <c r="AA372" s="87">
        <f t="shared" si="52"/>
        <v>-1.649461538460514</v>
      </c>
      <c r="AB372" s="87">
        <f t="shared" si="53"/>
        <v>-0.12688165680465494</v>
      </c>
      <c r="AC372" s="1"/>
      <c r="AD372" s="1"/>
    </row>
    <row r="373" spans="2:30" x14ac:dyDescent="0.25">
      <c r="B373" t="s">
        <v>2875</v>
      </c>
      <c r="C373" s="1">
        <v>7</v>
      </c>
      <c r="D373" s="1">
        <v>6</v>
      </c>
      <c r="E373" s="1">
        <v>36</v>
      </c>
      <c r="F373" s="2">
        <v>2.8389446999999999</v>
      </c>
      <c r="G373" s="1">
        <v>11</v>
      </c>
      <c r="H373" s="2">
        <v>2.8991823000000001</v>
      </c>
      <c r="I373" s="2">
        <f t="shared" si="45"/>
        <v>0.30555555555555558</v>
      </c>
      <c r="J373" s="1">
        <v>20</v>
      </c>
      <c r="K373" s="2">
        <v>2.7906062999999999</v>
      </c>
      <c r="L373" s="2">
        <f t="shared" si="46"/>
        <v>0.55555555555555558</v>
      </c>
      <c r="M373" s="1">
        <v>5</v>
      </c>
      <c r="N373" s="2">
        <v>2.8997760000000001</v>
      </c>
      <c r="O373" s="2">
        <f t="shared" si="47"/>
        <v>0.1388888888888889</v>
      </c>
      <c r="P373" s="2">
        <v>-12365.353125</v>
      </c>
      <c r="Q373" s="2">
        <v>-12365.352800000001</v>
      </c>
      <c r="R373" s="2">
        <v>-951.1810096153846</v>
      </c>
      <c r="S373" s="2">
        <v>0.99061699999999997</v>
      </c>
      <c r="T373" s="2">
        <v>0.16073000000000001</v>
      </c>
      <c r="U373" s="1">
        <v>7</v>
      </c>
      <c r="V373" s="1">
        <v>6</v>
      </c>
      <c r="W373" s="87">
        <f t="shared" si="48"/>
        <v>-2.6669884615380397</v>
      </c>
      <c r="X373" s="87">
        <f t="shared" si="49"/>
        <v>-0.20515295857984922</v>
      </c>
      <c r="Y373" s="87">
        <f t="shared" si="50"/>
        <v>-16.805800000001909</v>
      </c>
      <c r="Z373" s="87">
        <f t="shared" si="51"/>
        <v>-1.2927538461539929</v>
      </c>
      <c r="AA373" s="87">
        <f t="shared" si="52"/>
        <v>-3.0150615384615094</v>
      </c>
      <c r="AB373" s="87">
        <f t="shared" si="53"/>
        <v>-0.23192781065088533</v>
      </c>
      <c r="AC373" s="1"/>
      <c r="AD373" s="1"/>
    </row>
    <row r="374" spans="2:30" x14ac:dyDescent="0.25">
      <c r="B374" t="s">
        <v>2876</v>
      </c>
      <c r="C374" s="1">
        <v>7</v>
      </c>
      <c r="D374" s="1">
        <v>6</v>
      </c>
      <c r="E374" s="1">
        <v>33</v>
      </c>
      <c r="F374" s="2">
        <v>2.8088286</v>
      </c>
      <c r="G374" s="1">
        <v>9</v>
      </c>
      <c r="H374" s="2">
        <v>2.8260469000000001</v>
      </c>
      <c r="I374" s="2">
        <f t="shared" si="45"/>
        <v>0.27272727272727271</v>
      </c>
      <c r="J374" s="1">
        <v>21</v>
      </c>
      <c r="K374" s="2">
        <v>2.7881672000000002</v>
      </c>
      <c r="L374" s="2">
        <f t="shared" si="46"/>
        <v>0.63636363636363635</v>
      </c>
      <c r="M374" s="1">
        <v>3</v>
      </c>
      <c r="N374" s="2">
        <v>2.9018028</v>
      </c>
      <c r="O374" s="2">
        <f t="shared" si="47"/>
        <v>9.0909090909090912E-2</v>
      </c>
      <c r="P374" s="2">
        <v>-12365.138816000001</v>
      </c>
      <c r="Q374" s="2">
        <v>-12365.122600000001</v>
      </c>
      <c r="R374" s="2">
        <v>-951.16452430769232</v>
      </c>
      <c r="S374" s="2">
        <v>0.99724199999999996</v>
      </c>
      <c r="T374" s="2">
        <v>0.19749</v>
      </c>
      <c r="U374" s="1">
        <v>7</v>
      </c>
      <c r="V374" s="1">
        <v>6</v>
      </c>
      <c r="W374" s="87">
        <f t="shared" si="48"/>
        <v>-2.4526794615389917</v>
      </c>
      <c r="X374" s="87">
        <f t="shared" si="49"/>
        <v>-0.18866765088761475</v>
      </c>
      <c r="Y374" s="87">
        <f t="shared" si="50"/>
        <v>-16.575600000001941</v>
      </c>
      <c r="Z374" s="87">
        <f t="shared" si="51"/>
        <v>-1.2750461538463032</v>
      </c>
      <c r="AA374" s="87">
        <f t="shared" si="52"/>
        <v>-2.7848615384615414</v>
      </c>
      <c r="AB374" s="87">
        <f t="shared" si="53"/>
        <v>-0.21422011834319549</v>
      </c>
      <c r="AC374" s="1"/>
      <c r="AD374" s="1"/>
    </row>
    <row r="375" spans="2:30" x14ac:dyDescent="0.25">
      <c r="B375" t="s">
        <v>2877</v>
      </c>
      <c r="C375" s="1">
        <v>7</v>
      </c>
      <c r="D375" s="1">
        <v>6</v>
      </c>
      <c r="E375" s="1">
        <v>36</v>
      </c>
      <c r="F375" s="2">
        <v>2.830101</v>
      </c>
      <c r="G375" s="1">
        <v>7</v>
      </c>
      <c r="H375" s="2">
        <v>2.8168983000000001</v>
      </c>
      <c r="I375" s="2">
        <f t="shared" si="45"/>
        <v>0.19444444444444445</v>
      </c>
      <c r="J375" s="1">
        <v>25</v>
      </c>
      <c r="K375" s="2">
        <v>2.8352780000000002</v>
      </c>
      <c r="L375" s="2">
        <f t="shared" si="46"/>
        <v>0.69444444444444442</v>
      </c>
      <c r="M375" s="1">
        <v>4</v>
      </c>
      <c r="N375" s="2">
        <v>2.8208506</v>
      </c>
      <c r="O375" s="2">
        <f t="shared" si="47"/>
        <v>0.1111111111111111</v>
      </c>
      <c r="P375" s="2">
        <v>-12365.595835</v>
      </c>
      <c r="Q375" s="2">
        <v>-12365.5735</v>
      </c>
      <c r="R375" s="2">
        <v>-951.19967961538464</v>
      </c>
      <c r="S375" s="2">
        <v>0.99399099999999996</v>
      </c>
      <c r="T375" s="2">
        <v>0.17415</v>
      </c>
      <c r="U375" s="1">
        <v>7</v>
      </c>
      <c r="V375" s="1">
        <v>6</v>
      </c>
      <c r="W375" s="87">
        <f t="shared" si="48"/>
        <v>-2.9096984615384827</v>
      </c>
      <c r="X375" s="87">
        <f t="shared" si="49"/>
        <v>-0.22382295857988327</v>
      </c>
      <c r="Y375" s="87">
        <f t="shared" si="50"/>
        <v>-17.026500000001761</v>
      </c>
      <c r="Z375" s="87">
        <f t="shared" si="51"/>
        <v>-1.3097307692309046</v>
      </c>
      <c r="AA375" s="87">
        <f t="shared" si="52"/>
        <v>-3.2357615384613609</v>
      </c>
      <c r="AB375" s="87">
        <f t="shared" si="53"/>
        <v>-0.24890473372779701</v>
      </c>
      <c r="AC375" s="1"/>
      <c r="AD375" s="1"/>
    </row>
    <row r="376" spans="2:30" x14ac:dyDescent="0.25">
      <c r="B376" s="90" t="s">
        <v>2878</v>
      </c>
      <c r="C376" s="91">
        <v>7</v>
      </c>
      <c r="D376" s="91">
        <v>6</v>
      </c>
      <c r="E376" s="91">
        <v>37</v>
      </c>
      <c r="F376" s="92">
        <v>2.8365678999999999</v>
      </c>
      <c r="G376" s="91">
        <v>11</v>
      </c>
      <c r="H376" s="92">
        <v>2.8441315</v>
      </c>
      <c r="I376" s="92">
        <f t="shared" si="45"/>
        <v>0.29729729729729731</v>
      </c>
      <c r="J376" s="91">
        <v>21</v>
      </c>
      <c r="K376" s="92">
        <v>2.8230221000000002</v>
      </c>
      <c r="L376" s="92">
        <f t="shared" si="46"/>
        <v>0.56756756756756754</v>
      </c>
      <c r="M376" s="91">
        <v>5</v>
      </c>
      <c r="N376" s="92">
        <v>2.8768196000000001</v>
      </c>
      <c r="O376" s="92">
        <f t="shared" si="47"/>
        <v>0.13513513513513514</v>
      </c>
      <c r="P376" s="92">
        <v>-12363.376456</v>
      </c>
      <c r="Q376" s="92">
        <v>-12363.0872</v>
      </c>
      <c r="R376" s="92">
        <v>-951.02895815384613</v>
      </c>
      <c r="S376" s="100">
        <v>4.9919890000000002</v>
      </c>
      <c r="T376" s="92">
        <v>0.17940999999999999</v>
      </c>
      <c r="U376" s="91">
        <v>7</v>
      </c>
      <c r="V376" s="91">
        <v>6</v>
      </c>
      <c r="W376" s="99">
        <f t="shared" si="48"/>
        <v>-0.69031946153836543</v>
      </c>
      <c r="X376" s="99">
        <f t="shared" si="49"/>
        <v>-5.3101497041412725E-2</v>
      </c>
      <c r="Y376" s="99">
        <f t="shared" si="50"/>
        <v>-14.540200000001278</v>
      </c>
      <c r="Z376" s="99">
        <f t="shared" si="51"/>
        <v>-1.1184769230770213</v>
      </c>
      <c r="AA376" s="99">
        <f t="shared" si="52"/>
        <v>-0.74946153846087782</v>
      </c>
      <c r="AB376" s="99">
        <f t="shared" si="53"/>
        <v>-5.7650887573913678E-2</v>
      </c>
      <c r="AC376" s="1"/>
      <c r="AD376" s="1"/>
    </row>
    <row r="377" spans="2:30" x14ac:dyDescent="0.25">
      <c r="B377" t="s">
        <v>2879</v>
      </c>
      <c r="C377" s="1">
        <v>7</v>
      </c>
      <c r="D377" s="1">
        <v>6</v>
      </c>
      <c r="E377" s="1">
        <v>36</v>
      </c>
      <c r="F377" s="2">
        <v>2.8387647</v>
      </c>
      <c r="G377" s="1">
        <v>11</v>
      </c>
      <c r="H377" s="2">
        <v>2.8622285999999999</v>
      </c>
      <c r="I377" s="2">
        <f t="shared" si="45"/>
        <v>0.30555555555555558</v>
      </c>
      <c r="J377" s="1">
        <v>18</v>
      </c>
      <c r="K377" s="2">
        <v>2.8220600999999998</v>
      </c>
      <c r="L377" s="2">
        <f t="shared" si="46"/>
        <v>0.5</v>
      </c>
      <c r="M377" s="1">
        <v>7</v>
      </c>
      <c r="N377" s="2">
        <v>2.8448443000000001</v>
      </c>
      <c r="O377" s="2">
        <f t="shared" si="47"/>
        <v>0.19444444444444445</v>
      </c>
      <c r="P377" s="2">
        <v>-12365.082289</v>
      </c>
      <c r="Q377" s="2">
        <v>-12362.6998</v>
      </c>
      <c r="R377" s="2">
        <v>-951.16017607692311</v>
      </c>
      <c r="S377" s="2">
        <v>0.99687400000000004</v>
      </c>
      <c r="T377" s="2">
        <v>0.19378999999999999</v>
      </c>
      <c r="U377" s="1">
        <v>7</v>
      </c>
      <c r="V377" s="1">
        <v>6</v>
      </c>
      <c r="W377" s="87">
        <f t="shared" si="48"/>
        <v>-2.3961524615383496</v>
      </c>
      <c r="X377" s="87">
        <f t="shared" si="49"/>
        <v>-0.18431942011833458</v>
      </c>
      <c r="Y377" s="87">
        <f t="shared" si="50"/>
        <v>-14.152800000001662</v>
      </c>
      <c r="Z377" s="87">
        <f t="shared" si="51"/>
        <v>-1.088676923077051</v>
      </c>
      <c r="AA377" s="87">
        <f t="shared" si="52"/>
        <v>-0.36206153846126199</v>
      </c>
      <c r="AB377" s="87">
        <f t="shared" si="53"/>
        <v>-2.7850887573943231E-2</v>
      </c>
      <c r="AC377" s="1"/>
      <c r="AD377" s="1"/>
    </row>
    <row r="378" spans="2:30" x14ac:dyDescent="0.25">
      <c r="B378" t="s">
        <v>2880</v>
      </c>
      <c r="C378" s="1">
        <v>7</v>
      </c>
      <c r="D378" s="1">
        <v>6</v>
      </c>
      <c r="E378" s="1">
        <v>34</v>
      </c>
      <c r="F378" s="2">
        <v>2.8117155999999999</v>
      </c>
      <c r="G378" s="1">
        <v>11</v>
      </c>
      <c r="H378" s="2">
        <v>2.8398256000000002</v>
      </c>
      <c r="I378" s="2">
        <f t="shared" si="45"/>
        <v>0.3235294117647059</v>
      </c>
      <c r="J378" s="1">
        <v>18</v>
      </c>
      <c r="K378" s="2">
        <v>2.8001778000000002</v>
      </c>
      <c r="L378" s="2">
        <f t="shared" si="46"/>
        <v>0.52941176470588236</v>
      </c>
      <c r="M378" s="1">
        <v>5</v>
      </c>
      <c r="N378" s="2">
        <v>2.7914089999999998</v>
      </c>
      <c r="O378" s="2">
        <f t="shared" si="47"/>
        <v>0.14705882352941177</v>
      </c>
      <c r="P378" s="2">
        <v>-12365.199268</v>
      </c>
      <c r="Q378" s="2">
        <v>-12363.1322</v>
      </c>
      <c r="R378" s="2">
        <v>-951.16917446153843</v>
      </c>
      <c r="S378" s="2">
        <v>0.99742600000000003</v>
      </c>
      <c r="T378" s="2">
        <v>0.19974</v>
      </c>
      <c r="U378" s="1">
        <v>7</v>
      </c>
      <c r="V378" s="1">
        <v>6</v>
      </c>
      <c r="W378" s="87">
        <f t="shared" si="48"/>
        <v>-2.5131314615387055</v>
      </c>
      <c r="X378" s="87">
        <f t="shared" si="49"/>
        <v>-0.19331780473374657</v>
      </c>
      <c r="Y378" s="87">
        <f t="shared" si="50"/>
        <v>-14.58520000000135</v>
      </c>
      <c r="Z378" s="87">
        <f t="shared" si="51"/>
        <v>-1.1219384615385655</v>
      </c>
      <c r="AA378" s="87">
        <f t="shared" si="52"/>
        <v>-0.79446153846095058</v>
      </c>
      <c r="AB378" s="87">
        <f t="shared" si="53"/>
        <v>-6.1112426035457738E-2</v>
      </c>
      <c r="AC378" s="1"/>
      <c r="AD378" s="1"/>
    </row>
    <row r="379" spans="2:30" x14ac:dyDescent="0.25">
      <c r="B379" t="s">
        <v>2881</v>
      </c>
      <c r="C379" s="1">
        <v>7</v>
      </c>
      <c r="D379" s="1">
        <v>6</v>
      </c>
      <c r="E379" s="1">
        <v>38</v>
      </c>
      <c r="F379" s="2">
        <v>2.8552148000000002</v>
      </c>
      <c r="G379" s="1">
        <v>12</v>
      </c>
      <c r="H379" s="2">
        <v>2.8890305000000001</v>
      </c>
      <c r="I379" s="2">
        <f t="shared" si="45"/>
        <v>0.31578947368421051</v>
      </c>
      <c r="J379" s="1">
        <v>21</v>
      </c>
      <c r="K379" s="2">
        <v>2.8310379999999999</v>
      </c>
      <c r="L379" s="2">
        <f t="shared" si="46"/>
        <v>0.55263157894736847</v>
      </c>
      <c r="M379" s="1">
        <v>5</v>
      </c>
      <c r="N379" s="2">
        <v>2.8755980000000001</v>
      </c>
      <c r="O379" s="2">
        <f t="shared" si="47"/>
        <v>0.13157894736842105</v>
      </c>
      <c r="P379" s="2">
        <v>-12365.331690999999</v>
      </c>
      <c r="Q379" s="2">
        <v>-12363.136699999999</v>
      </c>
      <c r="R379" s="2">
        <v>-951.17936084615383</v>
      </c>
      <c r="S379" s="2">
        <v>0.99751900000000004</v>
      </c>
      <c r="T379" s="2">
        <v>0.20057</v>
      </c>
      <c r="U379" s="1">
        <v>7</v>
      </c>
      <c r="V379" s="1">
        <v>6</v>
      </c>
      <c r="W379" s="87">
        <f t="shared" si="48"/>
        <v>-2.645554461537813</v>
      </c>
      <c r="X379" s="87">
        <f t="shared" si="49"/>
        <v>-0.20350418934906253</v>
      </c>
      <c r="Y379" s="87">
        <f t="shared" si="50"/>
        <v>-14.589700000000448</v>
      </c>
      <c r="Z379" s="87">
        <f t="shared" si="51"/>
        <v>-1.12228461538465</v>
      </c>
      <c r="AA379" s="87">
        <f t="shared" si="52"/>
        <v>-0.79896153846004836</v>
      </c>
      <c r="AB379" s="87">
        <f t="shared" si="53"/>
        <v>-6.1458579881542179E-2</v>
      </c>
      <c r="AC379" s="1"/>
      <c r="AD379" s="1"/>
    </row>
    <row r="380" spans="2:30" x14ac:dyDescent="0.25">
      <c r="B380" t="s">
        <v>2882</v>
      </c>
      <c r="C380" s="1">
        <v>7</v>
      </c>
      <c r="D380" s="1">
        <v>6</v>
      </c>
      <c r="E380" s="1">
        <v>34</v>
      </c>
      <c r="F380" s="2">
        <v>2.8105457</v>
      </c>
      <c r="G380" s="1">
        <v>10</v>
      </c>
      <c r="H380" s="2">
        <v>2.8127544000000002</v>
      </c>
      <c r="I380" s="2">
        <f t="shared" si="45"/>
        <v>0.29411764705882354</v>
      </c>
      <c r="J380" s="1">
        <v>18</v>
      </c>
      <c r="K380" s="2">
        <v>2.7820787</v>
      </c>
      <c r="L380" s="2">
        <f t="shared" si="46"/>
        <v>0.52941176470588236</v>
      </c>
      <c r="M380" s="1">
        <v>6</v>
      </c>
      <c r="N380" s="2">
        <v>2.8922664999999999</v>
      </c>
      <c r="O380" s="2">
        <f t="shared" si="47"/>
        <v>0.17647058823529413</v>
      </c>
      <c r="P380" s="2">
        <v>-12365.275159000001</v>
      </c>
      <c r="Q380" s="2">
        <v>-12362.8292</v>
      </c>
      <c r="R380" s="2">
        <v>-951.17501223076931</v>
      </c>
      <c r="S380" s="2">
        <v>0.996757</v>
      </c>
      <c r="T380" s="2">
        <v>0.19270000000000001</v>
      </c>
      <c r="U380" s="1">
        <v>7</v>
      </c>
      <c r="V380" s="1">
        <v>6</v>
      </c>
      <c r="W380" s="87">
        <f t="shared" si="48"/>
        <v>-2.5890224615391162</v>
      </c>
      <c r="X380" s="87">
        <f t="shared" si="49"/>
        <v>-0.19915557396454739</v>
      </c>
      <c r="Y380" s="87">
        <f t="shared" si="50"/>
        <v>-14.282200000001467</v>
      </c>
      <c r="Z380" s="87">
        <f t="shared" si="51"/>
        <v>-1.0986307692308821</v>
      </c>
      <c r="AA380" s="87">
        <f t="shared" si="52"/>
        <v>-0.49146153846106699</v>
      </c>
      <c r="AB380" s="87">
        <f t="shared" si="53"/>
        <v>-3.7804733727774383E-2</v>
      </c>
      <c r="AC380" s="1"/>
      <c r="AD380" s="1"/>
    </row>
    <row r="381" spans="2:30" x14ac:dyDescent="0.25">
      <c r="B381" t="s">
        <v>2883</v>
      </c>
      <c r="C381" s="1">
        <v>7</v>
      </c>
      <c r="D381" s="1">
        <v>6</v>
      </c>
      <c r="E381" s="1">
        <v>34</v>
      </c>
      <c r="F381" s="2">
        <v>2.8232056999999999</v>
      </c>
      <c r="G381" s="1">
        <v>11</v>
      </c>
      <c r="H381" s="2">
        <v>2.8042269000000002</v>
      </c>
      <c r="I381" s="2">
        <f t="shared" si="45"/>
        <v>0.3235294117647059</v>
      </c>
      <c r="J381" s="1">
        <v>16</v>
      </c>
      <c r="K381" s="2">
        <v>2.8289146000000001</v>
      </c>
      <c r="L381" s="2">
        <f t="shared" si="46"/>
        <v>0.47058823529411764</v>
      </c>
      <c r="M381" s="1">
        <v>7</v>
      </c>
      <c r="N381" s="2">
        <v>2.8399779999999999</v>
      </c>
      <c r="O381" s="2">
        <f t="shared" si="47"/>
        <v>0.20588235294117646</v>
      </c>
      <c r="P381" s="2">
        <v>-12364.674544</v>
      </c>
      <c r="Q381" s="2">
        <v>-12364.593999999999</v>
      </c>
      <c r="R381" s="2">
        <v>-951.12881107692306</v>
      </c>
      <c r="S381" s="2">
        <v>0.99783299999999997</v>
      </c>
      <c r="T381" s="2">
        <v>0.20480000000000001</v>
      </c>
      <c r="U381" s="1">
        <v>7</v>
      </c>
      <c r="V381" s="1">
        <v>6</v>
      </c>
      <c r="W381" s="87">
        <f t="shared" si="48"/>
        <v>-1.9884074615379177</v>
      </c>
      <c r="X381" s="87">
        <f t="shared" si="49"/>
        <v>-0.15295442011830135</v>
      </c>
      <c r="Y381" s="87">
        <f t="shared" si="50"/>
        <v>-16.04700000000048</v>
      </c>
      <c r="Z381" s="87">
        <f t="shared" si="51"/>
        <v>-1.2343846153846523</v>
      </c>
      <c r="AA381" s="87">
        <f t="shared" si="52"/>
        <v>-2.2562615384600804</v>
      </c>
      <c r="AB381" s="87">
        <f t="shared" si="53"/>
        <v>-0.17355857988154463</v>
      </c>
      <c r="AC381" s="1"/>
      <c r="AD381" s="1"/>
    </row>
    <row r="382" spans="2:30" x14ac:dyDescent="0.25">
      <c r="B382" t="s">
        <v>2884</v>
      </c>
      <c r="C382" s="1">
        <v>7</v>
      </c>
      <c r="D382" s="1">
        <v>6</v>
      </c>
      <c r="E382" s="1">
        <v>34</v>
      </c>
      <c r="F382" s="2">
        <v>2.8207743000000001</v>
      </c>
      <c r="G382" s="1">
        <v>7</v>
      </c>
      <c r="H382" s="2">
        <v>2.7898521000000001</v>
      </c>
      <c r="I382" s="2">
        <f t="shared" si="45"/>
        <v>0.20588235294117646</v>
      </c>
      <c r="J382" s="1">
        <v>20</v>
      </c>
      <c r="K382" s="2">
        <v>2.8087575</v>
      </c>
      <c r="L382" s="2">
        <f t="shared" si="46"/>
        <v>0.58823529411764708</v>
      </c>
      <c r="M382" s="1">
        <v>7</v>
      </c>
      <c r="N382" s="2">
        <v>2.8860280999999999</v>
      </c>
      <c r="O382" s="2">
        <f t="shared" si="47"/>
        <v>0.20588235294117646</v>
      </c>
      <c r="P382" s="2">
        <v>-12364.782448</v>
      </c>
      <c r="Q382" s="2">
        <v>-12363.2309</v>
      </c>
      <c r="R382" s="2">
        <v>-951.13711138461542</v>
      </c>
      <c r="S382" s="2">
        <v>0.99791200000000002</v>
      </c>
      <c r="T382" s="2">
        <v>0.20598</v>
      </c>
      <c r="U382" s="1">
        <v>7</v>
      </c>
      <c r="V382" s="1">
        <v>6</v>
      </c>
      <c r="W382" s="87">
        <f t="shared" si="48"/>
        <v>-2.0963114615383347</v>
      </c>
      <c r="X382" s="87">
        <f t="shared" si="49"/>
        <v>-0.16125472781064112</v>
      </c>
      <c r="Y382" s="87">
        <f t="shared" si="50"/>
        <v>-14.683900000001813</v>
      </c>
      <c r="Z382" s="87">
        <f t="shared" si="51"/>
        <v>-1.1295307692309087</v>
      </c>
      <c r="AA382" s="87">
        <f t="shared" si="52"/>
        <v>-0.89316153846141333</v>
      </c>
      <c r="AB382" s="87">
        <f t="shared" si="53"/>
        <v>-6.8704733727801032E-2</v>
      </c>
      <c r="AC382" s="1"/>
      <c r="AD382" s="1"/>
    </row>
    <row r="383" spans="2:30" x14ac:dyDescent="0.25">
      <c r="B383" t="s">
        <v>2885</v>
      </c>
      <c r="C383" s="1">
        <v>7</v>
      </c>
      <c r="D383" s="1">
        <v>6</v>
      </c>
      <c r="E383" s="1">
        <v>34</v>
      </c>
      <c r="F383" s="2">
        <v>2.8160645999999998</v>
      </c>
      <c r="G383" s="1">
        <v>11</v>
      </c>
      <c r="H383" s="2">
        <v>2.8431891999999999</v>
      </c>
      <c r="I383" s="2">
        <f t="shared" si="45"/>
        <v>0.3235294117647059</v>
      </c>
      <c r="J383" s="1">
        <v>18</v>
      </c>
      <c r="K383" s="2">
        <v>2.7895348000000002</v>
      </c>
      <c r="L383" s="2">
        <f t="shared" si="46"/>
        <v>0.52941176470588236</v>
      </c>
      <c r="M383" s="1">
        <v>5</v>
      </c>
      <c r="N383" s="2">
        <v>2.8518976999999999</v>
      </c>
      <c r="O383" s="2">
        <f t="shared" si="47"/>
        <v>0.14705882352941177</v>
      </c>
      <c r="P383" s="2">
        <v>-12365.243866000001</v>
      </c>
      <c r="Q383" s="2">
        <v>-12363.3207</v>
      </c>
      <c r="R383" s="2">
        <v>-951.17260507692311</v>
      </c>
      <c r="S383" s="2">
        <v>0.99708600000000003</v>
      </c>
      <c r="T383" s="2">
        <v>0.19589000000000001</v>
      </c>
      <c r="U383" s="1">
        <v>7</v>
      </c>
      <c r="V383" s="1">
        <v>6</v>
      </c>
      <c r="W383" s="87">
        <f t="shared" si="48"/>
        <v>-2.5577294615391111</v>
      </c>
      <c r="X383" s="87">
        <f t="shared" si="49"/>
        <v>-0.19674842011839316</v>
      </c>
      <c r="Y383" s="87">
        <f t="shared" si="50"/>
        <v>-14.773700000001554</v>
      </c>
      <c r="Z383" s="87">
        <f t="shared" si="51"/>
        <v>-1.1364384615385812</v>
      </c>
      <c r="AA383" s="87">
        <f t="shared" si="52"/>
        <v>-0.9829615384611543</v>
      </c>
      <c r="AB383" s="87">
        <f t="shared" si="53"/>
        <v>-7.5612426035473412E-2</v>
      </c>
      <c r="AC383" s="1"/>
      <c r="AD383" s="1"/>
    </row>
    <row r="384" spans="2:30" x14ac:dyDescent="0.25">
      <c r="B384" t="s">
        <v>2886</v>
      </c>
      <c r="C384" s="1">
        <v>7</v>
      </c>
      <c r="D384" s="1">
        <v>6</v>
      </c>
      <c r="E384" s="1">
        <v>36</v>
      </c>
      <c r="F384" s="2">
        <v>2.8343088999999999</v>
      </c>
      <c r="G384" s="1">
        <v>10</v>
      </c>
      <c r="H384" s="2">
        <v>2.8421775999999999</v>
      </c>
      <c r="I384" s="2">
        <f t="shared" si="45"/>
        <v>0.27777777777777779</v>
      </c>
      <c r="J384" s="1">
        <v>20</v>
      </c>
      <c r="K384" s="2">
        <v>2.8196075</v>
      </c>
      <c r="L384" s="2">
        <f t="shared" si="46"/>
        <v>0.55555555555555558</v>
      </c>
      <c r="M384" s="1">
        <v>6</v>
      </c>
      <c r="N384" s="2">
        <v>2.8702002000000002</v>
      </c>
      <c r="O384" s="2">
        <f t="shared" si="47"/>
        <v>0.16666666666666666</v>
      </c>
      <c r="P384" s="2">
        <v>-12365.288038999999</v>
      </c>
      <c r="Q384" s="2">
        <v>-12363.3086</v>
      </c>
      <c r="R384" s="2">
        <v>-951.17600299999992</v>
      </c>
      <c r="S384" s="2">
        <v>0.99431899999999995</v>
      </c>
      <c r="T384" s="2">
        <v>0.17582999999999999</v>
      </c>
      <c r="U384" s="1">
        <v>7</v>
      </c>
      <c r="V384" s="1">
        <v>6</v>
      </c>
      <c r="W384" s="87">
        <f t="shared" si="48"/>
        <v>-2.6019024615375201</v>
      </c>
      <c r="X384" s="87">
        <f t="shared" si="49"/>
        <v>-0.20014634319519387</v>
      </c>
      <c r="Y384" s="87">
        <f t="shared" si="50"/>
        <v>-14.761600000001636</v>
      </c>
      <c r="Z384" s="87">
        <f t="shared" si="51"/>
        <v>-1.1355076923078182</v>
      </c>
      <c r="AA384" s="87">
        <f t="shared" si="52"/>
        <v>-0.9708615384612358</v>
      </c>
      <c r="AB384" s="87">
        <f t="shared" si="53"/>
        <v>-7.468165680471045E-2</v>
      </c>
      <c r="AC384" s="1"/>
      <c r="AD384" s="1"/>
    </row>
    <row r="385" spans="2:30" x14ac:dyDescent="0.25">
      <c r="B385" t="s">
        <v>2887</v>
      </c>
      <c r="C385" s="1">
        <v>7</v>
      </c>
      <c r="D385" s="1">
        <v>6</v>
      </c>
      <c r="E385" s="1">
        <v>34</v>
      </c>
      <c r="F385" s="2">
        <v>2.8149704999999998</v>
      </c>
      <c r="G385" s="1">
        <v>12</v>
      </c>
      <c r="H385" s="2">
        <v>2.8452137</v>
      </c>
      <c r="I385" s="2">
        <f t="shared" si="45"/>
        <v>0.35294117647058826</v>
      </c>
      <c r="J385" s="1">
        <v>16</v>
      </c>
      <c r="K385" s="2">
        <v>2.7908439999999999</v>
      </c>
      <c r="L385" s="2">
        <f t="shared" si="46"/>
        <v>0.47058823529411764</v>
      </c>
      <c r="M385" s="1">
        <v>6</v>
      </c>
      <c r="N385" s="2">
        <v>2.8188228999999998</v>
      </c>
      <c r="O385" s="2">
        <f t="shared" si="47"/>
        <v>0.17647058823529413</v>
      </c>
      <c r="P385" s="2">
        <v>-12365.065617</v>
      </c>
      <c r="Q385" s="2">
        <v>-12363.3948</v>
      </c>
      <c r="R385" s="2">
        <v>-951.15889361538461</v>
      </c>
      <c r="S385" s="2">
        <v>0.99757499999999999</v>
      </c>
      <c r="T385" s="2">
        <v>0.20141999999999999</v>
      </c>
      <c r="U385" s="1">
        <v>7</v>
      </c>
      <c r="V385" s="1">
        <v>6</v>
      </c>
      <c r="W385" s="87">
        <f t="shared" si="48"/>
        <v>-2.3794804615386056</v>
      </c>
      <c r="X385" s="87">
        <f t="shared" si="49"/>
        <v>-0.18303695857989274</v>
      </c>
      <c r="Y385" s="87">
        <f t="shared" si="50"/>
        <v>-14.847800000001371</v>
      </c>
      <c r="Z385" s="87">
        <f t="shared" si="51"/>
        <v>-1.142138461538567</v>
      </c>
      <c r="AA385" s="87">
        <f t="shared" si="52"/>
        <v>-1.057061538460971</v>
      </c>
      <c r="AB385" s="87">
        <f t="shared" si="53"/>
        <v>-8.1312426035459309E-2</v>
      </c>
      <c r="AC385" s="1"/>
      <c r="AD385" s="1"/>
    </row>
    <row r="386" spans="2:30" x14ac:dyDescent="0.25">
      <c r="B386" t="s">
        <v>2888</v>
      </c>
      <c r="C386" s="1">
        <v>7</v>
      </c>
      <c r="D386" s="1">
        <v>6</v>
      </c>
      <c r="E386" s="1">
        <v>34</v>
      </c>
      <c r="F386" s="2">
        <v>2.8083879999999999</v>
      </c>
      <c r="G386" s="1">
        <v>10</v>
      </c>
      <c r="H386" s="2">
        <v>2.8475766</v>
      </c>
      <c r="I386" s="2">
        <f t="shared" si="45"/>
        <v>0.29411764705882354</v>
      </c>
      <c r="J386" s="1">
        <v>20</v>
      </c>
      <c r="K386" s="2">
        <v>2.7927154999999999</v>
      </c>
      <c r="L386" s="2">
        <f t="shared" si="46"/>
        <v>0.58823529411764708</v>
      </c>
      <c r="M386" s="1">
        <v>4</v>
      </c>
      <c r="N386" s="2">
        <v>2.7887778000000001</v>
      </c>
      <c r="O386" s="2">
        <f t="shared" si="47"/>
        <v>0.11764705882352941</v>
      </c>
      <c r="P386" s="2">
        <v>-12365.421181</v>
      </c>
      <c r="Q386" s="2">
        <v>-12363.495999999999</v>
      </c>
      <c r="R386" s="2">
        <v>-951.1862446923077</v>
      </c>
      <c r="S386" s="2">
        <v>0.99544999999999995</v>
      </c>
      <c r="T386" s="2">
        <v>0.18251000000000001</v>
      </c>
      <c r="U386" s="1">
        <v>7</v>
      </c>
      <c r="V386" s="1">
        <v>6</v>
      </c>
      <c r="W386" s="87">
        <f t="shared" si="48"/>
        <v>-2.7350444615381093</v>
      </c>
      <c r="X386" s="87">
        <f t="shared" si="49"/>
        <v>-0.21038803550293148</v>
      </c>
      <c r="Y386" s="87">
        <f t="shared" si="50"/>
        <v>-14.949000000000524</v>
      </c>
      <c r="Z386" s="87">
        <f t="shared" si="51"/>
        <v>-1.1499230769231172</v>
      </c>
      <c r="AA386" s="87">
        <f t="shared" si="52"/>
        <v>-1.158261538460124</v>
      </c>
      <c r="AB386" s="87">
        <f t="shared" si="53"/>
        <v>-8.9097041420009543E-2</v>
      </c>
      <c r="AC386" s="1"/>
      <c r="AD386" s="1"/>
    </row>
    <row r="387" spans="2:30" x14ac:dyDescent="0.25">
      <c r="B387" t="s">
        <v>2889</v>
      </c>
      <c r="C387" s="1">
        <v>7</v>
      </c>
      <c r="D387" s="1">
        <v>6</v>
      </c>
      <c r="E387" s="1">
        <v>34</v>
      </c>
      <c r="F387" s="2">
        <v>2.8133123000000002</v>
      </c>
      <c r="G387" s="1">
        <v>12</v>
      </c>
      <c r="H387" s="2">
        <v>2.8377416000000002</v>
      </c>
      <c r="I387" s="2">
        <f t="shared" ref="I387:I450" si="54">G387/$E387</f>
        <v>0.35294117647058826</v>
      </c>
      <c r="J387" s="1">
        <v>17</v>
      </c>
      <c r="K387" s="2">
        <v>2.8075606999999998</v>
      </c>
      <c r="L387" s="2">
        <f t="shared" ref="L387:L450" si="55">J387/$E387</f>
        <v>0.5</v>
      </c>
      <c r="M387" s="1">
        <v>5</v>
      </c>
      <c r="N387" s="2">
        <v>2.7742385999999999</v>
      </c>
      <c r="O387" s="2">
        <f t="shared" ref="O387:O450" si="56">M387/$E387</f>
        <v>0.14705882352941177</v>
      </c>
      <c r="P387" s="2">
        <v>-12365.059899</v>
      </c>
      <c r="Q387" s="2">
        <v>-12363.1453</v>
      </c>
      <c r="R387" s="2">
        <v>-951.15845376923073</v>
      </c>
      <c r="S387" s="2">
        <v>0.99758000000000002</v>
      </c>
      <c r="T387" s="2">
        <v>0.2014</v>
      </c>
      <c r="U387" s="1">
        <v>7</v>
      </c>
      <c r="V387" s="1">
        <v>6</v>
      </c>
      <c r="W387" s="87">
        <f t="shared" ref="W387:W450" si="57">($P$3-$P$586)/(13)*U387-($P$3-P387)</f>
        <v>-2.3737624615382629</v>
      </c>
      <c r="X387" s="87">
        <f t="shared" ref="X387:X450" si="58">W387/13</f>
        <v>-0.18259711242602022</v>
      </c>
      <c r="Y387" s="87">
        <f t="shared" ref="Y387:Y450" si="59">Q387-(U387*$AE$2+V387*$AF$2)</f>
        <v>-14.598300000001473</v>
      </c>
      <c r="Z387" s="87">
        <f t="shared" ref="Z387:Z450" si="60">Y387/13</f>
        <v>-1.1229461538462671</v>
      </c>
      <c r="AA387" s="87">
        <f t="shared" ref="AA387:AA450" si="61">($Q$3-$Q$586)/(13)*U387-($Q$3-Q387)</f>
        <v>-0.80756153846107281</v>
      </c>
      <c r="AB387" s="87">
        <f t="shared" ref="AB387:AB450" si="62">AA387/13</f>
        <v>-6.2120118343159447E-2</v>
      </c>
      <c r="AC387" s="1"/>
      <c r="AD387" s="1"/>
    </row>
    <row r="388" spans="2:30" x14ac:dyDescent="0.25">
      <c r="B388" t="s">
        <v>2890</v>
      </c>
      <c r="C388" s="1">
        <v>7</v>
      </c>
      <c r="D388" s="1">
        <v>6</v>
      </c>
      <c r="E388" s="1">
        <v>33</v>
      </c>
      <c r="F388" s="2">
        <v>2.8009453</v>
      </c>
      <c r="G388" s="1">
        <v>10</v>
      </c>
      <c r="H388" s="2">
        <v>2.7964821</v>
      </c>
      <c r="I388" s="2">
        <f t="shared" si="54"/>
        <v>0.30303030303030304</v>
      </c>
      <c r="J388" s="1">
        <v>20</v>
      </c>
      <c r="K388" s="2">
        <v>2.7971927999999999</v>
      </c>
      <c r="L388" s="2">
        <f t="shared" si="55"/>
        <v>0.60606060606060608</v>
      </c>
      <c r="M388" s="1">
        <v>3</v>
      </c>
      <c r="N388" s="2">
        <v>2.8408470000000001</v>
      </c>
      <c r="O388" s="2">
        <f t="shared" si="56"/>
        <v>9.0909090909090912E-2</v>
      </c>
      <c r="P388" s="2">
        <v>-12365.422629000001</v>
      </c>
      <c r="Q388" s="2">
        <v>-12363.445</v>
      </c>
      <c r="R388" s="2">
        <v>-951.18635607692318</v>
      </c>
      <c r="S388" s="2">
        <v>0.99782000000000004</v>
      </c>
      <c r="T388" s="2">
        <v>0.20469000000000001</v>
      </c>
      <c r="U388" s="1">
        <v>7</v>
      </c>
      <c r="V388" s="1">
        <v>6</v>
      </c>
      <c r="W388" s="87">
        <f t="shared" si="57"/>
        <v>-2.7364924615390009</v>
      </c>
      <c r="X388" s="87">
        <f t="shared" si="58"/>
        <v>-0.21049942011838468</v>
      </c>
      <c r="Y388" s="87">
        <f t="shared" si="59"/>
        <v>-14.898000000001048</v>
      </c>
      <c r="Z388" s="87">
        <f t="shared" si="60"/>
        <v>-1.1460000000000805</v>
      </c>
      <c r="AA388" s="87">
        <f t="shared" si="61"/>
        <v>-1.1072615384606479</v>
      </c>
      <c r="AB388" s="87">
        <f t="shared" si="62"/>
        <v>-8.5173964496972912E-2</v>
      </c>
      <c r="AC388" s="1"/>
      <c r="AD388" s="1"/>
    </row>
    <row r="389" spans="2:30" x14ac:dyDescent="0.25">
      <c r="B389" t="s">
        <v>2891</v>
      </c>
      <c r="C389" s="1">
        <v>7</v>
      </c>
      <c r="D389" s="1">
        <v>6</v>
      </c>
      <c r="E389" s="1">
        <v>34</v>
      </c>
      <c r="F389" s="2">
        <v>2.8080930999999998</v>
      </c>
      <c r="G389" s="1">
        <v>10</v>
      </c>
      <c r="H389" s="2">
        <v>2.8208003000000001</v>
      </c>
      <c r="I389" s="2">
        <f t="shared" si="54"/>
        <v>0.29411764705882354</v>
      </c>
      <c r="J389" s="1">
        <v>20</v>
      </c>
      <c r="K389" s="2">
        <v>2.8033370999999998</v>
      </c>
      <c r="L389" s="2">
        <f t="shared" si="55"/>
        <v>0.58823529411764708</v>
      </c>
      <c r="M389" s="1">
        <v>4</v>
      </c>
      <c r="N389" s="2">
        <v>2.8001098999999998</v>
      </c>
      <c r="O389" s="2">
        <f t="shared" si="56"/>
        <v>0.11764705882352941</v>
      </c>
      <c r="P389" s="2">
        <v>-12365.368605</v>
      </c>
      <c r="Q389" s="2">
        <v>-12363.2546</v>
      </c>
      <c r="R389" s="2">
        <v>-951.18220038461538</v>
      </c>
      <c r="S389" s="2">
        <v>0.99455199999999999</v>
      </c>
      <c r="T389" s="2">
        <v>0.17707999999999999</v>
      </c>
      <c r="U389" s="1">
        <v>7</v>
      </c>
      <c r="V389" s="1">
        <v>6</v>
      </c>
      <c r="W389" s="87">
        <f t="shared" si="57"/>
        <v>-2.6824684615380647</v>
      </c>
      <c r="X389" s="87">
        <f t="shared" si="58"/>
        <v>-0.20634372781062035</v>
      </c>
      <c r="Y389" s="87">
        <f t="shared" si="59"/>
        <v>-14.707600000001548</v>
      </c>
      <c r="Z389" s="87">
        <f t="shared" si="60"/>
        <v>-1.1313538461539652</v>
      </c>
      <c r="AA389" s="87">
        <f t="shared" si="61"/>
        <v>-0.91686153846114848</v>
      </c>
      <c r="AB389" s="87">
        <f t="shared" si="62"/>
        <v>-7.0527810650857573E-2</v>
      </c>
      <c r="AC389" s="1"/>
      <c r="AD389" s="1"/>
    </row>
    <row r="390" spans="2:30" x14ac:dyDescent="0.25">
      <c r="B390" t="s">
        <v>2892</v>
      </c>
      <c r="C390" s="1">
        <v>7</v>
      </c>
      <c r="D390" s="1">
        <v>6</v>
      </c>
      <c r="E390" s="1">
        <v>34</v>
      </c>
      <c r="F390" s="2">
        <v>2.8190496</v>
      </c>
      <c r="G390" s="1">
        <v>10</v>
      </c>
      <c r="H390" s="2">
        <v>2.8110046</v>
      </c>
      <c r="I390" s="2">
        <f t="shared" si="54"/>
        <v>0.29411764705882354</v>
      </c>
      <c r="J390" s="1">
        <v>19</v>
      </c>
      <c r="K390" s="2">
        <v>2.8203529999999999</v>
      </c>
      <c r="L390" s="2">
        <f t="shared" si="55"/>
        <v>0.55882352941176472</v>
      </c>
      <c r="M390" s="1">
        <v>5</v>
      </c>
      <c r="N390" s="2">
        <v>2.8301854</v>
      </c>
      <c r="O390" s="2">
        <f t="shared" si="56"/>
        <v>0.14705882352941177</v>
      </c>
      <c r="P390" s="2">
        <v>-12365.033654999999</v>
      </c>
      <c r="Q390" s="2">
        <v>-12363.3424</v>
      </c>
      <c r="R390" s="2">
        <v>-951.15643499999999</v>
      </c>
      <c r="S390" s="2">
        <v>0.99521599999999999</v>
      </c>
      <c r="T390" s="2">
        <v>0.18104000000000001</v>
      </c>
      <c r="U390" s="1">
        <v>7</v>
      </c>
      <c r="V390" s="1">
        <v>6</v>
      </c>
      <c r="W390" s="87">
        <f t="shared" si="57"/>
        <v>-2.3475184615376747</v>
      </c>
      <c r="X390" s="87">
        <f t="shared" si="58"/>
        <v>-0.18057834319520574</v>
      </c>
      <c r="Y390" s="87">
        <f t="shared" si="59"/>
        <v>-14.795400000000882</v>
      </c>
      <c r="Z390" s="87">
        <f t="shared" si="60"/>
        <v>-1.1381076923077602</v>
      </c>
      <c r="AA390" s="87">
        <f t="shared" si="61"/>
        <v>-1.004661538460482</v>
      </c>
      <c r="AB390" s="87">
        <f t="shared" si="62"/>
        <v>-7.728165680465246E-2</v>
      </c>
      <c r="AC390" s="1"/>
      <c r="AD390" s="1"/>
    </row>
    <row r="391" spans="2:30" x14ac:dyDescent="0.25">
      <c r="B391" t="s">
        <v>2893</v>
      </c>
      <c r="C391" s="1">
        <v>7</v>
      </c>
      <c r="D391" s="1">
        <v>6</v>
      </c>
      <c r="E391" s="1">
        <v>35</v>
      </c>
      <c r="F391" s="2">
        <v>2.8278778</v>
      </c>
      <c r="G391" s="1">
        <v>11</v>
      </c>
      <c r="H391" s="2">
        <v>2.8384895000000001</v>
      </c>
      <c r="I391" s="2">
        <f t="shared" si="54"/>
        <v>0.31428571428571428</v>
      </c>
      <c r="J391" s="1">
        <v>19</v>
      </c>
      <c r="K391" s="2">
        <v>2.8120937000000001</v>
      </c>
      <c r="L391" s="2">
        <f t="shared" si="55"/>
        <v>0.54285714285714282</v>
      </c>
      <c r="M391" s="1">
        <v>5</v>
      </c>
      <c r="N391" s="2">
        <v>2.8645119999999999</v>
      </c>
      <c r="O391" s="2">
        <f t="shared" si="56"/>
        <v>0.14285714285714285</v>
      </c>
      <c r="P391" s="2">
        <v>-12365.234372999999</v>
      </c>
      <c r="Q391" s="2">
        <v>-12365.1595</v>
      </c>
      <c r="R391" s="2">
        <v>-951.17187484615374</v>
      </c>
      <c r="S391" s="2">
        <v>0.99998500000000001</v>
      </c>
      <c r="T391" s="2">
        <v>0.21096000000000001</v>
      </c>
      <c r="U391" s="1">
        <v>7</v>
      </c>
      <c r="V391" s="1">
        <v>6</v>
      </c>
      <c r="W391" s="87">
        <f t="shared" si="57"/>
        <v>-2.5482364615377264</v>
      </c>
      <c r="X391" s="87">
        <f t="shared" si="58"/>
        <v>-0.19601818934905588</v>
      </c>
      <c r="Y391" s="87">
        <f t="shared" si="59"/>
        <v>-16.612500000001091</v>
      </c>
      <c r="Z391" s="87">
        <f t="shared" si="60"/>
        <v>-1.2778846153846994</v>
      </c>
      <c r="AA391" s="87">
        <f t="shared" si="61"/>
        <v>-2.8217615384606916</v>
      </c>
      <c r="AB391" s="87">
        <f t="shared" si="62"/>
        <v>-0.21705857988159166</v>
      </c>
      <c r="AC391" s="1"/>
      <c r="AD391" s="1"/>
    </row>
    <row r="392" spans="2:30" x14ac:dyDescent="0.25">
      <c r="B392" t="s">
        <v>2894</v>
      </c>
      <c r="C392" s="1">
        <v>7</v>
      </c>
      <c r="D392" s="1">
        <v>6</v>
      </c>
      <c r="E392" s="1">
        <v>34</v>
      </c>
      <c r="F392" s="2">
        <v>2.8450910999999999</v>
      </c>
      <c r="G392" s="1">
        <v>8</v>
      </c>
      <c r="H392" s="2">
        <v>2.9477831999999999</v>
      </c>
      <c r="I392" s="2">
        <f t="shared" si="54"/>
        <v>0.23529411764705882</v>
      </c>
      <c r="J392" s="1">
        <v>24</v>
      </c>
      <c r="K392" s="2">
        <v>2.8142121000000002</v>
      </c>
      <c r="L392" s="2">
        <f t="shared" si="55"/>
        <v>0.70588235294117652</v>
      </c>
      <c r="M392" s="1">
        <v>2</v>
      </c>
      <c r="N392" s="2">
        <v>2.8048747000000001</v>
      </c>
      <c r="O392" s="2">
        <f t="shared" si="56"/>
        <v>5.8823529411764705E-2</v>
      </c>
      <c r="P392" s="2">
        <v>-12364.492838</v>
      </c>
      <c r="Q392" s="2">
        <v>-12363.613799999999</v>
      </c>
      <c r="R392" s="2">
        <v>-951.11483369230768</v>
      </c>
      <c r="S392" s="2">
        <v>0.99619899999999995</v>
      </c>
      <c r="T392" s="2">
        <v>0.10143000000000001</v>
      </c>
      <c r="U392" s="1">
        <v>7</v>
      </c>
      <c r="V392" s="1">
        <v>6</v>
      </c>
      <c r="W392" s="87">
        <f t="shared" si="57"/>
        <v>-1.8067014615385233</v>
      </c>
      <c r="X392" s="87">
        <f t="shared" si="58"/>
        <v>-0.13897703550296334</v>
      </c>
      <c r="Y392" s="87">
        <f t="shared" si="59"/>
        <v>-15.066800000000512</v>
      </c>
      <c r="Z392" s="87">
        <f t="shared" si="60"/>
        <v>-1.1589846153846548</v>
      </c>
      <c r="AA392" s="87">
        <f t="shared" si="61"/>
        <v>-1.2760615384601124</v>
      </c>
      <c r="AB392" s="87">
        <f t="shared" si="62"/>
        <v>-9.8158579881547109E-2</v>
      </c>
      <c r="AC392" s="1"/>
      <c r="AD392" s="1"/>
    </row>
    <row r="393" spans="2:30" x14ac:dyDescent="0.25">
      <c r="B393" t="s">
        <v>2895</v>
      </c>
      <c r="C393" s="1">
        <v>7</v>
      </c>
      <c r="D393" s="1">
        <v>6</v>
      </c>
      <c r="E393" s="1">
        <v>34</v>
      </c>
      <c r="F393" s="2">
        <v>2.8153571999999998</v>
      </c>
      <c r="G393" s="1">
        <v>12</v>
      </c>
      <c r="H393" s="2">
        <v>2.8457409999999999</v>
      </c>
      <c r="I393" s="2">
        <f t="shared" si="54"/>
        <v>0.35294117647058826</v>
      </c>
      <c r="J393" s="1">
        <v>17</v>
      </c>
      <c r="K393" s="2">
        <v>2.8050877999999999</v>
      </c>
      <c r="L393" s="2">
        <f t="shared" si="55"/>
        <v>0.5</v>
      </c>
      <c r="M393" s="1">
        <v>5</v>
      </c>
      <c r="N393" s="2">
        <v>2.7773514000000001</v>
      </c>
      <c r="O393" s="2">
        <f t="shared" si="56"/>
        <v>0.14705882352941177</v>
      </c>
      <c r="P393" s="2">
        <v>-12365.07567</v>
      </c>
      <c r="Q393" s="2">
        <v>-12363.206899999999</v>
      </c>
      <c r="R393" s="2">
        <v>-951.15966692307688</v>
      </c>
      <c r="S393" s="2">
        <v>0.99476299999999995</v>
      </c>
      <c r="T393" s="2">
        <v>0.17827999999999999</v>
      </c>
      <c r="U393" s="1">
        <v>7</v>
      </c>
      <c r="V393" s="1">
        <v>6</v>
      </c>
      <c r="W393" s="87">
        <f t="shared" si="57"/>
        <v>-2.3895334615385764</v>
      </c>
      <c r="X393" s="87">
        <f t="shared" si="58"/>
        <v>-0.18381026627219818</v>
      </c>
      <c r="Y393" s="87">
        <f t="shared" si="59"/>
        <v>-14.659900000000562</v>
      </c>
      <c r="Z393" s="87">
        <f t="shared" si="60"/>
        <v>-1.1276846153846587</v>
      </c>
      <c r="AA393" s="87">
        <f t="shared" si="61"/>
        <v>-0.86916153846016186</v>
      </c>
      <c r="AB393" s="87">
        <f t="shared" si="62"/>
        <v>-6.6858579881550917E-2</v>
      </c>
      <c r="AC393" s="1"/>
      <c r="AD393" s="1"/>
    </row>
    <row r="394" spans="2:30" x14ac:dyDescent="0.25">
      <c r="B394" t="s">
        <v>2896</v>
      </c>
      <c r="C394" s="1">
        <v>7</v>
      </c>
      <c r="D394" s="1">
        <v>6</v>
      </c>
      <c r="E394" s="1">
        <v>36</v>
      </c>
      <c r="F394" s="2">
        <v>2.8300014</v>
      </c>
      <c r="G394" s="1">
        <v>12</v>
      </c>
      <c r="H394" s="2">
        <v>2.8497094999999999</v>
      </c>
      <c r="I394" s="2">
        <f t="shared" si="54"/>
        <v>0.33333333333333331</v>
      </c>
      <c r="J394" s="1">
        <v>19</v>
      </c>
      <c r="K394" s="2">
        <v>2.8017251000000001</v>
      </c>
      <c r="L394" s="2">
        <f t="shared" si="55"/>
        <v>0.52777777777777779</v>
      </c>
      <c r="M394" s="1">
        <v>5</v>
      </c>
      <c r="N394" s="2">
        <v>2.8901544000000001</v>
      </c>
      <c r="O394" s="2">
        <f t="shared" si="56"/>
        <v>0.1388888888888889</v>
      </c>
      <c r="P394" s="2">
        <v>-12365.355592</v>
      </c>
      <c r="Q394" s="2">
        <v>-12363.6122</v>
      </c>
      <c r="R394" s="2">
        <v>-951.18119938461541</v>
      </c>
      <c r="S394" s="2">
        <v>0.99283999999999994</v>
      </c>
      <c r="T394" s="2">
        <v>0.16886999999999999</v>
      </c>
      <c r="U394" s="1">
        <v>7</v>
      </c>
      <c r="V394" s="1">
        <v>6</v>
      </c>
      <c r="W394" s="87">
        <f t="shared" si="57"/>
        <v>-2.6694554615382913</v>
      </c>
      <c r="X394" s="87">
        <f t="shared" si="58"/>
        <v>-0.20534272781063778</v>
      </c>
      <c r="Y394" s="87">
        <f t="shared" si="59"/>
        <v>-15.065200000000914</v>
      </c>
      <c r="Z394" s="87">
        <f t="shared" si="60"/>
        <v>-1.1588615384616088</v>
      </c>
      <c r="AA394" s="87">
        <f t="shared" si="61"/>
        <v>-1.274461538460514</v>
      </c>
      <c r="AB394" s="87">
        <f t="shared" si="62"/>
        <v>-9.8035502958501081E-2</v>
      </c>
      <c r="AC394" s="1"/>
      <c r="AD394" s="1"/>
    </row>
    <row r="395" spans="2:30" x14ac:dyDescent="0.25">
      <c r="B395" t="s">
        <v>2897</v>
      </c>
      <c r="C395" s="1">
        <v>7</v>
      </c>
      <c r="D395" s="1">
        <v>6</v>
      </c>
      <c r="E395" s="1">
        <v>37</v>
      </c>
      <c r="F395" s="2">
        <v>2.8587813</v>
      </c>
      <c r="G395" s="1">
        <v>13</v>
      </c>
      <c r="H395" s="2">
        <v>2.8741112000000002</v>
      </c>
      <c r="I395" s="2">
        <f t="shared" si="54"/>
        <v>0.35135135135135137</v>
      </c>
      <c r="J395" s="1">
        <v>20</v>
      </c>
      <c r="K395" s="2">
        <v>2.8531108000000001</v>
      </c>
      <c r="L395" s="2">
        <f t="shared" si="55"/>
        <v>0.54054054054054057</v>
      </c>
      <c r="M395" s="1">
        <v>4</v>
      </c>
      <c r="N395" s="2">
        <v>2.8373137000000002</v>
      </c>
      <c r="O395" s="2">
        <f t="shared" si="56"/>
        <v>0.10810810810810811</v>
      </c>
      <c r="P395" s="2">
        <v>-12365.021058</v>
      </c>
      <c r="Q395" s="2">
        <v>-12363.7207</v>
      </c>
      <c r="R395" s="2">
        <v>-951.15546600000005</v>
      </c>
      <c r="S395" s="2">
        <v>0.993896</v>
      </c>
      <c r="T395" s="2">
        <v>0.17365</v>
      </c>
      <c r="U395" s="1">
        <v>7</v>
      </c>
      <c r="V395" s="1">
        <v>6</v>
      </c>
      <c r="W395" s="87">
        <f t="shared" si="57"/>
        <v>-2.33492146153867</v>
      </c>
      <c r="X395" s="87">
        <f t="shared" si="58"/>
        <v>-0.17960934319528229</v>
      </c>
      <c r="Y395" s="87">
        <f t="shared" si="59"/>
        <v>-15.17370000000119</v>
      </c>
      <c r="Z395" s="87">
        <f t="shared" si="60"/>
        <v>-1.1672076923077839</v>
      </c>
      <c r="AA395" s="87">
        <f t="shared" si="61"/>
        <v>-1.3829615384607905</v>
      </c>
      <c r="AB395" s="87">
        <f t="shared" si="62"/>
        <v>-0.10638165680467619</v>
      </c>
      <c r="AC395" s="1"/>
      <c r="AD395" s="1"/>
    </row>
    <row r="396" spans="2:30" x14ac:dyDescent="0.25">
      <c r="B396" t="s">
        <v>2898</v>
      </c>
      <c r="C396" s="1">
        <v>7</v>
      </c>
      <c r="D396" s="1">
        <v>6</v>
      </c>
      <c r="E396" s="1">
        <v>37</v>
      </c>
      <c r="F396" s="2">
        <v>2.8488463999999998</v>
      </c>
      <c r="G396" s="1">
        <v>12</v>
      </c>
      <c r="H396" s="2">
        <v>2.8446962999999998</v>
      </c>
      <c r="I396" s="2">
        <f t="shared" si="54"/>
        <v>0.32432432432432434</v>
      </c>
      <c r="J396" s="1">
        <v>20</v>
      </c>
      <c r="K396" s="2">
        <v>2.8203513999999998</v>
      </c>
      <c r="L396" s="2">
        <f t="shared" si="55"/>
        <v>0.54054054054054057</v>
      </c>
      <c r="M396" s="1">
        <v>5</v>
      </c>
      <c r="N396" s="2">
        <v>2.9727863999999999</v>
      </c>
      <c r="O396" s="2">
        <f t="shared" si="56"/>
        <v>0.13513513513513514</v>
      </c>
      <c r="P396" s="2">
        <v>-12364.034358000001</v>
      </c>
      <c r="Q396" s="2">
        <v>-12363.474899999999</v>
      </c>
      <c r="R396" s="2">
        <v>-951.07956600000011</v>
      </c>
      <c r="S396" s="2">
        <v>0.99793600000000005</v>
      </c>
      <c r="T396" s="2">
        <v>0.20613999999999999</v>
      </c>
      <c r="U396" s="1">
        <v>7</v>
      </c>
      <c r="V396" s="1">
        <v>6</v>
      </c>
      <c r="W396" s="87">
        <f t="shared" si="57"/>
        <v>-1.3482214615391968</v>
      </c>
      <c r="X396" s="87">
        <f t="shared" si="58"/>
        <v>-0.10370934319532282</v>
      </c>
      <c r="Y396" s="87">
        <f t="shared" si="59"/>
        <v>-14.927900000000591</v>
      </c>
      <c r="Z396" s="87">
        <f t="shared" si="60"/>
        <v>-1.1483000000000454</v>
      </c>
      <c r="AA396" s="87">
        <f t="shared" si="61"/>
        <v>-1.137161538460191</v>
      </c>
      <c r="AB396" s="87">
        <f t="shared" si="62"/>
        <v>-8.747396449693777E-2</v>
      </c>
      <c r="AC396" s="1"/>
      <c r="AD396" s="1"/>
    </row>
    <row r="397" spans="2:30" x14ac:dyDescent="0.25">
      <c r="B397" t="s">
        <v>2899</v>
      </c>
      <c r="C397" s="1">
        <v>7</v>
      </c>
      <c r="D397" s="1">
        <v>6</v>
      </c>
      <c r="E397" s="1">
        <v>34</v>
      </c>
      <c r="F397" s="2">
        <v>2.8239207</v>
      </c>
      <c r="G397" s="1">
        <v>11</v>
      </c>
      <c r="H397" s="2">
        <v>2.8760816999999999</v>
      </c>
      <c r="I397" s="2">
        <f t="shared" si="54"/>
        <v>0.3235294117647059</v>
      </c>
      <c r="J397" s="1">
        <v>20</v>
      </c>
      <c r="K397" s="2">
        <v>2.7872328999999998</v>
      </c>
      <c r="L397" s="2">
        <f t="shared" si="55"/>
        <v>0.58823529411764708</v>
      </c>
      <c r="M397" s="1">
        <v>3</v>
      </c>
      <c r="N397" s="2">
        <v>2.8772489999999999</v>
      </c>
      <c r="O397" s="2">
        <f t="shared" si="56"/>
        <v>8.8235294117647065E-2</v>
      </c>
      <c r="P397" s="2">
        <v>-12365.57194</v>
      </c>
      <c r="Q397" s="2">
        <v>-12363.8236</v>
      </c>
      <c r="R397" s="2">
        <v>-951.19784153846149</v>
      </c>
      <c r="S397" s="2">
        <v>0.99632799999999999</v>
      </c>
      <c r="T397" s="2">
        <v>0.18897</v>
      </c>
      <c r="U397" s="1">
        <v>7</v>
      </c>
      <c r="V397" s="1">
        <v>6</v>
      </c>
      <c r="W397" s="87">
        <f t="shared" si="57"/>
        <v>-2.8858034615382167</v>
      </c>
      <c r="X397" s="87">
        <f t="shared" si="58"/>
        <v>-0.2219848816567859</v>
      </c>
      <c r="Y397" s="87">
        <f t="shared" si="59"/>
        <v>-15.276600000001054</v>
      </c>
      <c r="Z397" s="87">
        <f t="shared" si="60"/>
        <v>-1.175123076923158</v>
      </c>
      <c r="AA397" s="87">
        <f t="shared" si="61"/>
        <v>-1.4858615384606537</v>
      </c>
      <c r="AB397" s="87">
        <f t="shared" si="62"/>
        <v>-0.11429704142005029</v>
      </c>
      <c r="AC397" s="1"/>
      <c r="AD397" s="1"/>
    </row>
    <row r="398" spans="2:30" x14ac:dyDescent="0.25">
      <c r="B398" t="s">
        <v>2900</v>
      </c>
      <c r="C398" s="1">
        <v>7</v>
      </c>
      <c r="D398" s="1">
        <v>6</v>
      </c>
      <c r="E398" s="1">
        <v>34</v>
      </c>
      <c r="F398" s="2">
        <v>2.8227441</v>
      </c>
      <c r="G398" s="1">
        <v>12</v>
      </c>
      <c r="H398" s="2">
        <v>2.8635231999999999</v>
      </c>
      <c r="I398" s="2">
        <f t="shared" si="54"/>
        <v>0.35294117647058826</v>
      </c>
      <c r="J398" s="1">
        <v>17</v>
      </c>
      <c r="K398" s="2">
        <v>2.7848220000000001</v>
      </c>
      <c r="L398" s="2">
        <f t="shared" si="55"/>
        <v>0.5</v>
      </c>
      <c r="M398" s="1">
        <v>5</v>
      </c>
      <c r="N398" s="2">
        <v>2.8538084000000001</v>
      </c>
      <c r="O398" s="2">
        <f t="shared" si="56"/>
        <v>0.14705882352941177</v>
      </c>
      <c r="P398" s="2">
        <v>-12365.176364000001</v>
      </c>
      <c r="Q398" s="2">
        <v>-12363.602500000001</v>
      </c>
      <c r="R398" s="2">
        <v>-951.16741261538471</v>
      </c>
      <c r="S398" s="2">
        <v>0.99455400000000005</v>
      </c>
      <c r="T398" s="2">
        <v>0.17709</v>
      </c>
      <c r="U398" s="1">
        <v>7</v>
      </c>
      <c r="V398" s="1">
        <v>6</v>
      </c>
      <c r="W398" s="87">
        <f t="shared" si="57"/>
        <v>-2.4902274615392344</v>
      </c>
      <c r="X398" s="87">
        <f t="shared" si="58"/>
        <v>-0.19155595857994109</v>
      </c>
      <c r="Y398" s="87">
        <f t="shared" si="59"/>
        <v>-15.055500000002212</v>
      </c>
      <c r="Z398" s="87">
        <f t="shared" si="60"/>
        <v>-1.1581153846155547</v>
      </c>
      <c r="AA398" s="87">
        <f t="shared" si="61"/>
        <v>-1.2647615384618121</v>
      </c>
      <c r="AB398" s="87">
        <f t="shared" si="62"/>
        <v>-9.7289349112447077E-2</v>
      </c>
      <c r="AC398" s="1"/>
      <c r="AD398" s="1"/>
    </row>
    <row r="399" spans="2:30" x14ac:dyDescent="0.25">
      <c r="B399" t="s">
        <v>2901</v>
      </c>
      <c r="C399" s="1">
        <v>7</v>
      </c>
      <c r="D399" s="1">
        <v>6</v>
      </c>
      <c r="E399" s="1">
        <v>35</v>
      </c>
      <c r="F399" s="2">
        <v>2.8353245</v>
      </c>
      <c r="G399" s="1">
        <v>12</v>
      </c>
      <c r="H399" s="2">
        <v>2.8485733999999998</v>
      </c>
      <c r="I399" s="2">
        <f t="shared" si="54"/>
        <v>0.34285714285714286</v>
      </c>
      <c r="J399" s="1">
        <v>20</v>
      </c>
      <c r="K399" s="2">
        <v>2.8209789000000001</v>
      </c>
      <c r="L399" s="2">
        <f t="shared" si="55"/>
        <v>0.5714285714285714</v>
      </c>
      <c r="M399" s="1">
        <v>3</v>
      </c>
      <c r="N399" s="2">
        <v>2.8779650000000001</v>
      </c>
      <c r="O399" s="2">
        <f t="shared" si="56"/>
        <v>8.5714285714285715E-2</v>
      </c>
      <c r="P399" s="2">
        <v>-12364.748234000001</v>
      </c>
      <c r="Q399" s="2">
        <v>-12363.884700000001</v>
      </c>
      <c r="R399" s="2">
        <v>-951.13447953846162</v>
      </c>
      <c r="S399" s="2">
        <v>0.99715299999999996</v>
      </c>
      <c r="T399" s="2">
        <v>0.19661999999999999</v>
      </c>
      <c r="U399" s="1">
        <v>7</v>
      </c>
      <c r="V399" s="1">
        <v>6</v>
      </c>
      <c r="W399" s="87">
        <f t="shared" si="57"/>
        <v>-2.0620974615389969</v>
      </c>
      <c r="X399" s="87">
        <f t="shared" si="58"/>
        <v>-0.1586228816568459</v>
      </c>
      <c r="Y399" s="87">
        <f t="shared" si="59"/>
        <v>-15.33770000000186</v>
      </c>
      <c r="Z399" s="87">
        <f t="shared" si="60"/>
        <v>-1.1798230769232201</v>
      </c>
      <c r="AA399" s="87">
        <f t="shared" si="61"/>
        <v>-1.5469615384614599</v>
      </c>
      <c r="AB399" s="87">
        <f t="shared" si="62"/>
        <v>-0.1189970414201123</v>
      </c>
      <c r="AC399" s="1"/>
      <c r="AD399" s="1"/>
    </row>
    <row r="400" spans="2:30" x14ac:dyDescent="0.25">
      <c r="B400" s="90" t="s">
        <v>2902</v>
      </c>
      <c r="C400" s="91">
        <v>7</v>
      </c>
      <c r="D400" s="91">
        <v>6</v>
      </c>
      <c r="E400" s="91">
        <v>37</v>
      </c>
      <c r="F400" s="92">
        <v>2.8439467</v>
      </c>
      <c r="G400" s="91">
        <v>14</v>
      </c>
      <c r="H400" s="92">
        <v>2.8419669000000001</v>
      </c>
      <c r="I400" s="92">
        <f t="shared" si="54"/>
        <v>0.3783783783783784</v>
      </c>
      <c r="J400" s="91">
        <v>16</v>
      </c>
      <c r="K400" s="92">
        <v>2.7991277999999999</v>
      </c>
      <c r="L400" s="92">
        <f t="shared" si="55"/>
        <v>0.43243243243243246</v>
      </c>
      <c r="M400" s="91">
        <v>7</v>
      </c>
      <c r="N400" s="92">
        <v>2.9503485999999999</v>
      </c>
      <c r="O400" s="92">
        <f t="shared" si="56"/>
        <v>0.1891891891891892</v>
      </c>
      <c r="P400" s="92">
        <v>-12363.870870000001</v>
      </c>
      <c r="Q400" s="92">
        <v>-12355.084699999999</v>
      </c>
      <c r="R400" s="92">
        <v>-951.06699000000003</v>
      </c>
      <c r="S400" s="92">
        <v>0.99997999999999998</v>
      </c>
      <c r="T400" s="100">
        <v>0.16725999999999999</v>
      </c>
      <c r="U400" s="91">
        <v>7</v>
      </c>
      <c r="V400" s="91">
        <v>6</v>
      </c>
      <c r="W400" s="99">
        <f t="shared" si="57"/>
        <v>-1.1847334615390537</v>
      </c>
      <c r="X400" s="99">
        <f t="shared" si="58"/>
        <v>-9.1133343195311828E-2</v>
      </c>
      <c r="Y400" s="99">
        <f t="shared" si="59"/>
        <v>-6.5377000000007683</v>
      </c>
      <c r="Z400" s="99">
        <f t="shared" si="60"/>
        <v>-0.50290000000005908</v>
      </c>
      <c r="AA400" s="99">
        <f t="shared" si="61"/>
        <v>7.2530384615396315</v>
      </c>
      <c r="AB400" s="99">
        <f t="shared" si="62"/>
        <v>0.55792603550304853</v>
      </c>
      <c r="AC400" s="1"/>
      <c r="AD400" s="1"/>
    </row>
    <row r="401" spans="2:30" x14ac:dyDescent="0.25">
      <c r="B401" t="s">
        <v>2903</v>
      </c>
      <c r="C401" s="1">
        <v>7</v>
      </c>
      <c r="D401" s="1">
        <v>6</v>
      </c>
      <c r="E401" s="1">
        <v>34</v>
      </c>
      <c r="F401" s="2">
        <v>2.8171794000000001</v>
      </c>
      <c r="G401" s="1">
        <v>11</v>
      </c>
      <c r="H401" s="2">
        <v>2.8668783000000002</v>
      </c>
      <c r="I401" s="2">
        <f t="shared" si="54"/>
        <v>0.3235294117647059</v>
      </c>
      <c r="J401" s="1">
        <v>20</v>
      </c>
      <c r="K401" s="2">
        <v>2.7880463999999998</v>
      </c>
      <c r="L401" s="2">
        <f t="shared" si="55"/>
        <v>0.58823529411764708</v>
      </c>
      <c r="M401" s="1">
        <v>3</v>
      </c>
      <c r="N401" s="2">
        <v>2.8291689999999998</v>
      </c>
      <c r="O401" s="2">
        <f t="shared" si="56"/>
        <v>8.8235294117647065E-2</v>
      </c>
      <c r="P401" s="2">
        <v>-12365.390224999999</v>
      </c>
      <c r="Q401" s="2">
        <v>-12363.7534</v>
      </c>
      <c r="R401" s="2">
        <v>-951.18386346153841</v>
      </c>
      <c r="S401" s="2">
        <v>0.99024199999999996</v>
      </c>
      <c r="T401" s="2">
        <v>0.15953999999999999</v>
      </c>
      <c r="U401" s="1">
        <v>7</v>
      </c>
      <c r="V401" s="1">
        <v>6</v>
      </c>
      <c r="W401" s="87">
        <f t="shared" si="57"/>
        <v>-2.7040884615375944</v>
      </c>
      <c r="X401" s="87">
        <f t="shared" si="58"/>
        <v>-0.20800680473366112</v>
      </c>
      <c r="Y401" s="87">
        <f t="shared" si="59"/>
        <v>-15.20640000000094</v>
      </c>
      <c r="Z401" s="87">
        <f t="shared" si="60"/>
        <v>-1.1697230769231493</v>
      </c>
      <c r="AA401" s="87">
        <f t="shared" si="61"/>
        <v>-1.4156615384605402</v>
      </c>
      <c r="AB401" s="87">
        <f t="shared" si="62"/>
        <v>-0.10889704142004156</v>
      </c>
      <c r="AC401" s="1"/>
      <c r="AD401" s="1"/>
    </row>
    <row r="402" spans="2:30" x14ac:dyDescent="0.25">
      <c r="B402" t="s">
        <v>2904</v>
      </c>
      <c r="C402" s="1">
        <v>7</v>
      </c>
      <c r="D402" s="1">
        <v>6</v>
      </c>
      <c r="E402" s="1">
        <v>36</v>
      </c>
      <c r="F402" s="2">
        <v>2.8337854999999998</v>
      </c>
      <c r="G402" s="1">
        <v>13</v>
      </c>
      <c r="H402" s="2">
        <v>2.8454092000000002</v>
      </c>
      <c r="I402" s="2">
        <f t="shared" si="54"/>
        <v>0.3611111111111111</v>
      </c>
      <c r="J402" s="1">
        <v>16</v>
      </c>
      <c r="K402" s="2">
        <v>2.8102111999999999</v>
      </c>
      <c r="L402" s="2">
        <f t="shared" si="55"/>
        <v>0.44444444444444442</v>
      </c>
      <c r="M402" s="1">
        <v>7</v>
      </c>
      <c r="N402" s="2">
        <v>2.8660847999999999</v>
      </c>
      <c r="O402" s="2">
        <f t="shared" si="56"/>
        <v>0.19444444444444445</v>
      </c>
      <c r="P402" s="2">
        <v>-12365.098714</v>
      </c>
      <c r="Q402" s="2">
        <v>-12362.4463</v>
      </c>
      <c r="R402" s="2">
        <v>-951.16143953846154</v>
      </c>
      <c r="S402" s="2">
        <v>0.99993399999999999</v>
      </c>
      <c r="T402" s="2">
        <v>0.1797</v>
      </c>
      <c r="U402" s="1">
        <v>7</v>
      </c>
      <c r="V402" s="1">
        <v>6</v>
      </c>
      <c r="W402" s="87">
        <f t="shared" si="57"/>
        <v>-2.4125774615381488</v>
      </c>
      <c r="X402" s="87">
        <f t="shared" si="58"/>
        <v>-0.18558288165678066</v>
      </c>
      <c r="Y402" s="87">
        <f t="shared" si="59"/>
        <v>-13.899300000000949</v>
      </c>
      <c r="Z402" s="87">
        <f t="shared" si="60"/>
        <v>-1.0691769230769961</v>
      </c>
      <c r="AA402" s="87">
        <f t="shared" si="61"/>
        <v>-0.10856153846054895</v>
      </c>
      <c r="AB402" s="87">
        <f t="shared" si="62"/>
        <v>-8.3508875738883808E-3</v>
      </c>
      <c r="AC402" s="1"/>
      <c r="AD402" s="1"/>
    </row>
    <row r="403" spans="2:30" x14ac:dyDescent="0.25">
      <c r="B403" t="s">
        <v>2905</v>
      </c>
      <c r="C403" s="1">
        <v>7</v>
      </c>
      <c r="D403" s="1">
        <v>6</v>
      </c>
      <c r="E403" s="1">
        <v>36</v>
      </c>
      <c r="F403" s="2">
        <v>2.8339430999999999</v>
      </c>
      <c r="G403" s="1">
        <v>10</v>
      </c>
      <c r="H403" s="2">
        <v>2.8521657</v>
      </c>
      <c r="I403" s="2">
        <f t="shared" si="54"/>
        <v>0.27777777777777779</v>
      </c>
      <c r="J403" s="1">
        <v>21</v>
      </c>
      <c r="K403" s="2">
        <v>2.7967765</v>
      </c>
      <c r="L403" s="2">
        <f t="shared" si="55"/>
        <v>0.58333333333333337</v>
      </c>
      <c r="M403" s="1">
        <v>5</v>
      </c>
      <c r="N403" s="2">
        <v>2.9535949000000001</v>
      </c>
      <c r="O403" s="2">
        <f t="shared" si="56"/>
        <v>0.1388888888888889</v>
      </c>
      <c r="P403" s="2">
        <v>-12365.253925999999</v>
      </c>
      <c r="Q403" s="2">
        <v>-12363.7726</v>
      </c>
      <c r="R403" s="2">
        <v>-951.17337892307683</v>
      </c>
      <c r="S403" s="2">
        <v>0.997807</v>
      </c>
      <c r="T403" s="2">
        <v>0.20441000000000001</v>
      </c>
      <c r="U403" s="1">
        <v>7</v>
      </c>
      <c r="V403" s="1">
        <v>6</v>
      </c>
      <c r="W403" s="87">
        <f t="shared" si="57"/>
        <v>-2.5677894615378136</v>
      </c>
      <c r="X403" s="87">
        <f t="shared" si="58"/>
        <v>-0.19752226627213951</v>
      </c>
      <c r="Y403" s="87">
        <f t="shared" si="59"/>
        <v>-15.225600000001577</v>
      </c>
      <c r="Z403" s="87">
        <f t="shared" si="60"/>
        <v>-1.1712000000001213</v>
      </c>
      <c r="AA403" s="87">
        <f t="shared" si="61"/>
        <v>-1.4348615384611776</v>
      </c>
      <c r="AB403" s="87">
        <f t="shared" si="62"/>
        <v>-0.11037396449701366</v>
      </c>
      <c r="AC403" s="1"/>
      <c r="AD403" s="1"/>
    </row>
    <row r="404" spans="2:30" x14ac:dyDescent="0.25">
      <c r="B404" t="s">
        <v>2906</v>
      </c>
      <c r="C404" s="1">
        <v>7</v>
      </c>
      <c r="D404" s="1">
        <v>6</v>
      </c>
      <c r="E404" s="1">
        <v>36</v>
      </c>
      <c r="F404" s="2">
        <v>2.8317366000000002</v>
      </c>
      <c r="G404" s="1">
        <v>11</v>
      </c>
      <c r="H404" s="2">
        <v>2.8570776000000002</v>
      </c>
      <c r="I404" s="2">
        <f t="shared" si="54"/>
        <v>0.30555555555555558</v>
      </c>
      <c r="J404" s="1">
        <v>20</v>
      </c>
      <c r="K404" s="2">
        <v>2.8118295999999998</v>
      </c>
      <c r="L404" s="2">
        <f t="shared" si="55"/>
        <v>0.55555555555555558</v>
      </c>
      <c r="M404" s="1">
        <v>5</v>
      </c>
      <c r="N404" s="2">
        <v>2.8556156000000001</v>
      </c>
      <c r="O404" s="2">
        <f t="shared" si="56"/>
        <v>0.1388888888888889</v>
      </c>
      <c r="P404" s="2">
        <v>-12365.445041000001</v>
      </c>
      <c r="Q404" s="2">
        <v>-12363.833699999999</v>
      </c>
      <c r="R404" s="2">
        <v>-951.18808007692314</v>
      </c>
      <c r="S404" s="2">
        <v>0.99190400000000001</v>
      </c>
      <c r="T404" s="2">
        <v>0.16514999999999999</v>
      </c>
      <c r="U404" s="1">
        <v>7</v>
      </c>
      <c r="V404" s="1">
        <v>6</v>
      </c>
      <c r="W404" s="87">
        <f t="shared" si="57"/>
        <v>-2.7589044615392595</v>
      </c>
      <c r="X404" s="87">
        <f t="shared" si="58"/>
        <v>-0.21222342011840459</v>
      </c>
      <c r="Y404" s="87">
        <f t="shared" si="59"/>
        <v>-15.286700000000565</v>
      </c>
      <c r="Z404" s="87">
        <f t="shared" si="60"/>
        <v>-1.1759000000000435</v>
      </c>
      <c r="AA404" s="87">
        <f t="shared" si="61"/>
        <v>-1.4959615384601648</v>
      </c>
      <c r="AB404" s="87">
        <f t="shared" si="62"/>
        <v>-0.11507396449693576</v>
      </c>
      <c r="AC404" s="1"/>
      <c r="AD404" s="1"/>
    </row>
    <row r="405" spans="2:30" x14ac:dyDescent="0.25">
      <c r="B405" t="s">
        <v>2907</v>
      </c>
      <c r="C405" s="1">
        <v>7</v>
      </c>
      <c r="D405" s="1">
        <v>6</v>
      </c>
      <c r="E405" s="1">
        <v>34</v>
      </c>
      <c r="F405" s="2">
        <v>2.8173962000000001</v>
      </c>
      <c r="G405" s="1">
        <v>11</v>
      </c>
      <c r="H405" s="2">
        <v>2.8710637000000001</v>
      </c>
      <c r="I405" s="2">
        <f t="shared" si="54"/>
        <v>0.3235294117647059</v>
      </c>
      <c r="J405" s="1">
        <v>20</v>
      </c>
      <c r="K405" s="2">
        <v>2.7779927</v>
      </c>
      <c r="L405" s="2">
        <f t="shared" si="55"/>
        <v>0.58823529411764708</v>
      </c>
      <c r="M405" s="1">
        <v>3</v>
      </c>
      <c r="N405" s="2">
        <v>2.8832958</v>
      </c>
      <c r="O405" s="2">
        <f t="shared" si="56"/>
        <v>8.8235294117647065E-2</v>
      </c>
      <c r="P405" s="2">
        <v>-12365.450056</v>
      </c>
      <c r="Q405" s="2">
        <v>-12364.006600000001</v>
      </c>
      <c r="R405" s="2">
        <v>-951.1884658461538</v>
      </c>
      <c r="S405" s="2">
        <v>0.99447399999999997</v>
      </c>
      <c r="T405" s="2">
        <v>0.17668</v>
      </c>
      <c r="U405" s="1">
        <v>7</v>
      </c>
      <c r="V405" s="1">
        <v>6</v>
      </c>
      <c r="W405" s="87">
        <f t="shared" si="57"/>
        <v>-2.7639194615380802</v>
      </c>
      <c r="X405" s="87">
        <f t="shared" si="58"/>
        <v>-0.2126091893490831</v>
      </c>
      <c r="Y405" s="87">
        <f t="shared" si="59"/>
        <v>-15.459600000001956</v>
      </c>
      <c r="Z405" s="87">
        <f t="shared" si="60"/>
        <v>-1.1892000000001504</v>
      </c>
      <c r="AA405" s="87">
        <f t="shared" si="61"/>
        <v>-1.6688615384615559</v>
      </c>
      <c r="AB405" s="87">
        <f t="shared" si="62"/>
        <v>-0.12837396449704278</v>
      </c>
      <c r="AC405" s="1"/>
      <c r="AD405" s="1"/>
    </row>
    <row r="406" spans="2:30" x14ac:dyDescent="0.25">
      <c r="B406" t="s">
        <v>2908</v>
      </c>
      <c r="C406" s="1">
        <v>7</v>
      </c>
      <c r="D406" s="1">
        <v>6</v>
      </c>
      <c r="E406" s="1">
        <v>35</v>
      </c>
      <c r="F406" s="2">
        <v>2.8401420000000002</v>
      </c>
      <c r="G406" s="1">
        <v>12</v>
      </c>
      <c r="H406" s="2">
        <v>2.8876425999999999</v>
      </c>
      <c r="I406" s="2">
        <f t="shared" si="54"/>
        <v>0.34285714285714286</v>
      </c>
      <c r="J406" s="1">
        <v>20</v>
      </c>
      <c r="K406" s="2">
        <v>2.7918699</v>
      </c>
      <c r="L406" s="2">
        <f t="shared" si="55"/>
        <v>0.5714285714285714</v>
      </c>
      <c r="M406" s="1">
        <v>3</v>
      </c>
      <c r="N406" s="2">
        <v>2.9719551000000002</v>
      </c>
      <c r="O406" s="2">
        <f t="shared" si="56"/>
        <v>8.5714285714285715E-2</v>
      </c>
      <c r="P406" s="2">
        <v>-12364.172369</v>
      </c>
      <c r="Q406" s="2">
        <v>-12363.566199999999</v>
      </c>
      <c r="R406" s="2">
        <v>-951.09018223076919</v>
      </c>
      <c r="S406" s="2">
        <v>0.99542600000000003</v>
      </c>
      <c r="T406" s="2">
        <v>0.18235000000000001</v>
      </c>
      <c r="U406" s="1">
        <v>7</v>
      </c>
      <c r="V406" s="1">
        <v>6</v>
      </c>
      <c r="W406" s="87">
        <f t="shared" si="57"/>
        <v>-1.4862324615382931</v>
      </c>
      <c r="X406" s="87">
        <f t="shared" si="58"/>
        <v>-0.11432557396448409</v>
      </c>
      <c r="Y406" s="87">
        <f t="shared" si="59"/>
        <v>-15.019200000000637</v>
      </c>
      <c r="Z406" s="87">
        <f t="shared" si="60"/>
        <v>-1.155323076923126</v>
      </c>
      <c r="AA406" s="87">
        <f t="shared" si="61"/>
        <v>-1.2284615384602375</v>
      </c>
      <c r="AB406" s="87">
        <f t="shared" si="62"/>
        <v>-9.4497041420018274E-2</v>
      </c>
      <c r="AC406" s="1"/>
      <c r="AD406" s="1"/>
    </row>
    <row r="407" spans="2:30" x14ac:dyDescent="0.25">
      <c r="B407" t="s">
        <v>2909</v>
      </c>
      <c r="C407" s="1">
        <v>7</v>
      </c>
      <c r="D407" s="1">
        <v>6</v>
      </c>
      <c r="E407" s="1">
        <v>36</v>
      </c>
      <c r="F407" s="2">
        <v>2.8369982</v>
      </c>
      <c r="G407" s="1">
        <v>10</v>
      </c>
      <c r="H407" s="2">
        <v>2.8954930000000001</v>
      </c>
      <c r="I407" s="2">
        <f t="shared" si="54"/>
        <v>0.27777777777777779</v>
      </c>
      <c r="J407" s="1">
        <v>22</v>
      </c>
      <c r="K407" s="2">
        <v>2.8025159999999998</v>
      </c>
      <c r="L407" s="2">
        <f t="shared" si="55"/>
        <v>0.61111111111111116</v>
      </c>
      <c r="M407" s="1">
        <v>4</v>
      </c>
      <c r="N407" s="2">
        <v>2.8804170999999998</v>
      </c>
      <c r="O407" s="2">
        <f t="shared" si="56"/>
        <v>0.1111111111111111</v>
      </c>
      <c r="P407" s="2">
        <v>-12365.238839</v>
      </c>
      <c r="Q407" s="2">
        <v>-12363.9049</v>
      </c>
      <c r="R407" s="2">
        <v>-951.17221838461535</v>
      </c>
      <c r="S407" s="2">
        <v>0.99761200000000005</v>
      </c>
      <c r="T407" s="2">
        <v>0.20183000000000001</v>
      </c>
      <c r="U407" s="1">
        <v>7</v>
      </c>
      <c r="V407" s="1">
        <v>6</v>
      </c>
      <c r="W407" s="87">
        <f t="shared" si="57"/>
        <v>-2.5527024615380469</v>
      </c>
      <c r="X407" s="87">
        <f t="shared" si="58"/>
        <v>-0.196361727810619</v>
      </c>
      <c r="Y407" s="87">
        <f t="shared" si="59"/>
        <v>-15.357900000000882</v>
      </c>
      <c r="Z407" s="87">
        <f t="shared" si="60"/>
        <v>-1.1813769230769908</v>
      </c>
      <c r="AA407" s="87">
        <f t="shared" si="61"/>
        <v>-1.567161538460482</v>
      </c>
      <c r="AB407" s="87">
        <f t="shared" si="62"/>
        <v>-0.12055088757388323</v>
      </c>
      <c r="AC407" s="1"/>
      <c r="AD407" s="1"/>
    </row>
    <row r="408" spans="2:30" x14ac:dyDescent="0.25">
      <c r="B408" t="s">
        <v>2910</v>
      </c>
      <c r="C408" s="1">
        <v>7</v>
      </c>
      <c r="D408" s="1">
        <v>6</v>
      </c>
      <c r="E408" s="1">
        <v>32</v>
      </c>
      <c r="F408" s="2">
        <v>2.8008912000000001</v>
      </c>
      <c r="G408" s="1">
        <v>9</v>
      </c>
      <c r="H408" s="2">
        <v>2.7846901000000002</v>
      </c>
      <c r="I408" s="2">
        <f t="shared" si="54"/>
        <v>0.28125</v>
      </c>
      <c r="J408" s="1">
        <v>22</v>
      </c>
      <c r="K408" s="2">
        <v>2.8037033</v>
      </c>
      <c r="L408" s="2">
        <f t="shared" si="55"/>
        <v>0.6875</v>
      </c>
      <c r="M408" s="1">
        <v>1</v>
      </c>
      <c r="N408" s="2">
        <v>2.8848294999999999</v>
      </c>
      <c r="O408" s="2">
        <f t="shared" si="56"/>
        <v>3.125E-2</v>
      </c>
      <c r="P408" s="2">
        <v>-12365.04377</v>
      </c>
      <c r="Q408" s="2">
        <v>-12364.0188</v>
      </c>
      <c r="R408" s="2">
        <v>-951.15721307692309</v>
      </c>
      <c r="S408" s="2">
        <v>0.99606799999999995</v>
      </c>
      <c r="T408" s="2">
        <v>0.18689</v>
      </c>
      <c r="U408" s="1">
        <v>7</v>
      </c>
      <c r="V408" s="1">
        <v>6</v>
      </c>
      <c r="W408" s="87">
        <f t="shared" si="57"/>
        <v>-2.3576334615386259</v>
      </c>
      <c r="X408" s="87">
        <f t="shared" si="58"/>
        <v>-0.18135642011835584</v>
      </c>
      <c r="Y408" s="87">
        <f t="shared" si="59"/>
        <v>-15.471800000001167</v>
      </c>
      <c r="Z408" s="87">
        <f t="shared" si="60"/>
        <v>-1.1901384615385513</v>
      </c>
      <c r="AA408" s="87">
        <f t="shared" si="61"/>
        <v>-1.6810615384607672</v>
      </c>
      <c r="AB408" s="87">
        <f t="shared" si="62"/>
        <v>-0.12931242603544363</v>
      </c>
      <c r="AC408" s="1"/>
      <c r="AD408" s="1"/>
    </row>
    <row r="409" spans="2:30" x14ac:dyDescent="0.25">
      <c r="B409" t="s">
        <v>2911</v>
      </c>
      <c r="C409" s="1">
        <v>8</v>
      </c>
      <c r="D409" s="1">
        <v>5</v>
      </c>
      <c r="E409" s="1">
        <v>34</v>
      </c>
      <c r="F409" s="2">
        <v>2.8375727999999998</v>
      </c>
      <c r="G409" s="1">
        <v>9</v>
      </c>
      <c r="H409" s="2">
        <v>2.9301875000000002</v>
      </c>
      <c r="I409" s="2">
        <f t="shared" si="54"/>
        <v>0.26470588235294118</v>
      </c>
      <c r="J409" s="1">
        <v>20</v>
      </c>
      <c r="K409" s="2">
        <v>2.7829107999999998</v>
      </c>
      <c r="L409" s="2">
        <f t="shared" si="55"/>
        <v>0.58823529411764708</v>
      </c>
      <c r="M409" s="1">
        <v>5</v>
      </c>
      <c r="N409" s="2">
        <v>2.8895168</v>
      </c>
      <c r="O409" s="2">
        <f t="shared" si="56"/>
        <v>0.14705882352941177</v>
      </c>
      <c r="P409" s="2">
        <v>-12457.366967</v>
      </c>
      <c r="Q409" s="2">
        <v>-12456.322700000001</v>
      </c>
      <c r="R409" s="2">
        <v>-958.25899746153846</v>
      </c>
      <c r="S409" s="2">
        <v>0.997282</v>
      </c>
      <c r="T409" s="2">
        <v>0.19794999999999999</v>
      </c>
      <c r="U409" s="1">
        <v>8</v>
      </c>
      <c r="V409" s="1">
        <v>5</v>
      </c>
      <c r="W409" s="87">
        <f t="shared" si="57"/>
        <v>-1.4017593846152749</v>
      </c>
      <c r="X409" s="87">
        <f t="shared" si="58"/>
        <v>-0.10782764497040577</v>
      </c>
      <c r="Y409" s="87">
        <f t="shared" si="59"/>
        <v>-15.352700000001278</v>
      </c>
      <c r="Z409" s="87">
        <f t="shared" si="60"/>
        <v>-1.1809769230770213</v>
      </c>
      <c r="AA409" s="87">
        <f t="shared" si="61"/>
        <v>-0.72058461538460961</v>
      </c>
      <c r="AB409" s="87">
        <f t="shared" si="62"/>
        <v>-5.5429585798816121E-2</v>
      </c>
      <c r="AC409" s="1"/>
      <c r="AD409" s="1"/>
    </row>
    <row r="410" spans="2:30" x14ac:dyDescent="0.25">
      <c r="B410" t="s">
        <v>2912</v>
      </c>
      <c r="C410" s="1">
        <v>8</v>
      </c>
      <c r="D410" s="1">
        <v>5</v>
      </c>
      <c r="E410" s="1">
        <v>36</v>
      </c>
      <c r="F410" s="2">
        <v>2.8347753999999998</v>
      </c>
      <c r="G410" s="1">
        <v>12</v>
      </c>
      <c r="H410" s="2">
        <v>2.820751</v>
      </c>
      <c r="I410" s="2">
        <f t="shared" si="54"/>
        <v>0.33333333333333331</v>
      </c>
      <c r="J410" s="1">
        <v>21</v>
      </c>
      <c r="K410" s="2">
        <v>2.8326093999999999</v>
      </c>
      <c r="L410" s="2">
        <f t="shared" si="55"/>
        <v>0.58333333333333337</v>
      </c>
      <c r="M410" s="1">
        <v>3</v>
      </c>
      <c r="N410" s="2">
        <v>2.9060421000000001</v>
      </c>
      <c r="O410" s="2">
        <f t="shared" si="56"/>
        <v>8.3333333333333329E-2</v>
      </c>
      <c r="P410" s="2">
        <v>-12458.534987999999</v>
      </c>
      <c r="Q410" s="2">
        <v>-12458.5308</v>
      </c>
      <c r="R410" s="2">
        <v>-958.34884523076914</v>
      </c>
      <c r="S410" s="2">
        <v>0.99354900000000002</v>
      </c>
      <c r="T410" s="2">
        <v>0.17197000000000001</v>
      </c>
      <c r="U410" s="1">
        <v>8</v>
      </c>
      <c r="V410" s="1">
        <v>5</v>
      </c>
      <c r="W410" s="87">
        <f t="shared" si="57"/>
        <v>-2.5697803846147735</v>
      </c>
      <c r="X410" s="87">
        <f t="shared" si="58"/>
        <v>-0.19767541420113643</v>
      </c>
      <c r="Y410" s="87">
        <f t="shared" si="59"/>
        <v>-17.560800000001109</v>
      </c>
      <c r="Z410" s="87">
        <f t="shared" si="60"/>
        <v>-1.3508307692308545</v>
      </c>
      <c r="AA410" s="87">
        <f t="shared" si="61"/>
        <v>-2.9286846153844408</v>
      </c>
      <c r="AB410" s="87">
        <f t="shared" si="62"/>
        <v>-0.2252834319526493</v>
      </c>
      <c r="AC410" s="1"/>
      <c r="AD410" s="1"/>
    </row>
    <row r="411" spans="2:30" x14ac:dyDescent="0.25">
      <c r="B411" t="s">
        <v>2913</v>
      </c>
      <c r="C411" s="1">
        <v>8</v>
      </c>
      <c r="D411" s="1">
        <v>5</v>
      </c>
      <c r="E411" s="1">
        <v>37</v>
      </c>
      <c r="F411" s="2">
        <v>2.8452117000000001</v>
      </c>
      <c r="G411" s="1">
        <v>10</v>
      </c>
      <c r="H411" s="2">
        <v>2.8639245</v>
      </c>
      <c r="I411" s="2">
        <f t="shared" si="54"/>
        <v>0.27027027027027029</v>
      </c>
      <c r="J411" s="1">
        <v>20</v>
      </c>
      <c r="K411" s="2">
        <v>2.7939924999999999</v>
      </c>
      <c r="L411" s="2">
        <f t="shared" si="55"/>
        <v>0.54054054054054057</v>
      </c>
      <c r="M411" s="1">
        <v>7</v>
      </c>
      <c r="N411" s="2">
        <v>2.9648200999999998</v>
      </c>
      <c r="O411" s="2">
        <f t="shared" si="56"/>
        <v>0.1891891891891892</v>
      </c>
      <c r="P411" s="2">
        <v>-12456.815269000001</v>
      </c>
      <c r="Q411" s="2">
        <v>-12456.5126</v>
      </c>
      <c r="R411" s="2">
        <v>-958.21655915384622</v>
      </c>
      <c r="S411" s="2">
        <v>0.99644200000000005</v>
      </c>
      <c r="T411" s="2">
        <v>0.16552</v>
      </c>
      <c r="U411" s="1">
        <v>8</v>
      </c>
      <c r="V411" s="1">
        <v>5</v>
      </c>
      <c r="W411" s="87">
        <f t="shared" si="57"/>
        <v>-0.85006138461596947</v>
      </c>
      <c r="X411" s="87">
        <f t="shared" si="58"/>
        <v>-6.5389337278151494E-2</v>
      </c>
      <c r="Y411" s="87">
        <f t="shared" si="59"/>
        <v>-15.542600000000675</v>
      </c>
      <c r="Z411" s="87">
        <f t="shared" si="60"/>
        <v>-1.1955846153846674</v>
      </c>
      <c r="AA411" s="87">
        <f t="shared" si="61"/>
        <v>-0.91048461538400716</v>
      </c>
      <c r="AB411" s="87">
        <f t="shared" si="62"/>
        <v>-7.0037278106462084E-2</v>
      </c>
      <c r="AC411" s="1"/>
      <c r="AD411" s="1"/>
    </row>
    <row r="412" spans="2:30" x14ac:dyDescent="0.25">
      <c r="B412" t="s">
        <v>2914</v>
      </c>
      <c r="C412" s="1">
        <v>8</v>
      </c>
      <c r="D412" s="1">
        <v>5</v>
      </c>
      <c r="E412" s="1">
        <v>37</v>
      </c>
      <c r="F412" s="2">
        <v>2.8499382</v>
      </c>
      <c r="G412" s="1">
        <v>9</v>
      </c>
      <c r="H412" s="2">
        <v>2.8627826999999999</v>
      </c>
      <c r="I412" s="2">
        <f t="shared" si="54"/>
        <v>0.24324324324324326</v>
      </c>
      <c r="J412" s="1">
        <v>22</v>
      </c>
      <c r="K412" s="2">
        <v>2.8069494000000001</v>
      </c>
      <c r="L412" s="2">
        <f t="shared" si="55"/>
        <v>0.59459459459459463</v>
      </c>
      <c r="M412" s="1">
        <v>6</v>
      </c>
      <c r="N412" s="2">
        <v>2.9883003000000001</v>
      </c>
      <c r="O412" s="2">
        <f t="shared" si="56"/>
        <v>0.16216216216216217</v>
      </c>
      <c r="P412" s="2">
        <v>-12457.095463</v>
      </c>
      <c r="Q412" s="2">
        <v>-12456.5766</v>
      </c>
      <c r="R412" s="2">
        <v>-958.23811253846156</v>
      </c>
      <c r="S412" s="2">
        <v>0.98911099999999996</v>
      </c>
      <c r="T412" s="2">
        <v>0.15623000000000001</v>
      </c>
      <c r="U412" s="1">
        <v>8</v>
      </c>
      <c r="V412" s="1">
        <v>5</v>
      </c>
      <c r="W412" s="87">
        <f t="shared" si="57"/>
        <v>-1.1302553846149976</v>
      </c>
      <c r="X412" s="87">
        <f t="shared" si="58"/>
        <v>-8.6942721893461361E-2</v>
      </c>
      <c r="Y412" s="87">
        <f t="shared" si="59"/>
        <v>-15.606600000000981</v>
      </c>
      <c r="Z412" s="87">
        <f t="shared" si="60"/>
        <v>-1.2005076923077678</v>
      </c>
      <c r="AA412" s="87">
        <f t="shared" si="61"/>
        <v>-0.97448461538431275</v>
      </c>
      <c r="AB412" s="87">
        <f t="shared" si="62"/>
        <v>-7.4960355029562525E-2</v>
      </c>
      <c r="AC412" s="1"/>
      <c r="AD412" s="1"/>
    </row>
    <row r="413" spans="2:30" x14ac:dyDescent="0.25">
      <c r="B413" t="s">
        <v>2915</v>
      </c>
      <c r="C413" s="1">
        <v>8</v>
      </c>
      <c r="D413" s="1">
        <v>5</v>
      </c>
      <c r="E413" s="1">
        <v>36</v>
      </c>
      <c r="F413" s="2">
        <v>2.8570110999999998</v>
      </c>
      <c r="G413" s="1">
        <v>10</v>
      </c>
      <c r="H413" s="2">
        <v>2.9438700999999998</v>
      </c>
      <c r="I413" s="2">
        <f t="shared" si="54"/>
        <v>0.27777777777777779</v>
      </c>
      <c r="J413" s="1">
        <v>21</v>
      </c>
      <c r="K413" s="2">
        <v>2.7938797000000002</v>
      </c>
      <c r="L413" s="2">
        <f t="shared" si="55"/>
        <v>0.58333333333333337</v>
      </c>
      <c r="M413" s="1">
        <v>5</v>
      </c>
      <c r="N413" s="2">
        <v>2.9484465000000002</v>
      </c>
      <c r="O413" s="2">
        <f t="shared" si="56"/>
        <v>0.1388888888888889</v>
      </c>
      <c r="P413" s="2">
        <v>-12457.530459</v>
      </c>
      <c r="Q413" s="2">
        <v>-12456.5537</v>
      </c>
      <c r="R413" s="2">
        <v>-958.27157376923071</v>
      </c>
      <c r="S413" s="2">
        <v>0.99785199999999996</v>
      </c>
      <c r="T413" s="2">
        <v>0.20474000000000001</v>
      </c>
      <c r="U413" s="1">
        <v>8</v>
      </c>
      <c r="V413" s="1">
        <v>5</v>
      </c>
      <c r="W413" s="87">
        <f t="shared" si="57"/>
        <v>-1.5652513846149532</v>
      </c>
      <c r="X413" s="87">
        <f t="shared" si="58"/>
        <v>-0.1204039526626887</v>
      </c>
      <c r="Y413" s="87">
        <f t="shared" si="59"/>
        <v>-15.583700000001045</v>
      </c>
      <c r="Z413" s="87">
        <f t="shared" si="60"/>
        <v>-1.1987461538462343</v>
      </c>
      <c r="AA413" s="87">
        <f t="shared" si="61"/>
        <v>-0.95158461538437678</v>
      </c>
      <c r="AB413" s="87">
        <f t="shared" si="62"/>
        <v>-7.3198816568028985E-2</v>
      </c>
      <c r="AC413" s="1"/>
      <c r="AD413" s="1"/>
    </row>
    <row r="414" spans="2:30" x14ac:dyDescent="0.25">
      <c r="B414" t="s">
        <v>2916</v>
      </c>
      <c r="C414" s="1">
        <v>8</v>
      </c>
      <c r="D414" s="1">
        <v>5</v>
      </c>
      <c r="E414" s="1">
        <v>38</v>
      </c>
      <c r="F414" s="2">
        <v>2.8664350999999999</v>
      </c>
      <c r="G414" s="1">
        <v>13</v>
      </c>
      <c r="H414" s="2">
        <v>2.8834176</v>
      </c>
      <c r="I414" s="2">
        <f t="shared" si="54"/>
        <v>0.34210526315789475</v>
      </c>
      <c r="J414" s="1">
        <v>18</v>
      </c>
      <c r="K414" s="2">
        <v>2.8388464</v>
      </c>
      <c r="L414" s="2">
        <f t="shared" si="55"/>
        <v>0.47368421052631576</v>
      </c>
      <c r="M414" s="1">
        <v>7</v>
      </c>
      <c r="N414" s="2">
        <v>2.9058367999999999</v>
      </c>
      <c r="O414" s="2">
        <f t="shared" si="56"/>
        <v>0.18421052631578946</v>
      </c>
      <c r="P414" s="2">
        <v>-12457.476457999999</v>
      </c>
      <c r="Q414" s="2">
        <v>-12457.475899999999</v>
      </c>
      <c r="R414" s="2">
        <v>-958.26741984615376</v>
      </c>
      <c r="S414" s="2">
        <v>0.99540300000000004</v>
      </c>
      <c r="T414" s="2">
        <v>0.18207000000000001</v>
      </c>
      <c r="U414" s="1">
        <v>8</v>
      </c>
      <c r="V414" s="1">
        <v>5</v>
      </c>
      <c r="W414" s="87">
        <f t="shared" si="57"/>
        <v>-1.5112503846145273</v>
      </c>
      <c r="X414" s="87">
        <f t="shared" si="58"/>
        <v>-0.11625002958573287</v>
      </c>
      <c r="Y414" s="87">
        <f t="shared" si="59"/>
        <v>-16.505900000000111</v>
      </c>
      <c r="Z414" s="87">
        <f t="shared" si="60"/>
        <v>-1.269684615384624</v>
      </c>
      <c r="AA414" s="87">
        <f t="shared" si="61"/>
        <v>-1.8737846153834425</v>
      </c>
      <c r="AB414" s="87">
        <f t="shared" si="62"/>
        <v>-0.14413727810641866</v>
      </c>
      <c r="AC414" s="1"/>
      <c r="AD414" s="1"/>
    </row>
    <row r="415" spans="2:30" x14ac:dyDescent="0.25">
      <c r="B415" t="s">
        <v>2917</v>
      </c>
      <c r="C415" s="1">
        <v>8</v>
      </c>
      <c r="D415" s="1">
        <v>5</v>
      </c>
      <c r="E415" s="1">
        <v>37</v>
      </c>
      <c r="F415" s="2">
        <v>2.8520691</v>
      </c>
      <c r="G415" s="1">
        <v>15</v>
      </c>
      <c r="H415" s="2">
        <v>2.8808715</v>
      </c>
      <c r="I415" s="2">
        <f t="shared" si="54"/>
        <v>0.40540540540540543</v>
      </c>
      <c r="J415" s="1">
        <v>19</v>
      </c>
      <c r="K415" s="2">
        <v>2.8369426999999998</v>
      </c>
      <c r="L415" s="2">
        <f t="shared" si="55"/>
        <v>0.51351351351351349</v>
      </c>
      <c r="M415" s="1">
        <v>3</v>
      </c>
      <c r="N415" s="2">
        <v>2.8038661</v>
      </c>
      <c r="O415" s="2">
        <f t="shared" si="56"/>
        <v>8.1081081081081086E-2</v>
      </c>
      <c r="P415" s="2">
        <v>-12457.769998</v>
      </c>
      <c r="Q415" s="2">
        <v>-12455.9197</v>
      </c>
      <c r="R415" s="2">
        <v>-958.28999984615382</v>
      </c>
      <c r="S415" s="2">
        <v>0.99887300000000001</v>
      </c>
      <c r="T415" s="2">
        <v>0.22422</v>
      </c>
      <c r="U415" s="1">
        <v>8</v>
      </c>
      <c r="V415" s="1">
        <v>5</v>
      </c>
      <c r="W415" s="87">
        <f t="shared" si="57"/>
        <v>-1.804790384615103</v>
      </c>
      <c r="X415" s="87">
        <f t="shared" si="58"/>
        <v>-0.13883002958577714</v>
      </c>
      <c r="Y415" s="87">
        <f t="shared" si="59"/>
        <v>-14.94970000000103</v>
      </c>
      <c r="Z415" s="87">
        <f t="shared" si="60"/>
        <v>-1.1499769230770023</v>
      </c>
      <c r="AA415" s="87">
        <f t="shared" si="61"/>
        <v>-0.31758461538436222</v>
      </c>
      <c r="AB415" s="87">
        <f t="shared" si="62"/>
        <v>-2.4429585798797095E-2</v>
      </c>
      <c r="AC415" s="1"/>
      <c r="AD415" s="1"/>
    </row>
    <row r="416" spans="2:30" x14ac:dyDescent="0.25">
      <c r="B416" t="s">
        <v>2918</v>
      </c>
      <c r="C416" s="1">
        <v>8</v>
      </c>
      <c r="D416" s="1">
        <v>5</v>
      </c>
      <c r="E416" s="1">
        <v>35</v>
      </c>
      <c r="F416" s="2">
        <v>2.8304808000000001</v>
      </c>
      <c r="G416" s="1">
        <v>12</v>
      </c>
      <c r="H416" s="2">
        <v>2.8510056000000001</v>
      </c>
      <c r="I416" s="2">
        <f t="shared" si="54"/>
        <v>0.34285714285714286</v>
      </c>
      <c r="J416" s="1">
        <v>18</v>
      </c>
      <c r="K416" s="2">
        <v>2.8161125</v>
      </c>
      <c r="L416" s="2">
        <f t="shared" si="55"/>
        <v>0.51428571428571423</v>
      </c>
      <c r="M416" s="1">
        <v>5</v>
      </c>
      <c r="N416" s="2">
        <v>2.8329444000000001</v>
      </c>
      <c r="O416" s="2">
        <f t="shared" si="56"/>
        <v>0.14285714285714285</v>
      </c>
      <c r="P416" s="2">
        <v>-12458.037482</v>
      </c>
      <c r="Q416" s="2">
        <v>-12456.1307</v>
      </c>
      <c r="R416" s="2">
        <v>-958.31057553846153</v>
      </c>
      <c r="S416" s="2">
        <v>0.99604000000000004</v>
      </c>
      <c r="T416" s="2">
        <v>0.18670999999999999</v>
      </c>
      <c r="U416" s="1">
        <v>8</v>
      </c>
      <c r="V416" s="1">
        <v>5</v>
      </c>
      <c r="W416" s="87">
        <f t="shared" si="57"/>
        <v>-2.0722743846150706</v>
      </c>
      <c r="X416" s="87">
        <f t="shared" si="58"/>
        <v>-0.15940572189346697</v>
      </c>
      <c r="Y416" s="87">
        <f t="shared" si="59"/>
        <v>-15.160700000000361</v>
      </c>
      <c r="Z416" s="87">
        <f t="shared" si="60"/>
        <v>-1.16620769230772</v>
      </c>
      <c r="AA416" s="87">
        <f t="shared" si="61"/>
        <v>-0.52858461538369284</v>
      </c>
      <c r="AB416" s="87">
        <f t="shared" si="62"/>
        <v>-4.066035502951483E-2</v>
      </c>
      <c r="AC416" s="1"/>
      <c r="AD416" s="1"/>
    </row>
    <row r="417" spans="2:30" x14ac:dyDescent="0.25">
      <c r="B417" t="s">
        <v>2919</v>
      </c>
      <c r="C417" s="1">
        <v>8</v>
      </c>
      <c r="D417" s="1">
        <v>5</v>
      </c>
      <c r="E417" s="1">
        <v>36</v>
      </c>
      <c r="F417" s="2">
        <v>2.8413241</v>
      </c>
      <c r="G417" s="1">
        <v>13</v>
      </c>
      <c r="H417" s="2">
        <v>2.8363508999999998</v>
      </c>
      <c r="I417" s="2">
        <f t="shared" si="54"/>
        <v>0.3611111111111111</v>
      </c>
      <c r="J417" s="1">
        <v>18</v>
      </c>
      <c r="K417" s="2">
        <v>2.8526007999999998</v>
      </c>
      <c r="L417" s="2">
        <f t="shared" si="55"/>
        <v>0.5</v>
      </c>
      <c r="M417" s="1">
        <v>5</v>
      </c>
      <c r="N417" s="2">
        <v>2.8136597000000001</v>
      </c>
      <c r="O417" s="2">
        <f t="shared" si="56"/>
        <v>0.1388888888888889</v>
      </c>
      <c r="P417" s="2">
        <v>-12458.120296999999</v>
      </c>
      <c r="Q417" s="2">
        <v>-12456.377200000001</v>
      </c>
      <c r="R417" s="2">
        <v>-958.3169459230769</v>
      </c>
      <c r="S417" s="2">
        <v>0.99631599999999998</v>
      </c>
      <c r="T417" s="2">
        <v>0.18881000000000001</v>
      </c>
      <c r="U417" s="1">
        <v>8</v>
      </c>
      <c r="V417" s="1">
        <v>5</v>
      </c>
      <c r="W417" s="87">
        <f t="shared" si="57"/>
        <v>-2.1550893846148256</v>
      </c>
      <c r="X417" s="87">
        <f t="shared" si="58"/>
        <v>-0.16577610650883273</v>
      </c>
      <c r="Y417" s="87">
        <f t="shared" si="59"/>
        <v>-15.407200000001467</v>
      </c>
      <c r="Z417" s="87">
        <f t="shared" si="60"/>
        <v>-1.1851692307693436</v>
      </c>
      <c r="AA417" s="87">
        <f t="shared" si="61"/>
        <v>-0.77508461538479878</v>
      </c>
      <c r="AB417" s="87">
        <f t="shared" si="62"/>
        <v>-5.9621893491138368E-2</v>
      </c>
      <c r="AC417" s="1"/>
      <c r="AD417" s="1"/>
    </row>
    <row r="418" spans="2:30" x14ac:dyDescent="0.25">
      <c r="B418" t="s">
        <v>2920</v>
      </c>
      <c r="C418" s="1">
        <v>8</v>
      </c>
      <c r="D418" s="1">
        <v>5</v>
      </c>
      <c r="E418" s="1">
        <v>34</v>
      </c>
      <c r="F418" s="2">
        <v>2.8064415</v>
      </c>
      <c r="G418" s="1">
        <v>15</v>
      </c>
      <c r="H418" s="2">
        <v>2.8241174</v>
      </c>
      <c r="I418" s="2">
        <f t="shared" si="54"/>
        <v>0.44117647058823528</v>
      </c>
      <c r="J418" s="1">
        <v>14</v>
      </c>
      <c r="K418" s="2">
        <v>2.7835789000000002</v>
      </c>
      <c r="L418" s="2">
        <f t="shared" si="55"/>
        <v>0.41176470588235292</v>
      </c>
      <c r="M418" s="1">
        <v>5</v>
      </c>
      <c r="N418" s="2">
        <v>2.8174279000000002</v>
      </c>
      <c r="O418" s="2">
        <f t="shared" si="56"/>
        <v>0.14705882352941177</v>
      </c>
      <c r="P418" s="2">
        <v>-12458.383900999999</v>
      </c>
      <c r="Q418" s="2">
        <v>-12456.356599999999</v>
      </c>
      <c r="R418" s="2">
        <v>-958.33722315384614</v>
      </c>
      <c r="S418" s="2">
        <v>0.99621800000000005</v>
      </c>
      <c r="T418" s="2">
        <v>0.18809000000000001</v>
      </c>
      <c r="U418" s="1">
        <v>8</v>
      </c>
      <c r="V418" s="1">
        <v>5</v>
      </c>
      <c r="W418" s="87">
        <f t="shared" si="57"/>
        <v>-2.4186933846145848</v>
      </c>
      <c r="X418" s="87">
        <f t="shared" si="58"/>
        <v>-0.18605333727804499</v>
      </c>
      <c r="Y418" s="87">
        <f t="shared" si="59"/>
        <v>-15.386599999999817</v>
      </c>
      <c r="Z418" s="87">
        <f t="shared" si="60"/>
        <v>-1.1835846153846012</v>
      </c>
      <c r="AA418" s="87">
        <f t="shared" si="61"/>
        <v>-0.75448461538314859</v>
      </c>
      <c r="AB418" s="87">
        <f t="shared" si="62"/>
        <v>-5.8037278106396042E-2</v>
      </c>
      <c r="AC418" s="1"/>
      <c r="AD418" s="1"/>
    </row>
    <row r="419" spans="2:30" x14ac:dyDescent="0.25">
      <c r="B419" t="s">
        <v>2921</v>
      </c>
      <c r="C419" s="1">
        <v>8</v>
      </c>
      <c r="D419" s="1">
        <v>5</v>
      </c>
      <c r="E419" s="1">
        <v>36</v>
      </c>
      <c r="F419" s="2">
        <v>2.8371940000000002</v>
      </c>
      <c r="G419" s="1">
        <v>12</v>
      </c>
      <c r="H419" s="2">
        <v>2.852309</v>
      </c>
      <c r="I419" s="2">
        <f t="shared" si="54"/>
        <v>0.33333333333333331</v>
      </c>
      <c r="J419" s="1">
        <v>21</v>
      </c>
      <c r="K419" s="2">
        <v>2.8224976000000002</v>
      </c>
      <c r="L419" s="2">
        <f t="shared" si="55"/>
        <v>0.58333333333333337</v>
      </c>
      <c r="M419" s="1">
        <v>3</v>
      </c>
      <c r="N419" s="2">
        <v>2.8796113000000001</v>
      </c>
      <c r="O419" s="2">
        <f t="shared" si="56"/>
        <v>8.3333333333333329E-2</v>
      </c>
      <c r="P419" s="2">
        <v>-12458.374894</v>
      </c>
      <c r="Q419" s="2">
        <v>-12458.3549</v>
      </c>
      <c r="R419" s="2">
        <v>-958.33653030769233</v>
      </c>
      <c r="S419" s="2">
        <v>0.99618899999999999</v>
      </c>
      <c r="T419" s="2">
        <v>0.18783</v>
      </c>
      <c r="U419" s="1">
        <v>8</v>
      </c>
      <c r="V419" s="1">
        <v>5</v>
      </c>
      <c r="W419" s="87">
        <f t="shared" si="57"/>
        <v>-2.4096863846158385</v>
      </c>
      <c r="X419" s="87">
        <f t="shared" si="58"/>
        <v>-0.18536049112429526</v>
      </c>
      <c r="Y419" s="87">
        <f t="shared" si="59"/>
        <v>-17.384900000000926</v>
      </c>
      <c r="Z419" s="87">
        <f t="shared" si="60"/>
        <v>-1.3373000000000712</v>
      </c>
      <c r="AA419" s="87">
        <f t="shared" si="61"/>
        <v>-2.7527846153842574</v>
      </c>
      <c r="AB419" s="87">
        <f t="shared" si="62"/>
        <v>-0.21175266272186596</v>
      </c>
      <c r="AC419" s="1"/>
      <c r="AD419" s="1"/>
    </row>
    <row r="420" spans="2:30" x14ac:dyDescent="0.25">
      <c r="B420" t="s">
        <v>2922</v>
      </c>
      <c r="C420" s="1">
        <v>8</v>
      </c>
      <c r="D420" s="1">
        <v>5</v>
      </c>
      <c r="E420" s="1">
        <v>36</v>
      </c>
      <c r="F420" s="2">
        <v>2.8564332000000001</v>
      </c>
      <c r="G420" s="1">
        <v>11</v>
      </c>
      <c r="H420" s="2">
        <v>2.9162085000000002</v>
      </c>
      <c r="I420" s="2">
        <f t="shared" si="54"/>
        <v>0.30555555555555558</v>
      </c>
      <c r="J420" s="1">
        <v>20</v>
      </c>
      <c r="K420" s="2">
        <v>2.8037610000000002</v>
      </c>
      <c r="L420" s="2">
        <f t="shared" si="55"/>
        <v>0.55555555555555558</v>
      </c>
      <c r="M420" s="1">
        <v>5</v>
      </c>
      <c r="N420" s="2">
        <v>2.9356146000000001</v>
      </c>
      <c r="O420" s="2">
        <f t="shared" si="56"/>
        <v>0.1388888888888889</v>
      </c>
      <c r="P420" s="2">
        <v>-12457.250819999999</v>
      </c>
      <c r="Q420" s="2">
        <v>-12456.5075</v>
      </c>
      <c r="R420" s="2">
        <v>-958.25006307692297</v>
      </c>
      <c r="S420" s="2">
        <v>0.99828499999999998</v>
      </c>
      <c r="T420" s="2">
        <v>0.21171999999999999</v>
      </c>
      <c r="U420" s="1">
        <v>8</v>
      </c>
      <c r="V420" s="1">
        <v>5</v>
      </c>
      <c r="W420" s="87">
        <f t="shared" si="57"/>
        <v>-1.2856123846146374</v>
      </c>
      <c r="X420" s="87">
        <f t="shared" si="58"/>
        <v>-9.8893260354972118E-2</v>
      </c>
      <c r="Y420" s="87">
        <f t="shared" si="59"/>
        <v>-15.537500000000364</v>
      </c>
      <c r="Z420" s="87">
        <f t="shared" si="60"/>
        <v>-1.1951923076923356</v>
      </c>
      <c r="AA420" s="87">
        <f t="shared" si="61"/>
        <v>-0.90538461538369575</v>
      </c>
      <c r="AB420" s="87">
        <f t="shared" si="62"/>
        <v>-6.9644970414130439E-2</v>
      </c>
      <c r="AC420" s="1"/>
      <c r="AD420" s="1"/>
    </row>
    <row r="421" spans="2:30" x14ac:dyDescent="0.25">
      <c r="B421" t="s">
        <v>2923</v>
      </c>
      <c r="C421" s="1">
        <v>8</v>
      </c>
      <c r="D421" s="1">
        <v>5</v>
      </c>
      <c r="E421" s="1">
        <v>37</v>
      </c>
      <c r="F421" s="2">
        <v>2.8447608999999998</v>
      </c>
      <c r="G421" s="1">
        <v>15</v>
      </c>
      <c r="H421" s="2">
        <v>2.8521141999999999</v>
      </c>
      <c r="I421" s="2">
        <f t="shared" si="54"/>
        <v>0.40540540540540543</v>
      </c>
      <c r="J421" s="1">
        <v>19</v>
      </c>
      <c r="K421" s="2">
        <v>2.8525065999999999</v>
      </c>
      <c r="L421" s="2">
        <f t="shared" si="55"/>
        <v>0.51351351351351349</v>
      </c>
      <c r="M421" s="1">
        <v>3</v>
      </c>
      <c r="N421" s="2">
        <v>2.7589405</v>
      </c>
      <c r="O421" s="2">
        <f t="shared" si="56"/>
        <v>8.1081081081081086E-2</v>
      </c>
      <c r="P421" s="2">
        <v>-12458.524776</v>
      </c>
      <c r="Q421" s="2">
        <v>-12456.435299999999</v>
      </c>
      <c r="R421" s="2">
        <v>-958.34805969230774</v>
      </c>
      <c r="S421" s="2">
        <v>0.99421599999999999</v>
      </c>
      <c r="T421" s="2">
        <v>0.17526</v>
      </c>
      <c r="U421" s="1">
        <v>8</v>
      </c>
      <c r="V421" s="1">
        <v>5</v>
      </c>
      <c r="W421" s="87">
        <f t="shared" si="57"/>
        <v>-2.5595683846155453</v>
      </c>
      <c r="X421" s="87">
        <f t="shared" si="58"/>
        <v>-0.19688987573965733</v>
      </c>
      <c r="Y421" s="87">
        <f t="shared" si="59"/>
        <v>-15.465299999999843</v>
      </c>
      <c r="Z421" s="87">
        <f t="shared" si="60"/>
        <v>-1.1896384615384494</v>
      </c>
      <c r="AA421" s="87">
        <f t="shared" si="61"/>
        <v>-0.83318461538317479</v>
      </c>
      <c r="AB421" s="87">
        <f t="shared" si="62"/>
        <v>-6.4091124260244214E-2</v>
      </c>
      <c r="AC421" s="1"/>
      <c r="AD421" s="1"/>
    </row>
    <row r="422" spans="2:30" x14ac:dyDescent="0.25">
      <c r="B422" t="s">
        <v>2924</v>
      </c>
      <c r="C422" s="1">
        <v>8</v>
      </c>
      <c r="D422" s="1">
        <v>5</v>
      </c>
      <c r="E422" s="1">
        <v>33</v>
      </c>
      <c r="F422" s="2">
        <v>2.8141734999999999</v>
      </c>
      <c r="G422" s="1">
        <v>11</v>
      </c>
      <c r="H422" s="2">
        <v>2.8371531999999999</v>
      </c>
      <c r="I422" s="2">
        <f t="shared" si="54"/>
        <v>0.33333333333333331</v>
      </c>
      <c r="J422" s="1">
        <v>20</v>
      </c>
      <c r="K422" s="2">
        <v>2.8034067</v>
      </c>
      <c r="L422" s="2">
        <f t="shared" si="55"/>
        <v>0.60606060606060608</v>
      </c>
      <c r="M422" s="1">
        <v>2</v>
      </c>
      <c r="N422" s="2">
        <v>2.7954538000000002</v>
      </c>
      <c r="O422" s="2">
        <f t="shared" si="56"/>
        <v>6.0606060606060608E-2</v>
      </c>
      <c r="P422" s="2">
        <v>-12457.833159</v>
      </c>
      <c r="Q422" s="2">
        <v>-12456.181200000001</v>
      </c>
      <c r="R422" s="2">
        <v>-958.2948583846154</v>
      </c>
      <c r="S422" s="2">
        <v>0.99728799999999995</v>
      </c>
      <c r="T422" s="2">
        <v>0.19805</v>
      </c>
      <c r="U422" s="1">
        <v>8</v>
      </c>
      <c r="V422" s="1">
        <v>5</v>
      </c>
      <c r="W422" s="87">
        <f t="shared" si="57"/>
        <v>-1.8679513846151394</v>
      </c>
      <c r="X422" s="87">
        <f t="shared" si="58"/>
        <v>-0.14368856804731842</v>
      </c>
      <c r="Y422" s="87">
        <f t="shared" si="59"/>
        <v>-15.211200000001554</v>
      </c>
      <c r="Z422" s="87">
        <f t="shared" si="60"/>
        <v>-1.1700923076924272</v>
      </c>
      <c r="AA422" s="87">
        <f t="shared" si="61"/>
        <v>-0.57908461538488609</v>
      </c>
      <c r="AB422" s="87">
        <f t="shared" si="62"/>
        <v>-4.4544970414222007E-2</v>
      </c>
      <c r="AC422" s="1"/>
      <c r="AD422" s="1"/>
    </row>
    <row r="423" spans="2:30" x14ac:dyDescent="0.25">
      <c r="B423" t="s">
        <v>2925</v>
      </c>
      <c r="C423" s="1">
        <v>8</v>
      </c>
      <c r="D423" s="1">
        <v>5</v>
      </c>
      <c r="E423" s="1">
        <v>34</v>
      </c>
      <c r="F423" s="2">
        <v>2.8183577</v>
      </c>
      <c r="G423" s="1">
        <v>11</v>
      </c>
      <c r="H423" s="2">
        <v>2.8120816</v>
      </c>
      <c r="I423" s="2">
        <f t="shared" si="54"/>
        <v>0.3235294117647059</v>
      </c>
      <c r="J423" s="1">
        <v>20</v>
      </c>
      <c r="K423" s="2">
        <v>2.8235907999999998</v>
      </c>
      <c r="L423" s="2">
        <f t="shared" si="55"/>
        <v>0.58823529411764708</v>
      </c>
      <c r="M423" s="1">
        <v>3</v>
      </c>
      <c r="N423" s="2">
        <v>2.8064854000000001</v>
      </c>
      <c r="O423" s="2">
        <f t="shared" si="56"/>
        <v>8.8235294117647065E-2</v>
      </c>
      <c r="P423" s="2">
        <v>-12458.056146999999</v>
      </c>
      <c r="Q423" s="2">
        <v>-12456.255300000001</v>
      </c>
      <c r="R423" s="2">
        <v>-958.31201130769227</v>
      </c>
      <c r="S423" s="2">
        <v>0.996027</v>
      </c>
      <c r="T423" s="2">
        <v>0.18656</v>
      </c>
      <c r="U423" s="1">
        <v>8</v>
      </c>
      <c r="V423" s="1">
        <v>5</v>
      </c>
      <c r="W423" s="87">
        <f t="shared" si="57"/>
        <v>-2.0909393846146713</v>
      </c>
      <c r="X423" s="87">
        <f t="shared" si="58"/>
        <v>-0.16084149112420548</v>
      </c>
      <c r="Y423" s="87">
        <f t="shared" si="59"/>
        <v>-15.285300000001371</v>
      </c>
      <c r="Z423" s="87">
        <f t="shared" si="60"/>
        <v>-1.1757923076924131</v>
      </c>
      <c r="AA423" s="87">
        <f t="shared" si="61"/>
        <v>-0.65318461538470274</v>
      </c>
      <c r="AB423" s="87">
        <f t="shared" si="62"/>
        <v>-5.0244970414207904E-2</v>
      </c>
      <c r="AC423" s="1"/>
      <c r="AD423" s="1"/>
    </row>
    <row r="424" spans="2:30" x14ac:dyDescent="0.25">
      <c r="B424" t="s">
        <v>2926</v>
      </c>
      <c r="C424" s="1">
        <v>8</v>
      </c>
      <c r="D424" s="1">
        <v>5</v>
      </c>
      <c r="E424" s="1">
        <v>37</v>
      </c>
      <c r="F424" s="2">
        <v>2.8661110000000001</v>
      </c>
      <c r="G424" s="1">
        <v>11</v>
      </c>
      <c r="H424" s="2">
        <v>2.9588366000000001</v>
      </c>
      <c r="I424" s="2">
        <f t="shared" si="54"/>
        <v>0.29729729729729731</v>
      </c>
      <c r="J424" s="1">
        <v>21</v>
      </c>
      <c r="K424" s="2">
        <v>2.7922832999999998</v>
      </c>
      <c r="L424" s="2">
        <f t="shared" si="55"/>
        <v>0.56756756756756754</v>
      </c>
      <c r="M424" s="1">
        <v>5</v>
      </c>
      <c r="N424" s="2">
        <v>2.9721894</v>
      </c>
      <c r="O424" s="2">
        <f t="shared" si="56"/>
        <v>0.13513513513513514</v>
      </c>
      <c r="P424" s="2">
        <v>-12457.019632</v>
      </c>
      <c r="Q424" s="2">
        <v>-12456.413399999999</v>
      </c>
      <c r="R424" s="2">
        <v>-958.23227938461537</v>
      </c>
      <c r="S424" s="2">
        <v>0.99796600000000002</v>
      </c>
      <c r="T424" s="2">
        <v>0.18437000000000001</v>
      </c>
      <c r="U424" s="1">
        <v>8</v>
      </c>
      <c r="V424" s="1">
        <v>5</v>
      </c>
      <c r="W424" s="87">
        <f t="shared" si="57"/>
        <v>-1.0544243846148902</v>
      </c>
      <c r="X424" s="87">
        <f t="shared" si="58"/>
        <v>-8.1109568047299241E-2</v>
      </c>
      <c r="Y424" s="87">
        <f t="shared" si="59"/>
        <v>-15.443400000000111</v>
      </c>
      <c r="Z424" s="87">
        <f t="shared" si="60"/>
        <v>-1.1879538461538546</v>
      </c>
      <c r="AA424" s="87">
        <f t="shared" si="61"/>
        <v>-0.81128461538344254</v>
      </c>
      <c r="AB424" s="87">
        <f t="shared" si="62"/>
        <v>-6.2406508875649427E-2</v>
      </c>
      <c r="AC424" s="1"/>
      <c r="AD424" s="1"/>
    </row>
    <row r="425" spans="2:30" x14ac:dyDescent="0.25">
      <c r="B425" t="s">
        <v>2927</v>
      </c>
      <c r="C425" s="1">
        <v>8</v>
      </c>
      <c r="D425" s="1">
        <v>5</v>
      </c>
      <c r="E425" s="1">
        <v>34</v>
      </c>
      <c r="F425" s="2">
        <v>2.8104591000000001</v>
      </c>
      <c r="G425" s="1">
        <v>12</v>
      </c>
      <c r="H425" s="2">
        <v>2.8081474000000002</v>
      </c>
      <c r="I425" s="2">
        <f t="shared" si="54"/>
        <v>0.35294117647058826</v>
      </c>
      <c r="J425" s="1">
        <v>19</v>
      </c>
      <c r="K425" s="2">
        <v>2.8033668999999999</v>
      </c>
      <c r="L425" s="2">
        <f t="shared" si="55"/>
        <v>0.55882352941176472</v>
      </c>
      <c r="M425" s="1">
        <v>3</v>
      </c>
      <c r="N425" s="2">
        <v>2.8646212000000002</v>
      </c>
      <c r="O425" s="2">
        <f t="shared" si="56"/>
        <v>8.8235294117647065E-2</v>
      </c>
      <c r="P425" s="2">
        <v>-12458.415954</v>
      </c>
      <c r="Q425" s="2">
        <v>-12458.390100000001</v>
      </c>
      <c r="R425" s="2">
        <v>-958.33968876923075</v>
      </c>
      <c r="S425" s="2">
        <v>0.99915699999999996</v>
      </c>
      <c r="T425" s="2">
        <v>0.23315</v>
      </c>
      <c r="U425" s="1">
        <v>8</v>
      </c>
      <c r="V425" s="1">
        <v>5</v>
      </c>
      <c r="W425" s="87">
        <f t="shared" si="57"/>
        <v>-2.4507463846153996</v>
      </c>
      <c r="X425" s="87">
        <f t="shared" si="58"/>
        <v>-0.18851895266272306</v>
      </c>
      <c r="Y425" s="87">
        <f t="shared" si="59"/>
        <v>-17.420100000001185</v>
      </c>
      <c r="Z425" s="87">
        <f t="shared" si="60"/>
        <v>-1.3400076923077835</v>
      </c>
      <c r="AA425" s="87">
        <f t="shared" si="61"/>
        <v>-2.7879846153845165</v>
      </c>
      <c r="AB425" s="87">
        <f t="shared" si="62"/>
        <v>-0.21446035502957819</v>
      </c>
      <c r="AC425" s="1"/>
      <c r="AD425" s="1"/>
    </row>
    <row r="426" spans="2:30" x14ac:dyDescent="0.25">
      <c r="B426" t="s">
        <v>2928</v>
      </c>
      <c r="C426" s="1">
        <v>8</v>
      </c>
      <c r="D426" s="1">
        <v>5</v>
      </c>
      <c r="E426" s="1">
        <v>36</v>
      </c>
      <c r="F426" s="2">
        <v>2.8548013999999999</v>
      </c>
      <c r="G426" s="1">
        <v>9</v>
      </c>
      <c r="H426" s="2">
        <v>2.9187074000000002</v>
      </c>
      <c r="I426" s="2">
        <f t="shared" si="54"/>
        <v>0.25</v>
      </c>
      <c r="J426" s="1">
        <v>23</v>
      </c>
      <c r="K426" s="2">
        <v>2.8156652000000002</v>
      </c>
      <c r="L426" s="2">
        <f t="shared" si="55"/>
        <v>0.63888888888888884</v>
      </c>
      <c r="M426" s="1">
        <v>4</v>
      </c>
      <c r="N426" s="2">
        <v>2.9360433000000001</v>
      </c>
      <c r="O426" s="2">
        <f t="shared" si="56"/>
        <v>0.1111111111111111</v>
      </c>
      <c r="P426" s="2">
        <v>-12457.270218</v>
      </c>
      <c r="Q426" s="2">
        <v>-12456.555399999999</v>
      </c>
      <c r="R426" s="2">
        <v>-958.25155523076921</v>
      </c>
      <c r="S426" s="2">
        <v>0.99944100000000002</v>
      </c>
      <c r="T426" s="2">
        <v>0.24543999999999999</v>
      </c>
      <c r="U426" s="1">
        <v>8</v>
      </c>
      <c r="V426" s="1">
        <v>5</v>
      </c>
      <c r="W426" s="87">
        <f t="shared" si="57"/>
        <v>-1.3050103846150023</v>
      </c>
      <c r="X426" s="87">
        <f t="shared" si="58"/>
        <v>-0.10038541420115402</v>
      </c>
      <c r="Y426" s="87">
        <f t="shared" si="59"/>
        <v>-15.585399999999936</v>
      </c>
      <c r="Z426" s="87">
        <f t="shared" si="60"/>
        <v>-1.1988769230769181</v>
      </c>
      <c r="AA426" s="87">
        <f t="shared" si="61"/>
        <v>-0.95328461538326792</v>
      </c>
      <c r="AB426" s="87">
        <f t="shared" si="62"/>
        <v>-7.3329585798712918E-2</v>
      </c>
      <c r="AC426" s="1"/>
      <c r="AD426" s="1"/>
    </row>
    <row r="427" spans="2:30" x14ac:dyDescent="0.25">
      <c r="B427" t="s">
        <v>2929</v>
      </c>
      <c r="C427" s="1">
        <v>8</v>
      </c>
      <c r="D427" s="1">
        <v>5</v>
      </c>
      <c r="E427" s="1">
        <v>37</v>
      </c>
      <c r="F427" s="2">
        <v>2.8483063999999998</v>
      </c>
      <c r="G427" s="1">
        <v>13</v>
      </c>
      <c r="H427" s="2">
        <v>2.8127379000000001</v>
      </c>
      <c r="I427" s="2">
        <f t="shared" si="54"/>
        <v>0.35135135135135137</v>
      </c>
      <c r="J427" s="1">
        <v>19</v>
      </c>
      <c r="K427" s="2">
        <v>2.8791616000000002</v>
      </c>
      <c r="L427" s="2">
        <f t="shared" si="55"/>
        <v>0.51351351351351349</v>
      </c>
      <c r="M427" s="1">
        <v>5</v>
      </c>
      <c r="N427" s="2">
        <v>2.8235361999999999</v>
      </c>
      <c r="O427" s="2">
        <f t="shared" si="56"/>
        <v>0.13513513513513514</v>
      </c>
      <c r="P427" s="2">
        <v>-12458.171963999999</v>
      </c>
      <c r="Q427" s="2">
        <v>-12456.4146</v>
      </c>
      <c r="R427" s="2">
        <v>-958.32092030769229</v>
      </c>
      <c r="S427" s="2">
        <v>0.99506600000000001</v>
      </c>
      <c r="T427" s="2">
        <v>0.18004000000000001</v>
      </c>
      <c r="U427" s="1">
        <v>8</v>
      </c>
      <c r="V427" s="1">
        <v>5</v>
      </c>
      <c r="W427" s="87">
        <f t="shared" si="57"/>
        <v>-2.2067563846145504</v>
      </c>
      <c r="X427" s="87">
        <f t="shared" si="58"/>
        <v>-0.16975049112419618</v>
      </c>
      <c r="Y427" s="87">
        <f t="shared" si="59"/>
        <v>-15.444600000000719</v>
      </c>
      <c r="Z427" s="87">
        <f t="shared" si="60"/>
        <v>-1.188046153846209</v>
      </c>
      <c r="AA427" s="87">
        <f t="shared" si="61"/>
        <v>-0.81248461538405081</v>
      </c>
      <c r="AB427" s="87">
        <f t="shared" si="62"/>
        <v>-6.2498816568003907E-2</v>
      </c>
      <c r="AC427" s="1"/>
      <c r="AD427" s="1"/>
    </row>
    <row r="428" spans="2:30" x14ac:dyDescent="0.25">
      <c r="B428" t="s">
        <v>2930</v>
      </c>
      <c r="C428" s="1">
        <v>8</v>
      </c>
      <c r="D428" s="1">
        <v>5</v>
      </c>
      <c r="E428" s="1">
        <v>34</v>
      </c>
      <c r="F428" s="2">
        <v>2.8084544999999999</v>
      </c>
      <c r="G428" s="1">
        <v>12</v>
      </c>
      <c r="H428" s="2">
        <v>2.8303194</v>
      </c>
      <c r="I428" s="2">
        <f t="shared" si="54"/>
        <v>0.35294117647058826</v>
      </c>
      <c r="J428" s="1">
        <v>18</v>
      </c>
      <c r="K428" s="2">
        <v>2.7935593000000001</v>
      </c>
      <c r="L428" s="2">
        <f t="shared" si="55"/>
        <v>0.52941176470588236</v>
      </c>
      <c r="M428" s="1">
        <v>4</v>
      </c>
      <c r="N428" s="2">
        <v>2.8098909999999999</v>
      </c>
      <c r="O428" s="2">
        <f t="shared" si="56"/>
        <v>0.11764705882352941</v>
      </c>
      <c r="P428" s="2">
        <v>-12458.1844</v>
      </c>
      <c r="Q428" s="2">
        <v>-12458.1729</v>
      </c>
      <c r="R428" s="2">
        <v>-958.32187692307696</v>
      </c>
      <c r="S428" s="2">
        <v>0.99223899999999998</v>
      </c>
      <c r="T428" s="2">
        <v>0.16644</v>
      </c>
      <c r="U428" s="1">
        <v>8</v>
      </c>
      <c r="V428" s="1">
        <v>5</v>
      </c>
      <c r="W428" s="87">
        <f t="shared" si="57"/>
        <v>-2.2191923846154396</v>
      </c>
      <c r="X428" s="87">
        <f t="shared" si="58"/>
        <v>-0.17070710650887996</v>
      </c>
      <c r="Y428" s="87">
        <f t="shared" si="59"/>
        <v>-17.202900000000227</v>
      </c>
      <c r="Z428" s="87">
        <f t="shared" si="60"/>
        <v>-1.3233000000000175</v>
      </c>
      <c r="AA428" s="87">
        <f t="shared" si="61"/>
        <v>-2.570784615383559</v>
      </c>
      <c r="AB428" s="87">
        <f t="shared" si="62"/>
        <v>-0.19775266272181222</v>
      </c>
      <c r="AC428" s="1"/>
      <c r="AD428" s="1"/>
    </row>
    <row r="429" spans="2:30" x14ac:dyDescent="0.25">
      <c r="B429" t="s">
        <v>2931</v>
      </c>
      <c r="C429" s="1">
        <v>8</v>
      </c>
      <c r="D429" s="1">
        <v>5</v>
      </c>
      <c r="E429" s="1">
        <v>36</v>
      </c>
      <c r="F429" s="2">
        <v>2.8491993</v>
      </c>
      <c r="G429" s="1">
        <v>11</v>
      </c>
      <c r="H429" s="2">
        <v>2.9350616999999999</v>
      </c>
      <c r="I429" s="2">
        <f t="shared" si="54"/>
        <v>0.30555555555555558</v>
      </c>
      <c r="J429" s="1">
        <v>22</v>
      </c>
      <c r="K429" s="2">
        <v>2.7971544000000002</v>
      </c>
      <c r="L429" s="2">
        <f t="shared" si="55"/>
        <v>0.61111111111111116</v>
      </c>
      <c r="M429" s="1">
        <v>3</v>
      </c>
      <c r="N429" s="2">
        <v>2.9160339999999998</v>
      </c>
      <c r="O429" s="2">
        <f t="shared" si="56"/>
        <v>8.3333333333333329E-2</v>
      </c>
      <c r="P429" s="2">
        <v>-12457.433593</v>
      </c>
      <c r="Q429" s="2">
        <v>-12456.2973</v>
      </c>
      <c r="R429" s="2">
        <v>-958.26412253846149</v>
      </c>
      <c r="S429" s="2">
        <v>0.99941000000000002</v>
      </c>
      <c r="T429" s="2">
        <v>0.15481</v>
      </c>
      <c r="U429" s="1">
        <v>8</v>
      </c>
      <c r="V429" s="1">
        <v>5</v>
      </c>
      <c r="W429" s="87">
        <f t="shared" si="57"/>
        <v>-1.4683853846150896</v>
      </c>
      <c r="X429" s="87">
        <f t="shared" si="58"/>
        <v>-0.11295272189346843</v>
      </c>
      <c r="Y429" s="87">
        <f t="shared" si="59"/>
        <v>-15.327300000000832</v>
      </c>
      <c r="Z429" s="87">
        <f t="shared" si="60"/>
        <v>-1.1790230769231409</v>
      </c>
      <c r="AA429" s="87">
        <f t="shared" si="61"/>
        <v>-0.69518461538416432</v>
      </c>
      <c r="AB429" s="87">
        <f t="shared" si="62"/>
        <v>-5.3475739644935717E-2</v>
      </c>
      <c r="AC429" s="1"/>
      <c r="AD429" s="1"/>
    </row>
    <row r="430" spans="2:30" x14ac:dyDescent="0.25">
      <c r="B430" t="s">
        <v>2932</v>
      </c>
      <c r="C430" s="1">
        <v>8</v>
      </c>
      <c r="D430" s="1">
        <v>5</v>
      </c>
      <c r="E430" s="1">
        <v>38</v>
      </c>
      <c r="F430" s="2">
        <v>2.8583937000000001</v>
      </c>
      <c r="G430" s="1">
        <v>16</v>
      </c>
      <c r="H430" s="2">
        <v>2.8564362999999999</v>
      </c>
      <c r="I430" s="2">
        <f t="shared" si="54"/>
        <v>0.42105263157894735</v>
      </c>
      <c r="J430" s="1">
        <v>18</v>
      </c>
      <c r="K430" s="2">
        <v>2.8575792</v>
      </c>
      <c r="L430" s="2">
        <f t="shared" si="55"/>
        <v>0.47368421052631576</v>
      </c>
      <c r="M430" s="1">
        <v>4</v>
      </c>
      <c r="N430" s="2">
        <v>2.8698828000000001</v>
      </c>
      <c r="O430" s="2">
        <f t="shared" si="56"/>
        <v>0.10526315789473684</v>
      </c>
      <c r="P430" s="2">
        <v>-12457.869999</v>
      </c>
      <c r="Q430" s="2">
        <v>-12456.507600000001</v>
      </c>
      <c r="R430" s="2">
        <v>-958.29769223076926</v>
      </c>
      <c r="S430" s="2">
        <v>0.99534299999999998</v>
      </c>
      <c r="T430" s="2">
        <v>0.18174999999999999</v>
      </c>
      <c r="U430" s="1">
        <v>8</v>
      </c>
      <c r="V430" s="1">
        <v>5</v>
      </c>
      <c r="W430" s="87">
        <f t="shared" si="57"/>
        <v>-1.9047913846158053</v>
      </c>
      <c r="X430" s="87">
        <f t="shared" si="58"/>
        <v>-0.14652241420121578</v>
      </c>
      <c r="Y430" s="87">
        <f t="shared" si="59"/>
        <v>-15.537600000001476</v>
      </c>
      <c r="Z430" s="87">
        <f t="shared" si="60"/>
        <v>-1.1952000000001135</v>
      </c>
      <c r="AA430" s="87">
        <f t="shared" si="61"/>
        <v>-0.90548461538480751</v>
      </c>
      <c r="AB430" s="87">
        <f t="shared" si="62"/>
        <v>-6.9652662721908273E-2</v>
      </c>
      <c r="AC430" s="1"/>
      <c r="AD430" s="1"/>
    </row>
    <row r="431" spans="2:30" x14ac:dyDescent="0.25">
      <c r="B431" t="s">
        <v>2933</v>
      </c>
      <c r="C431" s="1">
        <v>8</v>
      </c>
      <c r="D431" s="1">
        <v>5</v>
      </c>
      <c r="E431" s="1">
        <v>37</v>
      </c>
      <c r="F431" s="2">
        <v>2.8392211999999999</v>
      </c>
      <c r="G431" s="1">
        <v>14</v>
      </c>
      <c r="H431" s="2">
        <v>2.8206150999999999</v>
      </c>
      <c r="I431" s="2">
        <f t="shared" si="54"/>
        <v>0.3783783783783784</v>
      </c>
      <c r="J431" s="1">
        <v>19</v>
      </c>
      <c r="K431" s="2">
        <v>2.8269476999999998</v>
      </c>
      <c r="L431" s="2">
        <f t="shared" si="55"/>
        <v>0.51351351351351349</v>
      </c>
      <c r="M431" s="1">
        <v>4</v>
      </c>
      <c r="N431" s="2">
        <v>2.9626393000000002</v>
      </c>
      <c r="O431" s="2">
        <f t="shared" si="56"/>
        <v>0.10810810810810811</v>
      </c>
      <c r="P431" s="2">
        <v>-12457.128578</v>
      </c>
      <c r="Q431" s="2">
        <v>-12456.675800000001</v>
      </c>
      <c r="R431" s="2">
        <v>-958.24065984615379</v>
      </c>
      <c r="S431" s="2">
        <v>0.997915</v>
      </c>
      <c r="T431" s="2">
        <v>2.1479999999999898E-2</v>
      </c>
      <c r="U431" s="1">
        <v>8</v>
      </c>
      <c r="V431" s="1">
        <v>5</v>
      </c>
      <c r="W431" s="87">
        <f t="shared" si="57"/>
        <v>-1.1633703846151775</v>
      </c>
      <c r="X431" s="87">
        <f t="shared" si="58"/>
        <v>-8.9490029585782879E-2</v>
      </c>
      <c r="Y431" s="87">
        <f t="shared" si="59"/>
        <v>-15.705800000001545</v>
      </c>
      <c r="Z431" s="87">
        <f t="shared" si="60"/>
        <v>-1.2081384615385804</v>
      </c>
      <c r="AA431" s="87">
        <f t="shared" si="61"/>
        <v>-1.0736846153848774</v>
      </c>
      <c r="AB431" s="87">
        <f t="shared" si="62"/>
        <v>-8.2591124260375182E-2</v>
      </c>
      <c r="AC431" s="1"/>
      <c r="AD431" s="1"/>
    </row>
    <row r="432" spans="2:30" x14ac:dyDescent="0.25">
      <c r="B432" t="s">
        <v>2934</v>
      </c>
      <c r="C432" s="1">
        <v>8</v>
      </c>
      <c r="D432" s="1">
        <v>5</v>
      </c>
      <c r="E432" s="1">
        <v>37</v>
      </c>
      <c r="F432" s="2">
        <v>2.8387737</v>
      </c>
      <c r="G432" s="1">
        <v>15</v>
      </c>
      <c r="H432" s="2">
        <v>2.808964</v>
      </c>
      <c r="I432" s="2">
        <f t="shared" si="54"/>
        <v>0.40540540540540543</v>
      </c>
      <c r="J432" s="1">
        <v>17</v>
      </c>
      <c r="K432" s="2">
        <v>2.8488897999999998</v>
      </c>
      <c r="L432" s="2">
        <f t="shared" si="55"/>
        <v>0.45945945945945948</v>
      </c>
      <c r="M432" s="1">
        <v>5</v>
      </c>
      <c r="N432" s="2">
        <v>2.8938096</v>
      </c>
      <c r="O432" s="2">
        <f t="shared" si="56"/>
        <v>0.13513513513513514</v>
      </c>
      <c r="P432" s="2">
        <v>-12457.158321999999</v>
      </c>
      <c r="Q432" s="2">
        <v>-12456.6564</v>
      </c>
      <c r="R432" s="2">
        <v>-958.24294784615381</v>
      </c>
      <c r="S432" s="2">
        <v>0.99607699999999999</v>
      </c>
      <c r="T432" s="2">
        <v>0.18625</v>
      </c>
      <c r="U432" s="1">
        <v>8</v>
      </c>
      <c r="V432" s="1">
        <v>5</v>
      </c>
      <c r="W432" s="87">
        <f t="shared" si="57"/>
        <v>-1.1931143846146597</v>
      </c>
      <c r="X432" s="87">
        <f t="shared" si="58"/>
        <v>-9.1778029585743048E-2</v>
      </c>
      <c r="Y432" s="87">
        <f t="shared" si="59"/>
        <v>-15.686400000000503</v>
      </c>
      <c r="Z432" s="87">
        <f t="shared" si="60"/>
        <v>-1.2066461538461926</v>
      </c>
      <c r="AA432" s="87">
        <f t="shared" si="61"/>
        <v>-1.0542846153838354</v>
      </c>
      <c r="AB432" s="87">
        <f t="shared" si="62"/>
        <v>-8.1098816567987342E-2</v>
      </c>
      <c r="AC432" s="1"/>
      <c r="AD432" s="1"/>
    </row>
    <row r="433" spans="2:30" x14ac:dyDescent="0.25">
      <c r="B433" t="s">
        <v>2935</v>
      </c>
      <c r="C433" s="1">
        <v>8</v>
      </c>
      <c r="D433" s="1">
        <v>5</v>
      </c>
      <c r="E433" s="1">
        <v>37</v>
      </c>
      <c r="F433" s="2">
        <v>2.8537303999999999</v>
      </c>
      <c r="G433" s="1">
        <v>14</v>
      </c>
      <c r="H433" s="2">
        <v>2.8331757</v>
      </c>
      <c r="I433" s="2">
        <f t="shared" si="54"/>
        <v>0.3783783783783784</v>
      </c>
      <c r="J433" s="1">
        <v>19</v>
      </c>
      <c r="K433" s="2">
        <v>2.8428931</v>
      </c>
      <c r="L433" s="2">
        <f t="shared" si="55"/>
        <v>0.51351351351351349</v>
      </c>
      <c r="M433" s="1">
        <v>4</v>
      </c>
      <c r="N433" s="2">
        <v>2.9771516</v>
      </c>
      <c r="O433" s="2">
        <f t="shared" si="56"/>
        <v>0.10810810810810811</v>
      </c>
      <c r="P433" s="2">
        <v>-12457.560523</v>
      </c>
      <c r="Q433" s="2">
        <v>-12456.915800000001</v>
      </c>
      <c r="R433" s="2">
        <v>-958.27388638461537</v>
      </c>
      <c r="S433" s="2">
        <v>0.99527299999999996</v>
      </c>
      <c r="T433" s="2">
        <v>0.18137</v>
      </c>
      <c r="U433" s="1">
        <v>8</v>
      </c>
      <c r="V433" s="1">
        <v>5</v>
      </c>
      <c r="W433" s="87">
        <f t="shared" si="57"/>
        <v>-1.5953153846154464</v>
      </c>
      <c r="X433" s="87">
        <f t="shared" si="58"/>
        <v>-0.12271656804734203</v>
      </c>
      <c r="Y433" s="87">
        <f t="shared" si="59"/>
        <v>-15.945800000001327</v>
      </c>
      <c r="Z433" s="87">
        <f t="shared" si="60"/>
        <v>-1.2266000000001021</v>
      </c>
      <c r="AA433" s="87">
        <f t="shared" si="61"/>
        <v>-1.3136846153846591</v>
      </c>
      <c r="AB433" s="87">
        <f t="shared" si="62"/>
        <v>-0.10105266272189685</v>
      </c>
      <c r="AC433" s="1"/>
      <c r="AD433" s="1"/>
    </row>
    <row r="434" spans="2:30" x14ac:dyDescent="0.25">
      <c r="B434" t="s">
        <v>2936</v>
      </c>
      <c r="C434" s="1">
        <v>8</v>
      </c>
      <c r="D434" s="1">
        <v>5</v>
      </c>
      <c r="E434" s="1">
        <v>38</v>
      </c>
      <c r="F434" s="2">
        <v>2.8516547999999999</v>
      </c>
      <c r="G434" s="1">
        <v>18</v>
      </c>
      <c r="H434" s="2">
        <v>2.8694396000000002</v>
      </c>
      <c r="I434" s="2">
        <f t="shared" si="54"/>
        <v>0.47368421052631576</v>
      </c>
      <c r="J434" s="1">
        <v>17</v>
      </c>
      <c r="K434" s="2">
        <v>2.8225443000000001</v>
      </c>
      <c r="L434" s="2">
        <f t="shared" si="55"/>
        <v>0.44736842105263158</v>
      </c>
      <c r="M434" s="1">
        <v>3</v>
      </c>
      <c r="N434" s="2">
        <v>2.9098959</v>
      </c>
      <c r="O434" s="2">
        <f t="shared" si="56"/>
        <v>7.8947368421052627E-2</v>
      </c>
      <c r="P434" s="2">
        <v>-12458.280634000001</v>
      </c>
      <c r="Q434" s="2">
        <v>-12456.866599999999</v>
      </c>
      <c r="R434" s="2">
        <v>-958.32927953846161</v>
      </c>
      <c r="S434" s="2">
        <v>0.99707900000000005</v>
      </c>
      <c r="T434" s="2">
        <v>0.19575000000000001</v>
      </c>
      <c r="U434" s="1">
        <v>8</v>
      </c>
      <c r="V434" s="1">
        <v>5</v>
      </c>
      <c r="W434" s="87">
        <f t="shared" si="57"/>
        <v>-2.3154263846159893</v>
      </c>
      <c r="X434" s="87">
        <f t="shared" si="58"/>
        <v>-0.17810972189353763</v>
      </c>
      <c r="Y434" s="87">
        <f t="shared" si="59"/>
        <v>-15.896600000000035</v>
      </c>
      <c r="Z434" s="87">
        <f t="shared" si="60"/>
        <v>-1.2228153846153873</v>
      </c>
      <c r="AA434" s="87">
        <f t="shared" si="61"/>
        <v>-1.2644846153833669</v>
      </c>
      <c r="AB434" s="87">
        <f t="shared" si="62"/>
        <v>-9.726804733718207E-2</v>
      </c>
      <c r="AC434" s="1"/>
      <c r="AD434" s="1"/>
    </row>
    <row r="435" spans="2:30" x14ac:dyDescent="0.25">
      <c r="B435" t="s">
        <v>2937</v>
      </c>
      <c r="C435" s="1">
        <v>8</v>
      </c>
      <c r="D435" s="1">
        <v>5</v>
      </c>
      <c r="E435" s="1">
        <v>41</v>
      </c>
      <c r="F435" s="2">
        <v>2.8784071999999998</v>
      </c>
      <c r="G435" s="1">
        <v>16</v>
      </c>
      <c r="H435" s="2">
        <v>2.8320300999999999</v>
      </c>
      <c r="I435" s="2">
        <f t="shared" si="54"/>
        <v>0.3902439024390244</v>
      </c>
      <c r="J435" s="1">
        <v>22</v>
      </c>
      <c r="K435" s="2">
        <v>2.8800897999999999</v>
      </c>
      <c r="L435" s="2">
        <f t="shared" si="55"/>
        <v>0.53658536585365857</v>
      </c>
      <c r="M435" s="1">
        <v>3</v>
      </c>
      <c r="N435" s="2">
        <v>3.1134116999999999</v>
      </c>
      <c r="O435" s="2">
        <f t="shared" si="56"/>
        <v>7.3170731707317069E-2</v>
      </c>
      <c r="P435" s="2">
        <v>-12457.973493</v>
      </c>
      <c r="Q435" s="2">
        <v>-12456.801600000001</v>
      </c>
      <c r="R435" s="2">
        <v>-958.3056533076923</v>
      </c>
      <c r="S435" s="2">
        <v>0.997498</v>
      </c>
      <c r="T435" s="2">
        <v>0.20049</v>
      </c>
      <c r="U435" s="1">
        <v>8</v>
      </c>
      <c r="V435" s="1">
        <v>5</v>
      </c>
      <c r="W435" s="87">
        <f t="shared" si="57"/>
        <v>-2.008285384614851</v>
      </c>
      <c r="X435" s="87">
        <f t="shared" si="58"/>
        <v>-0.1544834911242193</v>
      </c>
      <c r="Y435" s="87">
        <f t="shared" si="59"/>
        <v>-15.831600000001345</v>
      </c>
      <c r="Z435" s="87">
        <f t="shared" si="60"/>
        <v>-1.217815384615488</v>
      </c>
      <c r="AA435" s="87">
        <f t="shared" si="61"/>
        <v>-1.1994846153846765</v>
      </c>
      <c r="AB435" s="87">
        <f t="shared" si="62"/>
        <v>-9.2268047337282805E-2</v>
      </c>
      <c r="AC435" s="1"/>
      <c r="AD435" s="1"/>
    </row>
    <row r="436" spans="2:30" x14ac:dyDescent="0.25">
      <c r="B436" t="s">
        <v>2938</v>
      </c>
      <c r="C436" s="1">
        <v>8</v>
      </c>
      <c r="D436" s="1">
        <v>5</v>
      </c>
      <c r="E436" s="1">
        <v>37</v>
      </c>
      <c r="F436" s="2">
        <v>2.8409960000000001</v>
      </c>
      <c r="G436" s="1">
        <v>13</v>
      </c>
      <c r="H436" s="2">
        <v>2.7880324999999999</v>
      </c>
      <c r="I436" s="2">
        <f t="shared" si="54"/>
        <v>0.35135135135135137</v>
      </c>
      <c r="J436" s="1">
        <v>21</v>
      </c>
      <c r="K436" s="2">
        <v>2.8521828999999999</v>
      </c>
      <c r="L436" s="2">
        <f t="shared" si="55"/>
        <v>0.56756756756756754</v>
      </c>
      <c r="M436" s="1">
        <v>3</v>
      </c>
      <c r="N436" s="2">
        <v>2.9921978</v>
      </c>
      <c r="O436" s="2">
        <f t="shared" si="56"/>
        <v>8.1081081081081086E-2</v>
      </c>
      <c r="P436" s="2">
        <v>-12457.466296000001</v>
      </c>
      <c r="Q436" s="2">
        <v>-12456.955</v>
      </c>
      <c r="R436" s="2">
        <v>-958.2666381538462</v>
      </c>
      <c r="S436" s="2">
        <v>0.996892</v>
      </c>
      <c r="T436" s="2">
        <v>0.19398000000000001</v>
      </c>
      <c r="U436" s="1">
        <v>8</v>
      </c>
      <c r="V436" s="1">
        <v>5</v>
      </c>
      <c r="W436" s="87">
        <f t="shared" si="57"/>
        <v>-1.5010883846158549</v>
      </c>
      <c r="X436" s="87">
        <f t="shared" si="58"/>
        <v>-0.11546833727814268</v>
      </c>
      <c r="Y436" s="87">
        <f t="shared" si="59"/>
        <v>-15.985000000000582</v>
      </c>
      <c r="Z436" s="87">
        <f t="shared" si="60"/>
        <v>-1.2296153846154294</v>
      </c>
      <c r="AA436" s="87">
        <f t="shared" si="61"/>
        <v>-1.352884615383914</v>
      </c>
      <c r="AB436" s="87">
        <f t="shared" si="62"/>
        <v>-0.10406804733722416</v>
      </c>
      <c r="AC436" s="1"/>
      <c r="AD436" s="1"/>
    </row>
    <row r="437" spans="2:30" x14ac:dyDescent="0.25">
      <c r="B437" t="s">
        <v>2939</v>
      </c>
      <c r="C437" s="1">
        <v>8</v>
      </c>
      <c r="D437" s="1">
        <v>5</v>
      </c>
      <c r="E437" s="1">
        <v>41</v>
      </c>
      <c r="F437" s="2">
        <v>2.8806918000000001</v>
      </c>
      <c r="G437" s="1">
        <v>16</v>
      </c>
      <c r="H437" s="2">
        <v>2.8398769000000001</v>
      </c>
      <c r="I437" s="2">
        <f t="shared" si="54"/>
        <v>0.3902439024390244</v>
      </c>
      <c r="J437" s="1">
        <v>22</v>
      </c>
      <c r="K437" s="2">
        <v>2.8777992999999999</v>
      </c>
      <c r="L437" s="2">
        <f t="shared" si="55"/>
        <v>0.53658536585365857</v>
      </c>
      <c r="M437" s="1">
        <v>3</v>
      </c>
      <c r="N437" s="2">
        <v>3.1195946000000001</v>
      </c>
      <c r="O437" s="2">
        <f t="shared" si="56"/>
        <v>7.3170731707317069E-2</v>
      </c>
      <c r="P437" s="2">
        <v>-12457.977488</v>
      </c>
      <c r="Q437" s="2">
        <v>-12456.9902</v>
      </c>
      <c r="R437" s="2">
        <v>-958.30596061538461</v>
      </c>
      <c r="S437" s="2">
        <v>0.997506</v>
      </c>
      <c r="T437" s="2">
        <v>0.2006</v>
      </c>
      <c r="U437" s="1">
        <v>8</v>
      </c>
      <c r="V437" s="1">
        <v>5</v>
      </c>
      <c r="W437" s="87">
        <f t="shared" si="57"/>
        <v>-2.0122803846157922</v>
      </c>
      <c r="X437" s="87">
        <f t="shared" si="58"/>
        <v>-0.15479079881659941</v>
      </c>
      <c r="Y437" s="87">
        <f t="shared" si="59"/>
        <v>-16.020200000000841</v>
      </c>
      <c r="Z437" s="87">
        <f t="shared" si="60"/>
        <v>-1.2323230769231417</v>
      </c>
      <c r="AA437" s="87">
        <f t="shared" si="61"/>
        <v>-1.388084615384173</v>
      </c>
      <c r="AB437" s="87">
        <f t="shared" si="62"/>
        <v>-0.10677573964493639</v>
      </c>
      <c r="AC437" s="1"/>
      <c r="AD437" s="1"/>
    </row>
    <row r="438" spans="2:30" x14ac:dyDescent="0.25">
      <c r="B438" t="s">
        <v>2940</v>
      </c>
      <c r="C438" s="1">
        <v>8</v>
      </c>
      <c r="D438" s="1">
        <v>5</v>
      </c>
      <c r="E438" s="1">
        <v>36</v>
      </c>
      <c r="F438" s="2">
        <v>2.8330581000000001</v>
      </c>
      <c r="G438" s="1">
        <v>18</v>
      </c>
      <c r="H438" s="2">
        <v>2.8541927</v>
      </c>
      <c r="I438" s="2">
        <f t="shared" si="54"/>
        <v>0.5</v>
      </c>
      <c r="J438" s="1">
        <v>12</v>
      </c>
      <c r="K438" s="2">
        <v>2.8034029</v>
      </c>
      <c r="L438" s="2">
        <f t="shared" si="55"/>
        <v>0.33333333333333331</v>
      </c>
      <c r="M438" s="1">
        <v>6</v>
      </c>
      <c r="N438" s="2">
        <v>2.8289623000000002</v>
      </c>
      <c r="O438" s="2">
        <f t="shared" si="56"/>
        <v>0.16666666666666666</v>
      </c>
      <c r="P438" s="2">
        <v>-12458.172001000001</v>
      </c>
      <c r="Q438" s="2">
        <v>-12458.156000000001</v>
      </c>
      <c r="R438" s="2">
        <v>-958.32092315384625</v>
      </c>
      <c r="S438" s="2">
        <v>0.99389400000000006</v>
      </c>
      <c r="T438" s="2">
        <v>0.17363000000000001</v>
      </c>
      <c r="U438" s="1">
        <v>8</v>
      </c>
      <c r="V438" s="1">
        <v>5</v>
      </c>
      <c r="W438" s="87">
        <f t="shared" si="57"/>
        <v>-2.2067933846161623</v>
      </c>
      <c r="X438" s="87">
        <f t="shared" si="58"/>
        <v>-0.16975333727816633</v>
      </c>
      <c r="Y438" s="87">
        <f t="shared" si="59"/>
        <v>-17.186000000001513</v>
      </c>
      <c r="Z438" s="87">
        <f t="shared" si="60"/>
        <v>-1.3220000000001164</v>
      </c>
      <c r="AA438" s="87">
        <f t="shared" si="61"/>
        <v>-2.5538846153848453</v>
      </c>
      <c r="AB438" s="87">
        <f t="shared" si="62"/>
        <v>-0.19645266272191117</v>
      </c>
      <c r="AC438" s="1"/>
      <c r="AD438" s="1"/>
    </row>
    <row r="439" spans="2:30" x14ac:dyDescent="0.25">
      <c r="B439" t="s">
        <v>2941</v>
      </c>
      <c r="C439" s="1">
        <v>8</v>
      </c>
      <c r="D439" s="1">
        <v>5</v>
      </c>
      <c r="E439" s="1">
        <v>39</v>
      </c>
      <c r="F439" s="2">
        <v>2.8645603999999998</v>
      </c>
      <c r="G439" s="1">
        <v>18</v>
      </c>
      <c r="H439" s="2">
        <v>2.8492261999999999</v>
      </c>
      <c r="I439" s="2">
        <f t="shared" si="54"/>
        <v>0.46153846153846156</v>
      </c>
      <c r="J439" s="1">
        <v>18</v>
      </c>
      <c r="K439" s="2">
        <v>2.8590608</v>
      </c>
      <c r="L439" s="2">
        <f t="shared" si="55"/>
        <v>0.46153846153846156</v>
      </c>
      <c r="M439" s="1">
        <v>3</v>
      </c>
      <c r="N439" s="2">
        <v>2.9895660999999998</v>
      </c>
      <c r="O439" s="2">
        <f t="shared" si="56"/>
        <v>7.6923076923076927E-2</v>
      </c>
      <c r="P439" s="2">
        <v>-12457.637924000001</v>
      </c>
      <c r="Q439" s="2">
        <v>-12456.5002</v>
      </c>
      <c r="R439" s="2">
        <v>-958.27984030769233</v>
      </c>
      <c r="S439" s="2">
        <v>0.99890500000000004</v>
      </c>
      <c r="T439" s="2">
        <v>0.22531999999999999</v>
      </c>
      <c r="U439" s="1">
        <v>8</v>
      </c>
      <c r="V439" s="1">
        <v>5</v>
      </c>
      <c r="W439" s="87">
        <f t="shared" si="57"/>
        <v>-1.6727163846159101</v>
      </c>
      <c r="X439" s="87">
        <f t="shared" si="58"/>
        <v>-0.12867049112430079</v>
      </c>
      <c r="Y439" s="87">
        <f t="shared" si="59"/>
        <v>-15.530200000001059</v>
      </c>
      <c r="Z439" s="87">
        <f t="shared" si="60"/>
        <v>-1.1946307692308507</v>
      </c>
      <c r="AA439" s="87">
        <f t="shared" si="61"/>
        <v>-0.89808461538439133</v>
      </c>
      <c r="AB439" s="87">
        <f t="shared" si="62"/>
        <v>-6.9083431952645491E-2</v>
      </c>
      <c r="AC439" s="1"/>
      <c r="AD439" s="1"/>
    </row>
    <row r="440" spans="2:30" x14ac:dyDescent="0.25">
      <c r="B440" t="s">
        <v>2942</v>
      </c>
      <c r="C440" s="1">
        <v>8</v>
      </c>
      <c r="D440" s="1">
        <v>5</v>
      </c>
      <c r="E440" s="1">
        <v>37</v>
      </c>
      <c r="F440" s="2">
        <v>2.8502192000000002</v>
      </c>
      <c r="G440" s="1">
        <v>17</v>
      </c>
      <c r="H440" s="2">
        <v>2.8362197999999998</v>
      </c>
      <c r="I440" s="2">
        <f t="shared" si="54"/>
        <v>0.45945945945945948</v>
      </c>
      <c r="J440" s="1">
        <v>14</v>
      </c>
      <c r="K440" s="2">
        <v>2.8479941000000002</v>
      </c>
      <c r="L440" s="2">
        <f t="shared" si="55"/>
        <v>0.3783783783783784</v>
      </c>
      <c r="M440" s="1">
        <v>6</v>
      </c>
      <c r="N440" s="2">
        <v>2.8950768</v>
      </c>
      <c r="O440" s="2">
        <f t="shared" si="56"/>
        <v>0.16216216216216217</v>
      </c>
      <c r="P440" s="2">
        <v>-12456.881004000001</v>
      </c>
      <c r="Q440" s="2">
        <v>-12456.400900000001</v>
      </c>
      <c r="R440" s="2">
        <v>-958.22161569230775</v>
      </c>
      <c r="S440" s="2">
        <v>0.99718899999999999</v>
      </c>
      <c r="T440" s="2">
        <v>0.19689000000000001</v>
      </c>
      <c r="U440" s="1">
        <v>8</v>
      </c>
      <c r="V440" s="1">
        <v>5</v>
      </c>
      <c r="W440" s="87">
        <f t="shared" si="57"/>
        <v>-0.91579638461610102</v>
      </c>
      <c r="X440" s="87">
        <f t="shared" si="58"/>
        <v>-7.0445875739700084E-2</v>
      </c>
      <c r="Y440" s="87">
        <f t="shared" si="59"/>
        <v>-15.430900000001202</v>
      </c>
      <c r="Z440" s="87">
        <f t="shared" si="60"/>
        <v>-1.1869923076924001</v>
      </c>
      <c r="AA440" s="87">
        <f t="shared" si="61"/>
        <v>-0.79878461538453394</v>
      </c>
      <c r="AB440" s="87">
        <f t="shared" si="62"/>
        <v>-6.1444970414194916E-2</v>
      </c>
      <c r="AC440" s="1"/>
      <c r="AD440" s="1"/>
    </row>
    <row r="441" spans="2:30" x14ac:dyDescent="0.25">
      <c r="B441" t="s">
        <v>2943</v>
      </c>
      <c r="C441" s="1">
        <v>8</v>
      </c>
      <c r="D441" s="1">
        <v>5</v>
      </c>
      <c r="E441" s="1">
        <v>36</v>
      </c>
      <c r="F441" s="2">
        <v>2.8314135</v>
      </c>
      <c r="G441" s="1">
        <v>16</v>
      </c>
      <c r="H441" s="2">
        <v>2.8394308000000001</v>
      </c>
      <c r="I441" s="2">
        <f t="shared" si="54"/>
        <v>0.44444444444444442</v>
      </c>
      <c r="J441" s="1">
        <v>15</v>
      </c>
      <c r="K441" s="2">
        <v>2.8265655000000001</v>
      </c>
      <c r="L441" s="2">
        <f t="shared" si="55"/>
        <v>0.41666666666666669</v>
      </c>
      <c r="M441" s="1">
        <v>5</v>
      </c>
      <c r="N441" s="2">
        <v>2.8203033999999998</v>
      </c>
      <c r="O441" s="2">
        <f t="shared" si="56"/>
        <v>0.1388888888888889</v>
      </c>
      <c r="P441" s="2">
        <v>-12458.281429999999</v>
      </c>
      <c r="Q441" s="2">
        <v>-12456.645500000001</v>
      </c>
      <c r="R441" s="2">
        <v>-958.32934076923073</v>
      </c>
      <c r="S441" s="2">
        <v>0.995255</v>
      </c>
      <c r="T441" s="2">
        <v>0.18121999999999999</v>
      </c>
      <c r="U441" s="1">
        <v>8</v>
      </c>
      <c r="V441" s="1">
        <v>5</v>
      </c>
      <c r="W441" s="87">
        <f t="shared" si="57"/>
        <v>-2.3162223846144343</v>
      </c>
      <c r="X441" s="87">
        <f t="shared" si="58"/>
        <v>-0.17817095266264879</v>
      </c>
      <c r="Y441" s="87">
        <f t="shared" si="59"/>
        <v>-15.675500000001193</v>
      </c>
      <c r="Z441" s="87">
        <f t="shared" si="60"/>
        <v>-1.2058076923077841</v>
      </c>
      <c r="AA441" s="87">
        <f t="shared" si="61"/>
        <v>-1.0433846153845252</v>
      </c>
      <c r="AB441" s="87">
        <f t="shared" si="62"/>
        <v>-8.0260355029578859E-2</v>
      </c>
      <c r="AC441" s="1"/>
      <c r="AD441" s="1"/>
    </row>
    <row r="442" spans="2:30" x14ac:dyDescent="0.25">
      <c r="B442" t="s">
        <v>2944</v>
      </c>
      <c r="C442" s="1">
        <v>8</v>
      </c>
      <c r="D442" s="1">
        <v>5</v>
      </c>
      <c r="E442" s="1">
        <v>37</v>
      </c>
      <c r="F442" s="2">
        <v>2.8407502</v>
      </c>
      <c r="G442" s="1">
        <v>17</v>
      </c>
      <c r="H442" s="2">
        <v>2.8572533</v>
      </c>
      <c r="I442" s="2">
        <f t="shared" si="54"/>
        <v>0.45945945945945948</v>
      </c>
      <c r="J442" s="1">
        <v>18</v>
      </c>
      <c r="K442" s="2">
        <v>2.8148996999999998</v>
      </c>
      <c r="L442" s="2">
        <f t="shared" si="55"/>
        <v>0.48648648648648651</v>
      </c>
      <c r="M442" s="1">
        <v>2</v>
      </c>
      <c r="N442" s="2">
        <v>2.9331336000000001</v>
      </c>
      <c r="O442" s="2">
        <f t="shared" si="56"/>
        <v>5.4054054054054057E-2</v>
      </c>
      <c r="P442" s="2">
        <v>-12458.142508999999</v>
      </c>
      <c r="Q442" s="2">
        <v>-12458.1415</v>
      </c>
      <c r="R442" s="2">
        <v>-958.31865453846149</v>
      </c>
      <c r="S442" s="2">
        <v>0.99883900000000003</v>
      </c>
      <c r="T442" s="2">
        <v>0.15533</v>
      </c>
      <c r="U442" s="1">
        <v>8</v>
      </c>
      <c r="V442" s="1">
        <v>5</v>
      </c>
      <c r="W442" s="87">
        <f t="shared" si="57"/>
        <v>-2.1773013846146796</v>
      </c>
      <c r="X442" s="87">
        <f t="shared" si="58"/>
        <v>-0.16748472189343688</v>
      </c>
      <c r="Y442" s="87">
        <f t="shared" si="59"/>
        <v>-17.171500000000378</v>
      </c>
      <c r="Z442" s="87">
        <f t="shared" si="60"/>
        <v>-1.3208846153846445</v>
      </c>
      <c r="AA442" s="87">
        <f t="shared" si="61"/>
        <v>-2.5393846153837103</v>
      </c>
      <c r="AB442" s="87">
        <f t="shared" si="62"/>
        <v>-0.19533727810643925</v>
      </c>
      <c r="AC442" s="1"/>
      <c r="AD442" s="1"/>
    </row>
    <row r="443" spans="2:30" x14ac:dyDescent="0.25">
      <c r="B443" t="s">
        <v>2945</v>
      </c>
      <c r="C443" s="1">
        <v>8</v>
      </c>
      <c r="D443" s="1">
        <v>5</v>
      </c>
      <c r="E443" s="1">
        <v>37</v>
      </c>
      <c r="F443" s="2">
        <v>2.8510903999999999</v>
      </c>
      <c r="G443" s="1">
        <v>17</v>
      </c>
      <c r="H443" s="2">
        <v>2.8656378</v>
      </c>
      <c r="I443" s="2">
        <f t="shared" si="54"/>
        <v>0.45945945945945948</v>
      </c>
      <c r="J443" s="1">
        <v>18</v>
      </c>
      <c r="K443" s="2">
        <v>2.8366766000000001</v>
      </c>
      <c r="L443" s="2">
        <f t="shared" si="55"/>
        <v>0.48648648648648651</v>
      </c>
      <c r="M443" s="1">
        <v>2</v>
      </c>
      <c r="N443" s="2">
        <v>2.8571677000000002</v>
      </c>
      <c r="O443" s="2">
        <f t="shared" si="56"/>
        <v>5.4054054054054057E-2</v>
      </c>
      <c r="P443" s="2">
        <v>-12458.217048</v>
      </c>
      <c r="Q443" s="2">
        <v>-12456.8405</v>
      </c>
      <c r="R443" s="2">
        <v>-958.32438830769229</v>
      </c>
      <c r="S443" s="2">
        <v>0.99855700000000003</v>
      </c>
      <c r="T443" s="2">
        <v>0.217</v>
      </c>
      <c r="U443" s="1">
        <v>8</v>
      </c>
      <c r="V443" s="1">
        <v>5</v>
      </c>
      <c r="W443" s="87">
        <f t="shared" si="57"/>
        <v>-2.2518403846157753</v>
      </c>
      <c r="X443" s="87">
        <f t="shared" si="58"/>
        <v>-0.17321849112429041</v>
      </c>
      <c r="Y443" s="87">
        <f t="shared" si="59"/>
        <v>-15.870500000000902</v>
      </c>
      <c r="Z443" s="87">
        <f t="shared" si="60"/>
        <v>-1.2208076923077618</v>
      </c>
      <c r="AA443" s="87">
        <f t="shared" si="61"/>
        <v>-1.2383846153842342</v>
      </c>
      <c r="AB443" s="87">
        <f t="shared" si="62"/>
        <v>-9.5260355029556473E-2</v>
      </c>
      <c r="AC443" s="1"/>
      <c r="AD443" s="1"/>
    </row>
    <row r="444" spans="2:30" x14ac:dyDescent="0.25">
      <c r="B444" t="s">
        <v>2946</v>
      </c>
      <c r="C444" s="1">
        <v>8</v>
      </c>
      <c r="D444" s="1">
        <v>5</v>
      </c>
      <c r="E444" s="1">
        <v>36</v>
      </c>
      <c r="F444" s="2">
        <v>2.8327928</v>
      </c>
      <c r="G444" s="1">
        <v>14</v>
      </c>
      <c r="H444" s="2">
        <v>2.8234064999999999</v>
      </c>
      <c r="I444" s="2">
        <f t="shared" si="54"/>
        <v>0.3888888888888889</v>
      </c>
      <c r="J444" s="1">
        <v>18</v>
      </c>
      <c r="K444" s="2">
        <v>2.8493797999999999</v>
      </c>
      <c r="L444" s="2">
        <f t="shared" si="55"/>
        <v>0.5</v>
      </c>
      <c r="M444" s="1">
        <v>4</v>
      </c>
      <c r="N444" s="2">
        <v>2.7910046999999998</v>
      </c>
      <c r="O444" s="2">
        <f t="shared" si="56"/>
        <v>0.1111111111111111</v>
      </c>
      <c r="P444" s="2">
        <v>-12458.216913</v>
      </c>
      <c r="Q444" s="2">
        <v>-12456.5964</v>
      </c>
      <c r="R444" s="2">
        <v>-958.3243779230769</v>
      </c>
      <c r="S444" s="2">
        <v>0.99372499999999997</v>
      </c>
      <c r="T444" s="2">
        <v>0.17283999999999999</v>
      </c>
      <c r="U444" s="1">
        <v>8</v>
      </c>
      <c r="V444" s="1">
        <v>5</v>
      </c>
      <c r="W444" s="87">
        <f t="shared" si="57"/>
        <v>-2.2517053846155477</v>
      </c>
      <c r="X444" s="87">
        <f t="shared" si="58"/>
        <v>-0.17320810650888829</v>
      </c>
      <c r="Y444" s="87">
        <f t="shared" si="59"/>
        <v>-15.626400000001013</v>
      </c>
      <c r="Z444" s="87">
        <f t="shared" si="60"/>
        <v>-1.2020307692308472</v>
      </c>
      <c r="AA444" s="87">
        <f t="shared" si="61"/>
        <v>-0.99428461538434476</v>
      </c>
      <c r="AB444" s="87">
        <f t="shared" si="62"/>
        <v>-7.64834319526419E-2</v>
      </c>
      <c r="AC444" s="1"/>
      <c r="AD444" s="1"/>
    </row>
    <row r="445" spans="2:30" x14ac:dyDescent="0.25">
      <c r="B445" s="90" t="s">
        <v>2947</v>
      </c>
      <c r="C445" s="91">
        <v>8</v>
      </c>
      <c r="D445" s="91">
        <v>5</v>
      </c>
      <c r="E445" s="91">
        <v>37</v>
      </c>
      <c r="F445" s="92">
        <v>2.8383086</v>
      </c>
      <c r="G445" s="91">
        <v>17</v>
      </c>
      <c r="H445" s="92">
        <v>2.8340687999999998</v>
      </c>
      <c r="I445" s="92">
        <f t="shared" si="54"/>
        <v>0.45945945945945948</v>
      </c>
      <c r="J445" s="91">
        <v>14</v>
      </c>
      <c r="K445" s="92">
        <v>2.8246093000000001</v>
      </c>
      <c r="L445" s="92">
        <f t="shared" si="55"/>
        <v>0.3783783783783784</v>
      </c>
      <c r="M445" s="91">
        <v>6</v>
      </c>
      <c r="N445" s="92">
        <v>2.882288</v>
      </c>
      <c r="O445" s="92">
        <f t="shared" si="56"/>
        <v>0.16216216216216217</v>
      </c>
      <c r="P445" s="92">
        <v>-12456.694669</v>
      </c>
      <c r="Q445" s="92">
        <v>-12456.374400000001</v>
      </c>
      <c r="R445" s="92">
        <v>-958.20728223076924</v>
      </c>
      <c r="S445" s="100">
        <v>2.982043</v>
      </c>
      <c r="T445" s="92">
        <v>0.14004</v>
      </c>
      <c r="U445" s="91">
        <v>8</v>
      </c>
      <c r="V445" s="91">
        <v>5</v>
      </c>
      <c r="W445" s="99">
        <f t="shared" si="57"/>
        <v>-0.72946138461577448</v>
      </c>
      <c r="X445" s="99">
        <f t="shared" si="58"/>
        <v>-5.611241420121342E-2</v>
      </c>
      <c r="Y445" s="99">
        <f t="shared" si="59"/>
        <v>-15.40440000000126</v>
      </c>
      <c r="Z445" s="99">
        <f t="shared" si="60"/>
        <v>-1.1849538461539431</v>
      </c>
      <c r="AA445" s="99">
        <f t="shared" si="61"/>
        <v>-0.77228461538459214</v>
      </c>
      <c r="AB445" s="99">
        <f t="shared" si="62"/>
        <v>-5.9406508875737854E-2</v>
      </c>
      <c r="AC445" s="1"/>
      <c r="AD445" s="1"/>
    </row>
    <row r="446" spans="2:30" x14ac:dyDescent="0.25">
      <c r="B446" t="s">
        <v>2948</v>
      </c>
      <c r="C446" s="1">
        <v>8</v>
      </c>
      <c r="D446" s="1">
        <v>5</v>
      </c>
      <c r="E446" s="1">
        <v>33</v>
      </c>
      <c r="F446" s="2">
        <v>2.8097253000000002</v>
      </c>
      <c r="G446" s="1">
        <v>14</v>
      </c>
      <c r="H446" s="2">
        <v>2.8391139999999999</v>
      </c>
      <c r="I446" s="2">
        <f t="shared" si="54"/>
        <v>0.42424242424242425</v>
      </c>
      <c r="J446" s="1">
        <v>19</v>
      </c>
      <c r="K446" s="2">
        <v>2.7880709000000001</v>
      </c>
      <c r="L446" s="2">
        <f t="shared" si="55"/>
        <v>0.5757575757575758</v>
      </c>
      <c r="M446" s="1">
        <v>0</v>
      </c>
      <c r="N446" s="2">
        <v>0</v>
      </c>
      <c r="O446" s="2">
        <f t="shared" si="56"/>
        <v>0</v>
      </c>
      <c r="P446" s="2">
        <v>-12458.315508</v>
      </c>
      <c r="Q446" s="2">
        <v>-12456.792799999999</v>
      </c>
      <c r="R446" s="2">
        <v>-958.33196215384612</v>
      </c>
      <c r="S446" s="2">
        <v>0.99856199999999995</v>
      </c>
      <c r="T446" s="2">
        <v>0.21701999999999999</v>
      </c>
      <c r="U446" s="1">
        <v>8</v>
      </c>
      <c r="V446" s="1">
        <v>5</v>
      </c>
      <c r="W446" s="87">
        <f t="shared" si="57"/>
        <v>-2.350300384615025</v>
      </c>
      <c r="X446" s="87">
        <f t="shared" si="58"/>
        <v>-0.18079233727807884</v>
      </c>
      <c r="Y446" s="87">
        <f t="shared" si="59"/>
        <v>-15.822799999999916</v>
      </c>
      <c r="Z446" s="87">
        <f t="shared" si="60"/>
        <v>-1.2171384615384551</v>
      </c>
      <c r="AA446" s="87">
        <f t="shared" si="61"/>
        <v>-1.1906846153832475</v>
      </c>
      <c r="AB446" s="87">
        <f t="shared" si="62"/>
        <v>-9.1591124260249818E-2</v>
      </c>
      <c r="AC446" s="1"/>
      <c r="AD446" s="1"/>
    </row>
    <row r="447" spans="2:30" x14ac:dyDescent="0.25">
      <c r="B447" t="s">
        <v>2949</v>
      </c>
      <c r="C447" s="1">
        <v>8</v>
      </c>
      <c r="D447" s="1">
        <v>5</v>
      </c>
      <c r="E447" s="1">
        <v>36</v>
      </c>
      <c r="F447" s="2">
        <v>2.8359537000000001</v>
      </c>
      <c r="G447" s="1">
        <v>17</v>
      </c>
      <c r="H447" s="2">
        <v>2.8631997</v>
      </c>
      <c r="I447" s="2">
        <f t="shared" si="54"/>
        <v>0.47222222222222221</v>
      </c>
      <c r="J447" s="1">
        <v>15</v>
      </c>
      <c r="K447" s="2">
        <v>2.7987451999999999</v>
      </c>
      <c r="L447" s="2">
        <f t="shared" si="55"/>
        <v>0.41666666666666669</v>
      </c>
      <c r="M447" s="1">
        <v>4</v>
      </c>
      <c r="N447" s="2">
        <v>2.8596849</v>
      </c>
      <c r="O447" s="2">
        <f t="shared" si="56"/>
        <v>0.1111111111111111</v>
      </c>
      <c r="P447" s="2">
        <v>-12458.416230000001</v>
      </c>
      <c r="Q447" s="2">
        <v>-12456.6497</v>
      </c>
      <c r="R447" s="2">
        <v>-958.33971000000008</v>
      </c>
      <c r="S447" s="2">
        <v>0.99316599999999999</v>
      </c>
      <c r="T447" s="2">
        <v>0.17024</v>
      </c>
      <c r="U447" s="1">
        <v>8</v>
      </c>
      <c r="V447" s="1">
        <v>5</v>
      </c>
      <c r="W447" s="87">
        <f t="shared" si="57"/>
        <v>-2.451022384616067</v>
      </c>
      <c r="X447" s="87">
        <f t="shared" si="58"/>
        <v>-0.18854018343200515</v>
      </c>
      <c r="Y447" s="87">
        <f t="shared" si="59"/>
        <v>-15.679700000000594</v>
      </c>
      <c r="Z447" s="87">
        <f t="shared" si="60"/>
        <v>-1.206130769230815</v>
      </c>
      <c r="AA447" s="87">
        <f t="shared" si="61"/>
        <v>-1.0475846153839257</v>
      </c>
      <c r="AB447" s="87">
        <f t="shared" si="62"/>
        <v>-8.0583431952609669E-2</v>
      </c>
      <c r="AC447" s="1"/>
      <c r="AD447" s="1"/>
    </row>
    <row r="448" spans="2:30" x14ac:dyDescent="0.25">
      <c r="B448" t="s">
        <v>2950</v>
      </c>
      <c r="C448" s="1">
        <v>8</v>
      </c>
      <c r="D448" s="1">
        <v>5</v>
      </c>
      <c r="E448" s="1">
        <v>36</v>
      </c>
      <c r="F448" s="2">
        <v>2.8365383</v>
      </c>
      <c r="G448" s="1">
        <v>17</v>
      </c>
      <c r="H448" s="2">
        <v>2.8652046000000002</v>
      </c>
      <c r="I448" s="2">
        <f t="shared" si="54"/>
        <v>0.47222222222222221</v>
      </c>
      <c r="J448" s="1">
        <v>14</v>
      </c>
      <c r="K448" s="2">
        <v>2.8038265999999998</v>
      </c>
      <c r="L448" s="2">
        <f t="shared" si="55"/>
        <v>0.3888888888888889</v>
      </c>
      <c r="M448" s="1">
        <v>5</v>
      </c>
      <c r="N448" s="2">
        <v>2.830667</v>
      </c>
      <c r="O448" s="2">
        <f t="shared" si="56"/>
        <v>0.1388888888888889</v>
      </c>
      <c r="P448" s="2">
        <v>-12458.194622000001</v>
      </c>
      <c r="Q448" s="2">
        <v>-12456.656999999999</v>
      </c>
      <c r="R448" s="2">
        <v>-958.32266323076931</v>
      </c>
      <c r="S448" s="2">
        <v>0.99254100000000001</v>
      </c>
      <c r="T448" s="2">
        <v>0.16761999999999999</v>
      </c>
      <c r="U448" s="1">
        <v>8</v>
      </c>
      <c r="V448" s="1">
        <v>5</v>
      </c>
      <c r="W448" s="87">
        <f t="shared" si="57"/>
        <v>-2.2294143846162342</v>
      </c>
      <c r="X448" s="87">
        <f t="shared" si="58"/>
        <v>-0.17149341420124878</v>
      </c>
      <c r="Y448" s="87">
        <f t="shared" si="59"/>
        <v>-15.686999999999898</v>
      </c>
      <c r="Z448" s="87">
        <f t="shared" si="60"/>
        <v>-1.2066923076923</v>
      </c>
      <c r="AA448" s="87">
        <f t="shared" si="61"/>
        <v>-1.0548846153832301</v>
      </c>
      <c r="AB448" s="87">
        <f t="shared" si="62"/>
        <v>-8.1144970414094617E-2</v>
      </c>
      <c r="AC448" s="1"/>
      <c r="AD448" s="1"/>
    </row>
    <row r="449" spans="2:30" x14ac:dyDescent="0.25">
      <c r="B449" t="s">
        <v>2951</v>
      </c>
      <c r="C449" s="1">
        <v>8</v>
      </c>
      <c r="D449" s="1">
        <v>5</v>
      </c>
      <c r="E449" s="1">
        <v>36</v>
      </c>
      <c r="F449" s="2">
        <v>2.8324460999999999</v>
      </c>
      <c r="G449" s="1">
        <v>15</v>
      </c>
      <c r="H449" s="2">
        <v>2.8404286000000001</v>
      </c>
      <c r="I449" s="2">
        <f t="shared" si="54"/>
        <v>0.41666666666666669</v>
      </c>
      <c r="J449" s="1">
        <v>17</v>
      </c>
      <c r="K449" s="2">
        <v>2.8082962</v>
      </c>
      <c r="L449" s="2">
        <f t="shared" si="55"/>
        <v>0.47222222222222221</v>
      </c>
      <c r="M449" s="1">
        <v>4</v>
      </c>
      <c r="N449" s="2">
        <v>2.9051507000000001</v>
      </c>
      <c r="O449" s="2">
        <f t="shared" si="56"/>
        <v>0.1111111111111111</v>
      </c>
      <c r="P449" s="2">
        <v>-12458.478889</v>
      </c>
      <c r="Q449" s="2">
        <v>-12456.903700000001</v>
      </c>
      <c r="R449" s="2">
        <v>-958.34452992307695</v>
      </c>
      <c r="S449" s="2">
        <v>0.99287300000000001</v>
      </c>
      <c r="T449" s="2">
        <v>0.16900999999999999</v>
      </c>
      <c r="U449" s="1">
        <v>8</v>
      </c>
      <c r="V449" s="1">
        <v>5</v>
      </c>
      <c r="W449" s="87">
        <f t="shared" si="57"/>
        <v>-2.5136813846153245</v>
      </c>
      <c r="X449" s="87">
        <f t="shared" si="58"/>
        <v>-0.19336010650887112</v>
      </c>
      <c r="Y449" s="87">
        <f t="shared" si="59"/>
        <v>-15.933700000001409</v>
      </c>
      <c r="Z449" s="87">
        <f t="shared" si="60"/>
        <v>-1.2256692307693391</v>
      </c>
      <c r="AA449" s="87">
        <f t="shared" si="61"/>
        <v>-1.3015846153847406</v>
      </c>
      <c r="AB449" s="87">
        <f t="shared" si="62"/>
        <v>-0.10012189349113389</v>
      </c>
      <c r="AC449" s="1"/>
      <c r="AD449" s="1"/>
    </row>
    <row r="450" spans="2:30" x14ac:dyDescent="0.25">
      <c r="B450" t="s">
        <v>2952</v>
      </c>
      <c r="C450" s="1">
        <v>8</v>
      </c>
      <c r="D450" s="1">
        <v>5</v>
      </c>
      <c r="E450" s="1">
        <v>37</v>
      </c>
      <c r="F450" s="2">
        <v>2.8463962</v>
      </c>
      <c r="G450" s="1">
        <v>14</v>
      </c>
      <c r="H450" s="2">
        <v>2.8300345</v>
      </c>
      <c r="I450" s="2">
        <f t="shared" si="54"/>
        <v>0.3783783783783784</v>
      </c>
      <c r="J450" s="1">
        <v>20</v>
      </c>
      <c r="K450" s="2">
        <v>2.8464149999999999</v>
      </c>
      <c r="L450" s="2">
        <f t="shared" si="55"/>
        <v>0.54054054054054057</v>
      </c>
      <c r="M450" s="1">
        <v>3</v>
      </c>
      <c r="N450" s="2">
        <v>2.9226247999999999</v>
      </c>
      <c r="O450" s="2">
        <f t="shared" si="56"/>
        <v>8.1081081081081086E-2</v>
      </c>
      <c r="P450" s="2">
        <v>-12457.408125</v>
      </c>
      <c r="Q450" s="2">
        <v>-12456.876899999999</v>
      </c>
      <c r="R450" s="2">
        <v>-958.26216346153842</v>
      </c>
      <c r="S450" s="2">
        <v>0.99729299999999999</v>
      </c>
      <c r="T450" s="2">
        <v>0.19808000000000001</v>
      </c>
      <c r="U450" s="1">
        <v>8</v>
      </c>
      <c r="V450" s="1">
        <v>5</v>
      </c>
      <c r="W450" s="87">
        <f t="shared" si="57"/>
        <v>-1.4429173846152707</v>
      </c>
      <c r="X450" s="87">
        <f t="shared" si="58"/>
        <v>-0.11099364497040544</v>
      </c>
      <c r="Y450" s="87">
        <f t="shared" si="59"/>
        <v>-15.906899999999951</v>
      </c>
      <c r="Z450" s="87">
        <f t="shared" si="60"/>
        <v>-1.2236076923076884</v>
      </c>
      <c r="AA450" s="87">
        <f t="shared" si="61"/>
        <v>-1.2747846153832825</v>
      </c>
      <c r="AB450" s="87">
        <f t="shared" si="62"/>
        <v>-9.8060355029483265E-2</v>
      </c>
      <c r="AC450" s="1"/>
      <c r="AD450" s="1"/>
    </row>
    <row r="451" spans="2:30" x14ac:dyDescent="0.25">
      <c r="B451" t="s">
        <v>2953</v>
      </c>
      <c r="C451" s="1">
        <v>8</v>
      </c>
      <c r="D451" s="1">
        <v>5</v>
      </c>
      <c r="E451" s="1">
        <v>38</v>
      </c>
      <c r="F451" s="2">
        <v>2.8574095000000002</v>
      </c>
      <c r="G451" s="1">
        <v>16</v>
      </c>
      <c r="H451" s="2">
        <v>2.850816</v>
      </c>
      <c r="I451" s="2">
        <f t="shared" ref="I451:I514" si="63">G451/$E451</f>
        <v>0.42105263157894735</v>
      </c>
      <c r="J451" s="1">
        <v>18</v>
      </c>
      <c r="K451" s="2">
        <v>2.8636701000000002</v>
      </c>
      <c r="L451" s="2">
        <f t="shared" ref="L451:L514" si="64">J451/$E451</f>
        <v>0.47368421052631576</v>
      </c>
      <c r="M451" s="1">
        <v>4</v>
      </c>
      <c r="N451" s="2">
        <v>2.8556085000000002</v>
      </c>
      <c r="O451" s="2">
        <f t="shared" ref="O451:O514" si="65">M451/$E451</f>
        <v>0.10526315789473684</v>
      </c>
      <c r="P451" s="2">
        <v>-12457.304181</v>
      </c>
      <c r="Q451" s="2">
        <v>-12456.792299999999</v>
      </c>
      <c r="R451" s="2">
        <v>-958.25416776923078</v>
      </c>
      <c r="S451" s="2">
        <v>0.99849500000000002</v>
      </c>
      <c r="T451" s="2">
        <v>0.21553</v>
      </c>
      <c r="U451" s="1">
        <v>8</v>
      </c>
      <c r="V451" s="1">
        <v>5</v>
      </c>
      <c r="W451" s="87">
        <f t="shared" ref="W451:W514" si="66">($P$3-$P$586)/(13)*U451-($P$3-P451)</f>
        <v>-1.3389733846148602</v>
      </c>
      <c r="X451" s="87">
        <f t="shared" ref="X451:X514" si="67">W451/13</f>
        <v>-0.10299795266268155</v>
      </c>
      <c r="Y451" s="87">
        <f t="shared" ref="Y451:Y514" si="68">Q451-(U451*$AE$2+V451*$AF$2)</f>
        <v>-15.822299999999814</v>
      </c>
      <c r="Z451" s="87">
        <f t="shared" ref="Z451:Z514" si="69">Y451/13</f>
        <v>-1.2170999999999856</v>
      </c>
      <c r="AA451" s="87">
        <f t="shared" ref="AA451:AA514" si="70">($Q$3-$Q$586)/(13)*U451-($Q$3-Q451)</f>
        <v>-1.1901846153831457</v>
      </c>
      <c r="AB451" s="87">
        <f t="shared" ref="AB451:AB514" si="71">AA451/13</f>
        <v>-9.1552662721780434E-2</v>
      </c>
      <c r="AC451" s="1"/>
      <c r="AD451" s="1"/>
    </row>
    <row r="452" spans="2:30" x14ac:dyDescent="0.25">
      <c r="B452" t="s">
        <v>2954</v>
      </c>
      <c r="C452" s="1">
        <v>8</v>
      </c>
      <c r="D452" s="1">
        <v>5</v>
      </c>
      <c r="E452" s="1">
        <v>36</v>
      </c>
      <c r="F452" s="2">
        <v>2.8374182999999999</v>
      </c>
      <c r="G452" s="1">
        <v>14</v>
      </c>
      <c r="H452" s="2">
        <v>2.8314067999999999</v>
      </c>
      <c r="I452" s="2">
        <f t="shared" si="63"/>
        <v>0.3888888888888889</v>
      </c>
      <c r="J452" s="1">
        <v>18</v>
      </c>
      <c r="K452" s="2">
        <v>2.8100855</v>
      </c>
      <c r="L452" s="2">
        <f t="shared" si="64"/>
        <v>0.5</v>
      </c>
      <c r="M452" s="1">
        <v>4</v>
      </c>
      <c r="N452" s="2">
        <v>2.9814539</v>
      </c>
      <c r="O452" s="2">
        <f t="shared" si="65"/>
        <v>0.1111111111111111</v>
      </c>
      <c r="P452" s="2">
        <v>-12457.107665</v>
      </c>
      <c r="Q452" s="2">
        <v>-12456.5744</v>
      </c>
      <c r="R452" s="2">
        <v>-958.23905115384616</v>
      </c>
      <c r="S452" s="2">
        <v>0.99419299999999999</v>
      </c>
      <c r="T452" s="2">
        <v>0.17515</v>
      </c>
      <c r="U452" s="1">
        <v>8</v>
      </c>
      <c r="V452" s="1">
        <v>5</v>
      </c>
      <c r="W452" s="87">
        <f t="shared" si="66"/>
        <v>-1.142457384614886</v>
      </c>
      <c r="X452" s="87">
        <f t="shared" si="67"/>
        <v>-8.7881337278068156E-2</v>
      </c>
      <c r="Y452" s="87">
        <f t="shared" si="68"/>
        <v>-15.604400000000169</v>
      </c>
      <c r="Z452" s="87">
        <f t="shared" si="69"/>
        <v>-1.2003384615384745</v>
      </c>
      <c r="AA452" s="87">
        <f t="shared" si="70"/>
        <v>-0.97228461538350075</v>
      </c>
      <c r="AB452" s="87">
        <f t="shared" si="71"/>
        <v>-7.4791124260269293E-2</v>
      </c>
      <c r="AC452" s="1"/>
      <c r="AD452" s="1"/>
    </row>
    <row r="453" spans="2:30" x14ac:dyDescent="0.25">
      <c r="B453" t="s">
        <v>2955</v>
      </c>
      <c r="C453" s="1">
        <v>8</v>
      </c>
      <c r="D453" s="1">
        <v>5</v>
      </c>
      <c r="E453" s="1">
        <v>41</v>
      </c>
      <c r="F453" s="2">
        <v>2.8801062000000002</v>
      </c>
      <c r="G453" s="1">
        <v>16</v>
      </c>
      <c r="H453" s="2">
        <v>2.8375783000000001</v>
      </c>
      <c r="I453" s="2">
        <f t="shared" si="63"/>
        <v>0.3902439024390244</v>
      </c>
      <c r="J453" s="1">
        <v>22</v>
      </c>
      <c r="K453" s="2">
        <v>2.8792187999999999</v>
      </c>
      <c r="L453" s="2">
        <f t="shared" si="64"/>
        <v>0.53658536585365857</v>
      </c>
      <c r="M453" s="1">
        <v>3</v>
      </c>
      <c r="N453" s="2">
        <v>3.1134241</v>
      </c>
      <c r="O453" s="2">
        <f t="shared" si="65"/>
        <v>7.3170731707317069E-2</v>
      </c>
      <c r="P453" s="2">
        <v>-12457.968081999999</v>
      </c>
      <c r="Q453" s="2">
        <v>-12457.9663</v>
      </c>
      <c r="R453" s="2">
        <v>-958.30523707692305</v>
      </c>
      <c r="S453" s="2">
        <v>0.99751199999999995</v>
      </c>
      <c r="T453" s="2">
        <v>0.20093</v>
      </c>
      <c r="U453" s="1">
        <v>8</v>
      </c>
      <c r="V453" s="1">
        <v>5</v>
      </c>
      <c r="W453" s="87">
        <f t="shared" si="66"/>
        <v>-2.0028743846147563</v>
      </c>
      <c r="X453" s="87">
        <f t="shared" si="67"/>
        <v>-0.15406726035498125</v>
      </c>
      <c r="Y453" s="87">
        <f t="shared" si="68"/>
        <v>-16.996300000000701</v>
      </c>
      <c r="Z453" s="87">
        <f t="shared" si="69"/>
        <v>-1.3074076923077462</v>
      </c>
      <c r="AA453" s="87">
        <f t="shared" si="70"/>
        <v>-2.3641846153840333</v>
      </c>
      <c r="AB453" s="87">
        <f t="shared" si="71"/>
        <v>-0.18186035502954104</v>
      </c>
      <c r="AC453" s="1"/>
      <c r="AD453" s="1"/>
    </row>
    <row r="454" spans="2:30" x14ac:dyDescent="0.25">
      <c r="B454" t="s">
        <v>2956</v>
      </c>
      <c r="C454" s="1">
        <v>8</v>
      </c>
      <c r="D454" s="1">
        <v>5</v>
      </c>
      <c r="E454" s="1">
        <v>36</v>
      </c>
      <c r="F454" s="2">
        <v>2.8441763</v>
      </c>
      <c r="G454" s="1">
        <v>16</v>
      </c>
      <c r="H454" s="2">
        <v>2.8720344999999998</v>
      </c>
      <c r="I454" s="2">
        <f t="shared" si="63"/>
        <v>0.44444444444444442</v>
      </c>
      <c r="J454" s="1">
        <v>17</v>
      </c>
      <c r="K454" s="2">
        <v>2.8096565999999998</v>
      </c>
      <c r="L454" s="2">
        <f t="shared" si="64"/>
        <v>0.47222222222222221</v>
      </c>
      <c r="M454" s="1">
        <v>3</v>
      </c>
      <c r="N454" s="2">
        <v>2.8912133999999998</v>
      </c>
      <c r="O454" s="2">
        <f t="shared" si="65"/>
        <v>8.3333333333333329E-2</v>
      </c>
      <c r="P454" s="2">
        <v>-12458.113117000001</v>
      </c>
      <c r="Q454" s="2">
        <v>-12456.6618</v>
      </c>
      <c r="R454" s="2">
        <v>-958.31639361538464</v>
      </c>
      <c r="S454" s="2">
        <v>0.99712800000000001</v>
      </c>
      <c r="T454" s="2">
        <v>0.1951</v>
      </c>
      <c r="U454" s="1">
        <v>8</v>
      </c>
      <c r="V454" s="1">
        <v>5</v>
      </c>
      <c r="W454" s="87">
        <f t="shared" si="66"/>
        <v>-2.1479093846161277</v>
      </c>
      <c r="X454" s="87">
        <f t="shared" si="67"/>
        <v>-0.16522379881662522</v>
      </c>
      <c r="Y454" s="87">
        <f t="shared" si="68"/>
        <v>-15.691800000000512</v>
      </c>
      <c r="Z454" s="87">
        <f t="shared" si="69"/>
        <v>-1.2070615384615779</v>
      </c>
      <c r="AA454" s="87">
        <f t="shared" si="70"/>
        <v>-1.0596846153838442</v>
      </c>
      <c r="AB454" s="87">
        <f t="shared" si="71"/>
        <v>-8.1514201183372631E-2</v>
      </c>
      <c r="AC454" s="1"/>
      <c r="AD454" s="1"/>
    </row>
    <row r="455" spans="2:30" x14ac:dyDescent="0.25">
      <c r="B455" t="s">
        <v>2957</v>
      </c>
      <c r="C455" s="1">
        <v>8</v>
      </c>
      <c r="D455" s="1">
        <v>5</v>
      </c>
      <c r="E455" s="1">
        <v>37</v>
      </c>
      <c r="F455" s="2">
        <v>2.8569097999999999</v>
      </c>
      <c r="G455" s="1">
        <v>13</v>
      </c>
      <c r="H455" s="2">
        <v>2.8038835999999998</v>
      </c>
      <c r="I455" s="2">
        <f t="shared" si="63"/>
        <v>0.35135135135135137</v>
      </c>
      <c r="J455" s="1">
        <v>22</v>
      </c>
      <c r="K455" s="2">
        <v>2.8882371999999998</v>
      </c>
      <c r="L455" s="2">
        <f t="shared" si="64"/>
        <v>0.59459459459459463</v>
      </c>
      <c r="M455" s="1">
        <v>2</v>
      </c>
      <c r="N455" s="2">
        <v>2.8569700999999998</v>
      </c>
      <c r="O455" s="2">
        <f t="shared" si="65"/>
        <v>5.4054054054054057E-2</v>
      </c>
      <c r="P455" s="2">
        <v>-12457.638988999999</v>
      </c>
      <c r="Q455" s="2">
        <v>-12457.080599999999</v>
      </c>
      <c r="R455" s="2">
        <v>-958.27992223076922</v>
      </c>
      <c r="S455" s="2">
        <v>0.99854299999999996</v>
      </c>
      <c r="T455" s="2">
        <v>0.21676999999999999</v>
      </c>
      <c r="U455" s="1">
        <v>8</v>
      </c>
      <c r="V455" s="1">
        <v>5</v>
      </c>
      <c r="W455" s="87">
        <f t="shared" si="66"/>
        <v>-1.6737813846144718</v>
      </c>
      <c r="X455" s="87">
        <f t="shared" si="67"/>
        <v>-0.12875241420111322</v>
      </c>
      <c r="Y455" s="87">
        <f t="shared" si="68"/>
        <v>-16.110599999999977</v>
      </c>
      <c r="Z455" s="87">
        <f t="shared" si="69"/>
        <v>-1.2392769230769214</v>
      </c>
      <c r="AA455" s="87">
        <f t="shared" si="70"/>
        <v>-1.4784846153833087</v>
      </c>
      <c r="AB455" s="87">
        <f t="shared" si="71"/>
        <v>-0.11372958579871605</v>
      </c>
      <c r="AC455" s="1"/>
      <c r="AD455" s="1"/>
    </row>
    <row r="456" spans="2:30" x14ac:dyDescent="0.25">
      <c r="B456" t="s">
        <v>2958</v>
      </c>
      <c r="C456" s="1">
        <v>8</v>
      </c>
      <c r="D456" s="1">
        <v>5</v>
      </c>
      <c r="E456" s="1">
        <v>35</v>
      </c>
      <c r="F456" s="2">
        <v>2.8324446999999999</v>
      </c>
      <c r="G456" s="1">
        <v>15</v>
      </c>
      <c r="H456" s="2">
        <v>2.8434689</v>
      </c>
      <c r="I456" s="2">
        <f t="shared" si="63"/>
        <v>0.42857142857142855</v>
      </c>
      <c r="J456" s="1">
        <v>19</v>
      </c>
      <c r="K456" s="2">
        <v>2.8210006000000001</v>
      </c>
      <c r="L456" s="2">
        <f t="shared" si="64"/>
        <v>0.54285714285714282</v>
      </c>
      <c r="M456" s="1">
        <v>1</v>
      </c>
      <c r="N456" s="2">
        <v>2.8845353</v>
      </c>
      <c r="O456" s="2">
        <f t="shared" si="65"/>
        <v>2.8571428571428571E-2</v>
      </c>
      <c r="P456" s="2">
        <v>-12458.015579999999</v>
      </c>
      <c r="Q456" s="2">
        <v>-12454.8133</v>
      </c>
      <c r="R456" s="2">
        <v>-958.30889076923074</v>
      </c>
      <c r="S456" s="2">
        <v>0.99994300000000003</v>
      </c>
      <c r="T456" s="2">
        <v>0.18079999999999999</v>
      </c>
      <c r="U456" s="1">
        <v>8</v>
      </c>
      <c r="V456" s="1">
        <v>5</v>
      </c>
      <c r="W456" s="87">
        <f t="shared" si="66"/>
        <v>-2.0503723846146613</v>
      </c>
      <c r="X456" s="87">
        <f t="shared" si="67"/>
        <v>-0.15772095266266625</v>
      </c>
      <c r="Y456" s="87">
        <f t="shared" si="68"/>
        <v>-13.843300000000454</v>
      </c>
      <c r="Z456" s="87">
        <f t="shared" si="69"/>
        <v>-1.0648692307692658</v>
      </c>
      <c r="AA456" s="87">
        <f t="shared" si="70"/>
        <v>0.78881538461621403</v>
      </c>
      <c r="AB456" s="87">
        <f t="shared" si="71"/>
        <v>6.0678106508939539E-2</v>
      </c>
      <c r="AC456" s="1"/>
      <c r="AD456" s="1"/>
    </row>
    <row r="457" spans="2:30" x14ac:dyDescent="0.25">
      <c r="B457" t="s">
        <v>2959</v>
      </c>
      <c r="C457" s="1">
        <v>8</v>
      </c>
      <c r="D457" s="1">
        <v>5</v>
      </c>
      <c r="E457" s="1">
        <v>36</v>
      </c>
      <c r="F457" s="2">
        <v>2.8365338000000002</v>
      </c>
      <c r="G457" s="1">
        <v>14</v>
      </c>
      <c r="H457" s="2">
        <v>2.8459002999999998</v>
      </c>
      <c r="I457" s="2">
        <f t="shared" si="63"/>
        <v>0.3888888888888889</v>
      </c>
      <c r="J457" s="1">
        <v>18</v>
      </c>
      <c r="K457" s="2">
        <v>2.8310940000000002</v>
      </c>
      <c r="L457" s="2">
        <f t="shared" si="64"/>
        <v>0.5</v>
      </c>
      <c r="M457" s="1">
        <v>4</v>
      </c>
      <c r="N457" s="2">
        <v>2.8282340000000001</v>
      </c>
      <c r="O457" s="2">
        <f t="shared" si="65"/>
        <v>0.1111111111111111</v>
      </c>
      <c r="P457" s="2">
        <v>-12458.381944000001</v>
      </c>
      <c r="Q457" s="2">
        <v>-12458.379300000001</v>
      </c>
      <c r="R457" s="2">
        <v>-958.33707261538461</v>
      </c>
      <c r="S457" s="2">
        <v>0.98935899999999999</v>
      </c>
      <c r="T457" s="2">
        <v>0.15692</v>
      </c>
      <c r="U457" s="1">
        <v>8</v>
      </c>
      <c r="V457" s="1">
        <v>5</v>
      </c>
      <c r="W457" s="87">
        <f t="shared" si="66"/>
        <v>-2.4167363846160015</v>
      </c>
      <c r="X457" s="87">
        <f t="shared" si="67"/>
        <v>-0.18590279881661551</v>
      </c>
      <c r="Y457" s="87">
        <f t="shared" si="68"/>
        <v>-17.409300000001167</v>
      </c>
      <c r="Z457" s="87">
        <f t="shared" si="69"/>
        <v>-1.3391769230770127</v>
      </c>
      <c r="AA457" s="87">
        <f t="shared" si="70"/>
        <v>-2.777184615384499</v>
      </c>
      <c r="AB457" s="87">
        <f t="shared" si="71"/>
        <v>-0.21362958579880761</v>
      </c>
      <c r="AC457" s="1"/>
      <c r="AD457" s="1"/>
    </row>
    <row r="458" spans="2:30" x14ac:dyDescent="0.25">
      <c r="B458" t="s">
        <v>2960</v>
      </c>
      <c r="C458" s="1">
        <v>8</v>
      </c>
      <c r="D458" s="1">
        <v>5</v>
      </c>
      <c r="E458" s="1">
        <v>33</v>
      </c>
      <c r="F458" s="2">
        <v>2.8087075000000001</v>
      </c>
      <c r="G458" s="1">
        <v>13</v>
      </c>
      <c r="H458" s="2">
        <v>2.8559568</v>
      </c>
      <c r="I458" s="2">
        <f t="shared" si="63"/>
        <v>0.39393939393939392</v>
      </c>
      <c r="J458" s="1">
        <v>19</v>
      </c>
      <c r="K458" s="2">
        <v>2.7805911999999999</v>
      </c>
      <c r="L458" s="2">
        <f t="shared" si="64"/>
        <v>0.5757575757575758</v>
      </c>
      <c r="M458" s="1">
        <v>1</v>
      </c>
      <c r="N458" s="2">
        <v>2.7286682</v>
      </c>
      <c r="O458" s="2">
        <f t="shared" si="65"/>
        <v>3.0303030303030304E-2</v>
      </c>
      <c r="P458" s="2">
        <v>-12458.498627999999</v>
      </c>
      <c r="Q458" s="2">
        <v>-12456.4583</v>
      </c>
      <c r="R458" s="2">
        <v>-958.34604830769229</v>
      </c>
      <c r="S458" s="2">
        <v>0.99832200000000004</v>
      </c>
      <c r="T458" s="2">
        <v>0.21251</v>
      </c>
      <c r="U458" s="1">
        <v>8</v>
      </c>
      <c r="V458" s="1">
        <v>5</v>
      </c>
      <c r="W458" s="87">
        <f t="shared" si="66"/>
        <v>-2.5334203846147147</v>
      </c>
      <c r="X458" s="87">
        <f t="shared" si="67"/>
        <v>-0.19487849112420882</v>
      </c>
      <c r="Y458" s="87">
        <f t="shared" si="68"/>
        <v>-15.488300000000891</v>
      </c>
      <c r="Z458" s="87">
        <f t="shared" si="69"/>
        <v>-1.1914076923077608</v>
      </c>
      <c r="AA458" s="87">
        <f t="shared" si="70"/>
        <v>-0.85618461538422252</v>
      </c>
      <c r="AB458" s="87">
        <f t="shared" si="71"/>
        <v>-6.5860355029555576E-2</v>
      </c>
      <c r="AC458" s="1"/>
      <c r="AD458" s="1"/>
    </row>
    <row r="459" spans="2:30" x14ac:dyDescent="0.25">
      <c r="B459" s="90" t="s">
        <v>2961</v>
      </c>
      <c r="C459" s="91">
        <v>8</v>
      </c>
      <c r="D459" s="91">
        <v>5</v>
      </c>
      <c r="E459" s="91">
        <v>37</v>
      </c>
      <c r="F459" s="92">
        <v>2.8367224000000002</v>
      </c>
      <c r="G459" s="91">
        <v>15</v>
      </c>
      <c r="H459" s="92">
        <v>2.8252461000000002</v>
      </c>
      <c r="I459" s="92">
        <f t="shared" si="63"/>
        <v>0.40540540540540543</v>
      </c>
      <c r="J459" s="91">
        <v>18</v>
      </c>
      <c r="K459" s="92">
        <v>2.8320801000000002</v>
      </c>
      <c r="L459" s="92">
        <f t="shared" si="64"/>
        <v>0.48648648648648651</v>
      </c>
      <c r="M459" s="91">
        <v>4</v>
      </c>
      <c r="N459" s="92">
        <v>2.9006500000000002</v>
      </c>
      <c r="O459" s="92">
        <f t="shared" si="65"/>
        <v>0.10810810810810811</v>
      </c>
      <c r="P459" s="92">
        <v>-12456.888584</v>
      </c>
      <c r="Q459" s="92">
        <v>-12454.5996</v>
      </c>
      <c r="R459" s="92">
        <v>-958.22219876923077</v>
      </c>
      <c r="S459" s="100">
        <v>2.9984099999999998</v>
      </c>
      <c r="T459" s="92">
        <v>0.12289</v>
      </c>
      <c r="U459" s="91">
        <v>8</v>
      </c>
      <c r="V459" s="91">
        <v>5</v>
      </c>
      <c r="W459" s="99">
        <f t="shared" si="66"/>
        <v>-0.923376384615608</v>
      </c>
      <c r="X459" s="99">
        <f t="shared" si="67"/>
        <v>-7.1028952662739078E-2</v>
      </c>
      <c r="Y459" s="99">
        <f t="shared" si="68"/>
        <v>-13.62960000000021</v>
      </c>
      <c r="Z459" s="99">
        <f t="shared" si="69"/>
        <v>-1.0484307692307853</v>
      </c>
      <c r="AA459" s="99">
        <f t="shared" si="70"/>
        <v>1.0025153846164585</v>
      </c>
      <c r="AB459" s="99">
        <f t="shared" si="71"/>
        <v>7.7116568047419884E-2</v>
      </c>
      <c r="AC459" s="1"/>
      <c r="AD459" s="1"/>
    </row>
    <row r="460" spans="2:30" x14ac:dyDescent="0.25">
      <c r="B460" t="s">
        <v>2962</v>
      </c>
      <c r="C460" s="1">
        <v>8</v>
      </c>
      <c r="D460" s="1">
        <v>5</v>
      </c>
      <c r="E460" s="1">
        <v>38</v>
      </c>
      <c r="F460" s="2">
        <v>2.8555939000000001</v>
      </c>
      <c r="G460" s="1">
        <v>16</v>
      </c>
      <c r="H460" s="2">
        <v>2.8711986999999999</v>
      </c>
      <c r="I460" s="2">
        <f t="shared" si="63"/>
        <v>0.42105263157894735</v>
      </c>
      <c r="J460" s="1">
        <v>21</v>
      </c>
      <c r="K460" s="2">
        <v>2.8464615000000002</v>
      </c>
      <c r="L460" s="2">
        <f t="shared" si="64"/>
        <v>0.55263157894736847</v>
      </c>
      <c r="M460" s="1">
        <v>1</v>
      </c>
      <c r="N460" s="2">
        <v>2.7976990000000002</v>
      </c>
      <c r="O460" s="2">
        <f t="shared" si="65"/>
        <v>2.6315789473684209E-2</v>
      </c>
      <c r="P460" s="2">
        <v>-12458.286307</v>
      </c>
      <c r="Q460" s="2">
        <v>-12456.7073</v>
      </c>
      <c r="R460" s="2">
        <v>-958.32971592307695</v>
      </c>
      <c r="S460" s="2">
        <v>0.99690999999999996</v>
      </c>
      <c r="T460" s="2">
        <v>0.19413</v>
      </c>
      <c r="U460" s="1">
        <v>8</v>
      </c>
      <c r="V460" s="1">
        <v>5</v>
      </c>
      <c r="W460" s="87">
        <f t="shared" si="66"/>
        <v>-2.3210993846156498</v>
      </c>
      <c r="X460" s="87">
        <f t="shared" si="67"/>
        <v>-0.17854610650889613</v>
      </c>
      <c r="Y460" s="87">
        <f t="shared" si="68"/>
        <v>-15.737300000000687</v>
      </c>
      <c r="Z460" s="87">
        <f t="shared" si="69"/>
        <v>-1.2105615384615913</v>
      </c>
      <c r="AA460" s="87">
        <f t="shared" si="70"/>
        <v>-1.1051846153840188</v>
      </c>
      <c r="AB460" s="87">
        <f t="shared" si="71"/>
        <v>-8.5014201183386068E-2</v>
      </c>
      <c r="AC460" s="1"/>
      <c r="AD460" s="1"/>
    </row>
    <row r="461" spans="2:30" x14ac:dyDescent="0.25">
      <c r="B461" t="s">
        <v>2963</v>
      </c>
      <c r="C461" s="1">
        <v>8</v>
      </c>
      <c r="D461" s="1">
        <v>5</v>
      </c>
      <c r="E461" s="1">
        <v>36</v>
      </c>
      <c r="F461" s="2">
        <v>2.8393842999999999</v>
      </c>
      <c r="G461" s="1">
        <v>15</v>
      </c>
      <c r="H461" s="2">
        <v>2.8833072</v>
      </c>
      <c r="I461" s="2">
        <f t="shared" si="63"/>
        <v>0.41666666666666669</v>
      </c>
      <c r="J461" s="1">
        <v>18</v>
      </c>
      <c r="K461" s="2">
        <v>2.7811233999999998</v>
      </c>
      <c r="L461" s="2">
        <f t="shared" si="64"/>
        <v>0.5</v>
      </c>
      <c r="M461" s="1">
        <v>3</v>
      </c>
      <c r="N461" s="2">
        <v>2.9693320000000001</v>
      </c>
      <c r="O461" s="2">
        <f t="shared" si="65"/>
        <v>8.3333333333333329E-2</v>
      </c>
      <c r="P461" s="2">
        <v>-12458.428172</v>
      </c>
      <c r="Q461" s="2">
        <v>-12458.4252</v>
      </c>
      <c r="R461" s="2">
        <v>-958.34062861538462</v>
      </c>
      <c r="S461" s="2">
        <v>0.99136199999999997</v>
      </c>
      <c r="T461" s="2">
        <v>0.16322</v>
      </c>
      <c r="U461" s="1">
        <v>8</v>
      </c>
      <c r="V461" s="1">
        <v>5</v>
      </c>
      <c r="W461" s="87">
        <f t="shared" si="66"/>
        <v>-2.4629643846152476</v>
      </c>
      <c r="X461" s="87">
        <f t="shared" si="67"/>
        <v>-0.1894587988165575</v>
      </c>
      <c r="Y461" s="87">
        <f t="shared" si="68"/>
        <v>-17.455200000000332</v>
      </c>
      <c r="Z461" s="87">
        <f t="shared" si="69"/>
        <v>-1.3427076923077179</v>
      </c>
      <c r="AA461" s="87">
        <f t="shared" si="70"/>
        <v>-2.8230846153836637</v>
      </c>
      <c r="AB461" s="87">
        <f t="shared" si="71"/>
        <v>-0.21716035502951259</v>
      </c>
      <c r="AC461" s="1"/>
      <c r="AD461" s="1"/>
    </row>
    <row r="462" spans="2:30" x14ac:dyDescent="0.25">
      <c r="B462" t="s">
        <v>2964</v>
      </c>
      <c r="C462" s="1">
        <v>8</v>
      </c>
      <c r="D462" s="1">
        <v>5</v>
      </c>
      <c r="E462" s="1">
        <v>34</v>
      </c>
      <c r="F462" s="2">
        <v>2.8165081000000001</v>
      </c>
      <c r="G462" s="1">
        <v>14</v>
      </c>
      <c r="H462" s="2">
        <v>2.8393595</v>
      </c>
      <c r="I462" s="2">
        <f t="shared" si="63"/>
        <v>0.41176470588235292</v>
      </c>
      <c r="J462" s="1">
        <v>19</v>
      </c>
      <c r="K462" s="2">
        <v>2.7976093</v>
      </c>
      <c r="L462" s="2">
        <f t="shared" si="64"/>
        <v>0.55882352941176472</v>
      </c>
      <c r="M462" s="1">
        <v>1</v>
      </c>
      <c r="N462" s="2">
        <v>2.8556664</v>
      </c>
      <c r="O462" s="2">
        <f t="shared" si="65"/>
        <v>2.9411764705882353E-2</v>
      </c>
      <c r="P462" s="2">
        <v>-12458.181011999999</v>
      </c>
      <c r="Q462" s="2">
        <v>-12454.910099999999</v>
      </c>
      <c r="R462" s="2">
        <v>-958.32161630769224</v>
      </c>
      <c r="S462" s="2">
        <v>0.99996799999999997</v>
      </c>
      <c r="T462" s="2">
        <v>0.19028</v>
      </c>
      <c r="U462" s="1">
        <v>8</v>
      </c>
      <c r="V462" s="1">
        <v>5</v>
      </c>
      <c r="W462" s="87">
        <f t="shared" si="66"/>
        <v>-2.2158043846144437</v>
      </c>
      <c r="X462" s="87">
        <f t="shared" si="67"/>
        <v>-0.17044649112418797</v>
      </c>
      <c r="Y462" s="87">
        <f t="shared" si="68"/>
        <v>-13.940099999999802</v>
      </c>
      <c r="Z462" s="87">
        <f t="shared" si="69"/>
        <v>-1.0723153846153695</v>
      </c>
      <c r="AA462" s="87">
        <f t="shared" si="70"/>
        <v>0.69201538461686596</v>
      </c>
      <c r="AB462" s="87">
        <f t="shared" si="71"/>
        <v>5.3231952662835841E-2</v>
      </c>
      <c r="AC462" s="1"/>
      <c r="AD462" s="1"/>
    </row>
    <row r="463" spans="2:30" x14ac:dyDescent="0.25">
      <c r="B463" t="s">
        <v>2965</v>
      </c>
      <c r="C463" s="1">
        <v>8</v>
      </c>
      <c r="D463" s="1">
        <v>5</v>
      </c>
      <c r="E463" s="1">
        <v>35</v>
      </c>
      <c r="F463" s="2">
        <v>2.8267774999999999</v>
      </c>
      <c r="G463" s="1">
        <v>15</v>
      </c>
      <c r="H463" s="2">
        <v>2.8529327000000002</v>
      </c>
      <c r="I463" s="2">
        <f t="shared" si="63"/>
        <v>0.42857142857142855</v>
      </c>
      <c r="J463" s="1">
        <v>18</v>
      </c>
      <c r="K463" s="2">
        <v>2.7965206999999999</v>
      </c>
      <c r="L463" s="2">
        <f t="shared" si="64"/>
        <v>0.51428571428571423</v>
      </c>
      <c r="M463" s="1">
        <v>2</v>
      </c>
      <c r="N463" s="2">
        <v>2.9029193000000002</v>
      </c>
      <c r="O463" s="2">
        <f t="shared" si="65"/>
        <v>5.7142857142857141E-2</v>
      </c>
      <c r="P463" s="2">
        <v>-12458.380318</v>
      </c>
      <c r="Q463" s="2">
        <v>-12457.902899999999</v>
      </c>
      <c r="R463" s="2">
        <v>-958.33694753846146</v>
      </c>
      <c r="S463" s="2">
        <v>0.996475</v>
      </c>
      <c r="T463" s="2">
        <v>0.19020999999999999</v>
      </c>
      <c r="U463" s="1">
        <v>8</v>
      </c>
      <c r="V463" s="1">
        <v>5</v>
      </c>
      <c r="W463" s="87">
        <f t="shared" si="66"/>
        <v>-2.4151103846148771</v>
      </c>
      <c r="X463" s="87">
        <f t="shared" si="67"/>
        <v>-0.1857777218934521</v>
      </c>
      <c r="Y463" s="87">
        <f t="shared" si="68"/>
        <v>-16.93289999999979</v>
      </c>
      <c r="Z463" s="87">
        <f t="shared" si="69"/>
        <v>-1.3025307692307531</v>
      </c>
      <c r="AA463" s="87">
        <f t="shared" si="70"/>
        <v>-2.3007846153831224</v>
      </c>
      <c r="AB463" s="87">
        <f t="shared" si="71"/>
        <v>-0.17698343195254787</v>
      </c>
      <c r="AC463" s="1"/>
      <c r="AD463" s="1"/>
    </row>
    <row r="464" spans="2:30" x14ac:dyDescent="0.25">
      <c r="B464" t="s">
        <v>2966</v>
      </c>
      <c r="C464" s="1">
        <v>8</v>
      </c>
      <c r="D464" s="1">
        <v>5</v>
      </c>
      <c r="E464" s="1">
        <v>36</v>
      </c>
      <c r="F464" s="2">
        <v>2.8366954</v>
      </c>
      <c r="G464" s="1">
        <v>14</v>
      </c>
      <c r="H464" s="2">
        <v>2.8585753</v>
      </c>
      <c r="I464" s="2">
        <f t="shared" si="63"/>
        <v>0.3888888888888889</v>
      </c>
      <c r="J464" s="1">
        <v>18</v>
      </c>
      <c r="K464" s="2">
        <v>2.8245151000000002</v>
      </c>
      <c r="L464" s="2">
        <f t="shared" si="64"/>
        <v>0.5</v>
      </c>
      <c r="M464" s="1">
        <v>4</v>
      </c>
      <c r="N464" s="2">
        <v>2.8149228000000002</v>
      </c>
      <c r="O464" s="2">
        <f t="shared" si="65"/>
        <v>0.1111111111111111</v>
      </c>
      <c r="P464" s="2">
        <v>-12458.302441</v>
      </c>
      <c r="Q464" s="2">
        <v>-12456.1749</v>
      </c>
      <c r="R464" s="2">
        <v>-958.33095700000001</v>
      </c>
      <c r="S464" s="2">
        <v>0.99683200000000005</v>
      </c>
      <c r="T464" s="2">
        <v>0.19339000000000001</v>
      </c>
      <c r="U464" s="1">
        <v>8</v>
      </c>
      <c r="V464" s="1">
        <v>5</v>
      </c>
      <c r="W464" s="87">
        <f t="shared" si="66"/>
        <v>-2.3372333846151605</v>
      </c>
      <c r="X464" s="87">
        <f t="shared" si="67"/>
        <v>-0.17978718343193542</v>
      </c>
      <c r="Y464" s="87">
        <f t="shared" si="68"/>
        <v>-15.204900000000634</v>
      </c>
      <c r="Z464" s="87">
        <f t="shared" si="69"/>
        <v>-1.1696076923077412</v>
      </c>
      <c r="AA464" s="87">
        <f t="shared" si="70"/>
        <v>-0.57278461538396641</v>
      </c>
      <c r="AB464" s="87">
        <f t="shared" si="71"/>
        <v>-4.4060355029535876E-2</v>
      </c>
      <c r="AC464" s="1"/>
      <c r="AD464" s="1"/>
    </row>
    <row r="465" spans="2:30" x14ac:dyDescent="0.25">
      <c r="B465" t="s">
        <v>2967</v>
      </c>
      <c r="C465" s="1">
        <v>8</v>
      </c>
      <c r="D465" s="1">
        <v>5</v>
      </c>
      <c r="E465" s="1">
        <v>34</v>
      </c>
      <c r="F465" s="2">
        <v>2.8205165999999999</v>
      </c>
      <c r="G465" s="1">
        <v>13</v>
      </c>
      <c r="H465" s="2">
        <v>2.8322766000000001</v>
      </c>
      <c r="I465" s="2">
        <f t="shared" si="63"/>
        <v>0.38235294117647056</v>
      </c>
      <c r="J465" s="1">
        <v>17</v>
      </c>
      <c r="K465" s="2">
        <v>2.8250434000000002</v>
      </c>
      <c r="L465" s="2">
        <f t="shared" si="64"/>
        <v>0.5</v>
      </c>
      <c r="M465" s="1">
        <v>4</v>
      </c>
      <c r="N465" s="2">
        <v>2.7630596000000001</v>
      </c>
      <c r="O465" s="2">
        <f t="shared" si="65"/>
        <v>0.11764705882352941</v>
      </c>
      <c r="P465" s="2">
        <v>-12458.014765</v>
      </c>
      <c r="Q465" s="2">
        <v>-12456.2911</v>
      </c>
      <c r="R465" s="2">
        <v>-958.30882807692308</v>
      </c>
      <c r="S465" s="2">
        <v>0.99717299999999998</v>
      </c>
      <c r="T465" s="2">
        <v>0.19675999999999999</v>
      </c>
      <c r="U465" s="1">
        <v>8</v>
      </c>
      <c r="V465" s="1">
        <v>5</v>
      </c>
      <c r="W465" s="87">
        <f t="shared" si="66"/>
        <v>-2.0495573846152411</v>
      </c>
      <c r="X465" s="87">
        <f t="shared" si="67"/>
        <v>-0.15765826035501854</v>
      </c>
      <c r="Y465" s="87">
        <f t="shared" si="68"/>
        <v>-15.321100000001024</v>
      </c>
      <c r="Z465" s="87">
        <f t="shared" si="69"/>
        <v>-1.1785461538462327</v>
      </c>
      <c r="AA465" s="87">
        <f t="shared" si="70"/>
        <v>-0.6889846153843564</v>
      </c>
      <c r="AB465" s="87">
        <f t="shared" si="71"/>
        <v>-5.2998816568027414E-2</v>
      </c>
      <c r="AC465" s="1"/>
      <c r="AD465" s="1"/>
    </row>
    <row r="466" spans="2:30" x14ac:dyDescent="0.25">
      <c r="B466" t="s">
        <v>2968</v>
      </c>
      <c r="C466" s="1">
        <v>8</v>
      </c>
      <c r="D466" s="1">
        <v>5</v>
      </c>
      <c r="E466" s="1">
        <v>37</v>
      </c>
      <c r="F466" s="2">
        <v>2.8412329999999999</v>
      </c>
      <c r="G466" s="1">
        <v>12</v>
      </c>
      <c r="H466" s="2">
        <v>2.8445128999999998</v>
      </c>
      <c r="I466" s="2">
        <f t="shared" si="63"/>
        <v>0.32432432432432434</v>
      </c>
      <c r="J466" s="1">
        <v>22</v>
      </c>
      <c r="K466" s="2">
        <v>2.8418939000000001</v>
      </c>
      <c r="L466" s="2">
        <f t="shared" si="64"/>
        <v>0.59459459459459463</v>
      </c>
      <c r="M466" s="1">
        <v>3</v>
      </c>
      <c r="N466" s="2">
        <v>2.8232667</v>
      </c>
      <c r="O466" s="2">
        <f t="shared" si="65"/>
        <v>8.1081081081081086E-2</v>
      </c>
      <c r="P466" s="2">
        <v>-12458.434712</v>
      </c>
      <c r="Q466" s="2">
        <v>-12456.321599999999</v>
      </c>
      <c r="R466" s="2">
        <v>-958.34113169230773</v>
      </c>
      <c r="S466" s="2">
        <v>0.99490400000000001</v>
      </c>
      <c r="T466" s="2">
        <v>0.17910999999999999</v>
      </c>
      <c r="U466" s="1">
        <v>8</v>
      </c>
      <c r="V466" s="1">
        <v>5</v>
      </c>
      <c r="W466" s="87">
        <f t="shared" si="66"/>
        <v>-2.4695043846155613</v>
      </c>
      <c r="X466" s="87">
        <f t="shared" si="67"/>
        <v>-0.18996187573965856</v>
      </c>
      <c r="Y466" s="87">
        <f t="shared" si="68"/>
        <v>-15.351599999999962</v>
      </c>
      <c r="Z466" s="87">
        <f t="shared" si="69"/>
        <v>-1.1808923076923048</v>
      </c>
      <c r="AA466" s="87">
        <f t="shared" si="70"/>
        <v>-0.71948461538329411</v>
      </c>
      <c r="AB466" s="87">
        <f t="shared" si="71"/>
        <v>-5.5344970414099547E-2</v>
      </c>
      <c r="AC466" s="1"/>
      <c r="AD466" s="1"/>
    </row>
    <row r="467" spans="2:30" x14ac:dyDescent="0.25">
      <c r="B467" t="s">
        <v>2969</v>
      </c>
      <c r="C467" s="1">
        <v>8</v>
      </c>
      <c r="D467" s="1">
        <v>5</v>
      </c>
      <c r="E467" s="1">
        <v>38</v>
      </c>
      <c r="F467" s="2">
        <v>2.8557541</v>
      </c>
      <c r="G467" s="1">
        <v>15</v>
      </c>
      <c r="H467" s="2">
        <v>2.8762669999999999</v>
      </c>
      <c r="I467" s="2">
        <f t="shared" si="63"/>
        <v>0.39473684210526316</v>
      </c>
      <c r="J467" s="1">
        <v>20</v>
      </c>
      <c r="K467" s="2">
        <v>2.8475310999999999</v>
      </c>
      <c r="L467" s="2">
        <f t="shared" si="64"/>
        <v>0.52631578947368418</v>
      </c>
      <c r="M467" s="1">
        <v>3</v>
      </c>
      <c r="N467" s="2">
        <v>2.8080034</v>
      </c>
      <c r="O467" s="2">
        <f t="shared" si="65"/>
        <v>7.8947368421052627E-2</v>
      </c>
      <c r="P467" s="2">
        <v>-12458.685931</v>
      </c>
      <c r="Q467" s="2">
        <v>-12456.477500000001</v>
      </c>
      <c r="R467" s="2">
        <v>-958.36045623076927</v>
      </c>
      <c r="S467" s="2">
        <v>0.99303600000000003</v>
      </c>
      <c r="T467" s="2">
        <v>0.16966999999999999</v>
      </c>
      <c r="U467" s="1">
        <v>8</v>
      </c>
      <c r="V467" s="1">
        <v>5</v>
      </c>
      <c r="W467" s="87">
        <f t="shared" si="66"/>
        <v>-2.7207233846153258</v>
      </c>
      <c r="X467" s="87">
        <f t="shared" si="67"/>
        <v>-0.20928641420117891</v>
      </c>
      <c r="Y467" s="87">
        <f t="shared" si="68"/>
        <v>-15.507500000001528</v>
      </c>
      <c r="Z467" s="87">
        <f t="shared" si="69"/>
        <v>-1.192884615384733</v>
      </c>
      <c r="AA467" s="87">
        <f t="shared" si="70"/>
        <v>-0.8753846153848599</v>
      </c>
      <c r="AB467" s="87">
        <f t="shared" si="71"/>
        <v>-6.733727810652769E-2</v>
      </c>
      <c r="AC467" s="1"/>
      <c r="AD467" s="1"/>
    </row>
    <row r="468" spans="2:30" x14ac:dyDescent="0.25">
      <c r="B468" t="s">
        <v>2970</v>
      </c>
      <c r="C468" s="1">
        <v>8</v>
      </c>
      <c r="D468" s="1">
        <v>5</v>
      </c>
      <c r="E468" s="1">
        <v>34</v>
      </c>
      <c r="F468" s="2">
        <v>2.8132302999999999</v>
      </c>
      <c r="G468" s="1">
        <v>14</v>
      </c>
      <c r="H468" s="2">
        <v>2.8443420000000001</v>
      </c>
      <c r="I468" s="2">
        <f t="shared" si="63"/>
        <v>0.41176470588235292</v>
      </c>
      <c r="J468" s="1">
        <v>16</v>
      </c>
      <c r="K468" s="2">
        <v>2.7814738999999999</v>
      </c>
      <c r="L468" s="2">
        <f t="shared" si="64"/>
        <v>0.47058823529411764</v>
      </c>
      <c r="M468" s="1">
        <v>4</v>
      </c>
      <c r="N468" s="2">
        <v>2.8313614999999999</v>
      </c>
      <c r="O468" s="2">
        <f t="shared" si="65"/>
        <v>0.11764705882352941</v>
      </c>
      <c r="P468" s="2">
        <v>-12458.194393</v>
      </c>
      <c r="Q468" s="2">
        <v>-12456.3477</v>
      </c>
      <c r="R468" s="2">
        <v>-958.32264561538454</v>
      </c>
      <c r="S468" s="2">
        <v>0.99504199999999998</v>
      </c>
      <c r="T468" s="2">
        <v>0.18</v>
      </c>
      <c r="U468" s="1">
        <v>8</v>
      </c>
      <c r="V468" s="1">
        <v>5</v>
      </c>
      <c r="W468" s="87">
        <f t="shared" si="66"/>
        <v>-2.2291853846151071</v>
      </c>
      <c r="X468" s="87">
        <f t="shared" si="67"/>
        <v>-0.1714757988165467</v>
      </c>
      <c r="Y468" s="87">
        <f t="shared" si="68"/>
        <v>-15.377700000000914</v>
      </c>
      <c r="Z468" s="87">
        <f t="shared" si="69"/>
        <v>-1.1829000000000702</v>
      </c>
      <c r="AA468" s="87">
        <f t="shared" si="70"/>
        <v>-0.74558461538424581</v>
      </c>
      <c r="AB468" s="87">
        <f t="shared" si="71"/>
        <v>-5.7352662721865059E-2</v>
      </c>
      <c r="AC468" s="1"/>
      <c r="AD468" s="1"/>
    </row>
    <row r="469" spans="2:30" x14ac:dyDescent="0.25">
      <c r="B469" t="s">
        <v>2971</v>
      </c>
      <c r="C469" s="1">
        <v>8</v>
      </c>
      <c r="D469" s="1">
        <v>5</v>
      </c>
      <c r="E469" s="1">
        <v>35</v>
      </c>
      <c r="F469" s="2">
        <v>2.8327680000000002</v>
      </c>
      <c r="G469" s="1">
        <v>10</v>
      </c>
      <c r="H469" s="2">
        <v>2.8595196999999999</v>
      </c>
      <c r="I469" s="2">
        <f t="shared" si="63"/>
        <v>0.2857142857142857</v>
      </c>
      <c r="J469" s="1">
        <v>22</v>
      </c>
      <c r="K469" s="2">
        <v>2.8099927999999998</v>
      </c>
      <c r="L469" s="2">
        <f t="shared" si="64"/>
        <v>0.62857142857142856</v>
      </c>
      <c r="M469" s="1">
        <v>3</v>
      </c>
      <c r="N469" s="2">
        <v>2.9106120999999998</v>
      </c>
      <c r="O469" s="2">
        <f t="shared" si="65"/>
        <v>8.5714285714285715E-2</v>
      </c>
      <c r="P469" s="2">
        <v>-12457.53693</v>
      </c>
      <c r="Q469" s="2">
        <v>-12456.5535</v>
      </c>
      <c r="R469" s="2">
        <v>-958.27207153846155</v>
      </c>
      <c r="S469" s="2">
        <v>0.99635799999999997</v>
      </c>
      <c r="T469" s="2">
        <v>0.18917</v>
      </c>
      <c r="U469" s="1">
        <v>8</v>
      </c>
      <c r="V469" s="1">
        <v>5</v>
      </c>
      <c r="W469" s="87">
        <f t="shared" si="66"/>
        <v>-1.5717223846155548</v>
      </c>
      <c r="X469" s="87">
        <f t="shared" si="67"/>
        <v>-0.12090172189350422</v>
      </c>
      <c r="Y469" s="87">
        <f t="shared" si="68"/>
        <v>-15.58350000000064</v>
      </c>
      <c r="Z469" s="87">
        <f t="shared" si="69"/>
        <v>-1.1987307692308184</v>
      </c>
      <c r="AA469" s="87">
        <f t="shared" si="70"/>
        <v>-0.95138461538397223</v>
      </c>
      <c r="AB469" s="87">
        <f t="shared" si="71"/>
        <v>-7.3183431952613245E-2</v>
      </c>
      <c r="AC469" s="1"/>
      <c r="AD469" s="1"/>
    </row>
    <row r="470" spans="2:30" x14ac:dyDescent="0.25">
      <c r="B470" t="s">
        <v>2972</v>
      </c>
      <c r="C470" s="1">
        <v>8</v>
      </c>
      <c r="D470" s="1">
        <v>5</v>
      </c>
      <c r="E470" s="1">
        <v>34</v>
      </c>
      <c r="F470" s="2">
        <v>2.8229966000000002</v>
      </c>
      <c r="G470" s="1">
        <v>15</v>
      </c>
      <c r="H470" s="2">
        <v>2.8727539000000002</v>
      </c>
      <c r="I470" s="2">
        <f t="shared" si="63"/>
        <v>0.44117647058823528</v>
      </c>
      <c r="J470" s="1">
        <v>17</v>
      </c>
      <c r="K470" s="2">
        <v>2.7830818000000002</v>
      </c>
      <c r="L470" s="2">
        <f t="shared" si="64"/>
        <v>0.5</v>
      </c>
      <c r="M470" s="1">
        <v>2</v>
      </c>
      <c r="N470" s="2">
        <v>2.7891029999999999</v>
      </c>
      <c r="O470" s="2">
        <f t="shared" si="65"/>
        <v>5.8823529411764705E-2</v>
      </c>
      <c r="P470" s="2">
        <v>-12458.607117</v>
      </c>
      <c r="Q470" s="2">
        <v>-12456.404200000001</v>
      </c>
      <c r="R470" s="2">
        <v>-958.35439361538454</v>
      </c>
      <c r="S470" s="2">
        <v>0.99857399999999996</v>
      </c>
      <c r="T470" s="2">
        <v>0.21737000000000001</v>
      </c>
      <c r="U470" s="1">
        <v>8</v>
      </c>
      <c r="V470" s="1">
        <v>5</v>
      </c>
      <c r="W470" s="87">
        <f t="shared" si="66"/>
        <v>-2.6419093846149053</v>
      </c>
      <c r="X470" s="87">
        <f t="shared" si="67"/>
        <v>-0.20322379881653119</v>
      </c>
      <c r="Y470" s="87">
        <f t="shared" si="68"/>
        <v>-15.43420000000151</v>
      </c>
      <c r="Z470" s="87">
        <f t="shared" si="69"/>
        <v>-1.18724615384627</v>
      </c>
      <c r="AA470" s="87">
        <f t="shared" si="70"/>
        <v>-0.80208461538484244</v>
      </c>
      <c r="AB470" s="87">
        <f t="shared" si="71"/>
        <v>-6.16988165680648E-2</v>
      </c>
      <c r="AC470" s="1"/>
      <c r="AD470" s="1"/>
    </row>
    <row r="471" spans="2:30" x14ac:dyDescent="0.25">
      <c r="B471" t="s">
        <v>2973</v>
      </c>
      <c r="C471" s="1">
        <v>8</v>
      </c>
      <c r="D471" s="1">
        <v>5</v>
      </c>
      <c r="E471" s="1">
        <v>37</v>
      </c>
      <c r="F471" s="2">
        <v>2.8526639999999999</v>
      </c>
      <c r="G471" s="1">
        <v>13</v>
      </c>
      <c r="H471" s="2">
        <v>2.8409032999999999</v>
      </c>
      <c r="I471" s="2">
        <f t="shared" si="63"/>
        <v>0.35135135135135137</v>
      </c>
      <c r="J471" s="1">
        <v>16</v>
      </c>
      <c r="K471" s="2">
        <v>2.8048362999999998</v>
      </c>
      <c r="L471" s="2">
        <f t="shared" si="64"/>
        <v>0.43243243243243246</v>
      </c>
      <c r="M471" s="1">
        <v>8</v>
      </c>
      <c r="N471" s="2">
        <v>2.9674299</v>
      </c>
      <c r="O471" s="2">
        <f t="shared" si="65"/>
        <v>0.21621621621621623</v>
      </c>
      <c r="P471" s="2">
        <v>-12456.540418</v>
      </c>
      <c r="Q471" s="2">
        <v>-12456.174800000001</v>
      </c>
      <c r="R471" s="2">
        <v>-958.19541676923086</v>
      </c>
      <c r="S471" s="2">
        <v>0.99472300000000002</v>
      </c>
      <c r="T471" s="2">
        <v>0.17779</v>
      </c>
      <c r="U471" s="1">
        <v>8</v>
      </c>
      <c r="V471" s="1">
        <v>5</v>
      </c>
      <c r="W471" s="87">
        <f t="shared" si="66"/>
        <v>-0.5752103846158434</v>
      </c>
      <c r="X471" s="87">
        <f t="shared" si="67"/>
        <v>-4.4246952662757182E-2</v>
      </c>
      <c r="Y471" s="87">
        <f t="shared" si="68"/>
        <v>-15.204800000001342</v>
      </c>
      <c r="Z471" s="87">
        <f t="shared" si="69"/>
        <v>-1.1696000000001032</v>
      </c>
      <c r="AA471" s="87">
        <f t="shared" si="70"/>
        <v>-0.57268461538467363</v>
      </c>
      <c r="AB471" s="87">
        <f t="shared" si="71"/>
        <v>-4.4052662721897971E-2</v>
      </c>
      <c r="AC471" s="1"/>
      <c r="AD471" s="1"/>
    </row>
    <row r="472" spans="2:30" x14ac:dyDescent="0.25">
      <c r="B472" t="s">
        <v>2974</v>
      </c>
      <c r="C472" s="1">
        <v>8</v>
      </c>
      <c r="D472" s="1">
        <v>5</v>
      </c>
      <c r="E472" s="1">
        <v>34</v>
      </c>
      <c r="F472" s="2">
        <v>2.8271058</v>
      </c>
      <c r="G472" s="1">
        <v>11</v>
      </c>
      <c r="H472" s="2">
        <v>2.8254625999999998</v>
      </c>
      <c r="I472" s="2">
        <f t="shared" si="63"/>
        <v>0.3235294117647059</v>
      </c>
      <c r="J472" s="1">
        <v>20</v>
      </c>
      <c r="K472" s="2">
        <v>2.8069215000000001</v>
      </c>
      <c r="L472" s="2">
        <f t="shared" si="64"/>
        <v>0.58823529411764708</v>
      </c>
      <c r="M472" s="1">
        <v>3</v>
      </c>
      <c r="N472" s="2">
        <v>2.9677001999999999</v>
      </c>
      <c r="O472" s="2">
        <f t="shared" si="65"/>
        <v>8.8235294117647065E-2</v>
      </c>
      <c r="P472" s="2">
        <v>-12458.033866</v>
      </c>
      <c r="Q472" s="2">
        <v>-12456.491599999999</v>
      </c>
      <c r="R472" s="2">
        <v>-958.31029738461541</v>
      </c>
      <c r="S472" s="2">
        <v>0.99778299999999998</v>
      </c>
      <c r="T472" s="2">
        <v>0.20415</v>
      </c>
      <c r="U472" s="1">
        <v>8</v>
      </c>
      <c r="V472" s="1">
        <v>5</v>
      </c>
      <c r="W472" s="87">
        <f t="shared" si="66"/>
        <v>-2.0686583846151052</v>
      </c>
      <c r="X472" s="87">
        <f t="shared" si="67"/>
        <v>-0.15912756804731579</v>
      </c>
      <c r="Y472" s="87">
        <f t="shared" si="68"/>
        <v>-15.521600000000035</v>
      </c>
      <c r="Z472" s="87">
        <f t="shared" si="69"/>
        <v>-1.1939692307692336</v>
      </c>
      <c r="AA472" s="87">
        <f t="shared" si="70"/>
        <v>-0.88948461538336687</v>
      </c>
      <c r="AB472" s="87">
        <f t="shared" si="71"/>
        <v>-6.8421893491028216E-2</v>
      </c>
      <c r="AC472" s="1"/>
      <c r="AD472" s="1"/>
    </row>
    <row r="473" spans="2:30" x14ac:dyDescent="0.25">
      <c r="B473" t="s">
        <v>2975</v>
      </c>
      <c r="C473" s="1">
        <v>8</v>
      </c>
      <c r="D473" s="1">
        <v>5</v>
      </c>
      <c r="E473" s="1">
        <v>36</v>
      </c>
      <c r="F473" s="2">
        <v>2.8325695999999998</v>
      </c>
      <c r="G473" s="1">
        <v>12</v>
      </c>
      <c r="H473" s="2">
        <v>2.8187647</v>
      </c>
      <c r="I473" s="2">
        <f t="shared" si="63"/>
        <v>0.33333333333333331</v>
      </c>
      <c r="J473" s="1">
        <v>21</v>
      </c>
      <c r="K473" s="2">
        <v>2.8315792000000002</v>
      </c>
      <c r="L473" s="2">
        <f t="shared" si="64"/>
        <v>0.58333333333333337</v>
      </c>
      <c r="M473" s="1">
        <v>3</v>
      </c>
      <c r="N473" s="2">
        <v>2.8947238999999998</v>
      </c>
      <c r="O473" s="2">
        <f t="shared" si="65"/>
        <v>8.3333333333333329E-2</v>
      </c>
      <c r="P473" s="2">
        <v>-12458.536423</v>
      </c>
      <c r="Q473" s="2">
        <v>-12456.448899999999</v>
      </c>
      <c r="R473" s="2">
        <v>-958.34895561538463</v>
      </c>
      <c r="S473" s="2">
        <v>0.99365099999999995</v>
      </c>
      <c r="T473" s="2">
        <v>0.17241999999999999</v>
      </c>
      <c r="U473" s="1">
        <v>8</v>
      </c>
      <c r="V473" s="1">
        <v>5</v>
      </c>
      <c r="W473" s="87">
        <f t="shared" si="66"/>
        <v>-2.5712153846149022</v>
      </c>
      <c r="X473" s="87">
        <f t="shared" si="67"/>
        <v>-0.19778579881653094</v>
      </c>
      <c r="Y473" s="87">
        <f t="shared" si="68"/>
        <v>-15.478900000000067</v>
      </c>
      <c r="Z473" s="87">
        <f t="shared" si="69"/>
        <v>-1.1906846153846204</v>
      </c>
      <c r="AA473" s="87">
        <f t="shared" si="70"/>
        <v>-0.84678461538339889</v>
      </c>
      <c r="AB473" s="87">
        <f t="shared" si="71"/>
        <v>-6.51372781064153E-2</v>
      </c>
      <c r="AC473" s="1"/>
      <c r="AD473" s="1"/>
    </row>
    <row r="474" spans="2:30" x14ac:dyDescent="0.25">
      <c r="B474" t="s">
        <v>2976</v>
      </c>
      <c r="C474" s="1">
        <v>8</v>
      </c>
      <c r="D474" s="1">
        <v>5</v>
      </c>
      <c r="E474" s="1">
        <v>36</v>
      </c>
      <c r="F474" s="2">
        <v>2.8359983</v>
      </c>
      <c r="G474" s="1">
        <v>13</v>
      </c>
      <c r="H474" s="2">
        <v>2.8543715000000001</v>
      </c>
      <c r="I474" s="2">
        <f t="shared" si="63"/>
        <v>0.3611111111111111</v>
      </c>
      <c r="J474" s="1">
        <v>19</v>
      </c>
      <c r="K474" s="2">
        <v>2.8067856</v>
      </c>
      <c r="L474" s="2">
        <f t="shared" si="64"/>
        <v>0.52777777777777779</v>
      </c>
      <c r="M474" s="1">
        <v>4</v>
      </c>
      <c r="N474" s="2">
        <v>2.9150453000000001</v>
      </c>
      <c r="O474" s="2">
        <f t="shared" si="65"/>
        <v>0.1111111111111111</v>
      </c>
      <c r="P474" s="2">
        <v>-12458.354794999999</v>
      </c>
      <c r="Q474" s="2">
        <v>-12456.386699999999</v>
      </c>
      <c r="R474" s="2">
        <v>-958.33498423076912</v>
      </c>
      <c r="S474" s="2">
        <v>0.99402500000000005</v>
      </c>
      <c r="T474" s="2">
        <v>0.17432</v>
      </c>
      <c r="U474" s="1">
        <v>8</v>
      </c>
      <c r="V474" s="1">
        <v>5</v>
      </c>
      <c r="W474" s="87">
        <f t="shared" si="66"/>
        <v>-2.3895873846146287</v>
      </c>
      <c r="X474" s="87">
        <f t="shared" si="67"/>
        <v>-0.18381441420112529</v>
      </c>
      <c r="Y474" s="87">
        <f t="shared" si="68"/>
        <v>-15.416699999999764</v>
      </c>
      <c r="Z474" s="87">
        <f t="shared" si="69"/>
        <v>-1.185899999999982</v>
      </c>
      <c r="AA474" s="87">
        <f t="shared" si="70"/>
        <v>-0.78458461538309621</v>
      </c>
      <c r="AB474" s="87">
        <f t="shared" si="71"/>
        <v>-6.0352662721776633E-2</v>
      </c>
      <c r="AC474" s="1"/>
      <c r="AD474" s="1"/>
    </row>
    <row r="475" spans="2:30" x14ac:dyDescent="0.25">
      <c r="B475" t="s">
        <v>2977</v>
      </c>
      <c r="C475" s="1">
        <v>8</v>
      </c>
      <c r="D475" s="1">
        <v>5</v>
      </c>
      <c r="E475" s="1">
        <v>37</v>
      </c>
      <c r="F475" s="2">
        <v>2.8591392</v>
      </c>
      <c r="G475" s="1">
        <v>12</v>
      </c>
      <c r="H475" s="2">
        <v>2.9202718999999999</v>
      </c>
      <c r="I475" s="2">
        <f t="shared" si="63"/>
        <v>0.32432432432432434</v>
      </c>
      <c r="J475" s="1">
        <v>20</v>
      </c>
      <c r="K475" s="2">
        <v>2.7997835000000002</v>
      </c>
      <c r="L475" s="2">
        <f t="shared" si="64"/>
        <v>0.54054054054054057</v>
      </c>
      <c r="M475" s="1">
        <v>5</v>
      </c>
      <c r="N475" s="2">
        <v>2.9498427</v>
      </c>
      <c r="O475" s="2">
        <f t="shared" si="65"/>
        <v>0.13513513513513514</v>
      </c>
      <c r="P475" s="2">
        <v>-12457.740609</v>
      </c>
      <c r="Q475" s="2">
        <v>-12456.553099999999</v>
      </c>
      <c r="R475" s="2">
        <v>-958.28773915384613</v>
      </c>
      <c r="S475" s="2">
        <v>0.99450000000000005</v>
      </c>
      <c r="T475" s="2">
        <v>0.17679</v>
      </c>
      <c r="U475" s="1">
        <v>8</v>
      </c>
      <c r="V475" s="1">
        <v>5</v>
      </c>
      <c r="W475" s="87">
        <f t="shared" si="66"/>
        <v>-1.7754013846157477</v>
      </c>
      <c r="X475" s="87">
        <f t="shared" si="67"/>
        <v>-0.13656933727813445</v>
      </c>
      <c r="Y475" s="87">
        <f t="shared" si="68"/>
        <v>-15.583099999999831</v>
      </c>
      <c r="Z475" s="87">
        <f t="shared" si="69"/>
        <v>-1.198699999999987</v>
      </c>
      <c r="AA475" s="87">
        <f t="shared" si="70"/>
        <v>-0.95098461538316315</v>
      </c>
      <c r="AB475" s="87">
        <f t="shared" si="71"/>
        <v>-7.315266272178178E-2</v>
      </c>
      <c r="AC475" s="1"/>
      <c r="AD475" s="1"/>
    </row>
    <row r="476" spans="2:30" x14ac:dyDescent="0.25">
      <c r="B476" t="s">
        <v>2978</v>
      </c>
      <c r="C476" s="1">
        <v>8</v>
      </c>
      <c r="D476" s="1">
        <v>5</v>
      </c>
      <c r="E476" s="1">
        <v>34</v>
      </c>
      <c r="F476" s="2">
        <v>2.8170974000000002</v>
      </c>
      <c r="G476" s="1">
        <v>10</v>
      </c>
      <c r="H476" s="2">
        <v>2.7860076</v>
      </c>
      <c r="I476" s="2">
        <f t="shared" si="63"/>
        <v>0.29411764705882354</v>
      </c>
      <c r="J476" s="1">
        <v>21</v>
      </c>
      <c r="K476" s="2">
        <v>2.8279827000000002</v>
      </c>
      <c r="L476" s="2">
        <f t="shared" si="64"/>
        <v>0.61764705882352944</v>
      </c>
      <c r="M476" s="1">
        <v>3</v>
      </c>
      <c r="N476" s="2">
        <v>2.8445345999999998</v>
      </c>
      <c r="O476" s="2">
        <f t="shared" si="65"/>
        <v>8.8235294117647065E-2</v>
      </c>
      <c r="P476" s="2">
        <v>-12458.102967000001</v>
      </c>
      <c r="Q476" s="2">
        <v>-12455.8995</v>
      </c>
      <c r="R476" s="2">
        <v>-958.31561284615395</v>
      </c>
      <c r="S476" s="2">
        <v>0.99701399999999996</v>
      </c>
      <c r="T476" s="2">
        <v>0.19516</v>
      </c>
      <c r="U476" s="1">
        <v>8</v>
      </c>
      <c r="V476" s="1">
        <v>5</v>
      </c>
      <c r="W476" s="87">
        <f t="shared" si="66"/>
        <v>-2.1377593846160607</v>
      </c>
      <c r="X476" s="87">
        <f t="shared" si="67"/>
        <v>-0.16444302958585083</v>
      </c>
      <c r="Y476" s="87">
        <f t="shared" si="68"/>
        <v>-14.929500000000189</v>
      </c>
      <c r="Z476" s="87">
        <f t="shared" si="69"/>
        <v>-1.1484230769230914</v>
      </c>
      <c r="AA476" s="87">
        <f t="shared" si="70"/>
        <v>-0.29738461538352112</v>
      </c>
      <c r="AB476" s="87">
        <f t="shared" si="71"/>
        <v>-2.2875739644886241E-2</v>
      </c>
      <c r="AC476" s="1"/>
      <c r="AD476" s="1"/>
    </row>
    <row r="477" spans="2:30" x14ac:dyDescent="0.25">
      <c r="B477" t="s">
        <v>2979</v>
      </c>
      <c r="C477" s="1">
        <v>8</v>
      </c>
      <c r="D477" s="1">
        <v>5</v>
      </c>
      <c r="E477" s="1">
        <v>37</v>
      </c>
      <c r="F477" s="2">
        <v>2.8532690999999999</v>
      </c>
      <c r="G477" s="1">
        <v>11</v>
      </c>
      <c r="H477" s="2">
        <v>2.8684281999999999</v>
      </c>
      <c r="I477" s="2">
        <f t="shared" si="63"/>
        <v>0.29729729729729731</v>
      </c>
      <c r="J477" s="1">
        <v>20</v>
      </c>
      <c r="K477" s="2">
        <v>2.8437705000000002</v>
      </c>
      <c r="L477" s="2">
        <f t="shared" si="64"/>
        <v>0.54054054054054057</v>
      </c>
      <c r="M477" s="1">
        <v>6</v>
      </c>
      <c r="N477" s="2">
        <v>2.8571412999999999</v>
      </c>
      <c r="O477" s="2">
        <f t="shared" si="65"/>
        <v>0.16216216216216217</v>
      </c>
      <c r="P477" s="2">
        <v>-12456.663261</v>
      </c>
      <c r="Q477" s="2">
        <v>-12456.1194</v>
      </c>
      <c r="R477" s="2">
        <v>-958.2048662307692</v>
      </c>
      <c r="S477" s="2">
        <v>0.99812599999999996</v>
      </c>
      <c r="T477" s="2">
        <v>0.13019</v>
      </c>
      <c r="U477" s="1">
        <v>8</v>
      </c>
      <c r="V477" s="1">
        <v>5</v>
      </c>
      <c r="W477" s="87">
        <f t="shared" si="66"/>
        <v>-0.69805338461503652</v>
      </c>
      <c r="X477" s="87">
        <f t="shared" si="67"/>
        <v>-5.3696414201156659E-2</v>
      </c>
      <c r="Y477" s="87">
        <f t="shared" si="68"/>
        <v>-15.149400000000242</v>
      </c>
      <c r="Z477" s="87">
        <f t="shared" si="69"/>
        <v>-1.1653384615384801</v>
      </c>
      <c r="AA477" s="87">
        <f t="shared" si="70"/>
        <v>-0.51728461538357351</v>
      </c>
      <c r="AB477" s="87">
        <f t="shared" si="71"/>
        <v>-3.9791124260274882E-2</v>
      </c>
      <c r="AC477" s="1"/>
      <c r="AD477" s="1"/>
    </row>
    <row r="478" spans="2:30" x14ac:dyDescent="0.25">
      <c r="B478" t="s">
        <v>2980</v>
      </c>
      <c r="C478" s="1">
        <v>8</v>
      </c>
      <c r="D478" s="1">
        <v>5</v>
      </c>
      <c r="E478" s="1">
        <v>34</v>
      </c>
      <c r="F478" s="2">
        <v>2.8120666000000001</v>
      </c>
      <c r="G478" s="1">
        <v>13</v>
      </c>
      <c r="H478" s="2">
        <v>2.8113127000000002</v>
      </c>
      <c r="I478" s="2">
        <f t="shared" si="63"/>
        <v>0.38235294117647056</v>
      </c>
      <c r="J478" s="1">
        <v>19</v>
      </c>
      <c r="K478" s="2">
        <v>2.8116653</v>
      </c>
      <c r="L478" s="2">
        <f t="shared" si="64"/>
        <v>0.55882352941176472</v>
      </c>
      <c r="M478" s="1">
        <v>2</v>
      </c>
      <c r="N478" s="2">
        <v>2.8207870000000002</v>
      </c>
      <c r="O478" s="2">
        <f t="shared" si="65"/>
        <v>5.8823529411764705E-2</v>
      </c>
      <c r="P478" s="2">
        <v>-12458.352817000001</v>
      </c>
      <c r="Q478" s="2">
        <v>-12456.4856</v>
      </c>
      <c r="R478" s="2">
        <v>-958.33483207692313</v>
      </c>
      <c r="S478" s="2">
        <v>0.99554799999999999</v>
      </c>
      <c r="T478" s="2">
        <v>0.18109</v>
      </c>
      <c r="U478" s="1">
        <v>8</v>
      </c>
      <c r="V478" s="1">
        <v>5</v>
      </c>
      <c r="W478" s="87">
        <f t="shared" si="66"/>
        <v>-2.3876093846162121</v>
      </c>
      <c r="X478" s="87">
        <f t="shared" si="67"/>
        <v>-0.18366226035509323</v>
      </c>
      <c r="Y478" s="87">
        <f t="shared" si="68"/>
        <v>-15.515600000000632</v>
      </c>
      <c r="Z478" s="87">
        <f t="shared" si="69"/>
        <v>-1.1935076923077408</v>
      </c>
      <c r="AA478" s="87">
        <f t="shared" si="70"/>
        <v>-0.8834846153839635</v>
      </c>
      <c r="AB478" s="87">
        <f t="shared" si="71"/>
        <v>-6.7960355029535652E-2</v>
      </c>
      <c r="AC478" s="1"/>
      <c r="AD478" s="1"/>
    </row>
    <row r="479" spans="2:30" x14ac:dyDescent="0.25">
      <c r="B479" t="s">
        <v>2981</v>
      </c>
      <c r="C479" s="1">
        <v>8</v>
      </c>
      <c r="D479" s="1">
        <v>5</v>
      </c>
      <c r="E479" s="1">
        <v>34</v>
      </c>
      <c r="F479" s="2">
        <v>2.8431565999999999</v>
      </c>
      <c r="G479" s="1">
        <v>10</v>
      </c>
      <c r="H479" s="2">
        <v>2.9394382999999999</v>
      </c>
      <c r="I479" s="2">
        <f t="shared" si="63"/>
        <v>0.29411764705882354</v>
      </c>
      <c r="J479" s="1">
        <v>22</v>
      </c>
      <c r="K479" s="2">
        <v>2.7841904</v>
      </c>
      <c r="L479" s="2">
        <f t="shared" si="64"/>
        <v>0.6470588235294118</v>
      </c>
      <c r="M479" s="1">
        <v>2</v>
      </c>
      <c r="N479" s="2">
        <v>3.0103816999999999</v>
      </c>
      <c r="O479" s="2">
        <f t="shared" si="65"/>
        <v>5.8823529411764705E-2</v>
      </c>
      <c r="P479" s="2">
        <v>-12457.59635</v>
      </c>
      <c r="Q479" s="2">
        <v>-12456.7109</v>
      </c>
      <c r="R479" s="2">
        <v>-958.27664230769233</v>
      </c>
      <c r="S479" s="2">
        <v>0.99513499999999999</v>
      </c>
      <c r="T479" s="2">
        <v>0.18002000000000001</v>
      </c>
      <c r="U479" s="1">
        <v>8</v>
      </c>
      <c r="V479" s="1">
        <v>5</v>
      </c>
      <c r="W479" s="87">
        <f t="shared" si="66"/>
        <v>-1.6311423846151456</v>
      </c>
      <c r="X479" s="87">
        <f t="shared" si="67"/>
        <v>-0.12547249112424197</v>
      </c>
      <c r="Y479" s="87">
        <f t="shared" si="68"/>
        <v>-15.740900000000693</v>
      </c>
      <c r="Z479" s="87">
        <f t="shared" si="69"/>
        <v>-1.2108384615385148</v>
      </c>
      <c r="AA479" s="87">
        <f t="shared" si="70"/>
        <v>-1.1087846153840246</v>
      </c>
      <c r="AB479" s="87">
        <f t="shared" si="71"/>
        <v>-8.5291124260309589E-2</v>
      </c>
      <c r="AC479" s="1"/>
      <c r="AD479" s="1"/>
    </row>
    <row r="480" spans="2:30" x14ac:dyDescent="0.25">
      <c r="B480" t="s">
        <v>2982</v>
      </c>
      <c r="C480" s="1">
        <v>8</v>
      </c>
      <c r="D480" s="1">
        <v>5</v>
      </c>
      <c r="E480" s="1">
        <v>36</v>
      </c>
      <c r="F480" s="2">
        <v>2.8343058000000001</v>
      </c>
      <c r="G480" s="1">
        <v>16</v>
      </c>
      <c r="H480" s="2">
        <v>2.8572464000000002</v>
      </c>
      <c r="I480" s="2">
        <f t="shared" si="63"/>
        <v>0.44444444444444442</v>
      </c>
      <c r="J480" s="1">
        <v>16</v>
      </c>
      <c r="K480" s="2">
        <v>2.7982611999999998</v>
      </c>
      <c r="L480" s="2">
        <f t="shared" si="64"/>
        <v>0.44444444444444442</v>
      </c>
      <c r="M480" s="1">
        <v>4</v>
      </c>
      <c r="N480" s="2">
        <v>2.8867245000000001</v>
      </c>
      <c r="O480" s="2">
        <f t="shared" si="65"/>
        <v>0.1111111111111111</v>
      </c>
      <c r="P480" s="2">
        <v>-12458.413339000001</v>
      </c>
      <c r="Q480" s="2">
        <v>-12456.3086</v>
      </c>
      <c r="R480" s="2">
        <v>-958.33948761538466</v>
      </c>
      <c r="S480" s="2">
        <v>0.99695100000000003</v>
      </c>
      <c r="T480" s="2">
        <v>0.19452</v>
      </c>
      <c r="U480" s="1">
        <v>8</v>
      </c>
      <c r="V480" s="1">
        <v>5</v>
      </c>
      <c r="W480" s="87">
        <f t="shared" si="66"/>
        <v>-2.4481313846159765</v>
      </c>
      <c r="X480" s="87">
        <f t="shared" si="67"/>
        <v>-0.18831779881661356</v>
      </c>
      <c r="Y480" s="87">
        <f t="shared" si="68"/>
        <v>-15.338600000000952</v>
      </c>
      <c r="Z480" s="87">
        <f t="shared" si="69"/>
        <v>-1.1798923076923808</v>
      </c>
      <c r="AA480" s="87">
        <f t="shared" si="70"/>
        <v>-0.70648461538428364</v>
      </c>
      <c r="AB480" s="87">
        <f t="shared" si="71"/>
        <v>-5.4344970414175665E-2</v>
      </c>
      <c r="AC480" s="1"/>
      <c r="AD480" s="1"/>
    </row>
    <row r="481" spans="2:30" x14ac:dyDescent="0.25">
      <c r="B481" t="s">
        <v>2983</v>
      </c>
      <c r="C481" s="1">
        <v>8</v>
      </c>
      <c r="D481" s="1">
        <v>5</v>
      </c>
      <c r="E481" s="1">
        <v>36</v>
      </c>
      <c r="F481" s="2">
        <v>2.8334497999999999</v>
      </c>
      <c r="G481" s="1">
        <v>15</v>
      </c>
      <c r="H481" s="2">
        <v>2.8526750000000001</v>
      </c>
      <c r="I481" s="2">
        <f t="shared" si="63"/>
        <v>0.41666666666666669</v>
      </c>
      <c r="J481" s="1">
        <v>18</v>
      </c>
      <c r="K481" s="2">
        <v>2.7930815</v>
      </c>
      <c r="L481" s="2">
        <f t="shared" si="64"/>
        <v>0.5</v>
      </c>
      <c r="M481" s="1">
        <v>3</v>
      </c>
      <c r="N481" s="2">
        <v>2.9795360999999998</v>
      </c>
      <c r="O481" s="2">
        <f t="shared" si="65"/>
        <v>8.3333333333333329E-2</v>
      </c>
      <c r="P481" s="2">
        <v>-12458.505026999999</v>
      </c>
      <c r="Q481" s="2">
        <v>-12456.7263</v>
      </c>
      <c r="R481" s="2">
        <v>-958.34654053846145</v>
      </c>
      <c r="S481" s="2">
        <v>0.99501399999999995</v>
      </c>
      <c r="T481" s="2">
        <v>0.17971999999999999</v>
      </c>
      <c r="U481" s="1">
        <v>8</v>
      </c>
      <c r="V481" s="1">
        <v>5</v>
      </c>
      <c r="W481" s="87">
        <f t="shared" si="66"/>
        <v>-2.5398193846145887</v>
      </c>
      <c r="X481" s="87">
        <f t="shared" si="67"/>
        <v>-0.19537072189342991</v>
      </c>
      <c r="Y481" s="87">
        <f t="shared" si="68"/>
        <v>-15.75630000000092</v>
      </c>
      <c r="Z481" s="87">
        <f t="shared" si="69"/>
        <v>-1.2120230769231477</v>
      </c>
      <c r="AA481" s="87">
        <f t="shared" si="70"/>
        <v>-1.1241846153842516</v>
      </c>
      <c r="AB481" s="87">
        <f t="shared" si="71"/>
        <v>-8.6475739644942429E-2</v>
      </c>
      <c r="AC481" s="1"/>
      <c r="AD481" s="1"/>
    </row>
    <row r="482" spans="2:30" x14ac:dyDescent="0.25">
      <c r="B482" t="s">
        <v>2984</v>
      </c>
      <c r="C482" s="1">
        <v>8</v>
      </c>
      <c r="D482" s="1">
        <v>5</v>
      </c>
      <c r="E482" s="1">
        <v>37</v>
      </c>
      <c r="F482" s="2">
        <v>2.8472414000000001</v>
      </c>
      <c r="G482" s="1">
        <v>17</v>
      </c>
      <c r="H482" s="2">
        <v>2.8455697999999998</v>
      </c>
      <c r="I482" s="2">
        <f t="shared" si="63"/>
        <v>0.45945945945945948</v>
      </c>
      <c r="J482" s="1">
        <v>17</v>
      </c>
      <c r="K482" s="2">
        <v>2.8566748999999998</v>
      </c>
      <c r="L482" s="2">
        <f t="shared" si="64"/>
        <v>0.45945945945945948</v>
      </c>
      <c r="M482" s="1">
        <v>3</v>
      </c>
      <c r="N482" s="2">
        <v>2.8032560000000002</v>
      </c>
      <c r="O482" s="2">
        <f t="shared" si="65"/>
        <v>8.1081081081081086E-2</v>
      </c>
      <c r="P482" s="2">
        <v>-12458.018419</v>
      </c>
      <c r="Q482" s="2">
        <v>-12456.734200000001</v>
      </c>
      <c r="R482" s="2">
        <v>-958.30910915384618</v>
      </c>
      <c r="S482" s="2">
        <v>0.99483900000000003</v>
      </c>
      <c r="T482" s="2">
        <v>0.17871999999999999</v>
      </c>
      <c r="U482" s="1">
        <v>8</v>
      </c>
      <c r="V482" s="1">
        <v>5</v>
      </c>
      <c r="W482" s="87">
        <f t="shared" si="66"/>
        <v>-2.0532113846153379</v>
      </c>
      <c r="X482" s="87">
        <f t="shared" si="67"/>
        <v>-0.15793933727810291</v>
      </c>
      <c r="Y482" s="87">
        <f t="shared" si="68"/>
        <v>-15.764200000001438</v>
      </c>
      <c r="Z482" s="87">
        <f t="shared" si="69"/>
        <v>-1.2126307692308798</v>
      </c>
      <c r="AA482" s="87">
        <f t="shared" si="70"/>
        <v>-1.1320846153847697</v>
      </c>
      <c r="AB482" s="87">
        <f t="shared" si="71"/>
        <v>-8.7083431952674595E-2</v>
      </c>
      <c r="AC482" s="1"/>
      <c r="AD482" s="1"/>
    </row>
    <row r="483" spans="2:30" x14ac:dyDescent="0.25">
      <c r="B483" t="s">
        <v>2985</v>
      </c>
      <c r="C483" s="1">
        <v>8</v>
      </c>
      <c r="D483" s="1">
        <v>5</v>
      </c>
      <c r="E483" s="1">
        <v>35</v>
      </c>
      <c r="F483" s="2">
        <v>2.8369167000000002</v>
      </c>
      <c r="G483" s="1">
        <v>15</v>
      </c>
      <c r="H483" s="2">
        <v>2.8348982</v>
      </c>
      <c r="I483" s="2">
        <f t="shared" si="63"/>
        <v>0.42857142857142855</v>
      </c>
      <c r="J483" s="1">
        <v>18</v>
      </c>
      <c r="K483" s="2">
        <v>2.8203250999999998</v>
      </c>
      <c r="L483" s="2">
        <f t="shared" si="64"/>
        <v>0.51428571428571423</v>
      </c>
      <c r="M483" s="1">
        <v>2</v>
      </c>
      <c r="N483" s="2">
        <v>3.001385</v>
      </c>
      <c r="O483" s="2">
        <f t="shared" si="65"/>
        <v>5.7142857142857141E-2</v>
      </c>
      <c r="P483" s="2">
        <v>-12457.747416</v>
      </c>
      <c r="Q483" s="2">
        <v>-12456.9288</v>
      </c>
      <c r="R483" s="2">
        <v>-958.28826276923076</v>
      </c>
      <c r="S483" s="2">
        <v>0.997942</v>
      </c>
      <c r="T483" s="2">
        <v>0.16850000000000001</v>
      </c>
      <c r="U483" s="1">
        <v>8</v>
      </c>
      <c r="V483" s="1">
        <v>5</v>
      </c>
      <c r="W483" s="87">
        <f t="shared" si="66"/>
        <v>-1.782208384615501</v>
      </c>
      <c r="X483" s="87">
        <f t="shared" si="67"/>
        <v>-0.13709295266273086</v>
      </c>
      <c r="Y483" s="87">
        <f t="shared" si="68"/>
        <v>-15.958800000000338</v>
      </c>
      <c r="Z483" s="87">
        <f t="shared" si="69"/>
        <v>-1.227600000000026</v>
      </c>
      <c r="AA483" s="87">
        <f t="shared" si="70"/>
        <v>-1.3266846153836696</v>
      </c>
      <c r="AB483" s="87">
        <f t="shared" si="71"/>
        <v>-0.10205266272182073</v>
      </c>
      <c r="AC483" s="1"/>
      <c r="AD483" s="1"/>
    </row>
    <row r="484" spans="2:30" x14ac:dyDescent="0.25">
      <c r="B484" t="s">
        <v>2986</v>
      </c>
      <c r="C484" s="1">
        <v>8</v>
      </c>
      <c r="D484" s="1">
        <v>5</v>
      </c>
      <c r="E484" s="1">
        <v>39</v>
      </c>
      <c r="F484" s="2">
        <v>2.8692221999999998</v>
      </c>
      <c r="G484" s="1">
        <v>18</v>
      </c>
      <c r="H484" s="2">
        <v>2.8672716999999999</v>
      </c>
      <c r="I484" s="2">
        <f t="shared" si="63"/>
        <v>0.46153846153846156</v>
      </c>
      <c r="J484" s="1">
        <v>18</v>
      </c>
      <c r="K484" s="2">
        <v>2.8542448999999999</v>
      </c>
      <c r="L484" s="2">
        <f t="shared" si="64"/>
        <v>0.46153846153846156</v>
      </c>
      <c r="M484" s="1">
        <v>3</v>
      </c>
      <c r="N484" s="2">
        <v>2.9707905999999999</v>
      </c>
      <c r="O484" s="2">
        <f t="shared" si="65"/>
        <v>7.6923076923076927E-2</v>
      </c>
      <c r="P484" s="2">
        <v>-12457.759442</v>
      </c>
      <c r="Q484" s="2">
        <v>-12456.714400000001</v>
      </c>
      <c r="R484" s="2">
        <v>-958.28918784615394</v>
      </c>
      <c r="S484" s="2">
        <v>0.99788299999999996</v>
      </c>
      <c r="T484" s="2">
        <v>0.20549000000000001</v>
      </c>
      <c r="U484" s="1">
        <v>8</v>
      </c>
      <c r="V484" s="1">
        <v>5</v>
      </c>
      <c r="W484" s="87">
        <f t="shared" si="66"/>
        <v>-1.7942343846158337</v>
      </c>
      <c r="X484" s="87">
        <f t="shared" si="67"/>
        <v>-0.13801802958583337</v>
      </c>
      <c r="Y484" s="87">
        <f t="shared" si="68"/>
        <v>-15.744400000001406</v>
      </c>
      <c r="Z484" s="87">
        <f t="shared" si="69"/>
        <v>-1.2111076923078004</v>
      </c>
      <c r="AA484" s="87">
        <f t="shared" si="70"/>
        <v>-1.1122846153847377</v>
      </c>
      <c r="AB484" s="87">
        <f t="shared" si="71"/>
        <v>-8.5560355029595206E-2</v>
      </c>
      <c r="AC484" s="1"/>
      <c r="AD484" s="1"/>
    </row>
    <row r="485" spans="2:30" x14ac:dyDescent="0.25">
      <c r="B485" t="s">
        <v>2987</v>
      </c>
      <c r="C485" s="1">
        <v>8</v>
      </c>
      <c r="D485" s="1">
        <v>5</v>
      </c>
      <c r="E485" s="1">
        <v>35</v>
      </c>
      <c r="F485" s="2">
        <v>2.8325817999999998</v>
      </c>
      <c r="G485" s="1">
        <v>14</v>
      </c>
      <c r="H485" s="2">
        <v>2.826489</v>
      </c>
      <c r="I485" s="2">
        <f t="shared" si="63"/>
        <v>0.4</v>
      </c>
      <c r="J485" s="1">
        <v>18</v>
      </c>
      <c r="K485" s="2">
        <v>2.8372440000000001</v>
      </c>
      <c r="L485" s="2">
        <f t="shared" si="64"/>
        <v>0.51428571428571423</v>
      </c>
      <c r="M485" s="1">
        <v>3</v>
      </c>
      <c r="N485" s="2">
        <v>2.8330410000000001</v>
      </c>
      <c r="O485" s="2">
        <f t="shared" si="65"/>
        <v>8.5714285714285715E-2</v>
      </c>
      <c r="P485" s="2">
        <v>-12458.287887</v>
      </c>
      <c r="Q485" s="2">
        <v>-12458.279500000001</v>
      </c>
      <c r="R485" s="2">
        <v>-958.32983746153855</v>
      </c>
      <c r="S485" s="2">
        <v>0.999969</v>
      </c>
      <c r="T485" s="2">
        <v>0.19056999999999999</v>
      </c>
      <c r="U485" s="1">
        <v>8</v>
      </c>
      <c r="V485" s="1">
        <v>5</v>
      </c>
      <c r="W485" s="87">
        <f t="shared" si="66"/>
        <v>-2.3226793846157534</v>
      </c>
      <c r="X485" s="87">
        <f t="shared" si="67"/>
        <v>-0.17866764497044257</v>
      </c>
      <c r="Y485" s="87">
        <f t="shared" si="68"/>
        <v>-17.309500000001208</v>
      </c>
      <c r="Z485" s="87">
        <f t="shared" si="69"/>
        <v>-1.3315000000000929</v>
      </c>
      <c r="AA485" s="87">
        <f t="shared" si="70"/>
        <v>-2.6773846153845398</v>
      </c>
      <c r="AB485" s="87">
        <f t="shared" si="71"/>
        <v>-0.20595266272188767</v>
      </c>
      <c r="AC485" s="1"/>
      <c r="AD485" s="1"/>
    </row>
    <row r="486" spans="2:30" x14ac:dyDescent="0.25">
      <c r="B486" t="s">
        <v>2988</v>
      </c>
      <c r="C486" s="1">
        <v>8</v>
      </c>
      <c r="D486" s="1">
        <v>5</v>
      </c>
      <c r="E486" s="1">
        <v>38</v>
      </c>
      <c r="F486" s="2">
        <v>2.8519684999999999</v>
      </c>
      <c r="G486" s="1">
        <v>19</v>
      </c>
      <c r="H486" s="2">
        <v>2.9046902999999999</v>
      </c>
      <c r="I486" s="2">
        <f t="shared" si="63"/>
        <v>0.5</v>
      </c>
      <c r="J486" s="1">
        <v>17</v>
      </c>
      <c r="K486" s="2">
        <v>2.7941460999999999</v>
      </c>
      <c r="L486" s="2">
        <f t="shared" si="64"/>
        <v>0.44736842105263158</v>
      </c>
      <c r="M486" s="1">
        <v>2</v>
      </c>
      <c r="N486" s="2">
        <v>2.8426022999999998</v>
      </c>
      <c r="O486" s="2">
        <f t="shared" si="65"/>
        <v>5.2631578947368418E-2</v>
      </c>
      <c r="P486" s="2">
        <v>-12458.883287000001</v>
      </c>
      <c r="Q486" s="2">
        <v>-12456.9141</v>
      </c>
      <c r="R486" s="2">
        <v>-958.37563746153853</v>
      </c>
      <c r="S486" s="2">
        <v>0.99158199999999996</v>
      </c>
      <c r="T486" s="2">
        <v>0.16399</v>
      </c>
      <c r="U486" s="1">
        <v>8</v>
      </c>
      <c r="V486" s="1">
        <v>5</v>
      </c>
      <c r="W486" s="87">
        <f t="shared" si="66"/>
        <v>-2.9180793846159077</v>
      </c>
      <c r="X486" s="87">
        <f t="shared" si="67"/>
        <v>-0.22446764497045443</v>
      </c>
      <c r="Y486" s="87">
        <f t="shared" si="68"/>
        <v>-15.944100000000617</v>
      </c>
      <c r="Z486" s="87">
        <f t="shared" si="69"/>
        <v>-1.2264692307692782</v>
      </c>
      <c r="AA486" s="87">
        <f t="shared" si="70"/>
        <v>-1.3119846153839489</v>
      </c>
      <c r="AB486" s="87">
        <f t="shared" si="71"/>
        <v>-0.100921893491073</v>
      </c>
      <c r="AC486" s="1"/>
      <c r="AD486" s="1"/>
    </row>
    <row r="487" spans="2:30" x14ac:dyDescent="0.25">
      <c r="B487" t="s">
        <v>2989</v>
      </c>
      <c r="C487" s="1">
        <v>8</v>
      </c>
      <c r="D487" s="1">
        <v>5</v>
      </c>
      <c r="E487" s="1">
        <v>36</v>
      </c>
      <c r="F487" s="2">
        <v>2.8341436</v>
      </c>
      <c r="G487" s="1">
        <v>14</v>
      </c>
      <c r="H487" s="2">
        <v>2.8420307999999999</v>
      </c>
      <c r="I487" s="2">
        <f t="shared" si="63"/>
        <v>0.3888888888888889</v>
      </c>
      <c r="J487" s="1">
        <v>18</v>
      </c>
      <c r="K487" s="2">
        <v>2.8164570000000002</v>
      </c>
      <c r="L487" s="2">
        <f t="shared" si="64"/>
        <v>0.5</v>
      </c>
      <c r="M487" s="1">
        <v>4</v>
      </c>
      <c r="N487" s="2">
        <v>2.8861268</v>
      </c>
      <c r="O487" s="2">
        <f t="shared" si="65"/>
        <v>0.1111111111111111</v>
      </c>
      <c r="P487" s="2">
        <v>-12458.345588</v>
      </c>
      <c r="Q487" s="2">
        <v>-12456.9004</v>
      </c>
      <c r="R487" s="2">
        <v>-958.33427600000005</v>
      </c>
      <c r="S487" s="2">
        <v>0.99625600000000003</v>
      </c>
      <c r="T487" s="2">
        <v>0.18837000000000001</v>
      </c>
      <c r="U487" s="1">
        <v>8</v>
      </c>
      <c r="V487" s="1">
        <v>5</v>
      </c>
      <c r="W487" s="87">
        <f t="shared" si="66"/>
        <v>-2.3803803846154779</v>
      </c>
      <c r="X487" s="87">
        <f t="shared" si="67"/>
        <v>-0.18310618343195983</v>
      </c>
      <c r="Y487" s="87">
        <f t="shared" si="68"/>
        <v>-15.9304000000011</v>
      </c>
      <c r="Z487" s="87">
        <f t="shared" si="69"/>
        <v>-1.2254153846154692</v>
      </c>
      <c r="AA487" s="87">
        <f t="shared" si="70"/>
        <v>-1.2982846153844321</v>
      </c>
      <c r="AB487" s="87">
        <f t="shared" si="71"/>
        <v>-9.986804733726401E-2</v>
      </c>
      <c r="AC487" s="1"/>
      <c r="AD487" s="1"/>
    </row>
    <row r="488" spans="2:30" x14ac:dyDescent="0.25">
      <c r="B488" t="s">
        <v>2990</v>
      </c>
      <c r="C488" s="1">
        <v>8</v>
      </c>
      <c r="D488" s="1">
        <v>5</v>
      </c>
      <c r="E488" s="1">
        <v>35</v>
      </c>
      <c r="F488" s="2">
        <v>2.8312067999999999</v>
      </c>
      <c r="G488" s="1">
        <v>16</v>
      </c>
      <c r="H488" s="2">
        <v>2.8793253999999999</v>
      </c>
      <c r="I488" s="2">
        <f t="shared" si="63"/>
        <v>0.45714285714285713</v>
      </c>
      <c r="J488" s="1">
        <v>17</v>
      </c>
      <c r="K488" s="2">
        <v>2.7840218999999999</v>
      </c>
      <c r="L488" s="2">
        <f t="shared" si="64"/>
        <v>0.48571428571428571</v>
      </c>
      <c r="M488" s="1">
        <v>2</v>
      </c>
      <c r="N488" s="2">
        <v>2.8473229</v>
      </c>
      <c r="O488" s="2">
        <f t="shared" si="65"/>
        <v>5.7142857142857141E-2</v>
      </c>
      <c r="P488" s="2">
        <v>-12458.451922</v>
      </c>
      <c r="Q488" s="2">
        <v>-12458.331899999999</v>
      </c>
      <c r="R488" s="2">
        <v>-958.34245553846154</v>
      </c>
      <c r="S488" s="2">
        <v>0.99987499999999996</v>
      </c>
      <c r="T488" s="2">
        <v>0.16655</v>
      </c>
      <c r="U488" s="1">
        <v>8</v>
      </c>
      <c r="V488" s="1">
        <v>5</v>
      </c>
      <c r="W488" s="87">
        <f t="shared" si="66"/>
        <v>-2.4867143846155386</v>
      </c>
      <c r="X488" s="87">
        <f t="shared" si="67"/>
        <v>-0.19128572189350296</v>
      </c>
      <c r="Y488" s="87">
        <f t="shared" si="68"/>
        <v>-17.361899999999878</v>
      </c>
      <c r="Z488" s="87">
        <f t="shared" si="69"/>
        <v>-1.3355307692307599</v>
      </c>
      <c r="AA488" s="87">
        <f t="shared" si="70"/>
        <v>-2.7297846153832097</v>
      </c>
      <c r="AB488" s="87">
        <f t="shared" si="71"/>
        <v>-0.20998343195255459</v>
      </c>
      <c r="AC488" s="1"/>
      <c r="AD488" s="1"/>
    </row>
    <row r="489" spans="2:30" x14ac:dyDescent="0.25">
      <c r="B489" t="s">
        <v>2991</v>
      </c>
      <c r="C489" s="1">
        <v>8</v>
      </c>
      <c r="D489" s="1">
        <v>5</v>
      </c>
      <c r="E489" s="1">
        <v>36</v>
      </c>
      <c r="F489" s="2">
        <v>2.8293065999999998</v>
      </c>
      <c r="G489" s="1">
        <v>14</v>
      </c>
      <c r="H489" s="2">
        <v>2.8443847</v>
      </c>
      <c r="I489" s="2">
        <f t="shared" si="63"/>
        <v>0.3888888888888889</v>
      </c>
      <c r="J489" s="1">
        <v>19</v>
      </c>
      <c r="K489" s="2">
        <v>2.8034384000000001</v>
      </c>
      <c r="L489" s="2">
        <f t="shared" si="64"/>
        <v>0.52777777777777779</v>
      </c>
      <c r="M489" s="1">
        <v>3</v>
      </c>
      <c r="N489" s="2">
        <v>2.9227726000000001</v>
      </c>
      <c r="O489" s="2">
        <f t="shared" si="65"/>
        <v>8.3333333333333329E-2</v>
      </c>
      <c r="P489" s="2">
        <v>-12458.600638</v>
      </c>
      <c r="Q489" s="2">
        <v>-12457.095499999999</v>
      </c>
      <c r="R489" s="2">
        <v>-958.35389523076924</v>
      </c>
      <c r="S489" s="2">
        <v>0.99218600000000001</v>
      </c>
      <c r="T489" s="2">
        <v>0.16624</v>
      </c>
      <c r="U489" s="1">
        <v>8</v>
      </c>
      <c r="V489" s="1">
        <v>5</v>
      </c>
      <c r="W489" s="87">
        <f t="shared" si="66"/>
        <v>-2.6354303846152334</v>
      </c>
      <c r="X489" s="87">
        <f t="shared" si="67"/>
        <v>-0.20272541420117179</v>
      </c>
      <c r="Y489" s="87">
        <f t="shared" si="68"/>
        <v>-16.125500000000102</v>
      </c>
      <c r="Z489" s="87">
        <f t="shared" si="69"/>
        <v>-1.2404230769230848</v>
      </c>
      <c r="AA489" s="87">
        <f t="shared" si="70"/>
        <v>-1.4933846153834338</v>
      </c>
      <c r="AB489" s="87">
        <f t="shared" si="71"/>
        <v>-0.11487573964487953</v>
      </c>
      <c r="AC489" s="1"/>
      <c r="AD489" s="1"/>
    </row>
    <row r="490" spans="2:30" x14ac:dyDescent="0.25">
      <c r="B490" t="s">
        <v>2992</v>
      </c>
      <c r="C490" s="1">
        <v>8</v>
      </c>
      <c r="D490" s="1">
        <v>5</v>
      </c>
      <c r="E490" s="1">
        <v>35</v>
      </c>
      <c r="F490" s="2">
        <v>2.8226203999999999</v>
      </c>
      <c r="G490" s="1">
        <v>16</v>
      </c>
      <c r="H490" s="2">
        <v>2.8593421000000001</v>
      </c>
      <c r="I490" s="2">
        <f t="shared" si="63"/>
        <v>0.45714285714285713</v>
      </c>
      <c r="J490" s="1">
        <v>18</v>
      </c>
      <c r="K490" s="2">
        <v>2.7816629000000002</v>
      </c>
      <c r="L490" s="2">
        <f t="shared" si="64"/>
        <v>0.51428571428571423</v>
      </c>
      <c r="M490" s="1">
        <v>1</v>
      </c>
      <c r="N490" s="2">
        <v>2.9723098000000001</v>
      </c>
      <c r="O490" s="2">
        <f t="shared" si="65"/>
        <v>2.8571428571428571E-2</v>
      </c>
      <c r="P490" s="2">
        <v>-12458.520584</v>
      </c>
      <c r="Q490" s="2">
        <v>-12456.7405</v>
      </c>
      <c r="R490" s="2">
        <v>-958.34773723076921</v>
      </c>
      <c r="S490" s="2">
        <v>0.99858199999999997</v>
      </c>
      <c r="T490" s="2">
        <v>0.2177</v>
      </c>
      <c r="U490" s="1">
        <v>8</v>
      </c>
      <c r="V490" s="1">
        <v>5</v>
      </c>
      <c r="W490" s="87">
        <f t="shared" si="66"/>
        <v>-2.5553763846152151</v>
      </c>
      <c r="X490" s="87">
        <f t="shared" si="67"/>
        <v>-0.19656741420117038</v>
      </c>
      <c r="Y490" s="87">
        <f t="shared" si="68"/>
        <v>-15.770500000000538</v>
      </c>
      <c r="Z490" s="87">
        <f t="shared" si="69"/>
        <v>-1.2131153846154261</v>
      </c>
      <c r="AA490" s="87">
        <f t="shared" si="70"/>
        <v>-1.1383846153838704</v>
      </c>
      <c r="AB490" s="87">
        <f t="shared" si="71"/>
        <v>-8.7568047337220803E-2</v>
      </c>
      <c r="AC490" s="1"/>
      <c r="AD490" s="1"/>
    </row>
    <row r="491" spans="2:30" x14ac:dyDescent="0.25">
      <c r="B491" t="s">
        <v>2993</v>
      </c>
      <c r="C491" s="1">
        <v>8</v>
      </c>
      <c r="D491" s="1">
        <v>5</v>
      </c>
      <c r="E491" s="1">
        <v>38</v>
      </c>
      <c r="F491" s="2">
        <v>2.8584163</v>
      </c>
      <c r="G491" s="1">
        <v>16</v>
      </c>
      <c r="H491" s="2">
        <v>2.8561486999999999</v>
      </c>
      <c r="I491" s="2">
        <f t="shared" si="63"/>
        <v>0.42105263157894735</v>
      </c>
      <c r="J491" s="1">
        <v>21</v>
      </c>
      <c r="K491" s="2">
        <v>2.8499115000000002</v>
      </c>
      <c r="L491" s="2">
        <f t="shared" si="64"/>
        <v>0.55263157894736847</v>
      </c>
      <c r="M491" s="1">
        <v>1</v>
      </c>
      <c r="N491" s="2">
        <v>3.0732908000000001</v>
      </c>
      <c r="O491" s="2">
        <f t="shared" si="65"/>
        <v>2.6315789473684209E-2</v>
      </c>
      <c r="P491" s="2">
        <v>-12458.142275</v>
      </c>
      <c r="Q491" s="2">
        <v>-12457.0463</v>
      </c>
      <c r="R491" s="2">
        <v>-958.31863653846153</v>
      </c>
      <c r="S491" s="2">
        <v>0.99588200000000004</v>
      </c>
      <c r="T491" s="2">
        <v>0.18551999999999999</v>
      </c>
      <c r="U491" s="1">
        <v>8</v>
      </c>
      <c r="V491" s="1">
        <v>5</v>
      </c>
      <c r="W491" s="87">
        <f t="shared" si="66"/>
        <v>-2.1770673846154978</v>
      </c>
      <c r="X491" s="87">
        <f t="shared" si="67"/>
        <v>-0.16746672189349981</v>
      </c>
      <c r="Y491" s="87">
        <f t="shared" si="68"/>
        <v>-16.076300000000629</v>
      </c>
      <c r="Z491" s="87">
        <f t="shared" si="69"/>
        <v>-1.23663846153851</v>
      </c>
      <c r="AA491" s="87">
        <f t="shared" si="70"/>
        <v>-1.4441846153839606</v>
      </c>
      <c r="AB491" s="87">
        <f t="shared" si="71"/>
        <v>-0.11109112426030467</v>
      </c>
      <c r="AC491" s="1"/>
      <c r="AD491" s="1"/>
    </row>
    <row r="492" spans="2:30" x14ac:dyDescent="0.25">
      <c r="B492" t="s">
        <v>2994</v>
      </c>
      <c r="C492" s="1">
        <v>8</v>
      </c>
      <c r="D492" s="1">
        <v>5</v>
      </c>
      <c r="E492" s="1">
        <v>36</v>
      </c>
      <c r="F492" s="2">
        <v>2.8315339000000002</v>
      </c>
      <c r="G492" s="1">
        <v>16</v>
      </c>
      <c r="H492" s="2">
        <v>2.8540418000000001</v>
      </c>
      <c r="I492" s="2">
        <f t="shared" si="63"/>
        <v>0.44444444444444442</v>
      </c>
      <c r="J492" s="1">
        <v>17</v>
      </c>
      <c r="K492" s="2">
        <v>2.7908176999999998</v>
      </c>
      <c r="L492" s="2">
        <f t="shared" si="64"/>
        <v>0.47222222222222221</v>
      </c>
      <c r="M492" s="1">
        <v>3</v>
      </c>
      <c r="N492" s="2">
        <v>2.9422214000000002</v>
      </c>
      <c r="O492" s="2">
        <f t="shared" si="65"/>
        <v>8.3333333333333329E-2</v>
      </c>
      <c r="P492" s="2">
        <v>-12458.706005</v>
      </c>
      <c r="Q492" s="2">
        <v>-12456.841</v>
      </c>
      <c r="R492" s="2">
        <v>-958.36200038461538</v>
      </c>
      <c r="S492" s="2">
        <v>0.99238800000000005</v>
      </c>
      <c r="T492" s="2">
        <v>0.16700000000000001</v>
      </c>
      <c r="U492" s="1">
        <v>8</v>
      </c>
      <c r="V492" s="1">
        <v>5</v>
      </c>
      <c r="W492" s="87">
        <f t="shared" si="66"/>
        <v>-2.7407973846153482</v>
      </c>
      <c r="X492" s="87">
        <f t="shared" si="67"/>
        <v>-0.21083056804733447</v>
      </c>
      <c r="Y492" s="87">
        <f t="shared" si="68"/>
        <v>-15.871000000001004</v>
      </c>
      <c r="Z492" s="87">
        <f t="shared" si="69"/>
        <v>-1.2208461538462312</v>
      </c>
      <c r="AA492" s="87">
        <f t="shared" si="70"/>
        <v>-1.238884615384336</v>
      </c>
      <c r="AB492" s="87">
        <f t="shared" si="71"/>
        <v>-9.5298816568025843E-2</v>
      </c>
      <c r="AC492" s="1"/>
      <c r="AD492" s="1"/>
    </row>
    <row r="493" spans="2:30" x14ac:dyDescent="0.25">
      <c r="B493" t="s">
        <v>2995</v>
      </c>
      <c r="C493" s="1">
        <v>8</v>
      </c>
      <c r="D493" s="1">
        <v>5</v>
      </c>
      <c r="E493" s="1">
        <v>35</v>
      </c>
      <c r="F493" s="2">
        <v>2.8306638999999998</v>
      </c>
      <c r="G493" s="1">
        <v>16</v>
      </c>
      <c r="H493" s="2">
        <v>2.8408318000000001</v>
      </c>
      <c r="I493" s="2">
        <f t="shared" si="63"/>
        <v>0.45714285714285713</v>
      </c>
      <c r="J493" s="1">
        <v>18</v>
      </c>
      <c r="K493" s="2">
        <v>2.8180089000000001</v>
      </c>
      <c r="L493" s="2">
        <f t="shared" si="64"/>
        <v>0.51428571428571423</v>
      </c>
      <c r="M493" s="1">
        <v>1</v>
      </c>
      <c r="N493" s="2">
        <v>2.8957609999999998</v>
      </c>
      <c r="O493" s="2">
        <f t="shared" si="65"/>
        <v>2.8571428571428571E-2</v>
      </c>
      <c r="P493" s="2">
        <v>-12458.000923</v>
      </c>
      <c r="Q493" s="2">
        <v>-12456.935799999999</v>
      </c>
      <c r="R493" s="2">
        <v>-958.30776330769231</v>
      </c>
      <c r="S493" s="2">
        <v>0.99672099999999997</v>
      </c>
      <c r="T493" s="2">
        <v>0.19234999999999999</v>
      </c>
      <c r="U493" s="1">
        <v>8</v>
      </c>
      <c r="V493" s="1">
        <v>5</v>
      </c>
      <c r="W493" s="87">
        <f t="shared" si="66"/>
        <v>-2.0357153846149458</v>
      </c>
      <c r="X493" s="87">
        <f t="shared" si="67"/>
        <v>-0.1565934911242266</v>
      </c>
      <c r="Y493" s="87">
        <f t="shared" si="68"/>
        <v>-15.965799999999945</v>
      </c>
      <c r="Z493" s="87">
        <f t="shared" si="69"/>
        <v>-1.2281384615384572</v>
      </c>
      <c r="AA493" s="87">
        <f t="shared" si="70"/>
        <v>-1.3336846153832767</v>
      </c>
      <c r="AB493" s="87">
        <f t="shared" si="71"/>
        <v>-0.10259112426025205</v>
      </c>
      <c r="AC493" s="1"/>
      <c r="AD493" s="1"/>
    </row>
    <row r="494" spans="2:30" x14ac:dyDescent="0.25">
      <c r="B494" t="s">
        <v>2996</v>
      </c>
      <c r="C494" s="1">
        <v>8</v>
      </c>
      <c r="D494" s="1">
        <v>5</v>
      </c>
      <c r="E494" s="1">
        <v>36</v>
      </c>
      <c r="F494" s="2">
        <v>2.8312398999999999</v>
      </c>
      <c r="G494" s="1">
        <v>15</v>
      </c>
      <c r="H494" s="2">
        <v>2.8568916</v>
      </c>
      <c r="I494" s="2">
        <f t="shared" si="63"/>
        <v>0.41666666666666669</v>
      </c>
      <c r="J494" s="1">
        <v>18</v>
      </c>
      <c r="K494" s="2">
        <v>2.8058903000000002</v>
      </c>
      <c r="L494" s="2">
        <f t="shared" si="64"/>
        <v>0.5</v>
      </c>
      <c r="M494" s="1">
        <v>3</v>
      </c>
      <c r="N494" s="2">
        <v>2.8550803999999999</v>
      </c>
      <c r="O494" s="2">
        <f t="shared" si="65"/>
        <v>8.3333333333333329E-2</v>
      </c>
      <c r="P494" s="2">
        <v>-12458.381866</v>
      </c>
      <c r="Q494" s="2">
        <v>-12458.3249</v>
      </c>
      <c r="R494" s="2">
        <v>-958.33706661538463</v>
      </c>
      <c r="S494" s="2">
        <v>0.99997899999999995</v>
      </c>
      <c r="T494" s="2">
        <v>0.19575000000000001</v>
      </c>
      <c r="U494" s="1">
        <v>8</v>
      </c>
      <c r="V494" s="1">
        <v>5</v>
      </c>
      <c r="W494" s="87">
        <f t="shared" si="66"/>
        <v>-2.4166583846150615</v>
      </c>
      <c r="X494" s="87">
        <f t="shared" si="67"/>
        <v>-0.1858967988165432</v>
      </c>
      <c r="Y494" s="87">
        <f t="shared" si="68"/>
        <v>-17.354900000000271</v>
      </c>
      <c r="Z494" s="87">
        <f t="shared" si="69"/>
        <v>-1.3349923076923285</v>
      </c>
      <c r="AA494" s="87">
        <f t="shared" si="70"/>
        <v>-2.7227846153836026</v>
      </c>
      <c r="AB494" s="87">
        <f t="shared" si="71"/>
        <v>-0.20944497041412327</v>
      </c>
      <c r="AC494" s="1"/>
      <c r="AD494" s="1"/>
    </row>
    <row r="495" spans="2:30" x14ac:dyDescent="0.25">
      <c r="B495" t="s">
        <v>2997</v>
      </c>
      <c r="C495" s="1">
        <v>8</v>
      </c>
      <c r="D495" s="1">
        <v>5</v>
      </c>
      <c r="E495" s="1">
        <v>36</v>
      </c>
      <c r="F495" s="2">
        <v>2.8357809</v>
      </c>
      <c r="G495" s="1">
        <v>14</v>
      </c>
      <c r="H495" s="2">
        <v>2.8511905999999998</v>
      </c>
      <c r="I495" s="2">
        <f t="shared" si="63"/>
        <v>0.3888888888888889</v>
      </c>
      <c r="J495" s="1">
        <v>22</v>
      </c>
      <c r="K495" s="2">
        <v>2.8259747000000002</v>
      </c>
      <c r="L495" s="2">
        <f t="shared" si="64"/>
        <v>0.61111111111111116</v>
      </c>
      <c r="M495" s="1">
        <v>0</v>
      </c>
      <c r="N495" s="2">
        <v>0</v>
      </c>
      <c r="O495" s="2">
        <f t="shared" si="65"/>
        <v>0</v>
      </c>
      <c r="P495" s="2">
        <v>-12458.223243</v>
      </c>
      <c r="Q495" s="2">
        <v>-12457.2291</v>
      </c>
      <c r="R495" s="2">
        <v>-958.3248648461539</v>
      </c>
      <c r="S495" s="2">
        <v>0.99514100000000005</v>
      </c>
      <c r="T495" s="2">
        <v>0.18045</v>
      </c>
      <c r="U495" s="1">
        <v>8</v>
      </c>
      <c r="V495" s="1">
        <v>5</v>
      </c>
      <c r="W495" s="87">
        <f t="shared" si="66"/>
        <v>-2.2580353846157095</v>
      </c>
      <c r="X495" s="87">
        <f t="shared" si="67"/>
        <v>-0.17369502958582381</v>
      </c>
      <c r="Y495" s="87">
        <f t="shared" si="68"/>
        <v>-16.259100000001126</v>
      </c>
      <c r="Z495" s="87">
        <f t="shared" si="69"/>
        <v>-1.2507000000000867</v>
      </c>
      <c r="AA495" s="87">
        <f t="shared" si="70"/>
        <v>-1.6269846153844583</v>
      </c>
      <c r="AB495" s="87">
        <f t="shared" si="71"/>
        <v>-0.12515266272188141</v>
      </c>
      <c r="AC495" s="1"/>
      <c r="AD495" s="1"/>
    </row>
    <row r="496" spans="2:30" x14ac:dyDescent="0.25">
      <c r="B496" t="s">
        <v>2998</v>
      </c>
      <c r="C496" s="1">
        <v>9</v>
      </c>
      <c r="D496" s="1">
        <v>4</v>
      </c>
      <c r="E496" s="1">
        <v>36</v>
      </c>
      <c r="F496" s="2">
        <v>2.8527941999999999</v>
      </c>
      <c r="G496" s="1">
        <v>14</v>
      </c>
      <c r="H496" s="2">
        <v>2.9541621</v>
      </c>
      <c r="I496" s="2">
        <f t="shared" si="63"/>
        <v>0.3888888888888889</v>
      </c>
      <c r="J496" s="1">
        <v>20</v>
      </c>
      <c r="K496" s="2">
        <v>2.7711131999999998</v>
      </c>
      <c r="L496" s="2">
        <f t="shared" si="64"/>
        <v>0.55555555555555558</v>
      </c>
      <c r="M496" s="1">
        <v>2</v>
      </c>
      <c r="N496" s="2">
        <v>2.9600344000000001</v>
      </c>
      <c r="O496" s="2">
        <f t="shared" si="65"/>
        <v>5.5555555555555552E-2</v>
      </c>
      <c r="P496" s="2">
        <v>-12550.618227999999</v>
      </c>
      <c r="Q496" s="2">
        <v>-12549.624</v>
      </c>
      <c r="R496" s="2">
        <v>-965.43217138461534</v>
      </c>
      <c r="S496" s="2">
        <v>0.99874399999999997</v>
      </c>
      <c r="T496" s="2">
        <v>0.10828</v>
      </c>
      <c r="U496" s="1">
        <v>9</v>
      </c>
      <c r="V496" s="1">
        <v>4</v>
      </c>
      <c r="W496" s="87">
        <f t="shared" si="66"/>
        <v>-1.373949307691646</v>
      </c>
      <c r="X496" s="87">
        <f t="shared" si="67"/>
        <v>-0.10568840828397277</v>
      </c>
      <c r="Y496" s="87">
        <f t="shared" si="68"/>
        <v>-16.231000000001586</v>
      </c>
      <c r="Z496" s="87">
        <f t="shared" si="69"/>
        <v>-1.2485384615385835</v>
      </c>
      <c r="AA496" s="87">
        <f t="shared" si="70"/>
        <v>-0.7575076923068309</v>
      </c>
      <c r="AB496" s="87">
        <f t="shared" si="71"/>
        <v>-5.8269822485140836E-2</v>
      </c>
      <c r="AC496" s="1"/>
      <c r="AD496" s="1"/>
    </row>
    <row r="497" spans="2:30" x14ac:dyDescent="0.25">
      <c r="B497" t="s">
        <v>2999</v>
      </c>
      <c r="C497" s="1">
        <v>9</v>
      </c>
      <c r="D497" s="1">
        <v>4</v>
      </c>
      <c r="E497" s="1">
        <v>34</v>
      </c>
      <c r="F497" s="2">
        <v>2.8095797999999998</v>
      </c>
      <c r="G497" s="1">
        <v>16</v>
      </c>
      <c r="H497" s="2">
        <v>2.8220155</v>
      </c>
      <c r="I497" s="2">
        <f t="shared" si="63"/>
        <v>0.47058823529411764</v>
      </c>
      <c r="J497" s="1">
        <v>14</v>
      </c>
      <c r="K497" s="2">
        <v>2.7901435000000001</v>
      </c>
      <c r="L497" s="2">
        <f t="shared" si="64"/>
        <v>0.41176470588235292</v>
      </c>
      <c r="M497" s="1">
        <v>4</v>
      </c>
      <c r="N497" s="2">
        <v>2.8278688999999999</v>
      </c>
      <c r="O497" s="2">
        <f t="shared" si="65"/>
        <v>0.11764705882352941</v>
      </c>
      <c r="P497" s="2">
        <v>-12551.212869999999</v>
      </c>
      <c r="Q497" s="2">
        <v>-12551.055</v>
      </c>
      <c r="R497" s="2">
        <v>-965.47791307692307</v>
      </c>
      <c r="S497" s="2">
        <v>0.99659500000000001</v>
      </c>
      <c r="T497" s="2">
        <v>0.19122</v>
      </c>
      <c r="U497" s="1">
        <v>9</v>
      </c>
      <c r="V497" s="1">
        <v>4</v>
      </c>
      <c r="W497" s="87">
        <f t="shared" si="66"/>
        <v>-1.9685913076916677</v>
      </c>
      <c r="X497" s="87">
        <f t="shared" si="67"/>
        <v>-0.15143010059166676</v>
      </c>
      <c r="Y497" s="87">
        <f t="shared" si="68"/>
        <v>-17.662000000002081</v>
      </c>
      <c r="Z497" s="87">
        <f t="shared" si="69"/>
        <v>-1.3586153846155447</v>
      </c>
      <c r="AA497" s="87">
        <f t="shared" si="70"/>
        <v>-2.1885076923073257</v>
      </c>
      <c r="AB497" s="87">
        <f t="shared" si="71"/>
        <v>-0.16834674556210197</v>
      </c>
      <c r="AC497" s="1"/>
      <c r="AD497" s="1"/>
    </row>
    <row r="498" spans="2:30" x14ac:dyDescent="0.25">
      <c r="B498" t="s">
        <v>3000</v>
      </c>
      <c r="C498" s="1">
        <v>9</v>
      </c>
      <c r="D498" s="1">
        <v>4</v>
      </c>
      <c r="E498" s="1">
        <v>36</v>
      </c>
      <c r="F498" s="2">
        <v>2.8484308999999999</v>
      </c>
      <c r="G498" s="1">
        <v>14</v>
      </c>
      <c r="H498" s="2">
        <v>2.8791585</v>
      </c>
      <c r="I498" s="2">
        <f t="shared" si="63"/>
        <v>0.3888888888888889</v>
      </c>
      <c r="J498" s="1">
        <v>18</v>
      </c>
      <c r="K498" s="2">
        <v>2.7843969</v>
      </c>
      <c r="L498" s="2">
        <f t="shared" si="64"/>
        <v>0.5</v>
      </c>
      <c r="M498" s="1">
        <v>4</v>
      </c>
      <c r="N498" s="2">
        <v>3.0290351000000002</v>
      </c>
      <c r="O498" s="2">
        <f t="shared" si="65"/>
        <v>0.1111111111111111</v>
      </c>
      <c r="P498" s="2">
        <v>-12549.947006</v>
      </c>
      <c r="Q498" s="2">
        <v>-12549.3969</v>
      </c>
      <c r="R498" s="2">
        <v>-965.38053892307698</v>
      </c>
      <c r="S498" s="2">
        <v>0.994425</v>
      </c>
      <c r="T498" s="2">
        <v>0.17638999999999999</v>
      </c>
      <c r="U498" s="1">
        <v>9</v>
      </c>
      <c r="V498" s="1">
        <v>4</v>
      </c>
      <c r="W498" s="87">
        <f t="shared" si="66"/>
        <v>-0.70272730769261216</v>
      </c>
      <c r="X498" s="87">
        <f t="shared" si="67"/>
        <v>-5.4055946745585552E-2</v>
      </c>
      <c r="Y498" s="87">
        <f t="shared" si="68"/>
        <v>-16.003900000001522</v>
      </c>
      <c r="Z498" s="87">
        <f t="shared" si="69"/>
        <v>-1.2310692307693478</v>
      </c>
      <c r="AA498" s="87">
        <f t="shared" si="70"/>
        <v>-0.53040769230676688</v>
      </c>
      <c r="AB498" s="87">
        <f t="shared" si="71"/>
        <v>-4.0800591715905145E-2</v>
      </c>
      <c r="AC498" s="1"/>
      <c r="AD498" s="1"/>
    </row>
    <row r="499" spans="2:30" x14ac:dyDescent="0.25">
      <c r="B499" t="s">
        <v>3001</v>
      </c>
      <c r="C499" s="1">
        <v>9</v>
      </c>
      <c r="D499" s="1">
        <v>4</v>
      </c>
      <c r="E499" s="1">
        <v>37</v>
      </c>
      <c r="F499" s="2">
        <v>2.8558686</v>
      </c>
      <c r="G499" s="1">
        <v>14</v>
      </c>
      <c r="H499" s="2">
        <v>2.8715557999999999</v>
      </c>
      <c r="I499" s="2">
        <f t="shared" si="63"/>
        <v>0.3783783783783784</v>
      </c>
      <c r="J499" s="1">
        <v>18</v>
      </c>
      <c r="K499" s="2">
        <v>2.8041906000000001</v>
      </c>
      <c r="L499" s="2">
        <f t="shared" si="64"/>
        <v>0.48648648648648651</v>
      </c>
      <c r="M499" s="1">
        <v>5</v>
      </c>
      <c r="N499" s="2">
        <v>2.9979870000000002</v>
      </c>
      <c r="O499" s="2">
        <f t="shared" si="65"/>
        <v>0.13513513513513514</v>
      </c>
      <c r="P499" s="2">
        <v>-12549.829279</v>
      </c>
      <c r="Q499" s="2">
        <v>-12549.3045</v>
      </c>
      <c r="R499" s="2">
        <v>-965.37148300000001</v>
      </c>
      <c r="S499" s="2">
        <v>0.99492100000000006</v>
      </c>
      <c r="T499" s="2">
        <v>0.17713999999999999</v>
      </c>
      <c r="U499" s="1">
        <v>9</v>
      </c>
      <c r="V499" s="1">
        <v>4</v>
      </c>
      <c r="W499" s="87">
        <f t="shared" si="66"/>
        <v>-0.58500030769187106</v>
      </c>
      <c r="X499" s="87">
        <f t="shared" si="67"/>
        <v>-4.5000023668605463E-2</v>
      </c>
      <c r="Y499" s="87">
        <f t="shared" si="68"/>
        <v>-15.911500000001979</v>
      </c>
      <c r="Z499" s="87">
        <f t="shared" si="69"/>
        <v>-1.2239615384616906</v>
      </c>
      <c r="AA499" s="87">
        <f t="shared" si="70"/>
        <v>-0.43800769230722381</v>
      </c>
      <c r="AB499" s="87">
        <f t="shared" si="71"/>
        <v>-3.3692899408247982E-2</v>
      </c>
      <c r="AC499" s="1"/>
      <c r="AD499" s="1"/>
    </row>
    <row r="500" spans="2:30" x14ac:dyDescent="0.25">
      <c r="B500" t="s">
        <v>3002</v>
      </c>
      <c r="C500" s="1">
        <v>9</v>
      </c>
      <c r="D500" s="1">
        <v>4</v>
      </c>
      <c r="E500" s="1">
        <v>34</v>
      </c>
      <c r="F500" s="2">
        <v>2.8365464</v>
      </c>
      <c r="G500" s="1">
        <v>12</v>
      </c>
      <c r="H500" s="2">
        <v>2.9031302999999999</v>
      </c>
      <c r="I500" s="2">
        <f t="shared" si="63"/>
        <v>0.35294117647058826</v>
      </c>
      <c r="J500" s="1">
        <v>20</v>
      </c>
      <c r="K500" s="2">
        <v>2.7941012000000001</v>
      </c>
      <c r="L500" s="2">
        <f t="shared" si="64"/>
        <v>0.58823529411764708</v>
      </c>
      <c r="M500" s="1">
        <v>2</v>
      </c>
      <c r="N500" s="2">
        <v>2.8614929</v>
      </c>
      <c r="O500" s="2">
        <f t="shared" si="65"/>
        <v>5.8823529411764705E-2</v>
      </c>
      <c r="P500" s="2">
        <v>-12550.188392</v>
      </c>
      <c r="Q500" s="2">
        <v>-12549.545899999999</v>
      </c>
      <c r="R500" s="2">
        <v>-965.39910707692309</v>
      </c>
      <c r="S500" s="2">
        <v>0.99960000000000004</v>
      </c>
      <c r="T500" s="2">
        <v>0.25276999999999999</v>
      </c>
      <c r="U500" s="1">
        <v>9</v>
      </c>
      <c r="V500" s="1">
        <v>4</v>
      </c>
      <c r="W500" s="87">
        <f t="shared" si="66"/>
        <v>-0.94411330769230517</v>
      </c>
      <c r="X500" s="87">
        <f t="shared" si="67"/>
        <v>-7.2624100591715784E-2</v>
      </c>
      <c r="Y500" s="87">
        <f t="shared" si="68"/>
        <v>-16.152900000000955</v>
      </c>
      <c r="Z500" s="87">
        <f t="shared" si="69"/>
        <v>-1.2425307692308427</v>
      </c>
      <c r="AA500" s="87">
        <f t="shared" si="70"/>
        <v>-0.67940769230619935</v>
      </c>
      <c r="AB500" s="87">
        <f t="shared" si="71"/>
        <v>-5.2262130177399953E-2</v>
      </c>
      <c r="AC500" s="1"/>
      <c r="AD500" s="1"/>
    </row>
    <row r="501" spans="2:30" x14ac:dyDescent="0.25">
      <c r="B501" t="s">
        <v>3003</v>
      </c>
      <c r="C501" s="1">
        <v>9</v>
      </c>
      <c r="D501" s="1">
        <v>4</v>
      </c>
      <c r="E501" s="1">
        <v>37</v>
      </c>
      <c r="F501" s="2">
        <v>2.8380420000000002</v>
      </c>
      <c r="G501" s="1">
        <v>19</v>
      </c>
      <c r="H501" s="2">
        <v>2.8511879000000002</v>
      </c>
      <c r="I501" s="2">
        <f t="shared" si="63"/>
        <v>0.51351351351351349</v>
      </c>
      <c r="J501" s="1">
        <v>17</v>
      </c>
      <c r="K501" s="2">
        <v>2.8275801999999999</v>
      </c>
      <c r="L501" s="2">
        <f t="shared" si="64"/>
        <v>0.45945945945945948</v>
      </c>
      <c r="M501" s="1">
        <v>1</v>
      </c>
      <c r="N501" s="2">
        <v>2.7661251999999998</v>
      </c>
      <c r="O501" s="2">
        <f t="shared" si="65"/>
        <v>2.7027027027027029E-2</v>
      </c>
      <c r="P501" s="2">
        <v>-12551.864235999999</v>
      </c>
      <c r="Q501" s="2">
        <v>-12549.454900000001</v>
      </c>
      <c r="R501" s="2">
        <v>-965.52801815384612</v>
      </c>
      <c r="S501" s="2">
        <v>0.99335799999999996</v>
      </c>
      <c r="T501" s="2">
        <v>0.17118</v>
      </c>
      <c r="U501" s="1">
        <v>9</v>
      </c>
      <c r="V501" s="1">
        <v>4</v>
      </c>
      <c r="W501" s="87">
        <f t="shared" si="66"/>
        <v>-2.6199573076917204</v>
      </c>
      <c r="X501" s="87">
        <f t="shared" si="67"/>
        <v>-0.20153517751474773</v>
      </c>
      <c r="Y501" s="87">
        <f t="shared" si="68"/>
        <v>-16.061900000002424</v>
      </c>
      <c r="Z501" s="87">
        <f t="shared" si="69"/>
        <v>-1.2355307692309556</v>
      </c>
      <c r="AA501" s="87">
        <f t="shared" si="70"/>
        <v>-0.58840769230766909</v>
      </c>
      <c r="AB501" s="87">
        <f t="shared" si="71"/>
        <v>-4.5262130177513009E-2</v>
      </c>
      <c r="AC501" s="1"/>
      <c r="AD501" s="1"/>
    </row>
    <row r="502" spans="2:30" x14ac:dyDescent="0.25">
      <c r="B502" t="s">
        <v>3004</v>
      </c>
      <c r="C502" s="1">
        <v>9</v>
      </c>
      <c r="D502" s="1">
        <v>4</v>
      </c>
      <c r="E502" s="1">
        <v>34</v>
      </c>
      <c r="F502" s="2">
        <v>2.8259628000000001</v>
      </c>
      <c r="G502" s="1">
        <v>14</v>
      </c>
      <c r="H502" s="2">
        <v>2.8354759</v>
      </c>
      <c r="I502" s="2">
        <f t="shared" si="63"/>
        <v>0.41176470588235292</v>
      </c>
      <c r="J502" s="1">
        <v>20</v>
      </c>
      <c r="K502" s="2">
        <v>2.8193033000000001</v>
      </c>
      <c r="L502" s="2">
        <f t="shared" si="64"/>
        <v>0.58823529411764708</v>
      </c>
      <c r="M502" s="1">
        <v>0</v>
      </c>
      <c r="N502" s="2">
        <v>0</v>
      </c>
      <c r="O502" s="2">
        <f t="shared" si="65"/>
        <v>0</v>
      </c>
      <c r="P502" s="2">
        <v>-12551.126458999999</v>
      </c>
      <c r="Q502" s="2">
        <v>-12549.3917</v>
      </c>
      <c r="R502" s="2">
        <v>-965.47126607692303</v>
      </c>
      <c r="S502" s="2">
        <v>0.99815299999999996</v>
      </c>
      <c r="T502" s="2">
        <v>0.20957999999999999</v>
      </c>
      <c r="U502" s="1">
        <v>9</v>
      </c>
      <c r="V502" s="1">
        <v>4</v>
      </c>
      <c r="W502" s="87">
        <f t="shared" si="66"/>
        <v>-1.8821803076914421</v>
      </c>
      <c r="X502" s="87">
        <f t="shared" si="67"/>
        <v>-0.14478310059164939</v>
      </c>
      <c r="Y502" s="87">
        <f t="shared" si="68"/>
        <v>-15.998700000001918</v>
      </c>
      <c r="Z502" s="87">
        <f t="shared" si="69"/>
        <v>-1.2306692307693783</v>
      </c>
      <c r="AA502" s="87">
        <f t="shared" si="70"/>
        <v>-0.52520769230716269</v>
      </c>
      <c r="AB502" s="87">
        <f t="shared" si="71"/>
        <v>-4.0400591715935588E-2</v>
      </c>
      <c r="AC502" s="1"/>
      <c r="AD502" s="1"/>
    </row>
    <row r="503" spans="2:30" x14ac:dyDescent="0.25">
      <c r="B503" t="s">
        <v>3005</v>
      </c>
      <c r="C503" s="1">
        <v>9</v>
      </c>
      <c r="D503" s="1">
        <v>4</v>
      </c>
      <c r="E503" s="1">
        <v>37</v>
      </c>
      <c r="F503" s="2">
        <v>2.8397698</v>
      </c>
      <c r="G503" s="1">
        <v>19</v>
      </c>
      <c r="H503" s="2">
        <v>2.8577621</v>
      </c>
      <c r="I503" s="2">
        <f t="shared" si="63"/>
        <v>0.51351351351351349</v>
      </c>
      <c r="J503" s="1">
        <v>17</v>
      </c>
      <c r="K503" s="2">
        <v>2.8200850000000002</v>
      </c>
      <c r="L503" s="2">
        <f t="shared" si="64"/>
        <v>0.45945945945945948</v>
      </c>
      <c r="M503" s="1">
        <v>1</v>
      </c>
      <c r="N503" s="2">
        <v>2.8325733999999998</v>
      </c>
      <c r="O503" s="2">
        <f t="shared" si="65"/>
        <v>2.7027027027027029E-2</v>
      </c>
      <c r="P503" s="2">
        <v>-12551.898158</v>
      </c>
      <c r="Q503" s="2">
        <v>-12551.8959</v>
      </c>
      <c r="R503" s="2">
        <v>-965.53062753846154</v>
      </c>
      <c r="S503" s="2">
        <v>0.99309999999999998</v>
      </c>
      <c r="T503" s="2">
        <v>0.16993</v>
      </c>
      <c r="U503" s="1">
        <v>9</v>
      </c>
      <c r="V503" s="1">
        <v>4</v>
      </c>
      <c r="W503" s="87">
        <f t="shared" si="66"/>
        <v>-2.6538793076922502</v>
      </c>
      <c r="X503" s="87">
        <f t="shared" si="67"/>
        <v>-0.2041445621301731</v>
      </c>
      <c r="Y503" s="87">
        <f t="shared" si="68"/>
        <v>-18.502900000001318</v>
      </c>
      <c r="Z503" s="87">
        <f t="shared" si="69"/>
        <v>-1.4233000000001015</v>
      </c>
      <c r="AA503" s="87">
        <f t="shared" si="70"/>
        <v>-3.0294076923065631</v>
      </c>
      <c r="AB503" s="87">
        <f t="shared" si="71"/>
        <v>-0.23303136094665872</v>
      </c>
      <c r="AC503" s="1"/>
      <c r="AD503" s="1"/>
    </row>
    <row r="504" spans="2:30" x14ac:dyDescent="0.25">
      <c r="B504" t="s">
        <v>3006</v>
      </c>
      <c r="C504" s="1">
        <v>9</v>
      </c>
      <c r="D504" s="1">
        <v>4</v>
      </c>
      <c r="E504" s="1">
        <v>37</v>
      </c>
      <c r="F504" s="2">
        <v>2.8410392</v>
      </c>
      <c r="G504" s="1">
        <v>19</v>
      </c>
      <c r="H504" s="2">
        <v>2.8237274000000001</v>
      </c>
      <c r="I504" s="2">
        <f t="shared" si="63"/>
        <v>0.51351351351351349</v>
      </c>
      <c r="J504" s="1">
        <v>15</v>
      </c>
      <c r="K504" s="2">
        <v>2.8518574000000001</v>
      </c>
      <c r="L504" s="2">
        <f t="shared" si="64"/>
        <v>0.40540540540540543</v>
      </c>
      <c r="M504" s="1">
        <v>3</v>
      </c>
      <c r="N504" s="2">
        <v>2.8965881000000002</v>
      </c>
      <c r="O504" s="2">
        <f t="shared" si="65"/>
        <v>8.1081081081081086E-2</v>
      </c>
      <c r="P504" s="2">
        <v>-12551.008322</v>
      </c>
      <c r="Q504" s="2">
        <v>-12549.849</v>
      </c>
      <c r="R504" s="2">
        <v>-965.46217861538457</v>
      </c>
      <c r="S504" s="2">
        <v>0.99676600000000004</v>
      </c>
      <c r="T504" s="2">
        <v>0.19273000000000001</v>
      </c>
      <c r="U504" s="1">
        <v>9</v>
      </c>
      <c r="V504" s="1">
        <v>4</v>
      </c>
      <c r="W504" s="87">
        <f t="shared" si="66"/>
        <v>-1.7640433076919635</v>
      </c>
      <c r="X504" s="87">
        <f t="shared" si="67"/>
        <v>-0.13569563905322796</v>
      </c>
      <c r="Y504" s="87">
        <f t="shared" si="68"/>
        <v>-16.45600000000195</v>
      </c>
      <c r="Z504" s="87">
        <f t="shared" si="69"/>
        <v>-1.2658461538463039</v>
      </c>
      <c r="AA504" s="87">
        <f t="shared" si="70"/>
        <v>-0.9825076923071947</v>
      </c>
      <c r="AB504" s="87">
        <f t="shared" si="71"/>
        <v>-7.5577514792861136E-2</v>
      </c>
      <c r="AC504" s="1"/>
      <c r="AD504" s="1"/>
    </row>
    <row r="505" spans="2:30" x14ac:dyDescent="0.25">
      <c r="B505" t="s">
        <v>3007</v>
      </c>
      <c r="C505" s="1">
        <v>9</v>
      </c>
      <c r="D505" s="1">
        <v>4</v>
      </c>
      <c r="E505" s="1">
        <v>37</v>
      </c>
      <c r="F505" s="2">
        <v>2.8378087999999999</v>
      </c>
      <c r="G505" s="1">
        <v>17</v>
      </c>
      <c r="H505" s="2">
        <v>2.8149587999999999</v>
      </c>
      <c r="I505" s="2">
        <f t="shared" si="63"/>
        <v>0.45945945945945948</v>
      </c>
      <c r="J505" s="1">
        <v>18</v>
      </c>
      <c r="K505" s="2">
        <v>2.8433389999999998</v>
      </c>
      <c r="L505" s="2">
        <f t="shared" si="64"/>
        <v>0.48648648648648651</v>
      </c>
      <c r="M505" s="1">
        <v>2</v>
      </c>
      <c r="N505" s="2">
        <v>2.9822554999999999</v>
      </c>
      <c r="O505" s="2">
        <f t="shared" si="65"/>
        <v>5.4054054054054057E-2</v>
      </c>
      <c r="P505" s="2">
        <v>-12550.450246</v>
      </c>
      <c r="Q505" s="2">
        <v>-12550.000599999999</v>
      </c>
      <c r="R505" s="2">
        <v>-965.41924969230774</v>
      </c>
      <c r="S505" s="2">
        <v>0.99642600000000003</v>
      </c>
      <c r="T505" s="2">
        <v>0.18970999999999999</v>
      </c>
      <c r="U505" s="1">
        <v>9</v>
      </c>
      <c r="V505" s="1">
        <v>4</v>
      </c>
      <c r="W505" s="87">
        <f t="shared" si="66"/>
        <v>-1.2059673076926174</v>
      </c>
      <c r="X505" s="87">
        <f t="shared" si="67"/>
        <v>-9.2766715976355191E-2</v>
      </c>
      <c r="Y505" s="87">
        <f t="shared" si="68"/>
        <v>-16.607600000001185</v>
      </c>
      <c r="Z505" s="87">
        <f t="shared" si="69"/>
        <v>-1.2775076923077835</v>
      </c>
      <c r="AA505" s="87">
        <f t="shared" si="70"/>
        <v>-1.1341076923064293</v>
      </c>
      <c r="AB505" s="87">
        <f t="shared" si="71"/>
        <v>-8.7239053254340712E-2</v>
      </c>
      <c r="AC505" s="1"/>
      <c r="AD505" s="1"/>
    </row>
    <row r="506" spans="2:30" x14ac:dyDescent="0.25">
      <c r="B506" t="s">
        <v>3008</v>
      </c>
      <c r="C506" s="1">
        <v>9</v>
      </c>
      <c r="D506" s="1">
        <v>4</v>
      </c>
      <c r="E506" s="1">
        <v>37</v>
      </c>
      <c r="F506" s="2">
        <v>2.8337230999999998</v>
      </c>
      <c r="G506" s="1">
        <v>18</v>
      </c>
      <c r="H506" s="2">
        <v>2.8212687999999999</v>
      </c>
      <c r="I506" s="2">
        <f t="shared" si="63"/>
        <v>0.48648648648648651</v>
      </c>
      <c r="J506" s="1">
        <v>16</v>
      </c>
      <c r="K506" s="2">
        <v>2.8294503999999998</v>
      </c>
      <c r="L506" s="2">
        <f t="shared" si="64"/>
        <v>0.43243243243243246</v>
      </c>
      <c r="M506" s="1">
        <v>3</v>
      </c>
      <c r="N506" s="2">
        <v>2.9312350999999999</v>
      </c>
      <c r="O506" s="2">
        <f t="shared" si="65"/>
        <v>8.1081081081081086E-2</v>
      </c>
      <c r="P506" s="2">
        <v>-12550.292126</v>
      </c>
      <c r="Q506" s="2">
        <v>-12549.858399999999</v>
      </c>
      <c r="R506" s="2">
        <v>-965.40708661538463</v>
      </c>
      <c r="S506" s="2">
        <v>0.99770400000000004</v>
      </c>
      <c r="T506" s="2">
        <v>0.14337</v>
      </c>
      <c r="U506" s="1">
        <v>9</v>
      </c>
      <c r="V506" s="1">
        <v>4</v>
      </c>
      <c r="W506" s="87">
        <f t="shared" si="66"/>
        <v>-1.0478473076925638</v>
      </c>
      <c r="X506" s="87">
        <f t="shared" si="67"/>
        <v>-8.060363905327414E-2</v>
      </c>
      <c r="Y506" s="87">
        <f t="shared" si="68"/>
        <v>-16.465400000000955</v>
      </c>
      <c r="Z506" s="87">
        <f t="shared" si="69"/>
        <v>-1.2665692307693042</v>
      </c>
      <c r="AA506" s="87">
        <f t="shared" si="70"/>
        <v>-0.99190769230619935</v>
      </c>
      <c r="AB506" s="87">
        <f t="shared" si="71"/>
        <v>-7.6300591715861482E-2</v>
      </c>
      <c r="AC506" s="1"/>
      <c r="AD506" s="1"/>
    </row>
    <row r="507" spans="2:30" x14ac:dyDescent="0.25">
      <c r="B507" t="s">
        <v>3009</v>
      </c>
      <c r="C507" s="1">
        <v>9</v>
      </c>
      <c r="D507" s="1">
        <v>4</v>
      </c>
      <c r="E507" s="1">
        <v>37</v>
      </c>
      <c r="F507" s="2">
        <v>2.8385881999999998</v>
      </c>
      <c r="G507" s="1">
        <v>17</v>
      </c>
      <c r="H507" s="2">
        <v>2.8060589</v>
      </c>
      <c r="I507" s="2">
        <f t="shared" si="63"/>
        <v>0.45945945945945948</v>
      </c>
      <c r="J507" s="1">
        <v>18</v>
      </c>
      <c r="K507" s="2">
        <v>2.8569143000000001</v>
      </c>
      <c r="L507" s="2">
        <f t="shared" si="64"/>
        <v>0.48648648648648651</v>
      </c>
      <c r="M507" s="1">
        <v>2</v>
      </c>
      <c r="N507" s="2">
        <v>2.9501553</v>
      </c>
      <c r="O507" s="2">
        <f t="shared" si="65"/>
        <v>5.4054054054054057E-2</v>
      </c>
      <c r="P507" s="2">
        <v>-12550.592505000001</v>
      </c>
      <c r="Q507" s="2">
        <v>-12550.116099999999</v>
      </c>
      <c r="R507" s="2">
        <v>-965.43019269230774</v>
      </c>
      <c r="S507" s="2">
        <v>0.99253100000000005</v>
      </c>
      <c r="T507" s="2">
        <v>0.16758999999999999</v>
      </c>
      <c r="U507" s="1">
        <v>9</v>
      </c>
      <c r="V507" s="1">
        <v>4</v>
      </c>
      <c r="W507" s="87">
        <f t="shared" si="66"/>
        <v>-1.348226307692812</v>
      </c>
      <c r="X507" s="87">
        <f t="shared" si="67"/>
        <v>-0.10370971597637016</v>
      </c>
      <c r="Y507" s="87">
        <f t="shared" si="68"/>
        <v>-16.723100000001068</v>
      </c>
      <c r="Z507" s="87">
        <f t="shared" si="69"/>
        <v>-1.2863923076923898</v>
      </c>
      <c r="AA507" s="87">
        <f t="shared" si="70"/>
        <v>-1.2496076923063129</v>
      </c>
      <c r="AB507" s="87">
        <f t="shared" si="71"/>
        <v>-9.6123668638947141E-2</v>
      </c>
      <c r="AC507" s="1"/>
      <c r="AD507" s="1"/>
    </row>
    <row r="508" spans="2:30" x14ac:dyDescent="0.25">
      <c r="B508" t="s">
        <v>3010</v>
      </c>
      <c r="C508" s="1">
        <v>9</v>
      </c>
      <c r="D508" s="1">
        <v>4</v>
      </c>
      <c r="E508" s="1">
        <v>38</v>
      </c>
      <c r="F508" s="2">
        <v>2.8587418000000002</v>
      </c>
      <c r="G508" s="1">
        <v>18</v>
      </c>
      <c r="H508" s="2">
        <v>2.8408365</v>
      </c>
      <c r="I508" s="2">
        <f t="shared" si="63"/>
        <v>0.47368421052631576</v>
      </c>
      <c r="J508" s="1">
        <v>18</v>
      </c>
      <c r="K508" s="2">
        <v>2.8657606000000002</v>
      </c>
      <c r="L508" s="2">
        <f t="shared" si="64"/>
        <v>0.47368421052631576</v>
      </c>
      <c r="M508" s="1">
        <v>2</v>
      </c>
      <c r="N508" s="2">
        <v>2.9567150999999998</v>
      </c>
      <c r="O508" s="2">
        <f t="shared" si="65"/>
        <v>5.2631578947368418E-2</v>
      </c>
      <c r="P508" s="2">
        <v>-12550.764298</v>
      </c>
      <c r="Q508" s="2">
        <v>-12550.0885</v>
      </c>
      <c r="R508" s="2">
        <v>-965.44340753846154</v>
      </c>
      <c r="S508" s="2">
        <v>0.99705999999999995</v>
      </c>
      <c r="T508" s="2">
        <v>0.19058</v>
      </c>
      <c r="U508" s="1">
        <v>9</v>
      </c>
      <c r="V508" s="1">
        <v>4</v>
      </c>
      <c r="W508" s="87">
        <f t="shared" si="66"/>
        <v>-1.520019307692337</v>
      </c>
      <c r="X508" s="87">
        <f t="shared" si="67"/>
        <v>-0.11692456213017977</v>
      </c>
      <c r="Y508" s="87">
        <f t="shared" si="68"/>
        <v>-16.69550000000163</v>
      </c>
      <c r="Z508" s="87">
        <f t="shared" si="69"/>
        <v>-1.2842692307693562</v>
      </c>
      <c r="AA508" s="87">
        <f t="shared" si="70"/>
        <v>-1.2220076923068746</v>
      </c>
      <c r="AB508" s="87">
        <f t="shared" si="71"/>
        <v>-9.4000591715913434E-2</v>
      </c>
      <c r="AC508" s="1"/>
      <c r="AD508" s="1"/>
    </row>
    <row r="509" spans="2:30" x14ac:dyDescent="0.25">
      <c r="B509" t="s">
        <v>3011</v>
      </c>
      <c r="C509" s="1">
        <v>9</v>
      </c>
      <c r="D509" s="1">
        <v>4</v>
      </c>
      <c r="E509" s="1">
        <v>36</v>
      </c>
      <c r="F509" s="2">
        <v>2.8385975000000001</v>
      </c>
      <c r="G509" s="1">
        <v>21</v>
      </c>
      <c r="H509" s="2">
        <v>2.8584344000000002</v>
      </c>
      <c r="I509" s="2">
        <f t="shared" si="63"/>
        <v>0.58333333333333337</v>
      </c>
      <c r="J509" s="1">
        <v>11</v>
      </c>
      <c r="K509" s="2">
        <v>2.7963673999999998</v>
      </c>
      <c r="L509" s="2">
        <f t="shared" si="64"/>
        <v>0.30555555555555558</v>
      </c>
      <c r="M509" s="1">
        <v>4</v>
      </c>
      <c r="N509" s="2">
        <v>2.8505931000000002</v>
      </c>
      <c r="O509" s="2">
        <f t="shared" si="65"/>
        <v>0.1111111111111111</v>
      </c>
      <c r="P509" s="2">
        <v>-12551.319428000001</v>
      </c>
      <c r="Q509" s="2">
        <v>-12551.318799999999</v>
      </c>
      <c r="R509" s="2">
        <v>-965.48610984615391</v>
      </c>
      <c r="S509" s="2">
        <v>0.99519899999999994</v>
      </c>
      <c r="T509" s="2">
        <v>0.18090000000000001</v>
      </c>
      <c r="U509" s="1">
        <v>9</v>
      </c>
      <c r="V509" s="1">
        <v>4</v>
      </c>
      <c r="W509" s="87">
        <f t="shared" si="66"/>
        <v>-2.0751493076929819</v>
      </c>
      <c r="X509" s="87">
        <f t="shared" si="67"/>
        <v>-0.15962686982253707</v>
      </c>
      <c r="Y509" s="87">
        <f t="shared" si="68"/>
        <v>-17.925800000000891</v>
      </c>
      <c r="Z509" s="87">
        <f t="shared" si="69"/>
        <v>-1.3789076923077608</v>
      </c>
      <c r="AA509" s="87">
        <f t="shared" si="70"/>
        <v>-2.4523076923061353</v>
      </c>
      <c r="AB509" s="87">
        <f t="shared" si="71"/>
        <v>-0.1886390532543181</v>
      </c>
      <c r="AC509" s="1"/>
      <c r="AD509" s="1"/>
    </row>
    <row r="510" spans="2:30" x14ac:dyDescent="0.25">
      <c r="B510" t="s">
        <v>3012</v>
      </c>
      <c r="C510" s="1">
        <v>9</v>
      </c>
      <c r="D510" s="1">
        <v>4</v>
      </c>
      <c r="E510" s="1">
        <v>38</v>
      </c>
      <c r="F510" s="2">
        <v>2.8578074</v>
      </c>
      <c r="G510" s="1">
        <v>23</v>
      </c>
      <c r="H510" s="2">
        <v>2.8827915000000002</v>
      </c>
      <c r="I510" s="2">
        <f t="shared" si="63"/>
        <v>0.60526315789473684</v>
      </c>
      <c r="J510" s="1">
        <v>14</v>
      </c>
      <c r="K510" s="2">
        <v>2.7985913999999998</v>
      </c>
      <c r="L510" s="2">
        <f t="shared" si="64"/>
        <v>0.36842105263157893</v>
      </c>
      <c r="M510" s="1">
        <v>1</v>
      </c>
      <c r="N510" s="2">
        <v>3.1121642999999999</v>
      </c>
      <c r="O510" s="2">
        <f t="shared" si="65"/>
        <v>2.6315789473684209E-2</v>
      </c>
      <c r="P510" s="2">
        <v>-12551.291389</v>
      </c>
      <c r="Q510" s="2">
        <v>-12549.6826</v>
      </c>
      <c r="R510" s="2">
        <v>-965.48395300000004</v>
      </c>
      <c r="S510" s="2">
        <v>0.998471</v>
      </c>
      <c r="T510" s="2">
        <v>0.21521999999999999</v>
      </c>
      <c r="U510" s="1">
        <v>9</v>
      </c>
      <c r="V510" s="1">
        <v>4</v>
      </c>
      <c r="W510" s="87">
        <f t="shared" si="66"/>
        <v>-2.0471103076922645</v>
      </c>
      <c r="X510" s="87">
        <f t="shared" si="67"/>
        <v>-0.15747002366863574</v>
      </c>
      <c r="Y510" s="87">
        <f t="shared" si="68"/>
        <v>-16.289600000001883</v>
      </c>
      <c r="Z510" s="87">
        <f t="shared" si="69"/>
        <v>-1.2530461538462987</v>
      </c>
      <c r="AA510" s="87">
        <f t="shared" si="70"/>
        <v>-0.81610769230712776</v>
      </c>
      <c r="AB510" s="87">
        <f t="shared" si="71"/>
        <v>-6.2777514792855982E-2</v>
      </c>
      <c r="AC510" s="1"/>
      <c r="AD510" s="1"/>
    </row>
    <row r="511" spans="2:30" x14ac:dyDescent="0.25">
      <c r="B511" t="s">
        <v>3013</v>
      </c>
      <c r="C511" s="1">
        <v>9</v>
      </c>
      <c r="D511" s="1">
        <v>4</v>
      </c>
      <c r="E511" s="1">
        <v>37</v>
      </c>
      <c r="F511" s="2">
        <v>2.8468694999999999</v>
      </c>
      <c r="G511" s="1">
        <v>20</v>
      </c>
      <c r="H511" s="2">
        <v>2.8462784000000001</v>
      </c>
      <c r="I511" s="2">
        <f t="shared" si="63"/>
        <v>0.54054054054054057</v>
      </c>
      <c r="J511" s="1">
        <v>13</v>
      </c>
      <c r="K511" s="2">
        <v>2.8252847000000001</v>
      </c>
      <c r="L511" s="2">
        <f t="shared" si="64"/>
        <v>0.35135135135135137</v>
      </c>
      <c r="M511" s="1">
        <v>4</v>
      </c>
      <c r="N511" s="2">
        <v>2.9199742999999998</v>
      </c>
      <c r="O511" s="2">
        <f t="shared" si="65"/>
        <v>0.10810810810810811</v>
      </c>
      <c r="P511" s="2">
        <v>-12550.125588999999</v>
      </c>
      <c r="Q511" s="2">
        <v>-12549.6603</v>
      </c>
      <c r="R511" s="2">
        <v>-965.39427607692301</v>
      </c>
      <c r="S511" s="2">
        <v>0.99837799999999999</v>
      </c>
      <c r="T511" s="2">
        <v>0.20952999999999999</v>
      </c>
      <c r="U511" s="1">
        <v>9</v>
      </c>
      <c r="V511" s="1">
        <v>4</v>
      </c>
      <c r="W511" s="87">
        <f t="shared" si="66"/>
        <v>-0.88131030769159224</v>
      </c>
      <c r="X511" s="87">
        <f t="shared" si="67"/>
        <v>-6.7793100591660937E-2</v>
      </c>
      <c r="Y511" s="87">
        <f t="shared" si="68"/>
        <v>-16.267300000001342</v>
      </c>
      <c r="Z511" s="87">
        <f t="shared" si="69"/>
        <v>-1.2513307692308724</v>
      </c>
      <c r="AA511" s="87">
        <f t="shared" si="70"/>
        <v>-0.79380769230658643</v>
      </c>
      <c r="AB511" s="87">
        <f t="shared" si="71"/>
        <v>-6.1062130177429723E-2</v>
      </c>
      <c r="AC511" s="1"/>
      <c r="AD511" s="1"/>
    </row>
    <row r="512" spans="2:30" x14ac:dyDescent="0.25">
      <c r="B512" t="s">
        <v>3014</v>
      </c>
      <c r="C512" s="1">
        <v>9</v>
      </c>
      <c r="D512" s="1">
        <v>4</v>
      </c>
      <c r="E512" s="1">
        <v>36</v>
      </c>
      <c r="F512" s="2">
        <v>2.8350507999999999</v>
      </c>
      <c r="G512" s="1">
        <v>19</v>
      </c>
      <c r="H512" s="2">
        <v>2.8450793999999999</v>
      </c>
      <c r="I512" s="2">
        <f t="shared" si="63"/>
        <v>0.52777777777777779</v>
      </c>
      <c r="J512" s="1">
        <v>14</v>
      </c>
      <c r="K512" s="2">
        <v>2.8254793</v>
      </c>
      <c r="L512" s="2">
        <f t="shared" si="64"/>
        <v>0.3888888888888889</v>
      </c>
      <c r="M512" s="1">
        <v>3</v>
      </c>
      <c r="N512" s="2">
        <v>2.8161966999999999</v>
      </c>
      <c r="O512" s="2">
        <f t="shared" si="65"/>
        <v>8.3333333333333329E-2</v>
      </c>
      <c r="P512" s="2">
        <v>-12551.40351</v>
      </c>
      <c r="Q512" s="2">
        <v>-12549.9138</v>
      </c>
      <c r="R512" s="2">
        <v>-965.49257769230769</v>
      </c>
      <c r="S512" s="2">
        <v>0.99175500000000005</v>
      </c>
      <c r="T512" s="2">
        <v>0.1646</v>
      </c>
      <c r="U512" s="1">
        <v>9</v>
      </c>
      <c r="V512" s="1">
        <v>4</v>
      </c>
      <c r="W512" s="87">
        <f t="shared" si="66"/>
        <v>-2.1592313076923801</v>
      </c>
      <c r="X512" s="87">
        <f t="shared" si="67"/>
        <v>-0.16609471597633693</v>
      </c>
      <c r="Y512" s="87">
        <f t="shared" si="68"/>
        <v>-16.520800000002055</v>
      </c>
      <c r="Z512" s="87">
        <f t="shared" si="69"/>
        <v>-1.2708307692309273</v>
      </c>
      <c r="AA512" s="87">
        <f t="shared" si="70"/>
        <v>-1.0473076923072995</v>
      </c>
      <c r="AB512" s="87">
        <f t="shared" si="71"/>
        <v>-8.0562130177484578E-2</v>
      </c>
      <c r="AC512" s="1"/>
      <c r="AD512" s="1"/>
    </row>
    <row r="513" spans="2:30" x14ac:dyDescent="0.25">
      <c r="B513" t="s">
        <v>3015</v>
      </c>
      <c r="C513" s="1">
        <v>9</v>
      </c>
      <c r="D513" s="1">
        <v>4</v>
      </c>
      <c r="E513" s="1">
        <v>37</v>
      </c>
      <c r="F513" s="2">
        <v>2.8465558999999998</v>
      </c>
      <c r="G513" s="1">
        <v>20</v>
      </c>
      <c r="H513" s="2">
        <v>2.8550662999999998</v>
      </c>
      <c r="I513" s="2">
        <f t="shared" si="63"/>
        <v>0.54054054054054057</v>
      </c>
      <c r="J513" s="1">
        <v>14</v>
      </c>
      <c r="K513" s="2">
        <v>2.8113977999999999</v>
      </c>
      <c r="L513" s="2">
        <f t="shared" si="64"/>
        <v>0.3783783783783784</v>
      </c>
      <c r="M513" s="1">
        <v>3</v>
      </c>
      <c r="N513" s="2">
        <v>2.9538986999999999</v>
      </c>
      <c r="O513" s="2">
        <f t="shared" si="65"/>
        <v>8.1081081081081086E-2</v>
      </c>
      <c r="P513" s="2">
        <v>-12551.1983</v>
      </c>
      <c r="Q513" s="2">
        <v>-12549.886500000001</v>
      </c>
      <c r="R513" s="2">
        <v>-965.47679230769234</v>
      </c>
      <c r="S513" s="2">
        <v>0.99608300000000005</v>
      </c>
      <c r="T513" s="2">
        <v>0.18703</v>
      </c>
      <c r="U513" s="1">
        <v>9</v>
      </c>
      <c r="V513" s="1">
        <v>4</v>
      </c>
      <c r="W513" s="87">
        <f t="shared" si="66"/>
        <v>-1.954021307692301</v>
      </c>
      <c r="X513" s="87">
        <f t="shared" si="67"/>
        <v>-0.15030933136094624</v>
      </c>
      <c r="Y513" s="87">
        <f t="shared" si="68"/>
        <v>-16.493500000002314</v>
      </c>
      <c r="Z513" s="87">
        <f t="shared" si="69"/>
        <v>-1.2687307692309473</v>
      </c>
      <c r="AA513" s="87">
        <f t="shared" si="70"/>
        <v>-1.0200076923075585</v>
      </c>
      <c r="AB513" s="87">
        <f t="shared" si="71"/>
        <v>-7.8462130177504502E-2</v>
      </c>
      <c r="AC513" s="1"/>
      <c r="AD513" s="1"/>
    </row>
    <row r="514" spans="2:30" x14ac:dyDescent="0.25">
      <c r="B514" t="s">
        <v>3016</v>
      </c>
      <c r="C514" s="1">
        <v>9</v>
      </c>
      <c r="D514" s="1">
        <v>4</v>
      </c>
      <c r="E514" s="1">
        <v>39</v>
      </c>
      <c r="F514" s="2">
        <v>2.8716004000000002</v>
      </c>
      <c r="G514" s="1">
        <v>19</v>
      </c>
      <c r="H514" s="2">
        <v>2.8426588000000002</v>
      </c>
      <c r="I514" s="2">
        <f t="shared" si="63"/>
        <v>0.48717948717948717</v>
      </c>
      <c r="J514" s="1">
        <v>18</v>
      </c>
      <c r="K514" s="2">
        <v>2.8684699999999999</v>
      </c>
      <c r="L514" s="2">
        <f t="shared" si="64"/>
        <v>0.46153846153846156</v>
      </c>
      <c r="M514" s="1">
        <v>2</v>
      </c>
      <c r="N514" s="2">
        <v>3.1747242999999998</v>
      </c>
      <c r="O514" s="2">
        <f t="shared" si="65"/>
        <v>5.128205128205128E-2</v>
      </c>
      <c r="P514" s="2">
        <v>-12550.937384000001</v>
      </c>
      <c r="Q514" s="2">
        <v>-12550.934600000001</v>
      </c>
      <c r="R514" s="2">
        <v>-965.45672184615387</v>
      </c>
      <c r="S514" s="2">
        <v>0.998506</v>
      </c>
      <c r="T514" s="2">
        <v>0.17812</v>
      </c>
      <c r="U514" s="1">
        <v>9</v>
      </c>
      <c r="V514" s="1">
        <v>4</v>
      </c>
      <c r="W514" s="87">
        <f t="shared" si="66"/>
        <v>-1.6931053076930311</v>
      </c>
      <c r="X514" s="87">
        <f t="shared" si="67"/>
        <v>-0.13023886982254085</v>
      </c>
      <c r="Y514" s="87">
        <f t="shared" si="68"/>
        <v>-17.54160000000229</v>
      </c>
      <c r="Z514" s="87">
        <f t="shared" si="69"/>
        <v>-1.3493538461540224</v>
      </c>
      <c r="AA514" s="87">
        <f t="shared" si="70"/>
        <v>-2.0681076923075352</v>
      </c>
      <c r="AB514" s="87">
        <f t="shared" si="71"/>
        <v>-0.15908520710057963</v>
      </c>
      <c r="AC514" s="1"/>
      <c r="AD514" s="1"/>
    </row>
    <row r="515" spans="2:30" x14ac:dyDescent="0.25">
      <c r="B515" t="s">
        <v>3017</v>
      </c>
      <c r="C515" s="1">
        <v>9</v>
      </c>
      <c r="D515" s="1">
        <v>4</v>
      </c>
      <c r="E515" s="1">
        <v>37</v>
      </c>
      <c r="F515" s="2">
        <v>2.8448883999999999</v>
      </c>
      <c r="G515" s="1">
        <v>18</v>
      </c>
      <c r="H515" s="2">
        <v>2.8229424999999999</v>
      </c>
      <c r="I515" s="2">
        <f t="shared" ref="I515:I578" si="72">G515/$E515</f>
        <v>0.48648648648648651</v>
      </c>
      <c r="J515" s="1">
        <v>17</v>
      </c>
      <c r="K515" s="2">
        <v>2.8635489999999999</v>
      </c>
      <c r="L515" s="2">
        <f t="shared" ref="L515:L578" si="73">J515/$E515</f>
        <v>0.45945945945945948</v>
      </c>
      <c r="M515" s="1">
        <v>2</v>
      </c>
      <c r="N515" s="2">
        <v>2.8837861999999999</v>
      </c>
      <c r="O515" s="2">
        <f t="shared" ref="O515:O578" si="74">M515/$E515</f>
        <v>5.4054054054054057E-2</v>
      </c>
      <c r="P515" s="2">
        <v>-12550.486857</v>
      </c>
      <c r="Q515" s="2">
        <v>-12549.3608</v>
      </c>
      <c r="R515" s="2">
        <v>-965.42206592307696</v>
      </c>
      <c r="S515" s="2">
        <v>0.99879300000000004</v>
      </c>
      <c r="T515" s="2">
        <v>0.22134999999999999</v>
      </c>
      <c r="U515" s="1">
        <v>9</v>
      </c>
      <c r="V515" s="1">
        <v>4</v>
      </c>
      <c r="W515" s="87">
        <f t="shared" ref="W515:W578" si="75">($P$3-$P$586)/(13)*U515-($P$3-P515)</f>
        <v>-1.2425783076921562</v>
      </c>
      <c r="X515" s="87">
        <f t="shared" ref="X515:X578" si="76">W515/13</f>
        <v>-9.5582946745550471E-2</v>
      </c>
      <c r="Y515" s="87">
        <f t="shared" ref="Y515:Y578" si="77">Q515-(U515*$AE$2+V515*$AF$2)</f>
        <v>-15.967800000002171</v>
      </c>
      <c r="Z515" s="87">
        <f t="shared" ref="Z515:Z578" si="78">Y515/13</f>
        <v>-1.2282923076924748</v>
      </c>
      <c r="AA515" s="87">
        <f t="shared" ref="AA515:AA578" si="79">($Q$3-$Q$586)/(13)*U515-($Q$3-Q515)</f>
        <v>-0.49430769230741589</v>
      </c>
      <c r="AB515" s="87">
        <f t="shared" ref="AB515:AB578" si="80">AA515/13</f>
        <v>-3.8023668639031991E-2</v>
      </c>
      <c r="AC515" s="1"/>
      <c r="AD515" s="1"/>
    </row>
    <row r="516" spans="2:30" x14ac:dyDescent="0.25">
      <c r="B516" t="s">
        <v>3018</v>
      </c>
      <c r="C516" s="1">
        <v>9</v>
      </c>
      <c r="D516" s="1">
        <v>4</v>
      </c>
      <c r="E516" s="1">
        <v>37</v>
      </c>
      <c r="F516" s="2">
        <v>2.8531152999999998</v>
      </c>
      <c r="G516" s="1">
        <v>19</v>
      </c>
      <c r="H516" s="2">
        <v>2.8450674999999999</v>
      </c>
      <c r="I516" s="2">
        <f t="shared" si="72"/>
        <v>0.51351351351351349</v>
      </c>
      <c r="J516" s="1">
        <v>18</v>
      </c>
      <c r="K516" s="2">
        <v>2.8616098999999999</v>
      </c>
      <c r="L516" s="2">
        <f t="shared" si="73"/>
        <v>0.48648648648648651</v>
      </c>
      <c r="M516" s="1">
        <v>0</v>
      </c>
      <c r="N516" s="2">
        <v>0</v>
      </c>
      <c r="O516" s="2">
        <f t="shared" si="74"/>
        <v>0</v>
      </c>
      <c r="P516" s="2">
        <v>-12550.950279000001</v>
      </c>
      <c r="Q516" s="2">
        <v>-12549.975899999999</v>
      </c>
      <c r="R516" s="2">
        <v>-965.45771376923085</v>
      </c>
      <c r="S516" s="2">
        <v>0.99619199999999997</v>
      </c>
      <c r="T516" s="2">
        <v>0.18648000000000001</v>
      </c>
      <c r="U516" s="1">
        <v>9</v>
      </c>
      <c r="V516" s="1">
        <v>4</v>
      </c>
      <c r="W516" s="87">
        <f t="shared" si="75"/>
        <v>-1.7060003076928751</v>
      </c>
      <c r="X516" s="87">
        <f t="shared" si="76"/>
        <v>-0.13123079289945194</v>
      </c>
      <c r="Y516" s="87">
        <f t="shared" si="77"/>
        <v>-16.582900000001246</v>
      </c>
      <c r="Z516" s="87">
        <f t="shared" si="78"/>
        <v>-1.2756076923077881</v>
      </c>
      <c r="AA516" s="87">
        <f t="shared" si="79"/>
        <v>-1.1094076923064904</v>
      </c>
      <c r="AB516" s="87">
        <f t="shared" si="80"/>
        <v>-8.5339053254345418E-2</v>
      </c>
      <c r="AC516" s="1"/>
      <c r="AD516" s="1"/>
    </row>
    <row r="517" spans="2:30" x14ac:dyDescent="0.25">
      <c r="B517" t="s">
        <v>3019</v>
      </c>
      <c r="C517" s="1">
        <v>9</v>
      </c>
      <c r="D517" s="1">
        <v>4</v>
      </c>
      <c r="E517" s="1">
        <v>37</v>
      </c>
      <c r="F517" s="2">
        <v>2.8478446000000002</v>
      </c>
      <c r="G517" s="1">
        <v>20</v>
      </c>
      <c r="H517" s="2">
        <v>2.8639770000000002</v>
      </c>
      <c r="I517" s="2">
        <f t="shared" si="72"/>
        <v>0.54054054054054057</v>
      </c>
      <c r="J517" s="1">
        <v>14</v>
      </c>
      <c r="K517" s="2">
        <v>2.8289474999999999</v>
      </c>
      <c r="L517" s="2">
        <f t="shared" si="73"/>
        <v>0.3783783783783784</v>
      </c>
      <c r="M517" s="1">
        <v>3</v>
      </c>
      <c r="N517" s="2">
        <v>2.8284837999999999</v>
      </c>
      <c r="O517" s="2">
        <f t="shared" si="74"/>
        <v>8.1081081081081086E-2</v>
      </c>
      <c r="P517" s="2">
        <v>-12551.420504</v>
      </c>
      <c r="Q517" s="2">
        <v>-12551.4198</v>
      </c>
      <c r="R517" s="2">
        <v>-965.49388492307685</v>
      </c>
      <c r="S517" s="2">
        <v>0.99141199999999996</v>
      </c>
      <c r="T517" s="2">
        <v>0.16339000000000001</v>
      </c>
      <c r="U517" s="1">
        <v>9</v>
      </c>
      <c r="V517" s="1">
        <v>4</v>
      </c>
      <c r="W517" s="87">
        <f t="shared" si="75"/>
        <v>-2.1762253076919933</v>
      </c>
      <c r="X517" s="87">
        <f t="shared" si="76"/>
        <v>-0.16740194674553793</v>
      </c>
      <c r="Y517" s="87">
        <f t="shared" si="77"/>
        <v>-18.026800000001458</v>
      </c>
      <c r="Z517" s="87">
        <f t="shared" si="78"/>
        <v>-1.3866769230770353</v>
      </c>
      <c r="AA517" s="87">
        <f t="shared" si="79"/>
        <v>-2.5533076923067028</v>
      </c>
      <c r="AB517" s="87">
        <f t="shared" si="80"/>
        <v>-0.19640828402359253</v>
      </c>
      <c r="AC517" s="1"/>
      <c r="AD517" s="1"/>
    </row>
    <row r="518" spans="2:30" x14ac:dyDescent="0.25">
      <c r="B518" t="s">
        <v>3020</v>
      </c>
      <c r="C518" s="1">
        <v>9</v>
      </c>
      <c r="D518" s="1">
        <v>4</v>
      </c>
      <c r="E518" s="1">
        <v>36</v>
      </c>
      <c r="F518" s="2">
        <v>2.8452422999999998</v>
      </c>
      <c r="G518" s="1">
        <v>19</v>
      </c>
      <c r="H518" s="2">
        <v>2.8559863999999999</v>
      </c>
      <c r="I518" s="2">
        <f t="shared" si="72"/>
        <v>0.52777777777777779</v>
      </c>
      <c r="J518" s="1">
        <v>16</v>
      </c>
      <c r="K518" s="2">
        <v>2.8311937</v>
      </c>
      <c r="L518" s="2">
        <f t="shared" si="73"/>
        <v>0.44444444444444442</v>
      </c>
      <c r="M518" s="1">
        <v>1</v>
      </c>
      <c r="N518" s="2">
        <v>2.8658972</v>
      </c>
      <c r="O518" s="2">
        <f t="shared" si="74"/>
        <v>2.7777777777777776E-2</v>
      </c>
      <c r="P518" s="2">
        <v>-12550.430909999999</v>
      </c>
      <c r="Q518" s="2">
        <v>-12550.4264</v>
      </c>
      <c r="R518" s="2">
        <v>-965.41776230769221</v>
      </c>
      <c r="S518" s="2">
        <v>0.99601099999999998</v>
      </c>
      <c r="T518" s="2">
        <v>0.18579999999999999</v>
      </c>
      <c r="U518" s="1">
        <v>9</v>
      </c>
      <c r="V518" s="1">
        <v>4</v>
      </c>
      <c r="W518" s="87">
        <f t="shared" si="75"/>
        <v>-1.1866313076914139</v>
      </c>
      <c r="X518" s="87">
        <f t="shared" si="76"/>
        <v>-9.1279331360877985E-2</v>
      </c>
      <c r="Y518" s="87">
        <f t="shared" si="77"/>
        <v>-17.033400000002075</v>
      </c>
      <c r="Z518" s="87">
        <f t="shared" si="78"/>
        <v>-1.310261538461698</v>
      </c>
      <c r="AA518" s="87">
        <f t="shared" si="79"/>
        <v>-1.5599076923073198</v>
      </c>
      <c r="AB518" s="87">
        <f t="shared" si="80"/>
        <v>-0.11999289940825537</v>
      </c>
      <c r="AC518" s="1"/>
      <c r="AD518" s="1"/>
    </row>
    <row r="519" spans="2:30" x14ac:dyDescent="0.25">
      <c r="B519" t="s">
        <v>3021</v>
      </c>
      <c r="C519" s="1">
        <v>9</v>
      </c>
      <c r="D519" s="1">
        <v>4</v>
      </c>
      <c r="E519" s="1">
        <v>36</v>
      </c>
      <c r="F519" s="2">
        <v>2.8345850000000001</v>
      </c>
      <c r="G519" s="1">
        <v>17</v>
      </c>
      <c r="H519" s="2">
        <v>2.8392425000000001</v>
      </c>
      <c r="I519" s="2">
        <f t="shared" si="72"/>
        <v>0.47222222222222221</v>
      </c>
      <c r="J519" s="1">
        <v>17</v>
      </c>
      <c r="K519" s="2">
        <v>2.8285705999999999</v>
      </c>
      <c r="L519" s="2">
        <f t="shared" si="73"/>
        <v>0.47222222222222221</v>
      </c>
      <c r="M519" s="1">
        <v>2</v>
      </c>
      <c r="N519" s="2">
        <v>2.8461164999999999</v>
      </c>
      <c r="O519" s="2">
        <f t="shared" si="74"/>
        <v>5.5555555555555552E-2</v>
      </c>
      <c r="P519" s="2">
        <v>-12551.529848</v>
      </c>
      <c r="Q519" s="2">
        <v>-12549.9542</v>
      </c>
      <c r="R519" s="2">
        <v>-965.502296</v>
      </c>
      <c r="S519" s="2">
        <v>0.99537600000000004</v>
      </c>
      <c r="T519" s="2">
        <v>0.18201999999999999</v>
      </c>
      <c r="U519" s="1">
        <v>9</v>
      </c>
      <c r="V519" s="1">
        <v>4</v>
      </c>
      <c r="W519" s="87">
        <f t="shared" si="75"/>
        <v>-2.2855693076924126</v>
      </c>
      <c r="X519" s="87">
        <f t="shared" si="76"/>
        <v>-0.17581302366864712</v>
      </c>
      <c r="Y519" s="87">
        <f t="shared" si="77"/>
        <v>-16.561200000001918</v>
      </c>
      <c r="Z519" s="87">
        <f t="shared" si="78"/>
        <v>-1.2739384615386091</v>
      </c>
      <c r="AA519" s="87">
        <f t="shared" si="79"/>
        <v>-1.0877076923071627</v>
      </c>
      <c r="AB519" s="87">
        <f t="shared" si="80"/>
        <v>-8.3669822485166356E-2</v>
      </c>
      <c r="AC519" s="1"/>
      <c r="AD519" s="1"/>
    </row>
    <row r="520" spans="2:30" x14ac:dyDescent="0.25">
      <c r="B520" t="s">
        <v>3022</v>
      </c>
      <c r="C520" s="1">
        <v>9</v>
      </c>
      <c r="D520" s="1">
        <v>4</v>
      </c>
      <c r="E520" s="1">
        <v>41</v>
      </c>
      <c r="F520" s="2">
        <v>2.8788743000000001</v>
      </c>
      <c r="G520" s="1">
        <v>20</v>
      </c>
      <c r="H520" s="2">
        <v>2.8435172999999998</v>
      </c>
      <c r="I520" s="2">
        <f t="shared" si="72"/>
        <v>0.48780487804878048</v>
      </c>
      <c r="J520" s="1">
        <v>20</v>
      </c>
      <c r="K520" s="2">
        <v>2.9040153000000002</v>
      </c>
      <c r="L520" s="2">
        <f t="shared" si="73"/>
        <v>0.48780487804878048</v>
      </c>
      <c r="M520" s="1">
        <v>1</v>
      </c>
      <c r="N520" s="2">
        <v>3.0831935000000001</v>
      </c>
      <c r="O520" s="2">
        <f t="shared" si="74"/>
        <v>2.4390243902439025E-2</v>
      </c>
      <c r="P520" s="2">
        <v>-12550.921410000001</v>
      </c>
      <c r="Q520" s="2">
        <v>-12550.919400000001</v>
      </c>
      <c r="R520" s="2">
        <v>-965.45549307692318</v>
      </c>
      <c r="S520" s="2">
        <v>0.99898699999999996</v>
      </c>
      <c r="T520" s="2">
        <v>0.21883</v>
      </c>
      <c r="U520" s="1">
        <v>9</v>
      </c>
      <c r="V520" s="1">
        <v>4</v>
      </c>
      <c r="W520" s="87">
        <f t="shared" si="75"/>
        <v>-1.6771313076931165</v>
      </c>
      <c r="X520" s="87">
        <f t="shared" si="76"/>
        <v>-0.1290101005917782</v>
      </c>
      <c r="Y520" s="87">
        <f t="shared" si="77"/>
        <v>-17.526400000002468</v>
      </c>
      <c r="Z520" s="87">
        <f t="shared" si="78"/>
        <v>-1.3481846153848052</v>
      </c>
      <c r="AA520" s="87">
        <f t="shared" si="79"/>
        <v>-2.0529076923077128</v>
      </c>
      <c r="AB520" s="87">
        <f t="shared" si="80"/>
        <v>-0.15791597633136251</v>
      </c>
      <c r="AC520" s="1"/>
      <c r="AD520" s="1"/>
    </row>
    <row r="521" spans="2:30" x14ac:dyDescent="0.25">
      <c r="B521" t="s">
        <v>3023</v>
      </c>
      <c r="C521" s="1">
        <v>9</v>
      </c>
      <c r="D521" s="1">
        <v>4</v>
      </c>
      <c r="E521" s="1">
        <v>37</v>
      </c>
      <c r="F521" s="2">
        <v>2.8486411999999999</v>
      </c>
      <c r="G521" s="1">
        <v>17</v>
      </c>
      <c r="H521" s="2">
        <v>2.8296074999999998</v>
      </c>
      <c r="I521" s="2">
        <f t="shared" si="72"/>
        <v>0.45945945945945948</v>
      </c>
      <c r="J521" s="1">
        <v>19</v>
      </c>
      <c r="K521" s="2">
        <v>2.8625251999999999</v>
      </c>
      <c r="L521" s="2">
        <f t="shared" si="73"/>
        <v>0.51351351351351349</v>
      </c>
      <c r="M521" s="1">
        <v>1</v>
      </c>
      <c r="N521" s="2">
        <v>2.9084102999999999</v>
      </c>
      <c r="O521" s="2">
        <f t="shared" si="74"/>
        <v>2.7027027027027029E-2</v>
      </c>
      <c r="P521" s="2">
        <v>-12550.577928000001</v>
      </c>
      <c r="Q521" s="2">
        <v>-12550.101000000001</v>
      </c>
      <c r="R521" s="2">
        <v>-965.42907138461544</v>
      </c>
      <c r="S521" s="2">
        <v>0.99871500000000002</v>
      </c>
      <c r="T521" s="2">
        <v>0.22025</v>
      </c>
      <c r="U521" s="1">
        <v>9</v>
      </c>
      <c r="V521" s="1">
        <v>4</v>
      </c>
      <c r="W521" s="87">
        <f t="shared" si="75"/>
        <v>-1.3336493076928946</v>
      </c>
      <c r="X521" s="87">
        <f t="shared" si="76"/>
        <v>-0.10258840828406882</v>
      </c>
      <c r="Y521" s="87">
        <f t="shared" si="77"/>
        <v>-16.708000000002357</v>
      </c>
      <c r="Z521" s="87">
        <f t="shared" si="78"/>
        <v>-1.2852307692309506</v>
      </c>
      <c r="AA521" s="87">
        <f t="shared" si="79"/>
        <v>-1.2345076923076022</v>
      </c>
      <c r="AB521" s="87">
        <f t="shared" si="80"/>
        <v>-9.4962130177507861E-2</v>
      </c>
      <c r="AC521" s="1"/>
      <c r="AD521" s="1"/>
    </row>
    <row r="522" spans="2:30" x14ac:dyDescent="0.25">
      <c r="B522" t="s">
        <v>3024</v>
      </c>
      <c r="C522" s="1">
        <v>9</v>
      </c>
      <c r="D522" s="1">
        <v>4</v>
      </c>
      <c r="E522" s="1">
        <v>38</v>
      </c>
      <c r="F522" s="2">
        <v>2.8498041999999999</v>
      </c>
      <c r="G522" s="1">
        <v>22</v>
      </c>
      <c r="H522" s="2">
        <v>2.8663523</v>
      </c>
      <c r="I522" s="2">
        <f t="shared" si="72"/>
        <v>0.57894736842105265</v>
      </c>
      <c r="J522" s="1">
        <v>16</v>
      </c>
      <c r="K522" s="2">
        <v>2.8270514000000002</v>
      </c>
      <c r="L522" s="2">
        <f t="shared" si="73"/>
        <v>0.42105263157894735</v>
      </c>
      <c r="M522" s="1">
        <v>0</v>
      </c>
      <c r="N522" s="2">
        <v>0</v>
      </c>
      <c r="O522" s="2">
        <f t="shared" si="74"/>
        <v>0</v>
      </c>
      <c r="P522" s="2">
        <v>-12551.447482</v>
      </c>
      <c r="Q522" s="2">
        <v>-12549.9449</v>
      </c>
      <c r="R522" s="2">
        <v>-965.49596015384611</v>
      </c>
      <c r="S522" s="2">
        <v>0.99752600000000002</v>
      </c>
      <c r="T522" s="2">
        <v>0.20085</v>
      </c>
      <c r="U522" s="1">
        <v>9</v>
      </c>
      <c r="V522" s="1">
        <v>4</v>
      </c>
      <c r="W522" s="87">
        <f t="shared" si="75"/>
        <v>-2.2032033076918651</v>
      </c>
      <c r="X522" s="87">
        <f t="shared" si="76"/>
        <v>-0.16947717751475885</v>
      </c>
      <c r="Y522" s="87">
        <f t="shared" si="77"/>
        <v>-16.551900000002206</v>
      </c>
      <c r="Z522" s="87">
        <f t="shared" si="78"/>
        <v>-1.2732230769232467</v>
      </c>
      <c r="AA522" s="87">
        <f t="shared" si="79"/>
        <v>-1.0784076923074508</v>
      </c>
      <c r="AB522" s="87">
        <f t="shared" si="80"/>
        <v>-8.2954437869803915E-2</v>
      </c>
      <c r="AC522" s="1"/>
      <c r="AD522" s="1"/>
    </row>
    <row r="523" spans="2:30" x14ac:dyDescent="0.25">
      <c r="B523" t="s">
        <v>3025</v>
      </c>
      <c r="C523" s="1">
        <v>9</v>
      </c>
      <c r="D523" s="1">
        <v>4</v>
      </c>
      <c r="E523" s="1">
        <v>36</v>
      </c>
      <c r="F523" s="2">
        <v>2.8336496000000002</v>
      </c>
      <c r="G523" s="1">
        <v>17</v>
      </c>
      <c r="H523" s="2">
        <v>2.8448864999999999</v>
      </c>
      <c r="I523" s="2">
        <f t="shared" si="72"/>
        <v>0.47222222222222221</v>
      </c>
      <c r="J523" s="1">
        <v>17</v>
      </c>
      <c r="K523" s="2">
        <v>2.8171252999999998</v>
      </c>
      <c r="L523" s="2">
        <f t="shared" si="73"/>
        <v>0.47222222222222221</v>
      </c>
      <c r="M523" s="1">
        <v>2</v>
      </c>
      <c r="N523" s="2">
        <v>2.8786006</v>
      </c>
      <c r="O523" s="2">
        <f t="shared" si="74"/>
        <v>5.5555555555555552E-2</v>
      </c>
      <c r="P523" s="2">
        <v>-12551.539287</v>
      </c>
      <c r="Q523" s="2">
        <v>-12549.6674</v>
      </c>
      <c r="R523" s="2">
        <v>-965.503022076923</v>
      </c>
      <c r="S523" s="2">
        <v>0.99546100000000004</v>
      </c>
      <c r="T523" s="2">
        <v>0.18251000000000001</v>
      </c>
      <c r="U523" s="1">
        <v>9</v>
      </c>
      <c r="V523" s="1">
        <v>4</v>
      </c>
      <c r="W523" s="87">
        <f t="shared" si="75"/>
        <v>-2.2950083076918872</v>
      </c>
      <c r="X523" s="87">
        <f t="shared" si="76"/>
        <v>-0.17653910059168362</v>
      </c>
      <c r="Y523" s="87">
        <f t="shared" si="77"/>
        <v>-16.274400000002061</v>
      </c>
      <c r="Z523" s="87">
        <f t="shared" si="78"/>
        <v>-1.2518769230770816</v>
      </c>
      <c r="AA523" s="87">
        <f t="shared" si="79"/>
        <v>-0.8009076923073053</v>
      </c>
      <c r="AB523" s="87">
        <f t="shared" si="80"/>
        <v>-6.1608284023638868E-2</v>
      </c>
      <c r="AC523" s="1"/>
      <c r="AD523" s="1"/>
    </row>
    <row r="524" spans="2:30" x14ac:dyDescent="0.25">
      <c r="B524" t="s">
        <v>3026</v>
      </c>
      <c r="C524" s="1">
        <v>9</v>
      </c>
      <c r="D524" s="1">
        <v>4</v>
      </c>
      <c r="E524" s="1">
        <v>36</v>
      </c>
      <c r="F524" s="2">
        <v>2.8402593</v>
      </c>
      <c r="G524" s="1">
        <v>19</v>
      </c>
      <c r="H524" s="2">
        <v>2.8608937000000001</v>
      </c>
      <c r="I524" s="2">
        <f t="shared" si="72"/>
        <v>0.52777777777777779</v>
      </c>
      <c r="J524" s="1">
        <v>17</v>
      </c>
      <c r="K524" s="2">
        <v>2.8171976000000001</v>
      </c>
      <c r="L524" s="2">
        <f t="shared" si="73"/>
        <v>0.47222222222222221</v>
      </c>
      <c r="M524" s="1">
        <v>0</v>
      </c>
      <c r="N524" s="2">
        <v>0</v>
      </c>
      <c r="O524" s="2">
        <f t="shared" si="74"/>
        <v>0</v>
      </c>
      <c r="P524" s="2">
        <v>-12550.881927</v>
      </c>
      <c r="Q524" s="2">
        <v>-12549.831399999999</v>
      </c>
      <c r="R524" s="2">
        <v>-965.45245592307697</v>
      </c>
      <c r="S524" s="2">
        <v>0.99949500000000002</v>
      </c>
      <c r="T524" s="2">
        <v>0.13653000000000001</v>
      </c>
      <c r="U524" s="1">
        <v>9</v>
      </c>
      <c r="V524" s="1">
        <v>4</v>
      </c>
      <c r="W524" s="87">
        <f t="shared" si="75"/>
        <v>-1.6376483076926434</v>
      </c>
      <c r="X524" s="87">
        <f t="shared" si="76"/>
        <v>-0.12597294674558795</v>
      </c>
      <c r="Y524" s="87">
        <f t="shared" si="77"/>
        <v>-16.438400000000911</v>
      </c>
      <c r="Z524" s="87">
        <f t="shared" si="78"/>
        <v>-1.2644923076923777</v>
      </c>
      <c r="AA524" s="87">
        <f t="shared" si="79"/>
        <v>-0.9649076923061557</v>
      </c>
      <c r="AB524" s="87">
        <f t="shared" si="80"/>
        <v>-7.422366863893505E-2</v>
      </c>
      <c r="AC524" s="1"/>
      <c r="AD524" s="1"/>
    </row>
    <row r="525" spans="2:30" x14ac:dyDescent="0.25">
      <c r="B525" t="s">
        <v>3027</v>
      </c>
      <c r="C525" s="1">
        <v>9</v>
      </c>
      <c r="D525" s="1">
        <v>4</v>
      </c>
      <c r="E525" s="1">
        <v>34</v>
      </c>
      <c r="F525" s="2">
        <v>2.8075801999999999</v>
      </c>
      <c r="G525" s="1">
        <v>16</v>
      </c>
      <c r="H525" s="2">
        <v>2.8256583000000002</v>
      </c>
      <c r="I525" s="2">
        <f t="shared" si="72"/>
        <v>0.47058823529411764</v>
      </c>
      <c r="J525" s="1">
        <v>16</v>
      </c>
      <c r="K525" s="2">
        <v>2.7946417000000001</v>
      </c>
      <c r="L525" s="2">
        <f t="shared" si="73"/>
        <v>0.47058823529411764</v>
      </c>
      <c r="M525" s="1">
        <v>2</v>
      </c>
      <c r="N525" s="2">
        <v>2.7664647000000002</v>
      </c>
      <c r="O525" s="2">
        <f t="shared" si="74"/>
        <v>5.8823529411764705E-2</v>
      </c>
      <c r="P525" s="2">
        <v>-12551.499285</v>
      </c>
      <c r="Q525" s="2">
        <v>-12549.366900000001</v>
      </c>
      <c r="R525" s="2">
        <v>-965.49994500000003</v>
      </c>
      <c r="S525" s="2">
        <v>0.99179799999999996</v>
      </c>
      <c r="T525" s="2">
        <v>0.16478000000000001</v>
      </c>
      <c r="U525" s="1">
        <v>9</v>
      </c>
      <c r="V525" s="1">
        <v>4</v>
      </c>
      <c r="W525" s="87">
        <f t="shared" si="75"/>
        <v>-2.255006307692156</v>
      </c>
      <c r="X525" s="87">
        <f t="shared" si="76"/>
        <v>-0.1734620236686274</v>
      </c>
      <c r="Y525" s="87">
        <f t="shared" si="77"/>
        <v>-15.973900000002686</v>
      </c>
      <c r="Z525" s="87">
        <f t="shared" si="78"/>
        <v>-1.2287615384617452</v>
      </c>
      <c r="AA525" s="87">
        <f t="shared" si="79"/>
        <v>-0.50040769230793103</v>
      </c>
      <c r="AB525" s="87">
        <f t="shared" si="80"/>
        <v>-3.8492899408302389E-2</v>
      </c>
      <c r="AC525" s="1"/>
      <c r="AD525" s="1"/>
    </row>
    <row r="526" spans="2:30" x14ac:dyDescent="0.25">
      <c r="B526" t="s">
        <v>3028</v>
      </c>
      <c r="C526" s="1">
        <v>9</v>
      </c>
      <c r="D526" s="1">
        <v>4</v>
      </c>
      <c r="E526" s="1">
        <v>36</v>
      </c>
      <c r="F526" s="2">
        <v>2.8493588000000001</v>
      </c>
      <c r="G526" s="1">
        <v>15</v>
      </c>
      <c r="H526" s="2">
        <v>2.8586708999999999</v>
      </c>
      <c r="I526" s="2">
        <f t="shared" si="72"/>
        <v>0.41666666666666669</v>
      </c>
      <c r="J526" s="1">
        <v>19</v>
      </c>
      <c r="K526" s="2">
        <v>2.8513548000000002</v>
      </c>
      <c r="L526" s="2">
        <f t="shared" si="73"/>
        <v>0.52777777777777779</v>
      </c>
      <c r="M526" s="1">
        <v>2</v>
      </c>
      <c r="N526" s="2">
        <v>2.7605599999999999</v>
      </c>
      <c r="O526" s="2">
        <f t="shared" si="74"/>
        <v>5.5555555555555552E-2</v>
      </c>
      <c r="P526" s="2">
        <v>-12550.611489000001</v>
      </c>
      <c r="Q526" s="2">
        <v>-12550.6104</v>
      </c>
      <c r="R526" s="2">
        <v>-965.4316530000001</v>
      </c>
      <c r="S526" s="2">
        <v>0.99618200000000001</v>
      </c>
      <c r="T526" s="2">
        <v>0.18776999999999999</v>
      </c>
      <c r="U526" s="1">
        <v>9</v>
      </c>
      <c r="V526" s="1">
        <v>4</v>
      </c>
      <c r="W526" s="87">
        <f t="shared" si="75"/>
        <v>-1.3672103076930853</v>
      </c>
      <c r="X526" s="87">
        <f t="shared" si="76"/>
        <v>-0.10517002366869886</v>
      </c>
      <c r="Y526" s="87">
        <f t="shared" si="77"/>
        <v>-17.217400000001362</v>
      </c>
      <c r="Z526" s="87">
        <f t="shared" si="78"/>
        <v>-1.3244153846154894</v>
      </c>
      <c r="AA526" s="87">
        <f t="shared" si="79"/>
        <v>-1.7439076923066068</v>
      </c>
      <c r="AB526" s="87">
        <f t="shared" si="80"/>
        <v>-0.13414674556204667</v>
      </c>
      <c r="AC526" s="1"/>
      <c r="AD526" s="1"/>
    </row>
    <row r="527" spans="2:30" x14ac:dyDescent="0.25">
      <c r="B527" t="s">
        <v>3029</v>
      </c>
      <c r="C527" s="1">
        <v>9</v>
      </c>
      <c r="D527" s="1">
        <v>4</v>
      </c>
      <c r="E527" s="1">
        <v>34</v>
      </c>
      <c r="F527" s="2">
        <v>2.8183942000000002</v>
      </c>
      <c r="G527" s="1">
        <v>14</v>
      </c>
      <c r="H527" s="2">
        <v>2.8063791</v>
      </c>
      <c r="I527" s="2">
        <f t="shared" si="72"/>
        <v>0.41176470588235292</v>
      </c>
      <c r="J527" s="1">
        <v>17</v>
      </c>
      <c r="K527" s="2">
        <v>2.8005900000000001</v>
      </c>
      <c r="L527" s="2">
        <f t="shared" si="73"/>
        <v>0.5</v>
      </c>
      <c r="M527" s="1">
        <v>3</v>
      </c>
      <c r="N527" s="2">
        <v>2.9753568000000001</v>
      </c>
      <c r="O527" s="2">
        <f t="shared" si="74"/>
        <v>8.8235294117647065E-2</v>
      </c>
      <c r="P527" s="2">
        <v>-12551.137499</v>
      </c>
      <c r="Q527" s="2">
        <v>-12551.0708</v>
      </c>
      <c r="R527" s="2">
        <v>-965.47211530769232</v>
      </c>
      <c r="S527" s="2">
        <v>0.99998799999999999</v>
      </c>
      <c r="T527" s="2">
        <v>0.21964</v>
      </c>
      <c r="U527" s="1">
        <v>9</v>
      </c>
      <c r="V527" s="1">
        <v>4</v>
      </c>
      <c r="W527" s="87">
        <f t="shared" si="75"/>
        <v>-1.8932203076926726</v>
      </c>
      <c r="X527" s="87">
        <f t="shared" si="76"/>
        <v>-0.14563233136097481</v>
      </c>
      <c r="Y527" s="87">
        <f t="shared" si="77"/>
        <v>-17.677800000001298</v>
      </c>
      <c r="Z527" s="87">
        <f t="shared" si="78"/>
        <v>-1.3598307692308691</v>
      </c>
      <c r="AA527" s="87">
        <f t="shared" si="79"/>
        <v>-2.2043076923065428</v>
      </c>
      <c r="AB527" s="87">
        <f t="shared" si="80"/>
        <v>-0.16956213017742636</v>
      </c>
      <c r="AC527" s="1"/>
      <c r="AD527" s="1"/>
    </row>
    <row r="528" spans="2:30" x14ac:dyDescent="0.25">
      <c r="B528" t="s">
        <v>3030</v>
      </c>
      <c r="C528" s="1">
        <v>9</v>
      </c>
      <c r="D528" s="1">
        <v>4</v>
      </c>
      <c r="E528" s="1">
        <v>37</v>
      </c>
      <c r="F528" s="2">
        <v>2.8456367999999999</v>
      </c>
      <c r="G528" s="1">
        <v>18</v>
      </c>
      <c r="H528" s="2">
        <v>2.8799312000000001</v>
      </c>
      <c r="I528" s="2">
        <f t="shared" si="72"/>
        <v>0.48648648648648651</v>
      </c>
      <c r="J528" s="1">
        <v>18</v>
      </c>
      <c r="K528" s="2">
        <v>2.8142135000000001</v>
      </c>
      <c r="L528" s="2">
        <f t="shared" si="73"/>
        <v>0.48648648648648651</v>
      </c>
      <c r="M528" s="1">
        <v>1</v>
      </c>
      <c r="N528" s="2">
        <v>2.7939484000000001</v>
      </c>
      <c r="O528" s="2">
        <f t="shared" si="74"/>
        <v>2.7027027027027029E-2</v>
      </c>
      <c r="P528" s="2">
        <v>-12551.795974000001</v>
      </c>
      <c r="Q528" s="2">
        <v>-12551.7963</v>
      </c>
      <c r="R528" s="2">
        <v>-965.52276723076932</v>
      </c>
      <c r="S528" s="2">
        <v>0.99501099999999998</v>
      </c>
      <c r="T528" s="2">
        <v>0.17965999999999999</v>
      </c>
      <c r="U528" s="1">
        <v>9</v>
      </c>
      <c r="V528" s="1">
        <v>4</v>
      </c>
      <c r="W528" s="87">
        <f t="shared" si="75"/>
        <v>-2.551695307692853</v>
      </c>
      <c r="X528" s="87">
        <f t="shared" si="76"/>
        <v>-0.19628425443791178</v>
      </c>
      <c r="Y528" s="87">
        <f t="shared" si="77"/>
        <v>-18.403300000001764</v>
      </c>
      <c r="Z528" s="87">
        <f t="shared" si="78"/>
        <v>-1.4156384615385973</v>
      </c>
      <c r="AA528" s="87">
        <f t="shared" si="79"/>
        <v>-2.9298076923070084</v>
      </c>
      <c r="AB528" s="87">
        <f t="shared" si="80"/>
        <v>-0.2253698224851545</v>
      </c>
      <c r="AC528" s="1"/>
      <c r="AD528" s="1"/>
    </row>
    <row r="529" spans="2:30" x14ac:dyDescent="0.25">
      <c r="B529" t="s">
        <v>3031</v>
      </c>
      <c r="C529" s="1">
        <v>9</v>
      </c>
      <c r="D529" s="1">
        <v>4</v>
      </c>
      <c r="E529" s="1">
        <v>34</v>
      </c>
      <c r="F529" s="2">
        <v>2.8059731000000001</v>
      </c>
      <c r="G529" s="1">
        <v>18</v>
      </c>
      <c r="H529" s="2">
        <v>2.8194113000000001</v>
      </c>
      <c r="I529" s="2">
        <f t="shared" si="72"/>
        <v>0.52941176470588236</v>
      </c>
      <c r="J529" s="1">
        <v>14</v>
      </c>
      <c r="K529" s="2">
        <v>2.7904865999999999</v>
      </c>
      <c r="L529" s="2">
        <f t="shared" si="73"/>
        <v>0.41176470588235292</v>
      </c>
      <c r="M529" s="1">
        <v>2</v>
      </c>
      <c r="N529" s="2">
        <v>2.7934340999999998</v>
      </c>
      <c r="O529" s="2">
        <f t="shared" si="74"/>
        <v>5.8823529411764705E-2</v>
      </c>
      <c r="P529" s="2">
        <v>-12551.655357</v>
      </c>
      <c r="Q529" s="2">
        <v>-12549.572200000001</v>
      </c>
      <c r="R529" s="2">
        <v>-965.51195053846152</v>
      </c>
      <c r="S529" s="2">
        <v>0.99673599999999996</v>
      </c>
      <c r="T529" s="2">
        <v>0.19248000000000001</v>
      </c>
      <c r="U529" s="1">
        <v>9</v>
      </c>
      <c r="V529" s="1">
        <v>4</v>
      </c>
      <c r="W529" s="87">
        <f t="shared" si="75"/>
        <v>-2.4110783076919233</v>
      </c>
      <c r="X529" s="87">
        <f t="shared" si="76"/>
        <v>-0.18546756213014795</v>
      </c>
      <c r="Y529" s="87">
        <f t="shared" si="77"/>
        <v>-16.179200000002311</v>
      </c>
      <c r="Z529" s="87">
        <f t="shared" si="78"/>
        <v>-1.244553846154024</v>
      </c>
      <c r="AA529" s="87">
        <f t="shared" si="79"/>
        <v>-0.70570769230755559</v>
      </c>
      <c r="AB529" s="87">
        <f t="shared" si="80"/>
        <v>-5.4285207100581198E-2</v>
      </c>
      <c r="AC529" s="1"/>
      <c r="AD529" s="1"/>
    </row>
    <row r="530" spans="2:30" x14ac:dyDescent="0.25">
      <c r="B530" t="s">
        <v>3032</v>
      </c>
      <c r="C530" s="1">
        <v>9</v>
      </c>
      <c r="D530" s="1">
        <v>4</v>
      </c>
      <c r="E530" s="1">
        <v>35</v>
      </c>
      <c r="F530" s="2">
        <v>2.8273953999999999</v>
      </c>
      <c r="G530" s="1">
        <v>18</v>
      </c>
      <c r="H530" s="2">
        <v>2.8235111000000002</v>
      </c>
      <c r="I530" s="2">
        <f t="shared" si="72"/>
        <v>0.51428571428571423</v>
      </c>
      <c r="J530" s="1">
        <v>15</v>
      </c>
      <c r="K530" s="2">
        <v>2.8335401999999998</v>
      </c>
      <c r="L530" s="2">
        <f t="shared" si="73"/>
        <v>0.42857142857142855</v>
      </c>
      <c r="M530" s="1">
        <v>2</v>
      </c>
      <c r="N530" s="2">
        <v>2.8162699</v>
      </c>
      <c r="O530" s="2">
        <f t="shared" si="74"/>
        <v>5.7142857142857141E-2</v>
      </c>
      <c r="P530" s="2">
        <v>-12551.177688</v>
      </c>
      <c r="Q530" s="2">
        <v>-12549.3837</v>
      </c>
      <c r="R530" s="2">
        <v>-965.47520676923079</v>
      </c>
      <c r="S530" s="2">
        <v>0.99464699999999995</v>
      </c>
      <c r="T530" s="2">
        <v>0.17743999999999999</v>
      </c>
      <c r="U530" s="1">
        <v>9</v>
      </c>
      <c r="V530" s="1">
        <v>4</v>
      </c>
      <c r="W530" s="87">
        <f t="shared" si="75"/>
        <v>-1.9334093076920453</v>
      </c>
      <c r="X530" s="87">
        <f t="shared" si="76"/>
        <v>-0.14872379289938811</v>
      </c>
      <c r="Y530" s="87">
        <f t="shared" si="77"/>
        <v>-15.990700000002107</v>
      </c>
      <c r="Z530" s="87">
        <f t="shared" si="78"/>
        <v>-1.2300538461540083</v>
      </c>
      <c r="AA530" s="87">
        <f t="shared" si="79"/>
        <v>-0.51720769230735186</v>
      </c>
      <c r="AB530" s="87">
        <f t="shared" si="80"/>
        <v>-3.9785207100565531E-2</v>
      </c>
      <c r="AC530" s="1"/>
      <c r="AD530" s="1"/>
    </row>
    <row r="531" spans="2:30" x14ac:dyDescent="0.25">
      <c r="B531" t="s">
        <v>3033</v>
      </c>
      <c r="C531" s="1">
        <v>9</v>
      </c>
      <c r="D531" s="1">
        <v>4</v>
      </c>
      <c r="E531" s="1">
        <v>35</v>
      </c>
      <c r="F531" s="2">
        <v>2.8557131</v>
      </c>
      <c r="G531" s="1">
        <v>12</v>
      </c>
      <c r="H531" s="2">
        <v>2.8851097000000001</v>
      </c>
      <c r="I531" s="2">
        <f t="shared" si="72"/>
        <v>0.34285714285714286</v>
      </c>
      <c r="J531" s="1">
        <v>21</v>
      </c>
      <c r="K531" s="2">
        <v>2.8087952</v>
      </c>
      <c r="L531" s="2">
        <f t="shared" si="73"/>
        <v>0.6</v>
      </c>
      <c r="M531" s="1">
        <v>2</v>
      </c>
      <c r="N531" s="2">
        <v>3.1719811</v>
      </c>
      <c r="O531" s="2">
        <f t="shared" si="74"/>
        <v>5.7142857142857141E-2</v>
      </c>
      <c r="P531" s="2">
        <v>-12550.512796000001</v>
      </c>
      <c r="Q531" s="2">
        <v>-12549.708500000001</v>
      </c>
      <c r="R531" s="2">
        <v>-965.42406123076933</v>
      </c>
      <c r="S531" s="2">
        <v>0.99822</v>
      </c>
      <c r="T531" s="2">
        <v>0.15998000000000001</v>
      </c>
      <c r="U531" s="1">
        <v>9</v>
      </c>
      <c r="V531" s="1">
        <v>4</v>
      </c>
      <c r="W531" s="87">
        <f t="shared" si="75"/>
        <v>-1.2685173076931733</v>
      </c>
      <c r="X531" s="87">
        <f t="shared" si="76"/>
        <v>-9.7578254437936413E-2</v>
      </c>
      <c r="Y531" s="87">
        <f t="shared" si="77"/>
        <v>-16.31550000000243</v>
      </c>
      <c r="Z531" s="87">
        <f t="shared" si="78"/>
        <v>-1.2550384615386485</v>
      </c>
      <c r="AA531" s="87">
        <f t="shared" si="79"/>
        <v>-0.84200769230767492</v>
      </c>
      <c r="AB531" s="87">
        <f t="shared" si="80"/>
        <v>-6.4769822485205769E-2</v>
      </c>
      <c r="AC531" s="1"/>
      <c r="AD531" s="1"/>
    </row>
    <row r="532" spans="2:30" x14ac:dyDescent="0.25">
      <c r="B532" t="s">
        <v>3034</v>
      </c>
      <c r="C532" s="1">
        <v>9</v>
      </c>
      <c r="D532" s="1">
        <v>4</v>
      </c>
      <c r="E532" s="1">
        <v>33</v>
      </c>
      <c r="F532" s="2">
        <v>2.8038672999999998</v>
      </c>
      <c r="G532" s="1">
        <v>15</v>
      </c>
      <c r="H532" s="2">
        <v>2.7972747999999998</v>
      </c>
      <c r="I532" s="2">
        <f t="shared" si="72"/>
        <v>0.45454545454545453</v>
      </c>
      <c r="J532" s="1">
        <v>17</v>
      </c>
      <c r="K532" s="2">
        <v>2.8046910999999999</v>
      </c>
      <c r="L532" s="2">
        <f t="shared" si="73"/>
        <v>0.51515151515151514</v>
      </c>
      <c r="M532" s="1">
        <v>1</v>
      </c>
      <c r="N532" s="2">
        <v>2.8887578999999999</v>
      </c>
      <c r="O532" s="2">
        <f t="shared" si="74"/>
        <v>3.0303030303030304E-2</v>
      </c>
      <c r="P532" s="2">
        <v>-12551.370144</v>
      </c>
      <c r="Q532" s="2">
        <v>-12549.6253</v>
      </c>
      <c r="R532" s="2">
        <v>-965.49001107692311</v>
      </c>
      <c r="S532" s="2">
        <v>0.998776</v>
      </c>
      <c r="T532" s="2">
        <v>0.22162000000000001</v>
      </c>
      <c r="U532" s="1">
        <v>9</v>
      </c>
      <c r="V532" s="1">
        <v>4</v>
      </c>
      <c r="W532" s="87">
        <f t="shared" si="75"/>
        <v>-2.1258653076927203</v>
      </c>
      <c r="X532" s="87">
        <f t="shared" si="76"/>
        <v>-0.16352810059174772</v>
      </c>
      <c r="Y532" s="87">
        <f t="shared" si="77"/>
        <v>-16.232300000001487</v>
      </c>
      <c r="Z532" s="87">
        <f t="shared" si="78"/>
        <v>-1.2486384615385759</v>
      </c>
      <c r="AA532" s="87">
        <f t="shared" si="79"/>
        <v>-0.75880769230673195</v>
      </c>
      <c r="AB532" s="87">
        <f t="shared" si="80"/>
        <v>-5.8369822485133227E-2</v>
      </c>
      <c r="AC532" s="1"/>
      <c r="AD532" s="1"/>
    </row>
    <row r="533" spans="2:30" x14ac:dyDescent="0.25">
      <c r="B533" t="s">
        <v>3035</v>
      </c>
      <c r="C533" s="1">
        <v>9</v>
      </c>
      <c r="D533" s="1">
        <v>4</v>
      </c>
      <c r="E533" s="1">
        <v>34</v>
      </c>
      <c r="F533" s="2">
        <v>2.8230605</v>
      </c>
      <c r="G533" s="1">
        <v>19</v>
      </c>
      <c r="H533" s="2">
        <v>2.8245547000000002</v>
      </c>
      <c r="I533" s="2">
        <f t="shared" si="72"/>
        <v>0.55882352941176472</v>
      </c>
      <c r="J533" s="1">
        <v>13</v>
      </c>
      <c r="K533" s="2">
        <v>2.8154971999999998</v>
      </c>
      <c r="L533" s="2">
        <f t="shared" si="73"/>
        <v>0.38235294117647056</v>
      </c>
      <c r="M533" s="1">
        <v>2</v>
      </c>
      <c r="N533" s="2">
        <v>2.8580184000000002</v>
      </c>
      <c r="O533" s="2">
        <f t="shared" si="74"/>
        <v>5.8823529411764705E-2</v>
      </c>
      <c r="P533" s="2">
        <v>-12550.567566</v>
      </c>
      <c r="Q533" s="2">
        <v>-12549.738300000001</v>
      </c>
      <c r="R533" s="2">
        <v>-965.42827430769228</v>
      </c>
      <c r="S533" s="2">
        <v>0.996811</v>
      </c>
      <c r="T533" s="2">
        <v>0.19108</v>
      </c>
      <c r="U533" s="1">
        <v>9</v>
      </c>
      <c r="V533" s="1">
        <v>4</v>
      </c>
      <c r="W533" s="87">
        <f t="shared" si="75"/>
        <v>-1.3232873076919986</v>
      </c>
      <c r="X533" s="87">
        <f t="shared" si="76"/>
        <v>-0.10179133136092297</v>
      </c>
      <c r="Y533" s="87">
        <f t="shared" si="77"/>
        <v>-16.34530000000268</v>
      </c>
      <c r="Z533" s="87">
        <f t="shared" si="78"/>
        <v>-1.2573307692309754</v>
      </c>
      <c r="AA533" s="87">
        <f t="shared" si="79"/>
        <v>-0.87180769230792521</v>
      </c>
      <c r="AB533" s="87">
        <f t="shared" si="80"/>
        <v>-6.7062130177532708E-2</v>
      </c>
      <c r="AC533" s="1"/>
      <c r="AD533" s="1"/>
    </row>
    <row r="534" spans="2:30" x14ac:dyDescent="0.25">
      <c r="B534" t="s">
        <v>3036</v>
      </c>
      <c r="C534" s="1">
        <v>9</v>
      </c>
      <c r="D534" s="1">
        <v>4</v>
      </c>
      <c r="E534" s="1">
        <v>36</v>
      </c>
      <c r="F534" s="2">
        <v>2.8332951</v>
      </c>
      <c r="G534" s="1">
        <v>18</v>
      </c>
      <c r="H534" s="2">
        <v>2.8372440000000001</v>
      </c>
      <c r="I534" s="2">
        <f t="shared" si="72"/>
        <v>0.5</v>
      </c>
      <c r="J534" s="1">
        <v>16</v>
      </c>
      <c r="K534" s="2">
        <v>2.8063853000000001</v>
      </c>
      <c r="L534" s="2">
        <f t="shared" si="73"/>
        <v>0.44444444444444442</v>
      </c>
      <c r="M534" s="1">
        <v>2</v>
      </c>
      <c r="N534" s="2">
        <v>3.0130332000000002</v>
      </c>
      <c r="O534" s="2">
        <f t="shared" si="74"/>
        <v>5.5555555555555552E-2</v>
      </c>
      <c r="P534" s="2">
        <v>-12551.496068</v>
      </c>
      <c r="Q534" s="2">
        <v>-12551.4936</v>
      </c>
      <c r="R534" s="2">
        <v>-965.49969753846153</v>
      </c>
      <c r="S534" s="2">
        <v>0.99504999999999999</v>
      </c>
      <c r="T534" s="2">
        <v>0.17998</v>
      </c>
      <c r="U534" s="1">
        <v>9</v>
      </c>
      <c r="V534" s="1">
        <v>4</v>
      </c>
      <c r="W534" s="87">
        <f t="shared" si="75"/>
        <v>-2.2517893076926612</v>
      </c>
      <c r="X534" s="87">
        <f t="shared" si="76"/>
        <v>-0.1732145621302047</v>
      </c>
      <c r="Y534" s="87">
        <f t="shared" si="77"/>
        <v>-18.100600000001577</v>
      </c>
      <c r="Z534" s="87">
        <f t="shared" si="78"/>
        <v>-1.3923538461539675</v>
      </c>
      <c r="AA534" s="87">
        <f t="shared" si="79"/>
        <v>-2.6271076923068222</v>
      </c>
      <c r="AB534" s="87">
        <f t="shared" si="80"/>
        <v>-0.20208520710052477</v>
      </c>
      <c r="AC534" s="1"/>
      <c r="AD534" s="1"/>
    </row>
    <row r="535" spans="2:30" x14ac:dyDescent="0.25">
      <c r="B535" t="s">
        <v>3037</v>
      </c>
      <c r="C535" s="1">
        <v>9</v>
      </c>
      <c r="D535" s="1">
        <v>4</v>
      </c>
      <c r="E535" s="1">
        <v>37</v>
      </c>
      <c r="F535" s="2">
        <v>2.8471479</v>
      </c>
      <c r="G535" s="1">
        <v>20</v>
      </c>
      <c r="H535" s="2">
        <v>2.8296777999999998</v>
      </c>
      <c r="I535" s="2">
        <f t="shared" si="72"/>
        <v>0.54054054054054057</v>
      </c>
      <c r="J535" s="1">
        <v>14</v>
      </c>
      <c r="K535" s="2">
        <v>2.8585422</v>
      </c>
      <c r="L535" s="2">
        <f t="shared" si="73"/>
        <v>0.3783783783783784</v>
      </c>
      <c r="M535" s="1">
        <v>3</v>
      </c>
      <c r="N535" s="2">
        <v>2.9104394999999998</v>
      </c>
      <c r="O535" s="2">
        <f t="shared" si="74"/>
        <v>8.1081081081081086E-2</v>
      </c>
      <c r="P535" s="2">
        <v>-12550.235433</v>
      </c>
      <c r="Q535" s="2">
        <v>-12549.888300000001</v>
      </c>
      <c r="R535" s="2">
        <v>-965.40272561538461</v>
      </c>
      <c r="S535" s="2">
        <v>0.99850700000000003</v>
      </c>
      <c r="T535" s="2">
        <v>0.20133000000000001</v>
      </c>
      <c r="U535" s="1">
        <v>9</v>
      </c>
      <c r="V535" s="1">
        <v>4</v>
      </c>
      <c r="W535" s="87">
        <f t="shared" si="75"/>
        <v>-0.99115430769211343</v>
      </c>
      <c r="X535" s="87">
        <f t="shared" si="76"/>
        <v>-7.6242639053239497E-2</v>
      </c>
      <c r="Y535" s="87">
        <f t="shared" si="77"/>
        <v>-16.495300000002317</v>
      </c>
      <c r="Z535" s="87">
        <f t="shared" si="78"/>
        <v>-1.2688692307694089</v>
      </c>
      <c r="AA535" s="87">
        <f t="shared" si="79"/>
        <v>-1.0218076923075614</v>
      </c>
      <c r="AB535" s="87">
        <f t="shared" si="80"/>
        <v>-7.8600591715966256E-2</v>
      </c>
      <c r="AC535" s="1"/>
      <c r="AD535" s="1"/>
    </row>
    <row r="536" spans="2:30" x14ac:dyDescent="0.25">
      <c r="B536" t="s">
        <v>3038</v>
      </c>
      <c r="C536" s="1">
        <v>9</v>
      </c>
      <c r="D536" s="1">
        <v>4</v>
      </c>
      <c r="E536" s="1">
        <v>37</v>
      </c>
      <c r="F536" s="2">
        <v>2.8449194000000002</v>
      </c>
      <c r="G536" s="1">
        <v>20</v>
      </c>
      <c r="H536" s="2">
        <v>2.8652856</v>
      </c>
      <c r="I536" s="2">
        <f t="shared" si="72"/>
        <v>0.54054054054054057</v>
      </c>
      <c r="J536" s="1">
        <v>15</v>
      </c>
      <c r="K536" s="2">
        <v>2.7883944999999999</v>
      </c>
      <c r="L536" s="2">
        <f t="shared" si="73"/>
        <v>0.40540540540540543</v>
      </c>
      <c r="M536" s="1">
        <v>2</v>
      </c>
      <c r="N536" s="2">
        <v>3.0652002999999999</v>
      </c>
      <c r="O536" s="2">
        <f t="shared" si="74"/>
        <v>5.4054054054054057E-2</v>
      </c>
      <c r="P536" s="2">
        <v>-12551.650750000001</v>
      </c>
      <c r="Q536" s="2">
        <v>-12550.043900000001</v>
      </c>
      <c r="R536" s="2">
        <v>-965.5115961538462</v>
      </c>
      <c r="S536" s="2">
        <v>0.99247399999999997</v>
      </c>
      <c r="T536" s="2">
        <v>0.1673</v>
      </c>
      <c r="U536" s="1">
        <v>9</v>
      </c>
      <c r="V536" s="1">
        <v>4</v>
      </c>
      <c r="W536" s="87">
        <f t="shared" si="75"/>
        <v>-2.406471307692982</v>
      </c>
      <c r="X536" s="87">
        <f t="shared" si="76"/>
        <v>-0.18511317751484477</v>
      </c>
      <c r="Y536" s="87">
        <f t="shared" si="77"/>
        <v>-16.650900000002366</v>
      </c>
      <c r="Z536" s="87">
        <f t="shared" si="78"/>
        <v>-1.2808384615386434</v>
      </c>
      <c r="AA536" s="87">
        <f t="shared" si="79"/>
        <v>-1.1774076923076109</v>
      </c>
      <c r="AB536" s="87">
        <f t="shared" si="80"/>
        <v>-9.0569822485200832E-2</v>
      </c>
      <c r="AC536" s="1"/>
      <c r="AD536" s="1"/>
    </row>
    <row r="537" spans="2:30" x14ac:dyDescent="0.25">
      <c r="B537" t="s">
        <v>3039</v>
      </c>
      <c r="C537" s="1">
        <v>9</v>
      </c>
      <c r="D537" s="1">
        <v>4</v>
      </c>
      <c r="E537" s="1">
        <v>35</v>
      </c>
      <c r="F537" s="2">
        <v>2.8306903999999999</v>
      </c>
      <c r="G537" s="1">
        <v>19</v>
      </c>
      <c r="H537" s="2">
        <v>2.8623579000000001</v>
      </c>
      <c r="I537" s="2">
        <f t="shared" si="72"/>
        <v>0.54285714285714282</v>
      </c>
      <c r="J537" s="1">
        <v>15</v>
      </c>
      <c r="K537" s="2">
        <v>2.7912123000000002</v>
      </c>
      <c r="L537" s="2">
        <f t="shared" si="73"/>
        <v>0.42857142857142855</v>
      </c>
      <c r="M537" s="1">
        <v>1</v>
      </c>
      <c r="N537" s="2">
        <v>2.8211800999999999</v>
      </c>
      <c r="O537" s="2">
        <f t="shared" si="74"/>
        <v>2.8571428571428571E-2</v>
      </c>
      <c r="P537" s="2">
        <v>-12551.447762</v>
      </c>
      <c r="Q537" s="2">
        <v>-12549.903899999999</v>
      </c>
      <c r="R537" s="2">
        <v>-965.49598169230762</v>
      </c>
      <c r="S537" s="2">
        <v>0.99157499999999998</v>
      </c>
      <c r="T537" s="2">
        <v>0.16397999999999999</v>
      </c>
      <c r="U537" s="1">
        <v>9</v>
      </c>
      <c r="V537" s="1">
        <v>4</v>
      </c>
      <c r="W537" s="87">
        <f t="shared" si="75"/>
        <v>-2.2034833076920677</v>
      </c>
      <c r="X537" s="87">
        <f t="shared" si="76"/>
        <v>-0.16949871597631289</v>
      </c>
      <c r="Y537" s="87">
        <f t="shared" si="77"/>
        <v>-16.510900000001129</v>
      </c>
      <c r="Z537" s="87">
        <f t="shared" si="78"/>
        <v>-1.2700692307693175</v>
      </c>
      <c r="AA537" s="87">
        <f t="shared" si="79"/>
        <v>-1.037407692306374</v>
      </c>
      <c r="AB537" s="87">
        <f t="shared" si="80"/>
        <v>-7.9800591715874919E-2</v>
      </c>
      <c r="AC537" s="1"/>
      <c r="AD537" s="1"/>
    </row>
    <row r="538" spans="2:30" x14ac:dyDescent="0.25">
      <c r="B538" t="s">
        <v>3040</v>
      </c>
      <c r="C538" s="1">
        <v>9</v>
      </c>
      <c r="D538" s="1">
        <v>4</v>
      </c>
      <c r="E538" s="1">
        <v>38</v>
      </c>
      <c r="F538" s="2">
        <v>2.8646094999999998</v>
      </c>
      <c r="G538" s="1">
        <v>20</v>
      </c>
      <c r="H538" s="2">
        <v>2.8696017</v>
      </c>
      <c r="I538" s="2">
        <f t="shared" si="72"/>
        <v>0.52631578947368418</v>
      </c>
      <c r="J538" s="1">
        <v>18</v>
      </c>
      <c r="K538" s="2">
        <v>2.8590631000000002</v>
      </c>
      <c r="L538" s="2">
        <f t="shared" si="73"/>
        <v>0.47368421052631576</v>
      </c>
      <c r="M538" s="1">
        <v>0</v>
      </c>
      <c r="N538" s="2">
        <v>0</v>
      </c>
      <c r="O538" s="2">
        <f t="shared" si="74"/>
        <v>0</v>
      </c>
      <c r="P538" s="2">
        <v>-12551.211411</v>
      </c>
      <c r="Q538" s="2">
        <v>-12550.122100000001</v>
      </c>
      <c r="R538" s="2">
        <v>-965.47780084615385</v>
      </c>
      <c r="S538" s="2">
        <v>0.99533499999999997</v>
      </c>
      <c r="T538" s="2">
        <v>0.18176</v>
      </c>
      <c r="U538" s="1">
        <v>9</v>
      </c>
      <c r="V538" s="1">
        <v>4</v>
      </c>
      <c r="W538" s="87">
        <f t="shared" si="75"/>
        <v>-1.9671323076925091</v>
      </c>
      <c r="X538" s="87">
        <f t="shared" si="76"/>
        <v>-0.1513178698225007</v>
      </c>
      <c r="Y538" s="87">
        <f t="shared" si="77"/>
        <v>-16.72910000000229</v>
      </c>
      <c r="Z538" s="87">
        <f t="shared" si="78"/>
        <v>-1.2868538461540224</v>
      </c>
      <c r="AA538" s="87">
        <f t="shared" si="79"/>
        <v>-1.2556076923075352</v>
      </c>
      <c r="AB538" s="87">
        <f t="shared" si="80"/>
        <v>-9.6585207100579634E-2</v>
      </c>
      <c r="AC538" s="1"/>
      <c r="AD538" s="1"/>
    </row>
    <row r="539" spans="2:30" x14ac:dyDescent="0.25">
      <c r="B539" t="s">
        <v>3041</v>
      </c>
      <c r="C539" s="1">
        <v>9</v>
      </c>
      <c r="D539" s="1">
        <v>4</v>
      </c>
      <c r="E539" s="1">
        <v>36</v>
      </c>
      <c r="F539" s="2">
        <v>2.8408136000000002</v>
      </c>
      <c r="G539" s="1">
        <v>21</v>
      </c>
      <c r="H539" s="2">
        <v>2.872973</v>
      </c>
      <c r="I539" s="2">
        <f t="shared" si="72"/>
        <v>0.58333333333333337</v>
      </c>
      <c r="J539" s="1">
        <v>14</v>
      </c>
      <c r="K539" s="2">
        <v>2.7802646000000002</v>
      </c>
      <c r="L539" s="2">
        <f t="shared" si="73"/>
        <v>0.3888888888888889</v>
      </c>
      <c r="M539" s="1">
        <v>1</v>
      </c>
      <c r="N539" s="2">
        <v>3.0131686000000002</v>
      </c>
      <c r="O539" s="2">
        <f t="shared" si="74"/>
        <v>2.7777777777777776E-2</v>
      </c>
      <c r="P539" s="2">
        <v>-12551.646631</v>
      </c>
      <c r="Q539" s="2">
        <v>-12549.960800000001</v>
      </c>
      <c r="R539" s="2">
        <v>-965.51127930769223</v>
      </c>
      <c r="S539" s="2">
        <v>0.997143</v>
      </c>
      <c r="T539" s="2">
        <v>0.19649</v>
      </c>
      <c r="U539" s="1">
        <v>9</v>
      </c>
      <c r="V539" s="1">
        <v>4</v>
      </c>
      <c r="W539" s="87">
        <f t="shared" si="75"/>
        <v>-2.4023523076918991</v>
      </c>
      <c r="X539" s="87">
        <f t="shared" si="76"/>
        <v>-0.18479633136091531</v>
      </c>
      <c r="Y539" s="87">
        <f t="shared" si="77"/>
        <v>-16.567800000002535</v>
      </c>
      <c r="Z539" s="87">
        <f t="shared" si="78"/>
        <v>-1.2744461538463487</v>
      </c>
      <c r="AA539" s="87">
        <f t="shared" si="79"/>
        <v>-1.0943076923077797</v>
      </c>
      <c r="AB539" s="87">
        <f t="shared" si="80"/>
        <v>-8.4177514792906125E-2</v>
      </c>
      <c r="AC539" s="1"/>
      <c r="AD539" s="1"/>
    </row>
    <row r="540" spans="2:30" x14ac:dyDescent="0.25">
      <c r="B540" t="s">
        <v>3042</v>
      </c>
      <c r="C540" s="1">
        <v>9</v>
      </c>
      <c r="D540" s="1">
        <v>4</v>
      </c>
      <c r="E540" s="1">
        <v>37</v>
      </c>
      <c r="F540" s="2">
        <v>2.8495499999999998</v>
      </c>
      <c r="G540" s="1">
        <v>21</v>
      </c>
      <c r="H540" s="2">
        <v>2.8379107000000001</v>
      </c>
      <c r="I540" s="2">
        <f t="shared" si="72"/>
        <v>0.56756756756756754</v>
      </c>
      <c r="J540" s="1">
        <v>12</v>
      </c>
      <c r="K540" s="2">
        <v>2.7944591000000001</v>
      </c>
      <c r="L540" s="2">
        <f t="shared" si="73"/>
        <v>0.32432432432432434</v>
      </c>
      <c r="M540" s="1">
        <v>4</v>
      </c>
      <c r="N540" s="2">
        <v>3.0759287</v>
      </c>
      <c r="O540" s="2">
        <f t="shared" si="74"/>
        <v>0.10810810810810811</v>
      </c>
      <c r="P540" s="2">
        <v>-12550.132379999999</v>
      </c>
      <c r="Q540" s="2">
        <v>-12549.728300000001</v>
      </c>
      <c r="R540" s="2">
        <v>-965.39479846153836</v>
      </c>
      <c r="S540" s="2">
        <v>0.99478800000000001</v>
      </c>
      <c r="T540" s="2">
        <v>0.17849000000000001</v>
      </c>
      <c r="U540" s="1">
        <v>9</v>
      </c>
      <c r="V540" s="1">
        <v>4</v>
      </c>
      <c r="W540" s="87">
        <f t="shared" si="75"/>
        <v>-0.88810130769138595</v>
      </c>
      <c r="X540" s="87">
        <f t="shared" si="76"/>
        <v>-6.8315485207029694E-2</v>
      </c>
      <c r="Y540" s="87">
        <f t="shared" si="77"/>
        <v>-16.335300000002462</v>
      </c>
      <c r="Z540" s="87">
        <f t="shared" si="78"/>
        <v>-1.2565615384617279</v>
      </c>
      <c r="AA540" s="87">
        <f t="shared" si="79"/>
        <v>-0.86180769230770693</v>
      </c>
      <c r="AB540" s="87">
        <f t="shared" si="80"/>
        <v>-6.6292899408285144E-2</v>
      </c>
      <c r="AC540" s="1"/>
      <c r="AD540" s="1"/>
    </row>
    <row r="541" spans="2:30" x14ac:dyDescent="0.25">
      <c r="B541" t="s">
        <v>3043</v>
      </c>
      <c r="C541" s="1">
        <v>9</v>
      </c>
      <c r="D541" s="1">
        <v>4</v>
      </c>
      <c r="E541" s="1">
        <v>39</v>
      </c>
      <c r="F541" s="2">
        <v>2.8684018</v>
      </c>
      <c r="G541" s="1">
        <v>21</v>
      </c>
      <c r="H541" s="2">
        <v>2.8729322000000002</v>
      </c>
      <c r="I541" s="2">
        <f t="shared" si="72"/>
        <v>0.53846153846153844</v>
      </c>
      <c r="J541" s="1">
        <v>18</v>
      </c>
      <c r="K541" s="2">
        <v>2.8631164999999998</v>
      </c>
      <c r="L541" s="2">
        <f t="shared" si="73"/>
        <v>0.46153846153846156</v>
      </c>
      <c r="M541" s="1">
        <v>0</v>
      </c>
      <c r="N541" s="2">
        <v>0</v>
      </c>
      <c r="O541" s="2">
        <f t="shared" si="74"/>
        <v>0</v>
      </c>
      <c r="P541" s="2">
        <v>-12551.083569</v>
      </c>
      <c r="Q541" s="2">
        <v>-12550.054</v>
      </c>
      <c r="R541" s="2">
        <v>-965.4679668461539</v>
      </c>
      <c r="S541" s="2">
        <v>0.99856999999999996</v>
      </c>
      <c r="T541" s="2">
        <v>9.0980000000000005E-2</v>
      </c>
      <c r="U541" s="1">
        <v>9</v>
      </c>
      <c r="V541" s="1">
        <v>4</v>
      </c>
      <c r="W541" s="87">
        <f t="shared" si="75"/>
        <v>-1.8392903076926359</v>
      </c>
      <c r="X541" s="87">
        <f t="shared" si="76"/>
        <v>-0.14148386982251046</v>
      </c>
      <c r="Y541" s="87">
        <f t="shared" si="77"/>
        <v>-16.661000000001877</v>
      </c>
      <c r="Z541" s="87">
        <f t="shared" si="78"/>
        <v>-1.2816153846155289</v>
      </c>
      <c r="AA541" s="87">
        <f t="shared" si="79"/>
        <v>-1.1875076923071219</v>
      </c>
      <c r="AB541" s="87">
        <f t="shared" si="80"/>
        <v>-9.1346745562086301E-2</v>
      </c>
      <c r="AC541" s="1"/>
      <c r="AD541" s="1"/>
    </row>
    <row r="542" spans="2:30" x14ac:dyDescent="0.25">
      <c r="B542" t="s">
        <v>3044</v>
      </c>
      <c r="C542" s="1">
        <v>9</v>
      </c>
      <c r="D542" s="1">
        <v>4</v>
      </c>
      <c r="E542" s="1">
        <v>36</v>
      </c>
      <c r="F542" s="2">
        <v>2.8319947999999999</v>
      </c>
      <c r="G542" s="1">
        <v>20</v>
      </c>
      <c r="H542" s="2">
        <v>2.8398826000000001</v>
      </c>
      <c r="I542" s="2">
        <f t="shared" si="72"/>
        <v>0.55555555555555558</v>
      </c>
      <c r="J542" s="1">
        <v>14</v>
      </c>
      <c r="K542" s="2">
        <v>2.7989544999999998</v>
      </c>
      <c r="L542" s="2">
        <f t="shared" si="73"/>
        <v>0.3888888888888889</v>
      </c>
      <c r="M542" s="1">
        <v>2</v>
      </c>
      <c r="N542" s="2">
        <v>2.9843988000000001</v>
      </c>
      <c r="O542" s="2">
        <f t="shared" si="74"/>
        <v>5.5555555555555552E-2</v>
      </c>
      <c r="P542" s="2">
        <v>-12551.658170000001</v>
      </c>
      <c r="Q542" s="2">
        <v>-12550.009400000001</v>
      </c>
      <c r="R542" s="2">
        <v>-965.51216692307696</v>
      </c>
      <c r="S542" s="2">
        <v>0.99287999999999998</v>
      </c>
      <c r="T542" s="2">
        <v>0.16904</v>
      </c>
      <c r="U542" s="1">
        <v>9</v>
      </c>
      <c r="V542" s="1">
        <v>4</v>
      </c>
      <c r="W542" s="87">
        <f t="shared" si="75"/>
        <v>-2.413891307692893</v>
      </c>
      <c r="X542" s="87">
        <f t="shared" si="76"/>
        <v>-0.18568394674560715</v>
      </c>
      <c r="Y542" s="87">
        <f t="shared" si="77"/>
        <v>-16.616400000002614</v>
      </c>
      <c r="Z542" s="87">
        <f t="shared" si="78"/>
        <v>-1.2781846153848164</v>
      </c>
      <c r="AA542" s="87">
        <f t="shared" si="79"/>
        <v>-1.1429076923078583</v>
      </c>
      <c r="AB542" s="87">
        <f t="shared" si="80"/>
        <v>-8.7915976331373713E-2</v>
      </c>
      <c r="AC542" s="1"/>
      <c r="AD542" s="1"/>
    </row>
    <row r="543" spans="2:30" x14ac:dyDescent="0.25">
      <c r="B543" t="s">
        <v>3045</v>
      </c>
      <c r="C543" s="1">
        <v>9</v>
      </c>
      <c r="D543" s="1">
        <v>4</v>
      </c>
      <c r="E543" s="1">
        <v>36</v>
      </c>
      <c r="F543" s="2">
        <v>2.8421287999999998</v>
      </c>
      <c r="G543" s="1">
        <v>20</v>
      </c>
      <c r="H543" s="2">
        <v>2.8379321000000002</v>
      </c>
      <c r="I543" s="2">
        <f t="shared" si="72"/>
        <v>0.55555555555555558</v>
      </c>
      <c r="J543" s="1">
        <v>15</v>
      </c>
      <c r="K543" s="2">
        <v>2.8389435000000001</v>
      </c>
      <c r="L543" s="2">
        <f t="shared" si="73"/>
        <v>0.41666666666666669</v>
      </c>
      <c r="M543" s="1">
        <v>1</v>
      </c>
      <c r="N543" s="2">
        <v>2.9738216</v>
      </c>
      <c r="O543" s="2">
        <f t="shared" si="74"/>
        <v>2.7777777777777776E-2</v>
      </c>
      <c r="P543" s="2">
        <v>-12550.805226</v>
      </c>
      <c r="Q543" s="2">
        <v>-12549.940699999999</v>
      </c>
      <c r="R543" s="2">
        <v>-965.44655584615384</v>
      </c>
      <c r="S543" s="2">
        <v>0.99751599999999996</v>
      </c>
      <c r="T543" s="2">
        <v>0.20069000000000001</v>
      </c>
      <c r="U543" s="1">
        <v>9</v>
      </c>
      <c r="V543" s="1">
        <v>4</v>
      </c>
      <c r="W543" s="87">
        <f t="shared" si="75"/>
        <v>-1.5609473076926861</v>
      </c>
      <c r="X543" s="87">
        <f t="shared" si="76"/>
        <v>-0.12007286982251432</v>
      </c>
      <c r="Y543" s="87">
        <f t="shared" si="77"/>
        <v>-16.547700000000987</v>
      </c>
      <c r="Z543" s="87">
        <f t="shared" si="78"/>
        <v>-1.2729000000000759</v>
      </c>
      <c r="AA543" s="87">
        <f t="shared" si="79"/>
        <v>-1.0742076923062314</v>
      </c>
      <c r="AB543" s="87">
        <f t="shared" si="80"/>
        <v>-8.2631360946633176E-2</v>
      </c>
      <c r="AC543" s="1"/>
      <c r="AD543" s="1"/>
    </row>
    <row r="544" spans="2:30" x14ac:dyDescent="0.25">
      <c r="B544" t="s">
        <v>3046</v>
      </c>
      <c r="C544" s="1">
        <v>9</v>
      </c>
      <c r="D544" s="1">
        <v>4</v>
      </c>
      <c r="E544" s="1">
        <v>37</v>
      </c>
      <c r="F544" s="2">
        <v>2.8527380999999998</v>
      </c>
      <c r="G544" s="1">
        <v>20</v>
      </c>
      <c r="H544" s="2">
        <v>2.8617040999999999</v>
      </c>
      <c r="I544" s="2">
        <f t="shared" si="72"/>
        <v>0.54054054054054057</v>
      </c>
      <c r="J544" s="1">
        <v>15</v>
      </c>
      <c r="K544" s="2">
        <v>2.8536524999999999</v>
      </c>
      <c r="L544" s="2">
        <f t="shared" si="73"/>
        <v>0.40540540540540543</v>
      </c>
      <c r="M544" s="1">
        <v>2</v>
      </c>
      <c r="N544" s="2">
        <v>2.7562294000000001</v>
      </c>
      <c r="O544" s="2">
        <f t="shared" si="74"/>
        <v>5.4054054054054057E-2</v>
      </c>
      <c r="P544" s="2">
        <v>-12551.141782000001</v>
      </c>
      <c r="Q544" s="2">
        <v>-12551.1278</v>
      </c>
      <c r="R544" s="2">
        <v>-965.47244476923083</v>
      </c>
      <c r="S544" s="2">
        <v>0.99995900000000004</v>
      </c>
      <c r="T544" s="2">
        <v>0.18656</v>
      </c>
      <c r="U544" s="1">
        <v>9</v>
      </c>
      <c r="V544" s="1">
        <v>4</v>
      </c>
      <c r="W544" s="87">
        <f t="shared" si="75"/>
        <v>-1.8975033076928867</v>
      </c>
      <c r="X544" s="87">
        <f t="shared" si="76"/>
        <v>-0.14596179289945282</v>
      </c>
      <c r="Y544" s="87">
        <f t="shared" si="77"/>
        <v>-17.734800000001997</v>
      </c>
      <c r="Z544" s="87">
        <f t="shared" si="78"/>
        <v>-1.3642153846155383</v>
      </c>
      <c r="AA544" s="87">
        <f t="shared" si="79"/>
        <v>-2.2613076923072413</v>
      </c>
      <c r="AB544" s="87">
        <f t="shared" si="80"/>
        <v>-0.17394674556209549</v>
      </c>
      <c r="AC544" s="1"/>
      <c r="AD544" s="1"/>
    </row>
    <row r="545" spans="2:30" x14ac:dyDescent="0.25">
      <c r="B545" t="s">
        <v>3047</v>
      </c>
      <c r="C545" s="1">
        <v>9</v>
      </c>
      <c r="D545" s="1">
        <v>4</v>
      </c>
      <c r="E545" s="1">
        <v>35</v>
      </c>
      <c r="F545" s="2">
        <v>2.8217954999999999</v>
      </c>
      <c r="G545" s="1">
        <v>16</v>
      </c>
      <c r="H545" s="2">
        <v>2.8248928000000002</v>
      </c>
      <c r="I545" s="2">
        <f t="shared" si="72"/>
        <v>0.45714285714285713</v>
      </c>
      <c r="J545" s="1">
        <v>18</v>
      </c>
      <c r="K545" s="2">
        <v>2.8167460000000002</v>
      </c>
      <c r="L545" s="2">
        <f t="shared" si="73"/>
        <v>0.51428571428571423</v>
      </c>
      <c r="M545" s="1">
        <v>1</v>
      </c>
      <c r="N545" s="2">
        <v>2.8631494000000002</v>
      </c>
      <c r="O545" s="2">
        <f t="shared" si="74"/>
        <v>2.8571428571428571E-2</v>
      </c>
      <c r="P545" s="2">
        <v>-12551.665725999999</v>
      </c>
      <c r="Q545" s="2">
        <v>-12551.6561</v>
      </c>
      <c r="R545" s="2">
        <v>-965.51274815384613</v>
      </c>
      <c r="S545" s="2">
        <v>0.999892</v>
      </c>
      <c r="T545" s="2">
        <v>0.17308999999999999</v>
      </c>
      <c r="U545" s="1">
        <v>9</v>
      </c>
      <c r="V545" s="1">
        <v>4</v>
      </c>
      <c r="W545" s="87">
        <f t="shared" si="75"/>
        <v>-2.421447307691551</v>
      </c>
      <c r="X545" s="87">
        <f t="shared" si="76"/>
        <v>-0.1862651775147347</v>
      </c>
      <c r="Y545" s="87">
        <f t="shared" si="77"/>
        <v>-18.263100000001941</v>
      </c>
      <c r="Z545" s="87">
        <f t="shared" si="78"/>
        <v>-1.4048538461539954</v>
      </c>
      <c r="AA545" s="87">
        <f t="shared" si="79"/>
        <v>-2.789607692307186</v>
      </c>
      <c r="AB545" s="87">
        <f t="shared" si="80"/>
        <v>-0.21458520710055276</v>
      </c>
      <c r="AC545" s="1"/>
      <c r="AD545" s="1"/>
    </row>
    <row r="546" spans="2:30" x14ac:dyDescent="0.25">
      <c r="B546" t="s">
        <v>3048</v>
      </c>
      <c r="C546" s="1">
        <v>9</v>
      </c>
      <c r="D546" s="1">
        <v>4</v>
      </c>
      <c r="E546" s="1">
        <v>37</v>
      </c>
      <c r="F546" s="2">
        <v>2.8495765</v>
      </c>
      <c r="G546" s="1">
        <v>19</v>
      </c>
      <c r="H546" s="2">
        <v>2.8639977000000001</v>
      </c>
      <c r="I546" s="2">
        <f t="shared" si="72"/>
        <v>0.51351351351351349</v>
      </c>
      <c r="J546" s="1">
        <v>16</v>
      </c>
      <c r="K546" s="2">
        <v>2.8260825000000001</v>
      </c>
      <c r="L546" s="2">
        <f t="shared" si="73"/>
        <v>0.43243243243243246</v>
      </c>
      <c r="M546" s="1">
        <v>2</v>
      </c>
      <c r="N546" s="2">
        <v>2.9005207999999998</v>
      </c>
      <c r="O546" s="2">
        <f t="shared" si="74"/>
        <v>5.4054054054054057E-2</v>
      </c>
      <c r="P546" s="2">
        <v>-12550.253269000001</v>
      </c>
      <c r="Q546" s="2">
        <v>-12549.7423</v>
      </c>
      <c r="R546" s="2">
        <v>-965.40409761538467</v>
      </c>
      <c r="S546" s="2">
        <v>0.99485100000000004</v>
      </c>
      <c r="T546" s="2">
        <v>0.17249999999999999</v>
      </c>
      <c r="U546" s="1">
        <v>9</v>
      </c>
      <c r="V546" s="1">
        <v>4</v>
      </c>
      <c r="W546" s="87">
        <f t="shared" si="75"/>
        <v>-1.0089903076930113</v>
      </c>
      <c r="X546" s="87">
        <f t="shared" si="76"/>
        <v>-7.7614639053308565E-2</v>
      </c>
      <c r="Y546" s="87">
        <f t="shared" si="77"/>
        <v>-16.349300000001676</v>
      </c>
      <c r="Z546" s="87">
        <f t="shared" si="78"/>
        <v>-1.2576384615385905</v>
      </c>
      <c r="AA546" s="87">
        <f t="shared" si="79"/>
        <v>-0.87580769230692113</v>
      </c>
      <c r="AB546" s="87">
        <f t="shared" si="80"/>
        <v>-6.7369822485147779E-2</v>
      </c>
      <c r="AC546" s="1"/>
      <c r="AD546" s="1"/>
    </row>
    <row r="547" spans="2:30" x14ac:dyDescent="0.25">
      <c r="B547" t="s">
        <v>3049</v>
      </c>
      <c r="C547" s="1">
        <v>9</v>
      </c>
      <c r="D547" s="1">
        <v>4</v>
      </c>
      <c r="E547" s="1">
        <v>35</v>
      </c>
      <c r="F547" s="2">
        <v>2.8234873</v>
      </c>
      <c r="G547" s="1">
        <v>18</v>
      </c>
      <c r="H547" s="2">
        <v>2.8325931999999998</v>
      </c>
      <c r="I547" s="2">
        <f t="shared" si="72"/>
        <v>0.51428571428571423</v>
      </c>
      <c r="J547" s="1">
        <v>16</v>
      </c>
      <c r="K547" s="2">
        <v>2.8077725999999998</v>
      </c>
      <c r="L547" s="2">
        <f t="shared" si="73"/>
        <v>0.45714285714285713</v>
      </c>
      <c r="M547" s="1">
        <v>1</v>
      </c>
      <c r="N547" s="2">
        <v>2.9110203000000001</v>
      </c>
      <c r="O547" s="2">
        <f t="shared" si="74"/>
        <v>2.8571428571428571E-2</v>
      </c>
      <c r="P547" s="2">
        <v>-12551.744906</v>
      </c>
      <c r="Q547" s="2">
        <v>-12551.5247</v>
      </c>
      <c r="R547" s="2">
        <v>-965.51883892307694</v>
      </c>
      <c r="S547" s="2">
        <v>0.999919</v>
      </c>
      <c r="T547" s="2">
        <v>0.17377000000000001</v>
      </c>
      <c r="U547" s="1">
        <v>9</v>
      </c>
      <c r="V547" s="1">
        <v>4</v>
      </c>
      <c r="W547" s="87">
        <f t="shared" si="75"/>
        <v>-2.5006273076921843</v>
      </c>
      <c r="X547" s="87">
        <f t="shared" si="76"/>
        <v>-0.19235594674555265</v>
      </c>
      <c r="Y547" s="87">
        <f t="shared" si="77"/>
        <v>-18.131700000001729</v>
      </c>
      <c r="Z547" s="87">
        <f t="shared" si="78"/>
        <v>-1.3947461538462869</v>
      </c>
      <c r="AA547" s="87">
        <f t="shared" si="79"/>
        <v>-2.6582076923069735</v>
      </c>
      <c r="AB547" s="87">
        <f t="shared" si="80"/>
        <v>-0.20447751479284412</v>
      </c>
      <c r="AC547" s="1"/>
      <c r="AD547" s="1"/>
    </row>
    <row r="548" spans="2:30" x14ac:dyDescent="0.25">
      <c r="B548" t="s">
        <v>3050</v>
      </c>
      <c r="C548" s="1">
        <v>9</v>
      </c>
      <c r="D548" s="1">
        <v>4</v>
      </c>
      <c r="E548" s="1">
        <v>36</v>
      </c>
      <c r="F548" s="2">
        <v>2.8507861999999999</v>
      </c>
      <c r="G548" s="1">
        <v>18</v>
      </c>
      <c r="H548" s="2">
        <v>2.8410397000000001</v>
      </c>
      <c r="I548" s="2">
        <f t="shared" si="72"/>
        <v>0.5</v>
      </c>
      <c r="J548" s="1">
        <v>18</v>
      </c>
      <c r="K548" s="2">
        <v>2.8605320000000001</v>
      </c>
      <c r="L548" s="2">
        <f t="shared" si="73"/>
        <v>0.5</v>
      </c>
      <c r="M548" s="1">
        <v>0</v>
      </c>
      <c r="N548" s="2">
        <v>0</v>
      </c>
      <c r="O548" s="2">
        <f t="shared" si="74"/>
        <v>0</v>
      </c>
      <c r="P548" s="2">
        <v>-12550.878015</v>
      </c>
      <c r="Q548" s="2">
        <v>-12550.284</v>
      </c>
      <c r="R548" s="2">
        <v>-965.45215500000006</v>
      </c>
      <c r="S548" s="2">
        <v>0.99761699999999998</v>
      </c>
      <c r="T548" s="2">
        <v>0.19925000000000001</v>
      </c>
      <c r="U548" s="1">
        <v>9</v>
      </c>
      <c r="V548" s="1">
        <v>4</v>
      </c>
      <c r="W548" s="87">
        <f t="shared" si="75"/>
        <v>-1.6337363076925158</v>
      </c>
      <c r="X548" s="87">
        <f t="shared" si="76"/>
        <v>-0.12567202366865507</v>
      </c>
      <c r="Y548" s="87">
        <f t="shared" si="77"/>
        <v>-16.891000000001441</v>
      </c>
      <c r="Z548" s="87">
        <f t="shared" si="78"/>
        <v>-1.2993076923078031</v>
      </c>
      <c r="AA548" s="87">
        <f t="shared" si="79"/>
        <v>-1.4175076923066854</v>
      </c>
      <c r="AB548" s="87">
        <f t="shared" si="80"/>
        <v>-0.10903905325436042</v>
      </c>
      <c r="AC548" s="1"/>
      <c r="AD548" s="1"/>
    </row>
    <row r="549" spans="2:30" x14ac:dyDescent="0.25">
      <c r="B549" t="s">
        <v>3051</v>
      </c>
      <c r="C549" s="1">
        <v>10</v>
      </c>
      <c r="D549" s="1">
        <v>3</v>
      </c>
      <c r="E549" s="1">
        <v>37</v>
      </c>
      <c r="F549" s="2">
        <v>2.8406080999999999</v>
      </c>
      <c r="G549" s="1">
        <v>15</v>
      </c>
      <c r="H549" s="2">
        <v>2.8432460000000002</v>
      </c>
      <c r="I549" s="2">
        <f t="shared" si="72"/>
        <v>0.40540540540540543</v>
      </c>
      <c r="J549" s="1">
        <v>20</v>
      </c>
      <c r="K549" s="2">
        <v>2.8212177999999999</v>
      </c>
      <c r="L549" s="2">
        <f t="shared" si="73"/>
        <v>0.54054054054054057</v>
      </c>
      <c r="M549" s="1">
        <v>2</v>
      </c>
      <c r="N549" s="2">
        <v>3.0147259000000002</v>
      </c>
      <c r="O549" s="2">
        <f t="shared" si="74"/>
        <v>5.4054054054054057E-2</v>
      </c>
      <c r="P549" s="2">
        <v>-12643.065961</v>
      </c>
      <c r="Q549" s="2">
        <v>-12642.638800000001</v>
      </c>
      <c r="R549" s="2">
        <v>-972.54353546153845</v>
      </c>
      <c r="S549" s="2">
        <v>0.99550499999999997</v>
      </c>
      <c r="T549" s="2">
        <v>5.2719999999999802E-2</v>
      </c>
      <c r="U549" s="1">
        <v>10</v>
      </c>
      <c r="V549" s="1">
        <v>3</v>
      </c>
      <c r="W549" s="87">
        <f t="shared" si="75"/>
        <v>-0.54261123076935291</v>
      </c>
      <c r="X549" s="87">
        <f t="shared" si="76"/>
        <v>-4.1739325443796375E-2</v>
      </c>
      <c r="Y549" s="87">
        <f t="shared" si="77"/>
        <v>-16.822800000001735</v>
      </c>
      <c r="Z549" s="87">
        <f t="shared" si="78"/>
        <v>-1.2940615384616718</v>
      </c>
      <c r="AA549" s="87">
        <f t="shared" si="79"/>
        <v>-0.50793076923071112</v>
      </c>
      <c r="AB549" s="87">
        <f t="shared" si="80"/>
        <v>-3.9071597633131623E-2</v>
      </c>
      <c r="AC549" s="1"/>
      <c r="AD549" s="1"/>
    </row>
    <row r="550" spans="2:30" x14ac:dyDescent="0.25">
      <c r="B550" t="s">
        <v>3052</v>
      </c>
      <c r="C550" s="1">
        <v>10</v>
      </c>
      <c r="D550" s="1">
        <v>3</v>
      </c>
      <c r="E550" s="1">
        <v>36</v>
      </c>
      <c r="F550" s="2">
        <v>2.8651325999999999</v>
      </c>
      <c r="G550" s="1">
        <v>19</v>
      </c>
      <c r="H550" s="2">
        <v>2.9621911000000001</v>
      </c>
      <c r="I550" s="2">
        <f t="shared" si="72"/>
        <v>0.52777777777777779</v>
      </c>
      <c r="J550" s="1">
        <v>17</v>
      </c>
      <c r="K550" s="2">
        <v>2.7566546999999999</v>
      </c>
      <c r="L550" s="2">
        <f t="shared" si="73"/>
        <v>0.47222222222222221</v>
      </c>
      <c r="M550" s="1">
        <v>0</v>
      </c>
      <c r="N550" s="2">
        <v>0</v>
      </c>
      <c r="O550" s="2">
        <f t="shared" si="74"/>
        <v>0</v>
      </c>
      <c r="P550" s="2">
        <v>-12643.558777</v>
      </c>
      <c r="Q550" s="2">
        <v>-12643.5584</v>
      </c>
      <c r="R550" s="2">
        <v>-972.58144438461545</v>
      </c>
      <c r="S550" s="2">
        <v>0.99997100000000005</v>
      </c>
      <c r="T550" s="2">
        <v>0.19287000000000001</v>
      </c>
      <c r="U550" s="1">
        <v>10</v>
      </c>
      <c r="V550" s="1">
        <v>3</v>
      </c>
      <c r="W550" s="87">
        <f t="shared" si="75"/>
        <v>-1.0354272307693009</v>
      </c>
      <c r="X550" s="87">
        <f t="shared" si="76"/>
        <v>-7.9648248520715448E-2</v>
      </c>
      <c r="Y550" s="87">
        <f t="shared" si="77"/>
        <v>-17.742400000000998</v>
      </c>
      <c r="Z550" s="87">
        <f t="shared" si="78"/>
        <v>-1.3648000000000768</v>
      </c>
      <c r="AA550" s="87">
        <f t="shared" si="79"/>
        <v>-1.4275307692299748</v>
      </c>
      <c r="AB550" s="87">
        <f t="shared" si="80"/>
        <v>-0.10981005917153652</v>
      </c>
      <c r="AC550" s="1"/>
      <c r="AD550" s="1"/>
    </row>
    <row r="551" spans="2:30" x14ac:dyDescent="0.25">
      <c r="B551" t="s">
        <v>3053</v>
      </c>
      <c r="C551" s="1">
        <v>10</v>
      </c>
      <c r="D551" s="1">
        <v>3</v>
      </c>
      <c r="E551" s="1">
        <v>36</v>
      </c>
      <c r="F551" s="2">
        <v>2.8592081</v>
      </c>
      <c r="G551" s="1">
        <v>18</v>
      </c>
      <c r="H551" s="2">
        <v>2.9329269</v>
      </c>
      <c r="I551" s="2">
        <f t="shared" si="72"/>
        <v>0.5</v>
      </c>
      <c r="J551" s="1">
        <v>17</v>
      </c>
      <c r="K551" s="2">
        <v>2.7647951000000002</v>
      </c>
      <c r="L551" s="2">
        <f t="shared" si="73"/>
        <v>0.47222222222222221</v>
      </c>
      <c r="M551" s="1">
        <v>1</v>
      </c>
      <c r="N551" s="2">
        <v>3.1372974</v>
      </c>
      <c r="O551" s="2">
        <f t="shared" si="74"/>
        <v>2.7777777777777776E-2</v>
      </c>
      <c r="P551" s="2">
        <v>-12643.607069</v>
      </c>
      <c r="Q551" s="2">
        <v>-12640.2572</v>
      </c>
      <c r="R551" s="2">
        <v>-972.58515915384612</v>
      </c>
      <c r="S551" s="2">
        <v>0.999942</v>
      </c>
      <c r="T551" s="2">
        <v>0.17824000000000001</v>
      </c>
      <c r="U551" s="1">
        <v>10</v>
      </c>
      <c r="V551" s="1">
        <v>3</v>
      </c>
      <c r="W551" s="87">
        <f t="shared" si="75"/>
        <v>-1.0837192307687928</v>
      </c>
      <c r="X551" s="87">
        <f t="shared" si="76"/>
        <v>-8.3363017751445598E-2</v>
      </c>
      <c r="Y551" s="87">
        <f t="shared" si="77"/>
        <v>-14.441200000001118</v>
      </c>
      <c r="Z551" s="87">
        <f t="shared" si="78"/>
        <v>-1.1108615384616245</v>
      </c>
      <c r="AA551" s="87">
        <f t="shared" si="79"/>
        <v>1.8736692307699059</v>
      </c>
      <c r="AB551" s="87">
        <f t="shared" si="80"/>
        <v>0.14412840236691585</v>
      </c>
      <c r="AC551" s="1"/>
      <c r="AD551" s="1"/>
    </row>
    <row r="552" spans="2:30" x14ac:dyDescent="0.25">
      <c r="B552" t="s">
        <v>3054</v>
      </c>
      <c r="C552" s="1">
        <v>10</v>
      </c>
      <c r="D552" s="1">
        <v>3</v>
      </c>
      <c r="E552" s="1">
        <v>37</v>
      </c>
      <c r="F552" s="2">
        <v>2.8490562000000001</v>
      </c>
      <c r="G552" s="1">
        <v>23</v>
      </c>
      <c r="H552" s="2">
        <v>2.8491778000000001</v>
      </c>
      <c r="I552" s="2">
        <f t="shared" si="72"/>
        <v>0.6216216216216216</v>
      </c>
      <c r="J552" s="1">
        <v>13</v>
      </c>
      <c r="K552" s="2">
        <v>2.8489911999999999</v>
      </c>
      <c r="L552" s="2">
        <f t="shared" si="73"/>
        <v>0.35135135135135137</v>
      </c>
      <c r="M552" s="1">
        <v>1</v>
      </c>
      <c r="N552" s="2">
        <v>2.8471231000000001</v>
      </c>
      <c r="O552" s="2">
        <f t="shared" si="74"/>
        <v>2.7027027027027029E-2</v>
      </c>
      <c r="P552" s="2">
        <v>-12643.868139</v>
      </c>
      <c r="Q552" s="2">
        <v>-12643.1232</v>
      </c>
      <c r="R552" s="2">
        <v>-972.60524146153853</v>
      </c>
      <c r="S552" s="2">
        <v>0.99798399999999998</v>
      </c>
      <c r="T552" s="2">
        <v>0.11720999999999999</v>
      </c>
      <c r="U552" s="1">
        <v>10</v>
      </c>
      <c r="V552" s="1">
        <v>3</v>
      </c>
      <c r="W552" s="87">
        <f t="shared" si="75"/>
        <v>-1.3447892307692655</v>
      </c>
      <c r="X552" s="87">
        <f t="shared" si="76"/>
        <v>-0.10344532544378965</v>
      </c>
      <c r="Y552" s="87">
        <f t="shared" si="77"/>
        <v>-17.307200000001103</v>
      </c>
      <c r="Z552" s="87">
        <f t="shared" si="78"/>
        <v>-1.3313230769231619</v>
      </c>
      <c r="AA552" s="87">
        <f t="shared" si="79"/>
        <v>-0.99233076923007957</v>
      </c>
      <c r="AB552" s="87">
        <f t="shared" si="80"/>
        <v>-7.6333136094621501E-2</v>
      </c>
      <c r="AC552" s="1"/>
      <c r="AD552" s="1"/>
    </row>
    <row r="553" spans="2:30" x14ac:dyDescent="0.25">
      <c r="B553" t="s">
        <v>3055</v>
      </c>
      <c r="C553" s="1">
        <v>10</v>
      </c>
      <c r="D553" s="1">
        <v>3</v>
      </c>
      <c r="E553" s="1">
        <v>36</v>
      </c>
      <c r="F553" s="2">
        <v>2.8319998000000002</v>
      </c>
      <c r="G553" s="1">
        <v>24</v>
      </c>
      <c r="H553" s="2">
        <v>2.8417952</v>
      </c>
      <c r="I553" s="2">
        <f t="shared" si="72"/>
        <v>0.66666666666666663</v>
      </c>
      <c r="J553" s="1">
        <v>9</v>
      </c>
      <c r="K553" s="2">
        <v>2.8093805000000001</v>
      </c>
      <c r="L553" s="2">
        <f t="shared" si="73"/>
        <v>0.25</v>
      </c>
      <c r="M553" s="1">
        <v>3</v>
      </c>
      <c r="N553" s="2">
        <v>2.8214877</v>
      </c>
      <c r="O553" s="2">
        <f t="shared" si="74"/>
        <v>8.3333333333333329E-2</v>
      </c>
      <c r="P553" s="2">
        <v>-12644.307479999999</v>
      </c>
      <c r="Q553" s="2">
        <v>-12642.806399999999</v>
      </c>
      <c r="R553" s="2">
        <v>-972.6390369230769</v>
      </c>
      <c r="S553" s="2">
        <v>0.99212999999999996</v>
      </c>
      <c r="T553" s="2">
        <v>0.16602</v>
      </c>
      <c r="U553" s="1">
        <v>10</v>
      </c>
      <c r="V553" s="1">
        <v>3</v>
      </c>
      <c r="W553" s="87">
        <f t="shared" si="75"/>
        <v>-1.7841302307685964</v>
      </c>
      <c r="X553" s="87">
        <f t="shared" si="76"/>
        <v>-0.13724078698219971</v>
      </c>
      <c r="Y553" s="87">
        <f t="shared" si="77"/>
        <v>-16.990400000000591</v>
      </c>
      <c r="Z553" s="87">
        <f t="shared" si="78"/>
        <v>-1.3069538461538917</v>
      </c>
      <c r="AA553" s="87">
        <f t="shared" si="79"/>
        <v>-0.67553076922956734</v>
      </c>
      <c r="AB553" s="87">
        <f t="shared" si="80"/>
        <v>-5.1963905325351334E-2</v>
      </c>
      <c r="AC553" s="1"/>
      <c r="AD553" s="1"/>
    </row>
    <row r="554" spans="2:30" x14ac:dyDescent="0.25">
      <c r="B554" t="s">
        <v>3056</v>
      </c>
      <c r="C554" s="1">
        <v>10</v>
      </c>
      <c r="D554" s="1">
        <v>3</v>
      </c>
      <c r="E554" s="1">
        <v>37</v>
      </c>
      <c r="F554" s="2">
        <v>2.8480051</v>
      </c>
      <c r="G554" s="1">
        <v>23</v>
      </c>
      <c r="H554" s="2">
        <v>2.8333594999999998</v>
      </c>
      <c r="I554" s="2">
        <f t="shared" si="72"/>
        <v>0.6216216216216216</v>
      </c>
      <c r="J554" s="1">
        <v>12</v>
      </c>
      <c r="K554" s="2">
        <v>2.8344936000000001</v>
      </c>
      <c r="L554" s="2">
        <f t="shared" si="73"/>
        <v>0.32432432432432434</v>
      </c>
      <c r="M554" s="1">
        <v>2</v>
      </c>
      <c r="N554" s="2">
        <v>3.0974974999999998</v>
      </c>
      <c r="O554" s="2">
        <f t="shared" si="74"/>
        <v>5.4054054054054057E-2</v>
      </c>
      <c r="P554" s="2">
        <v>-12643.41095</v>
      </c>
      <c r="Q554" s="2">
        <v>-12642.9013</v>
      </c>
      <c r="R554" s="2">
        <v>-972.57007307692299</v>
      </c>
      <c r="S554" s="2">
        <v>0.99670000000000003</v>
      </c>
      <c r="T554" s="2">
        <v>0.19214000000000001</v>
      </c>
      <c r="U554" s="1">
        <v>10</v>
      </c>
      <c r="V554" s="1">
        <v>3</v>
      </c>
      <c r="W554" s="87">
        <f t="shared" si="75"/>
        <v>-0.88760023076861216</v>
      </c>
      <c r="X554" s="87">
        <f t="shared" si="76"/>
        <v>-6.8276940828354782E-2</v>
      </c>
      <c r="Y554" s="87">
        <f t="shared" si="77"/>
        <v>-17.085300000000643</v>
      </c>
      <c r="Z554" s="87">
        <f t="shared" si="78"/>
        <v>-1.3142538461538957</v>
      </c>
      <c r="AA554" s="87">
        <f t="shared" si="79"/>
        <v>-0.77043076922961973</v>
      </c>
      <c r="AB554" s="87">
        <f t="shared" si="80"/>
        <v>-5.9263905325355366E-2</v>
      </c>
      <c r="AC554" s="1"/>
      <c r="AD554" s="1"/>
    </row>
    <row r="555" spans="2:30" x14ac:dyDescent="0.25">
      <c r="B555" t="s">
        <v>3057</v>
      </c>
      <c r="C555" s="1">
        <v>10</v>
      </c>
      <c r="D555" s="1">
        <v>3</v>
      </c>
      <c r="E555" s="1">
        <v>37</v>
      </c>
      <c r="F555" s="2">
        <v>2.8407395000000002</v>
      </c>
      <c r="G555" s="1">
        <v>23</v>
      </c>
      <c r="H555" s="2">
        <v>2.8370342000000002</v>
      </c>
      <c r="I555" s="2">
        <f t="shared" si="72"/>
        <v>0.6216216216216216</v>
      </c>
      <c r="J555" s="1">
        <v>12</v>
      </c>
      <c r="K555" s="2">
        <v>2.8267758000000001</v>
      </c>
      <c r="L555" s="2">
        <f t="shared" si="73"/>
        <v>0.32432432432432434</v>
      </c>
      <c r="M555" s="1">
        <v>2</v>
      </c>
      <c r="N555" s="2">
        <v>2.9671316000000001</v>
      </c>
      <c r="O555" s="2">
        <f t="shared" si="74"/>
        <v>5.4054054054054057E-2</v>
      </c>
      <c r="P555" s="2">
        <v>-12643.260629</v>
      </c>
      <c r="Q555" s="2">
        <v>-12643.256600000001</v>
      </c>
      <c r="R555" s="2">
        <v>-972.55850992307694</v>
      </c>
      <c r="S555" s="2">
        <v>0.99472499999999997</v>
      </c>
      <c r="T555" s="2">
        <v>0.17498</v>
      </c>
      <c r="U555" s="1">
        <v>10</v>
      </c>
      <c r="V555" s="1">
        <v>3</v>
      </c>
      <c r="W555" s="87">
        <f t="shared" si="75"/>
        <v>-0.73727923076944535</v>
      </c>
      <c r="X555" s="87">
        <f t="shared" si="76"/>
        <v>-5.6713786982265028E-2</v>
      </c>
      <c r="Y555" s="87">
        <f t="shared" si="77"/>
        <v>-17.440600000001723</v>
      </c>
      <c r="Z555" s="87">
        <f t="shared" si="78"/>
        <v>-1.3415846153847479</v>
      </c>
      <c r="AA555" s="87">
        <f t="shared" si="79"/>
        <v>-1.1257307692306995</v>
      </c>
      <c r="AB555" s="87">
        <f t="shared" si="80"/>
        <v>-8.6594674556207646E-2</v>
      </c>
      <c r="AC555" s="1"/>
      <c r="AD555" s="1"/>
    </row>
    <row r="556" spans="2:30" x14ac:dyDescent="0.25">
      <c r="B556" t="s">
        <v>3058</v>
      </c>
      <c r="C556" s="1">
        <v>10</v>
      </c>
      <c r="D556" s="1">
        <v>3</v>
      </c>
      <c r="E556" s="1">
        <v>37</v>
      </c>
      <c r="F556" s="2">
        <v>2.8427405000000001</v>
      </c>
      <c r="G556" s="1">
        <v>22</v>
      </c>
      <c r="H556" s="2">
        <v>2.8262</v>
      </c>
      <c r="I556" s="2">
        <f t="shared" si="72"/>
        <v>0.59459459459459463</v>
      </c>
      <c r="J556" s="1">
        <v>14</v>
      </c>
      <c r="K556" s="2">
        <v>2.8590195</v>
      </c>
      <c r="L556" s="2">
        <f t="shared" si="73"/>
        <v>0.3783783783783784</v>
      </c>
      <c r="M556" s="1">
        <v>1</v>
      </c>
      <c r="N556" s="2">
        <v>2.9787371</v>
      </c>
      <c r="O556" s="2">
        <f t="shared" si="74"/>
        <v>2.7027027027027029E-2</v>
      </c>
      <c r="P556" s="2">
        <v>-12643.517674000001</v>
      </c>
      <c r="Q556" s="2">
        <v>-12643.054599999999</v>
      </c>
      <c r="R556" s="2">
        <v>-972.57828261538464</v>
      </c>
      <c r="S556" s="2">
        <v>0.99659200000000003</v>
      </c>
      <c r="T556" s="2">
        <v>0.18919</v>
      </c>
      <c r="U556" s="1">
        <v>10</v>
      </c>
      <c r="V556" s="1">
        <v>3</v>
      </c>
      <c r="W556" s="87">
        <f t="shared" si="75"/>
        <v>-0.99432423076973464</v>
      </c>
      <c r="X556" s="87">
        <f t="shared" si="76"/>
        <v>-7.6486479289979592E-2</v>
      </c>
      <c r="Y556" s="87">
        <f t="shared" si="77"/>
        <v>-17.238600000000588</v>
      </c>
      <c r="Z556" s="87">
        <f t="shared" si="78"/>
        <v>-1.3260461538461992</v>
      </c>
      <c r="AA556" s="87">
        <f t="shared" si="79"/>
        <v>-0.92373076922956443</v>
      </c>
      <c r="AB556" s="87">
        <f t="shared" si="80"/>
        <v>-7.1056213017658798E-2</v>
      </c>
      <c r="AC556" s="1"/>
      <c r="AD556" s="1"/>
    </row>
    <row r="557" spans="2:30" x14ac:dyDescent="0.25">
      <c r="B557" t="s">
        <v>3059</v>
      </c>
      <c r="C557" s="1">
        <v>10</v>
      </c>
      <c r="D557" s="1">
        <v>3</v>
      </c>
      <c r="E557" s="1">
        <v>36</v>
      </c>
      <c r="F557" s="2">
        <v>2.8486910000000001</v>
      </c>
      <c r="G557" s="1">
        <v>22</v>
      </c>
      <c r="H557" s="2">
        <v>2.8432963</v>
      </c>
      <c r="I557" s="2">
        <f t="shared" si="72"/>
        <v>0.61111111111111116</v>
      </c>
      <c r="J557" s="1">
        <v>13</v>
      </c>
      <c r="K557" s="2">
        <v>2.8320061999999999</v>
      </c>
      <c r="L557" s="2">
        <f t="shared" si="73"/>
        <v>0.3611111111111111</v>
      </c>
      <c r="M557" s="1">
        <v>1</v>
      </c>
      <c r="N557" s="2">
        <v>3.1842942000000001</v>
      </c>
      <c r="O557" s="2">
        <f t="shared" si="74"/>
        <v>2.7777777777777776E-2</v>
      </c>
      <c r="P557" s="2">
        <v>-12643.691043000001</v>
      </c>
      <c r="Q557" s="2">
        <v>-12642.959000000001</v>
      </c>
      <c r="R557" s="2">
        <v>-972.59161869230775</v>
      </c>
      <c r="S557" s="2">
        <v>0.99695999999999996</v>
      </c>
      <c r="T557" s="2">
        <v>0.19388</v>
      </c>
      <c r="U557" s="1">
        <v>10</v>
      </c>
      <c r="V557" s="1">
        <v>3</v>
      </c>
      <c r="W557" s="87">
        <f t="shared" si="75"/>
        <v>-1.167693230769828</v>
      </c>
      <c r="X557" s="87">
        <f t="shared" si="76"/>
        <v>-8.982255621306369E-2</v>
      </c>
      <c r="Y557" s="87">
        <f t="shared" si="77"/>
        <v>-17.143000000001848</v>
      </c>
      <c r="Z557" s="87">
        <f t="shared" si="78"/>
        <v>-1.3186923076924499</v>
      </c>
      <c r="AA557" s="87">
        <f t="shared" si="79"/>
        <v>-0.82813076923082463</v>
      </c>
      <c r="AB557" s="87">
        <f t="shared" si="80"/>
        <v>-6.3702366863909593E-2</v>
      </c>
      <c r="AC557" s="1"/>
      <c r="AD557" s="1"/>
    </row>
    <row r="558" spans="2:30" x14ac:dyDescent="0.25">
      <c r="B558" t="s">
        <v>3060</v>
      </c>
      <c r="C558" s="1">
        <v>10</v>
      </c>
      <c r="D558" s="1">
        <v>3</v>
      </c>
      <c r="E558" s="1">
        <v>36</v>
      </c>
      <c r="F558" s="2">
        <v>2.8591771000000001</v>
      </c>
      <c r="G558" s="1">
        <v>18</v>
      </c>
      <c r="H558" s="2">
        <v>2.9328661</v>
      </c>
      <c r="I558" s="2">
        <f t="shared" si="72"/>
        <v>0.5</v>
      </c>
      <c r="J558" s="1">
        <v>17</v>
      </c>
      <c r="K558" s="2">
        <v>2.7647974</v>
      </c>
      <c r="L558" s="2">
        <f t="shared" si="73"/>
        <v>0.47222222222222221</v>
      </c>
      <c r="M558" s="1">
        <v>1</v>
      </c>
      <c r="N558" s="2">
        <v>3.1372414000000002</v>
      </c>
      <c r="O558" s="2">
        <f t="shared" si="74"/>
        <v>2.7777777777777776E-2</v>
      </c>
      <c r="P558" s="2">
        <v>-12643.607098</v>
      </c>
      <c r="Q558" s="2">
        <v>-12640.2572</v>
      </c>
      <c r="R558" s="2">
        <v>-972.58516138461539</v>
      </c>
      <c r="S558" s="2">
        <v>0.99994300000000003</v>
      </c>
      <c r="T558" s="2">
        <v>0.17824999999999999</v>
      </c>
      <c r="U558" s="1">
        <v>10</v>
      </c>
      <c r="V558" s="1">
        <v>3</v>
      </c>
      <c r="W558" s="87">
        <f t="shared" si="75"/>
        <v>-1.0837482307695154</v>
      </c>
      <c r="X558" s="87">
        <f t="shared" si="76"/>
        <v>-8.336524852073196E-2</v>
      </c>
      <c r="Y558" s="87">
        <f t="shared" si="77"/>
        <v>-14.441200000001118</v>
      </c>
      <c r="Z558" s="87">
        <f t="shared" si="78"/>
        <v>-1.1108615384616245</v>
      </c>
      <c r="AA558" s="87">
        <f t="shared" si="79"/>
        <v>1.8736692307699059</v>
      </c>
      <c r="AB558" s="87">
        <f t="shared" si="80"/>
        <v>0.14412840236691585</v>
      </c>
      <c r="AC558" s="1"/>
      <c r="AD558" s="1"/>
    </row>
    <row r="559" spans="2:30" x14ac:dyDescent="0.25">
      <c r="B559" t="s">
        <v>3061</v>
      </c>
      <c r="C559" s="1">
        <v>10</v>
      </c>
      <c r="D559" s="1">
        <v>3</v>
      </c>
      <c r="E559" s="1">
        <v>37</v>
      </c>
      <c r="F559" s="2">
        <v>2.8477454</v>
      </c>
      <c r="G559" s="1">
        <v>21</v>
      </c>
      <c r="H559" s="2">
        <v>2.8330269000000001</v>
      </c>
      <c r="I559" s="2">
        <f t="shared" si="72"/>
        <v>0.56756756756756754</v>
      </c>
      <c r="J559" s="1">
        <v>16</v>
      </c>
      <c r="K559" s="2">
        <v>2.8670627999999998</v>
      </c>
      <c r="L559" s="2">
        <f t="shared" si="73"/>
        <v>0.43243243243243246</v>
      </c>
      <c r="M559" s="1">
        <v>0</v>
      </c>
      <c r="N559" s="2">
        <v>0</v>
      </c>
      <c r="O559" s="2">
        <f t="shared" si="74"/>
        <v>0</v>
      </c>
      <c r="P559" s="2">
        <v>-12643.453657</v>
      </c>
      <c r="Q559" s="2">
        <v>-12642.9298</v>
      </c>
      <c r="R559" s="2">
        <v>-972.57335823076926</v>
      </c>
      <c r="S559" s="2">
        <v>0.99622999999999995</v>
      </c>
      <c r="T559" s="2">
        <v>0.18371999999999999</v>
      </c>
      <c r="U559" s="1">
        <v>10</v>
      </c>
      <c r="V559" s="1">
        <v>3</v>
      </c>
      <c r="W559" s="87">
        <f t="shared" si="75"/>
        <v>-0.93030723076913091</v>
      </c>
      <c r="X559" s="87">
        <f t="shared" si="76"/>
        <v>-7.1562094674548535E-2</v>
      </c>
      <c r="Y559" s="87">
        <f t="shared" si="77"/>
        <v>-17.113800000000992</v>
      </c>
      <c r="Z559" s="87">
        <f t="shared" si="78"/>
        <v>-1.3164461538462302</v>
      </c>
      <c r="AA559" s="87">
        <f t="shared" si="79"/>
        <v>-0.79893076922996897</v>
      </c>
      <c r="AB559" s="87">
        <f t="shared" si="80"/>
        <v>-6.1456213017689922E-2</v>
      </c>
      <c r="AC559" s="1"/>
      <c r="AD559" s="1"/>
    </row>
    <row r="560" spans="2:30" x14ac:dyDescent="0.25">
      <c r="B560" t="s">
        <v>3062</v>
      </c>
      <c r="C560" s="1">
        <v>10</v>
      </c>
      <c r="D560" s="1">
        <v>3</v>
      </c>
      <c r="E560" s="1">
        <v>34</v>
      </c>
      <c r="F560" s="2">
        <v>2.8216839</v>
      </c>
      <c r="G560" s="1">
        <v>21</v>
      </c>
      <c r="H560" s="2">
        <v>2.8551840999999998</v>
      </c>
      <c r="I560" s="2">
        <f t="shared" si="72"/>
        <v>0.61764705882352944</v>
      </c>
      <c r="J560" s="1">
        <v>13</v>
      </c>
      <c r="K560" s="2">
        <v>2.7675690999999998</v>
      </c>
      <c r="L560" s="2">
        <f t="shared" si="73"/>
        <v>0.38235294117647056</v>
      </c>
      <c r="M560" s="1">
        <v>0</v>
      </c>
      <c r="N560" s="2">
        <v>0</v>
      </c>
      <c r="O560" s="2">
        <f t="shared" si="74"/>
        <v>0</v>
      </c>
      <c r="P560" s="2">
        <v>-12644.574789</v>
      </c>
      <c r="Q560" s="2">
        <v>-12641.1072</v>
      </c>
      <c r="R560" s="2">
        <v>-972.65959915384622</v>
      </c>
      <c r="S560" s="2">
        <v>0.99863400000000002</v>
      </c>
      <c r="T560" s="2">
        <v>0.21878</v>
      </c>
      <c r="U560" s="1">
        <v>10</v>
      </c>
      <c r="V560" s="1">
        <v>3</v>
      </c>
      <c r="W560" s="87">
        <f t="shared" si="75"/>
        <v>-2.051439230769347</v>
      </c>
      <c r="X560" s="87">
        <f t="shared" si="76"/>
        <v>-0.15780301775148822</v>
      </c>
      <c r="Y560" s="87">
        <f t="shared" si="77"/>
        <v>-15.291200000001481</v>
      </c>
      <c r="Z560" s="87">
        <f t="shared" si="78"/>
        <v>-1.1762461538462679</v>
      </c>
      <c r="AA560" s="87">
        <f t="shared" si="79"/>
        <v>1.0236692307695421</v>
      </c>
      <c r="AB560" s="87">
        <f t="shared" si="80"/>
        <v>7.8743786982272468E-2</v>
      </c>
      <c r="AC560" s="1"/>
      <c r="AD560" s="1"/>
    </row>
    <row r="561" spans="2:30" x14ac:dyDescent="0.25">
      <c r="B561" t="s">
        <v>3063</v>
      </c>
      <c r="C561" s="1">
        <v>10</v>
      </c>
      <c r="D561" s="1">
        <v>3</v>
      </c>
      <c r="E561" s="1">
        <v>36</v>
      </c>
      <c r="F561" s="2">
        <v>2.8376538999999998</v>
      </c>
      <c r="G561" s="1">
        <v>21</v>
      </c>
      <c r="H561" s="2">
        <v>2.8333173</v>
      </c>
      <c r="I561" s="2">
        <f t="shared" si="72"/>
        <v>0.58333333333333337</v>
      </c>
      <c r="J561" s="1">
        <v>14</v>
      </c>
      <c r="K561" s="2">
        <v>2.8486321000000001</v>
      </c>
      <c r="L561" s="2">
        <f t="shared" si="73"/>
        <v>0.3888888888888889</v>
      </c>
      <c r="M561" s="1">
        <v>1</v>
      </c>
      <c r="N561" s="2">
        <v>2.7750417999999999</v>
      </c>
      <c r="O561" s="2">
        <f t="shared" si="74"/>
        <v>2.7777777777777776E-2</v>
      </c>
      <c r="P561" s="2">
        <v>-12644.583311</v>
      </c>
      <c r="Q561" s="2">
        <v>-12644.261</v>
      </c>
      <c r="R561" s="2">
        <v>-972.66025469230772</v>
      </c>
      <c r="S561" s="2">
        <v>0.99691799999999997</v>
      </c>
      <c r="T561" s="2">
        <v>0.19425000000000001</v>
      </c>
      <c r="U561" s="1">
        <v>10</v>
      </c>
      <c r="V561" s="1">
        <v>3</v>
      </c>
      <c r="W561" s="87">
        <f t="shared" si="75"/>
        <v>-2.0599612307694315</v>
      </c>
      <c r="X561" s="87">
        <f t="shared" si="76"/>
        <v>-0.1584585562130332</v>
      </c>
      <c r="Y561" s="87">
        <f t="shared" si="77"/>
        <v>-18.445000000001528</v>
      </c>
      <c r="Z561" s="87">
        <f t="shared" si="78"/>
        <v>-1.4188461538462713</v>
      </c>
      <c r="AA561" s="87">
        <f t="shared" si="79"/>
        <v>-2.1301307692305045</v>
      </c>
      <c r="AB561" s="87">
        <f t="shared" si="80"/>
        <v>-0.16385621301773112</v>
      </c>
      <c r="AC561" s="1"/>
      <c r="AD561" s="1"/>
    </row>
    <row r="562" spans="2:30" x14ac:dyDescent="0.25">
      <c r="B562" s="90" t="s">
        <v>3064</v>
      </c>
      <c r="C562" s="91">
        <v>10</v>
      </c>
      <c r="D562" s="91">
        <v>3</v>
      </c>
      <c r="E562" s="91">
        <v>37</v>
      </c>
      <c r="F562" s="92">
        <v>2.8463497000000002</v>
      </c>
      <c r="G562" s="91">
        <v>18</v>
      </c>
      <c r="H562" s="92">
        <v>2.8467896000000001</v>
      </c>
      <c r="I562" s="92">
        <f t="shared" si="72"/>
        <v>0.48648648648648651</v>
      </c>
      <c r="J562" s="91">
        <v>16</v>
      </c>
      <c r="K562" s="92">
        <v>2.8364527000000002</v>
      </c>
      <c r="L562" s="92">
        <f t="shared" si="73"/>
        <v>0.43243243243243246</v>
      </c>
      <c r="M562" s="91">
        <v>3</v>
      </c>
      <c r="N562" s="92">
        <v>2.8964946</v>
      </c>
      <c r="O562" s="92">
        <f t="shared" si="74"/>
        <v>8.1081081081081086E-2</v>
      </c>
      <c r="P562" s="92">
        <v>-12642.809687999999</v>
      </c>
      <c r="Q562" s="92">
        <v>-12642.468699999999</v>
      </c>
      <c r="R562" s="92">
        <v>-972.52382215384614</v>
      </c>
      <c r="S562" s="100">
        <v>2.991692</v>
      </c>
      <c r="T562" s="92">
        <v>0.16485</v>
      </c>
      <c r="U562" s="91">
        <v>10</v>
      </c>
      <c r="V562" s="91">
        <v>3</v>
      </c>
      <c r="W562" s="99">
        <f t="shared" si="75"/>
        <v>-0.28633823076847875</v>
      </c>
      <c r="X562" s="99">
        <f t="shared" si="76"/>
        <v>-2.2026017751421441E-2</v>
      </c>
      <c r="Y562" s="99">
        <f t="shared" si="77"/>
        <v>-16.65270000000055</v>
      </c>
      <c r="Z562" s="99">
        <f t="shared" si="78"/>
        <v>-1.2809769230769654</v>
      </c>
      <c r="AA562" s="99">
        <f t="shared" si="79"/>
        <v>-0.3378307692295266</v>
      </c>
      <c r="AB562" s="99">
        <f t="shared" si="80"/>
        <v>-2.5986982248425123E-2</v>
      </c>
      <c r="AC562" s="1"/>
      <c r="AD562" s="1"/>
    </row>
    <row r="563" spans="2:30" x14ac:dyDescent="0.25">
      <c r="B563" t="s">
        <v>3065</v>
      </c>
      <c r="C563" s="1">
        <v>10</v>
      </c>
      <c r="D563" s="1">
        <v>3</v>
      </c>
      <c r="E563" s="1">
        <v>38</v>
      </c>
      <c r="F563" s="2">
        <v>2.8513443000000001</v>
      </c>
      <c r="G563" s="1">
        <v>24</v>
      </c>
      <c r="H563" s="2">
        <v>2.8736255000000002</v>
      </c>
      <c r="I563" s="2">
        <f t="shared" si="72"/>
        <v>0.63157894736842102</v>
      </c>
      <c r="J563" s="1">
        <v>14</v>
      </c>
      <c r="K563" s="2">
        <v>2.8131487000000002</v>
      </c>
      <c r="L563" s="2">
        <f t="shared" si="73"/>
        <v>0.36842105263157893</v>
      </c>
      <c r="M563" s="1">
        <v>0</v>
      </c>
      <c r="N563" s="2">
        <v>0</v>
      </c>
      <c r="O563" s="2">
        <f t="shared" si="74"/>
        <v>0</v>
      </c>
      <c r="P563" s="2">
        <v>-12644.862578</v>
      </c>
      <c r="Q563" s="2">
        <v>-12642.6607</v>
      </c>
      <c r="R563" s="2">
        <v>-972.68173676923084</v>
      </c>
      <c r="S563" s="2">
        <v>0.99367300000000003</v>
      </c>
      <c r="T563" s="2">
        <v>0.17257</v>
      </c>
      <c r="U563" s="1">
        <v>10</v>
      </c>
      <c r="V563" s="1">
        <v>3</v>
      </c>
      <c r="W563" s="87">
        <f t="shared" si="75"/>
        <v>-2.3392282307693222</v>
      </c>
      <c r="X563" s="87">
        <f t="shared" si="76"/>
        <v>-0.1799406331361017</v>
      </c>
      <c r="Y563" s="87">
        <f t="shared" si="77"/>
        <v>-16.844700000001467</v>
      </c>
      <c r="Z563" s="87">
        <f t="shared" si="78"/>
        <v>-1.2957461538462667</v>
      </c>
      <c r="AA563" s="87">
        <f t="shared" si="79"/>
        <v>-0.52983076923044337</v>
      </c>
      <c r="AB563" s="87">
        <f t="shared" si="80"/>
        <v>-4.075621301772641E-2</v>
      </c>
      <c r="AC563" s="1"/>
      <c r="AD563" s="1"/>
    </row>
    <row r="564" spans="2:30" x14ac:dyDescent="0.25">
      <c r="B564" t="s">
        <v>3066</v>
      </c>
      <c r="C564" s="1">
        <v>10</v>
      </c>
      <c r="D564" s="1">
        <v>3</v>
      </c>
      <c r="E564" s="1">
        <v>36</v>
      </c>
      <c r="F564" s="2">
        <v>2.8347278</v>
      </c>
      <c r="G564" s="1">
        <v>20</v>
      </c>
      <c r="H564" s="2">
        <v>2.8223156999999999</v>
      </c>
      <c r="I564" s="2">
        <f t="shared" si="72"/>
        <v>0.55555555555555558</v>
      </c>
      <c r="J564" s="1">
        <v>15</v>
      </c>
      <c r="K564" s="2">
        <v>2.8578285999999999</v>
      </c>
      <c r="L564" s="2">
        <f t="shared" si="73"/>
        <v>0.41666666666666669</v>
      </c>
      <c r="M564" s="1">
        <v>1</v>
      </c>
      <c r="N564" s="2">
        <v>2.7364677999999998</v>
      </c>
      <c r="O564" s="2">
        <f t="shared" si="74"/>
        <v>2.7777777777777776E-2</v>
      </c>
      <c r="P564" s="2">
        <v>-12644.565938</v>
      </c>
      <c r="Q564" s="2">
        <v>-12642.414000000001</v>
      </c>
      <c r="R564" s="2">
        <v>-972.65891830769226</v>
      </c>
      <c r="S564" s="2">
        <v>0.99750099999999997</v>
      </c>
      <c r="T564" s="2">
        <v>0.20050000000000001</v>
      </c>
      <c r="U564" s="1">
        <v>10</v>
      </c>
      <c r="V564" s="1">
        <v>3</v>
      </c>
      <c r="W564" s="87">
        <f t="shared" si="75"/>
        <v>-2.0425882307688425</v>
      </c>
      <c r="X564" s="87">
        <f t="shared" si="76"/>
        <v>-0.15712217159760328</v>
      </c>
      <c r="Y564" s="87">
        <f t="shared" si="77"/>
        <v>-16.598000000001775</v>
      </c>
      <c r="Z564" s="87">
        <f t="shared" si="78"/>
        <v>-1.2767692307693674</v>
      </c>
      <c r="AA564" s="87">
        <f t="shared" si="79"/>
        <v>-0.28313076923075187</v>
      </c>
      <c r="AB564" s="87">
        <f t="shared" si="80"/>
        <v>-2.1779289940827066E-2</v>
      </c>
      <c r="AC564" s="1"/>
      <c r="AD564" s="1"/>
    </row>
    <row r="565" spans="2:30" x14ac:dyDescent="0.25">
      <c r="B565" t="s">
        <v>3067</v>
      </c>
      <c r="C565" s="1">
        <v>10</v>
      </c>
      <c r="D565" s="1">
        <v>3</v>
      </c>
      <c r="E565" s="1">
        <v>36</v>
      </c>
      <c r="F565" s="2">
        <v>2.8305354</v>
      </c>
      <c r="G565" s="1">
        <v>23</v>
      </c>
      <c r="H565" s="2">
        <v>2.8351153999999998</v>
      </c>
      <c r="I565" s="2">
        <f t="shared" si="72"/>
        <v>0.63888888888888884</v>
      </c>
      <c r="J565" s="1">
        <v>11</v>
      </c>
      <c r="K565" s="2">
        <v>2.8159258</v>
      </c>
      <c r="L565" s="2">
        <f t="shared" si="73"/>
        <v>0.30555555555555558</v>
      </c>
      <c r="M565" s="1">
        <v>2</v>
      </c>
      <c r="N565" s="2">
        <v>2.8582150999999998</v>
      </c>
      <c r="O565" s="2">
        <f t="shared" si="74"/>
        <v>5.5555555555555552E-2</v>
      </c>
      <c r="P565" s="2">
        <v>-12644.604264</v>
      </c>
      <c r="Q565" s="2">
        <v>-12642.897499999999</v>
      </c>
      <c r="R565" s="2">
        <v>-972.66186646153847</v>
      </c>
      <c r="S565" s="2">
        <v>0.99499300000000002</v>
      </c>
      <c r="T565" s="2">
        <v>0.17960999999999999</v>
      </c>
      <c r="U565" s="1">
        <v>10</v>
      </c>
      <c r="V565" s="1">
        <v>3</v>
      </c>
      <c r="W565" s="87">
        <f t="shared" si="75"/>
        <v>-2.0809142307687125</v>
      </c>
      <c r="X565" s="87">
        <f t="shared" si="76"/>
        <v>-0.16007032544374711</v>
      </c>
      <c r="Y565" s="87">
        <f t="shared" si="77"/>
        <v>-17.081500000000233</v>
      </c>
      <c r="Z565" s="87">
        <f t="shared" si="78"/>
        <v>-1.3139615384615564</v>
      </c>
      <c r="AA565" s="87">
        <f t="shared" si="79"/>
        <v>-0.76663076922920936</v>
      </c>
      <c r="AB565" s="87">
        <f t="shared" si="80"/>
        <v>-5.8971597633016105E-2</v>
      </c>
      <c r="AC565" s="1"/>
      <c r="AD565" s="1"/>
    </row>
    <row r="566" spans="2:30" x14ac:dyDescent="0.25">
      <c r="B566" t="s">
        <v>3068</v>
      </c>
      <c r="C566" s="1">
        <v>10</v>
      </c>
      <c r="D566" s="1">
        <v>3</v>
      </c>
      <c r="E566" s="1">
        <v>38</v>
      </c>
      <c r="F566" s="2">
        <v>2.8542432999999998</v>
      </c>
      <c r="G566" s="1">
        <v>25</v>
      </c>
      <c r="H566" s="2">
        <v>2.8505573000000002</v>
      </c>
      <c r="I566" s="2">
        <f t="shared" si="72"/>
        <v>0.65789473684210531</v>
      </c>
      <c r="J566" s="1">
        <v>13</v>
      </c>
      <c r="K566" s="2">
        <v>2.8613309999999998</v>
      </c>
      <c r="L566" s="2">
        <f t="shared" si="73"/>
        <v>0.34210526315789475</v>
      </c>
      <c r="M566" s="1">
        <v>0</v>
      </c>
      <c r="N566" s="2">
        <v>0</v>
      </c>
      <c r="O566" s="2">
        <f t="shared" si="74"/>
        <v>0</v>
      </c>
      <c r="P566" s="2">
        <v>-12644.295066999999</v>
      </c>
      <c r="Q566" s="2">
        <v>-12644.294599999999</v>
      </c>
      <c r="R566" s="2">
        <v>-972.63808207692296</v>
      </c>
      <c r="S566" s="2">
        <v>0.99843899999999997</v>
      </c>
      <c r="T566" s="2">
        <v>0.18793000000000001</v>
      </c>
      <c r="U566" s="1">
        <v>10</v>
      </c>
      <c r="V566" s="1">
        <v>3</v>
      </c>
      <c r="W566" s="87">
        <f t="shared" si="75"/>
        <v>-1.7717172307682176</v>
      </c>
      <c r="X566" s="87">
        <f t="shared" si="76"/>
        <v>-0.13628594082832443</v>
      </c>
      <c r="Y566" s="87">
        <f t="shared" si="77"/>
        <v>-18.47860000000037</v>
      </c>
      <c r="Z566" s="87">
        <f t="shared" si="78"/>
        <v>-1.4214307692307977</v>
      </c>
      <c r="AA566" s="87">
        <f t="shared" si="79"/>
        <v>-2.1637307692293462</v>
      </c>
      <c r="AB566" s="87">
        <f t="shared" si="80"/>
        <v>-0.16644082840225741</v>
      </c>
      <c r="AC566" s="1"/>
      <c r="AD566" s="1"/>
    </row>
    <row r="567" spans="2:30" x14ac:dyDescent="0.25">
      <c r="B567" t="s">
        <v>3069</v>
      </c>
      <c r="C567" s="1">
        <v>10</v>
      </c>
      <c r="D567" s="1">
        <v>3</v>
      </c>
      <c r="E567" s="1">
        <v>34</v>
      </c>
      <c r="F567" s="2">
        <v>2.8202883999999999</v>
      </c>
      <c r="G567" s="1">
        <v>22</v>
      </c>
      <c r="H567" s="2">
        <v>2.8345194</v>
      </c>
      <c r="I567" s="2">
        <f t="shared" si="72"/>
        <v>0.6470588235294118</v>
      </c>
      <c r="J567" s="1">
        <v>11</v>
      </c>
      <c r="K567" s="2">
        <v>2.7908430000000002</v>
      </c>
      <c r="L567" s="2">
        <f t="shared" si="73"/>
        <v>0.3235294117647059</v>
      </c>
      <c r="M567" s="1">
        <v>1</v>
      </c>
      <c r="N567" s="2">
        <v>2.8311128999999999</v>
      </c>
      <c r="O567" s="2">
        <f t="shared" si="74"/>
        <v>2.9411764705882353E-2</v>
      </c>
      <c r="P567" s="2">
        <v>-12644.288513</v>
      </c>
      <c r="Q567" s="2">
        <v>-12644.285900000001</v>
      </c>
      <c r="R567" s="2">
        <v>-972.63757792307683</v>
      </c>
      <c r="S567" s="2">
        <v>0.99178900000000003</v>
      </c>
      <c r="T567" s="2">
        <v>0.16481999999999999</v>
      </c>
      <c r="U567" s="1">
        <v>10</v>
      </c>
      <c r="V567" s="1">
        <v>3</v>
      </c>
      <c r="W567" s="87">
        <f t="shared" si="75"/>
        <v>-1.7651632307686214</v>
      </c>
      <c r="X567" s="87">
        <f t="shared" si="76"/>
        <v>-0.13578178698220164</v>
      </c>
      <c r="Y567" s="87">
        <f t="shared" si="77"/>
        <v>-18.469900000001871</v>
      </c>
      <c r="Z567" s="87">
        <f t="shared" si="78"/>
        <v>-1.4207615384616825</v>
      </c>
      <c r="AA567" s="87">
        <f t="shared" si="79"/>
        <v>-2.1550307692308479</v>
      </c>
      <c r="AB567" s="87">
        <f t="shared" si="80"/>
        <v>-0.16577159763314214</v>
      </c>
      <c r="AC567" s="1"/>
      <c r="AD567" s="1"/>
    </row>
    <row r="568" spans="2:30" x14ac:dyDescent="0.25">
      <c r="B568" t="s">
        <v>3070</v>
      </c>
      <c r="C568" s="1">
        <v>10</v>
      </c>
      <c r="D568" s="1">
        <v>3</v>
      </c>
      <c r="E568" s="1">
        <v>36</v>
      </c>
      <c r="F568" s="2">
        <v>2.8299718</v>
      </c>
      <c r="G568" s="1">
        <v>22</v>
      </c>
      <c r="H568" s="2">
        <v>2.8268673</v>
      </c>
      <c r="I568" s="2">
        <f t="shared" si="72"/>
        <v>0.61111111111111116</v>
      </c>
      <c r="J568" s="1">
        <v>13</v>
      </c>
      <c r="K568" s="2">
        <v>2.8376060000000001</v>
      </c>
      <c r="L568" s="2">
        <f t="shared" si="73"/>
        <v>0.3611111111111111</v>
      </c>
      <c r="M568" s="1">
        <v>1</v>
      </c>
      <c r="N568" s="2">
        <v>2.7990211999999999</v>
      </c>
      <c r="O568" s="2">
        <f t="shared" si="74"/>
        <v>2.7777777777777776E-2</v>
      </c>
      <c r="P568" s="2">
        <v>-12644.659658</v>
      </c>
      <c r="Q568" s="2">
        <v>-12643.0754</v>
      </c>
      <c r="R568" s="2">
        <v>-972.66612753846152</v>
      </c>
      <c r="S568" s="2">
        <v>0.99467899999999998</v>
      </c>
      <c r="T568" s="2">
        <v>0.17777000000000001</v>
      </c>
      <c r="U568" s="1">
        <v>10</v>
      </c>
      <c r="V568" s="1">
        <v>3</v>
      </c>
      <c r="W568" s="87">
        <f t="shared" si="75"/>
        <v>-2.1363082307696004</v>
      </c>
      <c r="X568" s="87">
        <f t="shared" si="76"/>
        <v>-0.16433140236689234</v>
      </c>
      <c r="Y568" s="87">
        <f t="shared" si="77"/>
        <v>-17.259400000000824</v>
      </c>
      <c r="Z568" s="87">
        <f t="shared" si="78"/>
        <v>-1.3276461538462172</v>
      </c>
      <c r="AA568" s="87">
        <f t="shared" si="79"/>
        <v>-0.94453076922980017</v>
      </c>
      <c r="AB568" s="87">
        <f t="shared" si="80"/>
        <v>-7.2656213017676941E-2</v>
      </c>
      <c r="AC568" s="1"/>
      <c r="AD568" s="1"/>
    </row>
    <row r="569" spans="2:30" x14ac:dyDescent="0.25">
      <c r="B569" t="s">
        <v>3071</v>
      </c>
      <c r="C569" s="1">
        <v>10</v>
      </c>
      <c r="D569" s="1">
        <v>3</v>
      </c>
      <c r="E569" s="1">
        <v>36</v>
      </c>
      <c r="F569" s="2">
        <v>2.8319508999999998</v>
      </c>
      <c r="G569" s="1">
        <v>23</v>
      </c>
      <c r="H569" s="2">
        <v>2.8311253000000001</v>
      </c>
      <c r="I569" s="2">
        <f t="shared" si="72"/>
        <v>0.63888888888888884</v>
      </c>
      <c r="J569" s="1">
        <v>12</v>
      </c>
      <c r="K569" s="2">
        <v>2.8104657999999998</v>
      </c>
      <c r="L569" s="2">
        <f t="shared" si="73"/>
        <v>0.33333333333333331</v>
      </c>
      <c r="M569" s="1">
        <v>1</v>
      </c>
      <c r="N569" s="2">
        <v>3.1087422</v>
      </c>
      <c r="O569" s="2">
        <f t="shared" si="74"/>
        <v>2.7777777777777776E-2</v>
      </c>
      <c r="P569" s="2">
        <v>-12644.737292</v>
      </c>
      <c r="Q569" s="2">
        <v>-12643.090399999999</v>
      </c>
      <c r="R569" s="2">
        <v>-972.67209938461542</v>
      </c>
      <c r="S569" s="2">
        <v>0.99456500000000003</v>
      </c>
      <c r="T569" s="2">
        <v>0.17715</v>
      </c>
      <c r="U569" s="1">
        <v>10</v>
      </c>
      <c r="V569" s="1">
        <v>3</v>
      </c>
      <c r="W569" s="87">
        <f t="shared" si="75"/>
        <v>-2.2139422307689074</v>
      </c>
      <c r="X569" s="87">
        <f t="shared" si="76"/>
        <v>-0.17030324852068518</v>
      </c>
      <c r="Y569" s="87">
        <f t="shared" si="77"/>
        <v>-17.274400000000242</v>
      </c>
      <c r="Z569" s="87">
        <f t="shared" si="78"/>
        <v>-1.3288000000000186</v>
      </c>
      <c r="AA569" s="87">
        <f t="shared" si="79"/>
        <v>-0.95953076922921809</v>
      </c>
      <c r="AB569" s="87">
        <f t="shared" si="80"/>
        <v>-7.3810059171478315E-2</v>
      </c>
      <c r="AC569" s="1"/>
      <c r="AD569" s="1"/>
    </row>
    <row r="570" spans="2:30" x14ac:dyDescent="0.25">
      <c r="B570" t="s">
        <v>3072</v>
      </c>
      <c r="C570" s="1">
        <v>10</v>
      </c>
      <c r="D570" s="1">
        <v>3</v>
      </c>
      <c r="E570" s="1">
        <v>37</v>
      </c>
      <c r="F570" s="2">
        <v>2.8477994999999998</v>
      </c>
      <c r="G570" s="1">
        <v>23</v>
      </c>
      <c r="H570" s="2">
        <v>2.8506124000000002</v>
      </c>
      <c r="I570" s="2">
        <f t="shared" si="72"/>
        <v>0.6216216216216216</v>
      </c>
      <c r="J570" s="1">
        <v>13</v>
      </c>
      <c r="K570" s="2">
        <v>2.8399847</v>
      </c>
      <c r="L570" s="2">
        <f t="shared" si="73"/>
        <v>0.35135135135135137</v>
      </c>
      <c r="M570" s="1">
        <v>1</v>
      </c>
      <c r="N570" s="2">
        <v>2.8846965</v>
      </c>
      <c r="O570" s="2">
        <f t="shared" si="74"/>
        <v>2.7027027027027029E-2</v>
      </c>
      <c r="P570" s="2">
        <v>-12643.403144</v>
      </c>
      <c r="Q570" s="2">
        <v>-12642.979499999999</v>
      </c>
      <c r="R570" s="2">
        <v>-972.5694726153846</v>
      </c>
      <c r="S570" s="2">
        <v>0.997255</v>
      </c>
      <c r="T570" s="2">
        <v>0.19514000000000001</v>
      </c>
      <c r="U570" s="1">
        <v>10</v>
      </c>
      <c r="V570" s="1">
        <v>3</v>
      </c>
      <c r="W570" s="87">
        <f t="shared" si="75"/>
        <v>-0.87979423076899366</v>
      </c>
      <c r="X570" s="87">
        <f t="shared" si="76"/>
        <v>-6.7676479289922584E-2</v>
      </c>
      <c r="Y570" s="87">
        <f t="shared" si="77"/>
        <v>-17.163500000000568</v>
      </c>
      <c r="Z570" s="87">
        <f t="shared" si="78"/>
        <v>-1.3202692307692745</v>
      </c>
      <c r="AA570" s="87">
        <f t="shared" si="79"/>
        <v>-0.84863076922954406</v>
      </c>
      <c r="AB570" s="87">
        <f t="shared" si="80"/>
        <v>-6.5279289940734161E-2</v>
      </c>
      <c r="AC570" s="1"/>
      <c r="AD570" s="1"/>
    </row>
    <row r="571" spans="2:30" s="105" customFormat="1" x14ac:dyDescent="0.25">
      <c r="B571" t="s">
        <v>3073</v>
      </c>
      <c r="C571" s="1">
        <v>10</v>
      </c>
      <c r="D571" s="1">
        <v>3</v>
      </c>
      <c r="E571" s="1">
        <v>37</v>
      </c>
      <c r="F571" s="2">
        <v>2.8497192999999998</v>
      </c>
      <c r="G571" s="1">
        <v>22</v>
      </c>
      <c r="H571" s="2">
        <v>2.8343289</v>
      </c>
      <c r="I571" s="2">
        <f t="shared" si="72"/>
        <v>0.59459459459459463</v>
      </c>
      <c r="J571" s="1">
        <v>15</v>
      </c>
      <c r="K571" s="2">
        <v>2.8722924999999999</v>
      </c>
      <c r="L571" s="2">
        <f t="shared" si="73"/>
        <v>0.40540540540540543</v>
      </c>
      <c r="M571" s="1">
        <v>0</v>
      </c>
      <c r="N571" s="2">
        <v>0</v>
      </c>
      <c r="O571" s="2">
        <f t="shared" si="74"/>
        <v>0</v>
      </c>
      <c r="P571" s="2">
        <v>-12643.722959999999</v>
      </c>
      <c r="Q571" s="2">
        <v>-12643.2402</v>
      </c>
      <c r="R571" s="2">
        <v>-972.59407384615383</v>
      </c>
      <c r="S571" s="2">
        <v>0.99912299999999998</v>
      </c>
      <c r="T571" s="2">
        <v>0.22916</v>
      </c>
      <c r="U571" s="1">
        <v>10</v>
      </c>
      <c r="V571" s="1">
        <v>3</v>
      </c>
      <c r="W571" s="87">
        <f t="shared" si="75"/>
        <v>-1.1996102307682577</v>
      </c>
      <c r="X571" s="87">
        <f t="shared" si="76"/>
        <v>-9.227771005909674E-2</v>
      </c>
      <c r="Y571" s="87">
        <f t="shared" si="77"/>
        <v>-17.424200000001292</v>
      </c>
      <c r="Z571" s="87">
        <f t="shared" si="78"/>
        <v>-1.3403230769231764</v>
      </c>
      <c r="AA571" s="87">
        <f t="shared" si="79"/>
        <v>-1.1093307692302687</v>
      </c>
      <c r="AB571" s="87">
        <f t="shared" si="80"/>
        <v>-8.5333136094636053E-2</v>
      </c>
      <c r="AC571" s="104"/>
      <c r="AD571" s="104"/>
    </row>
    <row r="572" spans="2:30" x14ac:dyDescent="0.25">
      <c r="B572" t="s">
        <v>3074</v>
      </c>
      <c r="C572" s="1">
        <v>10</v>
      </c>
      <c r="D572" s="1">
        <v>3</v>
      </c>
      <c r="E572" s="1">
        <v>35</v>
      </c>
      <c r="F572" s="2">
        <v>2.8274949</v>
      </c>
      <c r="G572" s="1">
        <v>21</v>
      </c>
      <c r="H572" s="2">
        <v>2.8299325</v>
      </c>
      <c r="I572" s="2">
        <f t="shared" si="72"/>
        <v>0.6</v>
      </c>
      <c r="J572" s="1">
        <v>14</v>
      </c>
      <c r="K572" s="2">
        <v>2.8238384999999999</v>
      </c>
      <c r="L572" s="2">
        <f t="shared" si="73"/>
        <v>0.4</v>
      </c>
      <c r="M572" s="1">
        <v>0</v>
      </c>
      <c r="N572" s="2">
        <v>0</v>
      </c>
      <c r="O572" s="2">
        <f t="shared" si="74"/>
        <v>0</v>
      </c>
      <c r="P572" s="2">
        <v>-12644.394398</v>
      </c>
      <c r="Q572" s="2">
        <v>-12643.151599999999</v>
      </c>
      <c r="R572" s="2">
        <v>-972.64572292307696</v>
      </c>
      <c r="S572" s="2">
        <v>0.99560999999999999</v>
      </c>
      <c r="T572" s="2">
        <v>0.18356</v>
      </c>
      <c r="U572" s="1">
        <v>10</v>
      </c>
      <c r="V572" s="1">
        <v>3</v>
      </c>
      <c r="W572" s="87">
        <f t="shared" si="75"/>
        <v>-1.8710482307694747</v>
      </c>
      <c r="X572" s="87">
        <f t="shared" si="76"/>
        <v>-0.1439267869822673</v>
      </c>
      <c r="Y572" s="87">
        <f t="shared" si="77"/>
        <v>-17.335600000000341</v>
      </c>
      <c r="Z572" s="87">
        <f t="shared" si="78"/>
        <v>-1.3335076923077185</v>
      </c>
      <c r="AA572" s="87">
        <f t="shared" si="79"/>
        <v>-1.020730769229317</v>
      </c>
      <c r="AB572" s="87">
        <f t="shared" si="80"/>
        <v>-7.8517751479178235E-2</v>
      </c>
      <c r="AC572" s="1"/>
      <c r="AD572" s="1"/>
    </row>
    <row r="573" spans="2:30" x14ac:dyDescent="0.25">
      <c r="B573" t="s">
        <v>3075</v>
      </c>
      <c r="C573" s="1">
        <v>11</v>
      </c>
      <c r="D573" s="1">
        <v>2</v>
      </c>
      <c r="E573" s="1">
        <v>37</v>
      </c>
      <c r="F573" s="2">
        <v>2.8524987999999998</v>
      </c>
      <c r="G573" s="1">
        <v>20</v>
      </c>
      <c r="H573" s="2">
        <v>2.8530517</v>
      </c>
      <c r="I573" s="2">
        <f t="shared" si="72"/>
        <v>0.54054054054054057</v>
      </c>
      <c r="J573" s="1">
        <v>16</v>
      </c>
      <c r="K573" s="2">
        <v>2.8338956999999998</v>
      </c>
      <c r="L573" s="2">
        <f t="shared" si="73"/>
        <v>0.43243243243243246</v>
      </c>
      <c r="M573" s="1">
        <v>1</v>
      </c>
      <c r="N573" s="2">
        <v>3.1390967000000001</v>
      </c>
      <c r="O573" s="2">
        <f t="shared" si="74"/>
        <v>2.7027027027027029E-2</v>
      </c>
      <c r="P573" s="2">
        <v>-12736.026865</v>
      </c>
      <c r="Q573" s="2">
        <v>-12736.025600000001</v>
      </c>
      <c r="R573" s="2">
        <v>-979.6943742307692</v>
      </c>
      <c r="S573" s="2">
        <v>0.99984799999999996</v>
      </c>
      <c r="T573" s="2">
        <v>6.3410000000000105E-2</v>
      </c>
      <c r="U573" s="1">
        <v>11</v>
      </c>
      <c r="V573" s="1">
        <v>2</v>
      </c>
      <c r="W573" s="87">
        <f t="shared" si="75"/>
        <v>-0.22444415384575223</v>
      </c>
      <c r="X573" s="87">
        <f t="shared" si="76"/>
        <v>-1.7264934911211709E-2</v>
      </c>
      <c r="Y573" s="87">
        <f t="shared" si="77"/>
        <v>-17.786600000001272</v>
      </c>
      <c r="Z573" s="87">
        <f t="shared" si="78"/>
        <v>-1.3682000000000978</v>
      </c>
      <c r="AA573" s="87">
        <f t="shared" si="79"/>
        <v>-0.63035384615386647</v>
      </c>
      <c r="AB573" s="87">
        <f t="shared" si="80"/>
        <v>-4.8488757396451268E-2</v>
      </c>
      <c r="AC573" s="1"/>
      <c r="AD573" s="1"/>
    </row>
    <row r="574" spans="2:30" x14ac:dyDescent="0.25">
      <c r="B574" t="s">
        <v>3076</v>
      </c>
      <c r="C574" s="1">
        <v>11</v>
      </c>
      <c r="D574" s="1">
        <v>2</v>
      </c>
      <c r="E574" s="1">
        <v>37</v>
      </c>
      <c r="F574" s="2">
        <v>2.8316813000000001</v>
      </c>
      <c r="G574" s="1">
        <v>25</v>
      </c>
      <c r="H574" s="2">
        <v>2.8214370999999998</v>
      </c>
      <c r="I574" s="2">
        <f t="shared" si="72"/>
        <v>0.67567567567567566</v>
      </c>
      <c r="J574" s="1">
        <v>12</v>
      </c>
      <c r="K574" s="2">
        <v>2.8530245000000001</v>
      </c>
      <c r="L574" s="2">
        <f t="shared" si="73"/>
        <v>0.32432432432432434</v>
      </c>
      <c r="M574" s="1">
        <v>0</v>
      </c>
      <c r="N574" s="2">
        <v>0</v>
      </c>
      <c r="O574" s="2">
        <f t="shared" si="74"/>
        <v>0</v>
      </c>
      <c r="P574" s="2">
        <v>-12736.477566</v>
      </c>
      <c r="Q574" s="2">
        <v>-12735.8719</v>
      </c>
      <c r="R574" s="2">
        <v>-979.7290435384615</v>
      </c>
      <c r="S574" s="2">
        <v>0.99513399999999996</v>
      </c>
      <c r="T574" s="2">
        <v>5.3339999999999901E-2</v>
      </c>
      <c r="U574" s="1">
        <v>11</v>
      </c>
      <c r="V574" s="1">
        <v>2</v>
      </c>
      <c r="W574" s="87">
        <f t="shared" si="75"/>
        <v>-0.67514515384550577</v>
      </c>
      <c r="X574" s="87">
        <f t="shared" si="76"/>
        <v>-5.1934242603500443E-2</v>
      </c>
      <c r="Y574" s="87">
        <f t="shared" si="77"/>
        <v>-17.632900000000518</v>
      </c>
      <c r="Z574" s="87">
        <f t="shared" si="78"/>
        <v>-1.3563769230769629</v>
      </c>
      <c r="AA574" s="87">
        <f t="shared" si="79"/>
        <v>-0.47665384615311268</v>
      </c>
      <c r="AB574" s="87">
        <f t="shared" si="80"/>
        <v>-3.6665680473316357E-2</v>
      </c>
      <c r="AC574" s="1"/>
      <c r="AD574" s="1"/>
    </row>
    <row r="575" spans="2:30" x14ac:dyDescent="0.25">
      <c r="B575" t="s">
        <v>3077</v>
      </c>
      <c r="C575" s="1">
        <v>11</v>
      </c>
      <c r="D575" s="1">
        <v>2</v>
      </c>
      <c r="E575" s="1">
        <v>35</v>
      </c>
      <c r="F575" s="2">
        <v>2.8297254999999999</v>
      </c>
      <c r="G575" s="1">
        <v>27</v>
      </c>
      <c r="H575" s="2">
        <v>2.8349137</v>
      </c>
      <c r="I575" s="2">
        <f t="shared" si="72"/>
        <v>0.77142857142857146</v>
      </c>
      <c r="J575" s="1">
        <v>7</v>
      </c>
      <c r="K575" s="2">
        <v>2.8020320000000001</v>
      </c>
      <c r="L575" s="2">
        <f t="shared" si="73"/>
        <v>0.2</v>
      </c>
      <c r="M575" s="1">
        <v>1</v>
      </c>
      <c r="N575" s="2">
        <v>2.8834952999999999</v>
      </c>
      <c r="O575" s="2">
        <f t="shared" si="74"/>
        <v>2.8571428571428571E-2</v>
      </c>
      <c r="P575" s="2">
        <v>-12736.731540999999</v>
      </c>
      <c r="Q575" s="2">
        <v>-12736.718699999999</v>
      </c>
      <c r="R575" s="2">
        <v>-979.74858007692296</v>
      </c>
      <c r="S575" s="2">
        <v>1.0000199999999999</v>
      </c>
      <c r="T575" s="2">
        <v>0.18046999999999999</v>
      </c>
      <c r="U575" s="1">
        <v>11</v>
      </c>
      <c r="V575" s="1">
        <v>2</v>
      </c>
      <c r="W575" s="87">
        <f t="shared" si="75"/>
        <v>-0.92912015384513325</v>
      </c>
      <c r="X575" s="87">
        <f t="shared" si="76"/>
        <v>-7.1470781065010244E-2</v>
      </c>
      <c r="Y575" s="87">
        <f t="shared" si="77"/>
        <v>-18.479699999999866</v>
      </c>
      <c r="Z575" s="87">
        <f t="shared" si="78"/>
        <v>-1.4215153846153743</v>
      </c>
      <c r="AA575" s="87">
        <f t="shared" si="79"/>
        <v>-1.3234538461524608</v>
      </c>
      <c r="AB575" s="87">
        <f t="shared" si="80"/>
        <v>-0.10180414201172774</v>
      </c>
      <c r="AC575" s="1"/>
      <c r="AD575" s="1"/>
    </row>
    <row r="576" spans="2:30" x14ac:dyDescent="0.25">
      <c r="B576" t="s">
        <v>3078</v>
      </c>
      <c r="C576" s="1">
        <v>11</v>
      </c>
      <c r="D576" s="1">
        <v>2</v>
      </c>
      <c r="E576" s="1">
        <v>36</v>
      </c>
      <c r="F576" s="2">
        <v>2.8406064999999998</v>
      </c>
      <c r="G576" s="1">
        <v>27</v>
      </c>
      <c r="H576" s="2">
        <v>2.8449330000000002</v>
      </c>
      <c r="I576" s="2">
        <f t="shared" si="72"/>
        <v>0.75</v>
      </c>
      <c r="J576" s="1">
        <v>9</v>
      </c>
      <c r="K576" s="2">
        <v>2.8276257999999999</v>
      </c>
      <c r="L576" s="2">
        <f t="shared" si="73"/>
        <v>0.25</v>
      </c>
      <c r="M576" s="1">
        <v>0</v>
      </c>
      <c r="N576" s="2">
        <v>0</v>
      </c>
      <c r="O576" s="2">
        <f t="shared" si="74"/>
        <v>0</v>
      </c>
      <c r="P576" s="2">
        <v>-12736.821737</v>
      </c>
      <c r="Q576" s="2">
        <v>-12736.6978</v>
      </c>
      <c r="R576" s="2">
        <v>-979.75551823076921</v>
      </c>
      <c r="S576" s="2">
        <v>0.99999099999999996</v>
      </c>
      <c r="T576" s="2">
        <v>0.16463</v>
      </c>
      <c r="U576" s="1">
        <v>11</v>
      </c>
      <c r="V576" s="1">
        <v>2</v>
      </c>
      <c r="W576" s="87">
        <f t="shared" si="75"/>
        <v>-1.0193161538461482</v>
      </c>
      <c r="X576" s="87">
        <f t="shared" si="76"/>
        <v>-7.8408934911242165E-2</v>
      </c>
      <c r="Y576" s="87">
        <f t="shared" si="77"/>
        <v>-18.458800000000338</v>
      </c>
      <c r="Z576" s="87">
        <f t="shared" si="78"/>
        <v>-1.4199076923077183</v>
      </c>
      <c r="AA576" s="87">
        <f t="shared" si="79"/>
        <v>-1.3025538461529322</v>
      </c>
      <c r="AB576" s="87">
        <f t="shared" si="80"/>
        <v>-0.10019644970407171</v>
      </c>
      <c r="AC576" s="1"/>
      <c r="AD576" s="1"/>
    </row>
    <row r="577" spans="2:30" x14ac:dyDescent="0.25">
      <c r="B577" t="s">
        <v>3079</v>
      </c>
      <c r="C577" s="1">
        <v>11</v>
      </c>
      <c r="D577" s="1">
        <v>2</v>
      </c>
      <c r="E577" s="1">
        <v>35</v>
      </c>
      <c r="F577" s="2">
        <v>2.8268887999999999</v>
      </c>
      <c r="G577" s="1">
        <v>23</v>
      </c>
      <c r="H577" s="2">
        <v>2.8221935999999999</v>
      </c>
      <c r="I577" s="2">
        <f t="shared" si="72"/>
        <v>0.65714285714285714</v>
      </c>
      <c r="J577" s="1">
        <v>12</v>
      </c>
      <c r="K577" s="2">
        <v>2.835887</v>
      </c>
      <c r="L577" s="2">
        <f t="shared" si="73"/>
        <v>0.34285714285714286</v>
      </c>
      <c r="M577" s="1">
        <v>0</v>
      </c>
      <c r="N577" s="2">
        <v>0</v>
      </c>
      <c r="O577" s="2">
        <f t="shared" si="74"/>
        <v>0</v>
      </c>
      <c r="P577" s="2">
        <v>-12737.082</v>
      </c>
      <c r="Q577" s="2">
        <v>-12737.052600000001</v>
      </c>
      <c r="R577" s="2">
        <v>-979.77553846153853</v>
      </c>
      <c r="S577" s="2">
        <v>0.99613499999999999</v>
      </c>
      <c r="T577" s="2">
        <v>0.18670999999999999</v>
      </c>
      <c r="U577" s="1">
        <v>11</v>
      </c>
      <c r="V577" s="1">
        <v>2</v>
      </c>
      <c r="W577" s="87">
        <f t="shared" si="75"/>
        <v>-1.2795791538462709</v>
      </c>
      <c r="X577" s="87">
        <f t="shared" si="76"/>
        <v>-9.8429165680482378E-2</v>
      </c>
      <c r="Y577" s="87">
        <f t="shared" si="77"/>
        <v>-18.813600000001315</v>
      </c>
      <c r="Z577" s="87">
        <f t="shared" si="78"/>
        <v>-1.4472000000001013</v>
      </c>
      <c r="AA577" s="87">
        <f t="shared" si="79"/>
        <v>-1.6573538461539101</v>
      </c>
      <c r="AB577" s="87">
        <f t="shared" si="80"/>
        <v>-0.12748875739645463</v>
      </c>
      <c r="AC577" s="1"/>
      <c r="AD577" s="1"/>
    </row>
    <row r="578" spans="2:30" x14ac:dyDescent="0.25">
      <c r="B578" t="s">
        <v>3080</v>
      </c>
      <c r="C578" s="1">
        <v>11</v>
      </c>
      <c r="D578" s="1">
        <v>2</v>
      </c>
      <c r="E578" s="1">
        <v>35</v>
      </c>
      <c r="F578" s="2">
        <v>2.8381533999999999</v>
      </c>
      <c r="G578" s="1">
        <v>28</v>
      </c>
      <c r="H578" s="2">
        <v>2.8449575999999999</v>
      </c>
      <c r="I578" s="2">
        <f t="shared" si="72"/>
        <v>0.8</v>
      </c>
      <c r="J578" s="1">
        <v>6</v>
      </c>
      <c r="K578" s="2">
        <v>2.7608776000000002</v>
      </c>
      <c r="L578" s="2">
        <f t="shared" si="73"/>
        <v>0.17142857142857143</v>
      </c>
      <c r="M578" s="1">
        <v>1</v>
      </c>
      <c r="N578" s="2">
        <v>3.1112845</v>
      </c>
      <c r="O578" s="2">
        <f t="shared" si="74"/>
        <v>2.8571428571428571E-2</v>
      </c>
      <c r="P578" s="2">
        <v>-12737.116994</v>
      </c>
      <c r="Q578" s="2">
        <v>-12735.9781</v>
      </c>
      <c r="R578" s="2">
        <v>-979.7782303076923</v>
      </c>
      <c r="S578" s="2">
        <v>0.99819100000000005</v>
      </c>
      <c r="T578" s="2">
        <v>0.21004999999999999</v>
      </c>
      <c r="U578" s="1">
        <v>11</v>
      </c>
      <c r="V578" s="1">
        <v>2</v>
      </c>
      <c r="W578" s="87">
        <f t="shared" si="75"/>
        <v>-1.3145731538459131</v>
      </c>
      <c r="X578" s="87">
        <f t="shared" si="76"/>
        <v>-0.10112101183430101</v>
      </c>
      <c r="Y578" s="87">
        <f t="shared" si="77"/>
        <v>-17.73910000000069</v>
      </c>
      <c r="Z578" s="87">
        <f t="shared" si="78"/>
        <v>-1.3645461538462069</v>
      </c>
      <c r="AA578" s="87">
        <f t="shared" si="79"/>
        <v>-0.58285384615328439</v>
      </c>
      <c r="AB578" s="87">
        <f t="shared" si="80"/>
        <v>-4.4834911242560338E-2</v>
      </c>
      <c r="AC578" s="1"/>
      <c r="AD578" s="1"/>
    </row>
    <row r="579" spans="2:30" x14ac:dyDescent="0.25">
      <c r="B579" t="s">
        <v>3081</v>
      </c>
      <c r="C579" s="1">
        <v>11</v>
      </c>
      <c r="D579" s="1">
        <v>2</v>
      </c>
      <c r="E579" s="1">
        <v>37</v>
      </c>
      <c r="F579" s="2">
        <v>2.8468208000000002</v>
      </c>
      <c r="G579" s="1">
        <v>27</v>
      </c>
      <c r="H579" s="2">
        <v>2.8398542</v>
      </c>
      <c r="I579" s="2">
        <f t="shared" ref="I579:I586" si="81">G579/$E579</f>
        <v>0.72972972972972971</v>
      </c>
      <c r="J579" s="1">
        <v>10</v>
      </c>
      <c r="K579" s="2">
        <v>2.8656309000000002</v>
      </c>
      <c r="L579" s="2">
        <f t="shared" ref="L579:L586" si="82">J579/$E579</f>
        <v>0.27027027027027029</v>
      </c>
      <c r="M579" s="1">
        <v>0</v>
      </c>
      <c r="N579" s="2">
        <v>0</v>
      </c>
      <c r="O579" s="2">
        <f t="shared" ref="O579:O586" si="83">M579/$E579</f>
        <v>0</v>
      </c>
      <c r="P579" s="2">
        <v>-12736.497418999999</v>
      </c>
      <c r="Q579" s="2">
        <v>-12736.0144</v>
      </c>
      <c r="R579" s="2">
        <v>-979.73057069230765</v>
      </c>
      <c r="S579" s="2">
        <v>0.99949699999999997</v>
      </c>
      <c r="T579" s="2">
        <v>0.21157999999999999</v>
      </c>
      <c r="U579" s="1">
        <v>11</v>
      </c>
      <c r="V579" s="1">
        <v>2</v>
      </c>
      <c r="W579" s="87">
        <f t="shared" ref="W579:W586" si="84">($P$3-$P$586)/(13)*U579-($P$3-P579)</f>
        <v>-0.69499815384529029</v>
      </c>
      <c r="X579" s="87">
        <f t="shared" ref="X579:X642" si="85">W579/13</f>
        <v>-5.3461396449637717E-2</v>
      </c>
      <c r="Y579" s="87">
        <f t="shared" ref="Y579:Y586" si="86">Q579-(U579*$AE$2+V579*$AF$2)</f>
        <v>-17.775400000000445</v>
      </c>
      <c r="Z579" s="87">
        <f t="shared" ref="Z579:Z642" si="87">Y579/13</f>
        <v>-1.3673384615384958</v>
      </c>
      <c r="AA579" s="87">
        <f t="shared" ref="AA579:AA586" si="88">($Q$3-$Q$586)/(13)*U579-($Q$3-Q579)</f>
        <v>-0.61915384615303992</v>
      </c>
      <c r="AB579" s="87">
        <f t="shared" ref="AB579:AB642" si="89">AA579/13</f>
        <v>-4.7627218934849225E-2</v>
      </c>
      <c r="AC579" s="1"/>
      <c r="AD579" s="1"/>
    </row>
    <row r="580" spans="2:30" x14ac:dyDescent="0.25">
      <c r="B580" s="90" t="s">
        <v>3082</v>
      </c>
      <c r="C580" s="91">
        <v>11</v>
      </c>
      <c r="D580" s="91">
        <v>2</v>
      </c>
      <c r="E580" s="91">
        <v>37</v>
      </c>
      <c r="F580" s="92">
        <v>2.8363654999999999</v>
      </c>
      <c r="G580" s="91">
        <v>28</v>
      </c>
      <c r="H580" s="92">
        <v>2.8314884</v>
      </c>
      <c r="I580" s="92">
        <f t="shared" si="81"/>
        <v>0.7567567567567568</v>
      </c>
      <c r="J580" s="91">
        <v>8</v>
      </c>
      <c r="K580" s="92">
        <v>2.8383213999999999</v>
      </c>
      <c r="L580" s="92">
        <f t="shared" si="82"/>
        <v>0.21621621621621623</v>
      </c>
      <c r="M580" s="91">
        <v>1</v>
      </c>
      <c r="N580" s="92">
        <v>2.9572701000000001</v>
      </c>
      <c r="O580" s="92">
        <f t="shared" si="83"/>
        <v>2.7027027027027029E-2</v>
      </c>
      <c r="P580" s="92">
        <v>-12736.281523</v>
      </c>
      <c r="Q580" s="92">
        <v>-12736.277400000001</v>
      </c>
      <c r="R580" s="92">
        <v>-979.71396330769232</v>
      </c>
      <c r="S580" s="92">
        <v>2.999406</v>
      </c>
      <c r="T580" s="100">
        <v>0.14157</v>
      </c>
      <c r="U580" s="91">
        <v>11</v>
      </c>
      <c r="V580" s="91">
        <v>2</v>
      </c>
      <c r="W580" s="99">
        <f t="shared" si="84"/>
        <v>-0.47910215384558796</v>
      </c>
      <c r="X580" s="99">
        <f t="shared" si="85"/>
        <v>-3.6854011834275995E-2</v>
      </c>
      <c r="Y580" s="99">
        <f t="shared" si="86"/>
        <v>-18.038400000001275</v>
      </c>
      <c r="Z580" s="99">
        <f t="shared" si="87"/>
        <v>-1.3875692307693288</v>
      </c>
      <c r="AA580" s="99">
        <f t="shared" si="88"/>
        <v>-0.88215384615386938</v>
      </c>
      <c r="AB580" s="99">
        <f t="shared" si="89"/>
        <v>-6.7857988165682254E-2</v>
      </c>
      <c r="AC580" s="1"/>
      <c r="AD580" s="1"/>
    </row>
    <row r="581" spans="2:30" x14ac:dyDescent="0.25">
      <c r="B581" t="s">
        <v>3083</v>
      </c>
      <c r="C581" s="1">
        <v>11</v>
      </c>
      <c r="D581" s="1">
        <v>2</v>
      </c>
      <c r="E581" s="1">
        <v>37</v>
      </c>
      <c r="F581" s="2">
        <v>2.8584236999999999</v>
      </c>
      <c r="G581" s="1">
        <v>28</v>
      </c>
      <c r="H581" s="2">
        <v>2.8611089999999999</v>
      </c>
      <c r="I581" s="2">
        <f t="shared" si="81"/>
        <v>0.7567567567567568</v>
      </c>
      <c r="J581" s="1">
        <v>9</v>
      </c>
      <c r="K581" s="2">
        <v>2.8500683000000002</v>
      </c>
      <c r="L581" s="2">
        <f t="shared" si="82"/>
        <v>0.24324324324324326</v>
      </c>
      <c r="M581" s="1">
        <v>0</v>
      </c>
      <c r="N581" s="2">
        <v>0</v>
      </c>
      <c r="O581" s="2">
        <f t="shared" si="83"/>
        <v>0</v>
      </c>
      <c r="P581" s="2">
        <v>-12736.682257</v>
      </c>
      <c r="Q581" s="2">
        <v>-12736.144899999999</v>
      </c>
      <c r="R581" s="2">
        <v>-979.74478900000008</v>
      </c>
      <c r="S581" s="2">
        <v>0.99841199999999997</v>
      </c>
      <c r="T581" s="2">
        <v>0.21176</v>
      </c>
      <c r="U581" s="1">
        <v>11</v>
      </c>
      <c r="V581" s="1">
        <v>2</v>
      </c>
      <c r="W581" s="87">
        <f t="shared" si="84"/>
        <v>-0.87983615384632685</v>
      </c>
      <c r="X581" s="87">
        <f t="shared" si="85"/>
        <v>-6.7679704142025149E-2</v>
      </c>
      <c r="Y581" s="87">
        <f t="shared" si="86"/>
        <v>-17.905899999999747</v>
      </c>
      <c r="Z581" s="87">
        <f t="shared" si="87"/>
        <v>-1.3773769230769035</v>
      </c>
      <c r="AA581" s="87">
        <f t="shared" si="88"/>
        <v>-0.74965384615234143</v>
      </c>
      <c r="AB581" s="87">
        <f t="shared" si="89"/>
        <v>-5.7665680473257035E-2</v>
      </c>
      <c r="AC581" s="1"/>
      <c r="AD581" s="1"/>
    </row>
    <row r="582" spans="2:30" x14ac:dyDescent="0.25">
      <c r="B582" t="s">
        <v>3084</v>
      </c>
      <c r="C582" s="1">
        <v>11</v>
      </c>
      <c r="D582" s="1">
        <v>2</v>
      </c>
      <c r="E582" s="1">
        <v>37</v>
      </c>
      <c r="F582" s="2">
        <v>2.8501348000000002</v>
      </c>
      <c r="G582" s="1">
        <v>27</v>
      </c>
      <c r="H582" s="2">
        <v>2.847693</v>
      </c>
      <c r="I582" s="2">
        <f t="shared" si="81"/>
        <v>0.72972972972972971</v>
      </c>
      <c r="J582" s="1">
        <v>10</v>
      </c>
      <c r="K582" s="2">
        <v>2.8567271000000001</v>
      </c>
      <c r="L582" s="2">
        <f t="shared" si="82"/>
        <v>0.27027027027027029</v>
      </c>
      <c r="M582" s="1">
        <v>0</v>
      </c>
      <c r="N582" s="2">
        <v>0</v>
      </c>
      <c r="O582" s="2">
        <f t="shared" si="83"/>
        <v>0</v>
      </c>
      <c r="P582" s="2">
        <v>-12736.610511999999</v>
      </c>
      <c r="Q582" s="2">
        <v>-12735.7718</v>
      </c>
      <c r="R582" s="2">
        <v>-979.73927015384606</v>
      </c>
      <c r="S582" s="2">
        <v>0.99945799999999996</v>
      </c>
      <c r="T582" s="2">
        <v>0.21751000000000001</v>
      </c>
      <c r="U582" s="1">
        <v>11</v>
      </c>
      <c r="V582" s="1">
        <v>2</v>
      </c>
      <c r="W582" s="87">
        <f t="shared" si="84"/>
        <v>-0.80809115384522556</v>
      </c>
      <c r="X582" s="87">
        <f t="shared" si="85"/>
        <v>-6.2160857988094273E-2</v>
      </c>
      <c r="Y582" s="87">
        <f t="shared" si="86"/>
        <v>-17.532800000000861</v>
      </c>
      <c r="Z582" s="87">
        <f t="shared" si="87"/>
        <v>-1.3486769230769893</v>
      </c>
      <c r="AA582" s="87">
        <f t="shared" si="88"/>
        <v>-0.37655384615345611</v>
      </c>
      <c r="AB582" s="87">
        <f t="shared" si="89"/>
        <v>-2.8965680473342779E-2</v>
      </c>
      <c r="AC582" s="1"/>
      <c r="AD582" s="1"/>
    </row>
    <row r="583" spans="2:30" x14ac:dyDescent="0.25">
      <c r="B583" t="s">
        <v>3085</v>
      </c>
      <c r="C583" s="1">
        <v>12</v>
      </c>
      <c r="D583" s="1">
        <v>1</v>
      </c>
      <c r="E583" s="1">
        <v>37</v>
      </c>
      <c r="F583" s="2">
        <v>2.8368394000000001</v>
      </c>
      <c r="G583" s="1">
        <v>31</v>
      </c>
      <c r="H583" s="2">
        <v>2.8304963000000001</v>
      </c>
      <c r="I583" s="2">
        <f t="shared" si="81"/>
        <v>0.83783783783783783</v>
      </c>
      <c r="J583" s="1">
        <v>6</v>
      </c>
      <c r="K583" s="2">
        <v>2.8696126999999998</v>
      </c>
      <c r="L583" s="2">
        <f t="shared" si="82"/>
        <v>0.16216216216216217</v>
      </c>
      <c r="M583" s="1">
        <v>0</v>
      </c>
      <c r="N583" s="2">
        <v>0</v>
      </c>
      <c r="O583" s="2">
        <f t="shared" si="83"/>
        <v>0</v>
      </c>
      <c r="P583" s="2">
        <v>-12829.34737</v>
      </c>
      <c r="Q583" s="2">
        <v>-12828.101000000001</v>
      </c>
      <c r="R583" s="2">
        <v>-986.8728746153846</v>
      </c>
      <c r="S583" s="2">
        <v>0.99512699999999998</v>
      </c>
      <c r="T583" s="2">
        <v>5.2999999999999901E-2</v>
      </c>
      <c r="U583" s="1">
        <v>12</v>
      </c>
      <c r="V583" s="1">
        <v>1</v>
      </c>
      <c r="W583" s="87">
        <f t="shared" si="84"/>
        <v>-0.26587807692249044</v>
      </c>
      <c r="X583" s="87">
        <f t="shared" si="85"/>
        <v>-2.0452159763268495E-2</v>
      </c>
      <c r="Y583" s="87">
        <f t="shared" si="86"/>
        <v>-17.439000000002125</v>
      </c>
      <c r="Z583" s="87">
        <f t="shared" si="87"/>
        <v>-1.3414615384617019</v>
      </c>
      <c r="AA583" s="87">
        <f t="shared" si="88"/>
        <v>0.55862307692336799</v>
      </c>
      <c r="AB583" s="87">
        <f t="shared" si="89"/>
        <v>4.2971005917182156E-2</v>
      </c>
      <c r="AC583" s="1"/>
      <c r="AD583" s="1"/>
    </row>
    <row r="584" spans="2:30" x14ac:dyDescent="0.25">
      <c r="B584" t="s">
        <v>3086</v>
      </c>
      <c r="C584" s="1">
        <v>12</v>
      </c>
      <c r="D584" s="1">
        <v>1</v>
      </c>
      <c r="E584" s="1">
        <v>37</v>
      </c>
      <c r="F584" s="2">
        <v>2.8582971000000001</v>
      </c>
      <c r="G584" s="1">
        <v>25</v>
      </c>
      <c r="H584" s="2">
        <v>2.8540095999999999</v>
      </c>
      <c r="I584" s="2">
        <f t="shared" si="81"/>
        <v>0.67567567567567566</v>
      </c>
      <c r="J584" s="1">
        <v>12</v>
      </c>
      <c r="K584" s="2">
        <v>2.8672287000000001</v>
      </c>
      <c r="L584" s="2">
        <f t="shared" si="82"/>
        <v>0.32432432432432434</v>
      </c>
      <c r="M584" s="1">
        <v>0</v>
      </c>
      <c r="N584" s="2">
        <v>0</v>
      </c>
      <c r="O584" s="2">
        <f t="shared" si="83"/>
        <v>0</v>
      </c>
      <c r="P584" s="2">
        <v>-12829.000107</v>
      </c>
      <c r="Q584" s="2">
        <v>-12828.3554</v>
      </c>
      <c r="R584" s="2">
        <v>-986.84616207692306</v>
      </c>
      <c r="S584" s="2">
        <v>0.99969200000000003</v>
      </c>
      <c r="T584" s="2">
        <v>0.15583</v>
      </c>
      <c r="U584" s="1">
        <v>12</v>
      </c>
      <c r="V584" s="1">
        <v>1</v>
      </c>
      <c r="W584" s="87">
        <f t="shared" si="84"/>
        <v>8.1384923077166604E-2</v>
      </c>
      <c r="X584" s="87">
        <f t="shared" si="85"/>
        <v>6.2603786982435849E-3</v>
      </c>
      <c r="Y584" s="87">
        <f t="shared" si="86"/>
        <v>-17.69340000000193</v>
      </c>
      <c r="Z584" s="87">
        <f t="shared" si="87"/>
        <v>-1.3610307692309176</v>
      </c>
      <c r="AA584" s="87">
        <f t="shared" si="88"/>
        <v>0.30422307692356299</v>
      </c>
      <c r="AB584" s="87">
        <f t="shared" si="89"/>
        <v>2.3401775147966382E-2</v>
      </c>
      <c r="AC584" s="1"/>
      <c r="AD584" s="1"/>
    </row>
    <row r="585" spans="2:30" x14ac:dyDescent="0.25">
      <c r="B585" t="s">
        <v>3087</v>
      </c>
      <c r="C585" s="1">
        <v>12</v>
      </c>
      <c r="D585" s="1">
        <v>1</v>
      </c>
      <c r="E585" s="1">
        <v>35</v>
      </c>
      <c r="F585" s="2">
        <v>2.8284178</v>
      </c>
      <c r="G585" s="1">
        <v>31</v>
      </c>
      <c r="H585" s="2">
        <v>2.8336836999999999</v>
      </c>
      <c r="I585" s="2">
        <f t="shared" si="81"/>
        <v>0.88571428571428568</v>
      </c>
      <c r="J585" s="1">
        <v>4</v>
      </c>
      <c r="K585" s="2">
        <v>2.7876080999999999</v>
      </c>
      <c r="L585" s="2">
        <f t="shared" si="82"/>
        <v>0.11428571428571428</v>
      </c>
      <c r="M585" s="1">
        <v>0</v>
      </c>
      <c r="N585" s="2">
        <v>0</v>
      </c>
      <c r="O585" s="2">
        <f t="shared" si="83"/>
        <v>0</v>
      </c>
      <c r="P585" s="2">
        <v>-12830.264456000001</v>
      </c>
      <c r="Q585" s="2">
        <v>-12830.2564</v>
      </c>
      <c r="R585" s="2">
        <v>-986.94341969230777</v>
      </c>
      <c r="S585" s="2">
        <v>0.99997199999999997</v>
      </c>
      <c r="T585" s="2">
        <v>0.19833000000000001</v>
      </c>
      <c r="U585" s="1">
        <v>12</v>
      </c>
      <c r="V585" s="1">
        <v>1</v>
      </c>
      <c r="W585" s="87">
        <f t="shared" si="84"/>
        <v>-1.1829640769237812</v>
      </c>
      <c r="X585" s="87">
        <f t="shared" si="85"/>
        <v>-9.0997236686444716E-2</v>
      </c>
      <c r="Y585" s="87">
        <f t="shared" si="86"/>
        <v>-19.59440000000177</v>
      </c>
      <c r="Z585" s="87">
        <f t="shared" si="87"/>
        <v>-1.5072615384616745</v>
      </c>
      <c r="AA585" s="87">
        <f t="shared" si="88"/>
        <v>-1.5967769230762769</v>
      </c>
      <c r="AB585" s="87">
        <f t="shared" si="89"/>
        <v>-0.12282899408279054</v>
      </c>
      <c r="AC585" s="1"/>
      <c r="AD585" s="1"/>
    </row>
    <row r="586" spans="2:30" x14ac:dyDescent="0.25">
      <c r="B586" t="s">
        <v>3088</v>
      </c>
      <c r="C586" s="1">
        <v>13</v>
      </c>
      <c r="D586" s="1">
        <v>0</v>
      </c>
      <c r="E586" s="1">
        <v>37</v>
      </c>
      <c r="F586" s="2">
        <v>2.8437507000000002</v>
      </c>
      <c r="G586" s="1">
        <v>37</v>
      </c>
      <c r="H586" s="2">
        <v>2.8437507000000002</v>
      </c>
      <c r="I586" s="2">
        <f t="shared" si="81"/>
        <v>1</v>
      </c>
      <c r="J586" s="1">
        <v>0</v>
      </c>
      <c r="K586" s="2">
        <v>0</v>
      </c>
      <c r="L586" s="2">
        <f t="shared" si="82"/>
        <v>0</v>
      </c>
      <c r="M586" s="1">
        <v>0</v>
      </c>
      <c r="N586" s="2">
        <v>0</v>
      </c>
      <c r="O586" s="2">
        <f t="shared" si="83"/>
        <v>0</v>
      </c>
      <c r="P586" s="2">
        <v>-12922.360563</v>
      </c>
      <c r="Q586" s="2">
        <v>-12921.924000000001</v>
      </c>
      <c r="R586" s="2">
        <v>-994.02773561538459</v>
      </c>
      <c r="S586" s="2">
        <v>0.99901499999999999</v>
      </c>
      <c r="T586" s="2">
        <v>0.22694</v>
      </c>
      <c r="U586" s="1">
        <v>13</v>
      </c>
      <c r="V586" s="1">
        <v>0</v>
      </c>
      <c r="W586" s="87">
        <f t="shared" si="84"/>
        <v>0</v>
      </c>
      <c r="X586" s="87">
        <f t="shared" si="85"/>
        <v>0</v>
      </c>
      <c r="Y586" s="87">
        <f t="shared" si="86"/>
        <v>-18.839000000001761</v>
      </c>
      <c r="Z586" s="87">
        <f t="shared" si="87"/>
        <v>-1.4491538461539817</v>
      </c>
      <c r="AA586" s="87">
        <f t="shared" si="88"/>
        <v>0</v>
      </c>
      <c r="AB586" s="87">
        <f t="shared" si="89"/>
        <v>0</v>
      </c>
      <c r="AC586" s="1"/>
      <c r="AD586" s="1"/>
    </row>
    <row r="587" spans="2:30" x14ac:dyDescent="0.25">
      <c r="W587" s="3"/>
      <c r="X587" s="3"/>
      <c r="Y587" s="3"/>
      <c r="Z587" s="3"/>
    </row>
  </sheetData>
  <sortState ref="B3:AB586">
    <sortCondition ref="B3:B58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86"/>
  <sheetViews>
    <sheetView topLeftCell="Z1" workbookViewId="0">
      <selection activeCell="AC3" sqref="AC3"/>
    </sheetView>
  </sheetViews>
  <sheetFormatPr defaultColWidth="11.42578125" defaultRowHeight="15" x14ac:dyDescent="0.25"/>
  <cols>
    <col min="1" max="1" width="3.7109375" customWidth="1"/>
    <col min="2" max="2" width="56.7109375" customWidth="1"/>
    <col min="3" max="3" width="3.28515625" style="1" bestFit="1" customWidth="1"/>
    <col min="4" max="4" width="3.42578125" style="2" bestFit="1" customWidth="1"/>
    <col min="5" max="5" width="8.7109375" style="1" bestFit="1" customWidth="1"/>
    <col min="6" max="6" width="12.140625" style="2" bestFit="1" customWidth="1"/>
    <col min="7" max="7" width="13.85546875" style="1" bestFit="1" customWidth="1"/>
    <col min="8" max="8" width="17.42578125" style="2" bestFit="1" customWidth="1"/>
    <col min="9" max="9" width="11.5703125" style="1" bestFit="1" customWidth="1"/>
    <col min="10" max="10" width="13.85546875" style="1" bestFit="1" customWidth="1"/>
    <col min="11" max="11" width="17.42578125" style="2" bestFit="1" customWidth="1"/>
    <col min="12" max="12" width="11.5703125" style="1" bestFit="1" customWidth="1"/>
    <col min="13" max="13" width="14" bestFit="1" customWidth="1"/>
    <col min="14" max="14" width="17.5703125" bestFit="1" customWidth="1"/>
    <col min="15" max="15" width="11.5703125" style="1" bestFit="1" customWidth="1"/>
    <col min="16" max="16" width="3.5703125" style="1" customWidth="1"/>
    <col min="17" max="17" width="11.85546875" bestFit="1" customWidth="1"/>
    <col min="18" max="18" width="11.28515625" bestFit="1" customWidth="1"/>
    <col min="19" max="19" width="13.42578125" style="1" bestFit="1" customWidth="1"/>
    <col min="20" max="20" width="11.28515625" style="1" bestFit="1" customWidth="1"/>
    <col min="21" max="22" width="8.7109375" style="1" bestFit="1" customWidth="1"/>
    <col min="23" max="23" width="6.85546875" style="1" bestFit="1" customWidth="1"/>
    <col min="24" max="24" width="44.5703125" style="1" bestFit="1" customWidth="1"/>
    <col min="25" max="25" width="42.7109375" style="1" bestFit="1" customWidth="1"/>
    <col min="26" max="26" width="51.85546875" style="1" bestFit="1" customWidth="1"/>
    <col min="27" max="27" width="44.5703125" bestFit="1" customWidth="1"/>
    <col min="28" max="28" width="42.7109375" bestFit="1" customWidth="1"/>
    <col min="30" max="30" width="13.85546875" bestFit="1" customWidth="1"/>
  </cols>
  <sheetData>
    <row r="1" spans="2:32" x14ac:dyDescent="0.25">
      <c r="B1" t="s">
        <v>288</v>
      </c>
      <c r="C1" s="1" t="s">
        <v>3092</v>
      </c>
      <c r="D1" s="1" t="s">
        <v>3093</v>
      </c>
      <c r="E1" s="1" t="s">
        <v>289</v>
      </c>
      <c r="F1" s="2" t="s">
        <v>290</v>
      </c>
      <c r="G1" s="1" t="s">
        <v>291</v>
      </c>
      <c r="H1" s="2" t="s">
        <v>3089</v>
      </c>
      <c r="I1" s="2" t="s">
        <v>292</v>
      </c>
      <c r="J1" s="1" t="s">
        <v>293</v>
      </c>
      <c r="K1" s="2" t="s">
        <v>3090</v>
      </c>
      <c r="L1" s="2" t="s">
        <v>294</v>
      </c>
      <c r="M1" s="1" t="s">
        <v>295</v>
      </c>
      <c r="N1" s="2" t="s">
        <v>3091</v>
      </c>
      <c r="O1" s="2" t="s">
        <v>296</v>
      </c>
      <c r="P1" s="2" t="s">
        <v>3097</v>
      </c>
      <c r="Q1" s="1" t="s">
        <v>3716</v>
      </c>
      <c r="R1" s="1" t="s">
        <v>3717</v>
      </c>
      <c r="S1" s="1" t="s">
        <v>3432</v>
      </c>
      <c r="T1" s="1" t="s">
        <v>3099</v>
      </c>
      <c r="U1" s="1" t="s">
        <v>3094</v>
      </c>
      <c r="V1" s="1" t="s">
        <v>3095</v>
      </c>
      <c r="W1" s="1" t="s">
        <v>3718</v>
      </c>
      <c r="X1" s="1" t="s">
        <v>3719</v>
      </c>
      <c r="Y1" s="1" t="s">
        <v>3720</v>
      </c>
      <c r="Z1" s="1" t="s">
        <v>3721</v>
      </c>
    </row>
    <row r="2" spans="2:32" x14ac:dyDescent="0.25">
      <c r="B2" t="s">
        <v>288</v>
      </c>
      <c r="C2" s="1" t="s">
        <v>3092</v>
      </c>
      <c r="D2" s="1" t="s">
        <v>3093</v>
      </c>
      <c r="E2" s="1" t="s">
        <v>289</v>
      </c>
      <c r="F2" s="2" t="s">
        <v>290</v>
      </c>
      <c r="G2" s="1" t="s">
        <v>291</v>
      </c>
      <c r="H2" s="2" t="s">
        <v>292</v>
      </c>
      <c r="I2" s="2" t="s">
        <v>3089</v>
      </c>
      <c r="J2" s="1" t="s">
        <v>293</v>
      </c>
      <c r="K2" s="2" t="s">
        <v>294</v>
      </c>
      <c r="L2" s="2" t="s">
        <v>3090</v>
      </c>
      <c r="M2" s="1" t="s">
        <v>295</v>
      </c>
      <c r="N2" s="2" t="s">
        <v>296</v>
      </c>
      <c r="O2" s="2" t="s">
        <v>3091</v>
      </c>
      <c r="P2" s="2" t="s">
        <v>3434</v>
      </c>
      <c r="Q2" s="1" t="s">
        <v>3098</v>
      </c>
      <c r="R2" s="1" t="s">
        <v>3099</v>
      </c>
      <c r="S2" s="1" t="s">
        <v>3094</v>
      </c>
      <c r="T2" s="1" t="s">
        <v>3095</v>
      </c>
      <c r="U2" s="1" t="s">
        <v>3100</v>
      </c>
      <c r="V2" s="1" t="s">
        <v>3101</v>
      </c>
      <c r="W2" s="1" t="s">
        <v>3105</v>
      </c>
      <c r="X2" s="1" t="s">
        <v>3103</v>
      </c>
      <c r="Y2" s="1" t="s">
        <v>3104</v>
      </c>
      <c r="Z2"/>
      <c r="AA2" t="s">
        <v>3096</v>
      </c>
      <c r="AB2" s="1"/>
      <c r="AC2" s="1" t="s">
        <v>3661</v>
      </c>
      <c r="AD2" s="1" t="s">
        <v>3662</v>
      </c>
      <c r="AE2">
        <v>-992.54499999999996</v>
      </c>
      <c r="AF2">
        <v>-900.12199999999996</v>
      </c>
    </row>
    <row r="3" spans="2:32" x14ac:dyDescent="0.25">
      <c r="B3" t="s">
        <v>3687</v>
      </c>
      <c r="C3" s="1">
        <v>0</v>
      </c>
      <c r="D3" s="1">
        <v>13</v>
      </c>
      <c r="E3" s="1">
        <v>42</v>
      </c>
      <c r="F3" s="2">
        <v>2.8946452380952397</v>
      </c>
      <c r="G3" s="1">
        <v>0</v>
      </c>
      <c r="H3" s="2">
        <v>0</v>
      </c>
      <c r="I3" s="2">
        <f t="shared" ref="I3:I35" si="0">G3/$E3</f>
        <v>0</v>
      </c>
      <c r="J3" s="1">
        <v>0</v>
      </c>
      <c r="K3" s="2">
        <v>0</v>
      </c>
      <c r="L3" s="2">
        <f t="shared" ref="L3:L35" si="1">J3/$E3</f>
        <v>0</v>
      </c>
      <c r="M3" s="1">
        <v>42</v>
      </c>
      <c r="N3" s="2">
        <v>2.8946450033333337</v>
      </c>
      <c r="O3" s="2">
        <f t="shared" ref="O3:O35" si="2">M3/$E3</f>
        <v>1</v>
      </c>
      <c r="P3" s="1" t="s">
        <v>3715</v>
      </c>
      <c r="Q3" s="2">
        <v>-11709.571477</v>
      </c>
      <c r="R3" s="2">
        <v>-11709.366400000001</v>
      </c>
      <c r="S3" s="2">
        <v>4.9999320000000003</v>
      </c>
      <c r="T3" s="2">
        <v>0.34118999999999999</v>
      </c>
      <c r="U3" s="1">
        <v>0</v>
      </c>
      <c r="V3" s="1">
        <v>13</v>
      </c>
      <c r="W3" s="2">
        <f>U3/13</f>
        <v>0</v>
      </c>
      <c r="X3" s="2">
        <v>0</v>
      </c>
      <c r="Y3" s="2">
        <v>0</v>
      </c>
      <c r="Z3" t="str">
        <f>CONCATENATE("Ag_",TEXT(U3, "00"),"_ICO_",AA3)</f>
        <v>Ag_00_ICO_Au13.xyz</v>
      </c>
      <c r="AA3" t="s">
        <v>3106</v>
      </c>
      <c r="AB3" s="1">
        <v>13</v>
      </c>
      <c r="AC3" s="88">
        <f>R3-(U3*$AE$2+V3*$AF$2)</f>
        <v>-7.7804000000014639</v>
      </c>
      <c r="AD3" s="88">
        <f>AC3/13</f>
        <v>-0.59849230769242034</v>
      </c>
    </row>
    <row r="4" spans="2:32" x14ac:dyDescent="0.25">
      <c r="B4" t="s">
        <v>3195</v>
      </c>
      <c r="C4" s="1">
        <v>1</v>
      </c>
      <c r="D4" s="1">
        <f>13-C4</f>
        <v>12</v>
      </c>
      <c r="E4" s="1">
        <v>42</v>
      </c>
      <c r="F4" s="2">
        <v>2.8794200000000001</v>
      </c>
      <c r="G4" s="1">
        <v>0</v>
      </c>
      <c r="H4" s="2">
        <v>0</v>
      </c>
      <c r="I4" s="2">
        <f t="shared" si="0"/>
        <v>0</v>
      </c>
      <c r="J4" s="1">
        <v>12</v>
      </c>
      <c r="K4" s="2">
        <v>2.7773300000000001</v>
      </c>
      <c r="L4" s="2">
        <f t="shared" si="1"/>
        <v>0.2857142857142857</v>
      </c>
      <c r="M4" s="1">
        <v>30</v>
      </c>
      <c r="N4" s="2">
        <v>2.9202599999999999</v>
      </c>
      <c r="O4" s="2">
        <f t="shared" si="2"/>
        <v>0.7142857142857143</v>
      </c>
      <c r="P4" s="1" t="s">
        <v>3715</v>
      </c>
      <c r="Q4" s="2">
        <v>-11803.438628</v>
      </c>
      <c r="R4" s="2">
        <v>-11803.3397</v>
      </c>
      <c r="S4" s="2">
        <v>4.9999279999999997</v>
      </c>
      <c r="T4" s="2">
        <v>0.33815000000000001</v>
      </c>
      <c r="U4" s="1">
        <v>1</v>
      </c>
      <c r="V4" s="1">
        <v>12</v>
      </c>
      <c r="W4" s="2">
        <f t="shared" ref="W4:W67" si="3">U4/13</f>
        <v>7.6923076923076927E-2</v>
      </c>
      <c r="X4" s="2">
        <v>-4.1127106508821058E-2</v>
      </c>
      <c r="Y4" s="2">
        <v>-4.8240236686419496E-2</v>
      </c>
      <c r="Z4" t="str">
        <f>CONCATENATE("Ag_",TEXT(U4, "00"),"_ICO_",AA4)</f>
        <v>Ag_01_ICO_AuIco12_Ag1_center</v>
      </c>
      <c r="AA4" t="s">
        <v>3346</v>
      </c>
      <c r="AB4" s="1">
        <v>13</v>
      </c>
      <c r="AC4" s="88">
        <f>R4-(U4*$AE$2+V4*$AF$2)</f>
        <v>-9.3307000000004336</v>
      </c>
      <c r="AD4" s="88">
        <f t="shared" ref="AD4:AD67" si="4">AC4/13</f>
        <v>-0.71774615384618723</v>
      </c>
    </row>
    <row r="5" spans="2:32" x14ac:dyDescent="0.25">
      <c r="B5" t="s">
        <v>3417</v>
      </c>
      <c r="C5" s="1">
        <v>1</v>
      </c>
      <c r="D5" s="1">
        <f t="shared" ref="D5:D68" si="5">13-C5</f>
        <v>12</v>
      </c>
      <c r="E5" s="1">
        <v>36</v>
      </c>
      <c r="F5" s="2">
        <v>2.8412099999999998</v>
      </c>
      <c r="G5" s="1">
        <v>0</v>
      </c>
      <c r="H5" s="2">
        <v>0</v>
      </c>
      <c r="I5" s="2">
        <f t="shared" si="0"/>
        <v>0</v>
      </c>
      <c r="J5" s="1">
        <v>5</v>
      </c>
      <c r="K5" s="2">
        <v>2.8313100000000002</v>
      </c>
      <c r="L5" s="2">
        <f t="shared" si="1"/>
        <v>0.1388888888888889</v>
      </c>
      <c r="M5" s="1">
        <v>31</v>
      </c>
      <c r="N5" s="2">
        <v>2.8428</v>
      </c>
      <c r="O5" s="2">
        <f t="shared" si="2"/>
        <v>0.86111111111111116</v>
      </c>
      <c r="P5" s="1" t="s">
        <v>3715</v>
      </c>
      <c r="Q5" s="2">
        <v>-11804.009996999999</v>
      </c>
      <c r="R5" s="2">
        <v>-11802.8886</v>
      </c>
      <c r="S5" s="2">
        <v>0.99802100000000005</v>
      </c>
      <c r="T5" s="2">
        <v>0.20749000000000001</v>
      </c>
      <c r="U5" s="1">
        <v>1</v>
      </c>
      <c r="V5" s="1">
        <v>12</v>
      </c>
      <c r="W5" s="2">
        <f t="shared" si="3"/>
        <v>7.6923076923076927E-2</v>
      </c>
      <c r="X5" s="2">
        <v>-8.5078568047230449E-2</v>
      </c>
      <c r="Y5" s="2">
        <v>-1.354023668640226E-2</v>
      </c>
      <c r="Z5" t="str">
        <f>CONCATENATE("Ag_",TEXT(U5, "00"),"_ICO_",AA5)</f>
        <v>Ag_01_ICO_AuIco12_Ag1_face</v>
      </c>
      <c r="AA5" t="s">
        <v>3345</v>
      </c>
      <c r="AB5" s="1">
        <v>13</v>
      </c>
      <c r="AC5" s="88">
        <f>R5-(U5*$AE$2+V5*$AF$2)</f>
        <v>-8.8796000000002095</v>
      </c>
      <c r="AD5" s="88">
        <f t="shared" si="4"/>
        <v>-0.68304615384616996</v>
      </c>
    </row>
    <row r="6" spans="2:32" x14ac:dyDescent="0.25">
      <c r="B6" t="s">
        <v>3418</v>
      </c>
      <c r="C6" s="1">
        <v>2</v>
      </c>
      <c r="D6" s="1">
        <f t="shared" si="5"/>
        <v>11</v>
      </c>
      <c r="E6" s="1">
        <v>34</v>
      </c>
      <c r="F6" s="2">
        <v>2.8309600000000001</v>
      </c>
      <c r="G6" s="1">
        <v>0</v>
      </c>
      <c r="H6" s="2">
        <v>0</v>
      </c>
      <c r="I6" s="2">
        <f t="shared" si="0"/>
        <v>0</v>
      </c>
      <c r="J6" s="1">
        <v>12</v>
      </c>
      <c r="K6" s="2">
        <v>2.8088500000000001</v>
      </c>
      <c r="L6" s="2">
        <f t="shared" si="1"/>
        <v>0.35294117647058826</v>
      </c>
      <c r="M6" s="1">
        <v>22</v>
      </c>
      <c r="N6" s="2">
        <v>2.84301</v>
      </c>
      <c r="O6" s="2">
        <f t="shared" si="2"/>
        <v>0.6470588235294118</v>
      </c>
      <c r="P6" s="1" t="s">
        <v>3715</v>
      </c>
      <c r="Q6" s="2">
        <v>-11898.536255999999</v>
      </c>
      <c r="R6" s="2">
        <v>-11896.4601</v>
      </c>
      <c r="S6" s="2">
        <v>0.99763500000000005</v>
      </c>
      <c r="T6" s="2">
        <v>0.20216999999999999</v>
      </c>
      <c r="U6" s="1">
        <v>2</v>
      </c>
      <c r="V6" s="1">
        <v>11</v>
      </c>
      <c r="W6" s="2">
        <f t="shared" si="3"/>
        <v>0.15384615384615385</v>
      </c>
      <c r="X6" s="2">
        <v>-0.17690628994079396</v>
      </c>
      <c r="Y6" s="2">
        <v>-3.0872781065017289E-2</v>
      </c>
      <c r="Z6" t="str">
        <f>CONCATENATE("Ag_",TEXT(U6, "00"),"_ICO_",AA6)</f>
        <v>Ag_02_ICO_AuIco11_Ag2_face_bottom</v>
      </c>
      <c r="AA6" t="s">
        <v>3347</v>
      </c>
      <c r="AB6" s="1">
        <v>13</v>
      </c>
      <c r="AC6" s="88">
        <f>R6-(U6*$AE$2+V6*$AF$2)</f>
        <v>-10.028100000001359</v>
      </c>
      <c r="AD6" s="88">
        <f t="shared" si="4"/>
        <v>-0.77139230769241229</v>
      </c>
    </row>
    <row r="7" spans="2:32" x14ac:dyDescent="0.25">
      <c r="B7" t="s">
        <v>3196</v>
      </c>
      <c r="C7" s="1">
        <v>2</v>
      </c>
      <c r="D7" s="1">
        <f t="shared" si="5"/>
        <v>11</v>
      </c>
      <c r="E7" s="1">
        <v>36</v>
      </c>
      <c r="F7" s="2">
        <v>2.8311999999999999</v>
      </c>
      <c r="G7" s="1">
        <v>1</v>
      </c>
      <c r="H7" s="2">
        <v>2.7213400000000001</v>
      </c>
      <c r="I7" s="2">
        <f t="shared" si="0"/>
        <v>2.7777777777777776E-2</v>
      </c>
      <c r="J7" s="1">
        <v>15</v>
      </c>
      <c r="K7" s="2">
        <v>2.8400599999999998</v>
      </c>
      <c r="L7" s="2">
        <f t="shared" si="1"/>
        <v>0.41666666666666669</v>
      </c>
      <c r="M7" s="1">
        <v>20</v>
      </c>
      <c r="N7" s="2">
        <v>2.8300399999999999</v>
      </c>
      <c r="O7" s="2">
        <f t="shared" si="2"/>
        <v>0.55555555555555558</v>
      </c>
      <c r="P7" s="1" t="s">
        <v>3715</v>
      </c>
      <c r="Q7" s="2">
        <v>-11897.826861</v>
      </c>
      <c r="R7" s="2">
        <v>-11896.8192</v>
      </c>
      <c r="S7" s="2">
        <v>0.99544699999999997</v>
      </c>
      <c r="T7" s="2">
        <v>0.18246999999999899</v>
      </c>
      <c r="U7" s="1">
        <v>2</v>
      </c>
      <c r="V7" s="1">
        <v>11</v>
      </c>
      <c r="W7" s="2">
        <f t="shared" si="3"/>
        <v>0.15384615384615385</v>
      </c>
      <c r="X7" s="2">
        <v>-0.12233744378695868</v>
      </c>
      <c r="Y7" s="2">
        <v>-5.8495857988068917E-2</v>
      </c>
      <c r="Z7" t="str">
        <f>CONCATENATE("Ag_",TEXT(U7, "00"),"_ICO_",AA7)</f>
        <v>Ag_02_ICO_AuIco11_Ag2_face_center</v>
      </c>
      <c r="AA7" t="s">
        <v>3349</v>
      </c>
      <c r="AB7" s="1">
        <v>13</v>
      </c>
      <c r="AC7" s="88">
        <f>R7-(U7*$AE$2+V7*$AF$2)</f>
        <v>-10.38720000000103</v>
      </c>
      <c r="AD7" s="88">
        <f t="shared" si="4"/>
        <v>-0.79901538461546384</v>
      </c>
    </row>
    <row r="8" spans="2:32" x14ac:dyDescent="0.25">
      <c r="B8" t="s">
        <v>3197</v>
      </c>
      <c r="C8" s="1">
        <v>2</v>
      </c>
      <c r="D8" s="1">
        <f t="shared" si="5"/>
        <v>11</v>
      </c>
      <c r="E8" s="1">
        <v>36</v>
      </c>
      <c r="F8" s="2">
        <v>2.8391099999999998</v>
      </c>
      <c r="G8" s="1">
        <v>0</v>
      </c>
      <c r="H8" s="2">
        <v>0</v>
      </c>
      <c r="I8" s="2">
        <f t="shared" si="0"/>
        <v>0</v>
      </c>
      <c r="J8" s="1">
        <v>10</v>
      </c>
      <c r="K8" s="2">
        <v>2.8174199999999998</v>
      </c>
      <c r="L8" s="2">
        <f t="shared" si="1"/>
        <v>0.27777777777777779</v>
      </c>
      <c r="M8" s="1">
        <v>26</v>
      </c>
      <c r="N8" s="2">
        <v>2.8474499999999998</v>
      </c>
      <c r="O8" s="2">
        <f t="shared" si="2"/>
        <v>0.72222222222222221</v>
      </c>
      <c r="P8" s="1" t="s">
        <v>3715</v>
      </c>
      <c r="Q8" s="2">
        <v>-11897.595382</v>
      </c>
      <c r="R8" s="2">
        <v>-11896.6731</v>
      </c>
      <c r="S8" s="2">
        <v>0.99901799999999996</v>
      </c>
      <c r="T8" s="2">
        <v>0.22861000000000001</v>
      </c>
      <c r="U8" s="1">
        <v>2</v>
      </c>
      <c r="V8" s="1">
        <v>11</v>
      </c>
      <c r="W8" s="2">
        <f t="shared" si="3"/>
        <v>0.15384615384615385</v>
      </c>
      <c r="X8" s="2">
        <v>-0.10453136686387901</v>
      </c>
      <c r="Y8" s="2">
        <v>-4.7257396449612528E-2</v>
      </c>
      <c r="Z8" t="str">
        <f>CONCATENATE("Ag_",TEXT(U8, "00"),"_ICO_",AA8)</f>
        <v>Ag_02_ICO_AuIco11_Ag2_top_bottom</v>
      </c>
      <c r="AA8" t="s">
        <v>3350</v>
      </c>
      <c r="AB8" s="1">
        <v>13</v>
      </c>
      <c r="AC8" s="88">
        <f>R8-(U8*$AE$2+V8*$AF$2)</f>
        <v>-10.241100000001097</v>
      </c>
      <c r="AD8" s="88">
        <f t="shared" si="4"/>
        <v>-0.78777692307700753</v>
      </c>
    </row>
    <row r="9" spans="2:32" x14ac:dyDescent="0.25">
      <c r="B9" t="s">
        <v>3198</v>
      </c>
      <c r="C9" s="1">
        <v>2</v>
      </c>
      <c r="D9" s="1">
        <f t="shared" si="5"/>
        <v>11</v>
      </c>
      <c r="E9" s="1">
        <v>33</v>
      </c>
      <c r="F9" s="2">
        <v>2.81114</v>
      </c>
      <c r="G9" s="1">
        <v>1</v>
      </c>
      <c r="H9" s="2">
        <v>2.87581</v>
      </c>
      <c r="I9" s="2">
        <f t="shared" si="0"/>
        <v>3.0303030303030304E-2</v>
      </c>
      <c r="J9" s="1">
        <v>10</v>
      </c>
      <c r="K9" s="2">
        <v>2.8018999999999998</v>
      </c>
      <c r="L9" s="2">
        <f t="shared" si="1"/>
        <v>0.30303030303030304</v>
      </c>
      <c r="M9" s="1">
        <v>22</v>
      </c>
      <c r="N9" s="2">
        <v>2.8123999999999998</v>
      </c>
      <c r="O9" s="2">
        <f t="shared" si="2"/>
        <v>0.66666666666666663</v>
      </c>
      <c r="P9" s="1" t="s">
        <v>3715</v>
      </c>
      <c r="Q9" s="2">
        <v>-11898.286167</v>
      </c>
      <c r="R9" s="2">
        <v>-11896.323899999999</v>
      </c>
      <c r="S9" s="2">
        <v>0.998587</v>
      </c>
      <c r="T9" s="2">
        <v>0.21784999999999999</v>
      </c>
      <c r="U9" s="1">
        <v>2</v>
      </c>
      <c r="V9" s="1">
        <v>11</v>
      </c>
      <c r="W9" s="2">
        <f t="shared" si="3"/>
        <v>0.15384615384615385</v>
      </c>
      <c r="X9" s="2">
        <v>-0.15766867455623959</v>
      </c>
      <c r="Y9" s="2">
        <v>-2.0395857988030633E-2</v>
      </c>
      <c r="Z9" t="str">
        <f>CONCATENATE("Ag_",TEXT(U9, "00"),"_ICO_",AA9)</f>
        <v>Ag_02_ICO_AuIco11_Ag2_top_face</v>
      </c>
      <c r="AA9" t="s">
        <v>3348</v>
      </c>
      <c r="AB9" s="1">
        <v>13</v>
      </c>
      <c r="AC9" s="88">
        <f>R9-(U9*$AE$2+V9*$AF$2)</f>
        <v>-9.8919000000005326</v>
      </c>
      <c r="AD9" s="88">
        <f t="shared" si="4"/>
        <v>-0.76091538461542563</v>
      </c>
    </row>
    <row r="10" spans="2:32" x14ac:dyDescent="0.25">
      <c r="B10" t="s">
        <v>3199</v>
      </c>
      <c r="C10" s="1">
        <v>3</v>
      </c>
      <c r="D10" s="1">
        <f t="shared" si="5"/>
        <v>10</v>
      </c>
      <c r="E10" s="1">
        <v>33</v>
      </c>
      <c r="F10" s="2">
        <v>2.8105000000000002</v>
      </c>
      <c r="G10" s="1">
        <v>2</v>
      </c>
      <c r="H10" s="2">
        <v>2.91595</v>
      </c>
      <c r="I10" s="2">
        <f t="shared" si="0"/>
        <v>6.0606060606060608E-2</v>
      </c>
      <c r="J10" s="1">
        <v>15</v>
      </c>
      <c r="K10" s="2">
        <v>2.80674</v>
      </c>
      <c r="L10" s="2">
        <f t="shared" si="1"/>
        <v>0.45454545454545453</v>
      </c>
      <c r="M10" s="1">
        <v>16</v>
      </c>
      <c r="N10" s="2">
        <v>2.8008500000000001</v>
      </c>
      <c r="O10" s="2">
        <f t="shared" si="2"/>
        <v>0.48484848484848486</v>
      </c>
      <c r="P10" s="1" t="s">
        <v>3715</v>
      </c>
      <c r="Q10" s="2">
        <v>-11991.747122000001</v>
      </c>
      <c r="R10" s="2">
        <v>-11990.389300000001</v>
      </c>
      <c r="S10" s="2">
        <v>0.99710100000000002</v>
      </c>
      <c r="T10" s="2">
        <v>0.19605</v>
      </c>
      <c r="U10" s="1">
        <v>3</v>
      </c>
      <c r="V10" s="1">
        <v>10</v>
      </c>
      <c r="W10" s="2">
        <f t="shared" si="3"/>
        <v>0.23076923076923078</v>
      </c>
      <c r="X10" s="2">
        <v>-0.16754993491136141</v>
      </c>
      <c r="Y10" s="2">
        <v>-7.5720710059333493E-2</v>
      </c>
      <c r="Z10" t="str">
        <f>CONCATENATE("Ag_",TEXT(U10, "00"),"_ICO_",AA10)</f>
        <v>Ag_03_ICO_Au_10_Ico13_config.302</v>
      </c>
      <c r="AA10" t="s">
        <v>3108</v>
      </c>
      <c r="AB10" s="1">
        <v>13</v>
      </c>
      <c r="AC10" s="88">
        <f>R10-(U10*$AE$2+V10*$AF$2)</f>
        <v>-11.534300000001167</v>
      </c>
      <c r="AD10" s="88">
        <f t="shared" si="4"/>
        <v>-0.88725384615393588</v>
      </c>
    </row>
    <row r="11" spans="2:32" x14ac:dyDescent="0.25">
      <c r="B11" t="s">
        <v>3200</v>
      </c>
      <c r="C11" s="1">
        <v>3</v>
      </c>
      <c r="D11" s="1">
        <f t="shared" si="5"/>
        <v>10</v>
      </c>
      <c r="E11" s="1">
        <v>36</v>
      </c>
      <c r="F11" s="2">
        <v>2.8304100000000001</v>
      </c>
      <c r="G11" s="1">
        <v>2</v>
      </c>
      <c r="H11" s="2">
        <v>2.7663799999999998</v>
      </c>
      <c r="I11" s="2">
        <f t="shared" si="0"/>
        <v>5.5555555555555552E-2</v>
      </c>
      <c r="J11" s="1">
        <v>18</v>
      </c>
      <c r="K11" s="2">
        <v>2.8356300000000001</v>
      </c>
      <c r="L11" s="2">
        <f t="shared" si="1"/>
        <v>0.5</v>
      </c>
      <c r="M11" s="1">
        <v>16</v>
      </c>
      <c r="N11" s="2">
        <v>2.8325499999999999</v>
      </c>
      <c r="O11" s="2">
        <f t="shared" si="2"/>
        <v>0.44444444444444442</v>
      </c>
      <c r="P11" s="1" t="s">
        <v>3715</v>
      </c>
      <c r="Q11" s="2">
        <v>-11991.389326</v>
      </c>
      <c r="R11" s="2">
        <v>-11990.5964</v>
      </c>
      <c r="S11" s="2">
        <v>0.99786399999999997</v>
      </c>
      <c r="T11" s="2">
        <v>0.20523</v>
      </c>
      <c r="U11" s="1">
        <v>3</v>
      </c>
      <c r="V11" s="1">
        <v>10</v>
      </c>
      <c r="W11" s="2">
        <f t="shared" si="3"/>
        <v>0.23076923076923078</v>
      </c>
      <c r="X11" s="2">
        <v>-0.14002716568057411</v>
      </c>
      <c r="Y11" s="2">
        <v>-9.165147929007407E-2</v>
      </c>
      <c r="Z11" t="str">
        <f>CONCATENATE("Ag_",TEXT(U11, "00"),"_ICO_",AA11)</f>
        <v>Ag_03_ICO_Au_10_Ico13_config.303</v>
      </c>
      <c r="AA11" t="s">
        <v>3109</v>
      </c>
      <c r="AB11" s="1">
        <v>13</v>
      </c>
      <c r="AC11" s="88">
        <f>R11-(U11*$AE$2+V11*$AF$2)</f>
        <v>-11.741400000000795</v>
      </c>
      <c r="AD11" s="88">
        <f t="shared" si="4"/>
        <v>-0.90318461538467654</v>
      </c>
    </row>
    <row r="12" spans="2:32" x14ac:dyDescent="0.25">
      <c r="B12" t="s">
        <v>3419</v>
      </c>
      <c r="C12" s="1">
        <v>3</v>
      </c>
      <c r="D12" s="1">
        <f t="shared" si="5"/>
        <v>10</v>
      </c>
      <c r="E12" s="1">
        <v>36</v>
      </c>
      <c r="F12" s="2">
        <v>2.8351299999999999</v>
      </c>
      <c r="G12" s="1">
        <v>3</v>
      </c>
      <c r="H12" s="2">
        <v>3.1575500000000001</v>
      </c>
      <c r="I12" s="2">
        <f t="shared" si="0"/>
        <v>8.3333333333333329E-2</v>
      </c>
      <c r="J12" s="1">
        <v>18</v>
      </c>
      <c r="K12" s="2">
        <v>2.8080099999999999</v>
      </c>
      <c r="L12" s="2">
        <f t="shared" si="1"/>
        <v>0.5</v>
      </c>
      <c r="M12" s="1">
        <v>15</v>
      </c>
      <c r="N12" s="2">
        <v>2.8031999999999999</v>
      </c>
      <c r="O12" s="2">
        <f t="shared" si="2"/>
        <v>0.41666666666666669</v>
      </c>
      <c r="P12" s="1" t="s">
        <v>3715</v>
      </c>
      <c r="Q12" s="2">
        <v>-11992.283278000001</v>
      </c>
      <c r="R12" s="2">
        <v>-11990.032800000001</v>
      </c>
      <c r="S12" s="2">
        <v>0.992205</v>
      </c>
      <c r="T12" s="2">
        <v>0.16631000000000001</v>
      </c>
      <c r="U12" s="1">
        <v>3</v>
      </c>
      <c r="V12" s="1">
        <v>10</v>
      </c>
      <c r="W12" s="2">
        <f t="shared" si="3"/>
        <v>0.23076923076923078</v>
      </c>
      <c r="X12" s="2">
        <v>-0.20879270414213982</v>
      </c>
      <c r="Y12" s="2">
        <v>-4.8297633136266643E-2</v>
      </c>
      <c r="Z12" t="str">
        <f>CONCATENATE("Ag_",TEXT(U12, "00"),"_ICO_",AA12)</f>
        <v>Ag_03_ICO_Au_10_Ico13_config.308</v>
      </c>
      <c r="AA12" t="s">
        <v>3107</v>
      </c>
      <c r="AB12" s="1">
        <v>13</v>
      </c>
      <c r="AC12" s="88">
        <f>R12-(U12*$AE$2+V12*$AF$2)</f>
        <v>-11.177800000001298</v>
      </c>
      <c r="AD12" s="88">
        <f t="shared" si="4"/>
        <v>-0.8598307692308691</v>
      </c>
    </row>
    <row r="13" spans="2:32" x14ac:dyDescent="0.25">
      <c r="B13" t="s">
        <v>3201</v>
      </c>
      <c r="C13" s="1">
        <v>3</v>
      </c>
      <c r="D13" s="1">
        <f t="shared" si="5"/>
        <v>10</v>
      </c>
      <c r="E13" s="1">
        <v>33</v>
      </c>
      <c r="F13" s="2">
        <v>2.8114699999999999</v>
      </c>
      <c r="G13" s="1">
        <v>3</v>
      </c>
      <c r="H13" s="2">
        <v>2.9229699999999998</v>
      </c>
      <c r="I13" s="2">
        <f t="shared" si="0"/>
        <v>9.0909090909090912E-2</v>
      </c>
      <c r="J13" s="1">
        <v>13</v>
      </c>
      <c r="K13" s="2">
        <v>2.7897500000000002</v>
      </c>
      <c r="L13" s="2">
        <f t="shared" si="1"/>
        <v>0.39393939393939392</v>
      </c>
      <c r="M13" s="1">
        <v>17</v>
      </c>
      <c r="N13" s="2">
        <v>2.8084099999999999</v>
      </c>
      <c r="O13" s="2">
        <f t="shared" si="2"/>
        <v>0.51515151515151514</v>
      </c>
      <c r="P13" s="1" t="s">
        <v>3715</v>
      </c>
      <c r="Q13" s="2">
        <v>-11991.670211000001</v>
      </c>
      <c r="R13" s="2">
        <v>-11990.1338</v>
      </c>
      <c r="S13" s="2">
        <v>0.99731099999999995</v>
      </c>
      <c r="T13" s="2">
        <v>0.19833000000000001</v>
      </c>
      <c r="U13" s="1">
        <v>3</v>
      </c>
      <c r="V13" s="1">
        <v>10</v>
      </c>
      <c r="W13" s="2">
        <f t="shared" si="3"/>
        <v>0.23076923076923078</v>
      </c>
      <c r="X13" s="2">
        <v>-0.16163370414212225</v>
      </c>
      <c r="Y13" s="2">
        <v>-5.6066863905401151E-2</v>
      </c>
      <c r="Z13" t="str">
        <f>CONCATENATE("Ag_",TEXT(U13, "00"),"_ICO_",AA13)</f>
        <v>Ag_03_ICO_AuIco10_Ag3_2face_center</v>
      </c>
      <c r="AA13" t="s">
        <v>3353</v>
      </c>
      <c r="AB13" s="1">
        <v>13</v>
      </c>
      <c r="AC13" s="88">
        <f>R13-(U13*$AE$2+V13*$AF$2)</f>
        <v>-11.278800000000047</v>
      </c>
      <c r="AD13" s="88">
        <f t="shared" si="4"/>
        <v>-0.86760000000000359</v>
      </c>
    </row>
    <row r="14" spans="2:32" x14ac:dyDescent="0.25">
      <c r="B14" t="s">
        <v>3202</v>
      </c>
      <c r="C14" s="1">
        <v>3</v>
      </c>
      <c r="D14" s="1">
        <f t="shared" si="5"/>
        <v>10</v>
      </c>
      <c r="E14" s="1">
        <v>36</v>
      </c>
      <c r="F14" s="2">
        <v>2.83392</v>
      </c>
      <c r="G14" s="1">
        <v>3</v>
      </c>
      <c r="H14" s="2">
        <v>2.9266999999999999</v>
      </c>
      <c r="I14" s="2">
        <f t="shared" si="0"/>
        <v>8.3333333333333329E-2</v>
      </c>
      <c r="J14" s="1">
        <v>15</v>
      </c>
      <c r="K14" s="2">
        <v>2.8411900000000001</v>
      </c>
      <c r="L14" s="2">
        <f t="shared" si="1"/>
        <v>0.41666666666666669</v>
      </c>
      <c r="M14" s="1">
        <v>18</v>
      </c>
      <c r="N14" s="2">
        <v>2.8123999999999998</v>
      </c>
      <c r="O14" s="2">
        <f t="shared" si="2"/>
        <v>0.5</v>
      </c>
      <c r="P14" s="1" t="s">
        <v>3715</v>
      </c>
      <c r="Q14" s="2">
        <v>-11991.98676</v>
      </c>
      <c r="R14" s="2">
        <v>-11989.6474</v>
      </c>
      <c r="S14" s="2">
        <v>-0.99506399999999995</v>
      </c>
      <c r="T14" s="2">
        <v>0.18010999999999999</v>
      </c>
      <c r="U14" s="1">
        <v>3</v>
      </c>
      <c r="V14" s="1">
        <v>10</v>
      </c>
      <c r="W14" s="2">
        <f t="shared" si="3"/>
        <v>0.23076923076923078</v>
      </c>
      <c r="X14" s="2">
        <v>-0.18598362721898481</v>
      </c>
      <c r="Y14" s="2">
        <v>-1.865147929003377E-2</v>
      </c>
      <c r="Z14" t="str">
        <f>CONCATENATE("Ag_",TEXT(U14, "00"),"_ICO_",AA14)</f>
        <v>Ag_03_ICO_AuIco10_Ag3_3face</v>
      </c>
      <c r="AA14" t="s">
        <v>3352</v>
      </c>
      <c r="AB14" s="1">
        <v>13</v>
      </c>
      <c r="AC14" s="88">
        <f>R14-(U14*$AE$2+V14*$AF$2)</f>
        <v>-10.792400000000271</v>
      </c>
      <c r="AD14" s="88">
        <f t="shared" si="4"/>
        <v>-0.83018461538463617</v>
      </c>
    </row>
    <row r="15" spans="2:32" x14ac:dyDescent="0.25">
      <c r="B15" t="s">
        <v>3204</v>
      </c>
      <c r="C15" s="1">
        <v>3</v>
      </c>
      <c r="D15" s="1">
        <f>13-C15</f>
        <v>10</v>
      </c>
      <c r="E15" s="1">
        <v>34</v>
      </c>
      <c r="F15" s="2">
        <v>2.8287599999999999</v>
      </c>
      <c r="G15" s="1">
        <v>3</v>
      </c>
      <c r="H15" s="2">
        <v>2.8671099999999998</v>
      </c>
      <c r="I15" s="2">
        <f t="shared" si="0"/>
        <v>8.8235294117647065E-2</v>
      </c>
      <c r="J15" s="1">
        <v>12</v>
      </c>
      <c r="K15" s="2">
        <v>2.8525100000000001</v>
      </c>
      <c r="L15" s="2">
        <f t="shared" si="1"/>
        <v>0.35294117647058826</v>
      </c>
      <c r="M15" s="1">
        <v>19</v>
      </c>
      <c r="N15" s="2">
        <v>2.8077000000000001</v>
      </c>
      <c r="O15" s="2">
        <f t="shared" si="2"/>
        <v>0.55882352941176472</v>
      </c>
      <c r="P15" s="1" t="s">
        <v>3715</v>
      </c>
      <c r="Q15" s="2">
        <v>-11991.557188999999</v>
      </c>
      <c r="R15" s="2">
        <v>-11989.937400000001</v>
      </c>
      <c r="S15" s="2">
        <v>0.99948000000000004</v>
      </c>
      <c r="T15" s="2">
        <v>0.24742</v>
      </c>
      <c r="U15" s="1">
        <v>3</v>
      </c>
      <c r="V15" s="1">
        <v>10</v>
      </c>
      <c r="W15" s="2">
        <f t="shared" si="3"/>
        <v>0.23076923076923078</v>
      </c>
      <c r="X15" s="2">
        <v>-0.15293970414201724</v>
      </c>
      <c r="Y15" s="2">
        <v>-4.0959171597793241E-2</v>
      </c>
      <c r="Z15" t="str">
        <f>CONCATENATE("Ag_",TEXT(U15, "00"),"_ICO_",AA15)</f>
        <v>Ag_03_ICO_AuIco10_Ag3_top_2face</v>
      </c>
      <c r="AA15" t="s">
        <v>3354</v>
      </c>
      <c r="AB15" s="1">
        <v>13</v>
      </c>
      <c r="AC15" s="88">
        <f>R15-(U15*$AE$2+V15*$AF$2)</f>
        <v>-11.082400000001144</v>
      </c>
      <c r="AD15" s="88">
        <f t="shared" si="4"/>
        <v>-0.8524923076923957</v>
      </c>
    </row>
    <row r="16" spans="2:32" x14ac:dyDescent="0.25">
      <c r="B16" t="s">
        <v>3203</v>
      </c>
      <c r="C16" s="1">
        <v>3</v>
      </c>
      <c r="D16" s="1">
        <f>13-C16</f>
        <v>10</v>
      </c>
      <c r="E16" s="1">
        <v>36</v>
      </c>
      <c r="F16" s="2">
        <v>2.8552</v>
      </c>
      <c r="G16" s="1">
        <v>1</v>
      </c>
      <c r="H16" s="2">
        <v>3.0792199999999998</v>
      </c>
      <c r="I16" s="2">
        <f t="shared" si="0"/>
        <v>2.7777777777777776E-2</v>
      </c>
      <c r="J16" s="1">
        <v>15</v>
      </c>
      <c r="K16" s="2">
        <v>2.8210299999999999</v>
      </c>
      <c r="L16" s="2">
        <f t="shared" si="1"/>
        <v>0.41666666666666669</v>
      </c>
      <c r="M16" s="1">
        <v>20</v>
      </c>
      <c r="N16" s="2">
        <v>2.86964</v>
      </c>
      <c r="O16" s="2">
        <f t="shared" si="2"/>
        <v>0.55555555555555558</v>
      </c>
      <c r="P16" s="1" t="s">
        <v>3715</v>
      </c>
      <c r="Q16" s="2">
        <v>-11990.706982</v>
      </c>
      <c r="R16" s="2">
        <v>-11989.7639</v>
      </c>
      <c r="S16" s="2">
        <v>0.99664799999999998</v>
      </c>
      <c r="T16" s="2">
        <v>0.19178000000000001</v>
      </c>
      <c r="U16" s="1">
        <v>3</v>
      </c>
      <c r="V16" s="1">
        <v>10</v>
      </c>
      <c r="W16" s="2">
        <f t="shared" si="3"/>
        <v>0.23076923076923078</v>
      </c>
      <c r="X16" s="2">
        <v>-8.7539165680517242E-2</v>
      </c>
      <c r="Y16" s="2">
        <v>-2.7613017751578948E-2</v>
      </c>
      <c r="Z16" t="str">
        <f>CONCATENATE("Ag_",TEXT(U16, "00"),"_ICO_",AA16)</f>
        <v>Ag_03_ICO_AuIco10_Ag3_top_2face2</v>
      </c>
      <c r="AA16" t="s">
        <v>3355</v>
      </c>
      <c r="AB16" s="1">
        <v>13</v>
      </c>
      <c r="AC16" s="88">
        <f>R16-(U16*$AE$2+V16*$AF$2)</f>
        <v>-10.908900000000358</v>
      </c>
      <c r="AD16" s="88">
        <f t="shared" si="4"/>
        <v>-0.83914615384618141</v>
      </c>
    </row>
    <row r="17" spans="2:30" x14ac:dyDescent="0.25">
      <c r="B17" t="s">
        <v>3205</v>
      </c>
      <c r="C17" s="1">
        <v>3</v>
      </c>
      <c r="D17" s="1">
        <f t="shared" si="5"/>
        <v>10</v>
      </c>
      <c r="E17" s="1">
        <v>34</v>
      </c>
      <c r="F17" s="2">
        <v>2.8210000000000002</v>
      </c>
      <c r="G17" s="1">
        <v>1</v>
      </c>
      <c r="H17" s="2">
        <v>2.9361899999999999</v>
      </c>
      <c r="I17" s="2">
        <f t="shared" si="0"/>
        <v>2.9411764705882353E-2</v>
      </c>
      <c r="J17" s="1">
        <v>17</v>
      </c>
      <c r="K17" s="2">
        <v>2.8285800000000001</v>
      </c>
      <c r="L17" s="2">
        <f t="shared" si="1"/>
        <v>0.5</v>
      </c>
      <c r="M17" s="1">
        <v>16</v>
      </c>
      <c r="N17" s="2">
        <v>2.8057400000000001</v>
      </c>
      <c r="O17" s="2">
        <f t="shared" si="2"/>
        <v>0.47058823529411764</v>
      </c>
      <c r="P17" s="1" t="s">
        <v>3715</v>
      </c>
      <c r="Q17" s="2">
        <v>-11992.199737000001</v>
      </c>
      <c r="R17" s="2">
        <v>-11990.138000000001</v>
      </c>
      <c r="S17" s="2">
        <v>0.99351999999999996</v>
      </c>
      <c r="T17" s="2">
        <v>0.17186000000000001</v>
      </c>
      <c r="U17" s="1">
        <v>3</v>
      </c>
      <c r="V17" s="1">
        <v>10</v>
      </c>
      <c r="W17" s="2">
        <f t="shared" si="3"/>
        <v>0.23076923076923078</v>
      </c>
      <c r="X17" s="2">
        <v>-0.20236647337291147</v>
      </c>
      <c r="Y17" s="2">
        <v>-5.6389940828571877E-2</v>
      </c>
      <c r="Z17" t="str">
        <f>CONCATENATE("Ag_",TEXT(U17, "00"),"_ICO_",AA17)</f>
        <v>Ag_03_ICO_AuIco10_Ag3_top_face_bottom</v>
      </c>
      <c r="AA17" t="s">
        <v>3351</v>
      </c>
      <c r="AB17" s="1">
        <v>13</v>
      </c>
      <c r="AC17" s="88">
        <f>R17-(U17*$AE$2+V17*$AF$2)</f>
        <v>-11.283000000001266</v>
      </c>
      <c r="AD17" s="88">
        <f t="shared" si="4"/>
        <v>-0.86792307692317427</v>
      </c>
    </row>
    <row r="18" spans="2:30" x14ac:dyDescent="0.25">
      <c r="B18" t="s">
        <v>3206</v>
      </c>
      <c r="C18" s="1">
        <v>4</v>
      </c>
      <c r="D18" s="1">
        <f t="shared" si="5"/>
        <v>9</v>
      </c>
      <c r="E18" s="1">
        <v>36</v>
      </c>
      <c r="F18" s="2">
        <v>2.83073</v>
      </c>
      <c r="G18" s="1">
        <v>3</v>
      </c>
      <c r="H18" s="2">
        <v>2.7764000000000002</v>
      </c>
      <c r="I18" s="2">
        <f t="shared" si="0"/>
        <v>8.3333333333333329E-2</v>
      </c>
      <c r="J18" s="1">
        <v>21</v>
      </c>
      <c r="K18" s="2">
        <v>2.84165</v>
      </c>
      <c r="L18" s="2">
        <f t="shared" si="1"/>
        <v>0.58333333333333337</v>
      </c>
      <c r="M18" s="1">
        <v>12</v>
      </c>
      <c r="N18" s="2">
        <v>2.8251900000000001</v>
      </c>
      <c r="O18" s="2">
        <f t="shared" si="2"/>
        <v>0.33333333333333331</v>
      </c>
      <c r="P18" s="1" t="s">
        <v>3715</v>
      </c>
      <c r="Q18" s="2">
        <v>-12084.706249999999</v>
      </c>
      <c r="R18" s="2">
        <v>-12083.9038</v>
      </c>
      <c r="S18" s="2">
        <v>0.993313</v>
      </c>
      <c r="T18" s="2">
        <v>0.17091000000000001</v>
      </c>
      <c r="U18" s="1">
        <v>4</v>
      </c>
      <c r="V18" s="1">
        <v>9</v>
      </c>
      <c r="W18" s="2">
        <f t="shared" si="3"/>
        <v>0.30769230769230771</v>
      </c>
      <c r="X18" s="2">
        <v>-0.13882911834312275</v>
      </c>
      <c r="Y18" s="2">
        <v>-8.8668639053279402E-2</v>
      </c>
      <c r="Z18" t="str">
        <f>CONCATENATE("Ag_",TEXT(U18, "00"),"_ICO_",AA18)</f>
        <v>Ag_04_ICO_Au_09_Ico13_config.303</v>
      </c>
      <c r="AA18" t="s">
        <v>3115</v>
      </c>
      <c r="AB18" s="1">
        <v>13</v>
      </c>
      <c r="AC18" s="88">
        <f>R18-(U18*$AE$2+V18*$AF$2)</f>
        <v>-12.625799999999799</v>
      </c>
      <c r="AD18" s="88">
        <f t="shared" si="4"/>
        <v>-0.97121538461536916</v>
      </c>
    </row>
    <row r="19" spans="2:30" x14ac:dyDescent="0.25">
      <c r="B19" t="s">
        <v>3207</v>
      </c>
      <c r="C19" s="1">
        <v>4</v>
      </c>
      <c r="D19" s="1">
        <f t="shared" si="5"/>
        <v>9</v>
      </c>
      <c r="E19" s="1">
        <v>39</v>
      </c>
      <c r="F19" s="2">
        <v>2.8838699999999999</v>
      </c>
      <c r="G19" s="1">
        <v>3</v>
      </c>
      <c r="H19" s="2">
        <v>2.6977500000000001</v>
      </c>
      <c r="I19" s="2">
        <f t="shared" si="0"/>
        <v>7.6923076923076927E-2</v>
      </c>
      <c r="J19" s="1">
        <v>24</v>
      </c>
      <c r="K19" s="2">
        <v>2.94936</v>
      </c>
      <c r="L19" s="2">
        <f t="shared" si="1"/>
        <v>0.61538461538461542</v>
      </c>
      <c r="M19" s="1">
        <v>12</v>
      </c>
      <c r="N19" s="2">
        <v>2.79942</v>
      </c>
      <c r="O19" s="2">
        <f t="shared" si="2"/>
        <v>0.30769230769230771</v>
      </c>
      <c r="P19" s="1" t="s">
        <v>3715</v>
      </c>
      <c r="Q19" s="2">
        <v>-12084.602642</v>
      </c>
      <c r="R19" s="2">
        <v>-12083.6103</v>
      </c>
      <c r="S19" s="2">
        <v>0.99403200000000003</v>
      </c>
      <c r="T19" s="2">
        <v>0.17136000000000001</v>
      </c>
      <c r="U19" s="1">
        <v>4</v>
      </c>
      <c r="V19" s="1">
        <v>9</v>
      </c>
      <c r="W19" s="2">
        <f t="shared" si="3"/>
        <v>0.30769230769230771</v>
      </c>
      <c r="X19" s="2">
        <v>-0.1308592721893197</v>
      </c>
      <c r="Y19" s="2">
        <v>-6.6091715976374241E-2</v>
      </c>
      <c r="Z19" t="str">
        <f>CONCATENATE("Ag_",TEXT(U19, "00"),"_ICO_",AA19)</f>
        <v>Ag_04_ICO_Au_09_Ico13_config.305</v>
      </c>
      <c r="AA19" t="s">
        <v>3116</v>
      </c>
      <c r="AB19" s="1">
        <v>13</v>
      </c>
      <c r="AC19" s="88">
        <f>R19-(U19*$AE$2+V19*$AF$2)</f>
        <v>-12.332300000000032</v>
      </c>
      <c r="AD19" s="88">
        <f t="shared" si="4"/>
        <v>-0.94863846153846398</v>
      </c>
    </row>
    <row r="20" spans="2:30" x14ac:dyDescent="0.25">
      <c r="B20" t="s">
        <v>3208</v>
      </c>
      <c r="C20" s="1">
        <v>4</v>
      </c>
      <c r="D20" s="1">
        <f t="shared" si="5"/>
        <v>9</v>
      </c>
      <c r="E20" s="1">
        <v>33</v>
      </c>
      <c r="F20" s="2">
        <v>2.8097500000000002</v>
      </c>
      <c r="G20" s="1">
        <v>3</v>
      </c>
      <c r="H20" s="2">
        <v>2.8504700000000001</v>
      </c>
      <c r="I20" s="2">
        <f t="shared" si="0"/>
        <v>9.0909090909090912E-2</v>
      </c>
      <c r="J20" s="1">
        <v>18</v>
      </c>
      <c r="K20" s="2">
        <v>2.7896399999999999</v>
      </c>
      <c r="L20" s="2">
        <f t="shared" si="1"/>
        <v>0.54545454545454541</v>
      </c>
      <c r="M20" s="1">
        <v>12</v>
      </c>
      <c r="N20" s="2">
        <v>2.8297300000000001</v>
      </c>
      <c r="O20" s="2">
        <f t="shared" si="2"/>
        <v>0.36363636363636365</v>
      </c>
      <c r="P20" s="1" t="s">
        <v>3715</v>
      </c>
      <c r="Q20" s="2">
        <v>-12085.508691999999</v>
      </c>
      <c r="R20" s="2">
        <v>-12083.564700000001</v>
      </c>
      <c r="S20" s="2">
        <v>0.99800999999999995</v>
      </c>
      <c r="T20" s="2">
        <v>0.20734</v>
      </c>
      <c r="U20" s="1">
        <v>4</v>
      </c>
      <c r="V20" s="1">
        <v>9</v>
      </c>
      <c r="W20" s="2">
        <f t="shared" si="3"/>
        <v>0.30769230769230771</v>
      </c>
      <c r="X20" s="2">
        <v>-0.20055542603544241</v>
      </c>
      <c r="Y20" s="2">
        <v>-6.2584023668722899E-2</v>
      </c>
      <c r="Z20" t="str">
        <f>CONCATENATE("Ag_",TEXT(U20, "00"),"_ICO_",AA20)</f>
        <v>Ag_04_ICO_Au_09_Ico13_config.309</v>
      </c>
      <c r="AA20" t="s">
        <v>3111</v>
      </c>
      <c r="AB20" s="1">
        <v>13</v>
      </c>
      <c r="AC20" s="88">
        <f>R20-(U20*$AE$2+V20*$AF$2)</f>
        <v>-12.286700000000565</v>
      </c>
      <c r="AD20" s="88">
        <f t="shared" si="4"/>
        <v>-0.94513076923081263</v>
      </c>
    </row>
    <row r="21" spans="2:30" x14ac:dyDescent="0.25">
      <c r="B21" t="s">
        <v>3420</v>
      </c>
      <c r="C21" s="1">
        <v>4</v>
      </c>
      <c r="D21" s="1">
        <f t="shared" si="5"/>
        <v>9</v>
      </c>
      <c r="E21" s="1">
        <v>33</v>
      </c>
      <c r="F21" s="2">
        <v>2.8130500000000001</v>
      </c>
      <c r="G21" s="1">
        <v>4</v>
      </c>
      <c r="H21" s="2">
        <v>2.8509600000000002</v>
      </c>
      <c r="I21" s="2">
        <f t="shared" si="0"/>
        <v>0.12121212121212122</v>
      </c>
      <c r="J21" s="1">
        <v>17</v>
      </c>
      <c r="K21" s="2">
        <v>2.7960099999999999</v>
      </c>
      <c r="L21" s="2">
        <f t="shared" si="1"/>
        <v>0.51515151515151514</v>
      </c>
      <c r="M21" s="1">
        <v>12</v>
      </c>
      <c r="N21" s="2">
        <v>2.82456</v>
      </c>
      <c r="O21" s="2">
        <f t="shared" si="2"/>
        <v>0.36363636363636365</v>
      </c>
      <c r="P21" s="1" t="s">
        <v>3715</v>
      </c>
      <c r="Q21" s="2">
        <v>-12085.563584</v>
      </c>
      <c r="R21" s="2">
        <v>-12083.3472</v>
      </c>
      <c r="S21" s="2">
        <v>0.99860000000000004</v>
      </c>
      <c r="T21" s="2">
        <v>0.21792</v>
      </c>
      <c r="U21" s="1">
        <v>4</v>
      </c>
      <c r="V21" s="1">
        <v>9</v>
      </c>
      <c r="W21" s="2">
        <f t="shared" si="3"/>
        <v>0.30769230769230771</v>
      </c>
      <c r="X21" s="2">
        <v>-0.20477788757391233</v>
      </c>
      <c r="Y21" s="2">
        <v>-4.58532544379033E-2</v>
      </c>
      <c r="Z21" t="str">
        <f>CONCATENATE("Ag_",TEXT(U21, "00"),"_ICO_",AA21)</f>
        <v>Ag_04_ICO_Au_09_Ico13_config.310</v>
      </c>
      <c r="AA21" t="s">
        <v>3110</v>
      </c>
      <c r="AB21" s="1">
        <v>13</v>
      </c>
      <c r="AC21" s="88">
        <f>R21-(U21*$AE$2+V21*$AF$2)</f>
        <v>-12.06919999999991</v>
      </c>
      <c r="AD21" s="88">
        <f t="shared" si="4"/>
        <v>-0.92839999999999301</v>
      </c>
    </row>
    <row r="22" spans="2:30" x14ac:dyDescent="0.25">
      <c r="B22" t="s">
        <v>3209</v>
      </c>
      <c r="C22" s="1">
        <v>4</v>
      </c>
      <c r="D22" s="1">
        <f t="shared" si="5"/>
        <v>9</v>
      </c>
      <c r="E22" s="1">
        <v>33</v>
      </c>
      <c r="F22" s="2">
        <v>2.8122199999999999</v>
      </c>
      <c r="G22" s="1">
        <v>2</v>
      </c>
      <c r="H22" s="2">
        <v>2.80206</v>
      </c>
      <c r="I22" s="2">
        <f t="shared" si="0"/>
        <v>6.0606060606060608E-2</v>
      </c>
      <c r="J22" s="1">
        <v>16</v>
      </c>
      <c r="K22" s="2">
        <v>2.7741400000000001</v>
      </c>
      <c r="L22" s="2">
        <f t="shared" si="1"/>
        <v>0.48484848484848486</v>
      </c>
      <c r="M22" s="1">
        <v>15</v>
      </c>
      <c r="N22" s="2">
        <v>2.85419</v>
      </c>
      <c r="O22" s="2">
        <f t="shared" si="2"/>
        <v>0.45454545454545453</v>
      </c>
      <c r="P22" s="1" t="s">
        <v>3715</v>
      </c>
      <c r="Q22" s="2">
        <v>-12084.969954</v>
      </c>
      <c r="R22" s="2">
        <v>-12083.6666</v>
      </c>
      <c r="S22" s="2">
        <v>0.99392999999999998</v>
      </c>
      <c r="T22" s="2">
        <v>0.17385</v>
      </c>
      <c r="U22" s="1">
        <v>4</v>
      </c>
      <c r="V22" s="1">
        <v>9</v>
      </c>
      <c r="W22" s="2">
        <f t="shared" si="3"/>
        <v>0.30769230769230771</v>
      </c>
      <c r="X22" s="2">
        <v>-0.15911404142011285</v>
      </c>
      <c r="Y22" s="2">
        <v>-7.0422485207158242E-2</v>
      </c>
      <c r="Z22" t="str">
        <f>CONCATENATE("Ag_",TEXT(U22, "00"),"_ICO_",AA22)</f>
        <v>Ag_04_ICO_Au_09_Ico13_config.312</v>
      </c>
      <c r="AA22" t="s">
        <v>3114</v>
      </c>
      <c r="AB22" s="1">
        <v>13</v>
      </c>
      <c r="AC22" s="88">
        <f>R22-(U22*$AE$2+V22*$AF$2)</f>
        <v>-12.388600000000224</v>
      </c>
      <c r="AD22" s="88">
        <f t="shared" si="4"/>
        <v>-0.952969230769248</v>
      </c>
    </row>
    <row r="23" spans="2:30" x14ac:dyDescent="0.25">
      <c r="B23" t="s">
        <v>3210</v>
      </c>
      <c r="C23" s="1">
        <v>4</v>
      </c>
      <c r="D23" s="1">
        <f t="shared" si="5"/>
        <v>9</v>
      </c>
      <c r="E23" s="1">
        <v>35</v>
      </c>
      <c r="F23" s="2">
        <v>2.8477399999999999</v>
      </c>
      <c r="G23" s="1">
        <v>0</v>
      </c>
      <c r="H23" s="2">
        <v>0</v>
      </c>
      <c r="I23" s="2">
        <f t="shared" si="0"/>
        <v>0</v>
      </c>
      <c r="J23" s="1">
        <v>20</v>
      </c>
      <c r="K23" s="2">
        <v>2.8174100000000002</v>
      </c>
      <c r="L23" s="2">
        <f t="shared" si="1"/>
        <v>0.5714285714285714</v>
      </c>
      <c r="M23" s="1">
        <v>15</v>
      </c>
      <c r="N23" s="2">
        <v>2.8881700000000001</v>
      </c>
      <c r="O23" s="2">
        <f t="shared" si="2"/>
        <v>0.42857142857142855</v>
      </c>
      <c r="P23" s="1" t="s">
        <v>3715</v>
      </c>
      <c r="Q23" s="2">
        <v>-12084.323161</v>
      </c>
      <c r="R23" s="2">
        <v>-12083.6559</v>
      </c>
      <c r="S23" s="2">
        <v>0.99805600000000005</v>
      </c>
      <c r="T23" s="2">
        <v>0.20809</v>
      </c>
      <c r="U23" s="1">
        <v>4</v>
      </c>
      <c r="V23" s="1">
        <v>9</v>
      </c>
      <c r="W23" s="2">
        <f t="shared" si="3"/>
        <v>0.30769230769230771</v>
      </c>
      <c r="X23" s="2">
        <v>-0.10936073372781371</v>
      </c>
      <c r="Y23" s="2">
        <v>-6.9599408284025582E-2</v>
      </c>
      <c r="Z23" t="str">
        <f>CONCATENATE("Ag_",TEXT(U23, "00"),"_ICO_",AA23)</f>
        <v>Ag_04_ICO_Au_09_Ico13_config.313</v>
      </c>
      <c r="AA23" t="s">
        <v>3117</v>
      </c>
      <c r="AB23" s="1">
        <v>13</v>
      </c>
      <c r="AC23" s="88">
        <f>R23-(U23*$AE$2+V23*$AF$2)</f>
        <v>-12.377899999999499</v>
      </c>
      <c r="AD23" s="88">
        <f t="shared" si="4"/>
        <v>-0.95214615384611534</v>
      </c>
    </row>
    <row r="24" spans="2:30" x14ac:dyDescent="0.25">
      <c r="B24" t="s">
        <v>3211</v>
      </c>
      <c r="C24" s="1">
        <v>4</v>
      </c>
      <c r="D24" s="1">
        <f t="shared" si="5"/>
        <v>9</v>
      </c>
      <c r="E24" s="1">
        <v>33</v>
      </c>
      <c r="F24" s="2">
        <v>2.80864</v>
      </c>
      <c r="G24" s="1">
        <v>1</v>
      </c>
      <c r="H24" s="2">
        <v>2.93249</v>
      </c>
      <c r="I24" s="2">
        <f t="shared" si="0"/>
        <v>3.0303030303030304E-2</v>
      </c>
      <c r="J24" s="1">
        <v>20</v>
      </c>
      <c r="K24" s="2">
        <v>2.7874099999999999</v>
      </c>
      <c r="L24" s="2">
        <f t="shared" si="1"/>
        <v>0.60606060606060608</v>
      </c>
      <c r="M24" s="1">
        <v>12</v>
      </c>
      <c r="N24" s="2">
        <v>2.8336999999999999</v>
      </c>
      <c r="O24" s="2">
        <f t="shared" si="2"/>
        <v>0.36363636363636365</v>
      </c>
      <c r="P24" s="1" t="s">
        <v>3715</v>
      </c>
      <c r="Q24" s="2">
        <v>-12085.222426</v>
      </c>
      <c r="R24" s="2">
        <v>-12083.474200000001</v>
      </c>
      <c r="S24" s="2">
        <v>0.99568900000000005</v>
      </c>
      <c r="T24" s="2">
        <v>0.18417</v>
      </c>
      <c r="U24" s="1">
        <v>4</v>
      </c>
      <c r="V24" s="1">
        <v>9</v>
      </c>
      <c r="W24" s="2">
        <f t="shared" si="3"/>
        <v>0.30769230769230771</v>
      </c>
      <c r="X24" s="2">
        <v>-0.17853496449704556</v>
      </c>
      <c r="Y24" s="2">
        <v>-5.5622485207165409E-2</v>
      </c>
      <c r="Z24" t="str">
        <f>CONCATENATE("Ag_",TEXT(U24, "00"),"_ICO_",AA24)</f>
        <v>Ag_04_ICO_Au_09_Ico13_config.314</v>
      </c>
      <c r="AA24" t="s">
        <v>3113</v>
      </c>
      <c r="AB24" s="1">
        <v>13</v>
      </c>
      <c r="AC24" s="88">
        <f>R24-(U24*$AE$2+V24*$AF$2)</f>
        <v>-12.196200000000317</v>
      </c>
      <c r="AD24" s="88">
        <f t="shared" si="4"/>
        <v>-0.93816923076925518</v>
      </c>
    </row>
    <row r="25" spans="2:30" x14ac:dyDescent="0.25">
      <c r="B25" t="s">
        <v>3212</v>
      </c>
      <c r="C25" s="1">
        <v>4</v>
      </c>
      <c r="D25" s="1">
        <f t="shared" si="5"/>
        <v>9</v>
      </c>
      <c r="E25" s="1">
        <v>33</v>
      </c>
      <c r="F25" s="2">
        <v>2.8165200000000001</v>
      </c>
      <c r="G25" s="1">
        <v>2</v>
      </c>
      <c r="H25" s="2">
        <v>2.81406</v>
      </c>
      <c r="I25" s="2">
        <f t="shared" si="0"/>
        <v>6.0606060606060608E-2</v>
      </c>
      <c r="J25" s="1">
        <v>20</v>
      </c>
      <c r="K25" s="2">
        <v>2.80335</v>
      </c>
      <c r="L25" s="2">
        <f t="shared" si="1"/>
        <v>0.60606060606060608</v>
      </c>
      <c r="M25" s="1">
        <v>11</v>
      </c>
      <c r="N25" s="2">
        <v>2.8409200000000001</v>
      </c>
      <c r="O25" s="2">
        <f t="shared" si="2"/>
        <v>0.33333333333333331</v>
      </c>
      <c r="P25" s="1" t="s">
        <v>3715</v>
      </c>
      <c r="Q25" s="2">
        <v>-12085.269865</v>
      </c>
      <c r="R25" s="2">
        <v>-12083.881799999999</v>
      </c>
      <c r="S25" s="2">
        <v>0.99886200000000003</v>
      </c>
      <c r="T25" s="2">
        <v>0.224</v>
      </c>
      <c r="U25" s="1">
        <v>4</v>
      </c>
      <c r="V25" s="1">
        <v>9</v>
      </c>
      <c r="W25" s="2">
        <f t="shared" si="3"/>
        <v>0.30769230769230771</v>
      </c>
      <c r="X25" s="2">
        <v>-0.18218411834319481</v>
      </c>
      <c r="Y25" s="2">
        <v>-8.6976331360906795E-2</v>
      </c>
      <c r="Z25" t="str">
        <f>CONCATENATE("Ag_",TEXT(U25, "00"),"_ICO_",AA25)</f>
        <v>Ag_04_ICO_Au_09_Ico13_config.315</v>
      </c>
      <c r="AA25" t="s">
        <v>3112</v>
      </c>
      <c r="AB25" s="1">
        <v>13</v>
      </c>
      <c r="AC25" s="88">
        <f>R25-(U25*$AE$2+V25*$AF$2)</f>
        <v>-12.603799999998955</v>
      </c>
      <c r="AD25" s="88">
        <f t="shared" si="4"/>
        <v>-0.96952307692299655</v>
      </c>
    </row>
    <row r="26" spans="2:30" x14ac:dyDescent="0.25">
      <c r="B26" t="s">
        <v>3213</v>
      </c>
      <c r="C26" s="1">
        <v>4</v>
      </c>
      <c r="D26" s="1">
        <f t="shared" si="5"/>
        <v>9</v>
      </c>
      <c r="E26" s="1">
        <v>36</v>
      </c>
      <c r="F26" s="2">
        <v>2.8415499999999998</v>
      </c>
      <c r="G26" s="1">
        <v>4</v>
      </c>
      <c r="H26" s="2">
        <v>2.8521000000000001</v>
      </c>
      <c r="I26" s="2">
        <f t="shared" si="0"/>
        <v>0.1111111111111111</v>
      </c>
      <c r="J26" s="1">
        <v>12</v>
      </c>
      <c r="K26" s="2">
        <v>2.8215300000000001</v>
      </c>
      <c r="L26" s="2">
        <f t="shared" si="1"/>
        <v>0.33333333333333331</v>
      </c>
      <c r="M26" s="1">
        <v>20</v>
      </c>
      <c r="N26" s="2">
        <v>2.8514599999999999</v>
      </c>
      <c r="O26" s="2">
        <f t="shared" si="2"/>
        <v>0.55555555555555558</v>
      </c>
      <c r="P26" s="1" t="s">
        <v>3715</v>
      </c>
      <c r="Q26" s="2">
        <v>-12083.938979</v>
      </c>
      <c r="R26" s="2">
        <v>-12083.236199999999</v>
      </c>
      <c r="S26" s="2">
        <v>0.99622900000000003</v>
      </c>
      <c r="T26" s="2">
        <v>0.18809999999999999</v>
      </c>
      <c r="U26" s="1">
        <v>4</v>
      </c>
      <c r="V26" s="1">
        <v>9</v>
      </c>
      <c r="W26" s="2">
        <f t="shared" si="3"/>
        <v>0.30769230769230771</v>
      </c>
      <c r="X26" s="2">
        <v>-7.9808272189368909E-2</v>
      </c>
      <c r="Y26" s="2">
        <v>-3.7314792899381319E-2</v>
      </c>
      <c r="Z26" t="str">
        <f>CONCATENATE("Ag_",TEXT(U26, "00"),"_ICO_",AA26)</f>
        <v>Ag_04_ICO_AuIco9_Ag4_2face_2face2</v>
      </c>
      <c r="AA26" t="s">
        <v>3362</v>
      </c>
      <c r="AB26" s="1">
        <v>13</v>
      </c>
      <c r="AC26" s="88">
        <f>R26-(U26*$AE$2+V26*$AF$2)</f>
        <v>-11.958199999999124</v>
      </c>
      <c r="AD26" s="88">
        <f t="shared" si="4"/>
        <v>-0.91986153846147112</v>
      </c>
    </row>
    <row r="27" spans="2:30" x14ac:dyDescent="0.25">
      <c r="B27" t="s">
        <v>3214</v>
      </c>
      <c r="C27" s="1">
        <v>4</v>
      </c>
      <c r="D27" s="1">
        <f t="shared" si="5"/>
        <v>9</v>
      </c>
      <c r="E27" s="1">
        <v>33</v>
      </c>
      <c r="F27" s="2">
        <v>2.80816</v>
      </c>
      <c r="G27" s="1">
        <v>3</v>
      </c>
      <c r="H27" s="2">
        <v>2.87283</v>
      </c>
      <c r="I27" s="2">
        <f t="shared" si="0"/>
        <v>9.0909090909090912E-2</v>
      </c>
      <c r="J27" s="1">
        <v>17</v>
      </c>
      <c r="K27" s="2">
        <v>2.77536</v>
      </c>
      <c r="L27" s="2">
        <f t="shared" si="1"/>
        <v>0.51515151515151514</v>
      </c>
      <c r="M27" s="1">
        <v>13</v>
      </c>
      <c r="N27" s="2">
        <v>2.8361399999999999</v>
      </c>
      <c r="O27" s="2">
        <f t="shared" si="2"/>
        <v>0.39393939393939392</v>
      </c>
      <c r="P27" s="1" t="s">
        <v>3715</v>
      </c>
      <c r="Q27" s="2">
        <v>-12085.331531</v>
      </c>
      <c r="R27" s="2">
        <v>-12083.2619</v>
      </c>
      <c r="S27" s="2">
        <v>0.99538800000000005</v>
      </c>
      <c r="T27" s="2">
        <v>0.18217</v>
      </c>
      <c r="U27" s="1">
        <v>4</v>
      </c>
      <c r="V27" s="1">
        <v>9</v>
      </c>
      <c r="W27" s="2">
        <f t="shared" si="3"/>
        <v>0.30769230769230771</v>
      </c>
      <c r="X27" s="2">
        <v>-0.18692765680470286</v>
      </c>
      <c r="Y27" s="2">
        <v>-3.929171597631536E-2</v>
      </c>
      <c r="Z27" t="str">
        <f>CONCATENATE("Ag_",TEXT(U27, "00"),"_ICO_",AA27)</f>
        <v>Ag_04_ICO_AuIco9_Ag4_3face_bottom</v>
      </c>
      <c r="AA27" t="s">
        <v>3356</v>
      </c>
      <c r="AB27" s="1">
        <v>13</v>
      </c>
      <c r="AC27" s="88">
        <f>R27-(U27*$AE$2+V27*$AF$2)</f>
        <v>-11.983899999999267</v>
      </c>
      <c r="AD27" s="88">
        <f t="shared" si="4"/>
        <v>-0.9218384615384051</v>
      </c>
    </row>
    <row r="28" spans="2:30" x14ac:dyDescent="0.25">
      <c r="B28" t="s">
        <v>3215</v>
      </c>
      <c r="C28" s="1">
        <v>4</v>
      </c>
      <c r="D28" s="1">
        <f t="shared" si="5"/>
        <v>9</v>
      </c>
      <c r="E28" s="1">
        <v>38</v>
      </c>
      <c r="F28" s="2">
        <v>2.87635</v>
      </c>
      <c r="G28" s="1">
        <v>5</v>
      </c>
      <c r="H28" s="2">
        <v>2.89785</v>
      </c>
      <c r="I28" s="2">
        <f t="shared" si="0"/>
        <v>0.13157894736842105</v>
      </c>
      <c r="J28" s="1">
        <v>20</v>
      </c>
      <c r="K28" s="2">
        <v>2.8926699999999999</v>
      </c>
      <c r="L28" s="2">
        <f t="shared" si="1"/>
        <v>0.52631578947368418</v>
      </c>
      <c r="M28" s="1">
        <v>13</v>
      </c>
      <c r="N28" s="2">
        <v>2.8429899999999999</v>
      </c>
      <c r="O28" s="2">
        <f t="shared" si="2"/>
        <v>0.34210526315789475</v>
      </c>
      <c r="P28" s="1" t="s">
        <v>3715</v>
      </c>
      <c r="Q28" s="2">
        <v>-12084.561575</v>
      </c>
      <c r="R28" s="2">
        <v>-12083.7449</v>
      </c>
      <c r="S28" s="2">
        <v>0.994946</v>
      </c>
      <c r="T28" s="2">
        <v>0.17935999999999999</v>
      </c>
      <c r="U28" s="1">
        <v>4</v>
      </c>
      <c r="V28" s="1">
        <v>9</v>
      </c>
      <c r="W28" s="2">
        <f t="shared" si="3"/>
        <v>0.30769230769230771</v>
      </c>
      <c r="X28" s="2">
        <v>-0.12770027218931107</v>
      </c>
      <c r="Y28" s="2">
        <v>-7.6445562130174949E-2</v>
      </c>
      <c r="Z28" t="str">
        <f>CONCATENATE("Ag_",TEXT(U28, "00"),"_ICO_",AA28)</f>
        <v>Ag_04_ICO_AuIco9_Ag4_3face_center</v>
      </c>
      <c r="AA28" t="s">
        <v>3358</v>
      </c>
      <c r="AB28" s="1">
        <v>13</v>
      </c>
      <c r="AC28" s="88">
        <f>R28-(U28*$AE$2+V28*$AF$2)</f>
        <v>-12.466899999999441</v>
      </c>
      <c r="AD28" s="88">
        <f t="shared" si="4"/>
        <v>-0.95899230769226473</v>
      </c>
    </row>
    <row r="29" spans="2:30" x14ac:dyDescent="0.25">
      <c r="B29" t="s">
        <v>3216</v>
      </c>
      <c r="C29" s="1">
        <v>4</v>
      </c>
      <c r="D29" s="1">
        <f t="shared" si="5"/>
        <v>9</v>
      </c>
      <c r="E29" s="1">
        <v>36</v>
      </c>
      <c r="F29" s="2">
        <v>2.8407900000000001</v>
      </c>
      <c r="G29" s="1">
        <v>2</v>
      </c>
      <c r="H29" s="2">
        <v>2.91927</v>
      </c>
      <c r="I29" s="2">
        <f t="shared" si="0"/>
        <v>5.5555555555555552E-2</v>
      </c>
      <c r="J29" s="1">
        <v>16</v>
      </c>
      <c r="K29" s="2">
        <v>2.82138</v>
      </c>
      <c r="L29" s="2">
        <f t="shared" si="1"/>
        <v>0.44444444444444442</v>
      </c>
      <c r="M29" s="1">
        <v>18</v>
      </c>
      <c r="N29" s="2">
        <v>2.8493200000000001</v>
      </c>
      <c r="O29" s="2">
        <f t="shared" si="2"/>
        <v>0.5</v>
      </c>
      <c r="P29" s="1" t="s">
        <v>3715</v>
      </c>
      <c r="Q29" s="2">
        <v>-12084.069105</v>
      </c>
      <c r="R29" s="2">
        <v>-12083.264800000001</v>
      </c>
      <c r="S29" s="2">
        <v>0.99810399999999999</v>
      </c>
      <c r="T29" s="2">
        <v>0.17346</v>
      </c>
      <c r="U29" s="1">
        <v>4</v>
      </c>
      <c r="V29" s="1">
        <v>9</v>
      </c>
      <c r="W29" s="2">
        <f t="shared" si="3"/>
        <v>0.30769230769230771</v>
      </c>
      <c r="X29" s="2">
        <v>-8.9817964497062627E-2</v>
      </c>
      <c r="Y29" s="2">
        <v>-3.9514792899493702E-2</v>
      </c>
      <c r="Z29" t="str">
        <f>CONCATENATE("Ag_",TEXT(U29, "00"),"_ICO_",AA29)</f>
        <v>Ag_04_ICO_AuIco9_Ag4_3face_face2</v>
      </c>
      <c r="AA29" t="s">
        <v>3361</v>
      </c>
      <c r="AB29" s="1">
        <v>13</v>
      </c>
      <c r="AC29" s="88">
        <f>R29-(U29*$AE$2+V29*$AF$2)</f>
        <v>-11.986800000000585</v>
      </c>
      <c r="AD29" s="88">
        <f t="shared" si="4"/>
        <v>-0.92206153846158345</v>
      </c>
    </row>
    <row r="30" spans="2:30" x14ac:dyDescent="0.25">
      <c r="B30" t="s">
        <v>3217</v>
      </c>
      <c r="C30" s="1">
        <v>4</v>
      </c>
      <c r="D30" s="1">
        <f t="shared" si="5"/>
        <v>9</v>
      </c>
      <c r="E30" s="1">
        <v>36</v>
      </c>
      <c r="F30" s="2">
        <v>2.8399899999999998</v>
      </c>
      <c r="G30" s="1">
        <v>2</v>
      </c>
      <c r="H30" s="2">
        <v>2.8876599999999999</v>
      </c>
      <c r="I30" s="2">
        <f t="shared" si="0"/>
        <v>5.5555555555555552E-2</v>
      </c>
      <c r="J30" s="1">
        <v>16</v>
      </c>
      <c r="K30" s="2">
        <v>2.8170500000000001</v>
      </c>
      <c r="L30" s="2">
        <f t="shared" si="1"/>
        <v>0.44444444444444442</v>
      </c>
      <c r="M30" s="1">
        <v>18</v>
      </c>
      <c r="N30" s="2">
        <v>2.8550800000000001</v>
      </c>
      <c r="O30" s="2">
        <f t="shared" si="2"/>
        <v>0.5</v>
      </c>
      <c r="P30" s="1" t="s">
        <v>3715</v>
      </c>
      <c r="Q30" s="2">
        <v>-12084.238488999999</v>
      </c>
      <c r="R30" s="2">
        <v>-12083.543799999999</v>
      </c>
      <c r="S30" s="2">
        <v>0.99773000000000001</v>
      </c>
      <c r="T30" s="2">
        <v>0.20327999999999999</v>
      </c>
      <c r="U30" s="1">
        <v>4</v>
      </c>
      <c r="V30" s="1">
        <v>9</v>
      </c>
      <c r="W30" s="2">
        <f t="shared" si="3"/>
        <v>0.30769230769230771</v>
      </c>
      <c r="X30" s="2">
        <v>-0.10284750295851644</v>
      </c>
      <c r="Y30" s="2">
        <v>-6.0976331360926943E-2</v>
      </c>
      <c r="Z30" t="str">
        <f>CONCATENATE("Ag_",TEXT(U30, "00"),"_ICO_",AA30)</f>
        <v>Ag_04_ICO_AuIco9_Ag4_top_2face_bottom</v>
      </c>
      <c r="AA30" t="s">
        <v>3360</v>
      </c>
      <c r="AB30" s="1">
        <v>13</v>
      </c>
      <c r="AC30" s="88">
        <f>R30-(U30*$AE$2+V30*$AF$2)</f>
        <v>-12.265799999999217</v>
      </c>
      <c r="AD30" s="88">
        <f t="shared" si="4"/>
        <v>-0.94352307692301673</v>
      </c>
    </row>
    <row r="31" spans="2:30" x14ac:dyDescent="0.25">
      <c r="B31" t="s">
        <v>3218</v>
      </c>
      <c r="C31" s="1">
        <v>4</v>
      </c>
      <c r="D31" s="1">
        <f t="shared" si="5"/>
        <v>9</v>
      </c>
      <c r="E31" s="1">
        <v>36</v>
      </c>
      <c r="F31" s="2">
        <v>2.8329</v>
      </c>
      <c r="G31" s="1">
        <v>5</v>
      </c>
      <c r="H31" s="2">
        <v>2.8324600000000002</v>
      </c>
      <c r="I31" s="2">
        <f t="shared" si="0"/>
        <v>0.1388888888888889</v>
      </c>
      <c r="J31" s="1">
        <v>17</v>
      </c>
      <c r="K31" s="2">
        <v>2.8239100000000001</v>
      </c>
      <c r="L31" s="2">
        <f t="shared" si="1"/>
        <v>0.47222222222222221</v>
      </c>
      <c r="M31" s="1">
        <v>14</v>
      </c>
      <c r="N31" s="2">
        <v>2.84396</v>
      </c>
      <c r="O31" s="2">
        <f t="shared" si="2"/>
        <v>0.3888888888888889</v>
      </c>
      <c r="P31" s="1" t="s">
        <v>3715</v>
      </c>
      <c r="Q31" s="2">
        <v>-12084.495073</v>
      </c>
      <c r="R31" s="2">
        <v>-12083.630300000001</v>
      </c>
      <c r="S31" s="2">
        <v>0.99315799999999999</v>
      </c>
      <c r="T31" s="2">
        <v>0.17024</v>
      </c>
      <c r="U31" s="1">
        <v>4</v>
      </c>
      <c r="V31" s="1">
        <v>9</v>
      </c>
      <c r="W31" s="2">
        <f t="shared" si="3"/>
        <v>0.30769230769230771</v>
      </c>
      <c r="X31" s="2">
        <v>-0.12258473372779778</v>
      </c>
      <c r="Y31" s="2">
        <v>-6.7630177514869355E-2</v>
      </c>
      <c r="Z31" t="str">
        <f>CONCATENATE("Ag_",TEXT(U31, "00"),"_ICO_",AA31)</f>
        <v>Ag_04_ICO_AuIco9_Ag4_top_2face_center</v>
      </c>
      <c r="AA31" t="s">
        <v>3359</v>
      </c>
      <c r="AB31" s="1">
        <v>13</v>
      </c>
      <c r="AC31" s="88">
        <f>R31-(U31*$AE$2+V31*$AF$2)</f>
        <v>-12.352300000000469</v>
      </c>
      <c r="AD31" s="88">
        <f t="shared" si="4"/>
        <v>-0.95017692307695911</v>
      </c>
    </row>
    <row r="32" spans="2:30" x14ac:dyDescent="0.25">
      <c r="B32" t="s">
        <v>3219</v>
      </c>
      <c r="C32" s="1">
        <v>4</v>
      </c>
      <c r="D32" s="1">
        <f t="shared" si="5"/>
        <v>9</v>
      </c>
      <c r="E32" s="1">
        <v>37</v>
      </c>
      <c r="F32" s="2">
        <v>2.8703699999999999</v>
      </c>
      <c r="G32" s="1">
        <v>4</v>
      </c>
      <c r="H32" s="2">
        <v>2.8407100000000001</v>
      </c>
      <c r="I32" s="2">
        <f t="shared" si="0"/>
        <v>0.10810810810810811</v>
      </c>
      <c r="J32" s="1">
        <v>21</v>
      </c>
      <c r="K32" s="2">
        <v>2.8936799999999998</v>
      </c>
      <c r="L32" s="2">
        <f t="shared" si="1"/>
        <v>0.56756756756756754</v>
      </c>
      <c r="M32" s="1">
        <v>12</v>
      </c>
      <c r="N32" s="2">
        <v>2.8394699999999999</v>
      </c>
      <c r="O32" s="2">
        <f t="shared" si="2"/>
        <v>0.32432432432432434</v>
      </c>
      <c r="P32" s="1" t="s">
        <v>3715</v>
      </c>
      <c r="Q32" s="2">
        <v>-12084.731400000001</v>
      </c>
      <c r="R32" s="2">
        <v>-12084.0311</v>
      </c>
      <c r="S32" s="2">
        <v>0.99456599999999995</v>
      </c>
      <c r="T32" s="2">
        <v>0.17718</v>
      </c>
      <c r="U32" s="1">
        <v>4</v>
      </c>
      <c r="V32" s="1">
        <v>9</v>
      </c>
      <c r="W32" s="2">
        <f t="shared" si="3"/>
        <v>0.30769230769230771</v>
      </c>
      <c r="X32" s="2">
        <v>-0.14076373372783843</v>
      </c>
      <c r="Y32" s="2">
        <v>-9.8460946745595163E-2</v>
      </c>
      <c r="Z32" t="str">
        <f>CONCATENATE("Ag_",TEXT(U32, "00"),"_ICO_",AA32)</f>
        <v>Ag_04_ICO_AuIco9_Ag4_top_face_center_bottom</v>
      </c>
      <c r="AA32" t="s">
        <v>3357</v>
      </c>
      <c r="AB32" s="1">
        <v>13</v>
      </c>
      <c r="AC32" s="88">
        <f>R32-(U32*$AE$2+V32*$AF$2)</f>
        <v>-12.753099999999904</v>
      </c>
      <c r="AD32" s="88">
        <f t="shared" si="4"/>
        <v>-0.98100769230768492</v>
      </c>
    </row>
    <row r="33" spans="2:30" x14ac:dyDescent="0.25">
      <c r="B33" t="s">
        <v>3220</v>
      </c>
      <c r="C33" s="1">
        <v>5</v>
      </c>
      <c r="D33" s="1">
        <f t="shared" si="5"/>
        <v>8</v>
      </c>
      <c r="E33" s="1">
        <v>36</v>
      </c>
      <c r="F33" s="2">
        <v>2.8318400000000001</v>
      </c>
      <c r="G33" s="1">
        <v>6</v>
      </c>
      <c r="H33" s="2">
        <v>2.8279399999999999</v>
      </c>
      <c r="I33" s="2">
        <f t="shared" si="0"/>
        <v>0.16666666666666666</v>
      </c>
      <c r="J33" s="1">
        <v>20</v>
      </c>
      <c r="K33" s="2">
        <v>2.8305099999999999</v>
      </c>
      <c r="L33" s="2">
        <f t="shared" si="1"/>
        <v>0.55555555555555558</v>
      </c>
      <c r="M33" s="1">
        <v>10</v>
      </c>
      <c r="N33" s="2">
        <v>2.8368199999999999</v>
      </c>
      <c r="O33" s="2">
        <f t="shared" si="2"/>
        <v>0.27777777777777779</v>
      </c>
      <c r="P33" s="1" t="s">
        <v>3715</v>
      </c>
      <c r="Q33" s="2">
        <v>-12177.793405</v>
      </c>
      <c r="R33" s="2">
        <v>-12177.0988</v>
      </c>
      <c r="S33" s="2">
        <v>0.99629999999999996</v>
      </c>
      <c r="T33" s="2">
        <v>0.16625000000000001</v>
      </c>
      <c r="U33" s="1">
        <v>5</v>
      </c>
      <c r="V33" s="1">
        <v>8</v>
      </c>
      <c r="W33" s="2">
        <f t="shared" si="3"/>
        <v>0.38461538461538464</v>
      </c>
      <c r="X33" s="2">
        <v>-0.11995653254444523</v>
      </c>
      <c r="Y33" s="2">
        <v>-7.7039644970332471E-2</v>
      </c>
      <c r="Z33" t="str">
        <f>CONCATENATE("Ag_",TEXT(U33, "00"),"_ICO_",AA33)</f>
        <v>Ag_05_ICO_Au_08_Ico13_config.302</v>
      </c>
      <c r="AA33" t="s">
        <v>3127</v>
      </c>
      <c r="AB33" s="1">
        <v>13</v>
      </c>
      <c r="AC33" s="88">
        <f>R33-(U33*$AE$2+V33*$AF$2)</f>
        <v>-13.397800000000643</v>
      </c>
      <c r="AD33" s="88">
        <f t="shared" si="4"/>
        <v>-1.0306000000000495</v>
      </c>
    </row>
    <row r="34" spans="2:30" x14ac:dyDescent="0.25">
      <c r="B34" t="s">
        <v>3221</v>
      </c>
      <c r="C34" s="1">
        <v>5</v>
      </c>
      <c r="D34" s="1">
        <f t="shared" si="5"/>
        <v>8</v>
      </c>
      <c r="E34" s="1">
        <v>37</v>
      </c>
      <c r="F34" s="2">
        <v>2.8531</v>
      </c>
      <c r="G34" s="1">
        <v>4</v>
      </c>
      <c r="H34" s="2">
        <v>2.7184599999999999</v>
      </c>
      <c r="I34" s="2">
        <f t="shared" si="0"/>
        <v>0.10810810810810811</v>
      </c>
      <c r="J34" s="1">
        <v>24</v>
      </c>
      <c r="K34" s="2">
        <v>2.8777599999999999</v>
      </c>
      <c r="L34" s="2">
        <f t="shared" si="1"/>
        <v>0.64864864864864868</v>
      </c>
      <c r="M34" s="1">
        <v>9</v>
      </c>
      <c r="N34" s="2">
        <v>2.84721</v>
      </c>
      <c r="O34" s="2">
        <f t="shared" si="2"/>
        <v>0.24324324324324326</v>
      </c>
      <c r="P34" s="1" t="s">
        <v>3715</v>
      </c>
      <c r="Q34" s="2">
        <v>-12177.975038</v>
      </c>
      <c r="R34" s="2">
        <v>-12177.1607</v>
      </c>
      <c r="S34" s="2">
        <v>0.99513700000000005</v>
      </c>
      <c r="T34" s="2">
        <v>0.18024000000000001</v>
      </c>
      <c r="U34" s="1">
        <v>5</v>
      </c>
      <c r="V34" s="1">
        <v>8</v>
      </c>
      <c r="W34" s="2">
        <f t="shared" si="3"/>
        <v>0.38461538461538464</v>
      </c>
      <c r="X34" s="2">
        <v>-0.13392830177522577</v>
      </c>
      <c r="Y34" s="2">
        <v>-8.1801183431917501E-2</v>
      </c>
      <c r="Z34" t="str">
        <f>CONCATENATE("Ag_",TEXT(U34, "00"),"_ICO_",AA34)</f>
        <v>Ag_05_ICO_Au_08_Ico13_config.306</v>
      </c>
      <c r="AA34" t="s">
        <v>3126</v>
      </c>
      <c r="AB34" s="1">
        <v>13</v>
      </c>
      <c r="AC34" s="88">
        <f>R34-(U34*$AE$2+V34*$AF$2)</f>
        <v>-13.459700000001249</v>
      </c>
      <c r="AD34" s="88">
        <f t="shared" si="4"/>
        <v>-1.0353615384616346</v>
      </c>
    </row>
    <row r="35" spans="2:30" x14ac:dyDescent="0.25">
      <c r="B35" t="s">
        <v>3222</v>
      </c>
      <c r="C35" s="1">
        <v>5</v>
      </c>
      <c r="D35" s="1">
        <f t="shared" si="5"/>
        <v>8</v>
      </c>
      <c r="E35" s="1">
        <v>34</v>
      </c>
      <c r="F35" s="2">
        <v>2.8231999999999999</v>
      </c>
      <c r="G35" s="1">
        <v>5</v>
      </c>
      <c r="H35" s="2">
        <v>2.9073000000000002</v>
      </c>
      <c r="I35" s="2">
        <f t="shared" si="0"/>
        <v>0.14705882352941177</v>
      </c>
      <c r="J35" s="1">
        <v>20</v>
      </c>
      <c r="K35" s="2">
        <v>2.81345</v>
      </c>
      <c r="L35" s="2">
        <f t="shared" si="1"/>
        <v>0.58823529411764708</v>
      </c>
      <c r="M35" s="1">
        <v>9</v>
      </c>
      <c r="N35" s="2">
        <v>2.79813</v>
      </c>
      <c r="O35" s="2">
        <f t="shared" si="2"/>
        <v>0.26470588235294118</v>
      </c>
      <c r="P35" s="1" t="s">
        <v>3715</v>
      </c>
      <c r="Q35" s="2">
        <v>-12178.782453</v>
      </c>
      <c r="R35" s="2">
        <v>-12177.5478</v>
      </c>
      <c r="S35" s="2">
        <v>0.99252300000000004</v>
      </c>
      <c r="T35" s="2">
        <v>0.1676</v>
      </c>
      <c r="U35" s="1">
        <v>5</v>
      </c>
      <c r="V35" s="1">
        <v>8</v>
      </c>
      <c r="W35" s="2">
        <f t="shared" si="3"/>
        <v>0.38461538461538464</v>
      </c>
      <c r="X35" s="2">
        <v>-0.19603714792901883</v>
      </c>
      <c r="Y35" s="2">
        <v>-0.1115781065088343</v>
      </c>
      <c r="Z35" t="str">
        <f>CONCATENATE("Ag_",TEXT(U35, "00"),"_ICO_",AA35)</f>
        <v>Ag_05_ICO_Au_08_Ico13_config.307</v>
      </c>
      <c r="AA35" t="s">
        <v>3119</v>
      </c>
      <c r="AB35" s="1">
        <v>13</v>
      </c>
      <c r="AC35" s="88">
        <f>R35-(U35*$AE$2+V35*$AF$2)</f>
        <v>-13.846800000001167</v>
      </c>
      <c r="AD35" s="88">
        <f t="shared" si="4"/>
        <v>-1.0651384615385513</v>
      </c>
    </row>
    <row r="36" spans="2:30" x14ac:dyDescent="0.25">
      <c r="B36" t="s">
        <v>3223</v>
      </c>
      <c r="C36" s="1">
        <v>5</v>
      </c>
      <c r="D36" s="1">
        <f t="shared" si="5"/>
        <v>8</v>
      </c>
      <c r="E36" s="1">
        <v>37</v>
      </c>
      <c r="F36" s="2">
        <v>2.8561800000000002</v>
      </c>
      <c r="G36" s="1">
        <v>5</v>
      </c>
      <c r="H36" s="2">
        <v>2.8353999999999999</v>
      </c>
      <c r="I36" s="2">
        <f t="shared" ref="I36:I67" si="6">G36/$E36</f>
        <v>0.13513513513513514</v>
      </c>
      <c r="J36" s="1">
        <v>24</v>
      </c>
      <c r="K36" s="2">
        <v>2.8318300000000001</v>
      </c>
      <c r="L36" s="2">
        <f t="shared" ref="L36:L67" si="7">J36/$E36</f>
        <v>0.64864864864864868</v>
      </c>
      <c r="M36" s="1">
        <v>8</v>
      </c>
      <c r="N36" s="2">
        <v>2.94224</v>
      </c>
      <c r="O36" s="2">
        <f t="shared" ref="O36:O67" si="8">M36/$E36</f>
        <v>0.21621621621621623</v>
      </c>
      <c r="P36" s="1" t="s">
        <v>3715</v>
      </c>
      <c r="Q36" s="2">
        <v>-12178.093306999999</v>
      </c>
      <c r="R36" s="2">
        <v>-12177.5317</v>
      </c>
      <c r="S36" s="2">
        <v>0.99753700000000001</v>
      </c>
      <c r="T36" s="2">
        <v>0.20093</v>
      </c>
      <c r="U36" s="1">
        <v>5</v>
      </c>
      <c r="V36" s="1">
        <v>8</v>
      </c>
      <c r="W36" s="2">
        <f t="shared" si="3"/>
        <v>0.38461538461538464</v>
      </c>
      <c r="X36" s="2">
        <v>-0.14302591715974045</v>
      </c>
      <c r="Y36" s="2">
        <v>-0.11033964497031636</v>
      </c>
      <c r="Z36" t="str">
        <f>CONCATENATE("Ag_",TEXT(U36, "00"),"_ICO_",AA36)</f>
        <v>Ag_05_ICO_Au_08_Ico13_config.308</v>
      </c>
      <c r="AA36" t="s">
        <v>3125</v>
      </c>
      <c r="AB36" s="1">
        <v>13</v>
      </c>
      <c r="AC36" s="88">
        <f>R36-(U36*$AE$2+V36*$AF$2)</f>
        <v>-13.830700000000434</v>
      </c>
      <c r="AD36" s="88">
        <f t="shared" si="4"/>
        <v>-1.0639000000000334</v>
      </c>
    </row>
    <row r="37" spans="2:30" x14ac:dyDescent="0.25">
      <c r="B37" t="s">
        <v>3224</v>
      </c>
      <c r="C37" s="1">
        <v>5</v>
      </c>
      <c r="D37" s="1">
        <f t="shared" si="5"/>
        <v>8</v>
      </c>
      <c r="E37" s="1">
        <v>33</v>
      </c>
      <c r="F37" s="2">
        <v>2.8194900000000001</v>
      </c>
      <c r="G37" s="1">
        <v>4</v>
      </c>
      <c r="H37" s="2">
        <v>2.9450400000000001</v>
      </c>
      <c r="I37" s="2">
        <f t="shared" si="6"/>
        <v>0.12121212121212122</v>
      </c>
      <c r="J37" s="1">
        <v>21</v>
      </c>
      <c r="K37" s="2">
        <v>2.79691</v>
      </c>
      <c r="L37" s="2">
        <f t="shared" si="7"/>
        <v>0.63636363636363635</v>
      </c>
      <c r="M37" s="1">
        <v>8</v>
      </c>
      <c r="N37" s="2">
        <v>2.8159800000000001</v>
      </c>
      <c r="O37" s="2">
        <f t="shared" si="8"/>
        <v>0.24242424242424243</v>
      </c>
      <c r="P37" s="1" t="s">
        <v>3715</v>
      </c>
      <c r="Q37" s="2">
        <v>-12178.358700000001</v>
      </c>
      <c r="R37" s="2">
        <v>-12177.274600000001</v>
      </c>
      <c r="S37" s="2">
        <v>0.99654100000000001</v>
      </c>
      <c r="T37" s="2">
        <v>0.19070999999999999</v>
      </c>
      <c r="U37" s="1">
        <v>5</v>
      </c>
      <c r="V37" s="1">
        <v>8</v>
      </c>
      <c r="W37" s="2">
        <f t="shared" si="3"/>
        <v>0.38461538461538464</v>
      </c>
      <c r="X37" s="2">
        <v>-0.16344076331370161</v>
      </c>
      <c r="Y37" s="2">
        <v>-9.0562721893477902E-2</v>
      </c>
      <c r="Z37" t="str">
        <f>CONCATENATE("Ag_",TEXT(U37, "00"),"_ICO_",AA37)</f>
        <v>Ag_05_ICO_Au_08_Ico13_config.309</v>
      </c>
      <c r="AA37" t="s">
        <v>3122</v>
      </c>
      <c r="AB37" s="1">
        <v>13</v>
      </c>
      <c r="AC37" s="88">
        <f>R37-(U37*$AE$2+V37*$AF$2)</f>
        <v>-13.573600000001534</v>
      </c>
      <c r="AD37" s="88">
        <f t="shared" si="4"/>
        <v>-1.0441230769231948</v>
      </c>
    </row>
    <row r="38" spans="2:30" x14ac:dyDescent="0.25">
      <c r="B38" t="s">
        <v>3225</v>
      </c>
      <c r="C38" s="1">
        <v>5</v>
      </c>
      <c r="D38" s="1">
        <f t="shared" si="5"/>
        <v>8</v>
      </c>
      <c r="E38" s="1">
        <v>39</v>
      </c>
      <c r="F38" s="2">
        <v>2.8791600000000002</v>
      </c>
      <c r="G38" s="1">
        <v>6</v>
      </c>
      <c r="H38" s="2">
        <v>2.8800699999999999</v>
      </c>
      <c r="I38" s="2">
        <f t="shared" si="6"/>
        <v>0.15384615384615385</v>
      </c>
      <c r="J38" s="1">
        <v>24</v>
      </c>
      <c r="K38" s="2">
        <v>2.8636300000000001</v>
      </c>
      <c r="L38" s="2">
        <f t="shared" si="7"/>
        <v>0.61538461538461542</v>
      </c>
      <c r="M38" s="1">
        <v>9</v>
      </c>
      <c r="N38" s="2">
        <v>2.9199600000000001</v>
      </c>
      <c r="O38" s="2">
        <f t="shared" si="8"/>
        <v>0.23076923076923078</v>
      </c>
      <c r="P38" s="1" t="s">
        <v>3715</v>
      </c>
      <c r="Q38" s="2">
        <v>-12178.304426000001</v>
      </c>
      <c r="R38" s="2">
        <v>-12177.7536</v>
      </c>
      <c r="S38" s="2">
        <v>0.99724599999999997</v>
      </c>
      <c r="T38" s="2">
        <v>0.19758000000000001</v>
      </c>
      <c r="U38" s="1">
        <v>5</v>
      </c>
      <c r="V38" s="1">
        <v>8</v>
      </c>
      <c r="W38" s="2">
        <f t="shared" si="3"/>
        <v>0.38461538461538464</v>
      </c>
      <c r="X38" s="2">
        <v>-0.15926584023677257</v>
      </c>
      <c r="Y38" s="2">
        <v>-0.12740887573958248</v>
      </c>
      <c r="Z38" t="str">
        <f>CONCATENATE("Ag_",TEXT(U38, "00"),"_ICO_",AA38)</f>
        <v>Ag_05_ICO_Au_08_Ico13_config.310</v>
      </c>
      <c r="AA38" t="s">
        <v>3123</v>
      </c>
      <c r="AB38" s="1">
        <v>13</v>
      </c>
      <c r="AC38" s="88">
        <f>R38-(U38*$AE$2+V38*$AF$2)</f>
        <v>-14.052600000000893</v>
      </c>
      <c r="AD38" s="88">
        <f t="shared" si="4"/>
        <v>-1.0809692307692995</v>
      </c>
    </row>
    <row r="39" spans="2:30" x14ac:dyDescent="0.25">
      <c r="B39" t="s">
        <v>3226</v>
      </c>
      <c r="C39" s="1">
        <v>5</v>
      </c>
      <c r="D39" s="1">
        <f t="shared" si="5"/>
        <v>8</v>
      </c>
      <c r="E39" s="1">
        <v>38</v>
      </c>
      <c r="F39" s="2">
        <v>2.8648899999999999</v>
      </c>
      <c r="G39" s="1">
        <v>5</v>
      </c>
      <c r="H39" s="2">
        <v>2.93675</v>
      </c>
      <c r="I39" s="2">
        <f t="shared" si="6"/>
        <v>0.13157894736842105</v>
      </c>
      <c r="J39" s="1">
        <v>18</v>
      </c>
      <c r="K39" s="2">
        <v>2.83717</v>
      </c>
      <c r="L39" s="2">
        <f t="shared" si="7"/>
        <v>0.47368421052631576</v>
      </c>
      <c r="M39" s="1">
        <v>15</v>
      </c>
      <c r="N39" s="2">
        <v>2.87419</v>
      </c>
      <c r="O39" s="2">
        <f t="shared" si="8"/>
        <v>0.39473684210526316</v>
      </c>
      <c r="P39" s="1" t="s">
        <v>3715</v>
      </c>
      <c r="Q39" s="2">
        <v>-12177.243775000001</v>
      </c>
      <c r="R39" s="2">
        <v>-12176.891100000001</v>
      </c>
      <c r="S39" s="2">
        <v>2.9976539999999998</v>
      </c>
      <c r="T39" s="2">
        <v>0.20557</v>
      </c>
      <c r="U39" s="1">
        <v>5</v>
      </c>
      <c r="V39" s="1">
        <v>8</v>
      </c>
      <c r="W39" s="2">
        <f t="shared" si="3"/>
        <v>0.38461538461538464</v>
      </c>
      <c r="X39" s="2">
        <v>-7.7677301775251034E-2</v>
      </c>
      <c r="Y39" s="2">
        <v>-6.1062721893484613E-2</v>
      </c>
      <c r="Z39" t="str">
        <f>CONCATENATE("Ag_",TEXT(U39, "00"),"_ICO_",AA39)</f>
        <v>Ag_05_ICO_Au_08_Ico13_config.312</v>
      </c>
      <c r="AA39" t="s">
        <v>3130</v>
      </c>
      <c r="AB39" s="1">
        <v>13</v>
      </c>
      <c r="AC39" s="88">
        <f>R39-(U39*$AE$2+V39*$AF$2)</f>
        <v>-13.190100000001621</v>
      </c>
      <c r="AD39" s="88">
        <f t="shared" si="4"/>
        <v>-1.0146230769232016</v>
      </c>
    </row>
    <row r="40" spans="2:30" x14ac:dyDescent="0.25">
      <c r="B40" t="s">
        <v>3227</v>
      </c>
      <c r="C40" s="1">
        <v>5</v>
      </c>
      <c r="D40" s="1">
        <f t="shared" si="5"/>
        <v>8</v>
      </c>
      <c r="E40" s="1">
        <v>39</v>
      </c>
      <c r="F40" s="2">
        <v>2.8798599999999999</v>
      </c>
      <c r="G40" s="1">
        <v>4</v>
      </c>
      <c r="H40" s="2">
        <v>2.9672299999999998</v>
      </c>
      <c r="I40" s="2">
        <f t="shared" si="6"/>
        <v>0.10256410256410256</v>
      </c>
      <c r="J40" s="1">
        <v>20</v>
      </c>
      <c r="K40" s="2">
        <v>2.8559700000000001</v>
      </c>
      <c r="L40" s="2">
        <f t="shared" si="7"/>
        <v>0.51282051282051277</v>
      </c>
      <c r="M40" s="1">
        <v>15</v>
      </c>
      <c r="N40" s="2">
        <v>2.8884099999999999</v>
      </c>
      <c r="O40" s="2">
        <f t="shared" si="8"/>
        <v>0.38461538461538464</v>
      </c>
      <c r="P40" s="1" t="s">
        <v>3715</v>
      </c>
      <c r="Q40" s="2">
        <v>-12177.128054000001</v>
      </c>
      <c r="R40" s="2">
        <v>-12176.688399999999</v>
      </c>
      <c r="S40" s="2">
        <v>2.9743360000000001</v>
      </c>
      <c r="T40" s="2">
        <v>0.13045000000000001</v>
      </c>
      <c r="U40" s="1">
        <v>5</v>
      </c>
      <c r="V40" s="1">
        <v>8</v>
      </c>
      <c r="W40" s="2">
        <f t="shared" si="3"/>
        <v>0.38461538461538464</v>
      </c>
      <c r="X40" s="2">
        <v>-6.8775686390626312E-2</v>
      </c>
      <c r="Y40" s="2">
        <v>-4.5470414201050656E-2</v>
      </c>
      <c r="Z40" t="str">
        <f>CONCATENATE("Ag_",TEXT(U40, "00"),"_ICO_",AA40)</f>
        <v>Ag_05_ICO_Au_08_Ico13_config.314</v>
      </c>
      <c r="AA40" t="s">
        <v>3131</v>
      </c>
      <c r="AB40" s="1">
        <v>13</v>
      </c>
      <c r="AC40" s="88">
        <f>R40-(U40*$AE$2+V40*$AF$2)</f>
        <v>-12.98739999999998</v>
      </c>
      <c r="AD40" s="88">
        <f t="shared" si="4"/>
        <v>-0.99903076923076761</v>
      </c>
    </row>
    <row r="41" spans="2:30" x14ac:dyDescent="0.25">
      <c r="B41" t="s">
        <v>3228</v>
      </c>
      <c r="C41" s="1">
        <v>5</v>
      </c>
      <c r="D41" s="1">
        <f t="shared" si="5"/>
        <v>8</v>
      </c>
      <c r="E41" s="1">
        <v>38</v>
      </c>
      <c r="F41" s="2">
        <v>2.8640300000000001</v>
      </c>
      <c r="G41" s="1">
        <v>4</v>
      </c>
      <c r="H41" s="2">
        <v>3.0094099999999999</v>
      </c>
      <c r="I41" s="2">
        <f t="shared" si="6"/>
        <v>0.10526315789473684</v>
      </c>
      <c r="J41" s="1">
        <v>21</v>
      </c>
      <c r="K41" s="2">
        <v>2.8360500000000002</v>
      </c>
      <c r="L41" s="2">
        <f t="shared" si="7"/>
        <v>0.55263157894736847</v>
      </c>
      <c r="M41" s="1">
        <v>13</v>
      </c>
      <c r="N41" s="2">
        <v>2.86449</v>
      </c>
      <c r="O41" s="2">
        <f t="shared" si="8"/>
        <v>0.34210526315789475</v>
      </c>
      <c r="P41" s="1" t="s">
        <v>3715</v>
      </c>
      <c r="Q41" s="2">
        <v>-12177.381144000001</v>
      </c>
      <c r="R41" s="2">
        <v>-12177.0059</v>
      </c>
      <c r="S41" s="2">
        <v>2.987533</v>
      </c>
      <c r="T41" s="2">
        <v>0.15503</v>
      </c>
      <c r="U41" s="1">
        <v>5</v>
      </c>
      <c r="V41" s="1">
        <v>8</v>
      </c>
      <c r="W41" s="2">
        <f t="shared" si="3"/>
        <v>0.38461538461538464</v>
      </c>
      <c r="X41" s="2">
        <v>-8.8244147929099903E-2</v>
      </c>
      <c r="Y41" s="2">
        <v>-6.9893491124205939E-2</v>
      </c>
      <c r="Z41" t="str">
        <f>CONCATENATE("Ag_",TEXT(U41, "00"),"_ICO_",AA41)</f>
        <v>Ag_05_ICO_Au_08_Ico13_config.316</v>
      </c>
      <c r="AA41" t="s">
        <v>3129</v>
      </c>
      <c r="AB41" s="1">
        <v>13</v>
      </c>
      <c r="AC41" s="88">
        <f>R41-(U41*$AE$2+V41*$AF$2)</f>
        <v>-13.304900000000998</v>
      </c>
      <c r="AD41" s="88">
        <f t="shared" si="4"/>
        <v>-1.0234538461539229</v>
      </c>
    </row>
    <row r="42" spans="2:30" x14ac:dyDescent="0.25">
      <c r="B42" t="s">
        <v>3229</v>
      </c>
      <c r="C42" s="1">
        <v>5</v>
      </c>
      <c r="D42" s="1">
        <f t="shared" si="5"/>
        <v>8</v>
      </c>
      <c r="E42" s="1">
        <v>38</v>
      </c>
      <c r="F42" s="2">
        <v>2.8713600000000001</v>
      </c>
      <c r="G42" s="1">
        <v>3</v>
      </c>
      <c r="H42" s="2">
        <v>2.9874399999999999</v>
      </c>
      <c r="I42" s="2">
        <f t="shared" si="6"/>
        <v>7.8947368421052627E-2</v>
      </c>
      <c r="J42" s="1">
        <v>22</v>
      </c>
      <c r="K42" s="2">
        <v>2.8206000000000002</v>
      </c>
      <c r="L42" s="2">
        <f t="shared" si="7"/>
        <v>0.57894736842105265</v>
      </c>
      <c r="M42" s="1">
        <v>13</v>
      </c>
      <c r="N42" s="2">
        <v>2.9304800000000002</v>
      </c>
      <c r="O42" s="2">
        <f t="shared" si="8"/>
        <v>0.34210526315789475</v>
      </c>
      <c r="P42" s="1" t="s">
        <v>3715</v>
      </c>
      <c r="Q42" s="2">
        <v>-12177.783798</v>
      </c>
      <c r="R42" s="2">
        <v>-12177.2659</v>
      </c>
      <c r="S42" s="2">
        <v>0.99685299999999999</v>
      </c>
      <c r="T42" s="2">
        <v>0.19361999999999999</v>
      </c>
      <c r="U42" s="1">
        <v>5</v>
      </c>
      <c r="V42" s="1">
        <v>8</v>
      </c>
      <c r="W42" s="2">
        <f t="shared" si="3"/>
        <v>0.38461538461538464</v>
      </c>
      <c r="X42" s="2">
        <v>-0.11921753254444831</v>
      </c>
      <c r="Y42" s="2">
        <v>-8.9893491124222721E-2</v>
      </c>
      <c r="Z42" t="str">
        <f>CONCATENATE("Ag_",TEXT(U42, "00"),"_ICO_",AA42)</f>
        <v>Ag_05_ICO_Au_08_Ico13_config.317</v>
      </c>
      <c r="AA42" t="s">
        <v>3128</v>
      </c>
      <c r="AB42" s="1">
        <v>13</v>
      </c>
      <c r="AC42" s="88">
        <f>R42-(U42*$AE$2+V42*$AF$2)</f>
        <v>-13.564900000001217</v>
      </c>
      <c r="AD42" s="88">
        <f t="shared" si="4"/>
        <v>-1.0434538461539398</v>
      </c>
    </row>
    <row r="43" spans="2:30" x14ac:dyDescent="0.25">
      <c r="B43" t="s">
        <v>3230</v>
      </c>
      <c r="C43" s="1">
        <v>5</v>
      </c>
      <c r="D43" s="1">
        <f t="shared" si="5"/>
        <v>8</v>
      </c>
      <c r="E43" s="1">
        <v>34</v>
      </c>
      <c r="F43" s="2">
        <v>2.8218800000000002</v>
      </c>
      <c r="G43" s="1">
        <v>4</v>
      </c>
      <c r="H43" s="2">
        <v>2.8175300000000001</v>
      </c>
      <c r="I43" s="2">
        <f t="shared" si="6"/>
        <v>0.11764705882352941</v>
      </c>
      <c r="J43" s="1">
        <v>20</v>
      </c>
      <c r="K43" s="2">
        <v>2.81575</v>
      </c>
      <c r="L43" s="2">
        <f t="shared" si="7"/>
        <v>0.58823529411764708</v>
      </c>
      <c r="M43" s="1">
        <v>10</v>
      </c>
      <c r="N43" s="2">
        <v>2.83588</v>
      </c>
      <c r="O43" s="2">
        <f t="shared" si="8"/>
        <v>0.29411764705882354</v>
      </c>
      <c r="P43" s="1" t="s">
        <v>3715</v>
      </c>
      <c r="Q43" s="2">
        <v>-12178.609372000001</v>
      </c>
      <c r="R43" s="2">
        <v>-12176.9954</v>
      </c>
      <c r="S43" s="2">
        <v>0.98995699999999998</v>
      </c>
      <c r="T43" s="2">
        <v>0.15867000000000001</v>
      </c>
      <c r="U43" s="1">
        <v>5</v>
      </c>
      <c r="V43" s="1">
        <v>8</v>
      </c>
      <c r="W43" s="2">
        <f t="shared" si="3"/>
        <v>0.38461538461538464</v>
      </c>
      <c r="X43" s="2">
        <v>-0.18272322485217257</v>
      </c>
      <c r="Y43" s="2">
        <v>-6.9085798816489005E-2</v>
      </c>
      <c r="Z43" t="str">
        <f>CONCATENATE("Ag_",TEXT(U43, "00"),"_ICO_",AA43)</f>
        <v>Ag_05_ICO_Au_08_Ico13_config.318</v>
      </c>
      <c r="AA43" t="s">
        <v>3120</v>
      </c>
      <c r="AB43" s="1">
        <v>13</v>
      </c>
      <c r="AC43" s="88">
        <f>R43-(U43*$AE$2+V43*$AF$2)</f>
        <v>-13.294400000000678</v>
      </c>
      <c r="AD43" s="88">
        <f t="shared" si="4"/>
        <v>-1.0226461538462059</v>
      </c>
    </row>
    <row r="44" spans="2:30" x14ac:dyDescent="0.25">
      <c r="B44" t="s">
        <v>3231</v>
      </c>
      <c r="C44" s="1">
        <v>5</v>
      </c>
      <c r="D44" s="1">
        <f t="shared" si="5"/>
        <v>8</v>
      </c>
      <c r="E44" s="1">
        <v>33</v>
      </c>
      <c r="F44" s="2">
        <v>2.8076400000000001</v>
      </c>
      <c r="G44" s="1">
        <v>4</v>
      </c>
      <c r="H44" s="2">
        <v>2.81033</v>
      </c>
      <c r="I44" s="2">
        <f t="shared" si="6"/>
        <v>0.12121212121212122</v>
      </c>
      <c r="J44" s="1">
        <v>20</v>
      </c>
      <c r="K44" s="2">
        <v>2.7850999999999999</v>
      </c>
      <c r="L44" s="2">
        <f t="shared" si="7"/>
        <v>0.60606060606060608</v>
      </c>
      <c r="M44" s="1">
        <v>9</v>
      </c>
      <c r="N44" s="2">
        <v>2.8565299999999998</v>
      </c>
      <c r="O44" s="2">
        <f t="shared" si="8"/>
        <v>0.27272727272727271</v>
      </c>
      <c r="P44" s="1" t="s">
        <v>3715</v>
      </c>
      <c r="Q44" s="2">
        <v>-12178.543032</v>
      </c>
      <c r="R44" s="2">
        <v>-12177.299000000001</v>
      </c>
      <c r="S44" s="2">
        <v>0.99731499999999995</v>
      </c>
      <c r="T44" s="2">
        <v>0.19839999999999999</v>
      </c>
      <c r="U44" s="1">
        <v>5</v>
      </c>
      <c r="V44" s="1">
        <v>8</v>
      </c>
      <c r="W44" s="2">
        <f t="shared" si="3"/>
        <v>0.38461538461538464</v>
      </c>
      <c r="X44" s="2">
        <v>-0.17762014792900188</v>
      </c>
      <c r="Y44" s="2">
        <v>-9.2439644970419552E-2</v>
      </c>
      <c r="Z44" t="str">
        <f>CONCATENATE("Ag_",TEXT(U44, "00"),"_ICO_",AA44)</f>
        <v>Ag_05_ICO_Au_08_Ico13_config.319</v>
      </c>
      <c r="AA44" t="s">
        <v>3121</v>
      </c>
      <c r="AB44" s="1">
        <v>13</v>
      </c>
      <c r="AC44" s="88">
        <f>R44-(U44*$AE$2+V44*$AF$2)</f>
        <v>-13.598000000001775</v>
      </c>
      <c r="AD44" s="88">
        <f t="shared" si="4"/>
        <v>-1.0460000000001366</v>
      </c>
    </row>
    <row r="45" spans="2:30" x14ac:dyDescent="0.25">
      <c r="B45" t="s">
        <v>3232</v>
      </c>
      <c r="C45" s="1">
        <v>5</v>
      </c>
      <c r="D45" s="1">
        <f t="shared" si="5"/>
        <v>8</v>
      </c>
      <c r="E45" s="1">
        <v>35</v>
      </c>
      <c r="F45" s="2">
        <v>2.8335400000000002</v>
      </c>
      <c r="G45" s="1">
        <v>4</v>
      </c>
      <c r="H45" s="2">
        <v>2.9174799999999999</v>
      </c>
      <c r="I45" s="2">
        <f t="shared" si="6"/>
        <v>0.11428571428571428</v>
      </c>
      <c r="J45" s="1">
        <v>21</v>
      </c>
      <c r="K45" s="2">
        <v>2.8121800000000001</v>
      </c>
      <c r="L45" s="2">
        <f t="shared" si="7"/>
        <v>0.6</v>
      </c>
      <c r="M45" s="1">
        <v>10</v>
      </c>
      <c r="N45" s="2">
        <v>2.84484</v>
      </c>
      <c r="O45" s="2">
        <f t="shared" si="8"/>
        <v>0.2857142857142857</v>
      </c>
      <c r="P45" s="1" t="s">
        <v>3715</v>
      </c>
      <c r="Q45" s="2">
        <v>-12178.137889</v>
      </c>
      <c r="R45" s="2">
        <v>-12176.8271</v>
      </c>
      <c r="S45" s="2">
        <v>0.99747300000000005</v>
      </c>
      <c r="T45" s="2">
        <v>0.20016999999999999</v>
      </c>
      <c r="U45" s="1">
        <v>5</v>
      </c>
      <c r="V45" s="1">
        <v>8</v>
      </c>
      <c r="W45" s="2">
        <f t="shared" si="3"/>
        <v>0.38461538461538464</v>
      </c>
      <c r="X45" s="2">
        <v>-0.14645530177515936</v>
      </c>
      <c r="Y45" s="2">
        <v>-5.6139644970384185E-2</v>
      </c>
      <c r="Z45" t="str">
        <f>CONCATENATE("Ag_",TEXT(U45, "00"),"_ICO_",AA45)</f>
        <v>Ag_05_ICO_Au_08_Ico13_config.321</v>
      </c>
      <c r="AA45" t="s">
        <v>3124</v>
      </c>
      <c r="AB45" s="1">
        <v>13</v>
      </c>
      <c r="AC45" s="88">
        <f>R45-(U45*$AE$2+V45*$AF$2)</f>
        <v>-13.126100000001315</v>
      </c>
      <c r="AD45" s="88">
        <f t="shared" si="4"/>
        <v>-1.0097000000001013</v>
      </c>
    </row>
    <row r="46" spans="2:30" x14ac:dyDescent="0.25">
      <c r="B46" t="s">
        <v>3233</v>
      </c>
      <c r="C46" s="1">
        <v>5</v>
      </c>
      <c r="D46" s="1">
        <f t="shared" si="5"/>
        <v>8</v>
      </c>
      <c r="E46" s="1">
        <v>34</v>
      </c>
      <c r="F46" s="2">
        <v>2.81915</v>
      </c>
      <c r="G46" s="1">
        <v>5</v>
      </c>
      <c r="H46" s="2">
        <v>2.9113500000000001</v>
      </c>
      <c r="I46" s="2">
        <f t="shared" si="6"/>
        <v>0.14705882352941177</v>
      </c>
      <c r="J46" s="1">
        <v>21</v>
      </c>
      <c r="K46" s="2">
        <v>2.7833399999999999</v>
      </c>
      <c r="L46" s="2">
        <f t="shared" si="7"/>
        <v>0.61764705882352944</v>
      </c>
      <c r="M46" s="1">
        <v>8</v>
      </c>
      <c r="N46" s="2">
        <v>2.85555</v>
      </c>
      <c r="O46" s="2">
        <f t="shared" si="8"/>
        <v>0.23529411764705882</v>
      </c>
      <c r="P46" s="1" t="s">
        <v>3715</v>
      </c>
      <c r="Q46" s="2">
        <v>-12178.877114000001</v>
      </c>
      <c r="R46" s="2">
        <v>-12177.0131</v>
      </c>
      <c r="S46" s="2">
        <v>0.99831499999999995</v>
      </c>
      <c r="T46" s="2">
        <v>0.21223</v>
      </c>
      <c r="U46" s="1">
        <v>5</v>
      </c>
      <c r="V46" s="1">
        <v>8</v>
      </c>
      <c r="W46" s="2">
        <f t="shared" si="3"/>
        <v>0.38461538461538464</v>
      </c>
      <c r="X46" s="2">
        <v>-0.2033187633137109</v>
      </c>
      <c r="Y46" s="2">
        <v>-7.0447337278052982E-2</v>
      </c>
      <c r="Z46" t="str">
        <f>CONCATENATE("Ag_",TEXT(U46, "00"),"_ICO_",AA46)</f>
        <v>Ag_05_ICO_Au_08_Ico13_config.322</v>
      </c>
      <c r="AA46" t="s">
        <v>3118</v>
      </c>
      <c r="AB46" s="1">
        <v>13</v>
      </c>
      <c r="AC46" s="88">
        <f>R46-(U46*$AE$2+V46*$AF$2)</f>
        <v>-13.31210000000101</v>
      </c>
      <c r="AD46" s="88">
        <f t="shared" si="4"/>
        <v>-1.0240076923077699</v>
      </c>
    </row>
    <row r="47" spans="2:30" x14ac:dyDescent="0.25">
      <c r="B47" t="s">
        <v>3234</v>
      </c>
      <c r="C47" s="1">
        <v>5</v>
      </c>
      <c r="D47" s="1">
        <f t="shared" si="5"/>
        <v>8</v>
      </c>
      <c r="E47" s="1">
        <v>36</v>
      </c>
      <c r="F47" s="2">
        <v>2.83249</v>
      </c>
      <c r="G47" s="1">
        <v>8</v>
      </c>
      <c r="H47" s="2">
        <v>2.8128700000000002</v>
      </c>
      <c r="I47" s="2">
        <f t="shared" si="6"/>
        <v>0.22222222222222221</v>
      </c>
      <c r="J47" s="1">
        <v>16</v>
      </c>
      <c r="K47" s="2">
        <v>2.8407900000000001</v>
      </c>
      <c r="L47" s="2">
        <f t="shared" si="7"/>
        <v>0.44444444444444442</v>
      </c>
      <c r="M47" s="1">
        <v>12</v>
      </c>
      <c r="N47" s="2">
        <v>2.8344999999999998</v>
      </c>
      <c r="O47" s="2">
        <f t="shared" si="8"/>
        <v>0.33333333333333331</v>
      </c>
      <c r="P47" s="1" t="s">
        <v>3715</v>
      </c>
      <c r="Q47" s="2">
        <v>-12177.668468</v>
      </c>
      <c r="R47" s="2">
        <v>-12176.990100000001</v>
      </c>
      <c r="S47" s="2">
        <v>0.99374399999999996</v>
      </c>
      <c r="T47" s="2">
        <v>0.17291999999999999</v>
      </c>
      <c r="U47" s="1">
        <v>5</v>
      </c>
      <c r="V47" s="1">
        <v>8</v>
      </c>
      <c r="W47" s="2">
        <f t="shared" si="3"/>
        <v>0.38461538461538464</v>
      </c>
      <c r="X47" s="2">
        <v>-0.1103459940828683</v>
      </c>
      <c r="Y47" s="2">
        <v>-6.8678106508881537E-2</v>
      </c>
      <c r="Z47" t="str">
        <f>CONCATENATE("Ag_",TEXT(U47, "00"),"_ICO_",AA47)</f>
        <v>Ag_05_ICO_AuIco8_Ag5_2face_2face2_center</v>
      </c>
      <c r="AA47" t="s">
        <v>3369</v>
      </c>
      <c r="AB47" s="1">
        <v>13</v>
      </c>
      <c r="AC47" s="88">
        <f>R47-(U47*$AE$2+V47*$AF$2)</f>
        <v>-13.289100000001781</v>
      </c>
      <c r="AD47" s="88">
        <f t="shared" si="4"/>
        <v>-1.0222384615385987</v>
      </c>
    </row>
    <row r="48" spans="2:30" x14ac:dyDescent="0.25">
      <c r="B48" t="s">
        <v>3235</v>
      </c>
      <c r="C48" s="1">
        <v>5</v>
      </c>
      <c r="D48" s="1">
        <f t="shared" si="5"/>
        <v>8</v>
      </c>
      <c r="E48" s="1">
        <v>34</v>
      </c>
      <c r="F48" s="2">
        <v>2.8182399999999999</v>
      </c>
      <c r="G48" s="1">
        <v>7</v>
      </c>
      <c r="H48" s="2">
        <v>2.8263400000000001</v>
      </c>
      <c r="I48" s="2">
        <f t="shared" si="6"/>
        <v>0.20588235294117646</v>
      </c>
      <c r="J48" s="1">
        <v>13</v>
      </c>
      <c r="K48" s="2">
        <v>2.8469699999999998</v>
      </c>
      <c r="L48" s="2">
        <f t="shared" si="7"/>
        <v>0.38235294117647056</v>
      </c>
      <c r="M48" s="1">
        <v>14</v>
      </c>
      <c r="N48" s="2">
        <v>2.7875100000000002</v>
      </c>
      <c r="O48" s="2">
        <f t="shared" si="8"/>
        <v>0.41176470588235292</v>
      </c>
      <c r="P48" s="1" t="s">
        <v>3715</v>
      </c>
      <c r="Q48" s="2">
        <v>-12178.047337</v>
      </c>
      <c r="R48" s="2">
        <v>-12176.5427</v>
      </c>
      <c r="S48" s="2">
        <v>0.995977</v>
      </c>
      <c r="T48" s="2">
        <v>0.1862</v>
      </c>
      <c r="U48" s="1">
        <v>5</v>
      </c>
      <c r="V48" s="1">
        <v>8</v>
      </c>
      <c r="W48" s="2">
        <f t="shared" si="3"/>
        <v>0.38461538461538464</v>
      </c>
      <c r="X48" s="2">
        <v>-0.13948976331364696</v>
      </c>
      <c r="Y48" s="2">
        <v>-3.4262721893425732E-2</v>
      </c>
      <c r="Z48" t="str">
        <f>CONCATENATE("Ag_",TEXT(U48, "00"),"_ICO_",AA48)</f>
        <v>Ag_05_ICO_AuIco8_Ag5_2face_2face2_top</v>
      </c>
      <c r="AA48" t="s">
        <v>3367</v>
      </c>
      <c r="AB48" s="1">
        <v>13</v>
      </c>
      <c r="AC48" s="88">
        <f>R48-(U48*$AE$2+V48*$AF$2)</f>
        <v>-12.841700000000856</v>
      </c>
      <c r="AD48" s="88">
        <f t="shared" si="4"/>
        <v>-0.98782307692314275</v>
      </c>
    </row>
    <row r="49" spans="2:30" x14ac:dyDescent="0.25">
      <c r="B49" t="s">
        <v>3236</v>
      </c>
      <c r="C49" s="1">
        <v>5</v>
      </c>
      <c r="D49" s="1">
        <f t="shared" si="5"/>
        <v>8</v>
      </c>
      <c r="E49" s="1">
        <v>37</v>
      </c>
      <c r="F49" s="2">
        <v>2.8620100000000002</v>
      </c>
      <c r="G49" s="1">
        <v>7</v>
      </c>
      <c r="H49" s="2">
        <v>2.83575</v>
      </c>
      <c r="I49" s="2">
        <f t="shared" si="6"/>
        <v>0.1891891891891892</v>
      </c>
      <c r="J49" s="1">
        <v>21</v>
      </c>
      <c r="K49" s="2">
        <v>2.8457499999999998</v>
      </c>
      <c r="L49" s="2">
        <f t="shared" si="7"/>
        <v>0.56756756756756754</v>
      </c>
      <c r="M49" s="1">
        <v>9</v>
      </c>
      <c r="N49" s="2">
        <v>2.9203600000000001</v>
      </c>
      <c r="O49" s="2">
        <f t="shared" si="8"/>
        <v>0.24324324324324326</v>
      </c>
      <c r="P49" s="1" t="s">
        <v>3715</v>
      </c>
      <c r="Q49" s="2">
        <v>-12177.914763000001</v>
      </c>
      <c r="R49" s="2">
        <v>-12176.907800000001</v>
      </c>
      <c r="S49" s="2">
        <v>0.99699199999999999</v>
      </c>
      <c r="T49" s="2">
        <v>0.19494</v>
      </c>
      <c r="U49" s="1">
        <v>5</v>
      </c>
      <c r="V49" s="1">
        <v>8</v>
      </c>
      <c r="W49" s="2">
        <f t="shared" si="3"/>
        <v>0.38461538461538464</v>
      </c>
      <c r="X49" s="2">
        <v>-0.12929176331370121</v>
      </c>
      <c r="Y49" s="2">
        <v>-6.234733727810985E-2</v>
      </c>
      <c r="Z49" t="str">
        <f>CONCATENATE("Ag_",TEXT(U49, "00"),"_ICO_",AA49)</f>
        <v>Ag_05_ICO_AuIco8_Ag5_2face_top_center_bottom</v>
      </c>
      <c r="AA49" t="s">
        <v>3368</v>
      </c>
      <c r="AB49" s="1">
        <v>13</v>
      </c>
      <c r="AC49" s="88">
        <f>R49-(U49*$AE$2+V49*$AF$2)</f>
        <v>-13.206800000001749</v>
      </c>
      <c r="AD49" s="88">
        <f t="shared" si="4"/>
        <v>-1.015907692307827</v>
      </c>
    </row>
    <row r="50" spans="2:30" x14ac:dyDescent="0.25">
      <c r="B50" t="s">
        <v>3237</v>
      </c>
      <c r="C50" s="1">
        <v>5</v>
      </c>
      <c r="D50" s="1">
        <f t="shared" si="5"/>
        <v>8</v>
      </c>
      <c r="E50" s="1">
        <v>41</v>
      </c>
      <c r="F50" s="2">
        <v>2.88435</v>
      </c>
      <c r="G50" s="1">
        <v>5</v>
      </c>
      <c r="H50" s="2">
        <v>2.9616699999999998</v>
      </c>
      <c r="I50" s="2">
        <f t="shared" si="6"/>
        <v>0.12195121951219512</v>
      </c>
      <c r="J50" s="1">
        <v>20</v>
      </c>
      <c r="K50" s="2">
        <v>2.8530199999999999</v>
      </c>
      <c r="L50" s="2">
        <f t="shared" si="7"/>
        <v>0.48780487804878048</v>
      </c>
      <c r="M50" s="1">
        <v>16</v>
      </c>
      <c r="N50" s="2">
        <v>2.8993500000000001</v>
      </c>
      <c r="O50" s="2">
        <f t="shared" si="8"/>
        <v>0.3902439024390244</v>
      </c>
      <c r="P50" s="1" t="s">
        <v>3715</v>
      </c>
      <c r="Q50" s="2">
        <v>-12177.226608999999</v>
      </c>
      <c r="R50" s="2">
        <v>-12176.925499999999</v>
      </c>
      <c r="S50" s="2">
        <v>2.9968180000000002</v>
      </c>
      <c r="T50" s="2">
        <v>0.19489999999999999</v>
      </c>
      <c r="U50" s="1">
        <v>5</v>
      </c>
      <c r="V50" s="1">
        <v>8</v>
      </c>
      <c r="W50" s="2">
        <f t="shared" si="3"/>
        <v>0.38461538461538464</v>
      </c>
      <c r="X50" s="2">
        <v>-7.6356840236677756E-2</v>
      </c>
      <c r="Y50" s="2">
        <v>-6.3708875739533904E-2</v>
      </c>
      <c r="Z50" t="str">
        <f>CONCATENATE("Ag_",TEXT(U50, "00"),"_ICO_",AA50)</f>
        <v>Ag_05_ICO_AuIco8_Ag5_3face_top_bottom</v>
      </c>
      <c r="AA50" t="s">
        <v>3370</v>
      </c>
      <c r="AB50" s="1">
        <v>13</v>
      </c>
      <c r="AC50" s="88">
        <f>R50-(U50*$AE$2+V50*$AF$2)</f>
        <v>-13.224500000000262</v>
      </c>
      <c r="AD50" s="88">
        <f t="shared" si="4"/>
        <v>-1.017269230769251</v>
      </c>
    </row>
    <row r="51" spans="2:30" x14ac:dyDescent="0.25">
      <c r="B51" t="s">
        <v>3421</v>
      </c>
      <c r="C51" s="1">
        <v>5</v>
      </c>
      <c r="D51" s="1">
        <f t="shared" si="5"/>
        <v>8</v>
      </c>
      <c r="E51" s="1">
        <v>33</v>
      </c>
      <c r="F51" s="2">
        <v>2.8169599999999999</v>
      </c>
      <c r="G51" s="1">
        <v>6</v>
      </c>
      <c r="H51" s="2">
        <v>2.9026299999999998</v>
      </c>
      <c r="I51" s="2">
        <f t="shared" si="6"/>
        <v>0.18181818181818182</v>
      </c>
      <c r="J51" s="1">
        <v>20</v>
      </c>
      <c r="K51" s="2">
        <v>2.8077999999999999</v>
      </c>
      <c r="L51" s="2">
        <f t="shared" si="7"/>
        <v>0.60606060606060608</v>
      </c>
      <c r="M51" s="1">
        <v>7</v>
      </c>
      <c r="N51" s="2">
        <v>2.76973</v>
      </c>
      <c r="O51" s="2">
        <f t="shared" si="8"/>
        <v>0.21212121212121213</v>
      </c>
      <c r="P51" s="1" t="s">
        <v>3715</v>
      </c>
      <c r="Q51" s="2">
        <v>-12178.926899</v>
      </c>
      <c r="R51" s="2">
        <v>-12176.982099999999</v>
      </c>
      <c r="S51" s="2">
        <v>0.99614100000000005</v>
      </c>
      <c r="T51" s="2">
        <v>0.18740000000000001</v>
      </c>
      <c r="U51" s="1">
        <v>5</v>
      </c>
      <c r="V51" s="1">
        <v>8</v>
      </c>
      <c r="W51" s="2">
        <f t="shared" si="3"/>
        <v>0.38461538461538464</v>
      </c>
      <c r="X51" s="2">
        <v>-0.20714837869826835</v>
      </c>
      <c r="Y51" s="2">
        <v>-6.8062721893371564E-2</v>
      </c>
      <c r="Z51" t="str">
        <f>CONCATENATE("Ag_",TEXT(U51, "00"),"_ICO_",AA51)</f>
        <v>Ag_05_ICO_AuIco8_Ag5_4face_center</v>
      </c>
      <c r="AA51" t="s">
        <v>3363</v>
      </c>
      <c r="AB51" s="1">
        <v>13</v>
      </c>
      <c r="AC51" s="88">
        <f>R51-(U51*$AE$2+V51*$AF$2)</f>
        <v>-13.281100000000151</v>
      </c>
      <c r="AD51" s="88">
        <f t="shared" si="4"/>
        <v>-1.0216230769230885</v>
      </c>
    </row>
    <row r="52" spans="2:30" x14ac:dyDescent="0.25">
      <c r="B52" t="s">
        <v>3238</v>
      </c>
      <c r="C52" s="1">
        <v>5</v>
      </c>
      <c r="D52" s="1">
        <f t="shared" si="5"/>
        <v>8</v>
      </c>
      <c r="E52" s="1">
        <v>33</v>
      </c>
      <c r="F52" s="2">
        <v>2.8085399999999998</v>
      </c>
      <c r="G52" s="1">
        <v>6</v>
      </c>
      <c r="H52" s="2">
        <v>2.8674900000000001</v>
      </c>
      <c r="I52" s="2">
        <f t="shared" si="6"/>
        <v>0.18181818181818182</v>
      </c>
      <c r="J52" s="1">
        <v>17</v>
      </c>
      <c r="K52" s="2">
        <v>2.7799900000000002</v>
      </c>
      <c r="L52" s="2">
        <f t="shared" si="7"/>
        <v>0.51515151515151514</v>
      </c>
      <c r="M52" s="1">
        <v>10</v>
      </c>
      <c r="N52" s="2">
        <v>2.8216999999999999</v>
      </c>
      <c r="O52" s="2">
        <f t="shared" si="8"/>
        <v>0.30303030303030304</v>
      </c>
      <c r="P52" s="1" t="s">
        <v>3715</v>
      </c>
      <c r="Q52" s="2">
        <v>-12178.545188</v>
      </c>
      <c r="R52" s="2">
        <v>-12176.923500000001</v>
      </c>
      <c r="S52" s="2">
        <v>0.99837100000000001</v>
      </c>
      <c r="T52" s="2">
        <v>0.21329000000000001</v>
      </c>
      <c r="U52" s="1">
        <v>5</v>
      </c>
      <c r="V52" s="1">
        <v>8</v>
      </c>
      <c r="W52" s="2">
        <f t="shared" si="3"/>
        <v>0.38461538461538464</v>
      </c>
      <c r="X52" s="2">
        <v>-0.17778599408288406</v>
      </c>
      <c r="Y52" s="2">
        <v>-6.3555029585796341E-2</v>
      </c>
      <c r="Z52" t="str">
        <f>CONCATENATE("Ag_",TEXT(U52, "00"),"_ICO_",AA52)</f>
        <v>Ag_05_ICO_AuIco8_Ag5_4face_face2</v>
      </c>
      <c r="AA52" t="s">
        <v>3364</v>
      </c>
      <c r="AB52" s="1">
        <v>13</v>
      </c>
      <c r="AC52" s="88">
        <f>R52-(U52*$AE$2+V52*$AF$2)</f>
        <v>-13.222500000001673</v>
      </c>
      <c r="AD52" s="88">
        <f t="shared" si="4"/>
        <v>-1.0171153846155134</v>
      </c>
    </row>
    <row r="53" spans="2:30" x14ac:dyDescent="0.25">
      <c r="B53" t="s">
        <v>3239</v>
      </c>
      <c r="C53" s="1">
        <v>5</v>
      </c>
      <c r="D53" s="1">
        <f t="shared" si="5"/>
        <v>8</v>
      </c>
      <c r="E53" s="1">
        <v>34</v>
      </c>
      <c r="F53" s="2">
        <v>2.8221599999999998</v>
      </c>
      <c r="G53" s="1">
        <v>6</v>
      </c>
      <c r="H53" s="2">
        <v>2.8468599999999999</v>
      </c>
      <c r="I53" s="2">
        <f t="shared" si="6"/>
        <v>0.17647058823529413</v>
      </c>
      <c r="J53" s="1">
        <v>17</v>
      </c>
      <c r="K53" s="2">
        <v>2.8146300000000002</v>
      </c>
      <c r="L53" s="2">
        <f t="shared" si="7"/>
        <v>0.5</v>
      </c>
      <c r="M53" s="1">
        <v>11</v>
      </c>
      <c r="N53" s="2">
        <v>2.8203299999999998</v>
      </c>
      <c r="O53" s="2">
        <f t="shared" si="8"/>
        <v>0.3235294117647059</v>
      </c>
      <c r="P53" s="1" t="s">
        <v>3715</v>
      </c>
      <c r="Q53" s="2">
        <v>-12178.497216</v>
      </c>
      <c r="R53" s="2">
        <v>-12176.6438</v>
      </c>
      <c r="S53" s="2">
        <v>-2.5000000000000001E-5</v>
      </c>
      <c r="T53" s="2">
        <v>0.38375999999999999</v>
      </c>
      <c r="U53" s="1">
        <v>5</v>
      </c>
      <c r="V53" s="1">
        <v>8</v>
      </c>
      <c r="W53" s="2">
        <f t="shared" si="3"/>
        <v>0.38461538461538464</v>
      </c>
      <c r="X53" s="2">
        <v>-0.17409584023670716</v>
      </c>
      <c r="Y53" s="2">
        <v>-4.2039644970338068E-2</v>
      </c>
      <c r="Z53" t="str">
        <f>CONCATENATE("Ag_",TEXT(U53, "00"),"_ICO_",AA53)</f>
        <v>Ag_05_ICO_AuIco8_Ag5_5face</v>
      </c>
      <c r="AA53" t="s">
        <v>3365</v>
      </c>
      <c r="AB53" s="1">
        <v>13</v>
      </c>
      <c r="AC53" s="88">
        <f>R53-(U53*$AE$2+V53*$AF$2)</f>
        <v>-12.942800000000716</v>
      </c>
      <c r="AD53" s="88">
        <f t="shared" si="4"/>
        <v>-0.99560000000005511</v>
      </c>
    </row>
    <row r="54" spans="2:30" x14ac:dyDescent="0.25">
      <c r="B54" t="s">
        <v>3240</v>
      </c>
      <c r="C54" s="1">
        <v>5</v>
      </c>
      <c r="D54" s="1">
        <f t="shared" si="5"/>
        <v>8</v>
      </c>
      <c r="E54" s="1">
        <v>38</v>
      </c>
      <c r="F54" s="2">
        <v>2.8687900000000002</v>
      </c>
      <c r="G54" s="1">
        <v>7</v>
      </c>
      <c r="H54" s="2">
        <v>2.8930899999999999</v>
      </c>
      <c r="I54" s="2">
        <f t="shared" si="6"/>
        <v>0.18421052631578946</v>
      </c>
      <c r="J54" s="1">
        <v>22</v>
      </c>
      <c r="K54" s="2">
        <v>2.8615699999999999</v>
      </c>
      <c r="L54" s="2">
        <f t="shared" si="7"/>
        <v>0.57894736842105265</v>
      </c>
      <c r="M54" s="1">
        <v>9</v>
      </c>
      <c r="N54" s="2">
        <v>2.8675600000000001</v>
      </c>
      <c r="O54" s="2">
        <f t="shared" si="8"/>
        <v>0.23684210526315788</v>
      </c>
      <c r="P54" s="1" t="s">
        <v>3715</v>
      </c>
      <c r="Q54" s="2">
        <v>-12178.163567</v>
      </c>
      <c r="R54" s="2">
        <v>-12177.4203</v>
      </c>
      <c r="S54" s="2">
        <v>0.99482700000000002</v>
      </c>
      <c r="T54" s="2">
        <v>0.17865</v>
      </c>
      <c r="U54" s="1">
        <v>5</v>
      </c>
      <c r="V54" s="1">
        <v>8</v>
      </c>
      <c r="W54" s="2">
        <f t="shared" si="3"/>
        <v>0.38461538461538464</v>
      </c>
      <c r="X54" s="2">
        <v>-0.14843053254438787</v>
      </c>
      <c r="Y54" s="2">
        <v>-0.10177041420110282</v>
      </c>
      <c r="Z54" t="str">
        <f>CONCATENATE("Ag_",TEXT(U54, "00"),"_ICO_",AA54)</f>
        <v>Ag_05_ICO_AuIco8_Ag5_top_face_center_face2_bottom</v>
      </c>
      <c r="AA54" t="s">
        <v>3366</v>
      </c>
      <c r="AB54" s="1">
        <v>13</v>
      </c>
      <c r="AC54" s="88">
        <f>R54-(U54*$AE$2+V54*$AF$2)</f>
        <v>-13.719300000000658</v>
      </c>
      <c r="AD54" s="88">
        <f t="shared" si="4"/>
        <v>-1.0553307692308198</v>
      </c>
    </row>
    <row r="55" spans="2:30" x14ac:dyDescent="0.25">
      <c r="B55" t="s">
        <v>3241</v>
      </c>
      <c r="C55" s="1">
        <v>6</v>
      </c>
      <c r="D55" s="1">
        <f t="shared" si="5"/>
        <v>7</v>
      </c>
      <c r="E55" s="1">
        <v>39</v>
      </c>
      <c r="F55" s="2">
        <v>2.86246</v>
      </c>
      <c r="G55" s="1">
        <v>11</v>
      </c>
      <c r="H55" s="2">
        <v>2.8640599999999998</v>
      </c>
      <c r="I55" s="2">
        <f t="shared" si="6"/>
        <v>0.28205128205128205</v>
      </c>
      <c r="J55" s="1">
        <v>20</v>
      </c>
      <c r="K55" s="2">
        <v>2.8442599999999998</v>
      </c>
      <c r="L55" s="2">
        <f t="shared" si="7"/>
        <v>0.51282051282051277</v>
      </c>
      <c r="M55" s="1">
        <v>8</v>
      </c>
      <c r="N55" s="2">
        <v>2.9057499999999998</v>
      </c>
      <c r="O55" s="2">
        <f t="shared" si="8"/>
        <v>0.20512820512820512</v>
      </c>
      <c r="P55" s="1" t="s">
        <v>3715</v>
      </c>
      <c r="Q55" s="2">
        <v>-12270.963282999999</v>
      </c>
      <c r="R55" s="2">
        <v>-12270.687</v>
      </c>
      <c r="S55" s="2">
        <v>0.99629999999999996</v>
      </c>
      <c r="T55" s="2">
        <v>0.16625000000000001</v>
      </c>
      <c r="U55" s="1">
        <v>6</v>
      </c>
      <c r="V55" s="1">
        <v>7</v>
      </c>
      <c r="W55" s="2">
        <f t="shared" si="3"/>
        <v>0.46153846153846156</v>
      </c>
      <c r="X55" s="2">
        <v>-0.10744725443775958</v>
      </c>
      <c r="Y55" s="2">
        <v>-9.5656804733712658E-2</v>
      </c>
      <c r="Z55" t="str">
        <f>CONCATENATE("Ag_",TEXT(U55, "00"),"_ICO_",AA55)</f>
        <v>Ag_06_ICO_Au_07_Ico13_config.302</v>
      </c>
      <c r="AA55" t="s">
        <v>3147</v>
      </c>
      <c r="AB55" s="1">
        <v>13</v>
      </c>
      <c r="AC55" s="88">
        <f>R55-(U55*$AE$2+V55*$AF$2)</f>
        <v>-14.563000000000102</v>
      </c>
      <c r="AD55" s="88">
        <f t="shared" si="4"/>
        <v>-1.1202307692307771</v>
      </c>
    </row>
    <row r="56" spans="2:30" x14ac:dyDescent="0.25">
      <c r="B56" t="s">
        <v>3242</v>
      </c>
      <c r="C56" s="1">
        <v>6</v>
      </c>
      <c r="D56" s="1">
        <f t="shared" si="5"/>
        <v>7</v>
      </c>
      <c r="E56" s="1">
        <v>36</v>
      </c>
      <c r="F56" s="2">
        <v>2.8437100000000002</v>
      </c>
      <c r="G56" s="1">
        <v>10</v>
      </c>
      <c r="H56" s="2">
        <v>2.9018899999999999</v>
      </c>
      <c r="I56" s="2">
        <f t="shared" si="6"/>
        <v>0.27777777777777779</v>
      </c>
      <c r="J56" s="1">
        <v>20</v>
      </c>
      <c r="K56" s="2">
        <v>2.8275899999999998</v>
      </c>
      <c r="L56" s="2">
        <f t="shared" si="7"/>
        <v>0.55555555555555558</v>
      </c>
      <c r="M56" s="1">
        <v>6</v>
      </c>
      <c r="N56" s="2">
        <v>2.8004600000000002</v>
      </c>
      <c r="O56" s="2">
        <f t="shared" si="8"/>
        <v>0.16666666666666666</v>
      </c>
      <c r="P56" s="1" t="s">
        <v>3715</v>
      </c>
      <c r="Q56" s="2">
        <v>-12271.967241</v>
      </c>
      <c r="R56" s="2">
        <v>-12270.7287</v>
      </c>
      <c r="S56" s="2">
        <v>0.99653199999999997</v>
      </c>
      <c r="T56" s="2">
        <v>0.19062000000000001</v>
      </c>
      <c r="U56" s="1">
        <v>6</v>
      </c>
      <c r="V56" s="1">
        <v>7</v>
      </c>
      <c r="W56" s="2">
        <f t="shared" si="3"/>
        <v>0.46153846153846156</v>
      </c>
      <c r="X56" s="2">
        <v>-0.18467479289938638</v>
      </c>
      <c r="Y56" s="2">
        <v>-9.8864497041386834E-2</v>
      </c>
      <c r="Z56" t="str">
        <f>CONCATENATE("Ag_",TEXT(U56, "00"),"_ICO_",AA56)</f>
        <v>Ag_06_ICO_Au_07_Ico13_config.305</v>
      </c>
      <c r="AA56" t="s">
        <v>3135</v>
      </c>
      <c r="AB56" s="1">
        <v>13</v>
      </c>
      <c r="AC56" s="88">
        <f>R56-(U56*$AE$2+V56*$AF$2)</f>
        <v>-14.604699999999866</v>
      </c>
      <c r="AD56" s="88">
        <f t="shared" si="4"/>
        <v>-1.1234384615384512</v>
      </c>
    </row>
    <row r="57" spans="2:30" x14ac:dyDescent="0.25">
      <c r="B57" t="s">
        <v>3243</v>
      </c>
      <c r="C57" s="1">
        <v>6</v>
      </c>
      <c r="D57" s="1">
        <f t="shared" si="5"/>
        <v>7</v>
      </c>
      <c r="E57" s="1">
        <v>38</v>
      </c>
      <c r="F57" s="2">
        <v>2.8695900000000001</v>
      </c>
      <c r="G57" s="1">
        <v>8</v>
      </c>
      <c r="H57" s="2">
        <v>2.86429</v>
      </c>
      <c r="I57" s="2">
        <f t="shared" si="6"/>
        <v>0.21052631578947367</v>
      </c>
      <c r="J57" s="1">
        <v>23</v>
      </c>
      <c r="K57" s="2">
        <v>2.83419</v>
      </c>
      <c r="L57" s="2">
        <f t="shared" si="7"/>
        <v>0.60526315789473684</v>
      </c>
      <c r="M57" s="1">
        <v>7</v>
      </c>
      <c r="N57" s="2">
        <v>2.9919799999999999</v>
      </c>
      <c r="O57" s="2">
        <f t="shared" si="8"/>
        <v>0.18421052631578946</v>
      </c>
      <c r="P57" s="1" t="s">
        <v>3715</v>
      </c>
      <c r="Q57" s="2">
        <v>-12271.235038000001</v>
      </c>
      <c r="R57" s="2">
        <v>-12270.8127</v>
      </c>
      <c r="S57" s="2">
        <v>0.99561299999999997</v>
      </c>
      <c r="T57" s="2">
        <v>0.18357000000000001</v>
      </c>
      <c r="U57" s="1">
        <v>6</v>
      </c>
      <c r="V57" s="1">
        <v>7</v>
      </c>
      <c r="W57" s="2">
        <f t="shared" si="3"/>
        <v>0.46153846153846156</v>
      </c>
      <c r="X57" s="2">
        <v>-0.12835148520711159</v>
      </c>
      <c r="Y57" s="2">
        <v>-0.10532603550298238</v>
      </c>
      <c r="Z57" t="str">
        <f>CONCATENATE("Ag_",TEXT(U57, "00"),"_ICO_",AA57)</f>
        <v>Ag_06_ICO_Au_07_Ico13_config.306</v>
      </c>
      <c r="AA57" t="s">
        <v>3144</v>
      </c>
      <c r="AB57" s="1">
        <v>13</v>
      </c>
      <c r="AC57" s="88">
        <f>R57-(U57*$AE$2+V57*$AF$2)</f>
        <v>-14.688700000000608</v>
      </c>
      <c r="AD57" s="88">
        <f t="shared" si="4"/>
        <v>-1.1299000000000468</v>
      </c>
    </row>
    <row r="58" spans="2:30" x14ac:dyDescent="0.25">
      <c r="B58" t="s">
        <v>3244</v>
      </c>
      <c r="C58" s="1">
        <v>6</v>
      </c>
      <c r="D58" s="1">
        <f t="shared" si="5"/>
        <v>7</v>
      </c>
      <c r="E58" s="1">
        <v>39</v>
      </c>
      <c r="F58" s="2">
        <v>2.8714200000000001</v>
      </c>
      <c r="G58" s="1">
        <v>9</v>
      </c>
      <c r="H58" s="2">
        <v>2.8652299999999999</v>
      </c>
      <c r="I58" s="2">
        <f t="shared" si="6"/>
        <v>0.23076923076923078</v>
      </c>
      <c r="J58" s="1">
        <v>24</v>
      </c>
      <c r="K58" s="2">
        <v>2.8421500000000002</v>
      </c>
      <c r="L58" s="2">
        <f t="shared" si="7"/>
        <v>0.61538461538461542</v>
      </c>
      <c r="M58" s="1">
        <v>6</v>
      </c>
      <c r="N58" s="2">
        <v>2.9977900000000002</v>
      </c>
      <c r="O58" s="2">
        <f t="shared" si="8"/>
        <v>0.15384615384615385</v>
      </c>
      <c r="P58" s="1" t="s">
        <v>3715</v>
      </c>
      <c r="Q58" s="2">
        <v>-12271.530876999999</v>
      </c>
      <c r="R58" s="2">
        <v>-12271.0987</v>
      </c>
      <c r="S58" s="2">
        <v>0.99727399999999999</v>
      </c>
      <c r="T58" s="2">
        <v>0.19788</v>
      </c>
      <c r="U58" s="1">
        <v>6</v>
      </c>
      <c r="V58" s="1">
        <v>7</v>
      </c>
      <c r="W58" s="2">
        <f t="shared" si="3"/>
        <v>0.46153846153846156</v>
      </c>
      <c r="X58" s="2">
        <v>-0.15110833136084414</v>
      </c>
      <c r="Y58" s="2">
        <v>-0.12732603550298685</v>
      </c>
      <c r="Z58" t="str">
        <f>CONCATENATE("Ag_",TEXT(U58, "00"),"_ICO_",AA58)</f>
        <v>Ag_06_ICO_Au_07_Ico13_config.307</v>
      </c>
      <c r="AA58" t="s">
        <v>3139</v>
      </c>
      <c r="AB58" s="1">
        <v>13</v>
      </c>
      <c r="AC58" s="88">
        <f>R58-(U58*$AE$2+V58*$AF$2)</f>
        <v>-14.974700000000666</v>
      </c>
      <c r="AD58" s="88">
        <f t="shared" si="4"/>
        <v>-1.1519000000000512</v>
      </c>
    </row>
    <row r="59" spans="2:30" x14ac:dyDescent="0.25">
      <c r="B59" t="s">
        <v>3245</v>
      </c>
      <c r="C59" s="1">
        <v>6</v>
      </c>
      <c r="D59" s="1">
        <f t="shared" si="5"/>
        <v>7</v>
      </c>
      <c r="E59" s="1">
        <v>38</v>
      </c>
      <c r="F59" s="2">
        <v>2.8588800000000001</v>
      </c>
      <c r="G59" s="1">
        <v>8</v>
      </c>
      <c r="H59" s="2">
        <v>2.8443999999999998</v>
      </c>
      <c r="I59" s="2">
        <f t="shared" si="6"/>
        <v>0.21052631578947367</v>
      </c>
      <c r="J59" s="1">
        <v>24</v>
      </c>
      <c r="K59" s="2">
        <v>2.85589</v>
      </c>
      <c r="L59" s="2">
        <f t="shared" si="7"/>
        <v>0.63157894736842102</v>
      </c>
      <c r="M59" s="1">
        <v>6</v>
      </c>
      <c r="N59" s="2">
        <v>2.8901300000000001</v>
      </c>
      <c r="O59" s="2">
        <f t="shared" si="8"/>
        <v>0.15789473684210525</v>
      </c>
      <c r="P59" s="1" t="s">
        <v>3715</v>
      </c>
      <c r="Q59" s="2">
        <v>-12271.478841</v>
      </c>
      <c r="R59" s="2">
        <v>-12270.9494</v>
      </c>
      <c r="S59" s="2">
        <v>0.99690999999999996</v>
      </c>
      <c r="T59" s="2">
        <v>0.19420000000000001</v>
      </c>
      <c r="U59" s="1">
        <v>6</v>
      </c>
      <c r="V59" s="1">
        <v>7</v>
      </c>
      <c r="W59" s="2">
        <f t="shared" si="3"/>
        <v>0.46153846153846156</v>
      </c>
      <c r="X59" s="2">
        <v>-0.1471055621301415</v>
      </c>
      <c r="Y59" s="2">
        <v>-0.11584142011829848</v>
      </c>
      <c r="Z59" t="str">
        <f>CONCATENATE("Ag_",TEXT(U59, "00"),"_ICO_",AA59)</f>
        <v>Ag_06_ICO_Au_07_Ico13_config.308</v>
      </c>
      <c r="AA59" t="s">
        <v>3141</v>
      </c>
      <c r="AB59" s="1">
        <v>13</v>
      </c>
      <c r="AC59" s="88">
        <f>R59-(U59*$AE$2+V59*$AF$2)</f>
        <v>-14.825399999999718</v>
      </c>
      <c r="AD59" s="88">
        <f t="shared" si="4"/>
        <v>-1.1404153846153628</v>
      </c>
    </row>
    <row r="60" spans="2:30" x14ac:dyDescent="0.25">
      <c r="B60" t="s">
        <v>3246</v>
      </c>
      <c r="C60" s="1">
        <v>6</v>
      </c>
      <c r="D60" s="1">
        <f t="shared" si="5"/>
        <v>7</v>
      </c>
      <c r="E60" s="1">
        <v>39</v>
      </c>
      <c r="F60" s="2">
        <v>2.87527</v>
      </c>
      <c r="G60" s="1">
        <v>9</v>
      </c>
      <c r="H60" s="2">
        <v>2.9154</v>
      </c>
      <c r="I60" s="2">
        <f t="shared" si="6"/>
        <v>0.23076923076923078</v>
      </c>
      <c r="J60" s="1">
        <v>24</v>
      </c>
      <c r="K60" s="2">
        <v>2.83663</v>
      </c>
      <c r="L60" s="2">
        <f t="shared" si="7"/>
        <v>0.61538461538461542</v>
      </c>
      <c r="M60" s="1">
        <v>6</v>
      </c>
      <c r="N60" s="2">
        <v>2.9695999999999998</v>
      </c>
      <c r="O60" s="2">
        <f t="shared" si="8"/>
        <v>0.15384615384615385</v>
      </c>
      <c r="P60" s="1" t="s">
        <v>3715</v>
      </c>
      <c r="Q60" s="2">
        <v>-12271.698466</v>
      </c>
      <c r="R60" s="2">
        <v>-12271.1397</v>
      </c>
      <c r="S60" s="2">
        <v>0.99738400000000005</v>
      </c>
      <c r="T60" s="2">
        <v>0.19913</v>
      </c>
      <c r="U60" s="1">
        <v>6</v>
      </c>
      <c r="V60" s="1">
        <v>7</v>
      </c>
      <c r="W60" s="2">
        <f t="shared" si="3"/>
        <v>0.46153846153846156</v>
      </c>
      <c r="X60" s="2">
        <v>-0.16399979289935102</v>
      </c>
      <c r="Y60" s="2">
        <v>-0.13047988165677593</v>
      </c>
      <c r="Z60" t="str">
        <f>CONCATENATE("Ag_",TEXT(U60, "00"),"_ICO_",AA60)</f>
        <v>Ag_06_ICO_Au_07_Ico13_config.309</v>
      </c>
      <c r="AA60" t="s">
        <v>3138</v>
      </c>
      <c r="AB60" s="1">
        <v>13</v>
      </c>
      <c r="AC60" s="88">
        <f>R60-(U60*$AE$2+V60*$AF$2)</f>
        <v>-15.015699999999924</v>
      </c>
      <c r="AD60" s="88">
        <f t="shared" si="4"/>
        <v>-1.1550538461538404</v>
      </c>
    </row>
    <row r="61" spans="2:30" x14ac:dyDescent="0.25">
      <c r="B61" t="s">
        <v>3247</v>
      </c>
      <c r="C61" s="1">
        <v>6</v>
      </c>
      <c r="D61" s="1">
        <f t="shared" si="5"/>
        <v>7</v>
      </c>
      <c r="E61" s="1">
        <v>35</v>
      </c>
      <c r="F61" s="2">
        <v>2.8268800000000001</v>
      </c>
      <c r="G61" s="1">
        <v>9</v>
      </c>
      <c r="H61" s="2">
        <v>2.85934</v>
      </c>
      <c r="I61" s="2">
        <f t="shared" si="6"/>
        <v>0.25714285714285712</v>
      </c>
      <c r="J61" s="1">
        <v>22</v>
      </c>
      <c r="K61" s="2">
        <v>2.8102999999999998</v>
      </c>
      <c r="L61" s="2">
        <f t="shared" si="7"/>
        <v>0.62857142857142856</v>
      </c>
      <c r="M61" s="1">
        <v>4</v>
      </c>
      <c r="N61" s="2">
        <v>2.8450600000000001</v>
      </c>
      <c r="O61" s="2">
        <f t="shared" si="8"/>
        <v>0.11428571428571428</v>
      </c>
      <c r="P61" s="1" t="s">
        <v>3715</v>
      </c>
      <c r="Q61" s="2">
        <v>-12271.758027</v>
      </c>
      <c r="R61" s="2">
        <v>-12270.6386</v>
      </c>
      <c r="S61" s="2">
        <v>0.99684799999999996</v>
      </c>
      <c r="T61" s="2">
        <v>0.19353999999999999</v>
      </c>
      <c r="U61" s="1">
        <v>6</v>
      </c>
      <c r="V61" s="1">
        <v>7</v>
      </c>
      <c r="W61" s="2">
        <f t="shared" si="3"/>
        <v>0.46153846153846156</v>
      </c>
      <c r="X61" s="2">
        <v>-0.16858140828396875</v>
      </c>
      <c r="Y61" s="2">
        <v>-9.1933727810660809E-2</v>
      </c>
      <c r="Z61" t="str">
        <f>CONCATENATE("Ag_",TEXT(U61, "00"),"_ICO_",AA61)</f>
        <v>Ag_06_ICO_Au_07_Ico13_config.311</v>
      </c>
      <c r="AA61" t="s">
        <v>3137</v>
      </c>
      <c r="AB61" s="1">
        <v>13</v>
      </c>
      <c r="AC61" s="88">
        <f>R61-(U61*$AE$2+V61*$AF$2)</f>
        <v>-14.514600000000428</v>
      </c>
      <c r="AD61" s="88">
        <f t="shared" si="4"/>
        <v>-1.1165076923077253</v>
      </c>
    </row>
    <row r="62" spans="2:30" x14ac:dyDescent="0.25">
      <c r="B62" t="s">
        <v>3248</v>
      </c>
      <c r="C62" s="1">
        <v>6</v>
      </c>
      <c r="D62" s="1">
        <f t="shared" si="5"/>
        <v>7</v>
      </c>
      <c r="E62" s="1">
        <v>37</v>
      </c>
      <c r="F62" s="2">
        <v>2.8627099999999999</v>
      </c>
      <c r="G62" s="1">
        <v>8</v>
      </c>
      <c r="H62" s="2">
        <v>2.8945400000000001</v>
      </c>
      <c r="I62" s="2">
        <f t="shared" si="6"/>
        <v>0.21621621621621623</v>
      </c>
      <c r="J62" s="1">
        <v>25</v>
      </c>
      <c r="K62" s="2">
        <v>2.8662999999999998</v>
      </c>
      <c r="L62" s="2">
        <f t="shared" si="7"/>
        <v>0.67567567567567566</v>
      </c>
      <c r="M62" s="1">
        <v>4</v>
      </c>
      <c r="N62" s="2">
        <v>2.7766199999999999</v>
      </c>
      <c r="O62" s="2">
        <f t="shared" si="8"/>
        <v>0.10810810810810811</v>
      </c>
      <c r="P62" s="1" t="s">
        <v>3715</v>
      </c>
      <c r="Q62" s="2">
        <v>-12271.490376</v>
      </c>
      <c r="R62" s="2">
        <v>-12270.9077</v>
      </c>
      <c r="S62" s="2">
        <v>0.99411400000000005</v>
      </c>
      <c r="T62" s="2">
        <v>0.17483000000000001</v>
      </c>
      <c r="U62" s="1">
        <v>6</v>
      </c>
      <c r="V62" s="1">
        <v>7</v>
      </c>
      <c r="W62" s="2">
        <f t="shared" si="3"/>
        <v>0.46153846153846156</v>
      </c>
      <c r="X62" s="2">
        <v>-0.14799286982242149</v>
      </c>
      <c r="Y62" s="2">
        <v>-0.11263372781062432</v>
      </c>
      <c r="Z62" t="str">
        <f>CONCATENATE("Ag_",TEXT(U62, "00"),"_ICO_",AA62)</f>
        <v>Ag_06_ICO_Au_07_Ico13_config.312</v>
      </c>
      <c r="AA62" t="s">
        <v>3140</v>
      </c>
      <c r="AB62" s="1">
        <v>13</v>
      </c>
      <c r="AC62" s="88">
        <f>R62-(U62*$AE$2+V62*$AF$2)</f>
        <v>-14.783699999999953</v>
      </c>
      <c r="AD62" s="88">
        <f t="shared" si="4"/>
        <v>-1.1372076923076888</v>
      </c>
    </row>
    <row r="63" spans="2:30" x14ac:dyDescent="0.25">
      <c r="B63" t="s">
        <v>3249</v>
      </c>
      <c r="C63" s="1">
        <v>6</v>
      </c>
      <c r="D63" s="1">
        <f t="shared" si="5"/>
        <v>7</v>
      </c>
      <c r="E63" s="1">
        <v>42</v>
      </c>
      <c r="F63" s="2">
        <v>2.8849900000000002</v>
      </c>
      <c r="G63" s="1">
        <v>9</v>
      </c>
      <c r="H63" s="2">
        <v>2.9407299999999998</v>
      </c>
      <c r="I63" s="2">
        <f t="shared" si="6"/>
        <v>0.21428571428571427</v>
      </c>
      <c r="J63" s="1">
        <v>18</v>
      </c>
      <c r="K63" s="2">
        <v>2.8571300000000002</v>
      </c>
      <c r="L63" s="2">
        <f t="shared" si="7"/>
        <v>0.42857142857142855</v>
      </c>
      <c r="M63" s="1">
        <v>15</v>
      </c>
      <c r="N63" s="2">
        <v>2.8849800000000001</v>
      </c>
      <c r="O63" s="2">
        <f t="shared" si="8"/>
        <v>0.35714285714285715</v>
      </c>
      <c r="P63" s="1" t="s">
        <v>3715</v>
      </c>
      <c r="Q63" s="2">
        <v>-12270.108894999999</v>
      </c>
      <c r="R63" s="2">
        <v>-12269.95</v>
      </c>
      <c r="S63" s="2">
        <v>4.9986220000000001</v>
      </c>
      <c r="T63" s="2">
        <v>0.22955</v>
      </c>
      <c r="U63" s="1">
        <v>6</v>
      </c>
      <c r="V63" s="1">
        <v>7</v>
      </c>
      <c r="W63" s="2">
        <f t="shared" si="3"/>
        <v>0.46153846153846156</v>
      </c>
      <c r="X63" s="2">
        <v>-4.1725100591625403E-2</v>
      </c>
      <c r="Y63" s="2">
        <v>-3.8964497041468767E-2</v>
      </c>
      <c r="Z63" t="str">
        <f>CONCATENATE("Ag_",TEXT(U63, "00"),"_ICO_",AA63)</f>
        <v>Ag_06_ICO_Au_07_Ico13_config.316</v>
      </c>
      <c r="AA63" t="s">
        <v>3151</v>
      </c>
      <c r="AB63" s="1">
        <v>13</v>
      </c>
      <c r="AC63" s="88">
        <f>R63-(U63*$AE$2+V63*$AF$2)</f>
        <v>-13.826000000000931</v>
      </c>
      <c r="AD63" s="88">
        <f t="shared" si="4"/>
        <v>-1.0635384615385333</v>
      </c>
    </row>
    <row r="64" spans="2:30" x14ac:dyDescent="0.25">
      <c r="B64" t="s">
        <v>3250</v>
      </c>
      <c r="C64" s="1">
        <v>6</v>
      </c>
      <c r="D64" s="1">
        <f t="shared" si="5"/>
        <v>7</v>
      </c>
      <c r="E64" s="1">
        <v>36</v>
      </c>
      <c r="F64" s="2">
        <v>2.8316499999999998</v>
      </c>
      <c r="G64" s="1">
        <v>10</v>
      </c>
      <c r="H64" s="2">
        <v>2.8972899999999999</v>
      </c>
      <c r="I64" s="2">
        <f t="shared" si="6"/>
        <v>0.27777777777777779</v>
      </c>
      <c r="J64" s="1">
        <v>19</v>
      </c>
      <c r="K64" s="2">
        <v>2.7999100000000001</v>
      </c>
      <c r="L64" s="2">
        <f t="shared" si="7"/>
        <v>0.52777777777777779</v>
      </c>
      <c r="M64" s="1">
        <v>7</v>
      </c>
      <c r="N64" s="2">
        <v>2.8240400000000001</v>
      </c>
      <c r="O64" s="2">
        <f t="shared" si="8"/>
        <v>0.19444444444444445</v>
      </c>
      <c r="P64" s="1" t="s">
        <v>3715</v>
      </c>
      <c r="Q64" s="2">
        <v>-12272.130916</v>
      </c>
      <c r="R64" s="2">
        <v>-12270.4827</v>
      </c>
      <c r="S64" s="2">
        <v>0.99482599999999999</v>
      </c>
      <c r="T64" s="2">
        <v>0.17857999999999999</v>
      </c>
      <c r="U64" s="1">
        <v>6</v>
      </c>
      <c r="V64" s="1">
        <v>7</v>
      </c>
      <c r="W64" s="2">
        <f t="shared" si="3"/>
        <v>0.46153846153846156</v>
      </c>
      <c r="X64" s="2">
        <v>-0.19726517751475442</v>
      </c>
      <c r="Y64" s="2">
        <v>-7.9941420118372589E-2</v>
      </c>
      <c r="Z64" t="str">
        <f>CONCATENATE("Ag_",TEXT(U64, "00"),"_ICO_",AA64)</f>
        <v>Ag_06_ICO_Au_07_Ico13_config.318</v>
      </c>
      <c r="AA64" t="s">
        <v>3133</v>
      </c>
      <c r="AB64" s="1">
        <v>13</v>
      </c>
      <c r="AC64" s="88">
        <f>R64-(U64*$AE$2+V64*$AF$2)</f>
        <v>-14.358700000000681</v>
      </c>
      <c r="AD64" s="88">
        <f t="shared" si="4"/>
        <v>-1.104515384615437</v>
      </c>
    </row>
    <row r="65" spans="2:30" x14ac:dyDescent="0.25">
      <c r="B65" t="s">
        <v>3251</v>
      </c>
      <c r="C65" s="1">
        <v>6</v>
      </c>
      <c r="D65" s="1">
        <f t="shared" si="5"/>
        <v>7</v>
      </c>
      <c r="E65" s="1">
        <v>33</v>
      </c>
      <c r="F65" s="2">
        <v>2.8116099999999999</v>
      </c>
      <c r="G65" s="1">
        <v>8</v>
      </c>
      <c r="H65" s="2">
        <v>2.8189700000000002</v>
      </c>
      <c r="I65" s="2">
        <f t="shared" si="6"/>
        <v>0.24242424242424243</v>
      </c>
      <c r="J65" s="1">
        <v>18</v>
      </c>
      <c r="K65" s="2">
        <v>2.8069999999999999</v>
      </c>
      <c r="L65" s="2">
        <f t="shared" si="7"/>
        <v>0.54545454545454541</v>
      </c>
      <c r="M65" s="1">
        <v>7</v>
      </c>
      <c r="N65" s="2">
        <v>2.8150499999999998</v>
      </c>
      <c r="O65" s="2">
        <f t="shared" si="8"/>
        <v>0.21212121212121213</v>
      </c>
      <c r="P65" s="1" t="s">
        <v>3715</v>
      </c>
      <c r="Q65" s="2">
        <v>-12271.988286</v>
      </c>
      <c r="R65" s="2">
        <v>-12270.4828</v>
      </c>
      <c r="S65" s="2">
        <v>0.99925600000000003</v>
      </c>
      <c r="T65" s="2">
        <v>0.23674000000000001</v>
      </c>
      <c r="U65" s="1">
        <v>6</v>
      </c>
      <c r="V65" s="1">
        <v>7</v>
      </c>
      <c r="W65" s="2">
        <f t="shared" si="3"/>
        <v>0.46153846153846156</v>
      </c>
      <c r="X65" s="2">
        <v>-0.18629363905319435</v>
      </c>
      <c r="Y65" s="2">
        <v>-7.9949112426010494E-2</v>
      </c>
      <c r="Z65" t="str">
        <f>CONCATENATE("Ag_",TEXT(U65, "00"),"_ICO_",AA65)</f>
        <v>Ag_06_ICO_Au_07_Ico13_config.319</v>
      </c>
      <c r="AA65" t="s">
        <v>3134</v>
      </c>
      <c r="AB65" s="1">
        <v>13</v>
      </c>
      <c r="AC65" s="88">
        <f>R65-(U65*$AE$2+V65*$AF$2)</f>
        <v>-14.358799999999974</v>
      </c>
      <c r="AD65" s="88">
        <f t="shared" si="4"/>
        <v>-1.1045230769230749</v>
      </c>
    </row>
    <row r="66" spans="2:30" x14ac:dyDescent="0.25">
      <c r="B66" t="s">
        <v>3252</v>
      </c>
      <c r="C66" s="1">
        <v>6</v>
      </c>
      <c r="D66" s="1">
        <f t="shared" si="5"/>
        <v>7</v>
      </c>
      <c r="E66" s="1">
        <v>37</v>
      </c>
      <c r="F66" s="2">
        <v>2.8595000000000002</v>
      </c>
      <c r="G66" s="1">
        <v>5</v>
      </c>
      <c r="H66" s="2">
        <v>2.91398</v>
      </c>
      <c r="I66" s="2">
        <f t="shared" si="6"/>
        <v>0.13513513513513514</v>
      </c>
      <c r="J66" s="1">
        <v>23</v>
      </c>
      <c r="K66" s="2">
        <v>2.8268</v>
      </c>
      <c r="L66" s="2">
        <f t="shared" si="7"/>
        <v>0.6216216216216216</v>
      </c>
      <c r="M66" s="1">
        <v>9</v>
      </c>
      <c r="N66" s="2">
        <v>2.9127999999999998</v>
      </c>
      <c r="O66" s="2">
        <f t="shared" si="8"/>
        <v>0.24324324324324326</v>
      </c>
      <c r="P66" s="1" t="s">
        <v>3715</v>
      </c>
      <c r="Q66" s="2">
        <v>-12270.98533</v>
      </c>
      <c r="R66" s="2">
        <v>-12270.546</v>
      </c>
      <c r="S66" s="2">
        <v>0.99744500000000003</v>
      </c>
      <c r="T66" s="2">
        <v>0.20005000000000001</v>
      </c>
      <c r="U66" s="1">
        <v>6</v>
      </c>
      <c r="V66" s="1">
        <v>7</v>
      </c>
      <c r="W66" s="2">
        <f t="shared" si="3"/>
        <v>0.46153846153846156</v>
      </c>
      <c r="X66" s="2">
        <v>-0.10914317751471223</v>
      </c>
      <c r="Y66" s="2">
        <v>-8.4810650887587907E-2</v>
      </c>
      <c r="Z66" t="str">
        <f>CONCATENATE("Ag_",TEXT(U66, "00"),"_ICO_",AA66)</f>
        <v>Ag_06_ICO_Au_07_Ico13_config.320</v>
      </c>
      <c r="AA66" t="s">
        <v>3146</v>
      </c>
      <c r="AB66" s="1">
        <v>13</v>
      </c>
      <c r="AC66" s="88">
        <f>R66-(U66*$AE$2+V66*$AF$2)</f>
        <v>-14.42200000000048</v>
      </c>
      <c r="AD66" s="88">
        <f t="shared" si="4"/>
        <v>-1.1093846153846523</v>
      </c>
    </row>
    <row r="67" spans="2:30" x14ac:dyDescent="0.25">
      <c r="B67" t="s">
        <v>3253</v>
      </c>
      <c r="C67" s="1">
        <v>6</v>
      </c>
      <c r="D67" s="1">
        <f t="shared" si="5"/>
        <v>7</v>
      </c>
      <c r="E67" s="1">
        <v>42</v>
      </c>
      <c r="F67" s="2">
        <v>2.8837999999999999</v>
      </c>
      <c r="G67" s="1">
        <v>6</v>
      </c>
      <c r="H67" s="2">
        <v>2.9327200000000002</v>
      </c>
      <c r="I67" s="2">
        <f t="shared" si="6"/>
        <v>0.14285714285714285</v>
      </c>
      <c r="J67" s="1">
        <v>24</v>
      </c>
      <c r="K67" s="2">
        <v>2.8827600000000002</v>
      </c>
      <c r="L67" s="2">
        <f t="shared" si="7"/>
        <v>0.5714285714285714</v>
      </c>
      <c r="M67" s="1">
        <v>12</v>
      </c>
      <c r="N67" s="2">
        <v>2.8614000000000002</v>
      </c>
      <c r="O67" s="2">
        <f t="shared" si="8"/>
        <v>0.2857142857142857</v>
      </c>
      <c r="P67" s="1" t="s">
        <v>3715</v>
      </c>
      <c r="Q67" s="2">
        <v>-12270.271790999999</v>
      </c>
      <c r="R67" s="2">
        <v>-12270.134099999999</v>
      </c>
      <c r="S67" s="2">
        <v>4.9943770000000001</v>
      </c>
      <c r="T67" s="2">
        <v>0.18734000000000001</v>
      </c>
      <c r="U67" s="1">
        <v>6</v>
      </c>
      <c r="V67" s="1">
        <v>7</v>
      </c>
      <c r="W67" s="2">
        <f t="shared" si="3"/>
        <v>0.46153846153846156</v>
      </c>
      <c r="X67" s="2">
        <v>-5.4255562130072994E-2</v>
      </c>
      <c r="Y67" s="2">
        <v>-5.3126035502897975E-2</v>
      </c>
      <c r="Z67" t="str">
        <f>CONCATENATE("Ag_",TEXT(U67, "00"),"_ICO_",AA67)</f>
        <v>Ag_06_ICO_Au_07_Ico13_config.321</v>
      </c>
      <c r="AA67" t="s">
        <v>3150</v>
      </c>
      <c r="AB67" s="1">
        <v>13</v>
      </c>
      <c r="AC67" s="88">
        <f>R67-(U67*$AE$2+V67*$AF$2)</f>
        <v>-14.010099999999511</v>
      </c>
      <c r="AD67" s="88">
        <f t="shared" si="4"/>
        <v>-1.0776999999999624</v>
      </c>
    </row>
    <row r="68" spans="2:30" x14ac:dyDescent="0.25">
      <c r="B68" t="s">
        <v>3254</v>
      </c>
      <c r="C68" s="1">
        <v>6</v>
      </c>
      <c r="D68" s="1">
        <f t="shared" si="5"/>
        <v>7</v>
      </c>
      <c r="E68" s="1">
        <v>41</v>
      </c>
      <c r="F68" s="2">
        <v>2.8860899999999998</v>
      </c>
      <c r="G68" s="1">
        <v>6</v>
      </c>
      <c r="H68" s="2">
        <v>2.9668700000000001</v>
      </c>
      <c r="I68" s="2">
        <f t="shared" ref="I68:I99" si="9">G68/$E68</f>
        <v>0.14634146341463414</v>
      </c>
      <c r="J68" s="1">
        <v>24</v>
      </c>
      <c r="K68" s="2">
        <v>2.8568500000000001</v>
      </c>
      <c r="L68" s="2">
        <f t="shared" ref="L68:L99" si="10">J68/$E68</f>
        <v>0.58536585365853655</v>
      </c>
      <c r="M68" s="1">
        <v>11</v>
      </c>
      <c r="N68" s="2">
        <v>2.90584</v>
      </c>
      <c r="O68" s="2">
        <f t="shared" ref="O68:O99" si="11">M68/$E68</f>
        <v>0.26829268292682928</v>
      </c>
      <c r="P68" s="1" t="s">
        <v>3715</v>
      </c>
      <c r="Q68" s="2">
        <v>-12270.628436000001</v>
      </c>
      <c r="R68" s="2">
        <v>-12270.3199</v>
      </c>
      <c r="S68" s="2">
        <v>2.9908899999999998</v>
      </c>
      <c r="T68" s="2">
        <v>0.16214999999999999</v>
      </c>
      <c r="U68" s="1">
        <v>6</v>
      </c>
      <c r="V68" s="1">
        <v>7</v>
      </c>
      <c r="W68" s="2">
        <f t="shared" ref="W68:W131" si="12">U68/13</f>
        <v>0.46153846153846156</v>
      </c>
      <c r="X68" s="2">
        <v>-8.1689792899431693E-2</v>
      </c>
      <c r="Y68" s="2">
        <v>-6.741834319529097E-2</v>
      </c>
      <c r="Z68" t="str">
        <f>CONCATENATE("Ag_",TEXT(U68, "00"),"_ICO_",AA68)</f>
        <v>Ag_06_ICO_Au_07_Ico13_config.322</v>
      </c>
      <c r="AA68" t="s">
        <v>3149</v>
      </c>
      <c r="AB68" s="1">
        <v>13</v>
      </c>
      <c r="AC68" s="88">
        <f>R68-(U68*$AE$2+V68*$AF$2)</f>
        <v>-14.19590000000062</v>
      </c>
      <c r="AD68" s="88">
        <f t="shared" ref="AD68:AD131" si="13">AC68/13</f>
        <v>-1.0919923076923554</v>
      </c>
    </row>
    <row r="69" spans="2:30" x14ac:dyDescent="0.25">
      <c r="B69" t="s">
        <v>3255</v>
      </c>
      <c r="C69" s="1">
        <v>6</v>
      </c>
      <c r="D69" s="1">
        <f t="shared" ref="D69:D132" si="14">13-C69</f>
        <v>7</v>
      </c>
      <c r="E69" s="1">
        <v>38</v>
      </c>
      <c r="F69" s="2">
        <v>2.86206</v>
      </c>
      <c r="G69" s="1">
        <v>6</v>
      </c>
      <c r="H69" s="2">
        <v>2.9222299999999999</v>
      </c>
      <c r="I69" s="2">
        <f t="shared" si="9"/>
        <v>0.15789473684210525</v>
      </c>
      <c r="J69" s="1">
        <v>22</v>
      </c>
      <c r="K69" s="2">
        <v>2.8413200000000001</v>
      </c>
      <c r="L69" s="2">
        <f t="shared" si="10"/>
        <v>0.57894736842105265</v>
      </c>
      <c r="M69" s="1">
        <v>10</v>
      </c>
      <c r="N69" s="2">
        <v>2.8715799999999998</v>
      </c>
      <c r="O69" s="2">
        <f t="shared" si="11"/>
        <v>0.26315789473684209</v>
      </c>
      <c r="P69" s="1" t="s">
        <v>3715</v>
      </c>
      <c r="Q69" s="2">
        <v>-12270.896174</v>
      </c>
      <c r="R69" s="2">
        <v>-12270.4674</v>
      </c>
      <c r="S69" s="2">
        <v>0.99022200000000005</v>
      </c>
      <c r="T69" s="2">
        <v>0.15944</v>
      </c>
      <c r="U69" s="1">
        <v>6</v>
      </c>
      <c r="V69" s="1">
        <v>7</v>
      </c>
      <c r="W69" s="2">
        <f t="shared" si="12"/>
        <v>0.46153846153846156</v>
      </c>
      <c r="X69" s="2">
        <v>-0.10228502366855817</v>
      </c>
      <c r="Y69" s="2">
        <v>-7.8764497041377654E-2</v>
      </c>
      <c r="Z69" t="str">
        <f>CONCATENATE("Ag_",TEXT(U69, "00"),"_ICO_",AA69)</f>
        <v>Ag_06_ICO_Au_07_Ico13_config.324</v>
      </c>
      <c r="AA69" t="s">
        <v>3148</v>
      </c>
      <c r="AB69" s="1">
        <v>13</v>
      </c>
      <c r="AC69" s="88">
        <f>R69-(U69*$AE$2+V69*$AF$2)</f>
        <v>-14.343399999999747</v>
      </c>
      <c r="AD69" s="88">
        <f t="shared" si="13"/>
        <v>-1.1033384615384421</v>
      </c>
    </row>
    <row r="70" spans="2:30" x14ac:dyDescent="0.25">
      <c r="B70" t="s">
        <v>3422</v>
      </c>
      <c r="C70" s="1">
        <v>6</v>
      </c>
      <c r="D70" s="1">
        <f t="shared" si="14"/>
        <v>7</v>
      </c>
      <c r="E70" s="1">
        <v>33</v>
      </c>
      <c r="F70" s="2">
        <v>2.8039900000000002</v>
      </c>
      <c r="G70" s="1">
        <v>7</v>
      </c>
      <c r="H70" s="2">
        <v>2.8075399999999999</v>
      </c>
      <c r="I70" s="2">
        <f t="shared" si="9"/>
        <v>0.21212121212121213</v>
      </c>
      <c r="J70" s="1">
        <v>21</v>
      </c>
      <c r="K70" s="2">
        <v>2.8022800000000001</v>
      </c>
      <c r="L70" s="2">
        <f t="shared" si="10"/>
        <v>0.63636363636363635</v>
      </c>
      <c r="M70" s="1">
        <v>5</v>
      </c>
      <c r="N70" s="2">
        <v>2.80619</v>
      </c>
      <c r="O70" s="2">
        <f t="shared" si="11"/>
        <v>0.15151515151515152</v>
      </c>
      <c r="P70" s="1" t="s">
        <v>3715</v>
      </c>
      <c r="Q70" s="2">
        <v>-12272.134840999999</v>
      </c>
      <c r="R70" s="2">
        <v>-12270.5383</v>
      </c>
      <c r="S70" s="2">
        <v>0.99876900000000002</v>
      </c>
      <c r="T70" s="2">
        <v>0.22169</v>
      </c>
      <c r="U70" s="1">
        <v>6</v>
      </c>
      <c r="V70" s="1">
        <v>7</v>
      </c>
      <c r="W70" s="2">
        <f t="shared" si="12"/>
        <v>0.46153846153846156</v>
      </c>
      <c r="X70" s="2">
        <v>-0.19756710059160609</v>
      </c>
      <c r="Y70" s="2">
        <v>-8.4218343195271494E-2</v>
      </c>
      <c r="Z70" t="str">
        <f>CONCATENATE("Ag_",TEXT(U70, "00"),"_ICO_",AA70)</f>
        <v>Ag_06_ICO_Au_07_Ico13_config.325</v>
      </c>
      <c r="AA70" t="s">
        <v>3132</v>
      </c>
      <c r="AB70" s="1">
        <v>13</v>
      </c>
      <c r="AC70" s="88">
        <f>R70-(U70*$AE$2+V70*$AF$2)</f>
        <v>-14.414300000000367</v>
      </c>
      <c r="AD70" s="88">
        <f t="shared" si="13"/>
        <v>-1.1087923076923358</v>
      </c>
    </row>
    <row r="71" spans="2:30" x14ac:dyDescent="0.25">
      <c r="B71" t="s">
        <v>3256</v>
      </c>
      <c r="C71" s="1">
        <v>6</v>
      </c>
      <c r="D71" s="1">
        <f t="shared" si="14"/>
        <v>7</v>
      </c>
      <c r="E71" s="1">
        <v>42</v>
      </c>
      <c r="F71" s="2">
        <v>2.8995000000000002</v>
      </c>
      <c r="G71" s="1">
        <v>6</v>
      </c>
      <c r="H71" s="2">
        <v>2.9475500000000001</v>
      </c>
      <c r="I71" s="2">
        <f t="shared" si="9"/>
        <v>0.14285714285714285</v>
      </c>
      <c r="J71" s="1">
        <v>24</v>
      </c>
      <c r="K71" s="2">
        <v>2.84137</v>
      </c>
      <c r="L71" s="2">
        <f t="shared" si="10"/>
        <v>0.5714285714285714</v>
      </c>
      <c r="M71" s="1">
        <v>12</v>
      </c>
      <c r="N71" s="2">
        <v>2.9917400000000001</v>
      </c>
      <c r="O71" s="2">
        <f t="shared" si="11"/>
        <v>0.2857142857142857</v>
      </c>
      <c r="P71" s="1" t="s">
        <v>3715</v>
      </c>
      <c r="Q71" s="2">
        <v>-12271.175453</v>
      </c>
      <c r="R71" s="2">
        <v>-12270.7824</v>
      </c>
      <c r="S71" s="2">
        <v>0.994722</v>
      </c>
      <c r="T71" s="2">
        <v>0.17802999999999999</v>
      </c>
      <c r="U71" s="1">
        <v>6</v>
      </c>
      <c r="V71" s="1">
        <v>7</v>
      </c>
      <c r="W71" s="2">
        <f t="shared" si="12"/>
        <v>0.46153846153846156</v>
      </c>
      <c r="X71" s="2">
        <v>-0.1237680236685824</v>
      </c>
      <c r="Y71" s="2">
        <v>-0.10299526627218605</v>
      </c>
      <c r="Z71" t="str">
        <f>CONCATENATE("Ag_",TEXT(U71, "00"),"_ICO_",AA71)</f>
        <v>Ag_06_ICO_Au_07_Ico13_config.326</v>
      </c>
      <c r="AA71" t="s">
        <v>3145</v>
      </c>
      <c r="AB71" s="1">
        <v>13</v>
      </c>
      <c r="AC71" s="88">
        <f>R71-(U71*$AE$2+V71*$AF$2)</f>
        <v>-14.658400000000256</v>
      </c>
      <c r="AD71" s="88">
        <f t="shared" si="13"/>
        <v>-1.1275692307692504</v>
      </c>
    </row>
    <row r="72" spans="2:30" x14ac:dyDescent="0.25">
      <c r="B72" t="s">
        <v>3257</v>
      </c>
      <c r="C72" s="1">
        <v>6</v>
      </c>
      <c r="D72" s="1">
        <f t="shared" si="14"/>
        <v>7</v>
      </c>
      <c r="E72" s="1">
        <v>34</v>
      </c>
      <c r="F72" s="2">
        <v>2.83169</v>
      </c>
      <c r="G72" s="1">
        <v>5</v>
      </c>
      <c r="H72" s="2">
        <v>2.9679700000000002</v>
      </c>
      <c r="I72" s="2">
        <f t="shared" si="9"/>
        <v>0.14705882352941177</v>
      </c>
      <c r="J72" s="1">
        <v>24</v>
      </c>
      <c r="K72" s="2">
        <v>2.8001800000000001</v>
      </c>
      <c r="L72" s="2">
        <f t="shared" si="10"/>
        <v>0.70588235294117652</v>
      </c>
      <c r="M72" s="1">
        <v>5</v>
      </c>
      <c r="N72" s="2">
        <v>2.8466900000000002</v>
      </c>
      <c r="O72" s="2">
        <f t="shared" si="11"/>
        <v>0.14705882352941177</v>
      </c>
      <c r="P72" s="1" t="s">
        <v>3715</v>
      </c>
      <c r="Q72" s="2">
        <v>-12271.391396999999</v>
      </c>
      <c r="R72" s="2">
        <v>-12270.385399999999</v>
      </c>
      <c r="S72" s="2">
        <v>0.99621199999999999</v>
      </c>
      <c r="T72" s="2">
        <v>0.18808</v>
      </c>
      <c r="U72" s="1">
        <v>6</v>
      </c>
      <c r="V72" s="1">
        <v>7</v>
      </c>
      <c r="W72" s="2">
        <f t="shared" si="12"/>
        <v>0.46153846153846156</v>
      </c>
      <c r="X72" s="2">
        <v>-0.14037910059162712</v>
      </c>
      <c r="Y72" s="2">
        <v>-7.2456804733659591E-2</v>
      </c>
      <c r="Z72" t="str">
        <f>CONCATENATE("Ag_",TEXT(U72, "00"),"_ICO_",AA72)</f>
        <v>Ag_06_ICO_Au_07_Ico13_config.327</v>
      </c>
      <c r="AA72" t="s">
        <v>3142</v>
      </c>
      <c r="AB72" s="1">
        <v>13</v>
      </c>
      <c r="AC72" s="88">
        <f>R72-(U72*$AE$2+V72*$AF$2)</f>
        <v>-14.261399999999412</v>
      </c>
      <c r="AD72" s="88">
        <f t="shared" si="13"/>
        <v>-1.097030769230724</v>
      </c>
    </row>
    <row r="73" spans="2:30" x14ac:dyDescent="0.25">
      <c r="B73" t="s">
        <v>3258</v>
      </c>
      <c r="C73" s="1">
        <v>6</v>
      </c>
      <c r="D73" s="1">
        <f t="shared" si="14"/>
        <v>7</v>
      </c>
      <c r="E73" s="1">
        <v>33</v>
      </c>
      <c r="F73" s="2">
        <v>2.8135400000000002</v>
      </c>
      <c r="G73" s="1">
        <v>6</v>
      </c>
      <c r="H73" s="2">
        <v>2.7753299999999999</v>
      </c>
      <c r="I73" s="2">
        <f t="shared" si="9"/>
        <v>0.18181818181818182</v>
      </c>
      <c r="J73" s="1">
        <v>22</v>
      </c>
      <c r="K73" s="2">
        <v>2.8081200000000002</v>
      </c>
      <c r="L73" s="2">
        <f t="shared" si="10"/>
        <v>0.66666666666666663</v>
      </c>
      <c r="M73" s="1">
        <v>5</v>
      </c>
      <c r="N73" s="2">
        <v>2.8832399999999998</v>
      </c>
      <c r="O73" s="2">
        <f t="shared" si="11"/>
        <v>0.15151515151515152</v>
      </c>
      <c r="P73" s="1" t="s">
        <v>3715</v>
      </c>
      <c r="Q73" s="2">
        <v>-12271.794733999999</v>
      </c>
      <c r="R73" s="2">
        <v>-12270.519200000001</v>
      </c>
      <c r="S73" s="2">
        <v>0.99831099999999995</v>
      </c>
      <c r="T73" s="2">
        <v>0.21224999999999999</v>
      </c>
      <c r="U73" s="1">
        <v>6</v>
      </c>
      <c r="V73" s="1">
        <v>7</v>
      </c>
      <c r="W73" s="2">
        <f t="shared" si="12"/>
        <v>0.46153846153846156</v>
      </c>
      <c r="X73" s="2">
        <v>-0.17140502366853</v>
      </c>
      <c r="Y73" s="2">
        <v>-8.2749112426077215E-2</v>
      </c>
      <c r="Z73" t="str">
        <f>CONCATENATE("Ag_",TEXT(U73, "00"),"_ICO_",AA73)</f>
        <v>Ag_06_ICO_Au_07_Ico13_config.328</v>
      </c>
      <c r="AA73" t="s">
        <v>3136</v>
      </c>
      <c r="AB73" s="1">
        <v>13</v>
      </c>
      <c r="AC73" s="88">
        <f>R73-(U73*$AE$2+V73*$AF$2)</f>
        <v>-14.395200000000841</v>
      </c>
      <c r="AD73" s="88">
        <f t="shared" si="13"/>
        <v>-1.1073230769231417</v>
      </c>
    </row>
    <row r="74" spans="2:30" x14ac:dyDescent="0.25">
      <c r="B74" t="s">
        <v>3259</v>
      </c>
      <c r="C74" s="1">
        <v>6</v>
      </c>
      <c r="D74" s="1">
        <f t="shared" si="14"/>
        <v>7</v>
      </c>
      <c r="E74" s="1">
        <v>39</v>
      </c>
      <c r="F74" s="2">
        <v>2.8870499999999999</v>
      </c>
      <c r="G74" s="1">
        <v>6</v>
      </c>
      <c r="H74" s="2">
        <v>3.0116999999999998</v>
      </c>
      <c r="I74" s="2">
        <f t="shared" si="9"/>
        <v>0.15384615384615385</v>
      </c>
      <c r="J74" s="1">
        <v>24</v>
      </c>
      <c r="K74" s="2">
        <v>2.8196099999999999</v>
      </c>
      <c r="L74" s="2">
        <f t="shared" si="10"/>
        <v>0.61538461538461542</v>
      </c>
      <c r="M74" s="1">
        <v>9</v>
      </c>
      <c r="N74" s="2">
        <v>2.9837799999999999</v>
      </c>
      <c r="O74" s="2">
        <f t="shared" si="11"/>
        <v>0.23076923076923078</v>
      </c>
      <c r="P74" s="1" t="s">
        <v>3715</v>
      </c>
      <c r="Q74" s="2">
        <v>-12271.328885999999</v>
      </c>
      <c r="R74" s="2">
        <v>-12270.796399999999</v>
      </c>
      <c r="S74" s="2">
        <v>0.99875499999999995</v>
      </c>
      <c r="T74" s="2">
        <v>0.16633000000000001</v>
      </c>
      <c r="U74" s="1">
        <v>6</v>
      </c>
      <c r="V74" s="1">
        <v>7</v>
      </c>
      <c r="W74" s="2">
        <f t="shared" si="12"/>
        <v>0.46153846153846156</v>
      </c>
      <c r="X74" s="2">
        <v>-0.13557056213008203</v>
      </c>
      <c r="Y74" s="2">
        <v>-0.10407218934904869</v>
      </c>
      <c r="Z74" t="str">
        <f>CONCATENATE("Ag_",TEXT(U74, "00"),"_ICO_",AA74)</f>
        <v>Ag_06_ICO_Au_07_Ico13_config.329</v>
      </c>
      <c r="AA74" t="s">
        <v>3143</v>
      </c>
      <c r="AB74" s="1">
        <v>13</v>
      </c>
      <c r="AC74" s="88">
        <f>R74-(U74*$AE$2+V74*$AF$2)</f>
        <v>-14.67239999999947</v>
      </c>
      <c r="AD74" s="88">
        <f t="shared" si="13"/>
        <v>-1.128646153846113</v>
      </c>
    </row>
    <row r="75" spans="2:30" x14ac:dyDescent="0.25">
      <c r="B75" t="s">
        <v>3260</v>
      </c>
      <c r="C75" s="1">
        <v>6</v>
      </c>
      <c r="D75" s="1">
        <f t="shared" si="14"/>
        <v>7</v>
      </c>
      <c r="E75" s="1">
        <v>36</v>
      </c>
      <c r="F75" s="2">
        <v>2.8376700000000001</v>
      </c>
      <c r="G75" s="1">
        <v>10</v>
      </c>
      <c r="H75" s="2">
        <v>2.82856</v>
      </c>
      <c r="I75" s="2">
        <f t="shared" si="9"/>
        <v>0.27777777777777779</v>
      </c>
      <c r="J75" s="1">
        <v>17</v>
      </c>
      <c r="K75" s="2">
        <v>2.8288099999999998</v>
      </c>
      <c r="L75" s="2">
        <f t="shared" si="10"/>
        <v>0.47222222222222221</v>
      </c>
      <c r="M75" s="1">
        <v>9</v>
      </c>
      <c r="N75" s="2">
        <v>2.8645299999999998</v>
      </c>
      <c r="O75" s="2">
        <f t="shared" si="11"/>
        <v>0.25</v>
      </c>
      <c r="P75" s="1" t="s">
        <v>3715</v>
      </c>
      <c r="Q75" s="2">
        <v>-12270.931371999999</v>
      </c>
      <c r="R75" s="2">
        <v>-12270.314</v>
      </c>
      <c r="S75" s="2">
        <v>0.99451599999999996</v>
      </c>
      <c r="T75" s="2">
        <v>0.17637</v>
      </c>
      <c r="U75" s="1">
        <v>6</v>
      </c>
      <c r="V75" s="1">
        <v>7</v>
      </c>
      <c r="W75" s="2">
        <f t="shared" si="12"/>
        <v>0.46153846153846156</v>
      </c>
      <c r="X75" s="2">
        <v>-0.10499256213006447</v>
      </c>
      <c r="Y75" s="2">
        <v>-6.6964497041436311E-2</v>
      </c>
      <c r="Z75" t="str">
        <f>CONCATENATE("Ag_",TEXT(U75, "00"),"_ICO_",AA75)</f>
        <v>Ag_06_ICO_AuIco7_Ag6_2face_top_center_2face2</v>
      </c>
      <c r="AA75" t="s">
        <v>3374</v>
      </c>
      <c r="AB75" s="1">
        <v>13</v>
      </c>
      <c r="AC75" s="88">
        <f>R75-(U75*$AE$2+V75*$AF$2)</f>
        <v>-14.190000000000509</v>
      </c>
      <c r="AD75" s="88">
        <f t="shared" si="13"/>
        <v>-1.0915384615385006</v>
      </c>
    </row>
    <row r="76" spans="2:30" x14ac:dyDescent="0.25">
      <c r="B76" t="s">
        <v>3261</v>
      </c>
      <c r="C76" s="1">
        <v>6</v>
      </c>
      <c r="D76" s="1">
        <f t="shared" si="14"/>
        <v>7</v>
      </c>
      <c r="E76" s="1">
        <v>42</v>
      </c>
      <c r="F76" s="2">
        <v>2.8866000000000001</v>
      </c>
      <c r="G76" s="1">
        <v>9</v>
      </c>
      <c r="H76" s="2">
        <v>2.9472100000000001</v>
      </c>
      <c r="I76" s="2">
        <f t="shared" si="9"/>
        <v>0.21428571428571427</v>
      </c>
      <c r="J76" s="1">
        <v>18</v>
      </c>
      <c r="K76" s="2">
        <v>2.8580100000000002</v>
      </c>
      <c r="L76" s="2">
        <f t="shared" si="10"/>
        <v>0.42857142857142855</v>
      </c>
      <c r="M76" s="1">
        <v>15</v>
      </c>
      <c r="N76" s="2">
        <v>2.8845499999999999</v>
      </c>
      <c r="O76" s="2">
        <f t="shared" si="11"/>
        <v>0.35714285714285715</v>
      </c>
      <c r="P76" s="1" t="s">
        <v>3715</v>
      </c>
      <c r="Q76" s="2">
        <v>-12270.103921</v>
      </c>
      <c r="R76" s="2">
        <v>-12269.940699999999</v>
      </c>
      <c r="S76" s="2">
        <v>4.9987620000000001</v>
      </c>
      <c r="T76" s="2">
        <v>0.23788999999999999</v>
      </c>
      <c r="U76" s="1">
        <v>6</v>
      </c>
      <c r="V76" s="1">
        <v>7</v>
      </c>
      <c r="W76" s="2">
        <f t="shared" si="12"/>
        <v>0.46153846153846156</v>
      </c>
      <c r="X76" s="2">
        <v>-4.1342485207049043E-2</v>
      </c>
      <c r="Y76" s="2">
        <v>-3.8249112425966396E-2</v>
      </c>
      <c r="Z76" t="str">
        <f>CONCATENATE("Ag_",TEXT(U76, "00"),"_ICO_",AA76)</f>
        <v>Ag_06_ICO_AuIco7_Ag6_3face_bottom_2face2</v>
      </c>
      <c r="AA76" t="s">
        <v>3379</v>
      </c>
      <c r="AB76" s="1">
        <v>13</v>
      </c>
      <c r="AC76" s="88">
        <f>R76-(U76*$AE$2+V76*$AF$2)</f>
        <v>-13.8166999999994</v>
      </c>
      <c r="AD76" s="88">
        <f t="shared" si="13"/>
        <v>-1.0628230769230309</v>
      </c>
    </row>
    <row r="77" spans="2:30" x14ac:dyDescent="0.25">
      <c r="B77" t="s">
        <v>3262</v>
      </c>
      <c r="C77" s="1">
        <v>6</v>
      </c>
      <c r="D77" s="1">
        <f t="shared" si="14"/>
        <v>7</v>
      </c>
      <c r="E77" s="1">
        <v>41</v>
      </c>
      <c r="F77" s="2">
        <v>2.8695300000000001</v>
      </c>
      <c r="G77" s="1">
        <v>10</v>
      </c>
      <c r="H77" s="2">
        <v>2.8310900000000001</v>
      </c>
      <c r="I77" s="2">
        <f t="shared" si="9"/>
        <v>0.24390243902439024</v>
      </c>
      <c r="J77" s="1">
        <v>22</v>
      </c>
      <c r="K77" s="2">
        <v>2.8591099999999998</v>
      </c>
      <c r="L77" s="2">
        <f t="shared" si="10"/>
        <v>0.53658536585365857</v>
      </c>
      <c r="M77" s="1">
        <v>9</v>
      </c>
      <c r="N77" s="2">
        <v>2.9377200000000001</v>
      </c>
      <c r="O77" s="2">
        <f t="shared" si="11"/>
        <v>0.21951219512195122</v>
      </c>
      <c r="P77" s="1" t="s">
        <v>3715</v>
      </c>
      <c r="Q77" s="2">
        <v>-12270.948058</v>
      </c>
      <c r="R77" s="2">
        <v>-12270.7291</v>
      </c>
      <c r="S77" s="2">
        <v>2.995787</v>
      </c>
      <c r="T77" s="2">
        <v>0.18568000000000001</v>
      </c>
      <c r="U77" s="1">
        <v>6</v>
      </c>
      <c r="V77" s="1">
        <v>7</v>
      </c>
      <c r="W77" s="2">
        <f t="shared" si="12"/>
        <v>0.46153846153846156</v>
      </c>
      <c r="X77" s="2">
        <v>-0.10627610059166798</v>
      </c>
      <c r="Y77" s="2">
        <v>-9.8895266272218299E-2</v>
      </c>
      <c r="Z77" t="str">
        <f>CONCATENATE("Ag_",TEXT(U77, "00"),"_ICO_",AA77)</f>
        <v>Ag_06_ICO_AuIco7_Ag6_3face_top_center_bottom</v>
      </c>
      <c r="AA77" t="s">
        <v>3373</v>
      </c>
      <c r="AB77" s="1">
        <v>13</v>
      </c>
      <c r="AC77" s="88">
        <f>R77-(U77*$AE$2+V77*$AF$2)</f>
        <v>-14.605100000000675</v>
      </c>
      <c r="AD77" s="88">
        <f t="shared" si="13"/>
        <v>-1.1234692307692826</v>
      </c>
    </row>
    <row r="78" spans="2:30" x14ac:dyDescent="0.25">
      <c r="B78" t="s">
        <v>3263</v>
      </c>
      <c r="C78" s="1">
        <v>6</v>
      </c>
      <c r="D78" s="1">
        <f t="shared" si="14"/>
        <v>7</v>
      </c>
      <c r="E78" s="1">
        <v>41</v>
      </c>
      <c r="F78" s="2">
        <v>2.88849</v>
      </c>
      <c r="G78" s="1">
        <v>8</v>
      </c>
      <c r="H78" s="2">
        <v>2.95675</v>
      </c>
      <c r="I78" s="2">
        <f t="shared" si="9"/>
        <v>0.1951219512195122</v>
      </c>
      <c r="J78" s="1">
        <v>20</v>
      </c>
      <c r="K78" s="2">
        <v>2.85012</v>
      </c>
      <c r="L78" s="2">
        <f t="shared" si="10"/>
        <v>0.48780487804878048</v>
      </c>
      <c r="M78" s="1">
        <v>13</v>
      </c>
      <c r="N78" s="2">
        <v>2.9055200000000001</v>
      </c>
      <c r="O78" s="2">
        <f t="shared" si="11"/>
        <v>0.31707317073170732</v>
      </c>
      <c r="P78" s="1" t="s">
        <v>3715</v>
      </c>
      <c r="Q78" s="2">
        <v>-12270.491056999999</v>
      </c>
      <c r="R78" s="2">
        <v>-12270.190399999999</v>
      </c>
      <c r="S78" s="2">
        <v>2.978837</v>
      </c>
      <c r="T78" s="2">
        <v>0.13874</v>
      </c>
      <c r="U78" s="1">
        <v>6</v>
      </c>
      <c r="V78" s="1">
        <v>7</v>
      </c>
      <c r="W78" s="2">
        <f t="shared" si="12"/>
        <v>0.46153846153846156</v>
      </c>
      <c r="X78" s="2">
        <v>-7.1122177514693102E-2</v>
      </c>
      <c r="Y78" s="2">
        <v>-5.7456804733681983E-2</v>
      </c>
      <c r="Z78" t="str">
        <f>CONCATENATE("Ag_",TEXT(U78, "00"),"_ICO_",AA78)</f>
        <v>Ag_06_ICO_AuIco7_Ag6_4face_2face2</v>
      </c>
      <c r="AA78" t="s">
        <v>3376</v>
      </c>
      <c r="AB78" s="1">
        <v>13</v>
      </c>
      <c r="AC78" s="88">
        <f>R78-(U78*$AE$2+V78*$AF$2)</f>
        <v>-14.066399999999703</v>
      </c>
      <c r="AD78" s="88">
        <f t="shared" si="13"/>
        <v>-1.0820307692307465</v>
      </c>
    </row>
    <row r="79" spans="2:30" x14ac:dyDescent="0.25">
      <c r="B79" t="s">
        <v>3264</v>
      </c>
      <c r="C79" s="1">
        <v>6</v>
      </c>
      <c r="D79" s="1">
        <f t="shared" si="14"/>
        <v>7</v>
      </c>
      <c r="E79" s="1">
        <v>37</v>
      </c>
      <c r="F79" s="2">
        <v>2.8607</v>
      </c>
      <c r="G79" s="1">
        <v>5</v>
      </c>
      <c r="H79" s="2">
        <v>2.92964</v>
      </c>
      <c r="I79" s="2">
        <f t="shared" si="9"/>
        <v>0.13513513513513514</v>
      </c>
      <c r="J79" s="1">
        <v>21</v>
      </c>
      <c r="K79" s="2">
        <v>2.83202</v>
      </c>
      <c r="L79" s="2">
        <f t="shared" si="10"/>
        <v>0.56756756756756754</v>
      </c>
      <c r="M79" s="1">
        <v>11</v>
      </c>
      <c r="N79" s="2">
        <v>2.8841199999999998</v>
      </c>
      <c r="O79" s="2">
        <f t="shared" si="11"/>
        <v>0.29729729729729731</v>
      </c>
      <c r="P79" s="1" t="s">
        <v>3715</v>
      </c>
      <c r="Q79" s="2">
        <v>-12270.771407</v>
      </c>
      <c r="R79" s="2">
        <v>-12270.257299999999</v>
      </c>
      <c r="S79" s="2">
        <v>0.99730399999999997</v>
      </c>
      <c r="T79" s="2">
        <v>0.19825999999999999</v>
      </c>
      <c r="U79" s="1">
        <v>6</v>
      </c>
      <c r="V79" s="1">
        <v>7</v>
      </c>
      <c r="W79" s="2">
        <f t="shared" si="12"/>
        <v>0.46153846153846156</v>
      </c>
      <c r="X79" s="2">
        <v>-9.2687562130147574E-2</v>
      </c>
      <c r="Y79" s="2">
        <v>-6.260295857982083E-2</v>
      </c>
      <c r="Z79" t="str">
        <f>CONCATENATE("Ag_",TEXT(U79, "00"),"_ICO_",AA79)</f>
        <v>Ag_06_ICO_AuIco7_Ag6_4face_top_bottom</v>
      </c>
      <c r="AA79" t="s">
        <v>3375</v>
      </c>
      <c r="AB79" s="1">
        <v>13</v>
      </c>
      <c r="AC79" s="88">
        <f>R79-(U79*$AE$2+V79*$AF$2)</f>
        <v>-14.133299999999508</v>
      </c>
      <c r="AD79" s="88">
        <f t="shared" si="13"/>
        <v>-1.0871769230768853</v>
      </c>
    </row>
    <row r="80" spans="2:30" x14ac:dyDescent="0.25">
      <c r="B80" t="s">
        <v>3265</v>
      </c>
      <c r="C80" s="1">
        <v>6</v>
      </c>
      <c r="D80" s="1">
        <f t="shared" si="14"/>
        <v>7</v>
      </c>
      <c r="E80" s="1">
        <v>40</v>
      </c>
      <c r="F80" s="2">
        <v>2.8814299999999999</v>
      </c>
      <c r="G80" s="1">
        <v>9</v>
      </c>
      <c r="H80" s="2">
        <v>2.9488699999999999</v>
      </c>
      <c r="I80" s="2">
        <f t="shared" si="9"/>
        <v>0.22500000000000001</v>
      </c>
      <c r="J80" s="1">
        <v>18</v>
      </c>
      <c r="K80" s="2">
        <v>2.8354200000000001</v>
      </c>
      <c r="L80" s="2">
        <f t="shared" si="10"/>
        <v>0.45</v>
      </c>
      <c r="M80" s="1">
        <v>13</v>
      </c>
      <c r="N80" s="2">
        <v>2.89845</v>
      </c>
      <c r="O80" s="2">
        <f t="shared" si="11"/>
        <v>0.32500000000000001</v>
      </c>
      <c r="P80" s="1" t="s">
        <v>3715</v>
      </c>
      <c r="Q80" s="2">
        <v>-12270.421435</v>
      </c>
      <c r="R80" s="2">
        <v>-12270.1234</v>
      </c>
      <c r="S80" s="2">
        <v>2.9977360000000002</v>
      </c>
      <c r="T80" s="2">
        <v>0.20438000000000001</v>
      </c>
      <c r="U80" s="1">
        <v>6</v>
      </c>
      <c r="V80" s="1">
        <v>7</v>
      </c>
      <c r="W80" s="2">
        <f t="shared" si="12"/>
        <v>0.46153846153846156</v>
      </c>
      <c r="X80" s="2">
        <v>-6.576663905322605E-2</v>
      </c>
      <c r="Y80" s="2">
        <v>-5.2302958579905232E-2</v>
      </c>
      <c r="Z80" t="str">
        <f>CONCATENATE("Ag_",TEXT(U80, "00"),"_ICO_",AA80)</f>
        <v>Ag_06_ICO_AuIco7_Ag6_4face_top_face2</v>
      </c>
      <c r="AA80" t="s">
        <v>3377</v>
      </c>
      <c r="AB80" s="1">
        <v>13</v>
      </c>
      <c r="AC80" s="88">
        <f>R80-(U80*$AE$2+V80*$AF$2)</f>
        <v>-13.999400000000605</v>
      </c>
      <c r="AD80" s="88">
        <f t="shared" si="13"/>
        <v>-1.0768769230769697</v>
      </c>
    </row>
    <row r="81" spans="2:30" x14ac:dyDescent="0.25">
      <c r="B81" t="s">
        <v>3266</v>
      </c>
      <c r="C81" s="1">
        <v>6</v>
      </c>
      <c r="D81" s="1">
        <f t="shared" si="14"/>
        <v>7</v>
      </c>
      <c r="E81" s="1">
        <v>42</v>
      </c>
      <c r="F81" s="2">
        <v>2.8833600000000001</v>
      </c>
      <c r="G81" s="1">
        <v>5</v>
      </c>
      <c r="H81" s="2">
        <v>2.9307500000000002</v>
      </c>
      <c r="I81" s="2">
        <f t="shared" si="9"/>
        <v>0.11904761904761904</v>
      </c>
      <c r="J81" s="1">
        <v>26</v>
      </c>
      <c r="K81" s="2">
        <v>2.8881700000000001</v>
      </c>
      <c r="L81" s="2">
        <f t="shared" si="10"/>
        <v>0.61904761904761907</v>
      </c>
      <c r="M81" s="1">
        <v>11</v>
      </c>
      <c r="N81" s="2">
        <v>2.8504499999999999</v>
      </c>
      <c r="O81" s="2">
        <f t="shared" si="11"/>
        <v>0.26190476190476192</v>
      </c>
      <c r="P81" s="1" t="s">
        <v>3715</v>
      </c>
      <c r="Q81" s="2">
        <v>-12270.319507</v>
      </c>
      <c r="R81" s="2">
        <v>-12270.184999999999</v>
      </c>
      <c r="S81" s="2">
        <v>4.9938079999999996</v>
      </c>
      <c r="T81" s="2">
        <v>0.18656</v>
      </c>
      <c r="U81" s="1">
        <v>6</v>
      </c>
      <c r="V81" s="1">
        <v>7</v>
      </c>
      <c r="W81" s="2">
        <f t="shared" si="12"/>
        <v>0.46153846153846156</v>
      </c>
      <c r="X81" s="2">
        <v>-5.7926023668607322E-2</v>
      </c>
      <c r="Y81" s="2">
        <v>-5.7041420118296701E-2</v>
      </c>
      <c r="Z81" t="str">
        <f>CONCATENATE("Ag_",TEXT(U81, "00"),"_ICO_",AA81)</f>
        <v>Ag_06_ICO_AuIco7_Ag6_5face_bottom</v>
      </c>
      <c r="AA81" t="s">
        <v>3378</v>
      </c>
      <c r="AB81" s="1">
        <v>13</v>
      </c>
      <c r="AC81" s="88">
        <f>R81-(U81*$AE$2+V81*$AF$2)</f>
        <v>-14.060999999999694</v>
      </c>
      <c r="AD81" s="88">
        <f t="shared" si="13"/>
        <v>-1.0816153846153611</v>
      </c>
    </row>
    <row r="82" spans="2:30" x14ac:dyDescent="0.25">
      <c r="B82" t="s">
        <v>3267</v>
      </c>
      <c r="C82" s="1">
        <v>6</v>
      </c>
      <c r="D82" s="1">
        <f t="shared" si="14"/>
        <v>7</v>
      </c>
      <c r="E82" s="1">
        <v>32</v>
      </c>
      <c r="F82" s="2">
        <v>2.8083399999999998</v>
      </c>
      <c r="G82" s="1">
        <v>7</v>
      </c>
      <c r="H82" s="2">
        <v>2.8965800000000002</v>
      </c>
      <c r="I82" s="2">
        <f t="shared" si="9"/>
        <v>0.21875</v>
      </c>
      <c r="J82" s="1">
        <v>20</v>
      </c>
      <c r="K82" s="2">
        <v>2.7944</v>
      </c>
      <c r="L82" s="2">
        <f t="shared" si="10"/>
        <v>0.625</v>
      </c>
      <c r="M82" s="1">
        <v>5</v>
      </c>
      <c r="N82" s="2">
        <v>2.7405400000000002</v>
      </c>
      <c r="O82" s="2">
        <f t="shared" si="11"/>
        <v>0.15625</v>
      </c>
      <c r="P82" s="1" t="s">
        <v>3715</v>
      </c>
      <c r="Q82" s="2">
        <v>-12271.851597999999</v>
      </c>
      <c r="R82" s="2">
        <v>-12270.5031</v>
      </c>
      <c r="S82" s="2">
        <v>0.99814700000000001</v>
      </c>
      <c r="T82" s="2">
        <v>0.20942</v>
      </c>
      <c r="U82" s="1">
        <v>6</v>
      </c>
      <c r="V82" s="1">
        <v>7</v>
      </c>
      <c r="W82" s="2">
        <f t="shared" si="12"/>
        <v>0.46153846153846156</v>
      </c>
      <c r="X82" s="2">
        <v>-0.17577917751469402</v>
      </c>
      <c r="Y82" s="2">
        <v>-8.1510650887559252E-2</v>
      </c>
      <c r="Z82" t="str">
        <f>CONCATENATE("Ag_",TEXT(U82, "00"),"_ICO_",AA82)</f>
        <v>Ag_06_ICO_AuIco7_Ag6_5face_center</v>
      </c>
      <c r="AA82" t="s">
        <v>3371</v>
      </c>
      <c r="AB82" s="1">
        <v>13</v>
      </c>
      <c r="AC82" s="88">
        <f>R82-(U82*$AE$2+V82*$AF$2)</f>
        <v>-14.379100000000108</v>
      </c>
      <c r="AD82" s="88">
        <f t="shared" si="13"/>
        <v>-1.1060846153846238</v>
      </c>
    </row>
    <row r="83" spans="2:30" x14ac:dyDescent="0.25">
      <c r="B83" t="s">
        <v>3268</v>
      </c>
      <c r="C83" s="1">
        <v>6</v>
      </c>
      <c r="D83" s="1">
        <f t="shared" si="14"/>
        <v>7</v>
      </c>
      <c r="E83" s="1">
        <v>33</v>
      </c>
      <c r="F83" s="2">
        <v>2.8071299999999999</v>
      </c>
      <c r="G83" s="1">
        <v>7</v>
      </c>
      <c r="H83" s="2">
        <v>2.84633</v>
      </c>
      <c r="I83" s="2">
        <f t="shared" si="9"/>
        <v>0.21212121212121213</v>
      </c>
      <c r="J83" s="1">
        <v>19</v>
      </c>
      <c r="K83" s="2">
        <v>2.7957900000000002</v>
      </c>
      <c r="L83" s="2">
        <f t="shared" si="10"/>
        <v>0.5757575757575758</v>
      </c>
      <c r="M83" s="1">
        <v>7</v>
      </c>
      <c r="N83" s="2">
        <v>2.7987299999999999</v>
      </c>
      <c r="O83" s="2">
        <f t="shared" si="11"/>
        <v>0.21212121212121213</v>
      </c>
      <c r="P83" s="1" t="s">
        <v>3715</v>
      </c>
      <c r="Q83" s="2">
        <v>-12271.806963999999</v>
      </c>
      <c r="R83" s="2">
        <v>-12270.229300000001</v>
      </c>
      <c r="S83" s="2">
        <v>0.99880000000000002</v>
      </c>
      <c r="T83" s="2">
        <v>0.22217999999999999</v>
      </c>
      <c r="U83" s="1">
        <v>6</v>
      </c>
      <c r="V83" s="1">
        <v>7</v>
      </c>
      <c r="W83" s="2">
        <f t="shared" si="12"/>
        <v>0.46153846153846156</v>
      </c>
      <c r="X83" s="2">
        <v>-0.1723457928993202</v>
      </c>
      <c r="Y83" s="2">
        <v>-6.0449112426095568E-2</v>
      </c>
      <c r="Z83" t="str">
        <f>CONCATENATE("Ag_",TEXT(U83, "00"),"_ICO_",AA83)</f>
        <v>Ag_06_ICO_AuIco7_Ag6_5face_face2</v>
      </c>
      <c r="AA83" t="s">
        <v>3372</v>
      </c>
      <c r="AB83" s="1">
        <v>13</v>
      </c>
      <c r="AC83" s="88">
        <f>R83-(U83*$AE$2+V83*$AF$2)</f>
        <v>-14.10530000000108</v>
      </c>
      <c r="AD83" s="88">
        <f t="shared" si="13"/>
        <v>-1.0850230769231599</v>
      </c>
    </row>
    <row r="84" spans="2:30" x14ac:dyDescent="0.25">
      <c r="B84" t="s">
        <v>3269</v>
      </c>
      <c r="C84" s="1">
        <v>6</v>
      </c>
      <c r="D84" s="1">
        <f t="shared" si="14"/>
        <v>7</v>
      </c>
      <c r="E84" s="1">
        <v>42</v>
      </c>
      <c r="F84" s="2">
        <v>2.8848099999999999</v>
      </c>
      <c r="G84" s="1">
        <v>10</v>
      </c>
      <c r="H84" s="2">
        <v>2.9364400000000002</v>
      </c>
      <c r="I84" s="2">
        <f t="shared" si="9"/>
        <v>0.23809523809523808</v>
      </c>
      <c r="J84" s="1">
        <v>16</v>
      </c>
      <c r="K84" s="2">
        <v>2.8465500000000001</v>
      </c>
      <c r="L84" s="2">
        <f t="shared" si="10"/>
        <v>0.38095238095238093</v>
      </c>
      <c r="M84" s="1">
        <v>16</v>
      </c>
      <c r="N84" s="2">
        <v>2.89079</v>
      </c>
      <c r="O84" s="2">
        <f t="shared" si="11"/>
        <v>0.38095238095238093</v>
      </c>
      <c r="P84" s="1" t="s">
        <v>3715</v>
      </c>
      <c r="Q84" s="2">
        <v>-12270.051363</v>
      </c>
      <c r="R84" s="2">
        <v>-12269.8788</v>
      </c>
      <c r="S84" s="2">
        <v>4.9986980000000001</v>
      </c>
      <c r="T84" s="2">
        <v>0.23105999999999999</v>
      </c>
      <c r="U84" s="1">
        <v>6</v>
      </c>
      <c r="V84" s="1">
        <v>7</v>
      </c>
      <c r="W84" s="2">
        <f t="shared" si="12"/>
        <v>0.46153846153846156</v>
      </c>
      <c r="X84" s="2">
        <v>-3.7299562130171507E-2</v>
      </c>
      <c r="Y84" s="2">
        <v>-3.3487573964521289E-2</v>
      </c>
      <c r="Z84" t="str">
        <f>CONCATENATE("Ag_",TEXT(U84, "00"),"_ICO_",AA84)</f>
        <v>Ag_06_ICO_AuIco7_Ag6_5face_top</v>
      </c>
      <c r="AA84" t="s">
        <v>3380</v>
      </c>
      <c r="AB84" s="1">
        <v>13</v>
      </c>
      <c r="AC84" s="88">
        <f>R84-(U84*$AE$2+V84*$AF$2)</f>
        <v>-13.754800000000614</v>
      </c>
      <c r="AD84" s="88">
        <f t="shared" si="13"/>
        <v>-1.0580615384615857</v>
      </c>
    </row>
    <row r="85" spans="2:30" x14ac:dyDescent="0.25">
      <c r="B85" t="s">
        <v>3270</v>
      </c>
      <c r="C85" s="1">
        <v>7</v>
      </c>
      <c r="D85" s="1">
        <f t="shared" si="14"/>
        <v>6</v>
      </c>
      <c r="E85" s="1">
        <v>33</v>
      </c>
      <c r="F85" s="2">
        <v>2.8120599999999998</v>
      </c>
      <c r="G85" s="1">
        <v>11</v>
      </c>
      <c r="H85" s="2">
        <v>2.7822100000000001</v>
      </c>
      <c r="I85" s="2">
        <f t="shared" si="9"/>
        <v>0.33333333333333331</v>
      </c>
      <c r="J85" s="1">
        <v>16</v>
      </c>
      <c r="K85" s="2">
        <v>2.8299300000000001</v>
      </c>
      <c r="L85" s="2">
        <f t="shared" si="10"/>
        <v>0.48484848484848486</v>
      </c>
      <c r="M85" s="1">
        <v>6</v>
      </c>
      <c r="N85" s="2">
        <v>2.8191299999999999</v>
      </c>
      <c r="O85" s="2">
        <f t="shared" si="11"/>
        <v>0.18181818181818182</v>
      </c>
      <c r="P85" s="1" t="s">
        <v>3715</v>
      </c>
      <c r="Q85" s="2">
        <v>-12364.414588</v>
      </c>
      <c r="R85" s="2">
        <v>-12363.509</v>
      </c>
      <c r="S85" s="2">
        <v>0.99692199999999997</v>
      </c>
      <c r="T85" s="2">
        <v>0.19434000000000001</v>
      </c>
      <c r="U85" s="1">
        <v>7</v>
      </c>
      <c r="V85" s="1">
        <v>6</v>
      </c>
      <c r="W85" s="2">
        <f t="shared" si="12"/>
        <v>0.53846153846153844</v>
      </c>
      <c r="X85" s="2">
        <v>-0.11658620710057641</v>
      </c>
      <c r="Y85" s="2">
        <v>-5.5335502958629289E-2</v>
      </c>
      <c r="Z85" t="str">
        <f>CONCATENATE("Ag_",TEXT(U85, "00"),"_ICO_",AA85)</f>
        <v>Ag_07_ICO_Ag_07_Ico13_config.302</v>
      </c>
      <c r="AA85" t="s">
        <v>3163</v>
      </c>
      <c r="AB85" s="1">
        <v>13</v>
      </c>
      <c r="AC85" s="88">
        <f>R85-(U85*$AE$2+V85*$AF$2)</f>
        <v>-14.962000000001353</v>
      </c>
      <c r="AD85" s="88">
        <f t="shared" si="13"/>
        <v>-1.1509230769231811</v>
      </c>
    </row>
    <row r="86" spans="2:30" x14ac:dyDescent="0.25">
      <c r="B86" t="s">
        <v>3271</v>
      </c>
      <c r="C86" s="1">
        <v>7</v>
      </c>
      <c r="D86" s="1">
        <f t="shared" si="14"/>
        <v>6</v>
      </c>
      <c r="E86" s="1">
        <v>38</v>
      </c>
      <c r="F86" s="2">
        <v>2.87351</v>
      </c>
      <c r="G86" s="1">
        <v>10</v>
      </c>
      <c r="H86" s="2">
        <v>2.8883100000000002</v>
      </c>
      <c r="I86" s="2">
        <f t="shared" si="9"/>
        <v>0.26315789473684209</v>
      </c>
      <c r="J86" s="1">
        <v>21</v>
      </c>
      <c r="K86" s="2">
        <v>2.85928</v>
      </c>
      <c r="L86" s="2">
        <f t="shared" si="10"/>
        <v>0.55263157894736847</v>
      </c>
      <c r="M86" s="1">
        <v>7</v>
      </c>
      <c r="N86" s="2">
        <v>2.8950300000000002</v>
      </c>
      <c r="O86" s="2">
        <f t="shared" si="11"/>
        <v>0.18421052631578946</v>
      </c>
      <c r="P86" s="1" t="s">
        <v>3715</v>
      </c>
      <c r="Q86" s="2">
        <v>-12364.162646000001</v>
      </c>
      <c r="R86" s="2">
        <v>-12363.5173</v>
      </c>
      <c r="S86" s="2">
        <v>0.99757099999999999</v>
      </c>
      <c r="T86" s="2">
        <v>0.20135</v>
      </c>
      <c r="U86" s="1">
        <v>7</v>
      </c>
      <c r="V86" s="1">
        <v>6</v>
      </c>
      <c r="W86" s="2">
        <f t="shared" si="12"/>
        <v>0.53846153846153844</v>
      </c>
      <c r="X86" s="2">
        <v>-9.7206053254502392E-2</v>
      </c>
      <c r="Y86" s="2">
        <v>-5.597396449705299E-2</v>
      </c>
      <c r="Z86" t="str">
        <f>CONCATENATE("Ag_",TEXT(U86, "00"),"_ICO_",AA86)</f>
        <v>Ag_07_ICO_Ag_07_Ico13_config.305</v>
      </c>
      <c r="AA86" t="s">
        <v>3168</v>
      </c>
      <c r="AB86" s="1">
        <v>13</v>
      </c>
      <c r="AC86" s="88">
        <f>R86-(U86*$AE$2+V86*$AF$2)</f>
        <v>-14.970300000000861</v>
      </c>
      <c r="AD86" s="88">
        <f t="shared" si="13"/>
        <v>-1.1515615384616047</v>
      </c>
    </row>
    <row r="87" spans="2:30" x14ac:dyDescent="0.25">
      <c r="B87" t="s">
        <v>3272</v>
      </c>
      <c r="C87" s="1">
        <v>7</v>
      </c>
      <c r="D87" s="1">
        <f t="shared" si="14"/>
        <v>6</v>
      </c>
      <c r="E87" s="1">
        <v>33</v>
      </c>
      <c r="F87" s="2">
        <v>2.8062999999999998</v>
      </c>
      <c r="G87" s="1">
        <v>9</v>
      </c>
      <c r="H87" s="2">
        <v>2.78382</v>
      </c>
      <c r="I87" s="2">
        <f t="shared" si="9"/>
        <v>0.27272727272727271</v>
      </c>
      <c r="J87" s="1">
        <v>20</v>
      </c>
      <c r="K87" s="2">
        <v>2.8085200000000001</v>
      </c>
      <c r="L87" s="2">
        <f t="shared" si="10"/>
        <v>0.60606060606060608</v>
      </c>
      <c r="M87" s="1">
        <v>4</v>
      </c>
      <c r="N87" s="2">
        <v>2.8457599999999998</v>
      </c>
      <c r="O87" s="2">
        <f t="shared" si="11"/>
        <v>0.12121212121212122</v>
      </c>
      <c r="P87" s="1" t="s">
        <v>3715</v>
      </c>
      <c r="Q87" s="2">
        <v>-12364.948494</v>
      </c>
      <c r="R87" s="2">
        <v>-12363.641600000001</v>
      </c>
      <c r="S87" s="2">
        <v>0.99509000000000003</v>
      </c>
      <c r="T87" s="2">
        <v>0.18017</v>
      </c>
      <c r="U87" s="1">
        <v>7</v>
      </c>
      <c r="V87" s="1">
        <v>6</v>
      </c>
      <c r="W87" s="2">
        <f t="shared" si="12"/>
        <v>0.53846153846153844</v>
      </c>
      <c r="X87" s="2">
        <v>-0.15765589940831257</v>
      </c>
      <c r="Y87" s="2">
        <v>-6.5535502958692426E-2</v>
      </c>
      <c r="Z87" t="str">
        <f>CONCATENATE("Ag_",TEXT(U87, "00"),"_ICO_",AA87)</f>
        <v>Ag_07_ICO_Ag_07_Ico13_config.306</v>
      </c>
      <c r="AA87" t="s">
        <v>3155</v>
      </c>
      <c r="AB87" s="1">
        <v>13</v>
      </c>
      <c r="AC87" s="88">
        <f>R87-(U87*$AE$2+V87*$AF$2)</f>
        <v>-15.094600000002174</v>
      </c>
      <c r="AD87" s="88">
        <f t="shared" si="13"/>
        <v>-1.1611230769232441</v>
      </c>
    </row>
    <row r="88" spans="2:30" x14ac:dyDescent="0.25">
      <c r="B88" t="s">
        <v>3273</v>
      </c>
      <c r="C88" s="1">
        <v>7</v>
      </c>
      <c r="D88" s="1">
        <f t="shared" si="14"/>
        <v>6</v>
      </c>
      <c r="E88" s="1">
        <v>38</v>
      </c>
      <c r="F88" s="2">
        <v>2.8666</v>
      </c>
      <c r="G88" s="1">
        <v>8</v>
      </c>
      <c r="H88" s="2">
        <v>2.9081399999999999</v>
      </c>
      <c r="I88" s="2">
        <f t="shared" si="9"/>
        <v>0.21052631578947367</v>
      </c>
      <c r="J88" s="1">
        <v>24</v>
      </c>
      <c r="K88" s="2">
        <v>2.83358</v>
      </c>
      <c r="L88" s="2">
        <f t="shared" si="10"/>
        <v>0.63157894736842102</v>
      </c>
      <c r="M88" s="1">
        <v>6</v>
      </c>
      <c r="N88" s="2">
        <v>2.9432999999999998</v>
      </c>
      <c r="O88" s="2">
        <f t="shared" si="11"/>
        <v>0.15789473684210525</v>
      </c>
      <c r="P88" s="1" t="s">
        <v>3715</v>
      </c>
      <c r="Q88" s="2">
        <v>-12364.390555</v>
      </c>
      <c r="R88" s="2">
        <v>-12363.922500000001</v>
      </c>
      <c r="S88" s="2">
        <v>0.99846900000000005</v>
      </c>
      <c r="T88" s="2">
        <v>0.16148999999999999</v>
      </c>
      <c r="U88" s="1">
        <v>7</v>
      </c>
      <c r="V88" s="1">
        <v>6</v>
      </c>
      <c r="W88" s="2">
        <f t="shared" si="12"/>
        <v>0.53846153846153844</v>
      </c>
      <c r="X88" s="2">
        <v>-0.11473751479290793</v>
      </c>
      <c r="Y88" s="2">
        <v>-8.7143195266365256E-2</v>
      </c>
      <c r="Z88" t="str">
        <f>CONCATENATE("Ag_",TEXT(U88, "00"),"_ICO_",AA88)</f>
        <v>Ag_07_ICO_Ag_07_Ico13_config.307</v>
      </c>
      <c r="AA88" t="s">
        <v>3164</v>
      </c>
      <c r="AB88" s="1">
        <v>13</v>
      </c>
      <c r="AC88" s="88">
        <f>R88-(U88*$AE$2+V88*$AF$2)</f>
        <v>-15.375500000001921</v>
      </c>
      <c r="AD88" s="88">
        <f t="shared" si="13"/>
        <v>-1.182730769230917</v>
      </c>
    </row>
    <row r="89" spans="2:30" x14ac:dyDescent="0.25">
      <c r="B89" t="s">
        <v>3274</v>
      </c>
      <c r="C89" s="1">
        <v>7</v>
      </c>
      <c r="D89" s="1">
        <f t="shared" si="14"/>
        <v>6</v>
      </c>
      <c r="E89" s="1">
        <v>38</v>
      </c>
      <c r="F89" s="2">
        <v>2.8759299999999999</v>
      </c>
      <c r="G89" s="1">
        <v>8</v>
      </c>
      <c r="H89" s="2">
        <v>2.8937599999999999</v>
      </c>
      <c r="I89" s="2">
        <f t="shared" si="9"/>
        <v>0.21052631578947367</v>
      </c>
      <c r="J89" s="1">
        <v>23</v>
      </c>
      <c r="K89" s="2">
        <v>2.83406</v>
      </c>
      <c r="L89" s="2">
        <f t="shared" si="10"/>
        <v>0.60526315789473684</v>
      </c>
      <c r="M89" s="1">
        <v>7</v>
      </c>
      <c r="N89" s="2">
        <v>2.9931399999999999</v>
      </c>
      <c r="O89" s="2">
        <f t="shared" si="11"/>
        <v>0.18421052631578946</v>
      </c>
      <c r="P89" s="1" t="s">
        <v>3715</v>
      </c>
      <c r="Q89" s="2">
        <v>-12364.236713</v>
      </c>
      <c r="R89" s="2">
        <v>-12363.6489</v>
      </c>
      <c r="S89" s="2">
        <v>0.99860800000000005</v>
      </c>
      <c r="T89" s="2">
        <v>0.218</v>
      </c>
      <c r="U89" s="1">
        <v>7</v>
      </c>
      <c r="V89" s="1">
        <v>6</v>
      </c>
      <c r="W89" s="2">
        <f t="shared" si="12"/>
        <v>0.53846153846153844</v>
      </c>
      <c r="X89" s="2">
        <v>-0.10290351479293</v>
      </c>
      <c r="Y89" s="2">
        <v>-6.6097041420177374E-2</v>
      </c>
      <c r="Z89" t="str">
        <f>CONCATENATE("Ag_",TEXT(U89, "00"),"_ICO_",AA89)</f>
        <v>Ag_07_ICO_Ag_07_Ico13_config.308</v>
      </c>
      <c r="AA89" t="s">
        <v>3167</v>
      </c>
      <c r="AB89" s="1">
        <v>13</v>
      </c>
      <c r="AC89" s="88">
        <f>R89-(U89*$AE$2+V89*$AF$2)</f>
        <v>-15.101900000001478</v>
      </c>
      <c r="AD89" s="88">
        <f t="shared" si="13"/>
        <v>-1.1616846153847291</v>
      </c>
    </row>
    <row r="90" spans="2:30" x14ac:dyDescent="0.25">
      <c r="B90" t="s">
        <v>3275</v>
      </c>
      <c r="C90" s="1">
        <v>7</v>
      </c>
      <c r="D90" s="1">
        <f t="shared" si="14"/>
        <v>6</v>
      </c>
      <c r="E90" s="1">
        <v>40</v>
      </c>
      <c r="F90" s="2">
        <v>2.8891300000000002</v>
      </c>
      <c r="G90" s="1">
        <v>9</v>
      </c>
      <c r="H90" s="2">
        <v>2.9614600000000002</v>
      </c>
      <c r="I90" s="2">
        <f t="shared" si="9"/>
        <v>0.22500000000000001</v>
      </c>
      <c r="J90" s="1">
        <v>24</v>
      </c>
      <c r="K90" s="2">
        <v>2.8384100000000001</v>
      </c>
      <c r="L90" s="2">
        <f t="shared" si="10"/>
        <v>0.6</v>
      </c>
      <c r="M90" s="1">
        <v>7</v>
      </c>
      <c r="N90" s="2">
        <v>2.9700500000000001</v>
      </c>
      <c r="O90" s="2">
        <f t="shared" si="11"/>
        <v>0.17499999999999999</v>
      </c>
      <c r="P90" s="1" t="s">
        <v>3715</v>
      </c>
      <c r="Q90" s="2">
        <v>-12364.3032</v>
      </c>
      <c r="R90" s="2">
        <v>-12362.6299</v>
      </c>
      <c r="S90" s="2">
        <v>0.99584399999999995</v>
      </c>
      <c r="T90" s="2">
        <v>0.18518000000000001</v>
      </c>
      <c r="U90" s="1">
        <v>7</v>
      </c>
      <c r="V90" s="1">
        <v>6</v>
      </c>
      <c r="W90" s="2">
        <f t="shared" si="12"/>
        <v>0.53846153846153844</v>
      </c>
      <c r="X90" s="2">
        <v>-0.1080178994083186</v>
      </c>
      <c r="Y90" s="2">
        <v>1.2287573964455917E-2</v>
      </c>
      <c r="Z90" t="str">
        <f>CONCATENATE("Ag_",TEXT(U90, "00"),"_ICO_",AA90)</f>
        <v xml:space="preserve">Ag_07_ICO_Ag_07_Ico13_config.309	</v>
      </c>
      <c r="AA90" t="s">
        <v>3166</v>
      </c>
      <c r="AB90" s="1">
        <v>13</v>
      </c>
      <c r="AC90" s="88">
        <f>R90-(U90*$AE$2+V90*$AF$2)</f>
        <v>-14.082900000001246</v>
      </c>
      <c r="AD90" s="88">
        <f t="shared" si="13"/>
        <v>-1.0833000000000959</v>
      </c>
    </row>
    <row r="91" spans="2:30" x14ac:dyDescent="0.25">
      <c r="B91" t="s">
        <v>3276</v>
      </c>
      <c r="C91" s="1">
        <v>7</v>
      </c>
      <c r="D91" s="1">
        <f t="shared" si="14"/>
        <v>6</v>
      </c>
      <c r="E91" s="1">
        <v>40</v>
      </c>
      <c r="F91" s="2">
        <v>2.8829099999999999</v>
      </c>
      <c r="G91" s="1">
        <v>7</v>
      </c>
      <c r="H91" s="2">
        <v>2.9206300000000001</v>
      </c>
      <c r="I91" s="2">
        <f t="shared" si="9"/>
        <v>0.17499999999999999</v>
      </c>
      <c r="J91" s="1">
        <v>26</v>
      </c>
      <c r="K91" s="2">
        <v>2.8687499999999999</v>
      </c>
      <c r="L91" s="2">
        <f t="shared" si="10"/>
        <v>0.65</v>
      </c>
      <c r="M91" s="1">
        <v>7</v>
      </c>
      <c r="N91" s="2">
        <v>2.8978000000000002</v>
      </c>
      <c r="O91" s="2">
        <f t="shared" si="11"/>
        <v>0.17499999999999999</v>
      </c>
      <c r="P91" s="1" t="s">
        <v>3715</v>
      </c>
      <c r="Q91" s="2">
        <v>-12363.827796</v>
      </c>
      <c r="R91" s="2">
        <v>-12363.4746</v>
      </c>
      <c r="S91" s="2">
        <v>2.9992990000000002</v>
      </c>
      <c r="T91" s="2">
        <v>0.24521999999999999</v>
      </c>
      <c r="U91" s="1">
        <v>7</v>
      </c>
      <c r="V91" s="1">
        <v>6</v>
      </c>
      <c r="W91" s="2">
        <f t="shared" si="12"/>
        <v>0.53846153846153844</v>
      </c>
      <c r="X91" s="2">
        <v>-7.1448360946725673E-2</v>
      </c>
      <c r="Y91" s="2">
        <v>-5.2689349112440068E-2</v>
      </c>
      <c r="Z91" t="str">
        <f>CONCATENATE("Ag_",TEXT(U91, "00"),"_ICO_",AA91)</f>
        <v>Ag_07_ICO_Ag_07_Ico13_config.311</v>
      </c>
      <c r="AA91" t="s">
        <v>3170</v>
      </c>
      <c r="AB91" s="1">
        <v>13</v>
      </c>
      <c r="AC91" s="88">
        <f>R91-(U91*$AE$2+V91*$AF$2)</f>
        <v>-14.927600000000893</v>
      </c>
      <c r="AD91" s="88">
        <f t="shared" si="13"/>
        <v>-1.1482769230769918</v>
      </c>
    </row>
    <row r="92" spans="2:30" x14ac:dyDescent="0.25">
      <c r="B92" t="s">
        <v>3277</v>
      </c>
      <c r="C92" s="1">
        <v>7</v>
      </c>
      <c r="D92" s="1">
        <f t="shared" si="14"/>
        <v>6</v>
      </c>
      <c r="E92" s="1">
        <v>35</v>
      </c>
      <c r="F92" s="2">
        <v>2.8495400000000002</v>
      </c>
      <c r="G92" s="1">
        <v>6</v>
      </c>
      <c r="H92" s="2">
        <v>2.9351600000000002</v>
      </c>
      <c r="I92" s="2">
        <f t="shared" si="9"/>
        <v>0.17142857142857143</v>
      </c>
      <c r="J92" s="1">
        <v>25</v>
      </c>
      <c r="K92" s="2">
        <v>2.8201700000000001</v>
      </c>
      <c r="L92" s="2">
        <f t="shared" si="10"/>
        <v>0.7142857142857143</v>
      </c>
      <c r="M92" s="1">
        <v>4</v>
      </c>
      <c r="N92" s="2">
        <v>2.9046400000000001</v>
      </c>
      <c r="O92" s="2">
        <f t="shared" si="11"/>
        <v>0.11428571428571428</v>
      </c>
      <c r="P92" s="1" t="s">
        <v>3715</v>
      </c>
      <c r="Q92" s="2">
        <v>-12364.344370000001</v>
      </c>
      <c r="R92" s="2">
        <v>-12363.7327</v>
      </c>
      <c r="S92" s="2">
        <v>0.99735600000000002</v>
      </c>
      <c r="T92" s="2">
        <v>0.19797000000000001</v>
      </c>
      <c r="U92" s="1">
        <v>7</v>
      </c>
      <c r="V92" s="1">
        <v>6</v>
      </c>
      <c r="W92" s="2">
        <f t="shared" si="12"/>
        <v>0.53846153846153844</v>
      </c>
      <c r="X92" s="2">
        <v>-0.111184822485274</v>
      </c>
      <c r="Y92" s="2">
        <v>-7.2543195266357191E-2</v>
      </c>
      <c r="Z92" t="str">
        <f>CONCATENATE("Ag_",TEXT(U92, "00"),"_ICO_",AA92)</f>
        <v>Ag_07_ICO_Ag_07_Ico13_config.312</v>
      </c>
      <c r="AA92" t="s">
        <v>3165</v>
      </c>
      <c r="AB92" s="1">
        <v>13</v>
      </c>
      <c r="AC92" s="88">
        <f>R92-(U92*$AE$2+V92*$AF$2)</f>
        <v>-15.185700000001816</v>
      </c>
      <c r="AD92" s="88">
        <f t="shared" si="13"/>
        <v>-1.1681307692309089</v>
      </c>
    </row>
    <row r="93" spans="2:30" x14ac:dyDescent="0.25">
      <c r="B93" t="s">
        <v>3278</v>
      </c>
      <c r="C93" s="1">
        <v>7</v>
      </c>
      <c r="D93" s="1">
        <f t="shared" si="14"/>
        <v>6</v>
      </c>
      <c r="E93" s="1">
        <v>42</v>
      </c>
      <c r="F93" s="2">
        <v>2.87331</v>
      </c>
      <c r="G93" s="1">
        <v>15</v>
      </c>
      <c r="H93" s="2">
        <v>2.85737</v>
      </c>
      <c r="I93" s="2">
        <f t="shared" si="9"/>
        <v>0.35714285714285715</v>
      </c>
      <c r="J93" s="1">
        <v>18</v>
      </c>
      <c r="K93" s="2">
        <v>2.85589</v>
      </c>
      <c r="L93" s="2">
        <f t="shared" si="10"/>
        <v>0.42857142857142855</v>
      </c>
      <c r="M93" s="1">
        <v>9</v>
      </c>
      <c r="N93" s="2">
        <v>2.93472</v>
      </c>
      <c r="O93" s="2">
        <f t="shared" si="11"/>
        <v>0.21428571428571427</v>
      </c>
      <c r="P93" s="1" t="s">
        <v>3715</v>
      </c>
      <c r="Q93" s="2">
        <v>-12363.778592000001</v>
      </c>
      <c r="R93" s="2">
        <v>-12363.6821</v>
      </c>
      <c r="S93" s="2">
        <v>4.9982629999999997</v>
      </c>
      <c r="T93" s="2">
        <v>0.22931000000000001</v>
      </c>
      <c r="U93" s="1">
        <v>7</v>
      </c>
      <c r="V93" s="1">
        <v>6</v>
      </c>
      <c r="W93" s="2">
        <f t="shared" si="12"/>
        <v>0.53846153846153844</v>
      </c>
      <c r="X93" s="2">
        <v>-6.7663437869878884E-2</v>
      </c>
      <c r="Y93" s="2">
        <v>-6.8650887574012109E-2</v>
      </c>
      <c r="Z93" t="str">
        <f>CONCATENATE("Ag_",TEXT(U93, "00"),"_ICO_",AA93)</f>
        <v>Ag_07_ICO_Ag_07_Ico13_config.316</v>
      </c>
      <c r="AA93" t="s">
        <v>3171</v>
      </c>
      <c r="AB93" s="1">
        <v>13</v>
      </c>
      <c r="AC93" s="88">
        <f>R93-(U93*$AE$2+V93*$AF$2)</f>
        <v>-15.13510000000133</v>
      </c>
      <c r="AD93" s="88">
        <f t="shared" si="13"/>
        <v>-1.1642384615385639</v>
      </c>
    </row>
    <row r="94" spans="2:30" x14ac:dyDescent="0.25">
      <c r="B94" t="s">
        <v>3279</v>
      </c>
      <c r="C94" s="1">
        <v>7</v>
      </c>
      <c r="D94" s="1">
        <f t="shared" si="14"/>
        <v>6</v>
      </c>
      <c r="E94" s="1">
        <v>38</v>
      </c>
      <c r="F94" s="2">
        <v>2.8521200000000002</v>
      </c>
      <c r="G94" s="1">
        <v>12</v>
      </c>
      <c r="H94" s="2">
        <v>2.8373400000000002</v>
      </c>
      <c r="I94" s="2">
        <f t="shared" si="9"/>
        <v>0.31578947368421051</v>
      </c>
      <c r="J94" s="1">
        <v>22</v>
      </c>
      <c r="K94" s="2">
        <v>2.8486500000000001</v>
      </c>
      <c r="L94" s="2">
        <f t="shared" si="10"/>
        <v>0.57894736842105265</v>
      </c>
      <c r="M94" s="1">
        <v>4</v>
      </c>
      <c r="N94" s="2">
        <v>2.9155000000000002</v>
      </c>
      <c r="O94" s="2">
        <f t="shared" si="11"/>
        <v>0.10526315789473684</v>
      </c>
      <c r="P94" s="1" t="s">
        <v>3715</v>
      </c>
      <c r="Q94" s="2">
        <v>-12364.607747</v>
      </c>
      <c r="R94" s="2">
        <v>-12364.2562</v>
      </c>
      <c r="S94" s="2">
        <v>0.98963100000000004</v>
      </c>
      <c r="T94" s="2">
        <v>0.15773000000000001</v>
      </c>
      <c r="U94" s="1">
        <v>7</v>
      </c>
      <c r="V94" s="1">
        <v>6</v>
      </c>
      <c r="W94" s="2">
        <f t="shared" si="12"/>
        <v>0.53846153846153844</v>
      </c>
      <c r="X94" s="2">
        <v>-0.1314445917159901</v>
      </c>
      <c r="Y94" s="2">
        <v>-0.11281242603553647</v>
      </c>
      <c r="Z94" t="str">
        <f>CONCATENATE("Ag_",TEXT(U94, "00"),"_ICO_",AA94)</f>
        <v>Ag_07_ICO_Ag_07_Ico13_config.318</v>
      </c>
      <c r="AA94" t="s">
        <v>3161</v>
      </c>
      <c r="AB94" s="1">
        <v>13</v>
      </c>
      <c r="AC94" s="88">
        <f>R94-(U94*$AE$2+V94*$AF$2)</f>
        <v>-15.709200000001147</v>
      </c>
      <c r="AD94" s="88">
        <f t="shared" si="13"/>
        <v>-1.2084000000000883</v>
      </c>
    </row>
    <row r="95" spans="2:30" x14ac:dyDescent="0.25">
      <c r="B95" t="s">
        <v>3280</v>
      </c>
      <c r="C95" s="1">
        <v>7</v>
      </c>
      <c r="D95" s="1">
        <f t="shared" si="14"/>
        <v>6</v>
      </c>
      <c r="E95" s="1">
        <v>38</v>
      </c>
      <c r="F95" s="2">
        <v>2.8635100000000002</v>
      </c>
      <c r="G95" s="1">
        <v>13</v>
      </c>
      <c r="H95" s="2">
        <v>2.8686699999999998</v>
      </c>
      <c r="I95" s="2">
        <f t="shared" si="9"/>
        <v>0.34210526315789475</v>
      </c>
      <c r="J95" s="1">
        <v>22</v>
      </c>
      <c r="K95" s="2">
        <v>2.8496700000000001</v>
      </c>
      <c r="L95" s="2">
        <f t="shared" si="10"/>
        <v>0.57894736842105265</v>
      </c>
      <c r="M95" s="1">
        <v>3</v>
      </c>
      <c r="N95" s="2">
        <v>2.9427099999999999</v>
      </c>
      <c r="O95" s="2">
        <f t="shared" si="11"/>
        <v>7.8947368421052627E-2</v>
      </c>
      <c r="P95" s="1" t="s">
        <v>3715</v>
      </c>
      <c r="Q95" s="2">
        <v>-12364.767183</v>
      </c>
      <c r="R95" s="2">
        <v>-12364.270399999999</v>
      </c>
      <c r="S95" s="2">
        <v>0.99773100000000003</v>
      </c>
      <c r="T95" s="2">
        <v>0.20344000000000001</v>
      </c>
      <c r="U95" s="1">
        <v>7</v>
      </c>
      <c r="V95" s="1">
        <v>6</v>
      </c>
      <c r="W95" s="2">
        <f t="shared" si="12"/>
        <v>0.53846153846153844</v>
      </c>
      <c r="X95" s="2">
        <v>-0.14370889940829118</v>
      </c>
      <c r="Y95" s="2">
        <v>-0.11390473372781483</v>
      </c>
      <c r="Z95" t="str">
        <f>CONCATENATE("Ag_",TEXT(U95, "00"),"_ICO_",AA95)</f>
        <v>Ag_07_ICO_Ag_07_Ico13_config.319</v>
      </c>
      <c r="AA95" t="s">
        <v>3158</v>
      </c>
      <c r="AB95" s="1">
        <v>13</v>
      </c>
      <c r="AC95" s="88">
        <f>R95-(U95*$AE$2+V95*$AF$2)</f>
        <v>-15.723400000000765</v>
      </c>
      <c r="AD95" s="88">
        <f t="shared" si="13"/>
        <v>-1.2094923076923665</v>
      </c>
    </row>
    <row r="96" spans="2:30" x14ac:dyDescent="0.25">
      <c r="B96" t="s">
        <v>3423</v>
      </c>
      <c r="C96" s="1">
        <v>7</v>
      </c>
      <c r="D96" s="1">
        <f t="shared" si="14"/>
        <v>6</v>
      </c>
      <c r="E96" s="1">
        <v>33</v>
      </c>
      <c r="F96" s="2">
        <v>2.8155899999999998</v>
      </c>
      <c r="G96" s="1">
        <v>10</v>
      </c>
      <c r="H96" s="2">
        <v>2.8742700000000001</v>
      </c>
      <c r="I96" s="2">
        <f t="shared" si="9"/>
        <v>0.30303030303030304</v>
      </c>
      <c r="J96" s="1">
        <v>22</v>
      </c>
      <c r="K96" s="2">
        <v>2.7768999999999999</v>
      </c>
      <c r="L96" s="2">
        <f t="shared" si="10"/>
        <v>0.66666666666666663</v>
      </c>
      <c r="M96" s="1">
        <v>1</v>
      </c>
      <c r="N96" s="2">
        <v>3.0799099999999999</v>
      </c>
      <c r="O96" s="2">
        <f t="shared" si="11"/>
        <v>3.0303030303030304E-2</v>
      </c>
      <c r="P96" s="1" t="s">
        <v>3715</v>
      </c>
      <c r="Q96" s="2">
        <v>-12365.324234</v>
      </c>
      <c r="R96" s="2">
        <v>-12364.3194</v>
      </c>
      <c r="S96" s="2">
        <v>0.99826599999999999</v>
      </c>
      <c r="T96" s="2">
        <v>0.21134</v>
      </c>
      <c r="U96" s="1">
        <v>7</v>
      </c>
      <c r="V96" s="1">
        <v>6</v>
      </c>
      <c r="W96" s="2">
        <f t="shared" si="12"/>
        <v>0.53846153846153844</v>
      </c>
      <c r="X96" s="2">
        <v>-0.18655897633135071</v>
      </c>
      <c r="Y96" s="2">
        <v>-0.11767396449711388</v>
      </c>
      <c r="Z96" t="str">
        <f>CONCATENATE("Ag_",TEXT(U96, "00"),"_ICO_",AA96)</f>
        <v>Ag_07_ICO_Ag_07_Ico13_config.320</v>
      </c>
      <c r="AA96" t="s">
        <v>3152</v>
      </c>
      <c r="AB96" s="1">
        <v>13</v>
      </c>
      <c r="AC96" s="88">
        <f>R96-(U96*$AE$2+V96*$AF$2)</f>
        <v>-15.772400000001653</v>
      </c>
      <c r="AD96" s="88">
        <f t="shared" si="13"/>
        <v>-1.2132615384616656</v>
      </c>
    </row>
    <row r="97" spans="2:30" x14ac:dyDescent="0.25">
      <c r="B97" t="s">
        <v>3281</v>
      </c>
      <c r="C97" s="1">
        <v>7</v>
      </c>
      <c r="D97" s="1">
        <f t="shared" si="14"/>
        <v>6</v>
      </c>
      <c r="E97" s="1">
        <v>42</v>
      </c>
      <c r="F97" s="2">
        <v>2.8730899999999999</v>
      </c>
      <c r="G97" s="1">
        <v>12</v>
      </c>
      <c r="H97" s="2">
        <v>2.84918</v>
      </c>
      <c r="I97" s="2">
        <f t="shared" si="9"/>
        <v>0.2857142857142857</v>
      </c>
      <c r="J97" s="1">
        <v>24</v>
      </c>
      <c r="K97" s="2">
        <v>2.8724099999999999</v>
      </c>
      <c r="L97" s="2">
        <f t="shared" si="10"/>
        <v>0.5714285714285714</v>
      </c>
      <c r="M97" s="1">
        <v>6</v>
      </c>
      <c r="N97" s="2">
        <v>2.9236499999999999</v>
      </c>
      <c r="O97" s="2">
        <f t="shared" si="11"/>
        <v>0.14285714285714285</v>
      </c>
      <c r="P97" s="1" t="s">
        <v>3715</v>
      </c>
      <c r="Q97" s="2">
        <v>-12363.970373</v>
      </c>
      <c r="R97" s="2">
        <v>-12363.882100000001</v>
      </c>
      <c r="S97" s="2">
        <v>4.9940939999999996</v>
      </c>
      <c r="T97" s="2">
        <v>0.19195000000000001</v>
      </c>
      <c r="U97" s="1">
        <v>7</v>
      </c>
      <c r="V97" s="1">
        <v>6</v>
      </c>
      <c r="W97" s="2">
        <f t="shared" si="12"/>
        <v>0.53846153846153844</v>
      </c>
      <c r="X97" s="2">
        <v>-8.2415822485227885E-2</v>
      </c>
      <c r="Y97" s="2">
        <v>-8.4035502958683464E-2</v>
      </c>
      <c r="Z97" t="str">
        <f>CONCATENATE("Ag_",TEXT(U97, "00"),"_ICO_",AA97)</f>
        <v>Ag_07_ICO_Ag_07_Ico13_config.321</v>
      </c>
      <c r="AA97" t="s">
        <v>3169</v>
      </c>
      <c r="AB97" s="1">
        <v>13</v>
      </c>
      <c r="AC97" s="88">
        <f>R97-(U97*$AE$2+V97*$AF$2)</f>
        <v>-15.335100000002058</v>
      </c>
      <c r="AD97" s="88">
        <f t="shared" si="13"/>
        <v>-1.1796230769232352</v>
      </c>
    </row>
    <row r="98" spans="2:30" x14ac:dyDescent="0.25">
      <c r="B98" t="s">
        <v>3282</v>
      </c>
      <c r="C98" s="1">
        <v>7</v>
      </c>
      <c r="D98" s="1">
        <f t="shared" si="14"/>
        <v>6</v>
      </c>
      <c r="E98" s="1">
        <v>37</v>
      </c>
      <c r="F98" s="2">
        <v>2.8527800000000001</v>
      </c>
      <c r="G98" s="1">
        <v>11</v>
      </c>
      <c r="H98" s="2">
        <v>2.8345899999999999</v>
      </c>
      <c r="I98" s="2">
        <f t="shared" si="9"/>
        <v>0.29729729729729731</v>
      </c>
      <c r="J98" s="1">
        <v>22</v>
      </c>
      <c r="K98" s="2">
        <v>2.8525299999999998</v>
      </c>
      <c r="L98" s="2">
        <f t="shared" si="10"/>
        <v>0.59459459459459463</v>
      </c>
      <c r="M98" s="1">
        <v>4</v>
      </c>
      <c r="N98" s="2">
        <v>2.9041600000000001</v>
      </c>
      <c r="O98" s="2">
        <f t="shared" si="11"/>
        <v>0.10810810810810811</v>
      </c>
      <c r="P98" s="1" t="s">
        <v>3715</v>
      </c>
      <c r="Q98" s="2">
        <v>-12364.523058000001</v>
      </c>
      <c r="R98" s="2">
        <v>-12364.0929</v>
      </c>
      <c r="S98" s="2">
        <v>0.99726499999999996</v>
      </c>
      <c r="T98" s="2">
        <v>0.19782</v>
      </c>
      <c r="U98" s="1">
        <v>7</v>
      </c>
      <c r="V98" s="1">
        <v>6</v>
      </c>
      <c r="W98" s="2">
        <f t="shared" si="12"/>
        <v>0.53846153846153844</v>
      </c>
      <c r="X98" s="2">
        <v>-0.12493005325450213</v>
      </c>
      <c r="Y98" s="2">
        <v>-0.10025088757398547</v>
      </c>
      <c r="Z98" t="str">
        <f>CONCATENATE("Ag_",TEXT(U98, "00"),"_ICO_",AA98)</f>
        <v>Ag_07_ICO_Ag_07_Ico13_config.322</v>
      </c>
      <c r="AA98" t="s">
        <v>3162</v>
      </c>
      <c r="AB98" s="1">
        <v>13</v>
      </c>
      <c r="AC98" s="88">
        <f>R98-(U98*$AE$2+V98*$AF$2)</f>
        <v>-15.545900000000984</v>
      </c>
      <c r="AD98" s="88">
        <f t="shared" si="13"/>
        <v>-1.1958384615385371</v>
      </c>
    </row>
    <row r="99" spans="2:30" x14ac:dyDescent="0.25">
      <c r="B99" t="s">
        <v>3283</v>
      </c>
      <c r="C99" s="1">
        <v>7</v>
      </c>
      <c r="D99" s="1">
        <f t="shared" si="14"/>
        <v>6</v>
      </c>
      <c r="E99" s="1">
        <v>39</v>
      </c>
      <c r="F99" s="2">
        <v>2.87201</v>
      </c>
      <c r="G99" s="1">
        <v>13</v>
      </c>
      <c r="H99" s="2">
        <v>2.8601000000000001</v>
      </c>
      <c r="I99" s="2">
        <f t="shared" si="9"/>
        <v>0.33333333333333331</v>
      </c>
      <c r="J99" s="1">
        <v>22</v>
      </c>
      <c r="K99" s="2">
        <v>2.8855200000000001</v>
      </c>
      <c r="L99" s="2">
        <f t="shared" si="10"/>
        <v>0.5641025641025641</v>
      </c>
      <c r="M99" s="1">
        <v>4</v>
      </c>
      <c r="N99" s="2">
        <v>2.8363299999999998</v>
      </c>
      <c r="O99" s="2">
        <f t="shared" si="11"/>
        <v>0.10256410256410256</v>
      </c>
      <c r="P99" s="1" t="s">
        <v>3715</v>
      </c>
      <c r="Q99" s="2">
        <v>-12364.716517999999</v>
      </c>
      <c r="R99" s="2">
        <v>-12364.272300000001</v>
      </c>
      <c r="S99" s="2">
        <v>0.99746100000000004</v>
      </c>
      <c r="T99" s="2">
        <v>0.19908000000000001</v>
      </c>
      <c r="U99" s="1">
        <v>7</v>
      </c>
      <c r="V99" s="1">
        <v>6</v>
      </c>
      <c r="W99" s="2">
        <f t="shared" si="12"/>
        <v>0.53846153846153844</v>
      </c>
      <c r="X99" s="2">
        <v>-0.13981159171593249</v>
      </c>
      <c r="Y99" s="2">
        <v>-0.11405088757405443</v>
      </c>
      <c r="Z99" t="str">
        <f>CONCATENATE("Ag_",TEXT(U99, "00"),"_ICO_",AA99)</f>
        <v>Ag_07_ICO_Ag_07_Ico13_config.324</v>
      </c>
      <c r="AA99" t="s">
        <v>3159</v>
      </c>
      <c r="AB99" s="1">
        <v>13</v>
      </c>
      <c r="AC99" s="88">
        <f>R99-(U99*$AE$2+V99*$AF$2)</f>
        <v>-15.72530000000188</v>
      </c>
      <c r="AD99" s="88">
        <f t="shared" si="13"/>
        <v>-1.2096384615386062</v>
      </c>
    </row>
    <row r="100" spans="2:30" x14ac:dyDescent="0.25">
      <c r="B100" t="s">
        <v>3284</v>
      </c>
      <c r="C100" s="1">
        <v>7</v>
      </c>
      <c r="D100" s="1">
        <f t="shared" si="14"/>
        <v>6</v>
      </c>
      <c r="E100" s="1">
        <v>38</v>
      </c>
      <c r="F100" s="2">
        <v>2.8685499999999999</v>
      </c>
      <c r="G100" s="1">
        <v>12</v>
      </c>
      <c r="H100" s="2">
        <v>2.88727</v>
      </c>
      <c r="I100" s="2">
        <f t="shared" ref="I100:I131" si="15">G100/$E100</f>
        <v>0.31578947368421051</v>
      </c>
      <c r="J100" s="1">
        <v>24</v>
      </c>
      <c r="K100" s="2">
        <v>2.8679399999999999</v>
      </c>
      <c r="L100" s="2">
        <f t="shared" ref="L100:L131" si="16">J100/$E100</f>
        <v>0.63157894736842102</v>
      </c>
      <c r="M100" s="1">
        <v>2</v>
      </c>
      <c r="N100" s="2">
        <v>2.7634799999999999</v>
      </c>
      <c r="O100" s="2">
        <f t="shared" ref="O100:O131" si="17">M100/$E100</f>
        <v>5.2631578947368418E-2</v>
      </c>
      <c r="P100" s="1" t="s">
        <v>3715</v>
      </c>
      <c r="Q100" s="2">
        <v>-12364.835418000001</v>
      </c>
      <c r="R100" s="2">
        <v>-12364.345799999999</v>
      </c>
      <c r="S100" s="2">
        <v>0.996583</v>
      </c>
      <c r="T100" s="2">
        <v>0.19106000000000001</v>
      </c>
      <c r="U100" s="1">
        <v>7</v>
      </c>
      <c r="V100" s="1">
        <v>6</v>
      </c>
      <c r="W100" s="2">
        <f t="shared" si="12"/>
        <v>0.53846153846153844</v>
      </c>
      <c r="X100" s="2">
        <v>-0.14895774556218663</v>
      </c>
      <c r="Y100" s="2">
        <v>-0.11970473372779313</v>
      </c>
      <c r="Z100" t="str">
        <f>CONCATENATE("Ag_",TEXT(U100, "00"),"_ICO_",AA100)</f>
        <v>Ag_07_ICO_Ag_07_Ico13_config.325</v>
      </c>
      <c r="AA100" t="s">
        <v>3157</v>
      </c>
      <c r="AB100" s="1">
        <v>13</v>
      </c>
      <c r="AC100" s="88">
        <f>R100-(U100*$AE$2+V100*$AF$2)</f>
        <v>-15.798800000000483</v>
      </c>
      <c r="AD100" s="88">
        <f t="shared" si="13"/>
        <v>-1.2152923076923448</v>
      </c>
    </row>
    <row r="101" spans="2:30" x14ac:dyDescent="0.25">
      <c r="B101" t="s">
        <v>3285</v>
      </c>
      <c r="C101" s="1">
        <v>7</v>
      </c>
      <c r="D101" s="1">
        <f t="shared" si="14"/>
        <v>6</v>
      </c>
      <c r="E101" s="1">
        <v>39</v>
      </c>
      <c r="F101" s="2">
        <v>2.8751099999999998</v>
      </c>
      <c r="G101" s="1">
        <v>12</v>
      </c>
      <c r="H101" s="2">
        <v>2.9236399999999998</v>
      </c>
      <c r="I101" s="2">
        <f t="shared" si="15"/>
        <v>0.30769230769230771</v>
      </c>
      <c r="J101" s="1">
        <v>24</v>
      </c>
      <c r="K101" s="2">
        <v>2.8303799999999999</v>
      </c>
      <c r="L101" s="2">
        <f t="shared" si="16"/>
        <v>0.61538461538461542</v>
      </c>
      <c r="M101" s="1">
        <v>3</v>
      </c>
      <c r="N101" s="2">
        <v>3.0388500000000001</v>
      </c>
      <c r="O101" s="2">
        <f t="shared" si="17"/>
        <v>7.6923076923076927E-2</v>
      </c>
      <c r="P101" s="1" t="s">
        <v>3715</v>
      </c>
      <c r="Q101" s="2">
        <v>-12365.025433999999</v>
      </c>
      <c r="R101" s="2">
        <v>-12364.610699999999</v>
      </c>
      <c r="S101" s="2">
        <v>0.99913300000000005</v>
      </c>
      <c r="T101" s="2">
        <v>0.11104</v>
      </c>
      <c r="U101" s="1">
        <v>7</v>
      </c>
      <c r="V101" s="1">
        <v>6</v>
      </c>
      <c r="W101" s="2">
        <f t="shared" si="12"/>
        <v>0.53846153846153844</v>
      </c>
      <c r="X101" s="2">
        <v>-0.16357436094669817</v>
      </c>
      <c r="Y101" s="2">
        <v>-0.14008165680472581</v>
      </c>
      <c r="Z101" t="str">
        <f>CONCATENATE("Ag_",TEXT(U101, "00"),"_ICO_",AA101)</f>
        <v>Ag_07_ICO_Ag_07_Ico13_config.326</v>
      </c>
      <c r="AA101" t="s">
        <v>3153</v>
      </c>
      <c r="AB101" s="1">
        <v>13</v>
      </c>
      <c r="AC101" s="88">
        <f>R101-(U101*$AE$2+V101*$AF$2)</f>
        <v>-16.063700000000608</v>
      </c>
      <c r="AD101" s="88">
        <f t="shared" si="13"/>
        <v>-1.2356692307692776</v>
      </c>
    </row>
    <row r="102" spans="2:30" x14ac:dyDescent="0.25">
      <c r="B102" t="s">
        <v>3286</v>
      </c>
      <c r="C102" s="1">
        <v>7</v>
      </c>
      <c r="D102" s="1">
        <f t="shared" si="14"/>
        <v>6</v>
      </c>
      <c r="E102" s="1">
        <v>36</v>
      </c>
      <c r="F102" s="2">
        <v>2.84707</v>
      </c>
      <c r="G102" s="1">
        <v>11</v>
      </c>
      <c r="H102" s="2">
        <v>2.8803700000000001</v>
      </c>
      <c r="I102" s="2">
        <f t="shared" si="15"/>
        <v>0.30555555555555558</v>
      </c>
      <c r="J102" s="1">
        <v>24</v>
      </c>
      <c r="K102" s="2">
        <v>2.83222</v>
      </c>
      <c r="L102" s="2">
        <f t="shared" si="16"/>
        <v>0.66666666666666663</v>
      </c>
      <c r="M102" s="1">
        <v>1</v>
      </c>
      <c r="N102" s="2">
        <v>2.8369200000000001</v>
      </c>
      <c r="O102" s="2">
        <f t="shared" si="17"/>
        <v>2.7777777777777776E-2</v>
      </c>
      <c r="P102" s="1" t="s">
        <v>3715</v>
      </c>
      <c r="Q102" s="2">
        <v>-12365.014416</v>
      </c>
      <c r="R102" s="2">
        <v>-12364.1572</v>
      </c>
      <c r="S102" s="2">
        <v>0.99614499999999995</v>
      </c>
      <c r="T102" s="2">
        <v>0.18745000000000001</v>
      </c>
      <c r="U102" s="1">
        <v>7</v>
      </c>
      <c r="V102" s="1">
        <v>6</v>
      </c>
      <c r="W102" s="2">
        <f t="shared" si="12"/>
        <v>0.53846153846153844</v>
      </c>
      <c r="X102" s="2">
        <v>-0.16272682248521819</v>
      </c>
      <c r="Y102" s="2">
        <v>-0.10519704142013954</v>
      </c>
      <c r="Z102" t="str">
        <f>CONCATENATE("Ag_",TEXT(U102, "00"),"_ICO_",AA102)</f>
        <v>Ag_07_ICO_Ag_07_Ico13_config.327</v>
      </c>
      <c r="AA102" t="s">
        <v>3154</v>
      </c>
      <c r="AB102" s="1">
        <v>13</v>
      </c>
      <c r="AC102" s="88">
        <f>R102-(U102*$AE$2+V102*$AF$2)</f>
        <v>-15.610200000000987</v>
      </c>
      <c r="AD102" s="88">
        <f t="shared" si="13"/>
        <v>-1.2007846153846913</v>
      </c>
    </row>
    <row r="103" spans="2:30" x14ac:dyDescent="0.25">
      <c r="B103" t="s">
        <v>3287</v>
      </c>
      <c r="C103" s="1">
        <v>7</v>
      </c>
      <c r="D103" s="1">
        <f t="shared" si="14"/>
        <v>6</v>
      </c>
      <c r="E103" s="1">
        <v>39</v>
      </c>
      <c r="F103" s="2">
        <v>2.8675999999999999</v>
      </c>
      <c r="G103" s="1">
        <v>11</v>
      </c>
      <c r="H103" s="2">
        <v>2.8164600000000002</v>
      </c>
      <c r="I103" s="2">
        <f t="shared" si="15"/>
        <v>0.28205128205128205</v>
      </c>
      <c r="J103" s="1">
        <v>24</v>
      </c>
      <c r="K103" s="2">
        <v>2.8678599999999999</v>
      </c>
      <c r="L103" s="2">
        <f t="shared" si="16"/>
        <v>0.61538461538461542</v>
      </c>
      <c r="M103" s="1">
        <v>4</v>
      </c>
      <c r="N103" s="2">
        <v>3.0067200000000001</v>
      </c>
      <c r="O103" s="2">
        <f t="shared" si="17"/>
        <v>0.10256410256410256</v>
      </c>
      <c r="P103" s="1" t="s">
        <v>3715</v>
      </c>
      <c r="Q103" s="2">
        <v>-12364.694163</v>
      </c>
      <c r="R103" s="2">
        <v>-12364.347</v>
      </c>
      <c r="S103" s="2">
        <v>0.99795800000000001</v>
      </c>
      <c r="T103" s="2">
        <v>0.20657</v>
      </c>
      <c r="U103" s="1">
        <v>7</v>
      </c>
      <c r="V103" s="1">
        <v>6</v>
      </c>
      <c r="W103" s="2">
        <f t="shared" si="12"/>
        <v>0.53846153846153844</v>
      </c>
      <c r="X103" s="2">
        <v>-0.13809197633138234</v>
      </c>
      <c r="Y103" s="2">
        <v>-0.1197970414201476</v>
      </c>
      <c r="Z103" t="str">
        <f>CONCATENATE("Ag_",TEXT(U103, "00"),"_ICO_",AA103)</f>
        <v>Ag_07_ICO_Ag_07_Ico13_config.328</v>
      </c>
      <c r="AA103" t="s">
        <v>3160</v>
      </c>
      <c r="AB103" s="1">
        <v>13</v>
      </c>
      <c r="AC103" s="88">
        <f>R103-(U103*$AE$2+V103*$AF$2)</f>
        <v>-15.800000000001091</v>
      </c>
      <c r="AD103" s="88">
        <f t="shared" si="13"/>
        <v>-1.2153846153846994</v>
      </c>
    </row>
    <row r="104" spans="2:30" x14ac:dyDescent="0.25">
      <c r="B104" t="s">
        <v>3288</v>
      </c>
      <c r="C104" s="1">
        <v>7</v>
      </c>
      <c r="D104" s="1">
        <f t="shared" si="14"/>
        <v>6</v>
      </c>
      <c r="E104" s="1">
        <v>42</v>
      </c>
      <c r="F104" s="2">
        <v>2.887</v>
      </c>
      <c r="G104" s="1">
        <v>12</v>
      </c>
      <c r="H104" s="2">
        <v>2.8298999999999999</v>
      </c>
      <c r="I104" s="2">
        <f t="shared" si="15"/>
        <v>0.2857142857142857</v>
      </c>
      <c r="J104" s="1">
        <v>24</v>
      </c>
      <c r="K104" s="2">
        <v>2.8650199999999999</v>
      </c>
      <c r="L104" s="2">
        <f t="shared" si="16"/>
        <v>0.5714285714285714</v>
      </c>
      <c r="M104" s="1">
        <v>6</v>
      </c>
      <c r="N104" s="2">
        <v>3.0891299999999999</v>
      </c>
      <c r="O104" s="2">
        <f t="shared" si="17"/>
        <v>0.14285714285714285</v>
      </c>
      <c r="P104" s="1" t="s">
        <v>3715</v>
      </c>
      <c r="Q104" s="2">
        <v>-12364.891815999999</v>
      </c>
      <c r="R104" s="2">
        <v>-12364.591700000001</v>
      </c>
      <c r="S104" s="2">
        <v>0.99709899999999996</v>
      </c>
      <c r="T104" s="2">
        <v>0.19608</v>
      </c>
      <c r="U104" s="1">
        <v>7</v>
      </c>
      <c r="V104" s="1">
        <v>6</v>
      </c>
      <c r="W104" s="2">
        <f t="shared" si="12"/>
        <v>0.53846153846153844</v>
      </c>
      <c r="X104" s="2">
        <v>-0.15329605325440263</v>
      </c>
      <c r="Y104" s="2">
        <v>-0.13862011834330937</v>
      </c>
      <c r="Z104" t="str">
        <f>CONCATENATE("Ag_",TEXT(U104, "00"),"_ICO_",AA104)</f>
        <v>Ag_07_ICO_Ag_07_Ico13_config.329</v>
      </c>
      <c r="AA104" t="s">
        <v>3156</v>
      </c>
      <c r="AB104" s="1">
        <v>13</v>
      </c>
      <c r="AC104" s="88">
        <f>R104-(U104*$AE$2+V104*$AF$2)</f>
        <v>-16.044700000002194</v>
      </c>
      <c r="AD104" s="88">
        <f t="shared" si="13"/>
        <v>-1.2342076923078611</v>
      </c>
    </row>
    <row r="105" spans="2:30" x14ac:dyDescent="0.25">
      <c r="B105" t="s">
        <v>3289</v>
      </c>
      <c r="C105" s="1">
        <v>7</v>
      </c>
      <c r="D105" s="1">
        <f t="shared" si="14"/>
        <v>6</v>
      </c>
      <c r="E105" s="1">
        <v>41</v>
      </c>
      <c r="F105" s="2">
        <v>2.8883899999999998</v>
      </c>
      <c r="G105" s="1">
        <v>12</v>
      </c>
      <c r="H105" s="2">
        <v>2.9523600000000001</v>
      </c>
      <c r="I105" s="2">
        <f t="shared" si="15"/>
        <v>0.29268292682926828</v>
      </c>
      <c r="J105" s="1">
        <v>18</v>
      </c>
      <c r="K105" s="2">
        <v>2.8213499999999998</v>
      </c>
      <c r="L105" s="2">
        <f t="shared" si="16"/>
        <v>0.43902439024390244</v>
      </c>
      <c r="M105" s="1">
        <v>11</v>
      </c>
      <c r="N105" s="2">
        <v>2.9283199999999998</v>
      </c>
      <c r="O105" s="2">
        <f t="shared" si="17"/>
        <v>0.26829268292682928</v>
      </c>
      <c r="P105" s="1" t="s">
        <v>3715</v>
      </c>
      <c r="Q105" s="2">
        <v>-12363.563689000001</v>
      </c>
      <c r="R105" s="2">
        <v>-12363.1968</v>
      </c>
      <c r="S105" s="2">
        <v>2.9917750000000001</v>
      </c>
      <c r="T105" s="2">
        <v>0.17724000000000001</v>
      </c>
      <c r="U105" s="1">
        <v>7</v>
      </c>
      <c r="V105" s="1">
        <v>6</v>
      </c>
      <c r="W105" s="2">
        <f t="shared" si="12"/>
        <v>0.53846153846153844</v>
      </c>
      <c r="X105" s="2">
        <v>-5.1132437869875084E-2</v>
      </c>
      <c r="Y105" s="2">
        <v>-3.132011834322139E-2</v>
      </c>
      <c r="Z105" t="str">
        <f>CONCATENATE("Ag_",TEXT(U105, "00"),"_ICO_",AA105)</f>
        <v>Ag_07_ICO_AgIco7_Au6_2face_top_center_2face2</v>
      </c>
      <c r="AA105" t="s">
        <v>3390</v>
      </c>
      <c r="AB105" s="1">
        <v>13</v>
      </c>
      <c r="AC105" s="88">
        <f>R105-(U105*$AE$2+V105*$AF$2)</f>
        <v>-14.649800000001051</v>
      </c>
      <c r="AD105" s="88">
        <f t="shared" si="13"/>
        <v>-1.1269076923077732</v>
      </c>
    </row>
    <row r="106" spans="2:30" x14ac:dyDescent="0.25">
      <c r="B106" t="s">
        <v>3290</v>
      </c>
      <c r="C106" s="1">
        <v>7</v>
      </c>
      <c r="D106" s="1">
        <f t="shared" si="14"/>
        <v>6</v>
      </c>
      <c r="E106" s="1">
        <v>42</v>
      </c>
      <c r="F106" s="2">
        <v>2.8739499999999998</v>
      </c>
      <c r="G106" s="1">
        <v>15</v>
      </c>
      <c r="H106" s="2">
        <v>2.8637600000000001</v>
      </c>
      <c r="I106" s="2">
        <f t="shared" si="15"/>
        <v>0.35714285714285715</v>
      </c>
      <c r="J106" s="1">
        <v>18</v>
      </c>
      <c r="K106" s="2">
        <v>2.8558500000000002</v>
      </c>
      <c r="L106" s="2">
        <f t="shared" si="16"/>
        <v>0.42857142857142855</v>
      </c>
      <c r="M106" s="1">
        <v>9</v>
      </c>
      <c r="N106" s="2">
        <v>2.9271199999999999</v>
      </c>
      <c r="O106" s="2">
        <f t="shared" si="17"/>
        <v>0.21428571428571427</v>
      </c>
      <c r="P106" s="1" t="s">
        <v>3715</v>
      </c>
      <c r="Q106" s="2">
        <v>-12363.777995</v>
      </c>
      <c r="R106" s="2">
        <v>-12363.677100000001</v>
      </c>
      <c r="S106" s="2">
        <v>4.9975420000000002</v>
      </c>
      <c r="T106" s="2">
        <v>0.2422</v>
      </c>
      <c r="U106" s="1">
        <v>7</v>
      </c>
      <c r="V106" s="1">
        <v>6</v>
      </c>
      <c r="W106" s="2">
        <f t="shared" si="12"/>
        <v>0.53846153846153844</v>
      </c>
      <c r="X106" s="2">
        <v>-6.7617514792940564E-2</v>
      </c>
      <c r="Y106" s="2">
        <v>-6.8266272189458299E-2</v>
      </c>
      <c r="Z106" t="str">
        <f>CONCATENATE("Ag_",TEXT(U106, "00"),"_ICO_",AA106)</f>
        <v>Ag_07_ICO_AgIco7_Au6_3face_bottom_2face2</v>
      </c>
      <c r="AA106" t="s">
        <v>3387</v>
      </c>
      <c r="AB106" s="1">
        <v>13</v>
      </c>
      <c r="AC106" s="88">
        <f>R106-(U106*$AE$2+V106*$AF$2)</f>
        <v>-15.13010000000213</v>
      </c>
      <c r="AD106" s="88">
        <f t="shared" si="13"/>
        <v>-1.16385384615401</v>
      </c>
    </row>
    <row r="107" spans="2:30" x14ac:dyDescent="0.25">
      <c r="B107" t="s">
        <v>3291</v>
      </c>
      <c r="C107" s="1">
        <v>7</v>
      </c>
      <c r="D107" s="1">
        <f t="shared" si="14"/>
        <v>6</v>
      </c>
      <c r="E107" s="1">
        <v>33</v>
      </c>
      <c r="F107" s="2">
        <v>2.80619</v>
      </c>
      <c r="G107" s="1">
        <v>10</v>
      </c>
      <c r="H107" s="2">
        <v>2.7871299999999999</v>
      </c>
      <c r="I107" s="2">
        <f t="shared" si="15"/>
        <v>0.30303030303030304</v>
      </c>
      <c r="J107" s="1">
        <v>18</v>
      </c>
      <c r="K107" s="2">
        <v>2.8071700000000002</v>
      </c>
      <c r="L107" s="2">
        <f t="shared" si="16"/>
        <v>0.54545454545454541</v>
      </c>
      <c r="M107" s="1">
        <v>5</v>
      </c>
      <c r="N107" s="2">
        <v>2.8408099999999998</v>
      </c>
      <c r="O107" s="2">
        <f t="shared" si="17"/>
        <v>0.15151515151515152</v>
      </c>
      <c r="P107" s="1" t="s">
        <v>3715</v>
      </c>
      <c r="Q107" s="2">
        <v>-12364.820949999999</v>
      </c>
      <c r="R107" s="2">
        <v>-12363.5679</v>
      </c>
      <c r="S107" s="2">
        <v>0.99696700000000005</v>
      </c>
      <c r="T107" s="2">
        <v>0.18568000000000001</v>
      </c>
      <c r="U107" s="1">
        <v>7</v>
      </c>
      <c r="V107" s="1">
        <v>6</v>
      </c>
      <c r="W107" s="2">
        <f t="shared" si="12"/>
        <v>0.53846153846153844</v>
      </c>
      <c r="X107" s="2">
        <v>-0.14784482248517003</v>
      </c>
      <c r="Y107" s="2">
        <v>-5.9866272189398072E-2</v>
      </c>
      <c r="Z107" t="str">
        <f>CONCATENATE("Ag_",TEXT(U107, "00"),"_ICO_",AA107)</f>
        <v>Ag_07_ICO_AgIco7_Au6_3face_top_center_bottom</v>
      </c>
      <c r="AA107" t="s">
        <v>3381</v>
      </c>
      <c r="AB107" s="1">
        <v>13</v>
      </c>
      <c r="AC107" s="88">
        <f>R107-(U107*$AE$2+V107*$AF$2)</f>
        <v>-15.020900000001348</v>
      </c>
      <c r="AD107" s="88">
        <f t="shared" si="13"/>
        <v>-1.1554538461539499</v>
      </c>
    </row>
    <row r="108" spans="2:30" x14ac:dyDescent="0.25">
      <c r="B108" t="s">
        <v>3292</v>
      </c>
      <c r="C108" s="1">
        <v>7</v>
      </c>
      <c r="D108" s="1">
        <f t="shared" si="14"/>
        <v>6</v>
      </c>
      <c r="E108" s="1">
        <v>41</v>
      </c>
      <c r="F108" s="2">
        <v>2.8761999999999999</v>
      </c>
      <c r="G108" s="1">
        <v>14</v>
      </c>
      <c r="H108" s="2">
        <v>2.8626200000000002</v>
      </c>
      <c r="I108" s="2">
        <f t="shared" si="15"/>
        <v>0.34146341463414637</v>
      </c>
      <c r="J108" s="1">
        <v>20</v>
      </c>
      <c r="K108" s="2">
        <v>2.8592300000000002</v>
      </c>
      <c r="L108" s="2">
        <f t="shared" si="16"/>
        <v>0.48780487804878048</v>
      </c>
      <c r="M108" s="1">
        <v>7</v>
      </c>
      <c r="N108" s="2">
        <v>2.9518399999999998</v>
      </c>
      <c r="O108" s="2">
        <f t="shared" si="17"/>
        <v>0.17073170731707318</v>
      </c>
      <c r="P108" s="1" t="s">
        <v>3715</v>
      </c>
      <c r="Q108" s="2">
        <v>-12364.161398</v>
      </c>
      <c r="R108" s="2">
        <v>-12363.6072</v>
      </c>
      <c r="S108" s="2">
        <v>2.9853710000000002</v>
      </c>
      <c r="T108" s="2">
        <v>0.14199999999999999</v>
      </c>
      <c r="U108" s="1">
        <v>7</v>
      </c>
      <c r="V108" s="1">
        <v>6</v>
      </c>
      <c r="W108" s="2">
        <f t="shared" si="12"/>
        <v>0.53846153846153844</v>
      </c>
      <c r="X108" s="2">
        <v>-9.7110053254464923E-2</v>
      </c>
      <c r="Y108" s="2">
        <v>-6.2889349112503198E-2</v>
      </c>
      <c r="Z108" t="str">
        <f>CONCATENATE("Ag_",TEXT(U108, "00"),"_ICO_",AA108)</f>
        <v>Ag_07_ICO_AgIco7_Au6_4face_2face2</v>
      </c>
      <c r="AA108" t="s">
        <v>3384</v>
      </c>
      <c r="AB108" s="1">
        <v>13</v>
      </c>
      <c r="AC108" s="88">
        <f>R108-(U108*$AE$2+V108*$AF$2)</f>
        <v>-15.060200000001714</v>
      </c>
      <c r="AD108" s="88">
        <f t="shared" si="13"/>
        <v>-1.1584769230770549</v>
      </c>
    </row>
    <row r="109" spans="2:30" x14ac:dyDescent="0.25">
      <c r="B109" t="s">
        <v>3293</v>
      </c>
      <c r="C109" s="1">
        <v>7</v>
      </c>
      <c r="D109" s="1">
        <f t="shared" si="14"/>
        <v>6</v>
      </c>
      <c r="E109" s="1">
        <v>37</v>
      </c>
      <c r="F109" s="2">
        <v>2.8669500000000001</v>
      </c>
      <c r="G109" s="1">
        <v>13</v>
      </c>
      <c r="H109" s="2">
        <v>2.9220000000000002</v>
      </c>
      <c r="I109" s="2">
        <f t="shared" si="15"/>
        <v>0.35135135135135137</v>
      </c>
      <c r="J109" s="1">
        <v>22</v>
      </c>
      <c r="K109" s="2">
        <v>2.8411900000000001</v>
      </c>
      <c r="L109" s="2">
        <f t="shared" si="16"/>
        <v>0.59459459459459463</v>
      </c>
      <c r="M109" s="1">
        <v>2</v>
      </c>
      <c r="N109" s="2">
        <v>2.7924899999999999</v>
      </c>
      <c r="O109" s="2">
        <f t="shared" si="17"/>
        <v>5.4054054054054057E-2</v>
      </c>
      <c r="P109" s="1" t="s">
        <v>3715</v>
      </c>
      <c r="Q109" s="2">
        <v>-12364.571115000001</v>
      </c>
      <c r="R109" s="2">
        <v>-12363.9979</v>
      </c>
      <c r="S109" s="2">
        <v>0.99749600000000005</v>
      </c>
      <c r="T109" s="2">
        <v>0.19825999999999999</v>
      </c>
      <c r="U109" s="1">
        <v>7</v>
      </c>
      <c r="V109" s="1">
        <v>6</v>
      </c>
      <c r="W109" s="2">
        <f t="shared" si="12"/>
        <v>0.53846153846153844</v>
      </c>
      <c r="X109" s="2">
        <v>-0.12862674556219225</v>
      </c>
      <c r="Y109" s="2">
        <v>-9.2943195266343537E-2</v>
      </c>
      <c r="Z109" t="str">
        <f>CONCATENATE("Ag_",TEXT(U109, "00"),"_ICO_",AA109)</f>
        <v>Ag_07_ICO_AgIco7_Au6_4face_top_bottom</v>
      </c>
      <c r="AA109" t="s">
        <v>3382</v>
      </c>
      <c r="AB109" s="1">
        <v>13</v>
      </c>
      <c r="AC109" s="88">
        <f>R109-(U109*$AE$2+V109*$AF$2)</f>
        <v>-15.450900000001639</v>
      </c>
      <c r="AD109" s="88">
        <f t="shared" si="13"/>
        <v>-1.1885307692308953</v>
      </c>
    </row>
    <row r="110" spans="2:30" x14ac:dyDescent="0.25">
      <c r="B110" t="s">
        <v>3294</v>
      </c>
      <c r="C110" s="1">
        <v>7</v>
      </c>
      <c r="D110" s="1">
        <f t="shared" si="14"/>
        <v>6</v>
      </c>
      <c r="E110" s="1">
        <v>40</v>
      </c>
      <c r="F110" s="2">
        <v>2.8675700000000002</v>
      </c>
      <c r="G110" s="1">
        <v>15</v>
      </c>
      <c r="H110" s="2">
        <v>2.8563800000000001</v>
      </c>
      <c r="I110" s="2">
        <f t="shared" si="15"/>
        <v>0.375</v>
      </c>
      <c r="J110" s="1">
        <v>18</v>
      </c>
      <c r="K110" s="2">
        <v>2.8530600000000002</v>
      </c>
      <c r="L110" s="2">
        <f t="shared" si="16"/>
        <v>0.45</v>
      </c>
      <c r="M110" s="1">
        <v>7</v>
      </c>
      <c r="N110" s="2">
        <v>2.92883</v>
      </c>
      <c r="O110" s="2">
        <f t="shared" si="17"/>
        <v>0.17499999999999999</v>
      </c>
      <c r="P110" s="1" t="s">
        <v>3715</v>
      </c>
      <c r="Q110" s="2">
        <v>-12364.100138</v>
      </c>
      <c r="R110" s="2">
        <v>-12363.8845</v>
      </c>
      <c r="S110" s="2">
        <v>2.9975139999999998</v>
      </c>
      <c r="T110" s="2">
        <v>0.1983</v>
      </c>
      <c r="U110" s="1">
        <v>7</v>
      </c>
      <c r="V110" s="1">
        <v>6</v>
      </c>
      <c r="W110" s="2">
        <f t="shared" si="12"/>
        <v>0.53846153846153844</v>
      </c>
      <c r="X110" s="2">
        <v>-9.2397745562126293E-2</v>
      </c>
      <c r="Y110" s="2">
        <v>-8.4220118343252506E-2</v>
      </c>
      <c r="Z110" t="str">
        <f>CONCATENATE("Ag_",TEXT(U110, "00"),"_ICO_",AA110)</f>
        <v>Ag_07_ICO_AgIco7_Au6_4face_top_face2</v>
      </c>
      <c r="AA110" t="s">
        <v>3385</v>
      </c>
      <c r="AB110" s="1">
        <v>13</v>
      </c>
      <c r="AC110" s="88">
        <f>R110-(U110*$AE$2+V110*$AF$2)</f>
        <v>-15.337500000001455</v>
      </c>
      <c r="AD110" s="88">
        <f t="shared" si="13"/>
        <v>-1.1798076923078042</v>
      </c>
    </row>
    <row r="111" spans="2:30" x14ac:dyDescent="0.25">
      <c r="B111" t="s">
        <v>3295</v>
      </c>
      <c r="C111" s="1">
        <v>7</v>
      </c>
      <c r="D111" s="1">
        <f t="shared" si="14"/>
        <v>6</v>
      </c>
      <c r="E111" s="1">
        <v>42</v>
      </c>
      <c r="F111" s="2">
        <v>2.87025</v>
      </c>
      <c r="G111" s="1">
        <v>11</v>
      </c>
      <c r="H111" s="2">
        <v>2.8397600000000001</v>
      </c>
      <c r="I111" s="2">
        <f t="shared" si="15"/>
        <v>0.26190476190476192</v>
      </c>
      <c r="J111" s="1">
        <v>26</v>
      </c>
      <c r="K111" s="2">
        <v>2.87432</v>
      </c>
      <c r="L111" s="2">
        <f t="shared" si="16"/>
        <v>0.61904761904761907</v>
      </c>
      <c r="M111" s="1">
        <v>5</v>
      </c>
      <c r="N111" s="2">
        <v>2.9161299999999999</v>
      </c>
      <c r="O111" s="2">
        <f t="shared" si="17"/>
        <v>0.11904761904761904</v>
      </c>
      <c r="P111" s="1" t="s">
        <v>3715</v>
      </c>
      <c r="Q111" s="2">
        <v>-12364.024019</v>
      </c>
      <c r="R111" s="2">
        <v>-12363.5975</v>
      </c>
      <c r="S111" s="2">
        <v>4.9912780000000003</v>
      </c>
      <c r="T111" s="2">
        <v>0.18604000000000001</v>
      </c>
      <c r="U111" s="1">
        <v>7</v>
      </c>
      <c r="V111" s="1">
        <v>6</v>
      </c>
      <c r="W111" s="2">
        <f t="shared" si="12"/>
        <v>0.53846153846153844</v>
      </c>
      <c r="X111" s="2">
        <v>-8.6542437869866262E-2</v>
      </c>
      <c r="Y111" s="2">
        <v>-6.2143195266309285E-2</v>
      </c>
      <c r="Z111" t="str">
        <f>CONCATENATE("Ag_",TEXT(U111, "00"),"_ICO_",AA111)</f>
        <v>Ag_07_ICO_AgIco7_Au6_5face_bottom</v>
      </c>
      <c r="AA111" t="s">
        <v>3386</v>
      </c>
      <c r="AB111" s="1">
        <v>13</v>
      </c>
      <c r="AC111" s="88">
        <f>R111-(U111*$AE$2+V111*$AF$2)</f>
        <v>-15.050500000001193</v>
      </c>
      <c r="AD111" s="88">
        <f t="shared" si="13"/>
        <v>-1.1577307692308609</v>
      </c>
    </row>
    <row r="112" spans="2:30" x14ac:dyDescent="0.25">
      <c r="B112" t="s">
        <v>3296</v>
      </c>
      <c r="C112" s="1">
        <v>7</v>
      </c>
      <c r="D112" s="1">
        <f t="shared" si="14"/>
        <v>6</v>
      </c>
      <c r="E112" s="1">
        <v>41</v>
      </c>
      <c r="F112" s="2">
        <v>2.8833199999999999</v>
      </c>
      <c r="G112" s="1">
        <v>10</v>
      </c>
      <c r="H112" s="2">
        <v>2.9401799999999998</v>
      </c>
      <c r="I112" s="2">
        <f t="shared" si="15"/>
        <v>0.24390243902439024</v>
      </c>
      <c r="J112" s="1">
        <v>22</v>
      </c>
      <c r="K112" s="2">
        <v>2.8548900000000001</v>
      </c>
      <c r="L112" s="2">
        <f t="shared" si="16"/>
        <v>0.53658536585365857</v>
      </c>
      <c r="M112" s="1">
        <v>9</v>
      </c>
      <c r="N112" s="2">
        <v>2.88964</v>
      </c>
      <c r="O112" s="2">
        <f t="shared" si="17"/>
        <v>0.21951219512195122</v>
      </c>
      <c r="P112" s="1" t="s">
        <v>3715</v>
      </c>
      <c r="Q112" s="2">
        <v>-12363.667113</v>
      </c>
      <c r="R112" s="2">
        <v>-12363.3374</v>
      </c>
      <c r="S112" s="2">
        <v>2.9995180000000001</v>
      </c>
      <c r="T112" s="2">
        <v>0.21471000000000001</v>
      </c>
      <c r="U112" s="1">
        <v>7</v>
      </c>
      <c r="V112" s="1">
        <v>6</v>
      </c>
      <c r="W112" s="2">
        <f t="shared" si="12"/>
        <v>0.53846153846153844</v>
      </c>
      <c r="X112" s="2">
        <v>-5.9088130177490081E-2</v>
      </c>
      <c r="Y112" s="2">
        <v>-4.2135502958654585E-2</v>
      </c>
      <c r="Z112" t="str">
        <f>CONCATENATE("Ag_",TEXT(U112, "00"),"_ICO_",AA112)</f>
        <v>Ag_07_ICO_AgIco7_Au6_5face_center</v>
      </c>
      <c r="AA112" t="s">
        <v>3389</v>
      </c>
      <c r="AB112" s="1">
        <v>13</v>
      </c>
      <c r="AC112" s="88">
        <f>R112-(U112*$AE$2+V112*$AF$2)</f>
        <v>-14.790400000001682</v>
      </c>
      <c r="AD112" s="88">
        <f t="shared" si="13"/>
        <v>-1.1377230769232063</v>
      </c>
    </row>
    <row r="113" spans="2:30" x14ac:dyDescent="0.25">
      <c r="B113" t="s">
        <v>3297</v>
      </c>
      <c r="C113" s="1">
        <v>7</v>
      </c>
      <c r="D113" s="1">
        <f t="shared" si="14"/>
        <v>6</v>
      </c>
      <c r="E113" s="1">
        <v>36</v>
      </c>
      <c r="F113" s="2">
        <v>2.8433600000000001</v>
      </c>
      <c r="G113" s="1">
        <v>10</v>
      </c>
      <c r="H113" s="2">
        <v>2.8062100000000001</v>
      </c>
      <c r="I113" s="2">
        <f t="shared" si="15"/>
        <v>0.27777777777777779</v>
      </c>
      <c r="J113" s="1">
        <v>21</v>
      </c>
      <c r="K113" s="2">
        <v>2.8494999999999999</v>
      </c>
      <c r="L113" s="2">
        <f t="shared" si="16"/>
        <v>0.58333333333333337</v>
      </c>
      <c r="M113" s="1">
        <v>5</v>
      </c>
      <c r="N113" s="2">
        <v>2.8918599999999999</v>
      </c>
      <c r="O113" s="2">
        <f t="shared" si="17"/>
        <v>0.1388888888888889</v>
      </c>
      <c r="P113" s="1" t="s">
        <v>3715</v>
      </c>
      <c r="Q113" s="2">
        <v>-12364.440282</v>
      </c>
      <c r="R113" s="2">
        <v>-12364.029399999999</v>
      </c>
      <c r="S113" s="2">
        <v>0.99685199999999996</v>
      </c>
      <c r="T113" s="2">
        <v>0.22217999999999999</v>
      </c>
      <c r="U113" s="1">
        <v>7</v>
      </c>
      <c r="V113" s="1">
        <v>6</v>
      </c>
      <c r="W113" s="2">
        <f t="shared" si="12"/>
        <v>0.53846153846153844</v>
      </c>
      <c r="X113" s="2">
        <v>-0.11856266863903259</v>
      </c>
      <c r="Y113" s="2">
        <v>-9.5366272189354423E-2</v>
      </c>
      <c r="Z113" t="str">
        <f>CONCATENATE("Ag_",TEXT(U113, "00"),"_ICO_",AA113)</f>
        <v>Ag_07_ICO_AgIco7_Au6_5face_face2</v>
      </c>
      <c r="AA113" t="s">
        <v>3383</v>
      </c>
      <c r="AB113" s="1">
        <v>13</v>
      </c>
      <c r="AC113" s="88">
        <f>R113-(U113*$AE$2+V113*$AF$2)</f>
        <v>-15.48240000000078</v>
      </c>
      <c r="AD113" s="88">
        <f t="shared" si="13"/>
        <v>-1.1909538461539062</v>
      </c>
    </row>
    <row r="114" spans="2:30" x14ac:dyDescent="0.25">
      <c r="B114" t="s">
        <v>3298</v>
      </c>
      <c r="C114" s="1">
        <v>7</v>
      </c>
      <c r="D114" s="1">
        <f t="shared" si="14"/>
        <v>6</v>
      </c>
      <c r="E114" s="1">
        <v>42</v>
      </c>
      <c r="F114" s="2">
        <v>2.8742700000000001</v>
      </c>
      <c r="G114" s="1">
        <v>16</v>
      </c>
      <c r="H114" s="2">
        <v>2.8618700000000001</v>
      </c>
      <c r="I114" s="2">
        <f t="shared" si="15"/>
        <v>0.38095238095238093</v>
      </c>
      <c r="J114" s="1">
        <v>16</v>
      </c>
      <c r="K114" s="2">
        <v>2.8500100000000002</v>
      </c>
      <c r="L114" s="2">
        <f t="shared" si="16"/>
        <v>0.38095238095238093</v>
      </c>
      <c r="M114" s="1">
        <v>10</v>
      </c>
      <c r="N114" s="2">
        <v>2.9329100000000001</v>
      </c>
      <c r="O114" s="2">
        <f t="shared" si="17"/>
        <v>0.23809523809523808</v>
      </c>
      <c r="P114" s="1" t="s">
        <v>3715</v>
      </c>
      <c r="Q114" s="2">
        <v>-12363.714823</v>
      </c>
      <c r="R114" s="2">
        <v>-12363.6108</v>
      </c>
      <c r="S114" s="2">
        <v>4.9985090000000003</v>
      </c>
      <c r="T114" s="2">
        <v>0.23150000000000001</v>
      </c>
      <c r="U114" s="1">
        <v>7</v>
      </c>
      <c r="V114" s="1">
        <v>6</v>
      </c>
      <c r="W114" s="2">
        <f t="shared" si="12"/>
        <v>0.53846153846153844</v>
      </c>
      <c r="X114" s="2">
        <v>-6.2758130177546542E-2</v>
      </c>
      <c r="Y114" s="2">
        <v>-6.3166272189426734E-2</v>
      </c>
      <c r="Z114" t="str">
        <f>CONCATENATE("Ag_",TEXT(U114, "00"),"_ICO_",AA114)</f>
        <v>Ag_07_ICO_AgIco7_Au6_5face_top</v>
      </c>
      <c r="AA114" t="s">
        <v>3388</v>
      </c>
      <c r="AB114" s="1">
        <v>13</v>
      </c>
      <c r="AC114" s="88">
        <f>R114-(U114*$AE$2+V114*$AF$2)</f>
        <v>-15.06380000000172</v>
      </c>
      <c r="AD114" s="88">
        <f t="shared" si="13"/>
        <v>-1.1587538461539784</v>
      </c>
    </row>
    <row r="115" spans="2:30" x14ac:dyDescent="0.25">
      <c r="B115" t="s">
        <v>3299</v>
      </c>
      <c r="C115" s="1">
        <v>8</v>
      </c>
      <c r="D115" s="1">
        <f t="shared" si="14"/>
        <v>5</v>
      </c>
      <c r="E115" s="1">
        <v>40</v>
      </c>
      <c r="F115" s="2">
        <v>2.8842400000000001</v>
      </c>
      <c r="G115" s="1">
        <v>14</v>
      </c>
      <c r="H115" s="2">
        <v>2.9685199999999998</v>
      </c>
      <c r="I115" s="2">
        <f t="shared" si="15"/>
        <v>0.35</v>
      </c>
      <c r="J115" s="1">
        <v>20</v>
      </c>
      <c r="K115" s="2">
        <v>2.8140900000000002</v>
      </c>
      <c r="L115" s="2">
        <f t="shared" si="16"/>
        <v>0.5</v>
      </c>
      <c r="M115" s="1">
        <v>6</v>
      </c>
      <c r="N115" s="2">
        <v>2.92143</v>
      </c>
      <c r="O115" s="2">
        <f t="shared" si="17"/>
        <v>0.15</v>
      </c>
      <c r="P115" s="1" t="s">
        <v>3715</v>
      </c>
      <c r="Q115" s="2">
        <v>-12457.126727999999</v>
      </c>
      <c r="R115" s="2">
        <v>-12456.578600000001</v>
      </c>
      <c r="S115" s="2">
        <v>0.99692199999999997</v>
      </c>
      <c r="T115" s="2">
        <v>0.19434000000000001</v>
      </c>
      <c r="U115" s="1">
        <v>8</v>
      </c>
      <c r="V115" s="1">
        <v>5</v>
      </c>
      <c r="W115" s="2">
        <f t="shared" si="12"/>
        <v>0.61538461538461542</v>
      </c>
      <c r="X115" s="2">
        <v>-6.8866313609480409E-2</v>
      </c>
      <c r="Y115" s="2">
        <v>-3.4060355029606186E-2</v>
      </c>
      <c r="Z115" t="str">
        <f>CONCATENATE("Ag_",TEXT(U115, "00"),"_ICO_",AA115)</f>
        <v>Ag_08_ICO_Ag_08_Ico13_config.302</v>
      </c>
      <c r="AA115" t="s">
        <v>3184</v>
      </c>
      <c r="AB115" s="1">
        <v>13</v>
      </c>
      <c r="AC115" s="88">
        <f>R115-(U115*$AE$2+V115*$AF$2)</f>
        <v>-15.608600000001388</v>
      </c>
      <c r="AD115" s="88">
        <f t="shared" si="13"/>
        <v>-1.2006615384616453</v>
      </c>
    </row>
    <row r="116" spans="2:30" x14ac:dyDescent="0.25">
      <c r="B116" t="s">
        <v>3300</v>
      </c>
      <c r="C116" s="1">
        <v>8</v>
      </c>
      <c r="D116" s="1">
        <f t="shared" si="14"/>
        <v>5</v>
      </c>
      <c r="E116" s="1">
        <v>41</v>
      </c>
      <c r="F116" s="2">
        <v>2.8861599999999998</v>
      </c>
      <c r="G116" s="1">
        <v>12</v>
      </c>
      <c r="H116" s="2">
        <v>2.9461400000000002</v>
      </c>
      <c r="I116" s="2">
        <f t="shared" si="15"/>
        <v>0.29268292682926828</v>
      </c>
      <c r="J116" s="1">
        <v>24</v>
      </c>
      <c r="K116" s="2">
        <v>2.8527499999999999</v>
      </c>
      <c r="L116" s="2">
        <f t="shared" si="16"/>
        <v>0.58536585365853655</v>
      </c>
      <c r="M116" s="1">
        <v>5</v>
      </c>
      <c r="N116" s="2">
        <v>2.9026299999999998</v>
      </c>
      <c r="O116" s="2">
        <f t="shared" si="17"/>
        <v>0.12195121951219512</v>
      </c>
      <c r="P116" s="1" t="s">
        <v>3715</v>
      </c>
      <c r="Q116" s="2">
        <v>-12457.049118000001</v>
      </c>
      <c r="R116" s="2">
        <v>-12456.727500000001</v>
      </c>
      <c r="S116" s="2">
        <v>2.9859</v>
      </c>
      <c r="T116" s="2">
        <v>0.15801000000000001</v>
      </c>
      <c r="U116" s="1">
        <v>8</v>
      </c>
      <c r="V116" s="1">
        <v>5</v>
      </c>
      <c r="W116" s="2">
        <f t="shared" si="12"/>
        <v>0.61538461538461542</v>
      </c>
      <c r="X116" s="2">
        <v>-6.2896313609599019E-2</v>
      </c>
      <c r="Y116" s="2">
        <v>-4.5514201183463089E-2</v>
      </c>
      <c r="Z116" t="str">
        <f>CONCATENATE("Ag_",TEXT(U116, "00"),"_ICO_",AA116)</f>
        <v>Ag_08_ICO_Ag_08_Ico13_config.306</v>
      </c>
      <c r="AA116" t="s">
        <v>3185</v>
      </c>
      <c r="AB116" s="1">
        <v>13</v>
      </c>
      <c r="AC116" s="88">
        <f>R116-(U116*$AE$2+V116*$AF$2)</f>
        <v>-15.757500000001528</v>
      </c>
      <c r="AD116" s="88">
        <f t="shared" si="13"/>
        <v>-1.2121153846155022</v>
      </c>
    </row>
    <row r="117" spans="2:30" x14ac:dyDescent="0.25">
      <c r="B117" t="s">
        <v>3301</v>
      </c>
      <c r="C117" s="1">
        <v>8</v>
      </c>
      <c r="D117" s="1">
        <f t="shared" si="14"/>
        <v>5</v>
      </c>
      <c r="E117" s="1">
        <v>41</v>
      </c>
      <c r="F117" s="2">
        <v>2.8892000000000002</v>
      </c>
      <c r="G117" s="1">
        <v>12</v>
      </c>
      <c r="H117" s="2">
        <v>2.9068900000000002</v>
      </c>
      <c r="I117" s="2">
        <f t="shared" si="15"/>
        <v>0.29268292682926828</v>
      </c>
      <c r="J117" s="1">
        <v>24</v>
      </c>
      <c r="K117" s="2">
        <v>2.86965</v>
      </c>
      <c r="L117" s="2">
        <f t="shared" si="16"/>
        <v>0.58536585365853655</v>
      </c>
      <c r="M117" s="1">
        <v>5</v>
      </c>
      <c r="N117" s="2">
        <v>2.9405299999999999</v>
      </c>
      <c r="O117" s="2">
        <f t="shared" si="17"/>
        <v>0.12195121951219512</v>
      </c>
      <c r="P117" s="1" t="s">
        <v>3715</v>
      </c>
      <c r="Q117" s="2">
        <v>-12457.293909</v>
      </c>
      <c r="R117" s="2">
        <v>-12456.9174</v>
      </c>
      <c r="S117" s="2">
        <v>0.99922500000000003</v>
      </c>
      <c r="T117" s="2">
        <v>0.22277</v>
      </c>
      <c r="U117" s="1">
        <v>8</v>
      </c>
      <c r="V117" s="1">
        <v>5</v>
      </c>
      <c r="W117" s="2">
        <f t="shared" si="12"/>
        <v>0.61538461538461542</v>
      </c>
      <c r="X117" s="2">
        <v>-8.1726390532611937E-2</v>
      </c>
      <c r="Y117" s="2">
        <v>-6.0121893491109052E-2</v>
      </c>
      <c r="Z117" t="str">
        <f>CONCATENATE("Ag_",TEXT(U117, "00"),"_ICO_",AA117)</f>
        <v>Ag_08_ICO_Ag_08_Ico13_config.307</v>
      </c>
      <c r="AA117" t="s">
        <v>3183</v>
      </c>
      <c r="AB117" s="1">
        <v>13</v>
      </c>
      <c r="AC117" s="88">
        <f>R117-(U117*$AE$2+V117*$AF$2)</f>
        <v>-15.947400000000926</v>
      </c>
      <c r="AD117" s="88">
        <f t="shared" si="13"/>
        <v>-1.2267230769231481</v>
      </c>
    </row>
    <row r="118" spans="2:30" x14ac:dyDescent="0.25">
      <c r="B118" t="s">
        <v>3302</v>
      </c>
      <c r="C118" s="1">
        <v>8</v>
      </c>
      <c r="D118" s="1">
        <f t="shared" si="14"/>
        <v>5</v>
      </c>
      <c r="E118" s="1">
        <v>39</v>
      </c>
      <c r="F118" s="2">
        <v>2.87418</v>
      </c>
      <c r="G118" s="1">
        <v>12</v>
      </c>
      <c r="H118" s="2">
        <v>2.9273799999999999</v>
      </c>
      <c r="I118" s="2">
        <f t="shared" si="15"/>
        <v>0.30769230769230771</v>
      </c>
      <c r="J118" s="1">
        <v>23</v>
      </c>
      <c r="K118" s="2">
        <v>2.8321299999999998</v>
      </c>
      <c r="L118" s="2">
        <f t="shared" si="16"/>
        <v>0.58974358974358976</v>
      </c>
      <c r="M118" s="1">
        <v>4</v>
      </c>
      <c r="N118" s="2">
        <v>2.9563899999999999</v>
      </c>
      <c r="O118" s="2">
        <f t="shared" si="17"/>
        <v>0.10256410256410256</v>
      </c>
      <c r="P118" s="1" t="s">
        <v>3715</v>
      </c>
      <c r="Q118" s="2">
        <v>-12457.462712</v>
      </c>
      <c r="R118" s="2">
        <v>-12456.932199999999</v>
      </c>
      <c r="S118" s="2">
        <v>0.99909899999999996</v>
      </c>
      <c r="T118" s="2">
        <v>0.16349</v>
      </c>
      <c r="U118" s="1">
        <v>8</v>
      </c>
      <c r="V118" s="1">
        <v>5</v>
      </c>
      <c r="W118" s="2">
        <f t="shared" si="12"/>
        <v>0.61538461538461542</v>
      </c>
      <c r="X118" s="2">
        <v>-9.4711236686495032E-2</v>
      </c>
      <c r="Y118" s="2">
        <v>-6.1260355029494701E-2</v>
      </c>
      <c r="Z118" t="str">
        <f>CONCATENATE("Ag_",TEXT(U118, "00"),"_ICO_",AA118)</f>
        <v>Ag_08_ICO_Ag_08_Ico13_config.308</v>
      </c>
      <c r="AA118" t="s">
        <v>3180</v>
      </c>
      <c r="AB118" s="1">
        <v>13</v>
      </c>
      <c r="AC118" s="88">
        <f>R118-(U118*$AE$2+V118*$AF$2)</f>
        <v>-15.962199999999939</v>
      </c>
      <c r="AD118" s="88">
        <f t="shared" si="13"/>
        <v>-1.2278615384615337</v>
      </c>
    </row>
    <row r="119" spans="2:30" x14ac:dyDescent="0.25">
      <c r="B119" t="s">
        <v>3303</v>
      </c>
      <c r="C119" s="1">
        <v>8</v>
      </c>
      <c r="D119" s="1">
        <f t="shared" si="14"/>
        <v>5</v>
      </c>
      <c r="E119" s="1">
        <v>38</v>
      </c>
      <c r="F119" s="2">
        <v>2.8702700000000001</v>
      </c>
      <c r="G119" s="1">
        <v>10</v>
      </c>
      <c r="H119" s="2">
        <v>2.92204</v>
      </c>
      <c r="I119" s="2">
        <f t="shared" si="15"/>
        <v>0.26315789473684209</v>
      </c>
      <c r="J119" s="1">
        <v>24</v>
      </c>
      <c r="K119" s="2">
        <v>2.8244199999999999</v>
      </c>
      <c r="L119" s="2">
        <f t="shared" si="16"/>
        <v>0.63157894736842102</v>
      </c>
      <c r="M119" s="1">
        <v>4</v>
      </c>
      <c r="N119" s="2">
        <v>3.0159600000000002</v>
      </c>
      <c r="O119" s="2">
        <f t="shared" si="17"/>
        <v>0.10526315789473684</v>
      </c>
      <c r="P119" s="1" t="s">
        <v>3715</v>
      </c>
      <c r="Q119" s="2">
        <v>-12457.360274000001</v>
      </c>
      <c r="R119" s="2">
        <v>-12550.6376</v>
      </c>
      <c r="S119" s="2">
        <v>0.99758599999999997</v>
      </c>
      <c r="T119" s="2">
        <v>0.20007</v>
      </c>
      <c r="U119" s="1">
        <v>8</v>
      </c>
      <c r="V119" s="1">
        <v>5</v>
      </c>
      <c r="W119" s="2">
        <f t="shared" si="12"/>
        <v>0.61538461538461542</v>
      </c>
      <c r="X119" s="2">
        <v>-8.6831390532657121E-2</v>
      </c>
      <c r="Y119" s="2">
        <v>-4.7937278106473968E-2</v>
      </c>
      <c r="Z119" t="str">
        <f>CONCATENATE("Ag_",TEXT(U119, "00"),"_ICO_",AA119)</f>
        <v>Ag_08_ICO_Ag_08_Ico13_config.309</v>
      </c>
      <c r="AA119" t="s">
        <v>3182</v>
      </c>
      <c r="AB119" s="1">
        <v>13</v>
      </c>
      <c r="AC119" s="88">
        <f>R119-(U119*$AE$2+V119*$AF$2)</f>
        <v>-109.66760000000068</v>
      </c>
      <c r="AD119" s="88">
        <f t="shared" si="13"/>
        <v>-8.4359692307692828</v>
      </c>
    </row>
    <row r="120" spans="2:30" x14ac:dyDescent="0.25">
      <c r="B120" t="s">
        <v>3304</v>
      </c>
      <c r="C120" s="1">
        <v>8</v>
      </c>
      <c r="D120" s="1">
        <f t="shared" si="14"/>
        <v>5</v>
      </c>
      <c r="E120" s="1">
        <v>40</v>
      </c>
      <c r="F120" s="2">
        <v>2.8738700000000001</v>
      </c>
      <c r="G120" s="1">
        <v>12</v>
      </c>
      <c r="H120" s="2">
        <v>2.88279</v>
      </c>
      <c r="I120" s="2">
        <f t="shared" si="15"/>
        <v>0.3</v>
      </c>
      <c r="J120" s="1">
        <v>24</v>
      </c>
      <c r="K120" s="2">
        <v>2.8683399999999999</v>
      </c>
      <c r="L120" s="2">
        <f t="shared" si="16"/>
        <v>0.6</v>
      </c>
      <c r="M120" s="1">
        <v>4</v>
      </c>
      <c r="N120" s="2">
        <v>2.88029</v>
      </c>
      <c r="O120" s="2">
        <f t="shared" si="17"/>
        <v>0.1</v>
      </c>
      <c r="P120" s="1" t="s">
        <v>3715</v>
      </c>
      <c r="Q120" s="2">
        <v>-12457.477718</v>
      </c>
      <c r="R120" s="2">
        <v>-12550.3253</v>
      </c>
      <c r="S120" s="2">
        <v>0.99938000000000005</v>
      </c>
      <c r="T120" s="2">
        <v>0.20218</v>
      </c>
      <c r="U120" s="1">
        <v>8</v>
      </c>
      <c r="V120" s="1">
        <v>5</v>
      </c>
      <c r="W120" s="2">
        <f t="shared" si="12"/>
        <v>0.61538461538461542</v>
      </c>
      <c r="X120" s="2">
        <v>-9.5865544378774273E-2</v>
      </c>
      <c r="Y120" s="2">
        <v>-7.9160355029531421E-2</v>
      </c>
      <c r="Z120" t="str">
        <f>CONCATENATE("Ag_",TEXT(U120, "00"),"_ICO_",AA120)</f>
        <v>Ag_08_ICO_Ag_08_Ico13_config.310</v>
      </c>
      <c r="AA120" t="s">
        <v>3179</v>
      </c>
      <c r="AB120" s="1">
        <v>13</v>
      </c>
      <c r="AC120" s="88">
        <f>R120-(U120*$AE$2+V120*$AF$2)</f>
        <v>-109.35530000000108</v>
      </c>
      <c r="AD120" s="88">
        <f t="shared" si="13"/>
        <v>-8.4119461538462375</v>
      </c>
    </row>
    <row r="121" spans="2:30" x14ac:dyDescent="0.25">
      <c r="B121" t="s">
        <v>3305</v>
      </c>
      <c r="C121" s="1">
        <v>8</v>
      </c>
      <c r="D121" s="1">
        <f t="shared" si="14"/>
        <v>5</v>
      </c>
      <c r="E121" s="1">
        <v>39</v>
      </c>
      <c r="F121" s="2">
        <v>2.86768</v>
      </c>
      <c r="G121" s="1">
        <v>18</v>
      </c>
      <c r="H121" s="2">
        <v>2.86259</v>
      </c>
      <c r="I121" s="2">
        <f t="shared" si="15"/>
        <v>0.46153846153846156</v>
      </c>
      <c r="J121" s="1">
        <v>18</v>
      </c>
      <c r="K121" s="2">
        <v>2.8580199999999998</v>
      </c>
      <c r="L121" s="2">
        <f t="shared" si="16"/>
        <v>0.46153846153846156</v>
      </c>
      <c r="M121" s="1">
        <v>3</v>
      </c>
      <c r="N121" s="2">
        <v>2.9562300000000001</v>
      </c>
      <c r="O121" s="2">
        <f t="shared" si="17"/>
        <v>7.6923076923076927E-2</v>
      </c>
      <c r="P121" s="1" t="s">
        <v>3715</v>
      </c>
      <c r="Q121" s="2">
        <v>-12457.756154000001</v>
      </c>
      <c r="R121" s="2">
        <v>-12457.097</v>
      </c>
      <c r="S121" s="2">
        <v>0.99793500000000002</v>
      </c>
      <c r="T121" s="2">
        <v>0.20624000000000001</v>
      </c>
      <c r="U121" s="1">
        <v>8</v>
      </c>
      <c r="V121" s="1">
        <v>5</v>
      </c>
      <c r="W121" s="2">
        <f t="shared" si="12"/>
        <v>0.61538461538461542</v>
      </c>
      <c r="X121" s="2">
        <v>-0.11728369822496741</v>
      </c>
      <c r="Y121" s="2">
        <v>-7.3937278106453813E-2</v>
      </c>
      <c r="Z121" t="str">
        <f>CONCATENATE("Ag_",TEXT(U121, "00"),"_ICO_",AA121)</f>
        <v>Ag_08_ICO_Ag_08_Ico13_config.312</v>
      </c>
      <c r="AA121" t="s">
        <v>3176</v>
      </c>
      <c r="AB121" s="1">
        <v>13</v>
      </c>
      <c r="AC121" s="88">
        <f>R121-(U121*$AE$2+V121*$AF$2)</f>
        <v>-16.127000000000407</v>
      </c>
      <c r="AD121" s="88">
        <f t="shared" si="13"/>
        <v>-1.2405384615384929</v>
      </c>
    </row>
    <row r="122" spans="2:30" x14ac:dyDescent="0.25">
      <c r="B122" t="s">
        <v>3306</v>
      </c>
      <c r="C122" s="1">
        <v>8</v>
      </c>
      <c r="D122" s="1">
        <f t="shared" si="14"/>
        <v>5</v>
      </c>
      <c r="E122" s="1">
        <v>40</v>
      </c>
      <c r="F122" s="2">
        <v>2.8674200000000001</v>
      </c>
      <c r="G122" s="1">
        <v>17</v>
      </c>
      <c r="H122" s="2">
        <v>2.8774199999999999</v>
      </c>
      <c r="I122" s="2">
        <f t="shared" si="15"/>
        <v>0.42499999999999999</v>
      </c>
      <c r="J122" s="1">
        <v>20</v>
      </c>
      <c r="K122" s="2">
        <v>2.8471899999999999</v>
      </c>
      <c r="L122" s="2">
        <f t="shared" si="16"/>
        <v>0.5</v>
      </c>
      <c r="M122" s="1">
        <v>3</v>
      </c>
      <c r="N122" s="2">
        <v>2.9455900000000002</v>
      </c>
      <c r="O122" s="2">
        <f t="shared" si="17"/>
        <v>7.4999999999999997E-2</v>
      </c>
      <c r="P122" s="1" t="s">
        <v>3715</v>
      </c>
      <c r="Q122" s="2">
        <v>-12457.37334</v>
      </c>
      <c r="R122" s="2">
        <v>-12550.4344</v>
      </c>
      <c r="S122" s="2">
        <v>2.9758049999999998</v>
      </c>
      <c r="T122" s="2">
        <v>0.13256999999999999</v>
      </c>
      <c r="U122" s="1">
        <v>8</v>
      </c>
      <c r="V122" s="1">
        <v>5</v>
      </c>
      <c r="W122" s="2">
        <f t="shared" si="12"/>
        <v>0.61538461538461542</v>
      </c>
      <c r="X122" s="2">
        <v>-8.7836467455697578E-2</v>
      </c>
      <c r="Y122" s="2">
        <v>-7.5160355029556036E-2</v>
      </c>
      <c r="Z122" t="str">
        <f>CONCATENATE("Ag_",TEXT(U122, "00"),"_ICO_",AA122)</f>
        <v>Ag_08_ICO_Ag_08_Ico13_config.314</v>
      </c>
      <c r="AA122" t="s">
        <v>3181</v>
      </c>
      <c r="AB122" s="1">
        <v>13</v>
      </c>
      <c r="AC122" s="88">
        <f>R122-(U122*$AE$2+V122*$AF$2)</f>
        <v>-109.46440000000075</v>
      </c>
      <c r="AD122" s="88">
        <f t="shared" si="13"/>
        <v>-8.4203384615385186</v>
      </c>
    </row>
    <row r="123" spans="2:30" x14ac:dyDescent="0.25">
      <c r="B123" t="s">
        <v>3307</v>
      </c>
      <c r="C123" s="1">
        <v>8</v>
      </c>
      <c r="D123" s="1">
        <f t="shared" si="14"/>
        <v>5</v>
      </c>
      <c r="E123" s="1">
        <v>39</v>
      </c>
      <c r="F123" s="2">
        <v>2.8713899999999999</v>
      </c>
      <c r="G123" s="1">
        <v>16</v>
      </c>
      <c r="H123" s="2">
        <v>2.8890600000000002</v>
      </c>
      <c r="I123" s="2">
        <f t="shared" si="15"/>
        <v>0.41025641025641024</v>
      </c>
      <c r="J123" s="1">
        <v>22</v>
      </c>
      <c r="K123" s="2">
        <v>2.8641800000000002</v>
      </c>
      <c r="L123" s="2">
        <f t="shared" si="16"/>
        <v>0.5641025641025641</v>
      </c>
      <c r="M123" s="1">
        <v>1</v>
      </c>
      <c r="N123" s="2">
        <v>2.74708</v>
      </c>
      <c r="O123" s="2">
        <f t="shared" si="17"/>
        <v>2.564102564102564E-2</v>
      </c>
      <c r="P123" s="1" t="s">
        <v>3715</v>
      </c>
      <c r="Q123" s="2">
        <v>-12457.919921000001</v>
      </c>
      <c r="R123" s="2">
        <v>-12457.3063</v>
      </c>
      <c r="S123" s="2">
        <v>0.99689000000000005</v>
      </c>
      <c r="T123" s="2">
        <v>0.19391</v>
      </c>
      <c r="U123" s="1">
        <v>8</v>
      </c>
      <c r="V123" s="1">
        <v>5</v>
      </c>
      <c r="W123" s="2">
        <f t="shared" si="12"/>
        <v>0.61538461538461542</v>
      </c>
      <c r="X123" s="2">
        <v>-0.12988115976342948</v>
      </c>
      <c r="Y123" s="2">
        <v>-9.0037278106487623E-2</v>
      </c>
      <c r="Z123" t="str">
        <f>CONCATENATE("Ag_",TEXT(U123, "00"),"_ICO_",AA123)</f>
        <v>Ag_08_ICO_Ag_08_Ico13_config.316</v>
      </c>
      <c r="AA123" t="s">
        <v>3172</v>
      </c>
      <c r="AB123" s="1">
        <v>13</v>
      </c>
      <c r="AC123" s="88">
        <f>R123-(U123*$AE$2+V123*$AF$2)</f>
        <v>-16.336300000000847</v>
      </c>
      <c r="AD123" s="88">
        <f t="shared" si="13"/>
        <v>-1.2566384615385267</v>
      </c>
    </row>
    <row r="124" spans="2:30" x14ac:dyDescent="0.25">
      <c r="B124" t="s">
        <v>3308</v>
      </c>
      <c r="C124" s="1">
        <v>8</v>
      </c>
      <c r="D124" s="1">
        <f t="shared" si="14"/>
        <v>5</v>
      </c>
      <c r="E124" s="1">
        <v>35</v>
      </c>
      <c r="F124" s="2">
        <v>2.83474</v>
      </c>
      <c r="G124" s="1">
        <v>12</v>
      </c>
      <c r="H124" s="2">
        <v>2.8168700000000002</v>
      </c>
      <c r="I124" s="2">
        <f t="shared" si="15"/>
        <v>0.34285714285714286</v>
      </c>
      <c r="J124" s="1">
        <v>18</v>
      </c>
      <c r="K124" s="2">
        <v>2.86022</v>
      </c>
      <c r="L124" s="2">
        <f t="shared" si="16"/>
        <v>0.51428571428571423</v>
      </c>
      <c r="M124" s="1">
        <v>5</v>
      </c>
      <c r="N124" s="2">
        <v>2.7858999999999998</v>
      </c>
      <c r="O124" s="2">
        <f t="shared" si="17"/>
        <v>0.14285714285714285</v>
      </c>
      <c r="P124" s="1" t="s">
        <v>3715</v>
      </c>
      <c r="Q124" s="2">
        <v>-12457.542035</v>
      </c>
      <c r="R124" s="2">
        <v>-12457.6826</v>
      </c>
      <c r="S124" s="2">
        <v>-0.99755799999999994</v>
      </c>
      <c r="T124" s="2">
        <v>0.20121</v>
      </c>
      <c r="U124" s="1">
        <v>8</v>
      </c>
      <c r="V124" s="1">
        <v>5</v>
      </c>
      <c r="W124" s="2">
        <f t="shared" si="12"/>
        <v>0.61538461538461542</v>
      </c>
      <c r="X124" s="2">
        <v>-0.10081300591725896</v>
      </c>
      <c r="Y124" s="2">
        <v>-0.11898343195263386</v>
      </c>
      <c r="Z124" t="str">
        <f>CONCATENATE("Ag_",TEXT(U124, "00"),"_ICO_",AA124)</f>
        <v>Ag_08_ICO_Ag_08_Ico13_config.317</v>
      </c>
      <c r="AA124" t="s">
        <v>3177</v>
      </c>
      <c r="AB124" s="1">
        <v>13</v>
      </c>
      <c r="AC124" s="88">
        <f>R124-(U124*$AE$2+V124*$AF$2)</f>
        <v>-16.712600000000748</v>
      </c>
      <c r="AD124" s="88">
        <f t="shared" si="13"/>
        <v>-1.2855846153846728</v>
      </c>
    </row>
    <row r="125" spans="2:30" x14ac:dyDescent="0.25">
      <c r="B125" t="s">
        <v>3309</v>
      </c>
      <c r="C125" s="1">
        <v>8</v>
      </c>
      <c r="D125" s="1">
        <f t="shared" si="14"/>
        <v>5</v>
      </c>
      <c r="E125" s="1">
        <v>37</v>
      </c>
      <c r="F125" s="2">
        <v>2.85521</v>
      </c>
      <c r="G125" s="1">
        <v>15</v>
      </c>
      <c r="H125" s="2">
        <v>2.8397899999999998</v>
      </c>
      <c r="I125" s="2">
        <f t="shared" si="15"/>
        <v>0.40540540540540543</v>
      </c>
      <c r="J125" s="1">
        <v>20</v>
      </c>
      <c r="K125" s="2">
        <v>2.8394300000000001</v>
      </c>
      <c r="L125" s="2">
        <f t="shared" si="16"/>
        <v>0.54054054054054057</v>
      </c>
      <c r="M125" s="1">
        <v>2</v>
      </c>
      <c r="N125" s="2">
        <v>3.1286499999999999</v>
      </c>
      <c r="O125" s="2">
        <f t="shared" si="17"/>
        <v>5.4054054054054057E-2</v>
      </c>
      <c r="P125" s="1" t="s">
        <v>3715</v>
      </c>
      <c r="Q125" s="2">
        <v>-12457.881039</v>
      </c>
      <c r="R125" s="2">
        <v>-12457.375400000001</v>
      </c>
      <c r="S125" s="2">
        <v>0.99805299999999997</v>
      </c>
      <c r="T125" s="2">
        <v>0.20785999999999999</v>
      </c>
      <c r="U125" s="1">
        <v>8</v>
      </c>
      <c r="V125" s="1">
        <v>5</v>
      </c>
      <c r="W125" s="2">
        <f t="shared" si="12"/>
        <v>0.61538461538461542</v>
      </c>
      <c r="X125" s="2">
        <v>-0.1268902366864495</v>
      </c>
      <c r="Y125" s="2">
        <v>-9.5352662721919695E-2</v>
      </c>
      <c r="Z125" t="str">
        <f>CONCATENATE("Ag_",TEXT(U125, "00"),"_ICO_",AA125)</f>
        <v>Ag_08_ICO_Ag_08_Ico13_config.318</v>
      </c>
      <c r="AA125" t="s">
        <v>3174</v>
      </c>
      <c r="AB125" s="1">
        <v>13</v>
      </c>
      <c r="AC125" s="88">
        <f>R125-(U125*$AE$2+V125*$AF$2)</f>
        <v>-16.405400000001464</v>
      </c>
      <c r="AD125" s="88">
        <f t="shared" si="13"/>
        <v>-1.2619538461539588</v>
      </c>
    </row>
    <row r="126" spans="2:30" x14ac:dyDescent="0.25">
      <c r="B126" t="s">
        <v>3310</v>
      </c>
      <c r="C126" s="1">
        <v>8</v>
      </c>
      <c r="D126" s="1">
        <f t="shared" si="14"/>
        <v>5</v>
      </c>
      <c r="E126" s="1">
        <v>41</v>
      </c>
      <c r="F126" s="2">
        <v>2.8821400000000001</v>
      </c>
      <c r="G126" s="1">
        <v>16</v>
      </c>
      <c r="H126" s="2">
        <v>2.8413499999999998</v>
      </c>
      <c r="I126" s="2">
        <f t="shared" si="15"/>
        <v>0.3902439024390244</v>
      </c>
      <c r="J126" s="1">
        <v>22</v>
      </c>
      <c r="K126" s="2">
        <v>2.8783500000000002</v>
      </c>
      <c r="L126" s="2">
        <f t="shared" si="16"/>
        <v>0.53658536585365857</v>
      </c>
      <c r="M126" s="1">
        <v>3</v>
      </c>
      <c r="N126" s="2">
        <v>3.1274799999999998</v>
      </c>
      <c r="O126" s="2">
        <f t="shared" si="17"/>
        <v>7.3170731707317069E-2</v>
      </c>
      <c r="P126" s="1" t="s">
        <v>3715</v>
      </c>
      <c r="Q126" s="2">
        <v>-12457.773148</v>
      </c>
      <c r="R126" s="2">
        <v>-12457.694799999999</v>
      </c>
      <c r="S126" s="2">
        <v>0.99742600000000003</v>
      </c>
      <c r="T126" s="2">
        <v>0.19966</v>
      </c>
      <c r="U126" s="1">
        <v>8</v>
      </c>
      <c r="V126" s="1">
        <v>5</v>
      </c>
      <c r="W126" s="2">
        <f t="shared" si="12"/>
        <v>0.61538461538461542</v>
      </c>
      <c r="X126" s="2">
        <v>-0.11859092899416843</v>
      </c>
      <c r="Y126" s="2">
        <v>-0.11992189349103473</v>
      </c>
      <c r="Z126" t="str">
        <f>CONCATENATE("Ag_",TEXT(U126, "00"),"_ICO_",AA126)</f>
        <v>Ag_08_ICO_Ag_08_Ico13_config.319</v>
      </c>
      <c r="AA126" t="s">
        <v>3175</v>
      </c>
      <c r="AB126" s="1">
        <v>13</v>
      </c>
      <c r="AC126" s="88">
        <f>R126-(U126*$AE$2+V126*$AF$2)</f>
        <v>-16.724799999999959</v>
      </c>
      <c r="AD126" s="88">
        <f t="shared" si="13"/>
        <v>-1.2865230769230738</v>
      </c>
    </row>
    <row r="127" spans="2:30" x14ac:dyDescent="0.25">
      <c r="B127" t="s">
        <v>3311</v>
      </c>
      <c r="C127" s="1">
        <v>8</v>
      </c>
      <c r="D127" s="1">
        <f t="shared" si="14"/>
        <v>5</v>
      </c>
      <c r="E127" s="1">
        <v>40</v>
      </c>
      <c r="F127" s="2">
        <v>2.8717299999999999</v>
      </c>
      <c r="G127" s="1">
        <v>14</v>
      </c>
      <c r="H127" s="2">
        <v>2.84144</v>
      </c>
      <c r="I127" s="2">
        <f t="shared" si="15"/>
        <v>0.35</v>
      </c>
      <c r="J127" s="1">
        <v>24</v>
      </c>
      <c r="K127" s="2">
        <v>2.8719299999999999</v>
      </c>
      <c r="L127" s="2">
        <f t="shared" si="16"/>
        <v>0.6</v>
      </c>
      <c r="M127" s="1">
        <v>2</v>
      </c>
      <c r="N127" s="2">
        <v>3.0813899999999999</v>
      </c>
      <c r="O127" s="2">
        <f t="shared" si="17"/>
        <v>0.05</v>
      </c>
      <c r="P127" s="1" t="s">
        <v>3715</v>
      </c>
      <c r="Q127" s="2">
        <v>-12457.496918000001</v>
      </c>
      <c r="R127" s="2">
        <v>-12457.1911</v>
      </c>
      <c r="S127" s="2">
        <v>2.998348</v>
      </c>
      <c r="T127" s="2">
        <v>0.2203</v>
      </c>
      <c r="U127" s="1">
        <v>8</v>
      </c>
      <c r="V127" s="1">
        <v>5</v>
      </c>
      <c r="W127" s="2">
        <f t="shared" si="12"/>
        <v>0.61538461538461542</v>
      </c>
      <c r="X127" s="2">
        <v>-9.7342467455746373E-2</v>
      </c>
      <c r="Y127" s="2">
        <v>-8.1175739644934838E-2</v>
      </c>
      <c r="Z127" t="str">
        <f>CONCATENATE("Ag_",TEXT(U127, "00"),"_ICO_",AA127)</f>
        <v>Ag_08_ICO_Ag_08_Ico13_config.321</v>
      </c>
      <c r="AA127" t="s">
        <v>3178</v>
      </c>
      <c r="AB127" s="1">
        <v>13</v>
      </c>
      <c r="AC127" s="88">
        <f>R127-(U127*$AE$2+V127*$AF$2)</f>
        <v>-16.221100000000661</v>
      </c>
      <c r="AD127" s="88">
        <f t="shared" si="13"/>
        <v>-1.247776923076974</v>
      </c>
    </row>
    <row r="128" spans="2:30" x14ac:dyDescent="0.25">
      <c r="B128" t="s">
        <v>3312</v>
      </c>
      <c r="C128" s="1">
        <v>8</v>
      </c>
      <c r="D128" s="1">
        <f t="shared" si="14"/>
        <v>5</v>
      </c>
      <c r="E128" s="1">
        <v>39</v>
      </c>
      <c r="F128" s="2">
        <v>2.8678599999999999</v>
      </c>
      <c r="G128" s="1">
        <v>14</v>
      </c>
      <c r="H128" s="2">
        <v>2.8374100000000002</v>
      </c>
      <c r="I128" s="2">
        <f t="shared" si="15"/>
        <v>0.35897435897435898</v>
      </c>
      <c r="J128" s="1">
        <v>24</v>
      </c>
      <c r="K128" s="2">
        <v>2.8735200000000001</v>
      </c>
      <c r="L128" s="2">
        <f t="shared" si="16"/>
        <v>0.61538461538461542</v>
      </c>
      <c r="M128" s="1">
        <v>1</v>
      </c>
      <c r="N128" s="2">
        <v>3.1584500000000002</v>
      </c>
      <c r="O128" s="2">
        <f t="shared" si="17"/>
        <v>2.564102564102564E-2</v>
      </c>
      <c r="P128" s="1" t="s">
        <v>3715</v>
      </c>
      <c r="Q128" s="2">
        <v>-12457.89306</v>
      </c>
      <c r="R128" s="2">
        <v>-12457.4612</v>
      </c>
      <c r="S128" s="2">
        <v>0.99794899999999997</v>
      </c>
      <c r="T128" s="2">
        <v>0.20638000000000001</v>
      </c>
      <c r="U128" s="1">
        <v>8</v>
      </c>
      <c r="V128" s="1">
        <v>5</v>
      </c>
      <c r="W128" s="2">
        <f t="shared" si="12"/>
        <v>0.61538461538461542</v>
      </c>
      <c r="X128" s="2">
        <v>-0.12781492899417712</v>
      </c>
      <c r="Y128" s="2">
        <v>-0.10195266272183709</v>
      </c>
      <c r="Z128" t="str">
        <f>CONCATENATE("Ag_",TEXT(U128, "00"),"_ICO_",AA128)</f>
        <v>Ag_08_ICO_Ag_08_Ico13_config.322</v>
      </c>
      <c r="AA128" t="s">
        <v>3173</v>
      </c>
      <c r="AB128" s="1">
        <v>13</v>
      </c>
      <c r="AC128" s="88">
        <f>R128-(U128*$AE$2+V128*$AF$2)</f>
        <v>-16.49120000000039</v>
      </c>
      <c r="AD128" s="88">
        <f t="shared" si="13"/>
        <v>-1.2685538461538761</v>
      </c>
    </row>
    <row r="129" spans="2:30" x14ac:dyDescent="0.25">
      <c r="B129" t="s">
        <v>3313</v>
      </c>
      <c r="C129" s="1">
        <v>8</v>
      </c>
      <c r="D129" s="1">
        <f t="shared" si="14"/>
        <v>5</v>
      </c>
      <c r="E129" s="1">
        <v>33</v>
      </c>
      <c r="F129" s="2">
        <v>2.8107600000000001</v>
      </c>
      <c r="G129" s="1">
        <v>15</v>
      </c>
      <c r="H129" s="2">
        <v>2.78775</v>
      </c>
      <c r="I129" s="2">
        <f t="shared" si="15"/>
        <v>0.45454545454545453</v>
      </c>
      <c r="J129" s="1">
        <v>14</v>
      </c>
      <c r="K129" s="2">
        <v>2.8285499999999999</v>
      </c>
      <c r="L129" s="2">
        <f t="shared" si="16"/>
        <v>0.42424242424242425</v>
      </c>
      <c r="M129" s="1">
        <v>4</v>
      </c>
      <c r="N129" s="2">
        <v>2.8348200000000001</v>
      </c>
      <c r="O129" s="2">
        <f t="shared" si="17"/>
        <v>0.12121212121212122</v>
      </c>
      <c r="P129" s="1" t="s">
        <v>3715</v>
      </c>
      <c r="Q129" s="2">
        <v>-12457.690790000001</v>
      </c>
      <c r="R129" s="2">
        <v>-12456.5154</v>
      </c>
      <c r="S129" s="2">
        <v>0.99881600000000004</v>
      </c>
      <c r="T129" s="2">
        <v>0.17379</v>
      </c>
      <c r="U129" s="1">
        <v>8</v>
      </c>
      <c r="V129" s="1">
        <v>5</v>
      </c>
      <c r="W129" s="2">
        <f t="shared" si="12"/>
        <v>0.61538461538461542</v>
      </c>
      <c r="X129" s="2">
        <v>-0.11225569822496394</v>
      </c>
      <c r="Y129" s="2">
        <v>-2.9198816568028772E-2</v>
      </c>
      <c r="Z129" t="str">
        <f>CONCATENATE("Ag_",TEXT(U129, "00"),"_ICO_",AA129)</f>
        <v>Ag_08_ICO_AgIco8_Au5_2face_2face2_center</v>
      </c>
      <c r="AA129" t="s">
        <v>3393</v>
      </c>
      <c r="AB129" s="1">
        <v>13</v>
      </c>
      <c r="AC129" s="88">
        <f>R129-(U129*$AE$2+V129*$AF$2)</f>
        <v>-15.545400000000882</v>
      </c>
      <c r="AD129" s="88">
        <f t="shared" si="13"/>
        <v>-1.1958000000000679</v>
      </c>
    </row>
    <row r="130" spans="2:30" x14ac:dyDescent="0.25">
      <c r="B130" t="s">
        <v>3314</v>
      </c>
      <c r="C130" s="1">
        <v>8</v>
      </c>
      <c r="D130" s="1">
        <f t="shared" si="14"/>
        <v>5</v>
      </c>
      <c r="E130" s="1">
        <v>41</v>
      </c>
      <c r="F130" s="2">
        <v>2.8752499999999999</v>
      </c>
      <c r="G130" s="1">
        <v>19</v>
      </c>
      <c r="H130" s="2">
        <v>2.86605</v>
      </c>
      <c r="I130" s="2">
        <f t="shared" si="15"/>
        <v>0.46341463414634149</v>
      </c>
      <c r="J130" s="1">
        <v>16</v>
      </c>
      <c r="K130" s="2">
        <v>2.83772</v>
      </c>
      <c r="L130" s="2">
        <f t="shared" si="16"/>
        <v>0.3902439024390244</v>
      </c>
      <c r="M130" s="1">
        <v>6</v>
      </c>
      <c r="N130" s="2">
        <v>3.00448</v>
      </c>
      <c r="O130" s="2">
        <f t="shared" si="17"/>
        <v>0.14634146341463414</v>
      </c>
      <c r="P130" s="1" t="s">
        <v>3715</v>
      </c>
      <c r="Q130" s="2">
        <v>-12457.206200000001</v>
      </c>
      <c r="R130" s="2">
        <v>-12456.654</v>
      </c>
      <c r="S130" s="2">
        <v>2.9862929999999999</v>
      </c>
      <c r="T130" s="2">
        <v>0.18326999999999999</v>
      </c>
      <c r="U130" s="1">
        <v>8</v>
      </c>
      <c r="V130" s="1">
        <v>5</v>
      </c>
      <c r="W130" s="2">
        <f t="shared" si="12"/>
        <v>0.61538461538461542</v>
      </c>
      <c r="X130" s="2">
        <v>-7.4979544378808133E-2</v>
      </c>
      <c r="Y130" s="2">
        <v>-3.9860355029584474E-2</v>
      </c>
      <c r="Z130" t="str">
        <f>CONCATENATE("Ag_",TEXT(U130, "00"),"_ICO_",AA130)</f>
        <v>Ag_08_ICO_AgIco8_Au5_2face_2face2_top</v>
      </c>
      <c r="AA130" t="s">
        <v>3397</v>
      </c>
      <c r="AB130" s="1">
        <v>13</v>
      </c>
      <c r="AC130" s="88">
        <f>R130-(U130*$AE$2+V130*$AF$2)</f>
        <v>-15.684000000001106</v>
      </c>
      <c r="AD130" s="88">
        <f t="shared" si="13"/>
        <v>-1.2064615384616235</v>
      </c>
    </row>
    <row r="131" spans="2:30" x14ac:dyDescent="0.25">
      <c r="B131" t="s">
        <v>3315</v>
      </c>
      <c r="C131" s="1">
        <v>8</v>
      </c>
      <c r="D131" s="1">
        <f t="shared" si="14"/>
        <v>5</v>
      </c>
      <c r="E131" s="1">
        <v>39</v>
      </c>
      <c r="F131" s="2">
        <v>2.8751199999999999</v>
      </c>
      <c r="G131" s="1">
        <v>13</v>
      </c>
      <c r="H131" s="2">
        <v>2.90212</v>
      </c>
      <c r="I131" s="2">
        <f t="shared" si="15"/>
        <v>0.33333333333333331</v>
      </c>
      <c r="J131" s="1">
        <v>22</v>
      </c>
      <c r="K131" s="2">
        <v>2.8506900000000002</v>
      </c>
      <c r="L131" s="2">
        <f t="shared" si="16"/>
        <v>0.5641025641025641</v>
      </c>
      <c r="M131" s="1">
        <v>4</v>
      </c>
      <c r="N131" s="2">
        <v>2.9217300000000002</v>
      </c>
      <c r="O131" s="2">
        <f t="shared" si="17"/>
        <v>0.10256410256410256</v>
      </c>
      <c r="P131" s="1" t="s">
        <v>3715</v>
      </c>
      <c r="Q131" s="2">
        <v>-12457.431232999999</v>
      </c>
      <c r="R131" s="2">
        <v>-12456.669</v>
      </c>
      <c r="S131" s="2">
        <v>0.99843000000000004</v>
      </c>
      <c r="T131" s="2">
        <v>0.19478000000000001</v>
      </c>
      <c r="U131" s="1">
        <v>8</v>
      </c>
      <c r="V131" s="1">
        <v>5</v>
      </c>
      <c r="W131" s="2">
        <f t="shared" si="12"/>
        <v>0.61538461538461542</v>
      </c>
      <c r="X131" s="2">
        <v>-9.2289775147946784E-2</v>
      </c>
      <c r="Y131" s="2">
        <v>-4.1014201183385848E-2</v>
      </c>
      <c r="Z131" t="str">
        <f>CONCATENATE("Ag_",TEXT(U131, "00"),"_ICO_",AA131)</f>
        <v>Ag_08_ICO_AgIco8_Au5_2face_top_center_bottom</v>
      </c>
      <c r="AA131" t="s">
        <v>3394</v>
      </c>
      <c r="AB131" s="1">
        <v>13</v>
      </c>
      <c r="AC131" s="88">
        <f>R131-(U131*$AE$2+V131*$AF$2)</f>
        <v>-15.699000000000524</v>
      </c>
      <c r="AD131" s="88">
        <f t="shared" si="13"/>
        <v>-1.2076153846154249</v>
      </c>
    </row>
    <row r="132" spans="2:30" x14ac:dyDescent="0.25">
      <c r="B132" t="s">
        <v>3424</v>
      </c>
      <c r="C132" s="1">
        <v>8</v>
      </c>
      <c r="D132" s="1">
        <f t="shared" si="14"/>
        <v>5</v>
      </c>
      <c r="E132" s="1">
        <v>33</v>
      </c>
      <c r="F132" s="2">
        <v>2.8055400000000001</v>
      </c>
      <c r="G132" s="1">
        <v>13</v>
      </c>
      <c r="H132" s="2">
        <v>2.82063</v>
      </c>
      <c r="I132" s="2">
        <f t="shared" ref="I132:I166" si="18">G132/$E132</f>
        <v>0.39393939393939392</v>
      </c>
      <c r="J132" s="1">
        <v>19</v>
      </c>
      <c r="K132" s="2">
        <v>2.7888899999999999</v>
      </c>
      <c r="L132" s="2">
        <f t="shared" ref="L132:L166" si="19">J132/$E132</f>
        <v>0.5757575757575758</v>
      </c>
      <c r="M132" s="1">
        <v>1</v>
      </c>
      <c r="N132" s="2">
        <v>2.92591</v>
      </c>
      <c r="O132" s="2">
        <f t="shared" ref="O132:O166" si="20">M132/$E132</f>
        <v>3.0303030303030304E-2</v>
      </c>
      <c r="P132" s="1" t="s">
        <v>3715</v>
      </c>
      <c r="Q132" s="2">
        <v>-12458.332727999999</v>
      </c>
      <c r="R132" s="2">
        <v>-12457.324699999999</v>
      </c>
      <c r="S132" s="2">
        <v>0.998116</v>
      </c>
      <c r="T132" s="2">
        <v>0.19483</v>
      </c>
      <c r="U132" s="1">
        <v>8</v>
      </c>
      <c r="V132" s="1">
        <v>5</v>
      </c>
      <c r="W132" s="2">
        <f t="shared" ref="W132:W166" si="21">U132/13</f>
        <v>0.61538461538461542</v>
      </c>
      <c r="X132" s="2">
        <v>-0.16163554437872124</v>
      </c>
      <c r="Y132" s="2">
        <v>-9.1452662721796793E-2</v>
      </c>
      <c r="Z132" t="str">
        <f>CONCATENATE("Ag_",TEXT(U132, "00"),"_ICO_",AA132)</f>
        <v>Ag_08_ICO_AgIco8_Au5_3face_top_bottom</v>
      </c>
      <c r="AA132" t="s">
        <v>3391</v>
      </c>
      <c r="AB132" s="1">
        <v>13</v>
      </c>
      <c r="AC132" s="88">
        <f>R132-(U132*$AE$2+V132*$AF$2)</f>
        <v>-16.354699999999866</v>
      </c>
      <c r="AD132" s="88">
        <f t="shared" ref="AD132:AD166" si="22">AC132/13</f>
        <v>-1.2580538461538358</v>
      </c>
    </row>
    <row r="133" spans="2:30" x14ac:dyDescent="0.25">
      <c r="B133" t="s">
        <v>3316</v>
      </c>
      <c r="C133" s="1">
        <v>8</v>
      </c>
      <c r="D133" s="1">
        <f t="shared" ref="D133:D166" si="23">13-C133</f>
        <v>5</v>
      </c>
      <c r="E133" s="1">
        <v>41</v>
      </c>
      <c r="F133" s="2">
        <v>2.8849100000000001</v>
      </c>
      <c r="G133" s="1">
        <v>13</v>
      </c>
      <c r="H133" s="2">
        <v>2.9571900000000002</v>
      </c>
      <c r="I133" s="2">
        <f t="shared" si="18"/>
        <v>0.31707317073170732</v>
      </c>
      <c r="J133" s="1">
        <v>22</v>
      </c>
      <c r="K133" s="2">
        <v>2.8344900000000002</v>
      </c>
      <c r="L133" s="2">
        <f t="shared" si="19"/>
        <v>0.53658536585365857</v>
      </c>
      <c r="M133" s="1">
        <v>6</v>
      </c>
      <c r="N133" s="2">
        <v>2.91316</v>
      </c>
      <c r="O133" s="2">
        <f t="shared" si="20"/>
        <v>0.14634146341463414</v>
      </c>
      <c r="P133" s="1" t="s">
        <v>3715</v>
      </c>
      <c r="Q133" s="2">
        <v>-12456.998346</v>
      </c>
      <c r="R133" s="2">
        <v>-12456.6288</v>
      </c>
      <c r="S133" s="2">
        <v>2.9902319999999998</v>
      </c>
      <c r="T133" s="2">
        <v>0.18651000000000001</v>
      </c>
      <c r="U133" s="1">
        <v>8</v>
      </c>
      <c r="V133" s="1">
        <v>5</v>
      </c>
      <c r="W133" s="2">
        <f t="shared" si="21"/>
        <v>0.61538461538461542</v>
      </c>
      <c r="X133" s="2">
        <v>-5.8990775148021597E-2</v>
      </c>
      <c r="Y133" s="2">
        <v>-3.7921893491119803E-2</v>
      </c>
      <c r="Z133" t="str">
        <f>CONCATENATE("Ag_",TEXT(U133, "00"),"_ICO_",AA133)</f>
        <v>Ag_08_ICO_AgIco8_Au5_4face_center</v>
      </c>
      <c r="AA133" t="s">
        <v>3398</v>
      </c>
      <c r="AB133" s="1">
        <v>13</v>
      </c>
      <c r="AC133" s="88">
        <f>R133-(U133*$AE$2+V133*$AF$2)</f>
        <v>-15.658800000001065</v>
      </c>
      <c r="AD133" s="88">
        <f t="shared" si="22"/>
        <v>-1.204523076923159</v>
      </c>
    </row>
    <row r="134" spans="2:30" x14ac:dyDescent="0.25">
      <c r="B134" t="s">
        <v>3317</v>
      </c>
      <c r="C134" s="1">
        <v>8</v>
      </c>
      <c r="D134" s="1">
        <f t="shared" si="23"/>
        <v>5</v>
      </c>
      <c r="E134" s="1">
        <v>39</v>
      </c>
      <c r="F134" s="2">
        <v>2.8723999999999998</v>
      </c>
      <c r="G134" s="1">
        <v>17</v>
      </c>
      <c r="H134" s="2">
        <v>2.8715299999999999</v>
      </c>
      <c r="I134" s="2">
        <f t="shared" si="18"/>
        <v>0.4358974358974359</v>
      </c>
      <c r="J134" s="1">
        <v>20</v>
      </c>
      <c r="K134" s="2">
        <v>2.8845700000000001</v>
      </c>
      <c r="L134" s="2">
        <f t="shared" si="19"/>
        <v>0.51282051282051277</v>
      </c>
      <c r="M134" s="1">
        <v>2</v>
      </c>
      <c r="N134" s="2">
        <v>2.75806</v>
      </c>
      <c r="O134" s="2">
        <f t="shared" si="20"/>
        <v>5.128205128205128E-2</v>
      </c>
      <c r="P134" s="1" t="s">
        <v>3715</v>
      </c>
      <c r="Q134" s="2">
        <v>-12457.820559</v>
      </c>
      <c r="R134" s="2">
        <v>-12457.2973</v>
      </c>
      <c r="S134" s="2">
        <v>0.99695999999999996</v>
      </c>
      <c r="T134" s="2">
        <v>0.21324000000000001</v>
      </c>
      <c r="U134" s="1">
        <v>8</v>
      </c>
      <c r="V134" s="1">
        <v>5</v>
      </c>
      <c r="W134" s="2">
        <f t="shared" si="21"/>
        <v>0.61538461538461542</v>
      </c>
      <c r="X134" s="2">
        <v>-0.12223792899413428</v>
      </c>
      <c r="Y134" s="2">
        <v>-8.9344970414178812E-2</v>
      </c>
      <c r="Z134" t="str">
        <f>CONCATENATE("Ag_",TEXT(U134, "00"),"_ICO_",AA134)</f>
        <v>Ag_08_ICO_AgIco8_Au5_4face_face2</v>
      </c>
      <c r="AA134" t="s">
        <v>3392</v>
      </c>
      <c r="AB134" s="1">
        <v>13</v>
      </c>
      <c r="AC134" s="88">
        <f>R134-(U134*$AE$2+V134*$AF$2)</f>
        <v>-16.327300000000832</v>
      </c>
      <c r="AD134" s="88">
        <f t="shared" si="22"/>
        <v>-1.2559461538462178</v>
      </c>
    </row>
    <row r="135" spans="2:30" x14ac:dyDescent="0.25">
      <c r="B135" t="s">
        <v>3318</v>
      </c>
      <c r="C135" s="1">
        <v>8</v>
      </c>
      <c r="D135" s="1">
        <f t="shared" si="23"/>
        <v>5</v>
      </c>
      <c r="E135" s="1">
        <v>41</v>
      </c>
      <c r="F135" s="2">
        <v>2.8721700000000001</v>
      </c>
      <c r="G135" s="1">
        <v>17</v>
      </c>
      <c r="H135" s="2">
        <v>2.85263</v>
      </c>
      <c r="I135" s="2">
        <f t="shared" si="18"/>
        <v>0.41463414634146339</v>
      </c>
      <c r="J135" s="1">
        <v>20</v>
      </c>
      <c r="K135" s="2">
        <v>2.87609</v>
      </c>
      <c r="L135" s="2">
        <f t="shared" si="19"/>
        <v>0.48780487804878048</v>
      </c>
      <c r="M135" s="1">
        <v>4</v>
      </c>
      <c r="N135" s="2">
        <v>2.9356100000000001</v>
      </c>
      <c r="O135" s="2">
        <f t="shared" si="20"/>
        <v>9.7560975609756101E-2</v>
      </c>
      <c r="P135" s="1" t="s">
        <v>3715</v>
      </c>
      <c r="Q135" s="2">
        <v>-12457.318165000001</v>
      </c>
      <c r="R135" s="2">
        <v>-12457.0502</v>
      </c>
      <c r="S135" s="2">
        <v>3.4876640000000001</v>
      </c>
      <c r="T135" s="2">
        <v>0.21623999999999999</v>
      </c>
      <c r="U135" s="1">
        <v>8</v>
      </c>
      <c r="V135" s="1">
        <v>5</v>
      </c>
      <c r="W135" s="2">
        <f t="shared" si="21"/>
        <v>0.61538461538461542</v>
      </c>
      <c r="X135" s="2">
        <v>-8.3592236686504645E-2</v>
      </c>
      <c r="Y135" s="2">
        <v>-7.0337278106447992E-2</v>
      </c>
      <c r="Z135" t="str">
        <f>CONCATENATE("Ag_",TEXT(U135, "00"),"_ICO_",AA135)</f>
        <v>Ag_08_ICO_AgIco8_Au5_5face</v>
      </c>
      <c r="AA135" t="s">
        <v>3396</v>
      </c>
      <c r="AB135" s="1">
        <v>13</v>
      </c>
      <c r="AC135" s="88">
        <f>R135-(U135*$AE$2+V135*$AF$2)</f>
        <v>-16.080200000000332</v>
      </c>
      <c r="AD135" s="88">
        <f t="shared" si="22"/>
        <v>-1.2369384615384871</v>
      </c>
    </row>
    <row r="136" spans="2:30" x14ac:dyDescent="0.25">
      <c r="B136" t="s">
        <v>3319</v>
      </c>
      <c r="C136" s="1">
        <v>8</v>
      </c>
      <c r="D136" s="1">
        <f t="shared" si="23"/>
        <v>5</v>
      </c>
      <c r="E136" s="1">
        <v>39</v>
      </c>
      <c r="F136" s="2">
        <v>2.8778600000000001</v>
      </c>
      <c r="G136" s="1">
        <v>13</v>
      </c>
      <c r="H136" s="2">
        <v>2.9423400000000002</v>
      </c>
      <c r="I136" s="2">
        <f t="shared" si="18"/>
        <v>0.33333333333333331</v>
      </c>
      <c r="J136" s="1">
        <v>22</v>
      </c>
      <c r="K136" s="2">
        <v>2.8342299999999998</v>
      </c>
      <c r="L136" s="2">
        <f t="shared" si="19"/>
        <v>0.5641025641025641</v>
      </c>
      <c r="M136" s="1">
        <v>4</v>
      </c>
      <c r="N136" s="2">
        <v>2.9082300000000001</v>
      </c>
      <c r="O136" s="2">
        <f t="shared" si="20"/>
        <v>0.10256410256410256</v>
      </c>
      <c r="P136" s="1" t="s">
        <v>3715</v>
      </c>
      <c r="Q136" s="2">
        <v>-12457.361266</v>
      </c>
      <c r="R136" s="2">
        <v>-12456.9303</v>
      </c>
      <c r="S136" s="2">
        <v>0.99604199999999998</v>
      </c>
      <c r="T136" s="2">
        <v>0.17842</v>
      </c>
      <c r="U136" s="1">
        <v>8</v>
      </c>
      <c r="V136" s="1">
        <v>5</v>
      </c>
      <c r="W136" s="2">
        <f t="shared" si="21"/>
        <v>0.61538461538461542</v>
      </c>
      <c r="X136" s="2">
        <v>-8.6907698224912081E-2</v>
      </c>
      <c r="Y136" s="2">
        <v>-6.1114201183395028E-2</v>
      </c>
      <c r="Z136" t="str">
        <f>CONCATENATE("Ag_",TEXT(U136, "00"),"_ICO_",AA136)</f>
        <v>Ag_08_ICO_AgIco8_Au5_top_face_center_face2_bottom</v>
      </c>
      <c r="AA136" t="s">
        <v>3395</v>
      </c>
      <c r="AB136" s="1">
        <v>13</v>
      </c>
      <c r="AC136" s="88">
        <f>R136-(U136*$AE$2+V136*$AF$2)</f>
        <v>-15.960300000000643</v>
      </c>
      <c r="AD136" s="88">
        <f t="shared" si="22"/>
        <v>-1.2277153846154341</v>
      </c>
    </row>
    <row r="137" spans="2:30" x14ac:dyDescent="0.25">
      <c r="B137" t="s">
        <v>3320</v>
      </c>
      <c r="C137" s="1">
        <v>9</v>
      </c>
      <c r="D137" s="1">
        <f t="shared" si="23"/>
        <v>4</v>
      </c>
      <c r="E137" s="1">
        <v>39</v>
      </c>
      <c r="F137" s="2">
        <v>2.8749500000000001</v>
      </c>
      <c r="G137" s="1">
        <v>16</v>
      </c>
      <c r="H137" s="2">
        <v>2.9144600000000001</v>
      </c>
      <c r="I137" s="2">
        <f t="shared" si="18"/>
        <v>0.41025641025641024</v>
      </c>
      <c r="J137" s="1">
        <v>20</v>
      </c>
      <c r="K137" s="2">
        <v>2.8363900000000002</v>
      </c>
      <c r="L137" s="2">
        <f t="shared" si="19"/>
        <v>0.51282051282051277</v>
      </c>
      <c r="M137" s="1">
        <v>3</v>
      </c>
      <c r="N137" s="2">
        <v>2.9213100000000001</v>
      </c>
      <c r="O137" s="2">
        <f t="shared" si="20"/>
        <v>7.6923076923076927E-2</v>
      </c>
      <c r="P137" s="1" t="s">
        <v>3715</v>
      </c>
      <c r="Q137" s="2">
        <v>-12550.358676</v>
      </c>
      <c r="R137" s="2">
        <v>-12549.899299999999</v>
      </c>
      <c r="S137" s="2">
        <v>0.99944100000000002</v>
      </c>
      <c r="T137" s="2">
        <v>0.15676000000000001</v>
      </c>
      <c r="U137" s="1">
        <v>9</v>
      </c>
      <c r="V137" s="1">
        <v>4</v>
      </c>
      <c r="W137" s="2">
        <f t="shared" si="21"/>
        <v>0.69230769230769229</v>
      </c>
      <c r="X137" s="2">
        <v>-6.113165088754613E-2</v>
      </c>
      <c r="Y137" s="2">
        <v>-3.2100591715789051E-2</v>
      </c>
      <c r="Z137" t="str">
        <f>CONCATENATE("Ag_",TEXT(U137, "00"),"_ICO_",AA137)</f>
        <v>Ag_09_ICO_Ag_09_Ico13_config.303</v>
      </c>
      <c r="AA137" t="s">
        <v>3192</v>
      </c>
      <c r="AB137" s="1">
        <v>13</v>
      </c>
      <c r="AC137" s="88">
        <f>R137-(U137*$AE$2+V137*$AF$2)</f>
        <v>-16.50630000000092</v>
      </c>
      <c r="AD137" s="88">
        <f t="shared" si="22"/>
        <v>-1.2697153846154554</v>
      </c>
    </row>
    <row r="138" spans="2:30" x14ac:dyDescent="0.25">
      <c r="B138" t="s">
        <v>3321</v>
      </c>
      <c r="C138" s="1">
        <v>9</v>
      </c>
      <c r="D138" s="1">
        <f t="shared" si="23"/>
        <v>4</v>
      </c>
      <c r="E138" s="1">
        <v>42</v>
      </c>
      <c r="F138" s="2">
        <v>2.8978799999999998</v>
      </c>
      <c r="G138" s="1">
        <v>15</v>
      </c>
      <c r="H138" s="2">
        <v>2.9105099999999999</v>
      </c>
      <c r="I138" s="2">
        <f t="shared" si="18"/>
        <v>0.35714285714285715</v>
      </c>
      <c r="J138" s="1">
        <v>24</v>
      </c>
      <c r="K138" s="2">
        <v>2.8944700000000001</v>
      </c>
      <c r="L138" s="2">
        <f t="shared" si="19"/>
        <v>0.5714285714285714</v>
      </c>
      <c r="M138" s="1">
        <v>3</v>
      </c>
      <c r="N138" s="2">
        <v>2.8620100000000002</v>
      </c>
      <c r="O138" s="2">
        <f t="shared" si="20"/>
        <v>7.1428571428571425E-2</v>
      </c>
      <c r="P138" s="1" t="s">
        <v>3715</v>
      </c>
      <c r="Q138" s="2">
        <v>-12550.231984</v>
      </c>
      <c r="R138" s="2">
        <v>-12549.924999999999</v>
      </c>
      <c r="S138" s="2">
        <v>0.99724599999999997</v>
      </c>
      <c r="T138" s="2">
        <v>0.19533</v>
      </c>
      <c r="U138" s="1">
        <v>9</v>
      </c>
      <c r="V138" s="1">
        <v>4</v>
      </c>
      <c r="W138" s="2">
        <f t="shared" si="21"/>
        <v>0.69230769230769229</v>
      </c>
      <c r="X138" s="2">
        <v>-5.1386112426021452E-2</v>
      </c>
      <c r="Y138" s="2">
        <v>-3.4077514792723099E-2</v>
      </c>
      <c r="Z138" t="str">
        <f>CONCATENATE("Ag_",TEXT(U138, "00"),"_ICO_",AA138)</f>
        <v>Ag_09_ICO_Ag_09_Ico13_config.305</v>
      </c>
      <c r="AA138" t="s">
        <v>3193</v>
      </c>
      <c r="AB138" s="1">
        <v>13</v>
      </c>
      <c r="AC138" s="88">
        <f>R138-(U138*$AE$2+V138*$AF$2)</f>
        <v>-16.532000000001062</v>
      </c>
      <c r="AD138" s="88">
        <f t="shared" si="22"/>
        <v>-1.2716923076923894</v>
      </c>
    </row>
    <row r="139" spans="2:30" x14ac:dyDescent="0.25">
      <c r="B139" t="s">
        <v>3322</v>
      </c>
      <c r="C139" s="1">
        <v>9</v>
      </c>
      <c r="D139" s="1">
        <f t="shared" si="23"/>
        <v>4</v>
      </c>
      <c r="E139" s="1">
        <v>39</v>
      </c>
      <c r="F139" s="2">
        <v>2.8650199999999999</v>
      </c>
      <c r="G139" s="1">
        <v>21</v>
      </c>
      <c r="H139" s="2">
        <v>2.8499300000000001</v>
      </c>
      <c r="I139" s="2">
        <f t="shared" si="18"/>
        <v>0.53846153846153844</v>
      </c>
      <c r="J139" s="1">
        <v>18</v>
      </c>
      <c r="K139" s="2">
        <v>2.8826200000000002</v>
      </c>
      <c r="L139" s="2">
        <f t="shared" si="19"/>
        <v>0.46153846153846156</v>
      </c>
      <c r="M139" s="1">
        <v>0</v>
      </c>
      <c r="N139" s="2">
        <v>0</v>
      </c>
      <c r="O139" s="2">
        <f t="shared" si="20"/>
        <v>0</v>
      </c>
      <c r="P139" s="1" t="s">
        <v>3715</v>
      </c>
      <c r="Q139" s="2">
        <v>-12550.984504</v>
      </c>
      <c r="R139" s="2">
        <v>-12456.759</v>
      </c>
      <c r="S139" s="2">
        <v>0.99736800000000003</v>
      </c>
      <c r="T139" s="2">
        <v>0.19764999999999999</v>
      </c>
      <c r="U139" s="1">
        <v>9</v>
      </c>
      <c r="V139" s="1">
        <v>4</v>
      </c>
      <c r="W139" s="2">
        <f t="shared" si="21"/>
        <v>0.69230769230769229</v>
      </c>
      <c r="X139" s="2">
        <v>-0.10927226627217561</v>
      </c>
      <c r="Y139" s="2">
        <v>-8.8892899408165249E-2</v>
      </c>
      <c r="Z139" t="str">
        <f>CONCATENATE("Ag_",TEXT(U139, "00"),"_ICO_",AA139)</f>
        <v>Ag_09_ICO_Ag_09_Ico13_config.309</v>
      </c>
      <c r="AA139" t="s">
        <v>3188</v>
      </c>
      <c r="AB139" s="1">
        <v>13</v>
      </c>
      <c r="AC139" s="88">
        <f>R139-(U139*$AE$2+V139*$AF$2)</f>
        <v>76.633999999998196</v>
      </c>
      <c r="AD139" s="88">
        <f t="shared" si="22"/>
        <v>5.8949230769229377</v>
      </c>
    </row>
    <row r="140" spans="2:30" x14ac:dyDescent="0.25">
      <c r="B140" t="s">
        <v>3323</v>
      </c>
      <c r="C140" s="1">
        <v>9</v>
      </c>
      <c r="D140" s="1">
        <f t="shared" si="23"/>
        <v>4</v>
      </c>
      <c r="E140" s="1">
        <v>41</v>
      </c>
      <c r="F140" s="2">
        <v>2.8773200000000001</v>
      </c>
      <c r="G140" s="1">
        <v>21</v>
      </c>
      <c r="H140" s="2">
        <v>2.8538800000000002</v>
      </c>
      <c r="I140" s="2">
        <f t="shared" si="18"/>
        <v>0.51219512195121952</v>
      </c>
      <c r="J140" s="1">
        <v>18</v>
      </c>
      <c r="K140" s="2">
        <v>2.8882300000000001</v>
      </c>
      <c r="L140" s="2">
        <f t="shared" si="19"/>
        <v>0.43902439024390244</v>
      </c>
      <c r="M140" s="1">
        <v>2</v>
      </c>
      <c r="N140" s="2">
        <v>3.02515</v>
      </c>
      <c r="O140" s="2">
        <f t="shared" si="20"/>
        <v>4.878048780487805E-2</v>
      </c>
      <c r="P140" s="1" t="s">
        <v>3715</v>
      </c>
      <c r="Q140" s="2">
        <v>-12550.711108</v>
      </c>
      <c r="R140" s="2">
        <v>-12457.1649</v>
      </c>
      <c r="S140" s="2">
        <v>0.99785900000000005</v>
      </c>
      <c r="T140" s="2">
        <v>0.20355999999999999</v>
      </c>
      <c r="U140" s="1">
        <v>9</v>
      </c>
      <c r="V140" s="1">
        <v>4</v>
      </c>
      <c r="W140" s="2">
        <f t="shared" si="21"/>
        <v>0.69230769230769229</v>
      </c>
      <c r="X140" s="2">
        <v>-8.8241804733675405E-2</v>
      </c>
      <c r="Y140" s="2">
        <v>-6.4869822485119438E-2</v>
      </c>
      <c r="Z140" t="str">
        <f>CONCATENATE("Ag_",TEXT(U140, "00"),"_ICO_",AA140)</f>
        <v>Ag_09_ICO_Ag_09_Ico13_config.310</v>
      </c>
      <c r="AA140" t="s">
        <v>3191</v>
      </c>
      <c r="AB140" s="1">
        <v>13</v>
      </c>
      <c r="AC140" s="88">
        <f>R140-(U140*$AE$2+V140*$AF$2)</f>
        <v>76.228099999998449</v>
      </c>
      <c r="AD140" s="88">
        <f t="shared" si="22"/>
        <v>5.8636999999998807</v>
      </c>
    </row>
    <row r="141" spans="2:30" x14ac:dyDescent="0.25">
      <c r="B141" t="s">
        <v>3324</v>
      </c>
      <c r="C141" s="1">
        <v>9</v>
      </c>
      <c r="D141" s="1">
        <f t="shared" si="23"/>
        <v>4</v>
      </c>
      <c r="E141" s="1">
        <v>41</v>
      </c>
      <c r="F141" s="2">
        <v>2.8793799999999998</v>
      </c>
      <c r="G141" s="1">
        <v>20</v>
      </c>
      <c r="H141" s="2">
        <v>2.8400400000000001</v>
      </c>
      <c r="I141" s="2">
        <f t="shared" si="18"/>
        <v>0.48780487804878048</v>
      </c>
      <c r="J141" s="1">
        <v>20</v>
      </c>
      <c r="K141" s="2">
        <v>2.9029199999999999</v>
      </c>
      <c r="L141" s="2">
        <f t="shared" si="19"/>
        <v>0.48780487804878048</v>
      </c>
      <c r="M141" s="1">
        <v>1</v>
      </c>
      <c r="N141" s="2">
        <v>3.1953499999999999</v>
      </c>
      <c r="O141" s="2">
        <f t="shared" si="20"/>
        <v>2.4390243902439025E-2</v>
      </c>
      <c r="P141" s="1" t="s">
        <v>3715</v>
      </c>
      <c r="Q141" s="2">
        <v>-12550.929128</v>
      </c>
      <c r="R141" s="2">
        <v>-12550.5906</v>
      </c>
      <c r="S141" s="2">
        <v>0.99784600000000001</v>
      </c>
      <c r="T141" s="2">
        <v>0.20365</v>
      </c>
      <c r="U141" s="1">
        <v>9</v>
      </c>
      <c r="V141" s="1">
        <v>4</v>
      </c>
      <c r="W141" s="2">
        <f t="shared" si="21"/>
        <v>0.69230769230769229</v>
      </c>
      <c r="X141" s="2">
        <v>-0.10501257396446398</v>
      </c>
      <c r="Y141" s="2">
        <v>-8.5277514792743689E-2</v>
      </c>
      <c r="Z141" t="str">
        <f>CONCATENATE("Ag_",TEXT(U141, "00"),"_ICO_",AA141)</f>
        <v>Ag_09_ICO_Ag_09_Ico13_config.312</v>
      </c>
      <c r="AA141" t="s">
        <v>3189</v>
      </c>
      <c r="AB141" s="1">
        <v>13</v>
      </c>
      <c r="AC141" s="88">
        <f>R141-(U141*$AE$2+V141*$AF$2)</f>
        <v>-17.19760000000133</v>
      </c>
      <c r="AD141" s="88">
        <f t="shared" si="22"/>
        <v>-1.32289230769241</v>
      </c>
    </row>
    <row r="142" spans="2:30" x14ac:dyDescent="0.25">
      <c r="B142" t="s">
        <v>3325</v>
      </c>
      <c r="C142" s="1">
        <v>9</v>
      </c>
      <c r="D142" s="1">
        <f t="shared" si="23"/>
        <v>4</v>
      </c>
      <c r="E142" s="1">
        <v>38</v>
      </c>
      <c r="F142" s="2">
        <v>2.8567800000000001</v>
      </c>
      <c r="G142" s="1">
        <v>19</v>
      </c>
      <c r="H142" s="2">
        <v>2.84667</v>
      </c>
      <c r="I142" s="2">
        <f t="shared" si="18"/>
        <v>0.5</v>
      </c>
      <c r="J142" s="1">
        <v>19</v>
      </c>
      <c r="K142" s="2">
        <v>2.8668900000000002</v>
      </c>
      <c r="L142" s="2">
        <f t="shared" si="19"/>
        <v>0.5</v>
      </c>
      <c r="M142" s="1">
        <v>0</v>
      </c>
      <c r="N142" s="2">
        <v>0</v>
      </c>
      <c r="O142" s="2">
        <f t="shared" si="20"/>
        <v>0</v>
      </c>
      <c r="P142" s="1" t="s">
        <v>3715</v>
      </c>
      <c r="Q142" s="2">
        <v>-12551.070657</v>
      </c>
      <c r="R142" s="2">
        <v>-12550.3485</v>
      </c>
      <c r="S142" s="2">
        <v>0.99918899999999999</v>
      </c>
      <c r="T142" s="2">
        <v>0.15340000000000001</v>
      </c>
      <c r="U142" s="1">
        <v>9</v>
      </c>
      <c r="V142" s="1">
        <v>4</v>
      </c>
      <c r="W142" s="2">
        <f t="shared" si="21"/>
        <v>0.69230769230769229</v>
      </c>
      <c r="X142" s="2">
        <v>-0.11589942011834445</v>
      </c>
      <c r="Y142" s="2">
        <v>-6.6654437869706623E-2</v>
      </c>
      <c r="Z142" t="str">
        <f>CONCATENATE("Ag_",TEXT(U142, "00"),"_ICO_",AA142)</f>
        <v>Ag_09_ICO_Ag_09_Ico13_config.313</v>
      </c>
      <c r="AA142" t="s">
        <v>3187</v>
      </c>
      <c r="AB142" s="1">
        <v>13</v>
      </c>
      <c r="AC142" s="88">
        <f>R142-(U142*$AE$2+V142*$AF$2)</f>
        <v>-16.955500000001848</v>
      </c>
      <c r="AD142" s="88">
        <f t="shared" si="22"/>
        <v>-1.3042692307693728</v>
      </c>
    </row>
    <row r="143" spans="2:30" x14ac:dyDescent="0.25">
      <c r="B143" t="s">
        <v>3326</v>
      </c>
      <c r="C143" s="1">
        <v>9</v>
      </c>
      <c r="D143" s="1">
        <f t="shared" si="23"/>
        <v>4</v>
      </c>
      <c r="E143" s="1">
        <v>40</v>
      </c>
      <c r="F143" s="2">
        <v>2.8758699999999999</v>
      </c>
      <c r="G143" s="1">
        <v>18</v>
      </c>
      <c r="H143" s="2">
        <v>2.83799</v>
      </c>
      <c r="I143" s="2">
        <f t="shared" si="18"/>
        <v>0.45</v>
      </c>
      <c r="J143" s="1">
        <v>22</v>
      </c>
      <c r="K143" s="2">
        <v>2.90686</v>
      </c>
      <c r="L143" s="2">
        <f t="shared" si="19"/>
        <v>0.55000000000000004</v>
      </c>
      <c r="M143" s="1">
        <v>0</v>
      </c>
      <c r="N143" s="2">
        <v>0</v>
      </c>
      <c r="O143" s="2">
        <f t="shared" si="20"/>
        <v>0</v>
      </c>
      <c r="P143" s="1" t="s">
        <v>3715</v>
      </c>
      <c r="Q143" s="2">
        <v>-12550.835375000001</v>
      </c>
      <c r="R143" s="2">
        <v>-12457.1129</v>
      </c>
      <c r="S143" s="2">
        <v>0.99818700000000005</v>
      </c>
      <c r="T143" s="2">
        <v>0.20627999999999999</v>
      </c>
      <c r="U143" s="1">
        <v>9</v>
      </c>
      <c r="V143" s="1">
        <v>4</v>
      </c>
      <c r="W143" s="2">
        <f t="shared" si="21"/>
        <v>0.69230769230769229</v>
      </c>
      <c r="X143" s="2">
        <v>-9.7800804733756547E-2</v>
      </c>
      <c r="Y143" s="2">
        <v>-7.3262130177401838E-2</v>
      </c>
      <c r="Z143" t="str">
        <f>CONCATENATE("Ag_",TEXT(U143, "00"),"_ICO_",AA143)</f>
        <v>Ag_09_ICO_Ag_09_Ico13_config.314</v>
      </c>
      <c r="AA143" t="s">
        <v>3190</v>
      </c>
      <c r="AB143" s="1">
        <v>13</v>
      </c>
      <c r="AC143" s="88">
        <f>R143-(U143*$AE$2+V143*$AF$2)</f>
        <v>76.280099999998129</v>
      </c>
      <c r="AD143" s="88">
        <f t="shared" si="22"/>
        <v>5.8676999999998563</v>
      </c>
    </row>
    <row r="144" spans="2:30" x14ac:dyDescent="0.25">
      <c r="B144" t="s">
        <v>3327</v>
      </c>
      <c r="C144" s="1">
        <v>9</v>
      </c>
      <c r="D144" s="1">
        <f t="shared" si="23"/>
        <v>4</v>
      </c>
      <c r="E144" s="1">
        <v>42</v>
      </c>
      <c r="F144" s="2">
        <v>2.8770699999999998</v>
      </c>
      <c r="G144" s="1">
        <v>20</v>
      </c>
      <c r="H144" s="2">
        <v>2.8193800000000002</v>
      </c>
      <c r="I144" s="2">
        <f t="shared" si="18"/>
        <v>0.47619047619047616</v>
      </c>
      <c r="J144" s="1">
        <v>20</v>
      </c>
      <c r="K144" s="2">
        <v>2.9077099999999998</v>
      </c>
      <c r="L144" s="2">
        <f t="shared" si="19"/>
        <v>0.47619047619047616</v>
      </c>
      <c r="M144" s="1">
        <v>2</v>
      </c>
      <c r="N144" s="2">
        <v>3.14758</v>
      </c>
      <c r="O144" s="2">
        <f t="shared" si="20"/>
        <v>4.7619047619047616E-2</v>
      </c>
      <c r="P144" s="1" t="s">
        <v>3715</v>
      </c>
      <c r="Q144" s="2">
        <v>-12551.103956000001</v>
      </c>
      <c r="R144" s="2">
        <v>-12550.879199999999</v>
      </c>
      <c r="S144" s="2">
        <v>0.99907400000000002</v>
      </c>
      <c r="T144" s="2">
        <v>0.19855</v>
      </c>
      <c r="U144" s="1">
        <v>9</v>
      </c>
      <c r="V144" s="1">
        <v>4</v>
      </c>
      <c r="W144" s="2">
        <f t="shared" si="21"/>
        <v>0.69230769230769229</v>
      </c>
      <c r="X144" s="2">
        <v>-0.11846088165685405</v>
      </c>
      <c r="Y144" s="2">
        <v>-0.10747751479273294</v>
      </c>
      <c r="Z144" t="str">
        <f>CONCATENATE("Ag_",TEXT(U144, "00"),"_ICO_",AA144)</f>
        <v>Ag_09_ICO_Ag_09_Ico13_config.315</v>
      </c>
      <c r="AA144" t="s">
        <v>3186</v>
      </c>
      <c r="AB144" s="1">
        <v>13</v>
      </c>
      <c r="AC144" s="88">
        <f>R144-(U144*$AE$2+V144*$AF$2)</f>
        <v>-17.48620000000119</v>
      </c>
      <c r="AD144" s="88">
        <f t="shared" si="22"/>
        <v>-1.3450923076923993</v>
      </c>
    </row>
    <row r="145" spans="2:30" x14ac:dyDescent="0.25">
      <c r="B145" t="s">
        <v>3425</v>
      </c>
      <c r="C145" s="1">
        <v>9</v>
      </c>
      <c r="D145" s="1">
        <f t="shared" si="23"/>
        <v>4</v>
      </c>
      <c r="E145" s="1">
        <v>33</v>
      </c>
      <c r="F145" s="2">
        <v>2.8103600000000002</v>
      </c>
      <c r="G145" s="1">
        <v>19</v>
      </c>
      <c r="H145" s="2">
        <v>2.8347600000000002</v>
      </c>
      <c r="I145" s="2">
        <f t="shared" si="18"/>
        <v>0.5757575757575758</v>
      </c>
      <c r="J145" s="1">
        <v>14</v>
      </c>
      <c r="K145" s="2">
        <v>2.77725</v>
      </c>
      <c r="L145" s="2">
        <f t="shared" si="19"/>
        <v>0.42424242424242425</v>
      </c>
      <c r="M145" s="1">
        <v>0</v>
      </c>
      <c r="N145" s="2">
        <v>0</v>
      </c>
      <c r="O145" s="2">
        <f t="shared" si="20"/>
        <v>0</v>
      </c>
      <c r="P145" s="1" t="s">
        <v>3715</v>
      </c>
      <c r="Q145" s="2">
        <v>-12551.227883</v>
      </c>
      <c r="R145" s="2">
        <v>-12550.18</v>
      </c>
      <c r="S145" s="2">
        <v>0.99877199999999999</v>
      </c>
      <c r="T145" s="2">
        <v>0.18783</v>
      </c>
      <c r="U145" s="1">
        <v>9</v>
      </c>
      <c r="V145" s="1">
        <v>4</v>
      </c>
      <c r="W145" s="2">
        <f t="shared" si="21"/>
        <v>0.69230769230769229</v>
      </c>
      <c r="X145" s="2">
        <v>-0.1279937278106025</v>
      </c>
      <c r="Y145" s="2">
        <v>-5.3692899408186071E-2</v>
      </c>
      <c r="Z145" t="str">
        <f>CONCATENATE("Ag_",TEXT(U145, "00"),"_ICO_",AA145)</f>
        <v>Ag_09_ICO_AgIco9_Au4_2face_2face2</v>
      </c>
      <c r="AA145" t="s">
        <v>3399</v>
      </c>
      <c r="AB145" s="1">
        <v>13</v>
      </c>
      <c r="AC145" s="88">
        <f>R145-(U145*$AE$2+V145*$AF$2)</f>
        <v>-16.787000000002081</v>
      </c>
      <c r="AD145" s="88">
        <f t="shared" si="22"/>
        <v>-1.2913076923078524</v>
      </c>
    </row>
    <row r="146" spans="2:30" x14ac:dyDescent="0.25">
      <c r="B146" t="s">
        <v>3328</v>
      </c>
      <c r="C146" s="1">
        <v>9</v>
      </c>
      <c r="D146" s="1">
        <f t="shared" si="23"/>
        <v>4</v>
      </c>
      <c r="E146" s="1">
        <v>41</v>
      </c>
      <c r="F146" s="2">
        <v>2.8761199999999998</v>
      </c>
      <c r="G146" s="1">
        <v>20</v>
      </c>
      <c r="H146" s="2">
        <v>2.8703699999999999</v>
      </c>
      <c r="I146" s="2">
        <f t="shared" si="18"/>
        <v>0.48780487804878048</v>
      </c>
      <c r="J146" s="1">
        <v>20</v>
      </c>
      <c r="K146" s="2">
        <v>2.8672200000000001</v>
      </c>
      <c r="L146" s="2">
        <f t="shared" si="19"/>
        <v>0.48780487804878048</v>
      </c>
      <c r="M146" s="1">
        <v>1</v>
      </c>
      <c r="N146" s="2">
        <v>3.1688499999999999</v>
      </c>
      <c r="O146" s="2">
        <f t="shared" si="20"/>
        <v>2.4390243902439025E-2</v>
      </c>
      <c r="P146" s="1" t="s">
        <v>3715</v>
      </c>
      <c r="Q146" s="2">
        <v>-12550.668600000001</v>
      </c>
      <c r="R146" s="2">
        <v>-12550.4041</v>
      </c>
      <c r="S146" s="2">
        <v>2.9421490000000001</v>
      </c>
      <c r="T146" s="2">
        <v>0.18115000000000001</v>
      </c>
      <c r="U146" s="1">
        <v>9</v>
      </c>
      <c r="V146" s="1">
        <v>4</v>
      </c>
      <c r="W146" s="2">
        <f t="shared" si="21"/>
        <v>0.69230769230769229</v>
      </c>
      <c r="X146" s="2">
        <v>-8.4971958579934351E-2</v>
      </c>
      <c r="Y146" s="2">
        <v>-7.0931360946605515E-2</v>
      </c>
      <c r="Z146" t="str">
        <f>CONCATENATE("Ag_",TEXT(U146, "00"),"_ICO_",AA146)</f>
        <v>Ag_09_ICO_AgIco9_Au4_3face_bottom</v>
      </c>
      <c r="AA146" t="s">
        <v>3402</v>
      </c>
      <c r="AB146" s="1">
        <v>13</v>
      </c>
      <c r="AC146" s="88">
        <f>R146-(U146*$AE$2+V146*$AF$2)</f>
        <v>-17.011100000001534</v>
      </c>
      <c r="AD146" s="88">
        <f t="shared" si="22"/>
        <v>-1.3085461538462719</v>
      </c>
    </row>
    <row r="147" spans="2:30" x14ac:dyDescent="0.25">
      <c r="B147" t="s">
        <v>3329</v>
      </c>
      <c r="C147" s="1">
        <v>9</v>
      </c>
      <c r="D147" s="1">
        <f t="shared" si="23"/>
        <v>4</v>
      </c>
      <c r="E147" s="1">
        <v>40</v>
      </c>
      <c r="F147" s="2">
        <v>2.8831500000000001</v>
      </c>
      <c r="G147" s="1">
        <v>17</v>
      </c>
      <c r="H147" s="2">
        <v>2.9317199999999999</v>
      </c>
      <c r="I147" s="2">
        <f t="shared" si="18"/>
        <v>0.42499999999999999</v>
      </c>
      <c r="J147" s="1">
        <v>20</v>
      </c>
      <c r="K147" s="2">
        <v>2.8375300000000001</v>
      </c>
      <c r="L147" s="2">
        <f t="shared" si="19"/>
        <v>0.5</v>
      </c>
      <c r="M147" s="1">
        <v>3</v>
      </c>
      <c r="N147" s="2">
        <v>2.9120499999999998</v>
      </c>
      <c r="O147" s="2">
        <f t="shared" si="20"/>
        <v>7.4999999999999997E-2</v>
      </c>
      <c r="P147" s="1" t="s">
        <v>3715</v>
      </c>
      <c r="Q147" s="2">
        <v>-12550.31105</v>
      </c>
      <c r="R147" s="2">
        <v>-12549.982599999999</v>
      </c>
      <c r="S147" s="2">
        <v>0.99635499999999999</v>
      </c>
      <c r="T147" s="2">
        <v>0.17932999999999999</v>
      </c>
      <c r="U147" s="1">
        <v>9</v>
      </c>
      <c r="V147" s="1">
        <v>4</v>
      </c>
      <c r="W147" s="2">
        <f t="shared" si="21"/>
        <v>0.69230769230769229</v>
      </c>
      <c r="X147" s="2">
        <v>-5.7468112426039837E-2</v>
      </c>
      <c r="Y147" s="2">
        <v>-3.8508284023499491E-2</v>
      </c>
      <c r="Z147" t="str">
        <f>CONCATENATE("Ag_",TEXT(U147, "00"),"_ICO_",AA147)</f>
        <v>Ag_09_ICO_AgIco9_Au4_3face_center</v>
      </c>
      <c r="AA147" t="s">
        <v>3405</v>
      </c>
      <c r="AB147" s="1">
        <v>13</v>
      </c>
      <c r="AC147" s="88">
        <f>R147-(U147*$AE$2+V147*$AF$2)</f>
        <v>-16.589600000001155</v>
      </c>
      <c r="AD147" s="88">
        <f t="shared" si="22"/>
        <v>-1.2761230769231657</v>
      </c>
    </row>
    <row r="148" spans="2:30" x14ac:dyDescent="0.25">
      <c r="B148" t="s">
        <v>3330</v>
      </c>
      <c r="C148" s="1">
        <v>9</v>
      </c>
      <c r="D148" s="1">
        <f t="shared" si="23"/>
        <v>4</v>
      </c>
      <c r="E148" s="1">
        <v>40</v>
      </c>
      <c r="F148" s="2">
        <v>2.86802</v>
      </c>
      <c r="G148" s="1">
        <v>22</v>
      </c>
      <c r="H148" s="2">
        <v>2.8724099999999999</v>
      </c>
      <c r="I148" s="2">
        <f t="shared" si="18"/>
        <v>0.55000000000000004</v>
      </c>
      <c r="J148" s="1">
        <v>16</v>
      </c>
      <c r="K148" s="2">
        <v>2.8443399999999999</v>
      </c>
      <c r="L148" s="2">
        <f t="shared" si="19"/>
        <v>0.4</v>
      </c>
      <c r="M148" s="1">
        <v>2</v>
      </c>
      <c r="N148" s="2">
        <v>3.00909</v>
      </c>
      <c r="O148" s="2">
        <f t="shared" si="20"/>
        <v>0.05</v>
      </c>
      <c r="P148" s="1" t="s">
        <v>3715</v>
      </c>
      <c r="Q148" s="2">
        <v>-12550.737886999999</v>
      </c>
      <c r="R148" s="2">
        <v>-12550.1149</v>
      </c>
      <c r="S148" s="2">
        <v>0.99695699999999998</v>
      </c>
      <c r="T148" s="2">
        <v>0.1724</v>
      </c>
      <c r="U148" s="1">
        <v>9</v>
      </c>
      <c r="V148" s="1">
        <v>4</v>
      </c>
      <c r="W148" s="2">
        <f t="shared" si="21"/>
        <v>0.69230769230769229</v>
      </c>
      <c r="X148" s="2">
        <v>-9.0301727810583543E-2</v>
      </c>
      <c r="Y148" s="2">
        <v>-4.8685207100508984E-2</v>
      </c>
      <c r="Z148" t="str">
        <f>CONCATENATE("Ag_",TEXT(U148, "00"),"_ICO_",AA148)</f>
        <v>Ag_09_ICO_AgIco9_Au4_3face_face2</v>
      </c>
      <c r="AA148" t="s">
        <v>3401</v>
      </c>
      <c r="AB148" s="1">
        <v>13</v>
      </c>
      <c r="AC148" s="88">
        <f>R148-(U148*$AE$2+V148*$AF$2)</f>
        <v>-16.721900000002279</v>
      </c>
      <c r="AD148" s="88">
        <f t="shared" si="22"/>
        <v>-1.2863000000001752</v>
      </c>
    </row>
    <row r="149" spans="2:30" x14ac:dyDescent="0.25">
      <c r="B149" t="s">
        <v>3331</v>
      </c>
      <c r="C149" s="1">
        <v>9</v>
      </c>
      <c r="D149" s="1">
        <f t="shared" si="23"/>
        <v>4</v>
      </c>
      <c r="E149" s="1">
        <v>39</v>
      </c>
      <c r="F149" s="2">
        <v>2.8689800000000001</v>
      </c>
      <c r="G149" s="1">
        <v>21</v>
      </c>
      <c r="H149" s="2">
        <v>2.8795099999999998</v>
      </c>
      <c r="I149" s="2">
        <f t="shared" si="18"/>
        <v>0.53846153846153844</v>
      </c>
      <c r="J149" s="1">
        <v>18</v>
      </c>
      <c r="K149" s="2">
        <v>2.8567</v>
      </c>
      <c r="L149" s="2">
        <f t="shared" si="19"/>
        <v>0.46153846153846156</v>
      </c>
      <c r="M149" s="1">
        <v>0</v>
      </c>
      <c r="N149" s="2">
        <v>0</v>
      </c>
      <c r="O149" s="2">
        <f t="shared" si="20"/>
        <v>0</v>
      </c>
      <c r="P149" s="1" t="s">
        <v>3715</v>
      </c>
      <c r="Q149" s="2">
        <v>-12551.077025000001</v>
      </c>
      <c r="R149" s="2">
        <v>-12550.6165</v>
      </c>
      <c r="S149" s="2">
        <v>0.99907500000000005</v>
      </c>
      <c r="T149" s="2">
        <v>0.20180000000000001</v>
      </c>
      <c r="U149" s="1">
        <v>9</v>
      </c>
      <c r="V149" s="1">
        <v>4</v>
      </c>
      <c r="W149" s="2">
        <f t="shared" si="21"/>
        <v>0.69230769230769229</v>
      </c>
      <c r="X149" s="2">
        <v>-0.11638926627221316</v>
      </c>
      <c r="Y149" s="2">
        <v>-8.7269822485093476E-2</v>
      </c>
      <c r="Z149" t="str">
        <f>CONCATENATE("Ag_",TEXT(U149, "00"),"_ICO_",AA149)</f>
        <v>Ag_09_ICO_AgIco9_Au4_top_2face_bottom</v>
      </c>
      <c r="AA149" t="s">
        <v>3400</v>
      </c>
      <c r="AB149" s="1">
        <v>13</v>
      </c>
      <c r="AC149" s="88">
        <f>R149-(U149*$AE$2+V149*$AF$2)</f>
        <v>-17.223500000001877</v>
      </c>
      <c r="AD149" s="88">
        <f t="shared" si="22"/>
        <v>-1.3248846153847598</v>
      </c>
    </row>
    <row r="150" spans="2:30" x14ac:dyDescent="0.25">
      <c r="B150" t="s">
        <v>3332</v>
      </c>
      <c r="C150" s="1">
        <v>9</v>
      </c>
      <c r="D150" s="1">
        <f t="shared" si="23"/>
        <v>4</v>
      </c>
      <c r="E150" s="1">
        <v>39</v>
      </c>
      <c r="F150" s="2">
        <v>2.8731399999999998</v>
      </c>
      <c r="G150" s="1">
        <v>18</v>
      </c>
      <c r="H150" s="2">
        <v>2.89534</v>
      </c>
      <c r="I150" s="2">
        <f t="shared" si="18"/>
        <v>0.46153846153846156</v>
      </c>
      <c r="J150" s="1">
        <v>18</v>
      </c>
      <c r="K150" s="2">
        <v>2.84185</v>
      </c>
      <c r="L150" s="2">
        <f t="shared" si="19"/>
        <v>0.46153846153846156</v>
      </c>
      <c r="M150" s="1">
        <v>3</v>
      </c>
      <c r="N150" s="2">
        <v>2.9277099999999998</v>
      </c>
      <c r="O150" s="2">
        <f t="shared" si="20"/>
        <v>7.6923076923076927E-2</v>
      </c>
      <c r="P150" s="1" t="s">
        <v>3715</v>
      </c>
      <c r="Q150" s="2">
        <v>-12550.398017</v>
      </c>
      <c r="R150" s="2">
        <v>-12549.563700000001</v>
      </c>
      <c r="S150" s="2">
        <v>0.99874300000000005</v>
      </c>
      <c r="T150" s="2">
        <v>0.18043000000000001</v>
      </c>
      <c r="U150" s="1">
        <v>9</v>
      </c>
      <c r="V150" s="1">
        <v>4</v>
      </c>
      <c r="W150" s="2">
        <f t="shared" si="21"/>
        <v>0.69230769230769229</v>
      </c>
      <c r="X150" s="2">
        <v>-6.4157881656753415E-2</v>
      </c>
      <c r="Y150" s="2">
        <v>-6.2852071005181642E-3</v>
      </c>
      <c r="Z150" t="str">
        <f>CONCATENATE("Ag_",TEXT(U150, "00"),"_ICO_",AA150)</f>
        <v>Ag_09_ICO_AgIco9_Au4_top_2face_center</v>
      </c>
      <c r="AA150" t="s">
        <v>3404</v>
      </c>
      <c r="AB150" s="1">
        <v>13</v>
      </c>
      <c r="AC150" s="88">
        <f>R150-(U150*$AE$2+V150*$AF$2)</f>
        <v>-16.170700000002398</v>
      </c>
      <c r="AD150" s="88">
        <f t="shared" si="22"/>
        <v>-1.2439000000001845</v>
      </c>
    </row>
    <row r="151" spans="2:30" x14ac:dyDescent="0.25">
      <c r="B151" t="s">
        <v>3333</v>
      </c>
      <c r="C151" s="1">
        <v>9</v>
      </c>
      <c r="D151" s="1">
        <f t="shared" si="23"/>
        <v>4</v>
      </c>
      <c r="E151" s="1">
        <v>41</v>
      </c>
      <c r="F151" s="2">
        <v>2.88517</v>
      </c>
      <c r="G151" s="1">
        <v>16</v>
      </c>
      <c r="H151" s="2">
        <v>2.9017300000000001</v>
      </c>
      <c r="I151" s="2">
        <f t="shared" si="18"/>
        <v>0.3902439024390244</v>
      </c>
      <c r="J151" s="1">
        <v>22</v>
      </c>
      <c r="K151" s="2">
        <v>2.86755</v>
      </c>
      <c r="L151" s="2">
        <f t="shared" si="19"/>
        <v>0.53658536585365857</v>
      </c>
      <c r="M151" s="1">
        <v>3</v>
      </c>
      <c r="N151" s="2">
        <v>2.92604</v>
      </c>
      <c r="O151" s="2">
        <f t="shared" si="20"/>
        <v>7.3170731707317069E-2</v>
      </c>
      <c r="P151" s="1" t="s">
        <v>3715</v>
      </c>
      <c r="Q151" s="2">
        <v>-12550.453599</v>
      </c>
      <c r="R151" s="2">
        <v>-12550.102199999999</v>
      </c>
      <c r="S151" s="2">
        <v>0.99955400000000005</v>
      </c>
      <c r="T151" s="2">
        <v>0.19653999999999999</v>
      </c>
      <c r="U151" s="1">
        <v>9</v>
      </c>
      <c r="V151" s="1">
        <v>4</v>
      </c>
      <c r="W151" s="2">
        <f t="shared" si="21"/>
        <v>0.69230769230769229</v>
      </c>
      <c r="X151" s="2">
        <v>-6.8433420118358651E-2</v>
      </c>
      <c r="Y151" s="2">
        <v>-4.7708284023498818E-2</v>
      </c>
      <c r="Z151" t="str">
        <f>CONCATENATE("Ag_",TEXT(U151, "00"),"_ICO_",AA151)</f>
        <v>Ag_09_ICO_AgIco9_Au4_top_face_center_bottom</v>
      </c>
      <c r="AA151" t="s">
        <v>3403</v>
      </c>
      <c r="AB151" s="1">
        <v>13</v>
      </c>
      <c r="AC151" s="88">
        <f>R151-(U151*$AE$2+V151*$AF$2)</f>
        <v>-16.709200000001147</v>
      </c>
      <c r="AD151" s="88">
        <f t="shared" si="22"/>
        <v>-1.2853230769231652</v>
      </c>
    </row>
    <row r="152" spans="2:30" x14ac:dyDescent="0.25">
      <c r="B152" t="s">
        <v>3338</v>
      </c>
      <c r="C152" s="1">
        <v>10</v>
      </c>
      <c r="D152" s="1">
        <f t="shared" ref="D152:D159" si="24">13-C152</f>
        <v>3</v>
      </c>
      <c r="E152" s="1">
        <v>40</v>
      </c>
      <c r="F152" s="2">
        <v>2.88185</v>
      </c>
      <c r="G152" s="1">
        <v>20</v>
      </c>
      <c r="H152" s="2">
        <v>2.8998200000000001</v>
      </c>
      <c r="I152" s="2">
        <f t="shared" si="18"/>
        <v>0.5</v>
      </c>
      <c r="J152" s="1">
        <v>18</v>
      </c>
      <c r="K152" s="2">
        <v>2.85623</v>
      </c>
      <c r="L152" s="2">
        <f t="shared" si="19"/>
        <v>0.45</v>
      </c>
      <c r="M152" s="1">
        <v>2</v>
      </c>
      <c r="N152" s="2">
        <v>2.93275</v>
      </c>
      <c r="O152" s="2">
        <f t="shared" si="20"/>
        <v>0.05</v>
      </c>
      <c r="P152" s="1" t="s">
        <v>3715</v>
      </c>
      <c r="Q152" s="2">
        <v>-12643.354264</v>
      </c>
      <c r="R152" s="2">
        <v>-12643.073700000001</v>
      </c>
      <c r="S152" s="2">
        <v>0.99970300000000001</v>
      </c>
      <c r="T152" s="2">
        <v>0.19097</v>
      </c>
      <c r="U152" s="1">
        <v>11</v>
      </c>
      <c r="V152" s="1">
        <v>2</v>
      </c>
      <c r="W152" s="2">
        <f t="shared" si="21"/>
        <v>0.84615384615384615</v>
      </c>
      <c r="X152" s="2">
        <v>-3.5215449704012899E-2</v>
      </c>
      <c r="Y152" s="2">
        <v>-1.8886982248519556E-2</v>
      </c>
      <c r="Z152" t="str">
        <f>CONCATENATE("Ag_",TEXT(U152, "00"),"_ICO_",AA152)</f>
        <v>Ag_11_ICO_Ag_10_Ico13_config_302</v>
      </c>
      <c r="AA152" t="s">
        <v>3431</v>
      </c>
      <c r="AB152" s="1">
        <v>13</v>
      </c>
      <c r="AC152" s="88">
        <f>R152-(U152*$AE$2+V152*$AF$2)</f>
        <v>75.165299999998751</v>
      </c>
      <c r="AD152" s="88">
        <f t="shared" si="22"/>
        <v>5.7819461538460581</v>
      </c>
    </row>
    <row r="153" spans="2:30" x14ac:dyDescent="0.25">
      <c r="B153" t="s">
        <v>3339</v>
      </c>
      <c r="C153" s="1">
        <v>10</v>
      </c>
      <c r="D153" s="1">
        <f t="shared" si="24"/>
        <v>3</v>
      </c>
      <c r="E153" s="1">
        <v>42</v>
      </c>
      <c r="F153" s="2">
        <v>2.8834399999999998</v>
      </c>
      <c r="G153" s="1">
        <v>20</v>
      </c>
      <c r="H153" s="2">
        <v>2.9022100000000002</v>
      </c>
      <c r="I153" s="2">
        <f t="shared" si="18"/>
        <v>0.47619047619047616</v>
      </c>
      <c r="J153" s="1">
        <v>20</v>
      </c>
      <c r="K153" s="2">
        <v>2.8671799999999998</v>
      </c>
      <c r="L153" s="2">
        <f t="shared" si="19"/>
        <v>0.47619047619047616</v>
      </c>
      <c r="M153" s="1">
        <v>2</v>
      </c>
      <c r="N153" s="2">
        <v>2.8583400000000001</v>
      </c>
      <c r="O153" s="2">
        <f t="shared" si="20"/>
        <v>4.7619047619047616E-2</v>
      </c>
      <c r="P153" s="1" t="s">
        <v>3715</v>
      </c>
      <c r="Q153" s="2">
        <v>-12643.485484999999</v>
      </c>
      <c r="R153" s="2">
        <v>-12643.2927</v>
      </c>
      <c r="S153" s="2">
        <v>2.999994</v>
      </c>
      <c r="T153" s="2">
        <v>3.7690000000000001E-2</v>
      </c>
      <c r="U153" s="1">
        <v>10</v>
      </c>
      <c r="V153" s="1">
        <v>3</v>
      </c>
      <c r="W153" s="2">
        <f t="shared" si="21"/>
        <v>0.76923076923076927</v>
      </c>
      <c r="X153" s="2">
        <v>-4.5309372780908373E-2</v>
      </c>
      <c r="Y153" s="2">
        <v>-3.5733136094607362E-2</v>
      </c>
      <c r="Z153" t="str">
        <f>CONCATENATE("Ag_",TEXT(U153, "00"),"_ICO_",AA153)</f>
        <v>Ag_10_ICO_Ag_10_Ico13_config_303</v>
      </c>
      <c r="AA153" t="s">
        <v>3429</v>
      </c>
      <c r="AB153" s="1">
        <v>13</v>
      </c>
      <c r="AC153" s="88">
        <f>R153-(U153*$AE$2+V153*$AF$2)</f>
        <v>-17.476700000001074</v>
      </c>
      <c r="AD153" s="88">
        <f t="shared" si="22"/>
        <v>-1.344361538461621</v>
      </c>
    </row>
    <row r="154" spans="2:30" x14ac:dyDescent="0.25">
      <c r="B154" t="s">
        <v>3340</v>
      </c>
      <c r="C154" s="1">
        <v>10</v>
      </c>
      <c r="D154" s="1">
        <f t="shared" si="24"/>
        <v>3</v>
      </c>
      <c r="E154" s="1">
        <v>42</v>
      </c>
      <c r="F154" s="2">
        <v>2.8862700000000001</v>
      </c>
      <c r="G154" s="1">
        <v>24</v>
      </c>
      <c r="H154" s="2">
        <v>2.8520699999999999</v>
      </c>
      <c r="I154" s="2">
        <f t="shared" si="18"/>
        <v>0.5714285714285714</v>
      </c>
      <c r="J154" s="1">
        <v>18</v>
      </c>
      <c r="K154" s="2">
        <v>2.93188</v>
      </c>
      <c r="L154" s="2">
        <f t="shared" si="19"/>
        <v>0.42857142857142855</v>
      </c>
      <c r="M154" s="1">
        <v>0</v>
      </c>
      <c r="N154" s="2">
        <v>0</v>
      </c>
      <c r="O154" s="2">
        <f t="shared" si="20"/>
        <v>0</v>
      </c>
      <c r="P154" s="1" t="s">
        <v>3715</v>
      </c>
      <c r="Q154" s="2">
        <v>-12643.835063</v>
      </c>
      <c r="R154" s="2">
        <v>-12643.5322</v>
      </c>
      <c r="S154" s="2">
        <v>0.99785999999999997</v>
      </c>
      <c r="T154" s="2">
        <v>0.20341000000000001</v>
      </c>
      <c r="U154" s="1">
        <v>10</v>
      </c>
      <c r="V154" s="1">
        <v>3</v>
      </c>
      <c r="W154" s="2">
        <f t="shared" si="21"/>
        <v>0.76923076923076927</v>
      </c>
      <c r="X154" s="2">
        <v>-7.2199988165616208E-2</v>
      </c>
      <c r="Y154" s="2">
        <v>-5.4156213017659653E-2</v>
      </c>
      <c r="Z154" t="str">
        <f>CONCATENATE("Ag_",TEXT(U154, "00"),"_ICO_",AA154)</f>
        <v>Ag_10_ICO_Ag_10_Ico13_config_308</v>
      </c>
      <c r="AA154" t="s">
        <v>3430</v>
      </c>
      <c r="AB154" s="1">
        <v>13</v>
      </c>
      <c r="AC154" s="88">
        <f>R154-(U154*$AE$2+V154*$AF$2)</f>
        <v>-17.716200000000754</v>
      </c>
      <c r="AD154" s="88">
        <f t="shared" si="22"/>
        <v>-1.3627846153846734</v>
      </c>
    </row>
    <row r="155" spans="2:30" x14ac:dyDescent="0.25">
      <c r="B155" t="s">
        <v>3334</v>
      </c>
      <c r="C155" s="1">
        <v>10</v>
      </c>
      <c r="D155" s="1">
        <f t="shared" si="24"/>
        <v>3</v>
      </c>
      <c r="E155" s="1">
        <v>41</v>
      </c>
      <c r="F155" s="2">
        <v>2.8796599999999999</v>
      </c>
      <c r="G155" s="1">
        <v>21</v>
      </c>
      <c r="H155" s="2">
        <v>2.9319099999999998</v>
      </c>
      <c r="I155" s="2">
        <f t="shared" si="18"/>
        <v>0.51219512195121952</v>
      </c>
      <c r="J155" s="1">
        <v>18</v>
      </c>
      <c r="K155" s="2">
        <v>2.81637</v>
      </c>
      <c r="L155" s="2">
        <f t="shared" si="19"/>
        <v>0.43902439024390244</v>
      </c>
      <c r="M155" s="1">
        <v>2</v>
      </c>
      <c r="N155" s="2">
        <v>2.9006799999999999</v>
      </c>
      <c r="O155" s="2">
        <f t="shared" si="20"/>
        <v>4.878048780487805E-2</v>
      </c>
      <c r="P155" s="1" t="s">
        <v>3715</v>
      </c>
      <c r="Q155" s="2">
        <v>-12643.368210000001</v>
      </c>
      <c r="R155" s="2">
        <v>-12643.035599999999</v>
      </c>
      <c r="S155" s="2">
        <v>2.9907919999999999</v>
      </c>
      <c r="T155" s="2">
        <v>0.13702</v>
      </c>
      <c r="U155" s="1">
        <v>10</v>
      </c>
      <c r="V155" s="1">
        <v>3</v>
      </c>
      <c r="W155" s="2">
        <f t="shared" si="21"/>
        <v>0.76923076923076927</v>
      </c>
      <c r="X155" s="2">
        <v>-3.6288218934854601E-2</v>
      </c>
      <c r="Y155" s="2">
        <v>-1.5956213017628985E-2</v>
      </c>
      <c r="Z155" t="str">
        <f>CONCATENATE("Ag_",TEXT(U155, "00"),"_ICO_",AA155)</f>
        <v>Ag_10_ICO_AgIco10_Au3_2face_center</v>
      </c>
      <c r="AA155" t="s">
        <v>3410</v>
      </c>
      <c r="AB155" s="1">
        <v>13</v>
      </c>
      <c r="AC155" s="88">
        <f>R155-(U155*$AE$2+V155*$AF$2)</f>
        <v>-17.219600000000355</v>
      </c>
      <c r="AD155" s="88">
        <f t="shared" si="22"/>
        <v>-1.3245846153846428</v>
      </c>
    </row>
    <row r="156" spans="2:30" x14ac:dyDescent="0.25">
      <c r="B156" t="s">
        <v>3335</v>
      </c>
      <c r="C156" s="1">
        <v>10</v>
      </c>
      <c r="D156" s="1">
        <f t="shared" si="24"/>
        <v>3</v>
      </c>
      <c r="E156" s="1">
        <v>40</v>
      </c>
      <c r="F156" s="2">
        <v>2.8743500000000002</v>
      </c>
      <c r="G156" s="1">
        <v>26</v>
      </c>
      <c r="H156" s="2">
        <v>2.8633899999999999</v>
      </c>
      <c r="I156" s="2">
        <f t="shared" si="18"/>
        <v>0.65</v>
      </c>
      <c r="J156" s="1">
        <v>14</v>
      </c>
      <c r="K156" s="2">
        <v>2.8946900000000002</v>
      </c>
      <c r="L156" s="2">
        <f t="shared" si="19"/>
        <v>0.35</v>
      </c>
      <c r="M156" s="1">
        <v>0</v>
      </c>
      <c r="N156" s="2">
        <v>0</v>
      </c>
      <c r="O156" s="2">
        <f t="shared" si="20"/>
        <v>0</v>
      </c>
      <c r="P156" s="1" t="s">
        <v>3715</v>
      </c>
      <c r="Q156" s="2">
        <v>-12643.899842000001</v>
      </c>
      <c r="R156" s="2">
        <v>-12643.5231</v>
      </c>
      <c r="S156" s="2">
        <v>0.99790999999999996</v>
      </c>
      <c r="T156" s="2">
        <v>0.19739000000000001</v>
      </c>
      <c r="U156" s="1">
        <v>10</v>
      </c>
      <c r="V156" s="1">
        <v>3</v>
      </c>
      <c r="W156" s="2">
        <f t="shared" si="21"/>
        <v>0.76923076923076927</v>
      </c>
      <c r="X156" s="2">
        <v>-7.7182988165637095E-2</v>
      </c>
      <c r="Y156" s="2">
        <v>-5.3456213017712938E-2</v>
      </c>
      <c r="Z156" t="str">
        <f>CONCATENATE("Ag_",TEXT(U156, "00"),"_ICO_",AA156)</f>
        <v>Ag_10_ICO_AgIco10_Au3_3face</v>
      </c>
      <c r="AA156" t="s">
        <v>3409</v>
      </c>
      <c r="AB156" s="1">
        <v>13</v>
      </c>
      <c r="AC156" s="88">
        <f>R156-(U156*$AE$2+V156*$AF$2)</f>
        <v>-17.707100000001446</v>
      </c>
      <c r="AD156" s="88">
        <f t="shared" si="22"/>
        <v>-1.3620846153847266</v>
      </c>
    </row>
    <row r="157" spans="2:30" x14ac:dyDescent="0.25">
      <c r="B157" t="s">
        <v>3337</v>
      </c>
      <c r="C157" s="1">
        <v>10</v>
      </c>
      <c r="D157" s="1">
        <f t="shared" si="24"/>
        <v>3</v>
      </c>
      <c r="E157" s="1">
        <v>39</v>
      </c>
      <c r="F157" s="2">
        <v>2.8668499999999999</v>
      </c>
      <c r="G157" s="1">
        <v>27</v>
      </c>
      <c r="H157" s="2">
        <v>2.8740100000000002</v>
      </c>
      <c r="I157" s="2">
        <f t="shared" si="18"/>
        <v>0.69230769230769229</v>
      </c>
      <c r="J157" s="1">
        <v>12</v>
      </c>
      <c r="K157" s="2">
        <v>2.8507400000000001</v>
      </c>
      <c r="L157" s="2">
        <f t="shared" si="19"/>
        <v>0.30769230769230771</v>
      </c>
      <c r="M157" s="1">
        <v>0</v>
      </c>
      <c r="N157" s="2">
        <v>0</v>
      </c>
      <c r="O157" s="2">
        <f t="shared" si="20"/>
        <v>0</v>
      </c>
      <c r="P157" s="1" t="s">
        <v>3715</v>
      </c>
      <c r="Q157" s="2">
        <v>-12644.005078</v>
      </c>
      <c r="R157" s="2">
        <v>-12643.469300000001</v>
      </c>
      <c r="S157" s="2">
        <v>0.99868400000000002</v>
      </c>
      <c r="T157" s="2">
        <v>4.5690000000000001E-2</v>
      </c>
      <c r="U157" s="1">
        <v>10</v>
      </c>
      <c r="V157" s="1">
        <v>3</v>
      </c>
      <c r="W157" s="2">
        <f t="shared" si="21"/>
        <v>0.76923076923076927</v>
      </c>
      <c r="X157" s="2">
        <v>-8.5278065088669586E-2</v>
      </c>
      <c r="Y157" s="2">
        <v>-4.93177514792758E-2</v>
      </c>
      <c r="Z157" t="str">
        <f>CONCATENATE("Ag_",TEXT(U157, "00"),"_ICO_",AA157)</f>
        <v>Ag_10_ICO_AgIco10_Au3_top_2face</v>
      </c>
      <c r="AA157" t="s">
        <v>3407</v>
      </c>
      <c r="AB157" s="1">
        <v>13</v>
      </c>
      <c r="AC157" s="88">
        <f>R157-(U157*$AE$2+V157*$AF$2)</f>
        <v>-17.653300000001764</v>
      </c>
      <c r="AD157" s="88">
        <f t="shared" si="22"/>
        <v>-1.3579461538462896</v>
      </c>
    </row>
    <row r="158" spans="2:30" x14ac:dyDescent="0.25">
      <c r="B158" t="s">
        <v>3336</v>
      </c>
      <c r="C158" s="1">
        <v>10</v>
      </c>
      <c r="D158" s="1">
        <f t="shared" si="24"/>
        <v>3</v>
      </c>
      <c r="E158" s="1">
        <v>39</v>
      </c>
      <c r="F158" s="2">
        <v>2.8660100000000002</v>
      </c>
      <c r="G158" s="1">
        <v>25</v>
      </c>
      <c r="H158" s="2">
        <v>2.8616000000000001</v>
      </c>
      <c r="I158" s="2">
        <f t="shared" si="18"/>
        <v>0.64102564102564108</v>
      </c>
      <c r="J158" s="1">
        <v>14</v>
      </c>
      <c r="K158" s="2">
        <v>2.8738899999999998</v>
      </c>
      <c r="L158" s="2">
        <f t="shared" si="19"/>
        <v>0.35897435897435898</v>
      </c>
      <c r="M158" s="1">
        <v>0</v>
      </c>
      <c r="N158" s="2">
        <v>0</v>
      </c>
      <c r="O158" s="2">
        <f t="shared" si="20"/>
        <v>0</v>
      </c>
      <c r="P158" s="1" t="s">
        <v>3715</v>
      </c>
      <c r="Q158" s="2">
        <v>-12643.938638</v>
      </c>
      <c r="R158" s="2">
        <v>-12643.551299999999</v>
      </c>
      <c r="S158" s="2">
        <v>0.99916700000000003</v>
      </c>
      <c r="T158" s="2">
        <v>0.16927</v>
      </c>
      <c r="U158" s="1">
        <v>10</v>
      </c>
      <c r="V158" s="1">
        <v>3</v>
      </c>
      <c r="W158" s="2">
        <f t="shared" si="21"/>
        <v>0.76923076923076927</v>
      </c>
      <c r="X158" s="2">
        <v>-8.016729585786099E-2</v>
      </c>
      <c r="Y158" s="2">
        <v>-5.5625443786853933E-2</v>
      </c>
      <c r="Z158" t="str">
        <f>CONCATENATE("Ag_",TEXT(U158, "00"),"_ICO_",AA158)</f>
        <v>Ag_10_ICO_AgIco10_Au3_top_2face2</v>
      </c>
      <c r="AA158" t="s">
        <v>3408</v>
      </c>
      <c r="AB158" s="1">
        <v>13</v>
      </c>
      <c r="AC158" s="88">
        <f>R158-(U158*$AE$2+V158*$AF$2)</f>
        <v>-17.735300000000279</v>
      </c>
      <c r="AD158" s="88">
        <f t="shared" si="22"/>
        <v>-1.3642538461538676</v>
      </c>
    </row>
    <row r="159" spans="2:30" x14ac:dyDescent="0.25">
      <c r="B159" t="s">
        <v>3426</v>
      </c>
      <c r="C159" s="1">
        <v>10</v>
      </c>
      <c r="D159" s="1">
        <f t="shared" si="24"/>
        <v>3</v>
      </c>
      <c r="E159" s="1">
        <v>41</v>
      </c>
      <c r="F159" s="2">
        <v>2.87297</v>
      </c>
      <c r="G159" s="1">
        <v>25</v>
      </c>
      <c r="H159" s="2">
        <v>2.8398500000000002</v>
      </c>
      <c r="I159" s="2">
        <f t="shared" si="18"/>
        <v>0.6097560975609756</v>
      </c>
      <c r="J159" s="1">
        <v>16</v>
      </c>
      <c r="K159" s="2">
        <v>2.9247399999999999</v>
      </c>
      <c r="L159" s="2">
        <f t="shared" si="19"/>
        <v>0.3902439024390244</v>
      </c>
      <c r="M159" s="1">
        <v>0</v>
      </c>
      <c r="N159" s="2">
        <v>0</v>
      </c>
      <c r="O159" s="2">
        <f t="shared" si="20"/>
        <v>0</v>
      </c>
      <c r="P159" s="1" t="s">
        <v>3715</v>
      </c>
      <c r="Q159" s="2">
        <v>-12644.030123</v>
      </c>
      <c r="R159" s="2">
        <v>-12643.7662</v>
      </c>
      <c r="S159" s="2">
        <v>0.99943099999999996</v>
      </c>
      <c r="T159" s="2">
        <v>0.18698999999999999</v>
      </c>
      <c r="U159" s="1">
        <v>10</v>
      </c>
      <c r="V159" s="1">
        <v>3</v>
      </c>
      <c r="W159" s="2">
        <f t="shared" si="21"/>
        <v>0.76923076923076927</v>
      </c>
      <c r="X159" s="2">
        <v>-8.7204603550232532E-2</v>
      </c>
      <c r="Y159" s="2">
        <v>-7.2156213017688764E-2</v>
      </c>
      <c r="Z159" t="str">
        <f>CONCATENATE("Ag_",TEXT(U159, "00"),"_ICO_",AA159)</f>
        <v>Ag_10_ICO_AgIco10_Au3_top_face_bottom</v>
      </c>
      <c r="AA159" t="s">
        <v>3406</v>
      </c>
      <c r="AB159" s="1">
        <v>13</v>
      </c>
      <c r="AC159" s="88">
        <f>R159-(U159*$AE$2+V159*$AF$2)</f>
        <v>-17.950200000001132</v>
      </c>
      <c r="AD159" s="88">
        <f t="shared" si="22"/>
        <v>-1.3807846153847025</v>
      </c>
    </row>
    <row r="160" spans="2:30" x14ac:dyDescent="0.25">
      <c r="B160" t="s">
        <v>3341</v>
      </c>
      <c r="C160" s="1">
        <v>11</v>
      </c>
      <c r="D160" s="1">
        <f t="shared" si="23"/>
        <v>2</v>
      </c>
      <c r="E160" s="1">
        <v>42</v>
      </c>
      <c r="F160" s="2">
        <v>2.87873</v>
      </c>
      <c r="G160" s="1">
        <v>30</v>
      </c>
      <c r="H160" s="2">
        <v>2.8475299999999999</v>
      </c>
      <c r="I160" s="2">
        <f t="shared" si="18"/>
        <v>0.7142857142857143</v>
      </c>
      <c r="J160" s="1">
        <v>12</v>
      </c>
      <c r="K160" s="2">
        <v>2.9567299999999999</v>
      </c>
      <c r="L160" s="2">
        <f t="shared" si="19"/>
        <v>0.2857142857142857</v>
      </c>
      <c r="M160" s="1">
        <v>0</v>
      </c>
      <c r="N160" s="2">
        <v>0</v>
      </c>
      <c r="O160" s="2">
        <f t="shared" si="20"/>
        <v>0</v>
      </c>
      <c r="P160" s="1" t="s">
        <v>3715</v>
      </c>
      <c r="Q160" s="2">
        <v>-12736.170756</v>
      </c>
      <c r="R160" s="2">
        <v>-12735.9617</v>
      </c>
      <c r="S160" s="2">
        <v>0.99904999999999999</v>
      </c>
      <c r="T160" s="2">
        <v>0.20977999999999999</v>
      </c>
      <c r="U160" s="1">
        <v>11</v>
      </c>
      <c r="V160" s="1">
        <v>2</v>
      </c>
      <c r="W160" s="2">
        <f t="shared" si="21"/>
        <v>0.84615384615384615</v>
      </c>
      <c r="X160" s="2">
        <v>4.4773668639838714E-3</v>
      </c>
      <c r="Y160" s="2">
        <v>1.6357396449865728E-2</v>
      </c>
      <c r="Z160" t="str">
        <f>CONCATENATE("Ag_",TEXT(U160, "00"),"_ICO_",AA160)</f>
        <v>Ag_11_ICO_AgIco11_Au2_face_bottom</v>
      </c>
      <c r="AA160" t="s">
        <v>3414</v>
      </c>
      <c r="AB160" s="1">
        <v>13</v>
      </c>
      <c r="AC160" s="88">
        <f>R160-(U160*$AE$2+V160*$AF$2)</f>
        <v>-17.722700000000259</v>
      </c>
      <c r="AD160" s="88">
        <f t="shared" si="22"/>
        <v>-1.3632846153846354</v>
      </c>
    </row>
    <row r="161" spans="2:30" x14ac:dyDescent="0.25">
      <c r="B161" t="s">
        <v>3342</v>
      </c>
      <c r="C161" s="1">
        <v>11</v>
      </c>
      <c r="D161" s="1">
        <f t="shared" si="23"/>
        <v>2</v>
      </c>
      <c r="E161" s="1">
        <v>42</v>
      </c>
      <c r="F161" s="2">
        <v>2.8832599999999999</v>
      </c>
      <c r="G161" s="1">
        <v>25</v>
      </c>
      <c r="H161" s="2">
        <v>2.92727</v>
      </c>
      <c r="I161" s="2">
        <f t="shared" si="18"/>
        <v>0.59523809523809523</v>
      </c>
      <c r="J161" s="1">
        <v>16</v>
      </c>
      <c r="K161" s="2">
        <v>2.82097</v>
      </c>
      <c r="L161" s="2">
        <f t="shared" si="19"/>
        <v>0.38095238095238093</v>
      </c>
      <c r="M161" s="1">
        <v>1</v>
      </c>
      <c r="N161" s="2">
        <v>2.7797200000000002</v>
      </c>
      <c r="O161" s="2">
        <f t="shared" si="20"/>
        <v>2.3809523809523808E-2</v>
      </c>
      <c r="P161" s="1" t="s">
        <v>3715</v>
      </c>
      <c r="Q161" s="2">
        <v>-12736.34829</v>
      </c>
      <c r="R161" s="2">
        <v>-12736.2099</v>
      </c>
      <c r="S161" s="2">
        <v>4.8707089999999997</v>
      </c>
      <c r="T161" s="2">
        <v>8.9360000000000106E-2</v>
      </c>
      <c r="U161" s="1">
        <v>11</v>
      </c>
      <c r="V161" s="1">
        <v>2</v>
      </c>
      <c r="W161" s="2">
        <f t="shared" si="21"/>
        <v>0.84615384615384615</v>
      </c>
      <c r="X161" s="2">
        <v>-9.1790946745067444E-3</v>
      </c>
      <c r="Y161" s="2">
        <v>-2.7349112424417399E-3</v>
      </c>
      <c r="Z161" t="str">
        <f>CONCATENATE("Ag_",TEXT(U161, "00"),"_ICO_",AA161)</f>
        <v>Ag_11_ICO_AgIco11_Au2_face_center</v>
      </c>
      <c r="AA161" t="s">
        <v>3413</v>
      </c>
      <c r="AB161" s="1">
        <v>13</v>
      </c>
      <c r="AC161" s="88">
        <f>R161-(U161*$AE$2+V161*$AF$2)</f>
        <v>-17.970900000000256</v>
      </c>
      <c r="AD161" s="88">
        <f t="shared" si="22"/>
        <v>-1.3823769230769427</v>
      </c>
    </row>
    <row r="162" spans="2:30" x14ac:dyDescent="0.25">
      <c r="B162" t="s">
        <v>3427</v>
      </c>
      <c r="C162" s="1">
        <v>11</v>
      </c>
      <c r="D162" s="1">
        <f t="shared" si="23"/>
        <v>2</v>
      </c>
      <c r="E162" s="1">
        <v>42</v>
      </c>
      <c r="F162" s="2">
        <v>2.8760699999999999</v>
      </c>
      <c r="G162" s="1">
        <v>30</v>
      </c>
      <c r="H162" s="2">
        <v>2.85432</v>
      </c>
      <c r="I162" s="2">
        <f t="shared" si="18"/>
        <v>0.7142857142857143</v>
      </c>
      <c r="J162" s="1">
        <v>12</v>
      </c>
      <c r="K162" s="2">
        <v>2.93045</v>
      </c>
      <c r="L162" s="2">
        <f t="shared" si="19"/>
        <v>0.2857142857142857</v>
      </c>
      <c r="M162" s="1">
        <v>0</v>
      </c>
      <c r="N162" s="2">
        <v>0</v>
      </c>
      <c r="O162" s="2">
        <f t="shared" si="20"/>
        <v>0</v>
      </c>
      <c r="P162" s="1" t="s">
        <v>3715</v>
      </c>
      <c r="Q162" s="2">
        <v>-12737.034102</v>
      </c>
      <c r="R162" s="2">
        <v>-12736.888499999999</v>
      </c>
      <c r="S162" s="2">
        <v>2.999978</v>
      </c>
      <c r="T162" s="2">
        <v>8.8579999999999798E-2</v>
      </c>
      <c r="U162" s="1">
        <v>11</v>
      </c>
      <c r="V162" s="1">
        <v>2</v>
      </c>
      <c r="W162" s="2">
        <f t="shared" si="21"/>
        <v>0.84615384615384615</v>
      </c>
      <c r="X162" s="2">
        <v>-6.1933863905254002E-2</v>
      </c>
      <c r="Y162" s="2">
        <v>-5.4934911242386218E-2</v>
      </c>
      <c r="Z162" t="str">
        <f>CONCATENATE("Ag_",TEXT(U162, "00"),"_ICO_",AA162)</f>
        <v>Ag_11_ICO_AgIco11_Au2_top_bottom</v>
      </c>
      <c r="AA162" t="s">
        <v>3411</v>
      </c>
      <c r="AB162" s="1">
        <v>13</v>
      </c>
      <c r="AC162" s="88">
        <f>R162-(U162*$AE$2+V162*$AF$2)</f>
        <v>-18.649499999999534</v>
      </c>
      <c r="AD162" s="88">
        <f t="shared" si="22"/>
        <v>-1.4345769230768872</v>
      </c>
    </row>
    <row r="163" spans="2:30" x14ac:dyDescent="0.25">
      <c r="B163" t="s">
        <v>3343</v>
      </c>
      <c r="C163" s="1">
        <v>11</v>
      </c>
      <c r="D163" s="1">
        <f t="shared" si="23"/>
        <v>2</v>
      </c>
      <c r="E163" s="1">
        <v>40</v>
      </c>
      <c r="F163" s="2">
        <v>2.8739300000000001</v>
      </c>
      <c r="G163" s="1">
        <v>31</v>
      </c>
      <c r="H163" s="2">
        <v>2.8660800000000002</v>
      </c>
      <c r="I163" s="2">
        <f t="shared" si="18"/>
        <v>0.77500000000000002</v>
      </c>
      <c r="J163" s="1">
        <v>9</v>
      </c>
      <c r="K163" s="2">
        <v>2.90097</v>
      </c>
      <c r="L163" s="2">
        <f t="shared" si="19"/>
        <v>0.22500000000000001</v>
      </c>
      <c r="M163" s="1">
        <v>0</v>
      </c>
      <c r="N163" s="2">
        <v>0</v>
      </c>
      <c r="O163" s="2">
        <f t="shared" si="20"/>
        <v>0</v>
      </c>
      <c r="P163" s="1" t="s">
        <v>3715</v>
      </c>
      <c r="Q163" s="2">
        <v>-12736.932290000001</v>
      </c>
      <c r="R163" s="2">
        <v>-12736.6312</v>
      </c>
      <c r="S163" s="2">
        <v>0.99870999999999999</v>
      </c>
      <c r="T163" s="2">
        <v>0.20682</v>
      </c>
      <c r="U163" s="1">
        <v>11</v>
      </c>
      <c r="V163" s="1">
        <v>2</v>
      </c>
      <c r="W163" s="2">
        <f t="shared" si="21"/>
        <v>0.84615384615384615</v>
      </c>
      <c r="X163" s="2">
        <v>-5.4102171597640754E-2</v>
      </c>
      <c r="Y163" s="2">
        <v>-3.5142603550132032E-2</v>
      </c>
      <c r="Z163" t="str">
        <f>CONCATENATE("Ag_",TEXT(U163, "00"),"_ICO_",AA163)</f>
        <v>Ag_11_ICO_AgIco11_Au2_top_face</v>
      </c>
      <c r="AA163" t="s">
        <v>3412</v>
      </c>
      <c r="AB163" s="1">
        <v>13</v>
      </c>
      <c r="AC163" s="88">
        <f>R163-(U163*$AE$2+V163*$AF$2)</f>
        <v>-18.39220000000023</v>
      </c>
      <c r="AD163" s="88">
        <f t="shared" si="22"/>
        <v>-1.4147846153846331</v>
      </c>
    </row>
    <row r="164" spans="2:30" x14ac:dyDescent="0.25">
      <c r="B164" t="s">
        <v>3344</v>
      </c>
      <c r="C164" s="1">
        <v>12</v>
      </c>
      <c r="D164" s="1">
        <f t="shared" si="23"/>
        <v>1</v>
      </c>
      <c r="E164" s="1">
        <v>42</v>
      </c>
      <c r="F164" s="2">
        <v>2.88361</v>
      </c>
      <c r="G164" s="1">
        <v>30</v>
      </c>
      <c r="H164" s="2">
        <v>2.9245199999999998</v>
      </c>
      <c r="I164" s="2">
        <f t="shared" si="18"/>
        <v>0.7142857142857143</v>
      </c>
      <c r="J164" s="1">
        <v>12</v>
      </c>
      <c r="K164" s="2">
        <v>2.78132</v>
      </c>
      <c r="L164" s="2">
        <f t="shared" si="19"/>
        <v>0.2857142857142857</v>
      </c>
      <c r="M164" s="1">
        <v>0</v>
      </c>
      <c r="N164" s="2">
        <v>0</v>
      </c>
      <c r="O164" s="2">
        <f t="shared" si="20"/>
        <v>0</v>
      </c>
      <c r="P164" s="1" t="s">
        <v>3715</v>
      </c>
      <c r="Q164" s="2">
        <v>-12829.492490000001</v>
      </c>
      <c r="R164" s="2">
        <v>-12736.2099</v>
      </c>
      <c r="S164" s="2">
        <v>5</v>
      </c>
      <c r="T164" s="2">
        <v>0.26390999999999998</v>
      </c>
      <c r="U164" s="1">
        <v>12</v>
      </c>
      <c r="V164" s="1">
        <v>1</v>
      </c>
      <c r="W164" s="2">
        <f t="shared" si="21"/>
        <v>0.92307692307692313</v>
      </c>
      <c r="X164" s="2">
        <v>5.3054142011275804E-3</v>
      </c>
      <c r="Y164" s="2">
        <v>2.1556213017062805E-3</v>
      </c>
      <c r="Z164" t="str">
        <f>CONCATENATE("Ag_",TEXT(U164, "00"),"_ICO_",AA164)</f>
        <v>Ag_12_ICO_AgIco12_Au1_center</v>
      </c>
      <c r="AA164" t="s">
        <v>3416</v>
      </c>
      <c r="AB164" s="1">
        <v>13</v>
      </c>
      <c r="AC164" s="88">
        <f>R164-(U164*$AE$2+V164*$AF$2)</f>
        <v>74.452099999998609</v>
      </c>
      <c r="AD164" s="88">
        <f t="shared" si="22"/>
        <v>5.7270846153845083</v>
      </c>
    </row>
    <row r="165" spans="2:30" x14ac:dyDescent="0.25">
      <c r="B165" t="s">
        <v>3428</v>
      </c>
      <c r="C165" s="1">
        <v>12</v>
      </c>
      <c r="D165" s="1">
        <f t="shared" si="23"/>
        <v>1</v>
      </c>
      <c r="E165" s="1">
        <v>42</v>
      </c>
      <c r="F165" s="2">
        <v>2.8793700000000002</v>
      </c>
      <c r="G165" s="1">
        <v>36</v>
      </c>
      <c r="H165" s="2">
        <v>2.8703599999999998</v>
      </c>
      <c r="I165" s="2">
        <f t="shared" si="18"/>
        <v>0.8571428571428571</v>
      </c>
      <c r="J165" s="1">
        <v>6</v>
      </c>
      <c r="K165" s="2">
        <v>2.93344</v>
      </c>
      <c r="L165" s="2">
        <f t="shared" si="19"/>
        <v>0.14285714285714285</v>
      </c>
      <c r="M165" s="1">
        <v>0</v>
      </c>
      <c r="N165" s="2">
        <v>0</v>
      </c>
      <c r="O165" s="2">
        <f t="shared" si="20"/>
        <v>0</v>
      </c>
      <c r="P165" s="1" t="s">
        <v>3715</v>
      </c>
      <c r="Q165" s="2">
        <v>-12829.875787999999</v>
      </c>
      <c r="R165" s="2">
        <v>-12736.6312</v>
      </c>
      <c r="S165" s="2">
        <v>3.0002789999999999</v>
      </c>
      <c r="T165" s="2">
        <v>9.3059999999999907E-2</v>
      </c>
      <c r="U165" s="1">
        <v>12</v>
      </c>
      <c r="V165" s="1">
        <v>1</v>
      </c>
      <c r="W165" s="2">
        <f t="shared" si="21"/>
        <v>0.92307692307692313</v>
      </c>
      <c r="X165" s="2">
        <v>-2.417904733724404E-2</v>
      </c>
      <c r="Y165" s="2">
        <v>-1.6059763313723333E-2</v>
      </c>
      <c r="Z165" t="str">
        <f>CONCATENATE("Ag_",TEXT(U165, "00"),"_ICO_",AA165)</f>
        <v>Ag_12_ICO_AgIco12_Au1_face</v>
      </c>
      <c r="AA165" t="s">
        <v>3415</v>
      </c>
      <c r="AB165" s="1">
        <v>13</v>
      </c>
      <c r="AC165" s="88">
        <f>R165-(U165*$AE$2+V165*$AF$2)</f>
        <v>74.030799999998635</v>
      </c>
      <c r="AD165" s="88">
        <f t="shared" si="22"/>
        <v>5.6946769230768179</v>
      </c>
    </row>
    <row r="166" spans="2:30" x14ac:dyDescent="0.25">
      <c r="B166" t="s">
        <v>3688</v>
      </c>
      <c r="C166" s="1">
        <v>13</v>
      </c>
      <c r="D166" s="1">
        <f t="shared" si="23"/>
        <v>0</v>
      </c>
      <c r="E166" s="1">
        <v>42</v>
      </c>
      <c r="F166" s="2">
        <v>2.8637496626190475</v>
      </c>
      <c r="G166" s="1">
        <v>42</v>
      </c>
      <c r="H166" s="2">
        <v>2.8637496626190475</v>
      </c>
      <c r="I166" s="2">
        <f t="shared" si="18"/>
        <v>1</v>
      </c>
      <c r="J166" s="1">
        <v>0</v>
      </c>
      <c r="K166" s="2">
        <v>0</v>
      </c>
      <c r="L166" s="2">
        <f t="shared" si="19"/>
        <v>0</v>
      </c>
      <c r="M166" s="1">
        <v>0</v>
      </c>
      <c r="N166" s="2">
        <v>0</v>
      </c>
      <c r="O166" s="2">
        <f t="shared" si="20"/>
        <v>0</v>
      </c>
      <c r="P166" s="1" t="s">
        <v>3715</v>
      </c>
      <c r="Q166" s="2">
        <v>-12922.893959000001</v>
      </c>
      <c r="R166" s="2">
        <v>-12922.8667</v>
      </c>
      <c r="S166" s="2">
        <v>4.9999960000000003</v>
      </c>
      <c r="T166" s="2">
        <v>0.43429000000000001</v>
      </c>
      <c r="U166" s="1">
        <v>13</v>
      </c>
      <c r="V166" s="1">
        <v>0</v>
      </c>
      <c r="W166" s="2">
        <f t="shared" si="21"/>
        <v>1</v>
      </c>
      <c r="X166" s="2">
        <v>0</v>
      </c>
      <c r="Y166" s="2">
        <v>0</v>
      </c>
      <c r="Z166" t="str">
        <f>CONCATENATE("Ag_",TEXT(U166, "00"),"_ICO_",AA166)</f>
        <v>Ag_13_ICO_Ag13.xyz</v>
      </c>
      <c r="AA166" t="s">
        <v>3194</v>
      </c>
      <c r="AB166" s="1">
        <v>13</v>
      </c>
      <c r="AC166" s="88">
        <f>R166-(U166*$AE$2+V166*$AF$2)</f>
        <v>-19.781700000001365</v>
      </c>
      <c r="AD166" s="88">
        <f t="shared" si="22"/>
        <v>-1.5216692307693358</v>
      </c>
    </row>
    <row r="167" spans="2:30" x14ac:dyDescent="0.25">
      <c r="I167" s="2"/>
      <c r="L167" s="2"/>
      <c r="O167" s="2"/>
      <c r="P167" s="2"/>
    </row>
    <row r="168" spans="2:30" x14ac:dyDescent="0.25">
      <c r="I168" s="2"/>
      <c r="L168" s="2"/>
      <c r="O168" s="2"/>
      <c r="P168" s="2"/>
    </row>
    <row r="169" spans="2:30" x14ac:dyDescent="0.25">
      <c r="I169" s="2"/>
      <c r="L169" s="2"/>
      <c r="O169" s="2"/>
      <c r="P169" s="2"/>
    </row>
    <row r="170" spans="2:30" x14ac:dyDescent="0.25">
      <c r="I170" s="2"/>
      <c r="L170" s="2"/>
      <c r="O170" s="2"/>
      <c r="P170" s="2"/>
    </row>
    <row r="171" spans="2:30" x14ac:dyDescent="0.25">
      <c r="I171" s="2"/>
      <c r="L171" s="2"/>
      <c r="O171" s="2"/>
      <c r="P171" s="2"/>
    </row>
    <row r="172" spans="2:30" x14ac:dyDescent="0.25">
      <c r="I172" s="2"/>
      <c r="L172" s="2"/>
      <c r="O172" s="2"/>
      <c r="P172" s="2"/>
    </row>
    <row r="173" spans="2:30" x14ac:dyDescent="0.25">
      <c r="F173" s="2" t="s">
        <v>3699</v>
      </c>
      <c r="I173" s="2"/>
      <c r="L173" s="2"/>
      <c r="O173" s="2"/>
      <c r="P173" s="2"/>
      <c r="Q173" t="s">
        <v>3702</v>
      </c>
    </row>
    <row r="174" spans="2:30" x14ac:dyDescent="0.25">
      <c r="F174" s="2" t="s">
        <v>3671</v>
      </c>
      <c r="G174" s="1">
        <v>2.76</v>
      </c>
      <c r="H174" s="2">
        <v>2.7622153800000002</v>
      </c>
      <c r="I174" s="2" t="s">
        <v>3672</v>
      </c>
      <c r="J174" s="1" t="s">
        <v>3689</v>
      </c>
      <c r="K174" s="2" t="s">
        <v>3673</v>
      </c>
      <c r="L174" s="2" t="s">
        <v>3690</v>
      </c>
      <c r="M174" t="s">
        <v>3674</v>
      </c>
      <c r="O174" s="2"/>
      <c r="P174" s="2"/>
      <c r="Q174" t="s">
        <v>3671</v>
      </c>
      <c r="R174">
        <v>2.79</v>
      </c>
      <c r="S174" s="2">
        <v>2.7919230499999999</v>
      </c>
      <c r="T174" s="1" t="s">
        <v>3672</v>
      </c>
      <c r="U174" s="1" t="s">
        <v>3703</v>
      </c>
      <c r="V174" s="1" t="s">
        <v>3673</v>
      </c>
      <c r="W174" s="1" t="s">
        <v>3704</v>
      </c>
      <c r="X174" s="1" t="s">
        <v>3674</v>
      </c>
    </row>
    <row r="175" spans="2:30" x14ac:dyDescent="0.25">
      <c r="F175" s="2" t="s">
        <v>3671</v>
      </c>
      <c r="G175" s="1">
        <v>2.91</v>
      </c>
      <c r="H175" s="2">
        <v>2.9050781699999999</v>
      </c>
      <c r="I175" s="2" t="s">
        <v>3672</v>
      </c>
      <c r="J175" s="1" t="s">
        <v>3689</v>
      </c>
      <c r="K175" s="2" t="s">
        <v>3673</v>
      </c>
      <c r="L175" s="2" t="s">
        <v>3691</v>
      </c>
      <c r="M175" t="s">
        <v>3675</v>
      </c>
      <c r="O175" s="2"/>
      <c r="P175" s="2"/>
      <c r="Q175" t="s">
        <v>3671</v>
      </c>
      <c r="R175">
        <v>2.93</v>
      </c>
      <c r="S175" s="2">
        <v>2.9316372899999998</v>
      </c>
      <c r="T175" s="1" t="s">
        <v>3672</v>
      </c>
      <c r="U175" s="1" t="s">
        <v>3703</v>
      </c>
      <c r="V175" s="1" t="s">
        <v>3673</v>
      </c>
      <c r="W175" s="1" t="s">
        <v>3705</v>
      </c>
      <c r="X175" s="1" t="s">
        <v>3675</v>
      </c>
    </row>
    <row r="176" spans="2:30" x14ac:dyDescent="0.25">
      <c r="F176" s="2" t="s">
        <v>3671</v>
      </c>
      <c r="G176" s="1">
        <v>2.9</v>
      </c>
      <c r="H176" s="2">
        <v>2.9015069000000002</v>
      </c>
      <c r="I176" s="2" t="s">
        <v>3672</v>
      </c>
      <c r="J176" s="1" t="s">
        <v>3689</v>
      </c>
      <c r="K176" s="2" t="s">
        <v>3673</v>
      </c>
      <c r="L176" s="2" t="s">
        <v>3692</v>
      </c>
      <c r="M176" t="s">
        <v>3676</v>
      </c>
      <c r="O176" s="2"/>
      <c r="P176" s="2"/>
      <c r="Q176" t="s">
        <v>3671</v>
      </c>
      <c r="R176">
        <v>2.95</v>
      </c>
      <c r="S176" s="2">
        <v>2.95176792</v>
      </c>
      <c r="T176" s="1" t="s">
        <v>3672</v>
      </c>
      <c r="U176" s="1" t="s">
        <v>3703</v>
      </c>
      <c r="V176" s="1" t="s">
        <v>3673</v>
      </c>
      <c r="W176" s="1" t="s">
        <v>3706</v>
      </c>
      <c r="X176" s="1" t="s">
        <v>3676</v>
      </c>
    </row>
    <row r="177" spans="6:24" x14ac:dyDescent="0.25">
      <c r="F177" s="2" t="s">
        <v>3671</v>
      </c>
      <c r="G177" s="1">
        <v>2.91</v>
      </c>
      <c r="H177" s="2">
        <v>2.9050777000000001</v>
      </c>
      <c r="I177" s="2" t="s">
        <v>3672</v>
      </c>
      <c r="J177" s="1" t="s">
        <v>3689</v>
      </c>
      <c r="K177" s="2" t="s">
        <v>3673</v>
      </c>
      <c r="L177" s="2" t="s">
        <v>3693</v>
      </c>
      <c r="M177" t="s">
        <v>3677</v>
      </c>
      <c r="O177" s="2"/>
      <c r="P177" s="2"/>
      <c r="Q177" t="s">
        <v>3671</v>
      </c>
      <c r="R177">
        <v>2.93</v>
      </c>
      <c r="S177" s="2">
        <v>2.93164253</v>
      </c>
      <c r="T177" s="1" t="s">
        <v>3672</v>
      </c>
      <c r="U177" s="1" t="s">
        <v>3703</v>
      </c>
      <c r="V177" s="1" t="s">
        <v>3673</v>
      </c>
      <c r="W177" s="1" t="s">
        <v>3707</v>
      </c>
      <c r="X177" s="1" t="s">
        <v>3677</v>
      </c>
    </row>
    <row r="178" spans="6:24" x14ac:dyDescent="0.25">
      <c r="F178" s="2" t="s">
        <v>3671</v>
      </c>
      <c r="G178" s="1">
        <v>2.91</v>
      </c>
      <c r="H178" s="2">
        <v>2.9050767400000002</v>
      </c>
      <c r="I178" s="2" t="s">
        <v>3672</v>
      </c>
      <c r="J178" s="1" t="s">
        <v>3689</v>
      </c>
      <c r="K178" s="2" t="s">
        <v>3673</v>
      </c>
      <c r="L178" s="2" t="s">
        <v>3694</v>
      </c>
      <c r="M178" t="s">
        <v>3678</v>
      </c>
      <c r="O178" s="2"/>
      <c r="P178" s="2"/>
      <c r="Q178" t="s">
        <v>3671</v>
      </c>
      <c r="R178">
        <v>2.93</v>
      </c>
      <c r="S178" s="2">
        <v>2.9316527799999998</v>
      </c>
      <c r="T178" s="1" t="s">
        <v>3672</v>
      </c>
      <c r="U178" s="1" t="s">
        <v>3703</v>
      </c>
      <c r="V178" s="1" t="s">
        <v>3673</v>
      </c>
      <c r="W178" s="1" t="s">
        <v>3708</v>
      </c>
      <c r="X178" s="1" t="s">
        <v>3678</v>
      </c>
    </row>
    <row r="179" spans="6:24" x14ac:dyDescent="0.25">
      <c r="F179" s="2" t="s">
        <v>3671</v>
      </c>
      <c r="G179" s="1">
        <v>2.91</v>
      </c>
      <c r="H179" s="2">
        <v>2.90507984</v>
      </c>
      <c r="I179" s="2" t="s">
        <v>3672</v>
      </c>
      <c r="J179" s="1" t="s">
        <v>3689</v>
      </c>
      <c r="K179" s="2" t="s">
        <v>3673</v>
      </c>
      <c r="L179" s="2" t="s">
        <v>3695</v>
      </c>
      <c r="M179" t="s">
        <v>3679</v>
      </c>
      <c r="O179" s="2"/>
      <c r="P179" s="2"/>
      <c r="Q179" t="s">
        <v>3671</v>
      </c>
      <c r="R179">
        <v>2.93</v>
      </c>
      <c r="S179" s="2">
        <v>2.9316468200000001</v>
      </c>
      <c r="T179" s="1" t="s">
        <v>3672</v>
      </c>
      <c r="U179" s="1" t="s">
        <v>3703</v>
      </c>
      <c r="V179" s="1" t="s">
        <v>3673</v>
      </c>
      <c r="W179" s="1" t="s">
        <v>3709</v>
      </c>
      <c r="X179" s="1" t="s">
        <v>3679</v>
      </c>
    </row>
    <row r="180" spans="6:24" x14ac:dyDescent="0.25">
      <c r="F180" s="2" t="s">
        <v>3671</v>
      </c>
      <c r="G180" s="1">
        <v>2.9</v>
      </c>
      <c r="H180" s="2">
        <v>2.9015069000000002</v>
      </c>
      <c r="I180" s="2" t="s">
        <v>3672</v>
      </c>
      <c r="J180" s="1" t="s">
        <v>3696</v>
      </c>
      <c r="K180" s="2" t="s">
        <v>3680</v>
      </c>
      <c r="L180" s="2" t="s">
        <v>3697</v>
      </c>
      <c r="M180" t="s">
        <v>3681</v>
      </c>
      <c r="O180" s="2"/>
      <c r="P180" s="2"/>
      <c r="Q180" t="s">
        <v>3671</v>
      </c>
      <c r="R180">
        <v>2.95</v>
      </c>
      <c r="S180" s="2">
        <v>2.9518101200000002</v>
      </c>
      <c r="T180" s="1" t="s">
        <v>3672</v>
      </c>
      <c r="U180" s="1" t="s">
        <v>3710</v>
      </c>
      <c r="V180" s="1" t="s">
        <v>3680</v>
      </c>
      <c r="W180" s="1" t="s">
        <v>3711</v>
      </c>
      <c r="X180" s="1" t="s">
        <v>3681</v>
      </c>
    </row>
    <row r="181" spans="6:24" x14ac:dyDescent="0.25">
      <c r="F181" s="2" t="s">
        <v>3671</v>
      </c>
      <c r="G181" s="1">
        <v>2.91</v>
      </c>
      <c r="H181" s="2">
        <v>2.9050784100000002</v>
      </c>
      <c r="I181" s="2" t="s">
        <v>3672</v>
      </c>
      <c r="J181" s="1" t="s">
        <v>3696</v>
      </c>
      <c r="K181" s="2" t="s">
        <v>3680</v>
      </c>
      <c r="L181" s="2" t="s">
        <v>3698</v>
      </c>
      <c r="M181" t="s">
        <v>3682</v>
      </c>
      <c r="O181" s="2"/>
      <c r="P181" s="2"/>
      <c r="Q181" t="s">
        <v>3671</v>
      </c>
      <c r="R181">
        <v>2.93</v>
      </c>
      <c r="S181" s="2">
        <v>2.9316818699999998</v>
      </c>
      <c r="T181" s="1" t="s">
        <v>3672</v>
      </c>
      <c r="U181" s="1" t="s">
        <v>3710</v>
      </c>
      <c r="V181" s="1" t="s">
        <v>3680</v>
      </c>
      <c r="W181" s="1" t="s">
        <v>3712</v>
      </c>
      <c r="X181" s="1" t="s">
        <v>3682</v>
      </c>
    </row>
    <row r="182" spans="6:24" x14ac:dyDescent="0.25">
      <c r="F182" s="2" t="s">
        <v>3671</v>
      </c>
      <c r="G182" s="1">
        <v>2.76</v>
      </c>
      <c r="H182" s="2">
        <v>2.7622110800000002</v>
      </c>
      <c r="I182" s="2" t="s">
        <v>3672</v>
      </c>
      <c r="J182" s="1" t="s">
        <v>3696</v>
      </c>
      <c r="K182" s="2" t="s">
        <v>3680</v>
      </c>
      <c r="L182" s="2" t="s">
        <v>3690</v>
      </c>
      <c r="M182" t="s">
        <v>3674</v>
      </c>
      <c r="O182" s="2"/>
      <c r="P182" s="2"/>
      <c r="Q182" t="s">
        <v>3671</v>
      </c>
      <c r="R182">
        <v>2.79</v>
      </c>
      <c r="S182" s="2">
        <v>2.79199719</v>
      </c>
      <c r="T182" s="1" t="s">
        <v>3672</v>
      </c>
      <c r="U182" s="1" t="s">
        <v>3710</v>
      </c>
      <c r="V182" s="1" t="s">
        <v>3680</v>
      </c>
      <c r="W182" s="1" t="s">
        <v>3704</v>
      </c>
      <c r="X182" s="1" t="s">
        <v>3674</v>
      </c>
    </row>
    <row r="183" spans="6:24" x14ac:dyDescent="0.25">
      <c r="F183" s="2" t="s">
        <v>3671</v>
      </c>
      <c r="G183" s="1">
        <v>2.91</v>
      </c>
      <c r="H183" s="2">
        <v>2.9050774599999998</v>
      </c>
      <c r="I183" s="2" t="s">
        <v>3672</v>
      </c>
      <c r="J183" s="1" t="s">
        <v>3696</v>
      </c>
      <c r="K183" s="2" t="s">
        <v>3680</v>
      </c>
      <c r="L183" s="2" t="s">
        <v>3691</v>
      </c>
      <c r="M183" t="s">
        <v>3675</v>
      </c>
      <c r="O183" s="2"/>
      <c r="P183" s="2"/>
      <c r="Q183" t="s">
        <v>3671</v>
      </c>
      <c r="R183">
        <v>2.93</v>
      </c>
      <c r="S183" s="2">
        <v>2.9316620800000002</v>
      </c>
      <c r="T183" s="1" t="s">
        <v>3672</v>
      </c>
      <c r="U183" s="1" t="s">
        <v>3710</v>
      </c>
      <c r="V183" s="1" t="s">
        <v>3680</v>
      </c>
      <c r="W183" s="1" t="s">
        <v>3705</v>
      </c>
      <c r="X183" s="1" t="s">
        <v>3675</v>
      </c>
    </row>
    <row r="184" spans="6:24" x14ac:dyDescent="0.25">
      <c r="F184" s="2" t="s">
        <v>3671</v>
      </c>
      <c r="G184" s="1">
        <v>2.91</v>
      </c>
      <c r="H184" s="2">
        <v>2.9050786500000001</v>
      </c>
      <c r="I184" s="2" t="s">
        <v>3672</v>
      </c>
      <c r="J184" s="1" t="s">
        <v>3696</v>
      </c>
      <c r="K184" s="2" t="s">
        <v>3680</v>
      </c>
      <c r="L184" s="2" t="s">
        <v>3692</v>
      </c>
      <c r="M184" t="s">
        <v>3676</v>
      </c>
      <c r="O184" s="2"/>
      <c r="P184" s="2"/>
      <c r="Q184" t="s">
        <v>3671</v>
      </c>
      <c r="R184">
        <v>2.93</v>
      </c>
      <c r="S184" s="2">
        <v>2.9316599399999999</v>
      </c>
      <c r="T184" s="1" t="s">
        <v>3672</v>
      </c>
      <c r="U184" s="1" t="s">
        <v>3710</v>
      </c>
      <c r="V184" s="1" t="s">
        <v>3680</v>
      </c>
      <c r="W184" s="1" t="s">
        <v>3706</v>
      </c>
      <c r="X184" s="1" t="s">
        <v>3676</v>
      </c>
    </row>
    <row r="185" spans="6:24" x14ac:dyDescent="0.25">
      <c r="F185" s="2" t="s">
        <v>3671</v>
      </c>
      <c r="G185" s="1">
        <v>2.91</v>
      </c>
      <c r="H185" s="2">
        <v>2.90507889</v>
      </c>
      <c r="I185" s="2" t="s">
        <v>3672</v>
      </c>
      <c r="J185" s="1" t="s">
        <v>3696</v>
      </c>
      <c r="K185" s="2" t="s">
        <v>3680</v>
      </c>
      <c r="L185" s="2" t="s">
        <v>3699</v>
      </c>
      <c r="M185" t="s">
        <v>3683</v>
      </c>
      <c r="O185" s="2"/>
      <c r="P185" s="2"/>
      <c r="Q185" t="s">
        <v>3671</v>
      </c>
      <c r="R185">
        <v>2.93</v>
      </c>
      <c r="S185" s="2">
        <v>2.9316957000000001</v>
      </c>
      <c r="T185" s="1" t="s">
        <v>3672</v>
      </c>
      <c r="U185" s="1" t="s">
        <v>3710</v>
      </c>
      <c r="V185" s="1" t="s">
        <v>3680</v>
      </c>
      <c r="W185" s="1" t="s">
        <v>3702</v>
      </c>
      <c r="X185" s="1" t="s">
        <v>3683</v>
      </c>
    </row>
    <row r="186" spans="6:24" x14ac:dyDescent="0.25">
      <c r="F186" s="2" t="s">
        <v>3671</v>
      </c>
      <c r="G186" s="1">
        <v>2.91</v>
      </c>
      <c r="H186" s="2">
        <v>2.9050772199999999</v>
      </c>
      <c r="I186" s="2" t="s">
        <v>3672</v>
      </c>
      <c r="J186" s="1" t="s">
        <v>3697</v>
      </c>
      <c r="K186" s="2" t="s">
        <v>3681</v>
      </c>
      <c r="L186" s="2" t="s">
        <v>3700</v>
      </c>
      <c r="M186" t="s">
        <v>3684</v>
      </c>
      <c r="O186" s="2"/>
      <c r="P186" s="2"/>
      <c r="Q186" t="s">
        <v>3671</v>
      </c>
      <c r="R186">
        <v>2.93</v>
      </c>
      <c r="S186" s="2">
        <v>2.9317047600000001</v>
      </c>
      <c r="T186" s="1" t="s">
        <v>3672</v>
      </c>
      <c r="U186" s="1" t="s">
        <v>3711</v>
      </c>
      <c r="V186" s="1" t="s">
        <v>3681</v>
      </c>
      <c r="W186" s="1" t="s">
        <v>3713</v>
      </c>
      <c r="X186" s="1" t="s">
        <v>3684</v>
      </c>
    </row>
    <row r="187" spans="6:24" x14ac:dyDescent="0.25">
      <c r="F187" s="2" t="s">
        <v>3671</v>
      </c>
      <c r="G187" s="1">
        <v>2.76</v>
      </c>
      <c r="H187" s="2">
        <v>2.7622115599999999</v>
      </c>
      <c r="I187" s="2" t="s">
        <v>3672</v>
      </c>
      <c r="J187" s="1" t="s">
        <v>3697</v>
      </c>
      <c r="K187" s="2" t="s">
        <v>3681</v>
      </c>
      <c r="L187" s="2" t="s">
        <v>3690</v>
      </c>
      <c r="M187" t="s">
        <v>3674</v>
      </c>
      <c r="O187" s="2"/>
      <c r="P187" s="2"/>
      <c r="Q187" t="s">
        <v>3671</v>
      </c>
      <c r="R187">
        <v>2.79</v>
      </c>
      <c r="S187" s="2">
        <v>2.7920420199999998</v>
      </c>
      <c r="T187" s="1" t="s">
        <v>3672</v>
      </c>
      <c r="U187" s="1" t="s">
        <v>3711</v>
      </c>
      <c r="V187" s="1" t="s">
        <v>3681</v>
      </c>
      <c r="W187" s="1" t="s">
        <v>3704</v>
      </c>
      <c r="X187" s="1" t="s">
        <v>3674</v>
      </c>
    </row>
    <row r="188" spans="6:24" x14ac:dyDescent="0.25">
      <c r="F188" s="2" t="s">
        <v>3671</v>
      </c>
      <c r="G188" s="1">
        <v>2.91</v>
      </c>
      <c r="H188" s="2">
        <v>2.9050800799999998</v>
      </c>
      <c r="I188" s="2" t="s">
        <v>3672</v>
      </c>
      <c r="J188" s="1" t="s">
        <v>3697</v>
      </c>
      <c r="K188" s="2" t="s">
        <v>3681</v>
      </c>
      <c r="L188" s="2" t="s">
        <v>3692</v>
      </c>
      <c r="M188" t="s">
        <v>3676</v>
      </c>
      <c r="O188" s="2"/>
      <c r="P188" s="2"/>
      <c r="Q188" t="s">
        <v>3671</v>
      </c>
      <c r="R188">
        <v>2.93</v>
      </c>
      <c r="S188" s="2">
        <v>2.93166685</v>
      </c>
      <c r="T188" s="1" t="s">
        <v>3672</v>
      </c>
      <c r="U188" s="1" t="s">
        <v>3711</v>
      </c>
      <c r="V188" s="1" t="s">
        <v>3681</v>
      </c>
      <c r="W188" s="1" t="s">
        <v>3706</v>
      </c>
      <c r="X188" s="1" t="s">
        <v>3676</v>
      </c>
    </row>
    <row r="189" spans="6:24" x14ac:dyDescent="0.25">
      <c r="F189" s="2" t="s">
        <v>3671</v>
      </c>
      <c r="G189" s="1">
        <v>2.91</v>
      </c>
      <c r="H189" s="2">
        <v>2.9050767400000002</v>
      </c>
      <c r="I189" s="2" t="s">
        <v>3672</v>
      </c>
      <c r="J189" s="1" t="s">
        <v>3697</v>
      </c>
      <c r="K189" s="2" t="s">
        <v>3681</v>
      </c>
      <c r="L189" s="2" t="s">
        <v>3695</v>
      </c>
      <c r="M189" t="s">
        <v>3679</v>
      </c>
      <c r="O189" s="2"/>
      <c r="P189" s="2"/>
      <c r="Q189" t="s">
        <v>3671</v>
      </c>
      <c r="R189">
        <v>2.93</v>
      </c>
      <c r="S189" s="2">
        <v>2.9316809199999998</v>
      </c>
      <c r="T189" s="1" t="s">
        <v>3672</v>
      </c>
      <c r="U189" s="1" t="s">
        <v>3711</v>
      </c>
      <c r="V189" s="1" t="s">
        <v>3681</v>
      </c>
      <c r="W189" s="1" t="s">
        <v>3709</v>
      </c>
      <c r="X189" s="1" t="s">
        <v>3679</v>
      </c>
    </row>
    <row r="190" spans="6:24" x14ac:dyDescent="0.25">
      <c r="F190" s="2" t="s">
        <v>3671</v>
      </c>
      <c r="G190" s="1">
        <v>2.91</v>
      </c>
      <c r="H190" s="2">
        <v>2.9050803200000002</v>
      </c>
      <c r="I190" s="2" t="s">
        <v>3672</v>
      </c>
      <c r="J190" s="1" t="s">
        <v>3697</v>
      </c>
      <c r="K190" s="2" t="s">
        <v>3681</v>
      </c>
      <c r="L190" s="2" t="s">
        <v>3699</v>
      </c>
      <c r="M190" t="s">
        <v>3683</v>
      </c>
      <c r="O190" s="2"/>
      <c r="P190" s="2"/>
      <c r="Q190" t="s">
        <v>3671</v>
      </c>
      <c r="R190">
        <v>2.93</v>
      </c>
      <c r="S190" s="2">
        <v>2.9317047600000001</v>
      </c>
      <c r="T190" s="1" t="s">
        <v>3672</v>
      </c>
      <c r="U190" s="1" t="s">
        <v>3711</v>
      </c>
      <c r="V190" s="1" t="s">
        <v>3681</v>
      </c>
      <c r="W190" s="1" t="s">
        <v>3702</v>
      </c>
      <c r="X190" s="1" t="s">
        <v>3683</v>
      </c>
    </row>
    <row r="191" spans="6:24" x14ac:dyDescent="0.25">
      <c r="F191" s="2" t="s">
        <v>3671</v>
      </c>
      <c r="G191" s="1">
        <v>2.91</v>
      </c>
      <c r="H191" s="2">
        <v>2.9050786500000001</v>
      </c>
      <c r="I191" s="2" t="s">
        <v>3672</v>
      </c>
      <c r="J191" s="1" t="s">
        <v>3700</v>
      </c>
      <c r="K191" s="2" t="s">
        <v>3684</v>
      </c>
      <c r="L191" s="2" t="s">
        <v>3701</v>
      </c>
      <c r="M191" t="s">
        <v>3685</v>
      </c>
      <c r="O191" s="2"/>
      <c r="P191" s="2"/>
      <c r="Q191" t="s">
        <v>3671</v>
      </c>
      <c r="R191">
        <v>2.93</v>
      </c>
      <c r="S191" s="2">
        <v>2.9317102400000001</v>
      </c>
      <c r="T191" s="1" t="s">
        <v>3672</v>
      </c>
      <c r="U191" s="1" t="s">
        <v>3713</v>
      </c>
      <c r="V191" s="1" t="s">
        <v>3684</v>
      </c>
      <c r="W191" s="1" t="s">
        <v>3714</v>
      </c>
      <c r="X191" s="1" t="s">
        <v>3685</v>
      </c>
    </row>
    <row r="192" spans="6:24" x14ac:dyDescent="0.25">
      <c r="F192" s="2" t="s">
        <v>3671</v>
      </c>
      <c r="G192" s="1">
        <v>2.76</v>
      </c>
      <c r="H192" s="2">
        <v>2.7622125099999999</v>
      </c>
      <c r="I192" s="2" t="s">
        <v>3672</v>
      </c>
      <c r="J192" s="1" t="s">
        <v>3700</v>
      </c>
      <c r="K192" s="2" t="s">
        <v>3684</v>
      </c>
      <c r="L192" s="2" t="s">
        <v>3690</v>
      </c>
      <c r="M192" t="s">
        <v>3674</v>
      </c>
      <c r="O192" s="2"/>
      <c r="P192" s="2"/>
      <c r="Q192" t="s">
        <v>3671</v>
      </c>
      <c r="R192">
        <v>2.79</v>
      </c>
      <c r="S192" s="2">
        <v>2.7920837399999998</v>
      </c>
      <c r="T192" s="1" t="s">
        <v>3672</v>
      </c>
      <c r="U192" s="1" t="s">
        <v>3713</v>
      </c>
      <c r="V192" s="1" t="s">
        <v>3684</v>
      </c>
      <c r="W192" s="1" t="s">
        <v>3704</v>
      </c>
      <c r="X192" s="1" t="s">
        <v>3674</v>
      </c>
    </row>
    <row r="193" spans="6:24" x14ac:dyDescent="0.25">
      <c r="F193" s="2" t="s">
        <v>3671</v>
      </c>
      <c r="G193" s="1">
        <v>2.91</v>
      </c>
      <c r="H193" s="2">
        <v>2.90507793</v>
      </c>
      <c r="I193" s="2" t="s">
        <v>3672</v>
      </c>
      <c r="J193" s="1" t="s">
        <v>3700</v>
      </c>
      <c r="K193" s="2" t="s">
        <v>3684</v>
      </c>
      <c r="L193" s="2" t="s">
        <v>3694</v>
      </c>
      <c r="M193" t="s">
        <v>3678</v>
      </c>
      <c r="O193" s="2"/>
      <c r="P193" s="2"/>
      <c r="Q193" t="s">
        <v>3671</v>
      </c>
      <c r="R193">
        <v>2.93</v>
      </c>
      <c r="S193" s="2">
        <v>2.9316925999999999</v>
      </c>
      <c r="T193" s="1" t="s">
        <v>3672</v>
      </c>
      <c r="U193" s="1" t="s">
        <v>3713</v>
      </c>
      <c r="V193" s="1" t="s">
        <v>3684</v>
      </c>
      <c r="W193" s="1" t="s">
        <v>3708</v>
      </c>
      <c r="X193" s="1" t="s">
        <v>3678</v>
      </c>
    </row>
    <row r="194" spans="6:24" x14ac:dyDescent="0.25">
      <c r="F194" s="2" t="s">
        <v>3671</v>
      </c>
      <c r="G194" s="1">
        <v>2.9</v>
      </c>
      <c r="H194" s="2">
        <v>2.9015057099999999</v>
      </c>
      <c r="I194" s="2" t="s">
        <v>3672</v>
      </c>
      <c r="J194" s="1" t="s">
        <v>3700</v>
      </c>
      <c r="K194" s="2" t="s">
        <v>3684</v>
      </c>
      <c r="L194" s="2" t="s">
        <v>3695</v>
      </c>
      <c r="M194" t="s">
        <v>3679</v>
      </c>
      <c r="O194" s="2"/>
      <c r="P194" s="2"/>
      <c r="Q194" t="s">
        <v>3671</v>
      </c>
      <c r="R194">
        <v>2.95</v>
      </c>
      <c r="S194" s="2">
        <v>2.95181513</v>
      </c>
      <c r="T194" s="1" t="s">
        <v>3672</v>
      </c>
      <c r="U194" s="1" t="s">
        <v>3713</v>
      </c>
      <c r="V194" s="1" t="s">
        <v>3684</v>
      </c>
      <c r="W194" s="1" t="s">
        <v>3709</v>
      </c>
      <c r="X194" s="1" t="s">
        <v>3679</v>
      </c>
    </row>
    <row r="195" spans="6:24" x14ac:dyDescent="0.25">
      <c r="F195" s="2" t="s">
        <v>3671</v>
      </c>
      <c r="G195" s="1">
        <v>2.91</v>
      </c>
      <c r="H195" s="2">
        <v>2.9050784100000002</v>
      </c>
      <c r="I195" s="2" t="s">
        <v>3672</v>
      </c>
      <c r="J195" s="1" t="s">
        <v>3700</v>
      </c>
      <c r="K195" s="2" t="s">
        <v>3684</v>
      </c>
      <c r="L195" s="2" t="s">
        <v>3699</v>
      </c>
      <c r="M195" t="s">
        <v>3683</v>
      </c>
      <c r="O195" s="2"/>
      <c r="P195" s="2"/>
      <c r="Q195" t="s">
        <v>3671</v>
      </c>
      <c r="R195">
        <v>2.93</v>
      </c>
      <c r="S195" s="2">
        <v>2.9317190599999998</v>
      </c>
      <c r="T195" s="1" t="s">
        <v>3672</v>
      </c>
      <c r="U195" s="1" t="s">
        <v>3713</v>
      </c>
      <c r="V195" s="1" t="s">
        <v>3684</v>
      </c>
      <c r="W195" s="1" t="s">
        <v>3702</v>
      </c>
      <c r="X195" s="1" t="s">
        <v>3683</v>
      </c>
    </row>
    <row r="196" spans="6:24" x14ac:dyDescent="0.25">
      <c r="F196" s="2" t="s">
        <v>3671</v>
      </c>
      <c r="G196" s="1">
        <v>2.91</v>
      </c>
      <c r="H196" s="2">
        <v>2.9050774599999998</v>
      </c>
      <c r="I196" s="2" t="s">
        <v>3672</v>
      </c>
      <c r="J196" s="1" t="s">
        <v>3698</v>
      </c>
      <c r="K196" s="2" t="s">
        <v>3682</v>
      </c>
      <c r="L196" s="2" t="s">
        <v>3701</v>
      </c>
      <c r="M196" t="s">
        <v>3685</v>
      </c>
      <c r="O196" s="2"/>
      <c r="P196" s="2"/>
      <c r="Q196" t="s">
        <v>3671</v>
      </c>
      <c r="R196">
        <v>2.93</v>
      </c>
      <c r="S196" s="2">
        <v>2.9317023799999999</v>
      </c>
      <c r="T196" s="1" t="s">
        <v>3672</v>
      </c>
      <c r="U196" s="1" t="s">
        <v>3712</v>
      </c>
      <c r="V196" s="1" t="s">
        <v>3682</v>
      </c>
      <c r="W196" s="1" t="s">
        <v>3714</v>
      </c>
      <c r="X196" s="1" t="s">
        <v>3685</v>
      </c>
    </row>
    <row r="197" spans="6:24" x14ac:dyDescent="0.25">
      <c r="F197" s="2" t="s">
        <v>3671</v>
      </c>
      <c r="G197" s="1">
        <v>2.76</v>
      </c>
      <c r="H197" s="2">
        <v>2.76221323</v>
      </c>
      <c r="I197" s="2" t="s">
        <v>3672</v>
      </c>
      <c r="J197" s="1" t="s">
        <v>3698</v>
      </c>
      <c r="K197" s="2" t="s">
        <v>3682</v>
      </c>
      <c r="L197" s="2" t="s">
        <v>3690</v>
      </c>
      <c r="M197" t="s">
        <v>3674</v>
      </c>
      <c r="O197" s="2"/>
      <c r="P197" s="2"/>
      <c r="Q197" t="s">
        <v>3671</v>
      </c>
      <c r="R197">
        <v>2.79</v>
      </c>
      <c r="S197" s="2">
        <v>2.7920105500000001</v>
      </c>
      <c r="T197" s="1" t="s">
        <v>3672</v>
      </c>
      <c r="U197" s="1" t="s">
        <v>3712</v>
      </c>
      <c r="V197" s="1" t="s">
        <v>3682</v>
      </c>
      <c r="W197" s="1" t="s">
        <v>3704</v>
      </c>
      <c r="X197" s="1" t="s">
        <v>3674</v>
      </c>
    </row>
    <row r="198" spans="6:24" x14ac:dyDescent="0.25">
      <c r="F198" s="2" t="s">
        <v>3671</v>
      </c>
      <c r="G198" s="1">
        <v>2.9</v>
      </c>
      <c r="H198" s="2">
        <v>2.9015069000000002</v>
      </c>
      <c r="I198" s="2" t="s">
        <v>3672</v>
      </c>
      <c r="J198" s="1" t="s">
        <v>3698</v>
      </c>
      <c r="K198" s="2" t="s">
        <v>3682</v>
      </c>
      <c r="L198" s="2" t="s">
        <v>3691</v>
      </c>
      <c r="M198" t="s">
        <v>3675</v>
      </c>
      <c r="O198" s="2"/>
      <c r="P198" s="2"/>
      <c r="Q198" t="s">
        <v>3671</v>
      </c>
      <c r="R198">
        <v>2.95</v>
      </c>
      <c r="S198" s="2">
        <v>2.9517900899999998</v>
      </c>
      <c r="T198" s="1" t="s">
        <v>3672</v>
      </c>
      <c r="U198" s="1" t="s">
        <v>3712</v>
      </c>
      <c r="V198" s="1" t="s">
        <v>3682</v>
      </c>
      <c r="W198" s="1" t="s">
        <v>3705</v>
      </c>
      <c r="X198" s="1" t="s">
        <v>3675</v>
      </c>
    </row>
    <row r="199" spans="6:24" x14ac:dyDescent="0.25">
      <c r="F199" s="2" t="s">
        <v>3671</v>
      </c>
      <c r="G199" s="1">
        <v>2.91</v>
      </c>
      <c r="H199" s="2">
        <v>2.9050793600000002</v>
      </c>
      <c r="I199" s="2" t="s">
        <v>3672</v>
      </c>
      <c r="J199" s="1" t="s">
        <v>3698</v>
      </c>
      <c r="K199" s="2" t="s">
        <v>3682</v>
      </c>
      <c r="L199" s="2" t="s">
        <v>3693</v>
      </c>
      <c r="M199" t="s">
        <v>3677</v>
      </c>
      <c r="O199" s="2"/>
      <c r="P199" s="2"/>
      <c r="Q199" t="s">
        <v>3671</v>
      </c>
      <c r="R199">
        <v>2.93</v>
      </c>
      <c r="S199" s="2">
        <v>2.9316756700000002</v>
      </c>
      <c r="T199" s="1" t="s">
        <v>3672</v>
      </c>
      <c r="U199" s="1" t="s">
        <v>3712</v>
      </c>
      <c r="V199" s="1" t="s">
        <v>3682</v>
      </c>
      <c r="W199" s="1" t="s">
        <v>3707</v>
      </c>
      <c r="X199" s="1" t="s">
        <v>3677</v>
      </c>
    </row>
    <row r="200" spans="6:24" x14ac:dyDescent="0.25">
      <c r="F200" s="2" t="s">
        <v>3671</v>
      </c>
      <c r="G200" s="1">
        <v>2.91</v>
      </c>
      <c r="H200" s="2">
        <v>2.9050781699999999</v>
      </c>
      <c r="I200" s="2" t="s">
        <v>3672</v>
      </c>
      <c r="J200" s="1" t="s">
        <v>3698</v>
      </c>
      <c r="K200" s="2" t="s">
        <v>3682</v>
      </c>
      <c r="L200" s="2" t="s">
        <v>3699</v>
      </c>
      <c r="M200" t="s">
        <v>3683</v>
      </c>
      <c r="O200" s="2"/>
      <c r="P200" s="2"/>
      <c r="Q200" t="s">
        <v>3671</v>
      </c>
      <c r="R200">
        <v>2.93</v>
      </c>
      <c r="S200" s="2">
        <v>2.9317026099999999</v>
      </c>
      <c r="T200" s="1" t="s">
        <v>3672</v>
      </c>
      <c r="U200" s="1" t="s">
        <v>3712</v>
      </c>
      <c r="V200" s="1" t="s">
        <v>3682</v>
      </c>
      <c r="W200" s="1" t="s">
        <v>3702</v>
      </c>
      <c r="X200" s="1" t="s">
        <v>3683</v>
      </c>
    </row>
    <row r="201" spans="6:24" x14ac:dyDescent="0.25">
      <c r="F201" s="2" t="s">
        <v>3671</v>
      </c>
      <c r="G201" s="1">
        <v>2.76</v>
      </c>
      <c r="H201" s="2">
        <v>2.7622137100000002</v>
      </c>
      <c r="I201" s="2" t="s">
        <v>3672</v>
      </c>
      <c r="J201" s="1" t="s">
        <v>3701</v>
      </c>
      <c r="K201" s="2" t="s">
        <v>3685</v>
      </c>
      <c r="L201" s="2" t="s">
        <v>3690</v>
      </c>
      <c r="M201" t="s">
        <v>3674</v>
      </c>
      <c r="O201" s="2"/>
      <c r="P201" s="2"/>
      <c r="Q201" t="s">
        <v>3671</v>
      </c>
      <c r="R201">
        <v>2.79</v>
      </c>
      <c r="S201" s="2">
        <v>2.7920613300000001</v>
      </c>
      <c r="T201" s="1" t="s">
        <v>3672</v>
      </c>
      <c r="U201" s="1" t="s">
        <v>3714</v>
      </c>
      <c r="V201" s="1" t="s">
        <v>3685</v>
      </c>
      <c r="W201" s="1" t="s">
        <v>3704</v>
      </c>
      <c r="X201" s="1" t="s">
        <v>3674</v>
      </c>
    </row>
    <row r="202" spans="6:24" x14ac:dyDescent="0.25">
      <c r="F202" s="2" t="s">
        <v>3671</v>
      </c>
      <c r="G202" s="1">
        <v>2.91</v>
      </c>
      <c r="H202" s="2">
        <v>2.9050777000000001</v>
      </c>
      <c r="I202" s="2" t="s">
        <v>3672</v>
      </c>
      <c r="J202" s="1" t="s">
        <v>3701</v>
      </c>
      <c r="K202" s="2" t="s">
        <v>3685</v>
      </c>
      <c r="L202" s="2" t="s">
        <v>3693</v>
      </c>
      <c r="M202" t="s">
        <v>3677</v>
      </c>
      <c r="O202" s="2"/>
      <c r="P202" s="2"/>
      <c r="Q202" t="s">
        <v>3671</v>
      </c>
      <c r="R202">
        <v>2.93</v>
      </c>
      <c r="S202" s="2">
        <v>2.9316904500000001</v>
      </c>
      <c r="T202" s="1" t="s">
        <v>3672</v>
      </c>
      <c r="U202" s="1" t="s">
        <v>3714</v>
      </c>
      <c r="V202" s="1" t="s">
        <v>3685</v>
      </c>
      <c r="W202" s="1" t="s">
        <v>3707</v>
      </c>
      <c r="X202" s="1" t="s">
        <v>3677</v>
      </c>
    </row>
    <row r="203" spans="6:24" x14ac:dyDescent="0.25">
      <c r="F203" s="2" t="s">
        <v>3671</v>
      </c>
      <c r="G203" s="1">
        <v>2.91</v>
      </c>
      <c r="H203" s="2">
        <v>2.9050784100000002</v>
      </c>
      <c r="I203" s="2" t="s">
        <v>3672</v>
      </c>
      <c r="J203" s="1" t="s">
        <v>3701</v>
      </c>
      <c r="K203" s="2" t="s">
        <v>3685</v>
      </c>
      <c r="L203" s="2" t="s">
        <v>3694</v>
      </c>
      <c r="M203" t="s">
        <v>3678</v>
      </c>
      <c r="O203" s="2"/>
      <c r="P203" s="2"/>
      <c r="Q203" t="s">
        <v>3671</v>
      </c>
      <c r="R203">
        <v>2.93</v>
      </c>
      <c r="S203" s="2">
        <v>2.9316935499999999</v>
      </c>
      <c r="T203" s="1" t="s">
        <v>3672</v>
      </c>
      <c r="U203" s="1" t="s">
        <v>3714</v>
      </c>
      <c r="V203" s="1" t="s">
        <v>3685</v>
      </c>
      <c r="W203" s="1" t="s">
        <v>3708</v>
      </c>
      <c r="X203" s="1" t="s">
        <v>3678</v>
      </c>
    </row>
    <row r="204" spans="6:24" x14ac:dyDescent="0.25">
      <c r="F204" s="2" t="s">
        <v>3671</v>
      </c>
      <c r="G204" s="1">
        <v>2.9</v>
      </c>
      <c r="H204" s="2">
        <v>2.9015057099999999</v>
      </c>
      <c r="I204" s="2" t="s">
        <v>3672</v>
      </c>
      <c r="J204" s="1" t="s">
        <v>3701</v>
      </c>
      <c r="K204" s="2" t="s">
        <v>3685</v>
      </c>
      <c r="L204" s="2" t="s">
        <v>3699</v>
      </c>
      <c r="M204" t="s">
        <v>3683</v>
      </c>
      <c r="O204" s="2"/>
      <c r="P204" s="2"/>
      <c r="Q204" t="s">
        <v>3671</v>
      </c>
      <c r="R204">
        <v>2.95</v>
      </c>
      <c r="S204" s="2">
        <v>2.9518401600000002</v>
      </c>
      <c r="T204" s="1" t="s">
        <v>3672</v>
      </c>
      <c r="U204" s="1" t="s">
        <v>3714</v>
      </c>
      <c r="V204" s="1" t="s">
        <v>3685</v>
      </c>
      <c r="W204" s="1" t="s">
        <v>3702</v>
      </c>
      <c r="X204" s="1" t="s">
        <v>3683</v>
      </c>
    </row>
    <row r="205" spans="6:24" x14ac:dyDescent="0.25">
      <c r="F205" s="2" t="s">
        <v>3671</v>
      </c>
      <c r="G205" s="1">
        <v>2.76</v>
      </c>
      <c r="H205" s="2">
        <v>2.7622149</v>
      </c>
      <c r="I205" s="2" t="s">
        <v>3672</v>
      </c>
      <c r="J205" s="1" t="s">
        <v>3690</v>
      </c>
      <c r="K205" s="2" t="s">
        <v>3674</v>
      </c>
      <c r="L205" s="2" t="s">
        <v>3691</v>
      </c>
      <c r="M205" t="s">
        <v>3675</v>
      </c>
      <c r="O205" s="2"/>
      <c r="P205" s="2"/>
      <c r="Q205" t="s">
        <v>3671</v>
      </c>
      <c r="R205">
        <v>2.79</v>
      </c>
      <c r="S205" s="2">
        <v>2.79192543</v>
      </c>
      <c r="T205" s="1" t="s">
        <v>3672</v>
      </c>
      <c r="U205" s="1" t="s">
        <v>3704</v>
      </c>
      <c r="V205" s="1" t="s">
        <v>3674</v>
      </c>
      <c r="W205" s="1" t="s">
        <v>3705</v>
      </c>
      <c r="X205" s="1" t="s">
        <v>3675</v>
      </c>
    </row>
    <row r="206" spans="6:24" x14ac:dyDescent="0.25">
      <c r="F206" s="2" t="s">
        <v>3671</v>
      </c>
      <c r="G206" s="1">
        <v>2.76</v>
      </c>
      <c r="H206" s="2">
        <v>2.7622146600000002</v>
      </c>
      <c r="I206" s="2" t="s">
        <v>3672</v>
      </c>
      <c r="J206" s="1" t="s">
        <v>3690</v>
      </c>
      <c r="K206" s="2" t="s">
        <v>3674</v>
      </c>
      <c r="L206" s="2" t="s">
        <v>3692</v>
      </c>
      <c r="M206" t="s">
        <v>3676</v>
      </c>
      <c r="O206" s="2"/>
      <c r="P206" s="2"/>
      <c r="Q206" t="s">
        <v>3671</v>
      </c>
      <c r="R206">
        <v>2.79</v>
      </c>
      <c r="S206" s="2">
        <v>2.7919452200000001</v>
      </c>
      <c r="T206" s="1" t="s">
        <v>3672</v>
      </c>
      <c r="U206" s="1" t="s">
        <v>3704</v>
      </c>
      <c r="V206" s="1" t="s">
        <v>3674</v>
      </c>
      <c r="W206" s="1" t="s">
        <v>3706</v>
      </c>
      <c r="X206" s="1" t="s">
        <v>3676</v>
      </c>
    </row>
    <row r="207" spans="6:24" x14ac:dyDescent="0.25">
      <c r="F207" s="2" t="s">
        <v>3671</v>
      </c>
      <c r="G207" s="1">
        <v>2.76</v>
      </c>
      <c r="H207" s="2">
        <v>2.7622175200000001</v>
      </c>
      <c r="I207" s="2" t="s">
        <v>3672</v>
      </c>
      <c r="J207" s="1" t="s">
        <v>3690</v>
      </c>
      <c r="K207" s="2" t="s">
        <v>3674</v>
      </c>
      <c r="L207" s="2" t="s">
        <v>3693</v>
      </c>
      <c r="M207" t="s">
        <v>3677</v>
      </c>
      <c r="O207" s="2"/>
      <c r="P207" s="2"/>
      <c r="Q207" t="s">
        <v>3671</v>
      </c>
      <c r="R207">
        <v>2.79</v>
      </c>
      <c r="S207" s="2">
        <v>2.7919628599999999</v>
      </c>
      <c r="T207" s="1" t="s">
        <v>3672</v>
      </c>
      <c r="U207" s="1" t="s">
        <v>3704</v>
      </c>
      <c r="V207" s="1" t="s">
        <v>3674</v>
      </c>
      <c r="W207" s="1" t="s">
        <v>3707</v>
      </c>
      <c r="X207" s="1" t="s">
        <v>3677</v>
      </c>
    </row>
    <row r="208" spans="6:24" x14ac:dyDescent="0.25">
      <c r="F208" s="2" t="s">
        <v>3671</v>
      </c>
      <c r="G208" s="1">
        <v>2.76</v>
      </c>
      <c r="H208" s="2">
        <v>2.7622146600000002</v>
      </c>
      <c r="I208" s="2" t="s">
        <v>3672</v>
      </c>
      <c r="J208" s="1" t="s">
        <v>3690</v>
      </c>
      <c r="K208" s="2" t="s">
        <v>3674</v>
      </c>
      <c r="L208" s="2" t="s">
        <v>3694</v>
      </c>
      <c r="M208" t="s">
        <v>3678</v>
      </c>
      <c r="O208" s="2"/>
      <c r="P208" s="2"/>
      <c r="Q208" t="s">
        <v>3671</v>
      </c>
      <c r="R208">
        <v>2.79</v>
      </c>
      <c r="S208" s="2">
        <v>2.7920079200000001</v>
      </c>
      <c r="T208" s="1" t="s">
        <v>3672</v>
      </c>
      <c r="U208" s="1" t="s">
        <v>3704</v>
      </c>
      <c r="V208" s="1" t="s">
        <v>3674</v>
      </c>
      <c r="W208" s="1" t="s">
        <v>3708</v>
      </c>
      <c r="X208" s="1" t="s">
        <v>3678</v>
      </c>
    </row>
    <row r="209" spans="6:24" x14ac:dyDescent="0.25">
      <c r="F209" s="2" t="s">
        <v>3671</v>
      </c>
      <c r="G209" s="1">
        <v>2.76</v>
      </c>
      <c r="H209" s="2">
        <v>2.76221418</v>
      </c>
      <c r="I209" s="2" t="s">
        <v>3672</v>
      </c>
      <c r="J209" s="1" t="s">
        <v>3690</v>
      </c>
      <c r="K209" s="2" t="s">
        <v>3674</v>
      </c>
      <c r="L209" s="2" t="s">
        <v>3695</v>
      </c>
      <c r="M209" t="s">
        <v>3679</v>
      </c>
      <c r="O209" s="2"/>
      <c r="P209" s="2"/>
      <c r="Q209" t="s">
        <v>3671</v>
      </c>
      <c r="R209">
        <v>2.79</v>
      </c>
      <c r="S209" s="2">
        <v>2.79199457</v>
      </c>
      <c r="T209" s="1" t="s">
        <v>3672</v>
      </c>
      <c r="U209" s="1" t="s">
        <v>3704</v>
      </c>
      <c r="V209" s="1" t="s">
        <v>3674</v>
      </c>
      <c r="W209" s="1" t="s">
        <v>3709</v>
      </c>
      <c r="X209" s="1" t="s">
        <v>3679</v>
      </c>
    </row>
    <row r="210" spans="6:24" x14ac:dyDescent="0.25">
      <c r="F210" s="2" t="s">
        <v>3671</v>
      </c>
      <c r="G210" s="1">
        <v>2.76</v>
      </c>
      <c r="H210" s="2">
        <v>2.7622125099999999</v>
      </c>
      <c r="I210" s="2" t="s">
        <v>3672</v>
      </c>
      <c r="J210" s="1" t="s">
        <v>3690</v>
      </c>
      <c r="K210" s="2" t="s">
        <v>3674</v>
      </c>
      <c r="L210" s="2" t="s">
        <v>3699</v>
      </c>
      <c r="M210" t="s">
        <v>3683</v>
      </c>
      <c r="O210" s="2"/>
      <c r="P210" s="2"/>
      <c r="Q210" t="s">
        <v>3671</v>
      </c>
      <c r="R210">
        <v>2.79</v>
      </c>
      <c r="S210" s="2">
        <v>2.7920804000000001</v>
      </c>
      <c r="T210" s="1" t="s">
        <v>3672</v>
      </c>
      <c r="U210" s="1" t="s">
        <v>3704</v>
      </c>
      <c r="V210" s="1" t="s">
        <v>3674</v>
      </c>
      <c r="W210" s="1" t="s">
        <v>3702</v>
      </c>
      <c r="X210" s="1" t="s">
        <v>3683</v>
      </c>
    </row>
    <row r="211" spans="6:24" x14ac:dyDescent="0.25">
      <c r="F211" s="2" t="s">
        <v>3671</v>
      </c>
      <c r="G211" s="1">
        <v>2.91</v>
      </c>
      <c r="H211" s="2">
        <v>2.9050772199999999</v>
      </c>
      <c r="I211" s="2" t="s">
        <v>3672</v>
      </c>
      <c r="J211" s="1" t="s">
        <v>3691</v>
      </c>
      <c r="K211" s="2" t="s">
        <v>3675</v>
      </c>
      <c r="L211" s="2" t="s">
        <v>3692</v>
      </c>
      <c r="M211" t="s">
        <v>3676</v>
      </c>
      <c r="O211" s="2"/>
      <c r="P211" s="2"/>
      <c r="Q211" t="s">
        <v>3671</v>
      </c>
      <c r="R211">
        <v>2.93</v>
      </c>
      <c r="S211" s="2">
        <v>2.9316463499999998</v>
      </c>
      <c r="T211" s="1" t="s">
        <v>3672</v>
      </c>
      <c r="U211" s="1" t="s">
        <v>3705</v>
      </c>
      <c r="V211" s="1" t="s">
        <v>3675</v>
      </c>
      <c r="W211" s="1" t="s">
        <v>3706</v>
      </c>
      <c r="X211" s="1" t="s">
        <v>3676</v>
      </c>
    </row>
    <row r="212" spans="6:24" x14ac:dyDescent="0.25">
      <c r="F212" s="2" t="s">
        <v>3671</v>
      </c>
      <c r="G212" s="1">
        <v>2.91</v>
      </c>
      <c r="H212" s="2">
        <v>2.90508151</v>
      </c>
      <c r="I212" s="2" t="s">
        <v>3672</v>
      </c>
      <c r="J212" s="1" t="s">
        <v>3691</v>
      </c>
      <c r="K212" s="2" t="s">
        <v>3675</v>
      </c>
      <c r="L212" s="2" t="s">
        <v>3693</v>
      </c>
      <c r="M212" t="s">
        <v>3677</v>
      </c>
      <c r="O212" s="2"/>
      <c r="P212" s="2"/>
      <c r="Q212" t="s">
        <v>3671</v>
      </c>
      <c r="R212">
        <v>2.93</v>
      </c>
      <c r="S212" s="2">
        <v>2.9316449200000001</v>
      </c>
      <c r="T212" s="1" t="s">
        <v>3672</v>
      </c>
      <c r="U212" s="1" t="s">
        <v>3705</v>
      </c>
      <c r="V212" s="1" t="s">
        <v>3675</v>
      </c>
      <c r="W212" s="1" t="s">
        <v>3707</v>
      </c>
      <c r="X212" s="1" t="s">
        <v>3677</v>
      </c>
    </row>
    <row r="213" spans="6:24" x14ac:dyDescent="0.25">
      <c r="F213" s="2" t="s">
        <v>3671</v>
      </c>
      <c r="G213" s="1">
        <v>2.91</v>
      </c>
      <c r="H213" s="2">
        <v>2.9050791299999998</v>
      </c>
      <c r="I213" s="2" t="s">
        <v>3672</v>
      </c>
      <c r="J213" s="1" t="s">
        <v>3692</v>
      </c>
      <c r="K213" s="2" t="s">
        <v>3676</v>
      </c>
      <c r="L213" s="2" t="s">
        <v>3695</v>
      </c>
      <c r="M213" t="s">
        <v>3679</v>
      </c>
      <c r="O213" s="2"/>
      <c r="P213" s="2"/>
      <c r="Q213" t="s">
        <v>3671</v>
      </c>
      <c r="R213">
        <v>2.93</v>
      </c>
      <c r="S213" s="2">
        <v>2.9316549300000001</v>
      </c>
      <c r="T213" s="1" t="s">
        <v>3672</v>
      </c>
      <c r="U213" s="1" t="s">
        <v>3706</v>
      </c>
      <c r="V213" s="1" t="s">
        <v>3676</v>
      </c>
      <c r="W213" s="1" t="s">
        <v>3709</v>
      </c>
      <c r="X213" s="1" t="s">
        <v>3679</v>
      </c>
    </row>
    <row r="214" spans="6:24" x14ac:dyDescent="0.25">
      <c r="F214" s="2" t="s">
        <v>3671</v>
      </c>
      <c r="G214" s="1">
        <v>2.9</v>
      </c>
      <c r="H214" s="2">
        <v>2.9015057099999999</v>
      </c>
      <c r="I214" s="2" t="s">
        <v>3672</v>
      </c>
      <c r="J214" s="1" t="s">
        <v>3693</v>
      </c>
      <c r="K214" s="2" t="s">
        <v>3677</v>
      </c>
      <c r="L214" s="2" t="s">
        <v>3694</v>
      </c>
      <c r="M214" t="s">
        <v>3678</v>
      </c>
      <c r="O214" s="2"/>
      <c r="P214" s="2"/>
      <c r="Q214" t="s">
        <v>3671</v>
      </c>
      <c r="R214">
        <v>2.95</v>
      </c>
      <c r="S214" s="2">
        <v>2.9517979599999999</v>
      </c>
      <c r="T214" s="1" t="s">
        <v>3672</v>
      </c>
      <c r="U214" s="1" t="s">
        <v>3707</v>
      </c>
      <c r="V214" s="1" t="s">
        <v>3677</v>
      </c>
      <c r="W214" s="1" t="s">
        <v>3708</v>
      </c>
      <c r="X214" s="1" t="s">
        <v>3678</v>
      </c>
    </row>
    <row r="215" spans="6:24" x14ac:dyDescent="0.25">
      <c r="F215" s="2" t="s">
        <v>3671</v>
      </c>
      <c r="G215" s="1">
        <v>2.91</v>
      </c>
      <c r="H215" s="2">
        <v>2.90507793</v>
      </c>
      <c r="I215" s="2" t="s">
        <v>3672</v>
      </c>
      <c r="J215" s="1" t="s">
        <v>3694</v>
      </c>
      <c r="K215" s="2" t="s">
        <v>3678</v>
      </c>
      <c r="L215" s="2" t="s">
        <v>3695</v>
      </c>
      <c r="M215" t="s">
        <v>3679</v>
      </c>
      <c r="O215" s="2"/>
      <c r="P215" s="2"/>
      <c r="Q215" t="s">
        <v>3671</v>
      </c>
      <c r="R215">
        <v>2.93</v>
      </c>
      <c r="S215" s="2">
        <v>2.9316654199999999</v>
      </c>
      <c r="T215" s="1" t="s">
        <v>3672</v>
      </c>
      <c r="U215" s="1" t="s">
        <v>3708</v>
      </c>
      <c r="V215" s="1" t="s">
        <v>3678</v>
      </c>
      <c r="W215" s="1" t="s">
        <v>3709</v>
      </c>
      <c r="X215" s="1" t="s">
        <v>3679</v>
      </c>
    </row>
    <row r="216" spans="6:24" x14ac:dyDescent="0.25">
      <c r="I216" s="2"/>
      <c r="L216" s="2"/>
      <c r="O216" s="2"/>
      <c r="P216" s="2"/>
      <c r="S216" s="2"/>
    </row>
    <row r="217" spans="6:24" x14ac:dyDescent="0.25">
      <c r="G217" s="1" t="s">
        <v>3654</v>
      </c>
      <c r="H217" s="2">
        <f>AVERAGE(H174:H215)</f>
        <v>2.8637496626190475</v>
      </c>
      <c r="I217" s="2"/>
      <c r="L217" s="2"/>
      <c r="O217" s="2"/>
      <c r="P217" s="2"/>
      <c r="R217" s="1" t="s">
        <v>3654</v>
      </c>
      <c r="S217" s="2">
        <f>AVERAGE(S174:S215)</f>
        <v>2.8946450033333337</v>
      </c>
    </row>
    <row r="218" spans="6:24" x14ac:dyDescent="0.25">
      <c r="G218" s="1" t="s">
        <v>3686</v>
      </c>
      <c r="H218" s="134">
        <f>COUNTA(H174:H215)</f>
        <v>42</v>
      </c>
      <c r="I218" s="2"/>
      <c r="L218" s="2"/>
      <c r="O218" s="2"/>
      <c r="P218" s="2"/>
      <c r="R218" s="1" t="s">
        <v>3686</v>
      </c>
      <c r="S218" s="134">
        <f>COUNTA(S174:S215)</f>
        <v>42</v>
      </c>
    </row>
    <row r="219" spans="6:24" x14ac:dyDescent="0.25">
      <c r="I219" s="2"/>
      <c r="L219" s="2"/>
      <c r="O219" s="2"/>
      <c r="P219" s="2"/>
    </row>
    <row r="220" spans="6:24" x14ac:dyDescent="0.25">
      <c r="I220" s="2"/>
      <c r="L220" s="2"/>
      <c r="O220" s="2"/>
      <c r="P220" s="2"/>
    </row>
    <row r="221" spans="6:24" x14ac:dyDescent="0.25">
      <c r="I221" s="2"/>
      <c r="L221" s="2"/>
      <c r="O221" s="2"/>
      <c r="P221" s="2"/>
    </row>
    <row r="222" spans="6:24" x14ac:dyDescent="0.25">
      <c r="I222" s="2"/>
      <c r="L222" s="2"/>
      <c r="O222" s="2"/>
      <c r="P222" s="2"/>
    </row>
    <row r="223" spans="6:24" x14ac:dyDescent="0.25">
      <c r="I223" s="2"/>
      <c r="L223" s="2"/>
      <c r="O223" s="2"/>
      <c r="P223" s="2"/>
    </row>
    <row r="224" spans="6:24" x14ac:dyDescent="0.25">
      <c r="I224" s="2"/>
      <c r="L224" s="2"/>
      <c r="O224" s="2"/>
      <c r="P224" s="2"/>
    </row>
    <row r="225" spans="9:16" x14ac:dyDescent="0.25">
      <c r="I225" s="2"/>
      <c r="L225" s="2"/>
      <c r="O225" s="2"/>
      <c r="P225" s="2"/>
    </row>
    <row r="226" spans="9:16" x14ac:dyDescent="0.25">
      <c r="I226" s="2"/>
      <c r="L226" s="2"/>
      <c r="O226" s="2"/>
      <c r="P226" s="2"/>
    </row>
    <row r="227" spans="9:16" x14ac:dyDescent="0.25">
      <c r="I227" s="2"/>
      <c r="L227" s="2"/>
      <c r="O227" s="2"/>
      <c r="P227" s="2"/>
    </row>
    <row r="228" spans="9:16" x14ac:dyDescent="0.25">
      <c r="I228" s="2"/>
      <c r="L228" s="2"/>
      <c r="O228" s="2"/>
      <c r="P228" s="2"/>
    </row>
    <row r="229" spans="9:16" x14ac:dyDescent="0.25">
      <c r="I229" s="2"/>
      <c r="L229" s="2"/>
      <c r="O229" s="2"/>
      <c r="P229" s="2"/>
    </row>
    <row r="230" spans="9:16" x14ac:dyDescent="0.25">
      <c r="I230" s="2"/>
      <c r="L230" s="2"/>
      <c r="O230" s="2"/>
      <c r="P230" s="2"/>
    </row>
    <row r="231" spans="9:16" x14ac:dyDescent="0.25">
      <c r="I231" s="2"/>
      <c r="L231" s="2"/>
      <c r="O231" s="2"/>
      <c r="P231" s="2"/>
    </row>
    <row r="232" spans="9:16" x14ac:dyDescent="0.25">
      <c r="I232" s="2"/>
      <c r="L232" s="2"/>
      <c r="O232" s="2"/>
      <c r="P232" s="2"/>
    </row>
    <row r="233" spans="9:16" x14ac:dyDescent="0.25">
      <c r="I233" s="2"/>
      <c r="L233" s="2"/>
      <c r="O233" s="2"/>
      <c r="P233" s="2"/>
    </row>
    <row r="234" spans="9:16" x14ac:dyDescent="0.25">
      <c r="I234" s="2"/>
      <c r="L234" s="2"/>
      <c r="O234" s="2"/>
      <c r="P234" s="2"/>
    </row>
    <row r="235" spans="9:16" x14ac:dyDescent="0.25">
      <c r="I235" s="2"/>
      <c r="L235" s="2"/>
      <c r="O235" s="2"/>
      <c r="P235" s="2"/>
    </row>
    <row r="236" spans="9:16" x14ac:dyDescent="0.25">
      <c r="I236" s="2"/>
      <c r="L236" s="2"/>
      <c r="O236" s="2"/>
      <c r="P236" s="2"/>
    </row>
    <row r="237" spans="9:16" x14ac:dyDescent="0.25">
      <c r="I237" s="2"/>
      <c r="L237" s="2"/>
      <c r="O237" s="2"/>
      <c r="P237" s="2"/>
    </row>
    <row r="238" spans="9:16" x14ac:dyDescent="0.25">
      <c r="I238" s="2"/>
      <c r="L238" s="2"/>
      <c r="O238" s="2"/>
      <c r="P238" s="2"/>
    </row>
    <row r="239" spans="9:16" x14ac:dyDescent="0.25">
      <c r="I239" s="2"/>
      <c r="L239" s="2"/>
      <c r="O239" s="2"/>
      <c r="P239" s="2"/>
    </row>
    <row r="240" spans="9:16" x14ac:dyDescent="0.25">
      <c r="I240" s="2"/>
      <c r="L240" s="2"/>
      <c r="O240" s="2"/>
      <c r="P240" s="2"/>
    </row>
    <row r="241" spans="9:16" x14ac:dyDescent="0.25">
      <c r="I241" s="2"/>
      <c r="L241" s="2"/>
      <c r="O241" s="2"/>
      <c r="P241" s="2"/>
    </row>
    <row r="242" spans="9:16" x14ac:dyDescent="0.25">
      <c r="I242" s="2"/>
      <c r="L242" s="2"/>
      <c r="O242" s="2"/>
      <c r="P242" s="2"/>
    </row>
    <row r="243" spans="9:16" x14ac:dyDescent="0.25">
      <c r="I243" s="2"/>
      <c r="L243" s="2"/>
      <c r="O243" s="2"/>
      <c r="P243" s="2"/>
    </row>
    <row r="244" spans="9:16" x14ac:dyDescent="0.25">
      <c r="I244" s="2"/>
      <c r="L244" s="2"/>
      <c r="O244" s="2"/>
      <c r="P244" s="2"/>
    </row>
    <row r="245" spans="9:16" x14ac:dyDescent="0.25">
      <c r="I245" s="2"/>
      <c r="L245" s="2"/>
      <c r="O245" s="2"/>
      <c r="P245" s="2"/>
    </row>
    <row r="246" spans="9:16" x14ac:dyDescent="0.25">
      <c r="I246" s="2"/>
      <c r="L246" s="2"/>
      <c r="O246" s="2"/>
      <c r="P246" s="2"/>
    </row>
    <row r="247" spans="9:16" x14ac:dyDescent="0.25">
      <c r="I247" s="2"/>
      <c r="L247" s="2"/>
      <c r="O247" s="2"/>
      <c r="P247" s="2"/>
    </row>
    <row r="248" spans="9:16" x14ac:dyDescent="0.25">
      <c r="I248" s="2"/>
      <c r="L248" s="2"/>
      <c r="O248" s="2"/>
      <c r="P248" s="2"/>
    </row>
    <row r="249" spans="9:16" x14ac:dyDescent="0.25">
      <c r="I249" s="2"/>
      <c r="L249" s="2"/>
      <c r="O249" s="2"/>
      <c r="P249" s="2"/>
    </row>
    <row r="250" spans="9:16" x14ac:dyDescent="0.25">
      <c r="I250" s="2"/>
      <c r="L250" s="2"/>
      <c r="O250" s="2"/>
      <c r="P250" s="2"/>
    </row>
    <row r="251" spans="9:16" x14ac:dyDescent="0.25">
      <c r="I251" s="2"/>
      <c r="L251" s="2"/>
      <c r="O251" s="2"/>
      <c r="P251" s="2"/>
    </row>
    <row r="252" spans="9:16" x14ac:dyDescent="0.25">
      <c r="I252" s="2"/>
      <c r="L252" s="2"/>
      <c r="O252" s="2"/>
      <c r="P252" s="2"/>
    </row>
    <row r="253" spans="9:16" x14ac:dyDescent="0.25">
      <c r="I253" s="2"/>
      <c r="L253" s="2"/>
      <c r="O253" s="2"/>
      <c r="P253" s="2"/>
    </row>
    <row r="254" spans="9:16" x14ac:dyDescent="0.25">
      <c r="I254" s="2"/>
      <c r="L254" s="2"/>
      <c r="O254" s="2"/>
      <c r="P254" s="2"/>
    </row>
    <row r="255" spans="9:16" x14ac:dyDescent="0.25">
      <c r="I255" s="2"/>
      <c r="L255" s="2"/>
      <c r="O255" s="2"/>
      <c r="P255" s="2"/>
    </row>
    <row r="256" spans="9:16" x14ac:dyDescent="0.25">
      <c r="I256" s="2"/>
      <c r="L256" s="2"/>
      <c r="O256" s="2"/>
      <c r="P256" s="2"/>
    </row>
    <row r="257" spans="9:16" x14ac:dyDescent="0.25">
      <c r="I257" s="2"/>
      <c r="L257" s="2"/>
      <c r="O257" s="2"/>
      <c r="P257" s="2"/>
    </row>
    <row r="258" spans="9:16" x14ac:dyDescent="0.25">
      <c r="I258" s="2"/>
      <c r="L258" s="2"/>
      <c r="O258" s="2"/>
      <c r="P258" s="2"/>
    </row>
    <row r="259" spans="9:16" x14ac:dyDescent="0.25">
      <c r="I259" s="2"/>
      <c r="L259" s="2"/>
      <c r="O259" s="2"/>
      <c r="P259" s="2"/>
    </row>
    <row r="260" spans="9:16" x14ac:dyDescent="0.25">
      <c r="I260" s="2"/>
      <c r="L260" s="2"/>
      <c r="O260" s="2"/>
      <c r="P260" s="2"/>
    </row>
    <row r="261" spans="9:16" x14ac:dyDescent="0.25">
      <c r="I261" s="2"/>
      <c r="L261" s="2"/>
      <c r="O261" s="2"/>
      <c r="P261" s="2"/>
    </row>
    <row r="262" spans="9:16" x14ac:dyDescent="0.25">
      <c r="I262" s="2"/>
      <c r="L262" s="2"/>
      <c r="O262" s="2"/>
      <c r="P262" s="2"/>
    </row>
    <row r="263" spans="9:16" x14ac:dyDescent="0.25">
      <c r="I263" s="2"/>
      <c r="L263" s="2"/>
      <c r="O263" s="2"/>
      <c r="P263" s="2"/>
    </row>
    <row r="264" spans="9:16" x14ac:dyDescent="0.25">
      <c r="I264" s="2"/>
      <c r="L264" s="2"/>
      <c r="O264" s="2"/>
      <c r="P264" s="2"/>
    </row>
    <row r="265" spans="9:16" x14ac:dyDescent="0.25">
      <c r="I265" s="2"/>
      <c r="L265" s="2"/>
      <c r="O265" s="2"/>
      <c r="P265" s="2"/>
    </row>
    <row r="266" spans="9:16" x14ac:dyDescent="0.25">
      <c r="I266" s="2"/>
      <c r="L266" s="2"/>
      <c r="O266" s="2"/>
      <c r="P266" s="2"/>
    </row>
    <row r="267" spans="9:16" x14ac:dyDescent="0.25">
      <c r="I267" s="2"/>
      <c r="L267" s="2"/>
      <c r="O267" s="2"/>
      <c r="P267" s="2"/>
    </row>
    <row r="268" spans="9:16" x14ac:dyDescent="0.25">
      <c r="I268" s="2"/>
      <c r="L268" s="2"/>
      <c r="O268" s="2"/>
      <c r="P268" s="2"/>
    </row>
    <row r="269" spans="9:16" x14ac:dyDescent="0.25">
      <c r="I269" s="2"/>
      <c r="L269" s="2"/>
      <c r="O269" s="2"/>
      <c r="P269" s="2"/>
    </row>
    <row r="270" spans="9:16" x14ac:dyDescent="0.25">
      <c r="I270" s="2"/>
      <c r="L270" s="2"/>
      <c r="O270" s="2"/>
      <c r="P270" s="2"/>
    </row>
    <row r="271" spans="9:16" x14ac:dyDescent="0.25">
      <c r="I271" s="2"/>
      <c r="L271" s="2"/>
      <c r="O271" s="2"/>
      <c r="P271" s="2"/>
    </row>
    <row r="272" spans="9:16" x14ac:dyDescent="0.25">
      <c r="I272" s="2"/>
      <c r="L272" s="2"/>
      <c r="O272" s="2"/>
      <c r="P272" s="2"/>
    </row>
    <row r="273" spans="9:16" x14ac:dyDescent="0.25">
      <c r="I273" s="2"/>
      <c r="L273" s="2"/>
      <c r="O273" s="2"/>
      <c r="P273" s="2"/>
    </row>
    <row r="274" spans="9:16" x14ac:dyDescent="0.25">
      <c r="I274" s="2"/>
      <c r="L274" s="2"/>
      <c r="O274" s="2"/>
      <c r="P274" s="2"/>
    </row>
    <row r="275" spans="9:16" x14ac:dyDescent="0.25">
      <c r="I275" s="2"/>
      <c r="L275" s="2"/>
      <c r="O275" s="2"/>
      <c r="P275" s="2"/>
    </row>
    <row r="276" spans="9:16" x14ac:dyDescent="0.25">
      <c r="I276" s="2"/>
      <c r="L276" s="2"/>
      <c r="O276" s="2"/>
      <c r="P276" s="2"/>
    </row>
    <row r="277" spans="9:16" x14ac:dyDescent="0.25">
      <c r="I277" s="2"/>
      <c r="L277" s="2"/>
      <c r="O277" s="2"/>
      <c r="P277" s="2"/>
    </row>
    <row r="278" spans="9:16" x14ac:dyDescent="0.25">
      <c r="I278" s="2"/>
      <c r="L278" s="2"/>
      <c r="O278" s="2"/>
      <c r="P278" s="2"/>
    </row>
    <row r="279" spans="9:16" x14ac:dyDescent="0.25">
      <c r="I279" s="2"/>
      <c r="L279" s="2"/>
      <c r="O279" s="2"/>
      <c r="P279" s="2"/>
    </row>
    <row r="280" spans="9:16" x14ac:dyDescent="0.25">
      <c r="I280" s="2"/>
      <c r="L280" s="2"/>
      <c r="O280" s="2"/>
      <c r="P280" s="2"/>
    </row>
    <row r="281" spans="9:16" x14ac:dyDescent="0.25">
      <c r="I281" s="2"/>
      <c r="L281" s="2"/>
      <c r="O281" s="2"/>
      <c r="P281" s="2"/>
    </row>
    <row r="282" spans="9:16" x14ac:dyDescent="0.25">
      <c r="I282" s="2"/>
      <c r="L282" s="2"/>
      <c r="O282" s="2"/>
      <c r="P282" s="2"/>
    </row>
    <row r="283" spans="9:16" x14ac:dyDescent="0.25">
      <c r="I283" s="2"/>
      <c r="L283" s="2"/>
      <c r="O283" s="2"/>
      <c r="P283" s="2"/>
    </row>
    <row r="284" spans="9:16" x14ac:dyDescent="0.25">
      <c r="I284" s="2"/>
      <c r="L284" s="2"/>
      <c r="O284" s="2"/>
      <c r="P284" s="2"/>
    </row>
    <row r="285" spans="9:16" x14ac:dyDescent="0.25">
      <c r="I285" s="2"/>
      <c r="L285" s="2"/>
      <c r="O285" s="2"/>
      <c r="P285" s="2"/>
    </row>
    <row r="286" spans="9:16" x14ac:dyDescent="0.25">
      <c r="I286" s="2"/>
      <c r="L286" s="2"/>
      <c r="O286" s="2"/>
      <c r="P286" s="2"/>
    </row>
    <row r="287" spans="9:16" x14ac:dyDescent="0.25">
      <c r="I287" s="2"/>
      <c r="L287" s="2"/>
      <c r="O287" s="2"/>
      <c r="P287" s="2"/>
    </row>
    <row r="288" spans="9:16" x14ac:dyDescent="0.25">
      <c r="I288" s="2"/>
      <c r="L288" s="2"/>
      <c r="O288" s="2"/>
      <c r="P288" s="2"/>
    </row>
    <row r="289" spans="9:16" x14ac:dyDescent="0.25">
      <c r="I289" s="2"/>
      <c r="L289" s="2"/>
      <c r="O289" s="2"/>
      <c r="P289" s="2"/>
    </row>
    <row r="290" spans="9:16" x14ac:dyDescent="0.25">
      <c r="I290" s="2"/>
      <c r="L290" s="2"/>
      <c r="O290" s="2"/>
      <c r="P290" s="2"/>
    </row>
    <row r="291" spans="9:16" x14ac:dyDescent="0.25">
      <c r="I291" s="2"/>
      <c r="L291" s="2"/>
      <c r="O291" s="2"/>
      <c r="P291" s="2"/>
    </row>
    <row r="292" spans="9:16" x14ac:dyDescent="0.25">
      <c r="I292" s="2"/>
      <c r="L292" s="2"/>
      <c r="O292" s="2"/>
      <c r="P292" s="2"/>
    </row>
    <row r="293" spans="9:16" x14ac:dyDescent="0.25">
      <c r="I293" s="2"/>
      <c r="L293" s="2"/>
      <c r="O293" s="2"/>
      <c r="P293" s="2"/>
    </row>
    <row r="294" spans="9:16" x14ac:dyDescent="0.25">
      <c r="I294" s="2"/>
      <c r="L294" s="2"/>
      <c r="O294" s="2"/>
      <c r="P294" s="2"/>
    </row>
    <row r="295" spans="9:16" x14ac:dyDescent="0.25">
      <c r="I295" s="2"/>
      <c r="L295" s="2"/>
      <c r="O295" s="2"/>
      <c r="P295" s="2"/>
    </row>
    <row r="296" spans="9:16" x14ac:dyDescent="0.25">
      <c r="I296" s="2"/>
      <c r="L296" s="2"/>
      <c r="O296" s="2"/>
      <c r="P296" s="2"/>
    </row>
    <row r="297" spans="9:16" x14ac:dyDescent="0.25">
      <c r="I297" s="2"/>
      <c r="L297" s="2"/>
      <c r="O297" s="2"/>
      <c r="P297" s="2"/>
    </row>
    <row r="298" spans="9:16" x14ac:dyDescent="0.25">
      <c r="I298" s="2"/>
      <c r="L298" s="2"/>
      <c r="O298" s="2"/>
      <c r="P298" s="2"/>
    </row>
    <row r="299" spans="9:16" x14ac:dyDescent="0.25">
      <c r="I299" s="2"/>
      <c r="L299" s="2"/>
      <c r="O299" s="2"/>
      <c r="P299" s="2"/>
    </row>
    <row r="300" spans="9:16" x14ac:dyDescent="0.25">
      <c r="I300" s="2"/>
      <c r="L300" s="2"/>
      <c r="O300" s="2"/>
      <c r="P300" s="2"/>
    </row>
    <row r="301" spans="9:16" x14ac:dyDescent="0.25">
      <c r="I301" s="2"/>
      <c r="L301" s="2"/>
      <c r="O301" s="2"/>
      <c r="P301" s="2"/>
    </row>
    <row r="302" spans="9:16" x14ac:dyDescent="0.25">
      <c r="I302" s="2"/>
      <c r="L302" s="2"/>
      <c r="O302" s="2"/>
      <c r="P302" s="2"/>
    </row>
    <row r="303" spans="9:16" x14ac:dyDescent="0.25">
      <c r="I303" s="2"/>
      <c r="L303" s="2"/>
      <c r="O303" s="2"/>
      <c r="P303" s="2"/>
    </row>
    <row r="304" spans="9:16" x14ac:dyDescent="0.25">
      <c r="I304" s="2"/>
      <c r="L304" s="2"/>
      <c r="O304" s="2"/>
      <c r="P304" s="2"/>
    </row>
    <row r="305" spans="9:16" x14ac:dyDescent="0.25">
      <c r="I305" s="2"/>
      <c r="L305" s="2"/>
      <c r="O305" s="2"/>
      <c r="P305" s="2"/>
    </row>
    <row r="306" spans="9:16" x14ac:dyDescent="0.25">
      <c r="I306" s="2"/>
      <c r="L306" s="2"/>
      <c r="O306" s="2"/>
      <c r="P306" s="2"/>
    </row>
    <row r="307" spans="9:16" x14ac:dyDescent="0.25">
      <c r="I307" s="2"/>
      <c r="L307" s="2"/>
      <c r="O307" s="2"/>
      <c r="P307" s="2"/>
    </row>
    <row r="308" spans="9:16" x14ac:dyDescent="0.25">
      <c r="I308" s="2"/>
      <c r="L308" s="2"/>
      <c r="O308" s="2"/>
      <c r="P308" s="2"/>
    </row>
    <row r="309" spans="9:16" x14ac:dyDescent="0.25">
      <c r="I309" s="2"/>
      <c r="L309" s="2"/>
      <c r="O309" s="2"/>
      <c r="P309" s="2"/>
    </row>
    <row r="310" spans="9:16" x14ac:dyDescent="0.25">
      <c r="I310" s="2"/>
      <c r="L310" s="2"/>
      <c r="O310" s="2"/>
      <c r="P310" s="2"/>
    </row>
    <row r="311" spans="9:16" x14ac:dyDescent="0.25">
      <c r="I311" s="2"/>
      <c r="L311" s="2"/>
      <c r="O311" s="2"/>
      <c r="P311" s="2"/>
    </row>
    <row r="312" spans="9:16" x14ac:dyDescent="0.25">
      <c r="I312" s="2"/>
      <c r="L312" s="2"/>
      <c r="O312" s="2"/>
      <c r="P312" s="2"/>
    </row>
    <row r="313" spans="9:16" x14ac:dyDescent="0.25">
      <c r="I313" s="2"/>
      <c r="L313" s="2"/>
      <c r="O313" s="2"/>
      <c r="P313" s="2"/>
    </row>
    <row r="314" spans="9:16" x14ac:dyDescent="0.25">
      <c r="I314" s="2"/>
      <c r="L314" s="2"/>
      <c r="O314" s="2"/>
      <c r="P314" s="2"/>
    </row>
    <row r="315" spans="9:16" x14ac:dyDescent="0.25">
      <c r="I315" s="2"/>
      <c r="L315" s="2"/>
      <c r="O315" s="2"/>
      <c r="P315" s="2"/>
    </row>
    <row r="316" spans="9:16" x14ac:dyDescent="0.25">
      <c r="I316" s="2"/>
      <c r="L316" s="2"/>
      <c r="O316" s="2"/>
      <c r="P316" s="2"/>
    </row>
    <row r="317" spans="9:16" x14ac:dyDescent="0.25">
      <c r="I317" s="2"/>
      <c r="L317" s="2"/>
      <c r="O317" s="2"/>
      <c r="P317" s="2"/>
    </row>
    <row r="318" spans="9:16" x14ac:dyDescent="0.25">
      <c r="I318" s="2"/>
      <c r="L318" s="2"/>
      <c r="O318" s="2"/>
      <c r="P318" s="2"/>
    </row>
    <row r="319" spans="9:16" x14ac:dyDescent="0.25">
      <c r="I319" s="2"/>
      <c r="L319" s="2"/>
      <c r="O319" s="2"/>
      <c r="P319" s="2"/>
    </row>
    <row r="320" spans="9:16" x14ac:dyDescent="0.25">
      <c r="I320" s="2"/>
      <c r="L320" s="2"/>
      <c r="O320" s="2"/>
      <c r="P320" s="2"/>
    </row>
    <row r="321" spans="9:16" x14ac:dyDescent="0.25">
      <c r="I321" s="2"/>
      <c r="L321" s="2"/>
      <c r="O321" s="2"/>
      <c r="P321" s="2"/>
    </row>
    <row r="322" spans="9:16" x14ac:dyDescent="0.25">
      <c r="I322" s="2"/>
      <c r="L322" s="2"/>
      <c r="O322" s="2"/>
      <c r="P322" s="2"/>
    </row>
    <row r="323" spans="9:16" x14ac:dyDescent="0.25">
      <c r="I323" s="2"/>
      <c r="L323" s="2"/>
      <c r="O323" s="2"/>
      <c r="P323" s="2"/>
    </row>
    <row r="324" spans="9:16" x14ac:dyDescent="0.25">
      <c r="I324" s="2"/>
      <c r="L324" s="2"/>
      <c r="O324" s="2"/>
      <c r="P324" s="2"/>
    </row>
    <row r="325" spans="9:16" x14ac:dyDescent="0.25">
      <c r="I325" s="2"/>
      <c r="L325" s="2"/>
      <c r="O325" s="2"/>
      <c r="P325" s="2"/>
    </row>
    <row r="326" spans="9:16" x14ac:dyDescent="0.25">
      <c r="I326" s="2"/>
      <c r="L326" s="2"/>
      <c r="O326" s="2"/>
      <c r="P326" s="2"/>
    </row>
    <row r="327" spans="9:16" x14ac:dyDescent="0.25">
      <c r="I327" s="2"/>
      <c r="L327" s="2"/>
      <c r="O327" s="2"/>
      <c r="P327" s="2"/>
    </row>
    <row r="328" spans="9:16" x14ac:dyDescent="0.25">
      <c r="I328" s="2"/>
      <c r="L328" s="2"/>
      <c r="O328" s="2"/>
      <c r="P328" s="2"/>
    </row>
    <row r="329" spans="9:16" x14ac:dyDescent="0.25">
      <c r="I329" s="2"/>
      <c r="L329" s="2"/>
      <c r="O329" s="2"/>
      <c r="P329" s="2"/>
    </row>
    <row r="330" spans="9:16" x14ac:dyDescent="0.25">
      <c r="I330" s="2"/>
      <c r="L330" s="2"/>
      <c r="O330" s="2"/>
      <c r="P330" s="2"/>
    </row>
    <row r="331" spans="9:16" x14ac:dyDescent="0.25">
      <c r="I331" s="2"/>
      <c r="L331" s="2"/>
      <c r="O331" s="2"/>
      <c r="P331" s="2"/>
    </row>
    <row r="332" spans="9:16" x14ac:dyDescent="0.25">
      <c r="I332" s="2"/>
      <c r="L332" s="2"/>
      <c r="O332" s="2"/>
      <c r="P332" s="2"/>
    </row>
    <row r="333" spans="9:16" x14ac:dyDescent="0.25">
      <c r="I333" s="2"/>
      <c r="L333" s="2"/>
      <c r="O333" s="2"/>
      <c r="P333" s="2"/>
    </row>
    <row r="334" spans="9:16" x14ac:dyDescent="0.25">
      <c r="I334" s="2"/>
      <c r="L334" s="2"/>
      <c r="O334" s="2"/>
      <c r="P334" s="2"/>
    </row>
    <row r="335" spans="9:16" x14ac:dyDescent="0.25">
      <c r="I335" s="2"/>
      <c r="L335" s="2"/>
      <c r="O335" s="2"/>
      <c r="P335" s="2"/>
    </row>
    <row r="336" spans="9:16" x14ac:dyDescent="0.25">
      <c r="I336" s="2"/>
      <c r="L336" s="2"/>
      <c r="O336" s="2"/>
      <c r="P336" s="2"/>
    </row>
    <row r="337" spans="9:16" x14ac:dyDescent="0.25">
      <c r="I337" s="2"/>
      <c r="L337" s="2"/>
      <c r="O337" s="2"/>
      <c r="P337" s="2"/>
    </row>
    <row r="338" spans="9:16" x14ac:dyDescent="0.25">
      <c r="I338" s="2"/>
      <c r="L338" s="2"/>
      <c r="O338" s="2"/>
      <c r="P338" s="2"/>
    </row>
    <row r="339" spans="9:16" x14ac:dyDescent="0.25">
      <c r="I339" s="2"/>
      <c r="L339" s="2"/>
      <c r="O339" s="2"/>
      <c r="P339" s="2"/>
    </row>
    <row r="340" spans="9:16" x14ac:dyDescent="0.25">
      <c r="I340" s="2"/>
      <c r="L340" s="2"/>
      <c r="O340" s="2"/>
      <c r="P340" s="2"/>
    </row>
    <row r="341" spans="9:16" x14ac:dyDescent="0.25">
      <c r="I341" s="2"/>
      <c r="L341" s="2"/>
      <c r="O341" s="2"/>
      <c r="P341" s="2"/>
    </row>
    <row r="342" spans="9:16" x14ac:dyDescent="0.25">
      <c r="I342" s="2"/>
      <c r="L342" s="2"/>
      <c r="O342" s="2"/>
      <c r="P342" s="2"/>
    </row>
    <row r="343" spans="9:16" x14ac:dyDescent="0.25">
      <c r="I343" s="2"/>
      <c r="L343" s="2"/>
      <c r="O343" s="2"/>
      <c r="P343" s="2"/>
    </row>
    <row r="344" spans="9:16" x14ac:dyDescent="0.25">
      <c r="I344" s="2"/>
      <c r="L344" s="2"/>
      <c r="O344" s="2"/>
      <c r="P344" s="2"/>
    </row>
    <row r="345" spans="9:16" x14ac:dyDescent="0.25">
      <c r="I345" s="2"/>
      <c r="L345" s="2"/>
      <c r="O345" s="2"/>
      <c r="P345" s="2"/>
    </row>
    <row r="346" spans="9:16" x14ac:dyDescent="0.25">
      <c r="I346" s="2"/>
      <c r="L346" s="2"/>
      <c r="O346" s="2"/>
      <c r="P346" s="2"/>
    </row>
    <row r="347" spans="9:16" x14ac:dyDescent="0.25">
      <c r="I347" s="2"/>
      <c r="L347" s="2"/>
      <c r="O347" s="2"/>
      <c r="P347" s="2"/>
    </row>
    <row r="348" spans="9:16" x14ac:dyDescent="0.25">
      <c r="I348" s="2"/>
      <c r="L348" s="2"/>
      <c r="O348" s="2"/>
      <c r="P348" s="2"/>
    </row>
    <row r="349" spans="9:16" x14ac:dyDescent="0.25">
      <c r="I349" s="2"/>
      <c r="L349" s="2"/>
      <c r="O349" s="2"/>
      <c r="P349" s="2"/>
    </row>
    <row r="350" spans="9:16" x14ac:dyDescent="0.25">
      <c r="I350" s="2"/>
      <c r="L350" s="2"/>
      <c r="O350" s="2"/>
      <c r="P350" s="2"/>
    </row>
    <row r="351" spans="9:16" x14ac:dyDescent="0.25">
      <c r="I351" s="2"/>
      <c r="L351" s="2"/>
      <c r="O351" s="2"/>
      <c r="P351" s="2"/>
    </row>
    <row r="352" spans="9:16" x14ac:dyDescent="0.25">
      <c r="I352" s="2"/>
      <c r="L352" s="2"/>
      <c r="O352" s="2"/>
      <c r="P352" s="2"/>
    </row>
    <row r="353" spans="9:16" x14ac:dyDescent="0.25">
      <c r="I353" s="2"/>
      <c r="L353" s="2"/>
      <c r="O353" s="2"/>
      <c r="P353" s="2"/>
    </row>
    <row r="354" spans="9:16" x14ac:dyDescent="0.25">
      <c r="I354" s="2"/>
      <c r="L354" s="2"/>
      <c r="O354" s="2"/>
      <c r="P354" s="2"/>
    </row>
    <row r="355" spans="9:16" x14ac:dyDescent="0.25">
      <c r="I355" s="2"/>
      <c r="L355" s="2"/>
      <c r="O355" s="2"/>
      <c r="P355" s="2"/>
    </row>
    <row r="356" spans="9:16" x14ac:dyDescent="0.25">
      <c r="I356" s="2"/>
      <c r="L356" s="2"/>
      <c r="O356" s="2"/>
      <c r="P356" s="2"/>
    </row>
    <row r="357" spans="9:16" x14ac:dyDescent="0.25">
      <c r="I357" s="2"/>
      <c r="L357" s="2"/>
      <c r="O357" s="2"/>
      <c r="P357" s="2"/>
    </row>
    <row r="358" spans="9:16" x14ac:dyDescent="0.25">
      <c r="I358" s="2"/>
      <c r="L358" s="2"/>
      <c r="O358" s="2"/>
      <c r="P358" s="2"/>
    </row>
    <row r="359" spans="9:16" x14ac:dyDescent="0.25">
      <c r="I359" s="2"/>
      <c r="L359" s="2"/>
      <c r="O359" s="2"/>
      <c r="P359" s="2"/>
    </row>
    <row r="360" spans="9:16" x14ac:dyDescent="0.25">
      <c r="I360" s="2"/>
      <c r="L360" s="2"/>
      <c r="O360" s="2"/>
      <c r="P360" s="2"/>
    </row>
    <row r="361" spans="9:16" x14ac:dyDescent="0.25">
      <c r="I361" s="2"/>
      <c r="L361" s="2"/>
      <c r="O361" s="2"/>
      <c r="P361" s="2"/>
    </row>
    <row r="362" spans="9:16" x14ac:dyDescent="0.25">
      <c r="I362" s="2"/>
      <c r="L362" s="2"/>
      <c r="O362" s="2"/>
      <c r="P362" s="2"/>
    </row>
    <row r="363" spans="9:16" x14ac:dyDescent="0.25">
      <c r="I363" s="2"/>
      <c r="L363" s="2"/>
      <c r="O363" s="2"/>
      <c r="P363" s="2"/>
    </row>
    <row r="364" spans="9:16" x14ac:dyDescent="0.25">
      <c r="I364" s="2"/>
      <c r="L364" s="2"/>
      <c r="O364" s="2"/>
      <c r="P364" s="2"/>
    </row>
    <row r="365" spans="9:16" x14ac:dyDescent="0.25">
      <c r="I365" s="2"/>
      <c r="L365" s="2"/>
      <c r="O365" s="2"/>
      <c r="P365" s="2"/>
    </row>
    <row r="366" spans="9:16" x14ac:dyDescent="0.25">
      <c r="I366" s="2"/>
      <c r="L366" s="2"/>
      <c r="O366" s="2"/>
      <c r="P366" s="2"/>
    </row>
    <row r="367" spans="9:16" x14ac:dyDescent="0.25">
      <c r="I367" s="2"/>
      <c r="L367" s="2"/>
      <c r="O367" s="2"/>
      <c r="P367" s="2"/>
    </row>
    <row r="368" spans="9:16" x14ac:dyDescent="0.25">
      <c r="I368" s="2"/>
      <c r="L368" s="2"/>
      <c r="O368" s="2"/>
      <c r="P368" s="2"/>
    </row>
    <row r="369" spans="9:16" x14ac:dyDescent="0.25">
      <c r="I369" s="2"/>
      <c r="L369" s="2"/>
      <c r="O369" s="2"/>
      <c r="P369" s="2"/>
    </row>
    <row r="370" spans="9:16" x14ac:dyDescent="0.25">
      <c r="I370" s="2"/>
      <c r="L370" s="2"/>
      <c r="O370" s="2"/>
      <c r="P370" s="2"/>
    </row>
    <row r="371" spans="9:16" x14ac:dyDescent="0.25">
      <c r="I371" s="2"/>
      <c r="L371" s="2"/>
      <c r="O371" s="2"/>
      <c r="P371" s="2"/>
    </row>
    <row r="372" spans="9:16" x14ac:dyDescent="0.25">
      <c r="I372" s="2"/>
      <c r="L372" s="2"/>
      <c r="O372" s="2"/>
      <c r="P372" s="2"/>
    </row>
    <row r="373" spans="9:16" x14ac:dyDescent="0.25">
      <c r="I373" s="2"/>
      <c r="L373" s="2"/>
      <c r="O373" s="2"/>
      <c r="P373" s="2"/>
    </row>
    <row r="374" spans="9:16" x14ac:dyDescent="0.25">
      <c r="I374" s="2"/>
      <c r="L374" s="2"/>
      <c r="O374" s="2"/>
      <c r="P374" s="2"/>
    </row>
    <row r="375" spans="9:16" x14ac:dyDescent="0.25">
      <c r="I375" s="2"/>
      <c r="L375" s="2"/>
      <c r="O375" s="2"/>
      <c r="P375" s="2"/>
    </row>
    <row r="376" spans="9:16" x14ac:dyDescent="0.25">
      <c r="I376" s="2"/>
      <c r="L376" s="2"/>
      <c r="O376" s="2"/>
      <c r="P376" s="2"/>
    </row>
    <row r="377" spans="9:16" x14ac:dyDescent="0.25">
      <c r="I377" s="2"/>
      <c r="L377" s="2"/>
      <c r="O377" s="2"/>
      <c r="P377" s="2"/>
    </row>
    <row r="378" spans="9:16" x14ac:dyDescent="0.25">
      <c r="I378" s="2"/>
      <c r="L378" s="2"/>
      <c r="O378" s="2"/>
      <c r="P378" s="2"/>
    </row>
    <row r="379" spans="9:16" x14ac:dyDescent="0.25">
      <c r="I379" s="2"/>
      <c r="L379" s="2"/>
      <c r="O379" s="2"/>
      <c r="P379" s="2"/>
    </row>
    <row r="380" spans="9:16" x14ac:dyDescent="0.25">
      <c r="I380" s="2"/>
      <c r="L380" s="2"/>
      <c r="O380" s="2"/>
      <c r="P380" s="2"/>
    </row>
    <row r="381" spans="9:16" x14ac:dyDescent="0.25">
      <c r="I381" s="2"/>
      <c r="L381" s="2"/>
      <c r="O381" s="2"/>
      <c r="P381" s="2"/>
    </row>
    <row r="382" spans="9:16" x14ac:dyDescent="0.25">
      <c r="I382" s="2"/>
      <c r="L382" s="2"/>
      <c r="O382" s="2"/>
      <c r="P382" s="2"/>
    </row>
    <row r="383" spans="9:16" x14ac:dyDescent="0.25">
      <c r="I383" s="2"/>
      <c r="L383" s="2"/>
      <c r="O383" s="2"/>
      <c r="P383" s="2"/>
    </row>
    <row r="384" spans="9:16" x14ac:dyDescent="0.25">
      <c r="I384" s="2"/>
      <c r="L384" s="2"/>
      <c r="O384" s="2"/>
      <c r="P384" s="2"/>
    </row>
    <row r="385" spans="9:16" x14ac:dyDescent="0.25">
      <c r="I385" s="2"/>
      <c r="L385" s="2"/>
      <c r="O385" s="2"/>
      <c r="P385" s="2"/>
    </row>
    <row r="386" spans="9:16" x14ac:dyDescent="0.25">
      <c r="I386" s="2"/>
      <c r="L386" s="2"/>
      <c r="O386" s="2"/>
      <c r="P386" s="2"/>
    </row>
    <row r="387" spans="9:16" x14ac:dyDescent="0.25">
      <c r="I387" s="2"/>
      <c r="L387" s="2"/>
      <c r="O387" s="2"/>
      <c r="P387" s="2"/>
    </row>
    <row r="388" spans="9:16" x14ac:dyDescent="0.25">
      <c r="I388" s="2"/>
      <c r="L388" s="2"/>
      <c r="O388" s="2"/>
      <c r="P388" s="2"/>
    </row>
    <row r="389" spans="9:16" x14ac:dyDescent="0.25">
      <c r="I389" s="2"/>
      <c r="L389" s="2"/>
      <c r="O389" s="2"/>
      <c r="P389" s="2"/>
    </row>
    <row r="390" spans="9:16" x14ac:dyDescent="0.25">
      <c r="I390" s="2"/>
      <c r="L390" s="2"/>
      <c r="O390" s="2"/>
      <c r="P390" s="2"/>
    </row>
    <row r="391" spans="9:16" x14ac:dyDescent="0.25">
      <c r="I391" s="2"/>
      <c r="L391" s="2"/>
      <c r="O391" s="2"/>
      <c r="P391" s="2"/>
    </row>
    <row r="392" spans="9:16" x14ac:dyDescent="0.25">
      <c r="I392" s="2"/>
      <c r="L392" s="2"/>
      <c r="O392" s="2"/>
      <c r="P392" s="2"/>
    </row>
    <row r="393" spans="9:16" x14ac:dyDescent="0.25">
      <c r="I393" s="2"/>
      <c r="L393" s="2"/>
      <c r="O393" s="2"/>
      <c r="P393" s="2"/>
    </row>
    <row r="394" spans="9:16" x14ac:dyDescent="0.25">
      <c r="I394" s="2"/>
      <c r="L394" s="2"/>
      <c r="O394" s="2"/>
      <c r="P394" s="2"/>
    </row>
    <row r="395" spans="9:16" x14ac:dyDescent="0.25">
      <c r="I395" s="2"/>
      <c r="L395" s="2"/>
      <c r="O395" s="2"/>
      <c r="P395" s="2"/>
    </row>
    <row r="396" spans="9:16" x14ac:dyDescent="0.25">
      <c r="I396" s="2"/>
      <c r="L396" s="2"/>
      <c r="O396" s="2"/>
      <c r="P396" s="2"/>
    </row>
    <row r="397" spans="9:16" x14ac:dyDescent="0.25">
      <c r="I397" s="2"/>
      <c r="L397" s="2"/>
      <c r="O397" s="2"/>
      <c r="P397" s="2"/>
    </row>
    <row r="398" spans="9:16" x14ac:dyDescent="0.25">
      <c r="I398" s="2"/>
      <c r="L398" s="2"/>
      <c r="O398" s="2"/>
      <c r="P398" s="2"/>
    </row>
    <row r="399" spans="9:16" x14ac:dyDescent="0.25">
      <c r="I399" s="2"/>
      <c r="L399" s="2"/>
      <c r="O399" s="2"/>
      <c r="P399" s="2"/>
    </row>
    <row r="400" spans="9:16" x14ac:dyDescent="0.25">
      <c r="I400" s="2"/>
      <c r="L400" s="2"/>
      <c r="O400" s="2"/>
      <c r="P400" s="2"/>
    </row>
    <row r="401" spans="9:16" x14ac:dyDescent="0.25">
      <c r="I401" s="2"/>
      <c r="L401" s="2"/>
      <c r="O401" s="2"/>
      <c r="P401" s="2"/>
    </row>
    <row r="402" spans="9:16" x14ac:dyDescent="0.25">
      <c r="I402" s="2"/>
      <c r="L402" s="2"/>
      <c r="O402" s="2"/>
      <c r="P402" s="2"/>
    </row>
    <row r="403" spans="9:16" x14ac:dyDescent="0.25">
      <c r="I403" s="2"/>
      <c r="L403" s="2"/>
      <c r="O403" s="2"/>
      <c r="P403" s="2"/>
    </row>
    <row r="404" spans="9:16" x14ac:dyDescent="0.25">
      <c r="I404" s="2"/>
      <c r="L404" s="2"/>
      <c r="O404" s="2"/>
      <c r="P404" s="2"/>
    </row>
    <row r="405" spans="9:16" x14ac:dyDescent="0.25">
      <c r="I405" s="2"/>
      <c r="L405" s="2"/>
      <c r="O405" s="2"/>
      <c r="P405" s="2"/>
    </row>
    <row r="406" spans="9:16" x14ac:dyDescent="0.25">
      <c r="I406" s="2"/>
      <c r="L406" s="2"/>
      <c r="O406" s="2"/>
      <c r="P406" s="2"/>
    </row>
    <row r="407" spans="9:16" x14ac:dyDescent="0.25">
      <c r="I407" s="2"/>
      <c r="L407" s="2"/>
      <c r="O407" s="2"/>
      <c r="P407" s="2"/>
    </row>
    <row r="408" spans="9:16" x14ac:dyDescent="0.25">
      <c r="I408" s="2"/>
      <c r="L408" s="2"/>
      <c r="O408" s="2"/>
      <c r="P408" s="2"/>
    </row>
    <row r="409" spans="9:16" x14ac:dyDescent="0.25">
      <c r="I409" s="2"/>
      <c r="L409" s="2"/>
      <c r="O409" s="2"/>
      <c r="P409" s="2"/>
    </row>
    <row r="410" spans="9:16" x14ac:dyDescent="0.25">
      <c r="I410" s="2"/>
      <c r="L410" s="2"/>
      <c r="O410" s="2"/>
      <c r="P410" s="2"/>
    </row>
    <row r="411" spans="9:16" x14ac:dyDescent="0.25">
      <c r="I411" s="2"/>
      <c r="L411" s="2"/>
      <c r="O411" s="2"/>
      <c r="P411" s="2"/>
    </row>
    <row r="412" spans="9:16" x14ac:dyDescent="0.25">
      <c r="I412" s="2"/>
      <c r="L412" s="2"/>
      <c r="O412" s="2"/>
      <c r="P412" s="2"/>
    </row>
    <row r="413" spans="9:16" x14ac:dyDescent="0.25">
      <c r="I413" s="2"/>
      <c r="L413" s="2"/>
      <c r="O413" s="2"/>
      <c r="P413" s="2"/>
    </row>
    <row r="414" spans="9:16" x14ac:dyDescent="0.25">
      <c r="I414" s="2"/>
      <c r="L414" s="2"/>
      <c r="O414" s="2"/>
      <c r="P414" s="2"/>
    </row>
    <row r="415" spans="9:16" x14ac:dyDescent="0.25">
      <c r="I415" s="2"/>
      <c r="L415" s="2"/>
      <c r="O415" s="2"/>
      <c r="P415" s="2"/>
    </row>
    <row r="416" spans="9:16" x14ac:dyDescent="0.25">
      <c r="I416" s="2"/>
      <c r="L416" s="2"/>
      <c r="O416" s="2"/>
      <c r="P416" s="2"/>
    </row>
    <row r="417" spans="9:16" x14ac:dyDescent="0.25">
      <c r="I417" s="2"/>
      <c r="L417" s="2"/>
      <c r="O417" s="2"/>
      <c r="P417" s="2"/>
    </row>
    <row r="418" spans="9:16" x14ac:dyDescent="0.25">
      <c r="I418" s="2"/>
      <c r="L418" s="2"/>
      <c r="O418" s="2"/>
      <c r="P418" s="2"/>
    </row>
    <row r="419" spans="9:16" x14ac:dyDescent="0.25">
      <c r="I419" s="2"/>
      <c r="L419" s="2"/>
      <c r="O419" s="2"/>
      <c r="P419" s="2"/>
    </row>
    <row r="420" spans="9:16" x14ac:dyDescent="0.25">
      <c r="I420" s="2"/>
      <c r="L420" s="2"/>
      <c r="O420" s="2"/>
      <c r="P420" s="2"/>
    </row>
    <row r="421" spans="9:16" x14ac:dyDescent="0.25">
      <c r="I421" s="2"/>
      <c r="L421" s="2"/>
      <c r="O421" s="2"/>
      <c r="P421" s="2"/>
    </row>
    <row r="422" spans="9:16" x14ac:dyDescent="0.25">
      <c r="I422" s="2"/>
      <c r="L422" s="2"/>
      <c r="O422" s="2"/>
      <c r="P422" s="2"/>
    </row>
    <row r="423" spans="9:16" x14ac:dyDescent="0.25">
      <c r="I423" s="2"/>
      <c r="L423" s="2"/>
      <c r="O423" s="2"/>
      <c r="P423" s="2"/>
    </row>
    <row r="424" spans="9:16" x14ac:dyDescent="0.25">
      <c r="I424" s="2"/>
      <c r="L424" s="2"/>
      <c r="O424" s="2"/>
      <c r="P424" s="2"/>
    </row>
    <row r="425" spans="9:16" x14ac:dyDescent="0.25">
      <c r="I425" s="2"/>
      <c r="L425" s="2"/>
      <c r="O425" s="2"/>
      <c r="P425" s="2"/>
    </row>
    <row r="426" spans="9:16" x14ac:dyDescent="0.25">
      <c r="I426" s="2"/>
      <c r="L426" s="2"/>
      <c r="O426" s="2"/>
      <c r="P426" s="2"/>
    </row>
    <row r="427" spans="9:16" x14ac:dyDescent="0.25">
      <c r="I427" s="2"/>
      <c r="L427" s="2"/>
      <c r="O427" s="2"/>
      <c r="P427" s="2"/>
    </row>
    <row r="428" spans="9:16" x14ac:dyDescent="0.25">
      <c r="I428" s="2"/>
      <c r="L428" s="2"/>
      <c r="O428" s="2"/>
      <c r="P428" s="2"/>
    </row>
    <row r="429" spans="9:16" x14ac:dyDescent="0.25">
      <c r="I429" s="2"/>
      <c r="L429" s="2"/>
      <c r="O429" s="2"/>
      <c r="P429" s="2"/>
    </row>
    <row r="430" spans="9:16" x14ac:dyDescent="0.25">
      <c r="I430" s="2"/>
      <c r="L430" s="2"/>
      <c r="O430" s="2"/>
      <c r="P430" s="2"/>
    </row>
    <row r="431" spans="9:16" x14ac:dyDescent="0.25">
      <c r="I431" s="2"/>
      <c r="L431" s="2"/>
      <c r="O431" s="2"/>
      <c r="P431" s="2"/>
    </row>
    <row r="432" spans="9:16" x14ac:dyDescent="0.25">
      <c r="I432" s="2"/>
      <c r="L432" s="2"/>
      <c r="O432" s="2"/>
      <c r="P432" s="2"/>
    </row>
    <row r="433" spans="9:16" x14ac:dyDescent="0.25">
      <c r="I433" s="2"/>
      <c r="L433" s="2"/>
      <c r="O433" s="2"/>
      <c r="P433" s="2"/>
    </row>
    <row r="434" spans="9:16" x14ac:dyDescent="0.25">
      <c r="I434" s="2"/>
      <c r="L434" s="2"/>
      <c r="O434" s="2"/>
      <c r="P434" s="2"/>
    </row>
    <row r="435" spans="9:16" x14ac:dyDescent="0.25">
      <c r="I435" s="2"/>
      <c r="L435" s="2"/>
      <c r="O435" s="2"/>
      <c r="P435" s="2"/>
    </row>
    <row r="436" spans="9:16" x14ac:dyDescent="0.25">
      <c r="I436" s="2"/>
      <c r="L436" s="2"/>
      <c r="O436" s="2"/>
      <c r="P436" s="2"/>
    </row>
    <row r="437" spans="9:16" x14ac:dyDescent="0.25">
      <c r="I437" s="2"/>
      <c r="L437" s="2"/>
      <c r="O437" s="2"/>
      <c r="P437" s="2"/>
    </row>
    <row r="438" spans="9:16" x14ac:dyDescent="0.25">
      <c r="I438" s="2"/>
      <c r="L438" s="2"/>
      <c r="O438" s="2"/>
      <c r="P438" s="2"/>
    </row>
    <row r="439" spans="9:16" x14ac:dyDescent="0.25">
      <c r="I439" s="2"/>
      <c r="L439" s="2"/>
      <c r="O439" s="2"/>
      <c r="P439" s="2"/>
    </row>
    <row r="440" spans="9:16" x14ac:dyDescent="0.25">
      <c r="I440" s="2"/>
      <c r="L440" s="2"/>
      <c r="O440" s="2"/>
      <c r="P440" s="2"/>
    </row>
    <row r="441" spans="9:16" x14ac:dyDescent="0.25">
      <c r="I441" s="2"/>
      <c r="L441" s="2"/>
      <c r="O441" s="2"/>
      <c r="P441" s="2"/>
    </row>
    <row r="442" spans="9:16" x14ac:dyDescent="0.25">
      <c r="I442" s="2"/>
      <c r="L442" s="2"/>
      <c r="O442" s="2"/>
      <c r="P442" s="2"/>
    </row>
    <row r="443" spans="9:16" x14ac:dyDescent="0.25">
      <c r="I443" s="2"/>
      <c r="L443" s="2"/>
      <c r="O443" s="2"/>
      <c r="P443" s="2"/>
    </row>
    <row r="444" spans="9:16" x14ac:dyDescent="0.25">
      <c r="I444" s="2"/>
      <c r="L444" s="2"/>
      <c r="O444" s="2"/>
      <c r="P444" s="2"/>
    </row>
    <row r="445" spans="9:16" x14ac:dyDescent="0.25">
      <c r="I445" s="2"/>
      <c r="L445" s="2"/>
      <c r="O445" s="2"/>
      <c r="P445" s="2"/>
    </row>
    <row r="446" spans="9:16" x14ac:dyDescent="0.25">
      <c r="I446" s="2"/>
      <c r="L446" s="2"/>
      <c r="O446" s="2"/>
      <c r="P446" s="2"/>
    </row>
    <row r="447" spans="9:16" x14ac:dyDescent="0.25">
      <c r="I447" s="2"/>
      <c r="L447" s="2"/>
      <c r="O447" s="2"/>
      <c r="P447" s="2"/>
    </row>
    <row r="448" spans="9:16" x14ac:dyDescent="0.25">
      <c r="I448" s="2"/>
      <c r="L448" s="2"/>
      <c r="O448" s="2"/>
      <c r="P448" s="2"/>
    </row>
    <row r="449" spans="9:16" x14ac:dyDescent="0.25">
      <c r="I449" s="2"/>
      <c r="L449" s="2"/>
      <c r="O449" s="2"/>
      <c r="P449" s="2"/>
    </row>
    <row r="450" spans="9:16" x14ac:dyDescent="0.25">
      <c r="I450" s="2"/>
      <c r="L450" s="2"/>
      <c r="O450" s="2"/>
      <c r="P450" s="2"/>
    </row>
    <row r="451" spans="9:16" x14ac:dyDescent="0.25">
      <c r="I451" s="2"/>
      <c r="L451" s="2"/>
      <c r="O451" s="2"/>
      <c r="P451" s="2"/>
    </row>
    <row r="452" spans="9:16" x14ac:dyDescent="0.25">
      <c r="I452" s="2"/>
      <c r="L452" s="2"/>
      <c r="O452" s="2"/>
      <c r="P452" s="2"/>
    </row>
    <row r="453" spans="9:16" x14ac:dyDescent="0.25">
      <c r="I453" s="2"/>
      <c r="L453" s="2"/>
      <c r="O453" s="2"/>
      <c r="P453" s="2"/>
    </row>
    <row r="454" spans="9:16" x14ac:dyDescent="0.25">
      <c r="I454" s="2"/>
      <c r="L454" s="2"/>
      <c r="O454" s="2"/>
      <c r="P454" s="2"/>
    </row>
    <row r="455" spans="9:16" x14ac:dyDescent="0.25">
      <c r="I455" s="2"/>
      <c r="L455" s="2"/>
      <c r="O455" s="2"/>
      <c r="P455" s="2"/>
    </row>
    <row r="456" spans="9:16" x14ac:dyDescent="0.25">
      <c r="I456" s="2"/>
      <c r="L456" s="2"/>
      <c r="O456" s="2"/>
      <c r="P456" s="2"/>
    </row>
    <row r="457" spans="9:16" x14ac:dyDescent="0.25">
      <c r="I457" s="2"/>
      <c r="L457" s="2"/>
      <c r="O457" s="2"/>
      <c r="P457" s="2"/>
    </row>
    <row r="458" spans="9:16" x14ac:dyDescent="0.25">
      <c r="I458" s="2"/>
      <c r="L458" s="2"/>
      <c r="O458" s="2"/>
      <c r="P458" s="2"/>
    </row>
    <row r="459" spans="9:16" x14ac:dyDescent="0.25">
      <c r="I459" s="2"/>
      <c r="L459" s="2"/>
      <c r="O459" s="2"/>
      <c r="P459" s="2"/>
    </row>
    <row r="460" spans="9:16" x14ac:dyDescent="0.25">
      <c r="I460" s="2"/>
      <c r="L460" s="2"/>
      <c r="O460" s="2"/>
      <c r="P460" s="2"/>
    </row>
    <row r="461" spans="9:16" x14ac:dyDescent="0.25">
      <c r="I461" s="2"/>
      <c r="L461" s="2"/>
      <c r="O461" s="2"/>
      <c r="P461" s="2"/>
    </row>
    <row r="462" spans="9:16" x14ac:dyDescent="0.25">
      <c r="I462" s="2"/>
      <c r="L462" s="2"/>
      <c r="O462" s="2"/>
      <c r="P462" s="2"/>
    </row>
    <row r="463" spans="9:16" x14ac:dyDescent="0.25">
      <c r="I463" s="2"/>
      <c r="L463" s="2"/>
      <c r="O463" s="2"/>
      <c r="P463" s="2"/>
    </row>
    <row r="464" spans="9:16" x14ac:dyDescent="0.25">
      <c r="I464" s="2"/>
      <c r="L464" s="2"/>
      <c r="O464" s="2"/>
      <c r="P464" s="2"/>
    </row>
    <row r="465" spans="9:16" x14ac:dyDescent="0.25">
      <c r="I465" s="2"/>
      <c r="L465" s="2"/>
      <c r="O465" s="2"/>
      <c r="P465" s="2"/>
    </row>
    <row r="466" spans="9:16" x14ac:dyDescent="0.25">
      <c r="I466" s="2"/>
      <c r="L466" s="2"/>
      <c r="O466" s="2"/>
      <c r="P466" s="2"/>
    </row>
    <row r="467" spans="9:16" x14ac:dyDescent="0.25">
      <c r="I467" s="2"/>
      <c r="L467" s="2"/>
      <c r="O467" s="2"/>
      <c r="P467" s="2"/>
    </row>
    <row r="468" spans="9:16" x14ac:dyDescent="0.25">
      <c r="I468" s="2"/>
      <c r="L468" s="2"/>
      <c r="O468" s="2"/>
      <c r="P468" s="2"/>
    </row>
    <row r="469" spans="9:16" x14ac:dyDescent="0.25">
      <c r="I469" s="2"/>
      <c r="L469" s="2"/>
      <c r="O469" s="2"/>
      <c r="P469" s="2"/>
    </row>
    <row r="470" spans="9:16" x14ac:dyDescent="0.25">
      <c r="I470" s="2"/>
      <c r="L470" s="2"/>
      <c r="O470" s="2"/>
      <c r="P470" s="2"/>
    </row>
    <row r="471" spans="9:16" x14ac:dyDescent="0.25">
      <c r="I471" s="2"/>
      <c r="L471" s="2"/>
      <c r="O471" s="2"/>
      <c r="P471" s="2"/>
    </row>
    <row r="472" spans="9:16" x14ac:dyDescent="0.25">
      <c r="I472" s="2"/>
      <c r="L472" s="2"/>
      <c r="O472" s="2"/>
      <c r="P472" s="2"/>
    </row>
    <row r="473" spans="9:16" x14ac:dyDescent="0.25">
      <c r="I473" s="2"/>
      <c r="L473" s="2"/>
      <c r="O473" s="2"/>
      <c r="P473" s="2"/>
    </row>
    <row r="474" spans="9:16" x14ac:dyDescent="0.25">
      <c r="I474" s="2"/>
      <c r="L474" s="2"/>
      <c r="O474" s="2"/>
      <c r="P474" s="2"/>
    </row>
    <row r="475" spans="9:16" x14ac:dyDescent="0.25">
      <c r="I475" s="2"/>
      <c r="L475" s="2"/>
      <c r="O475" s="2"/>
      <c r="P475" s="2"/>
    </row>
    <row r="476" spans="9:16" x14ac:dyDescent="0.25">
      <c r="I476" s="2"/>
      <c r="L476" s="2"/>
      <c r="O476" s="2"/>
      <c r="P476" s="2"/>
    </row>
    <row r="477" spans="9:16" x14ac:dyDescent="0.25">
      <c r="I477" s="2"/>
      <c r="L477" s="2"/>
      <c r="O477" s="2"/>
      <c r="P477" s="2"/>
    </row>
    <row r="478" spans="9:16" x14ac:dyDescent="0.25">
      <c r="I478" s="2"/>
      <c r="L478" s="2"/>
      <c r="O478" s="2"/>
      <c r="P478" s="2"/>
    </row>
    <row r="479" spans="9:16" x14ac:dyDescent="0.25">
      <c r="I479" s="2"/>
      <c r="L479" s="2"/>
      <c r="O479" s="2"/>
      <c r="P479" s="2"/>
    </row>
    <row r="480" spans="9:16" x14ac:dyDescent="0.25">
      <c r="I480" s="2"/>
      <c r="L480" s="2"/>
      <c r="O480" s="2"/>
      <c r="P480" s="2"/>
    </row>
    <row r="481" spans="9:16" x14ac:dyDescent="0.25">
      <c r="I481" s="2"/>
      <c r="L481" s="2"/>
      <c r="O481" s="2"/>
      <c r="P481" s="2"/>
    </row>
    <row r="482" spans="9:16" x14ac:dyDescent="0.25">
      <c r="I482" s="2"/>
      <c r="L482" s="2"/>
      <c r="O482" s="2"/>
      <c r="P482" s="2"/>
    </row>
    <row r="483" spans="9:16" x14ac:dyDescent="0.25">
      <c r="I483" s="2"/>
      <c r="L483" s="2"/>
      <c r="O483" s="2"/>
      <c r="P483" s="2"/>
    </row>
    <row r="484" spans="9:16" x14ac:dyDescent="0.25">
      <c r="I484" s="2"/>
      <c r="L484" s="2"/>
      <c r="O484" s="2"/>
      <c r="P484" s="2"/>
    </row>
    <row r="485" spans="9:16" x14ac:dyDescent="0.25">
      <c r="I485" s="2"/>
      <c r="L485" s="2"/>
      <c r="O485" s="2"/>
      <c r="P485" s="2"/>
    </row>
    <row r="486" spans="9:16" x14ac:dyDescent="0.25">
      <c r="I486" s="2"/>
      <c r="L486" s="2"/>
      <c r="O486" s="2"/>
      <c r="P486" s="2"/>
    </row>
    <row r="487" spans="9:16" x14ac:dyDescent="0.25">
      <c r="I487" s="2"/>
      <c r="L487" s="2"/>
      <c r="O487" s="2"/>
      <c r="P487" s="2"/>
    </row>
    <row r="488" spans="9:16" x14ac:dyDescent="0.25">
      <c r="I488" s="2"/>
      <c r="L488" s="2"/>
      <c r="O488" s="2"/>
      <c r="P488" s="2"/>
    </row>
    <row r="489" spans="9:16" x14ac:dyDescent="0.25">
      <c r="I489" s="2"/>
      <c r="L489" s="2"/>
      <c r="O489" s="2"/>
      <c r="P489" s="2"/>
    </row>
    <row r="490" spans="9:16" x14ac:dyDescent="0.25">
      <c r="I490" s="2"/>
      <c r="L490" s="2"/>
      <c r="O490" s="2"/>
      <c r="P490" s="2"/>
    </row>
    <row r="491" spans="9:16" x14ac:dyDescent="0.25">
      <c r="I491" s="2"/>
      <c r="L491" s="2"/>
      <c r="O491" s="2"/>
      <c r="P491" s="2"/>
    </row>
    <row r="492" spans="9:16" x14ac:dyDescent="0.25">
      <c r="I492" s="2"/>
      <c r="L492" s="2"/>
      <c r="O492" s="2"/>
      <c r="P492" s="2"/>
    </row>
    <row r="493" spans="9:16" x14ac:dyDescent="0.25">
      <c r="I493" s="2"/>
      <c r="L493" s="2"/>
      <c r="O493" s="2"/>
      <c r="P493" s="2"/>
    </row>
    <row r="494" spans="9:16" x14ac:dyDescent="0.25">
      <c r="I494" s="2"/>
      <c r="L494" s="2"/>
      <c r="O494" s="2"/>
      <c r="P494" s="2"/>
    </row>
    <row r="495" spans="9:16" x14ac:dyDescent="0.25">
      <c r="I495" s="2"/>
      <c r="L495" s="2"/>
      <c r="O495" s="2"/>
      <c r="P495" s="2"/>
    </row>
    <row r="496" spans="9:16" x14ac:dyDescent="0.25">
      <c r="I496" s="2"/>
      <c r="L496" s="2"/>
      <c r="O496" s="2"/>
      <c r="P496" s="2"/>
    </row>
    <row r="497" spans="9:16" x14ac:dyDescent="0.25">
      <c r="I497" s="2"/>
      <c r="L497" s="2"/>
      <c r="O497" s="2"/>
      <c r="P497" s="2"/>
    </row>
    <row r="498" spans="9:16" x14ac:dyDescent="0.25">
      <c r="I498" s="2"/>
      <c r="L498" s="2"/>
      <c r="O498" s="2"/>
      <c r="P498" s="2"/>
    </row>
    <row r="499" spans="9:16" x14ac:dyDescent="0.25">
      <c r="I499" s="2"/>
      <c r="L499" s="2"/>
      <c r="O499" s="2"/>
      <c r="P499" s="2"/>
    </row>
    <row r="500" spans="9:16" x14ac:dyDescent="0.25">
      <c r="I500" s="2"/>
      <c r="L500" s="2"/>
      <c r="O500" s="2"/>
      <c r="P500" s="2"/>
    </row>
    <row r="501" spans="9:16" x14ac:dyDescent="0.25">
      <c r="I501" s="2"/>
      <c r="L501" s="2"/>
      <c r="O501" s="2"/>
      <c r="P501" s="2"/>
    </row>
    <row r="502" spans="9:16" x14ac:dyDescent="0.25">
      <c r="I502" s="2"/>
      <c r="L502" s="2"/>
      <c r="O502" s="2"/>
      <c r="P502" s="2"/>
    </row>
    <row r="503" spans="9:16" x14ac:dyDescent="0.25">
      <c r="I503" s="2"/>
      <c r="L503" s="2"/>
      <c r="O503" s="2"/>
      <c r="P503" s="2"/>
    </row>
    <row r="504" spans="9:16" x14ac:dyDescent="0.25">
      <c r="I504" s="2"/>
      <c r="L504" s="2"/>
      <c r="O504" s="2"/>
      <c r="P504" s="2"/>
    </row>
    <row r="505" spans="9:16" x14ac:dyDescent="0.25">
      <c r="I505" s="2"/>
      <c r="L505" s="2"/>
      <c r="O505" s="2"/>
      <c r="P505" s="2"/>
    </row>
    <row r="506" spans="9:16" x14ac:dyDescent="0.25">
      <c r="I506" s="2"/>
      <c r="L506" s="2"/>
      <c r="O506" s="2"/>
      <c r="P506" s="2"/>
    </row>
    <row r="507" spans="9:16" x14ac:dyDescent="0.25">
      <c r="I507" s="2"/>
      <c r="L507" s="2"/>
      <c r="O507" s="2"/>
      <c r="P507" s="2"/>
    </row>
    <row r="508" spans="9:16" x14ac:dyDescent="0.25">
      <c r="I508" s="2"/>
      <c r="L508" s="2"/>
      <c r="O508" s="2"/>
      <c r="P508" s="2"/>
    </row>
    <row r="509" spans="9:16" x14ac:dyDescent="0.25">
      <c r="I509" s="2"/>
      <c r="L509" s="2"/>
      <c r="O509" s="2"/>
      <c r="P509" s="2"/>
    </row>
    <row r="510" spans="9:16" x14ac:dyDescent="0.25">
      <c r="I510" s="2"/>
      <c r="L510" s="2"/>
      <c r="O510" s="2"/>
      <c r="P510" s="2"/>
    </row>
    <row r="511" spans="9:16" x14ac:dyDescent="0.25">
      <c r="I511" s="2"/>
      <c r="L511" s="2"/>
      <c r="O511" s="2"/>
      <c r="P511" s="2"/>
    </row>
    <row r="512" spans="9:16" x14ac:dyDescent="0.25">
      <c r="I512" s="2"/>
      <c r="L512" s="2"/>
      <c r="O512" s="2"/>
      <c r="P512" s="2"/>
    </row>
    <row r="513" spans="9:16" x14ac:dyDescent="0.25">
      <c r="I513" s="2"/>
      <c r="L513" s="2"/>
      <c r="O513" s="2"/>
      <c r="P513" s="2"/>
    </row>
    <row r="514" spans="9:16" x14ac:dyDescent="0.25">
      <c r="I514" s="2"/>
      <c r="L514" s="2"/>
      <c r="O514" s="2"/>
      <c r="P514" s="2"/>
    </row>
    <row r="515" spans="9:16" x14ac:dyDescent="0.25">
      <c r="I515" s="2"/>
      <c r="L515" s="2"/>
      <c r="O515" s="2"/>
      <c r="P515" s="2"/>
    </row>
    <row r="516" spans="9:16" x14ac:dyDescent="0.25">
      <c r="I516" s="2"/>
      <c r="L516" s="2"/>
      <c r="O516" s="2"/>
      <c r="P516" s="2"/>
    </row>
    <row r="517" spans="9:16" x14ac:dyDescent="0.25">
      <c r="I517" s="2"/>
      <c r="L517" s="2"/>
      <c r="O517" s="2"/>
      <c r="P517" s="2"/>
    </row>
    <row r="518" spans="9:16" x14ac:dyDescent="0.25">
      <c r="I518" s="2"/>
      <c r="L518" s="2"/>
      <c r="O518" s="2"/>
      <c r="P518" s="2"/>
    </row>
    <row r="519" spans="9:16" x14ac:dyDescent="0.25">
      <c r="I519" s="2"/>
      <c r="L519" s="2"/>
      <c r="O519" s="2"/>
      <c r="P519" s="2"/>
    </row>
    <row r="520" spans="9:16" x14ac:dyDescent="0.25">
      <c r="I520" s="2"/>
      <c r="L520" s="2"/>
      <c r="O520" s="2"/>
      <c r="P520" s="2"/>
    </row>
    <row r="521" spans="9:16" x14ac:dyDescent="0.25">
      <c r="I521" s="2"/>
      <c r="L521" s="2"/>
      <c r="O521" s="2"/>
      <c r="P521" s="2"/>
    </row>
    <row r="522" spans="9:16" x14ac:dyDescent="0.25">
      <c r="I522" s="2"/>
      <c r="L522" s="2"/>
      <c r="O522" s="2"/>
      <c r="P522" s="2"/>
    </row>
    <row r="523" spans="9:16" x14ac:dyDescent="0.25">
      <c r="I523" s="2"/>
      <c r="L523" s="2"/>
      <c r="O523" s="2"/>
      <c r="P523" s="2"/>
    </row>
    <row r="524" spans="9:16" x14ac:dyDescent="0.25">
      <c r="I524" s="2"/>
      <c r="L524" s="2"/>
      <c r="O524" s="2"/>
      <c r="P524" s="2"/>
    </row>
    <row r="525" spans="9:16" x14ac:dyDescent="0.25">
      <c r="I525" s="2"/>
      <c r="L525" s="2"/>
      <c r="O525" s="2"/>
      <c r="P525" s="2"/>
    </row>
    <row r="526" spans="9:16" x14ac:dyDescent="0.25">
      <c r="I526" s="2"/>
      <c r="L526" s="2"/>
      <c r="O526" s="2"/>
      <c r="P526" s="2"/>
    </row>
    <row r="527" spans="9:16" x14ac:dyDescent="0.25">
      <c r="I527" s="2"/>
      <c r="L527" s="2"/>
      <c r="O527" s="2"/>
      <c r="P527" s="2"/>
    </row>
    <row r="528" spans="9:16" x14ac:dyDescent="0.25">
      <c r="I528" s="2"/>
      <c r="L528" s="2"/>
      <c r="O528" s="2"/>
      <c r="P528" s="2"/>
    </row>
    <row r="529" spans="9:16" x14ac:dyDescent="0.25">
      <c r="I529" s="2"/>
      <c r="L529" s="2"/>
      <c r="O529" s="2"/>
      <c r="P529" s="2"/>
    </row>
    <row r="530" spans="9:16" x14ac:dyDescent="0.25">
      <c r="I530" s="2"/>
      <c r="L530" s="2"/>
      <c r="O530" s="2"/>
      <c r="P530" s="2"/>
    </row>
    <row r="531" spans="9:16" x14ac:dyDescent="0.25">
      <c r="I531" s="2"/>
      <c r="L531" s="2"/>
      <c r="O531" s="2"/>
      <c r="P531" s="2"/>
    </row>
    <row r="532" spans="9:16" x14ac:dyDescent="0.25">
      <c r="I532" s="2"/>
      <c r="L532" s="2"/>
      <c r="O532" s="2"/>
      <c r="P532" s="2"/>
    </row>
    <row r="533" spans="9:16" x14ac:dyDescent="0.25">
      <c r="I533" s="2"/>
      <c r="L533" s="2"/>
      <c r="O533" s="2"/>
      <c r="P533" s="2"/>
    </row>
    <row r="534" spans="9:16" x14ac:dyDescent="0.25">
      <c r="I534" s="2"/>
      <c r="L534" s="2"/>
      <c r="O534" s="2"/>
      <c r="P534" s="2"/>
    </row>
    <row r="535" spans="9:16" x14ac:dyDescent="0.25">
      <c r="I535" s="2"/>
      <c r="L535" s="2"/>
      <c r="O535" s="2"/>
      <c r="P535" s="2"/>
    </row>
    <row r="536" spans="9:16" x14ac:dyDescent="0.25">
      <c r="I536" s="2"/>
      <c r="L536" s="2"/>
      <c r="O536" s="2"/>
      <c r="P536" s="2"/>
    </row>
    <row r="537" spans="9:16" x14ac:dyDescent="0.25">
      <c r="I537" s="2"/>
      <c r="L537" s="2"/>
      <c r="O537" s="2"/>
      <c r="P537" s="2"/>
    </row>
    <row r="538" spans="9:16" x14ac:dyDescent="0.25">
      <c r="I538" s="2"/>
      <c r="L538" s="2"/>
      <c r="O538" s="2"/>
      <c r="P538" s="2"/>
    </row>
    <row r="539" spans="9:16" x14ac:dyDescent="0.25">
      <c r="I539" s="2"/>
      <c r="L539" s="2"/>
      <c r="O539" s="2"/>
      <c r="P539" s="2"/>
    </row>
    <row r="540" spans="9:16" x14ac:dyDescent="0.25">
      <c r="I540" s="2"/>
      <c r="L540" s="2"/>
      <c r="O540" s="2"/>
      <c r="P540" s="2"/>
    </row>
    <row r="541" spans="9:16" x14ac:dyDescent="0.25">
      <c r="I541" s="2"/>
      <c r="L541" s="2"/>
      <c r="O541" s="2"/>
      <c r="P541" s="2"/>
    </row>
    <row r="542" spans="9:16" x14ac:dyDescent="0.25">
      <c r="I542" s="2"/>
      <c r="L542" s="2"/>
      <c r="O542" s="2"/>
      <c r="P542" s="2"/>
    </row>
    <row r="543" spans="9:16" x14ac:dyDescent="0.25">
      <c r="I543" s="2"/>
      <c r="L543" s="2"/>
      <c r="O543" s="2"/>
      <c r="P543" s="2"/>
    </row>
    <row r="544" spans="9:16" x14ac:dyDescent="0.25">
      <c r="I544" s="2"/>
      <c r="L544" s="2"/>
      <c r="O544" s="2"/>
      <c r="P544" s="2"/>
    </row>
    <row r="545" spans="9:16" x14ac:dyDescent="0.25">
      <c r="I545" s="2"/>
      <c r="L545" s="2"/>
      <c r="O545" s="2"/>
      <c r="P545" s="2"/>
    </row>
    <row r="546" spans="9:16" x14ac:dyDescent="0.25">
      <c r="I546" s="2"/>
      <c r="L546" s="2"/>
      <c r="O546" s="2"/>
      <c r="P546" s="2"/>
    </row>
    <row r="547" spans="9:16" x14ac:dyDescent="0.25">
      <c r="I547" s="2"/>
      <c r="L547" s="2"/>
      <c r="O547" s="2"/>
      <c r="P547" s="2"/>
    </row>
    <row r="548" spans="9:16" x14ac:dyDescent="0.25">
      <c r="I548" s="2"/>
      <c r="L548" s="2"/>
      <c r="O548" s="2"/>
      <c r="P548" s="2"/>
    </row>
    <row r="549" spans="9:16" x14ac:dyDescent="0.25">
      <c r="I549" s="2"/>
      <c r="L549" s="2"/>
      <c r="O549" s="2"/>
      <c r="P549" s="2"/>
    </row>
    <row r="550" spans="9:16" x14ac:dyDescent="0.25">
      <c r="I550" s="2"/>
      <c r="L550" s="2"/>
      <c r="O550" s="2"/>
      <c r="P550" s="2"/>
    </row>
    <row r="551" spans="9:16" x14ac:dyDescent="0.25">
      <c r="I551" s="2"/>
      <c r="L551" s="2"/>
      <c r="O551" s="2"/>
      <c r="P551" s="2"/>
    </row>
    <row r="552" spans="9:16" x14ac:dyDescent="0.25">
      <c r="I552" s="2"/>
      <c r="L552" s="2"/>
      <c r="O552" s="2"/>
      <c r="P552" s="2"/>
    </row>
    <row r="553" spans="9:16" x14ac:dyDescent="0.25">
      <c r="I553" s="2"/>
      <c r="L553" s="2"/>
      <c r="O553" s="2"/>
      <c r="P553" s="2"/>
    </row>
    <row r="554" spans="9:16" x14ac:dyDescent="0.25">
      <c r="I554" s="2"/>
      <c r="L554" s="2"/>
      <c r="O554" s="2"/>
      <c r="P554" s="2"/>
    </row>
    <row r="555" spans="9:16" x14ac:dyDescent="0.25">
      <c r="I555" s="2"/>
      <c r="L555" s="2"/>
      <c r="O555" s="2"/>
      <c r="P555" s="2"/>
    </row>
    <row r="556" spans="9:16" x14ac:dyDescent="0.25">
      <c r="I556" s="2"/>
      <c r="L556" s="2"/>
      <c r="O556" s="2"/>
      <c r="P556" s="2"/>
    </row>
    <row r="557" spans="9:16" x14ac:dyDescent="0.25">
      <c r="I557" s="2"/>
      <c r="L557" s="2"/>
      <c r="O557" s="2"/>
      <c r="P557" s="2"/>
    </row>
    <row r="558" spans="9:16" x14ac:dyDescent="0.25">
      <c r="I558" s="2"/>
      <c r="L558" s="2"/>
      <c r="O558" s="2"/>
      <c r="P558" s="2"/>
    </row>
    <row r="559" spans="9:16" x14ac:dyDescent="0.25">
      <c r="I559" s="2"/>
      <c r="L559" s="2"/>
      <c r="O559" s="2"/>
      <c r="P559" s="2"/>
    </row>
    <row r="560" spans="9:16" x14ac:dyDescent="0.25">
      <c r="I560" s="2"/>
      <c r="L560" s="2"/>
      <c r="O560" s="2"/>
      <c r="P560" s="2"/>
    </row>
    <row r="561" spans="9:16" x14ac:dyDescent="0.25">
      <c r="I561" s="2"/>
      <c r="L561" s="2"/>
      <c r="O561" s="2"/>
      <c r="P561" s="2"/>
    </row>
    <row r="562" spans="9:16" x14ac:dyDescent="0.25">
      <c r="I562" s="2"/>
      <c r="L562" s="2"/>
      <c r="O562" s="2"/>
      <c r="P562" s="2"/>
    </row>
    <row r="563" spans="9:16" x14ac:dyDescent="0.25">
      <c r="I563" s="2"/>
      <c r="L563" s="2"/>
      <c r="O563" s="2"/>
      <c r="P563" s="2"/>
    </row>
    <row r="564" spans="9:16" x14ac:dyDescent="0.25">
      <c r="I564" s="2"/>
      <c r="L564" s="2"/>
      <c r="O564" s="2"/>
      <c r="P564" s="2"/>
    </row>
    <row r="565" spans="9:16" x14ac:dyDescent="0.25">
      <c r="I565" s="2"/>
      <c r="L565" s="2"/>
      <c r="O565" s="2"/>
      <c r="P565" s="2"/>
    </row>
    <row r="566" spans="9:16" x14ac:dyDescent="0.25">
      <c r="I566" s="2"/>
      <c r="L566" s="2"/>
      <c r="O566" s="2"/>
      <c r="P566" s="2"/>
    </row>
    <row r="567" spans="9:16" x14ac:dyDescent="0.25">
      <c r="I567" s="2"/>
      <c r="L567" s="2"/>
      <c r="O567" s="2"/>
      <c r="P567" s="2"/>
    </row>
    <row r="568" spans="9:16" x14ac:dyDescent="0.25">
      <c r="I568" s="2"/>
      <c r="L568" s="2"/>
      <c r="O568" s="2"/>
      <c r="P568" s="2"/>
    </row>
    <row r="569" spans="9:16" x14ac:dyDescent="0.25">
      <c r="I569" s="2"/>
      <c r="L569" s="2"/>
      <c r="O569" s="2"/>
      <c r="P569" s="2"/>
    </row>
    <row r="570" spans="9:16" x14ac:dyDescent="0.25">
      <c r="I570" s="2"/>
      <c r="L570" s="2"/>
      <c r="O570" s="2"/>
      <c r="P570" s="2"/>
    </row>
    <row r="571" spans="9:16" x14ac:dyDescent="0.25">
      <c r="I571" s="2"/>
      <c r="L571" s="2"/>
      <c r="O571" s="2"/>
      <c r="P571" s="2"/>
    </row>
    <row r="572" spans="9:16" x14ac:dyDescent="0.25">
      <c r="I572" s="2"/>
      <c r="L572" s="2"/>
      <c r="O572" s="2"/>
      <c r="P572" s="2"/>
    </row>
    <row r="573" spans="9:16" x14ac:dyDescent="0.25">
      <c r="I573" s="2"/>
      <c r="L573" s="2"/>
      <c r="O573" s="2"/>
      <c r="P573" s="2"/>
    </row>
    <row r="574" spans="9:16" x14ac:dyDescent="0.25">
      <c r="I574" s="2"/>
      <c r="L574" s="2"/>
      <c r="O574" s="2"/>
      <c r="P574" s="2"/>
    </row>
    <row r="575" spans="9:16" x14ac:dyDescent="0.25">
      <c r="I575" s="2"/>
      <c r="L575" s="2"/>
      <c r="O575" s="2"/>
      <c r="P575" s="2"/>
    </row>
    <row r="576" spans="9:16" x14ac:dyDescent="0.25">
      <c r="I576" s="2"/>
      <c r="L576" s="2"/>
      <c r="O576" s="2"/>
      <c r="P576" s="2"/>
    </row>
    <row r="577" spans="9:16" x14ac:dyDescent="0.25">
      <c r="I577" s="2"/>
      <c r="L577" s="2"/>
      <c r="O577" s="2"/>
      <c r="P577" s="2"/>
    </row>
    <row r="578" spans="9:16" x14ac:dyDescent="0.25">
      <c r="I578" s="2"/>
      <c r="L578" s="2"/>
      <c r="O578" s="2"/>
      <c r="P578" s="2"/>
    </row>
    <row r="579" spans="9:16" x14ac:dyDescent="0.25">
      <c r="I579" s="2"/>
      <c r="L579" s="2"/>
      <c r="O579" s="2"/>
      <c r="P579" s="2"/>
    </row>
    <row r="580" spans="9:16" x14ac:dyDescent="0.25">
      <c r="I580" s="2"/>
      <c r="L580" s="2"/>
      <c r="O580" s="2"/>
      <c r="P580" s="2"/>
    </row>
    <row r="581" spans="9:16" x14ac:dyDescent="0.25">
      <c r="I581" s="2"/>
      <c r="L581" s="2"/>
      <c r="O581" s="2"/>
      <c r="P581" s="2"/>
    </row>
    <row r="582" spans="9:16" x14ac:dyDescent="0.25">
      <c r="I582" s="2"/>
      <c r="L582" s="2"/>
      <c r="O582" s="2"/>
      <c r="P582" s="2"/>
    </row>
    <row r="583" spans="9:16" x14ac:dyDescent="0.25">
      <c r="I583" s="2"/>
      <c r="L583" s="2"/>
      <c r="O583" s="2"/>
      <c r="P583" s="2"/>
    </row>
    <row r="584" spans="9:16" x14ac:dyDescent="0.25">
      <c r="I584" s="2"/>
      <c r="L584" s="2"/>
      <c r="O584" s="2"/>
      <c r="P584" s="2"/>
    </row>
    <row r="585" spans="9:16" x14ac:dyDescent="0.25">
      <c r="I585" s="2"/>
      <c r="L585" s="2"/>
      <c r="O585" s="2"/>
      <c r="P585" s="2"/>
    </row>
    <row r="586" spans="9:16" x14ac:dyDescent="0.25">
      <c r="I586" s="2"/>
      <c r="L586" s="2"/>
      <c r="O586" s="2"/>
      <c r="P586" s="2"/>
    </row>
  </sheetData>
  <sortState ref="Z152:AK159">
    <sortCondition ref="Z152:Z15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5"/>
  <sheetViews>
    <sheetView tabSelected="1" workbookViewId="0">
      <selection sqref="A1:XFD1"/>
    </sheetView>
  </sheetViews>
  <sheetFormatPr defaultColWidth="11.42578125" defaultRowHeight="15" x14ac:dyDescent="0.25"/>
  <cols>
    <col min="1" max="1" width="56.7109375" customWidth="1"/>
    <col min="2" max="2" width="3.28515625" style="1" bestFit="1" customWidth="1"/>
    <col min="3" max="3" width="7.5703125" style="2" bestFit="1" customWidth="1"/>
    <col min="4" max="4" width="8.7109375" style="1" bestFit="1" customWidth="1"/>
    <col min="5" max="5" width="12.140625" style="2" bestFit="1" customWidth="1"/>
    <col min="6" max="6" width="13.85546875" style="1" bestFit="1" customWidth="1"/>
    <col min="7" max="7" width="11.85546875" style="2" bestFit="1" customWidth="1"/>
    <col min="8" max="8" width="17.85546875" style="1" bestFit="1" customWidth="1"/>
    <col min="9" max="9" width="13.85546875" style="1" bestFit="1" customWidth="1"/>
    <col min="10" max="10" width="11.85546875" style="2" bestFit="1" customWidth="1"/>
    <col min="11" max="11" width="17.85546875" style="1" bestFit="1" customWidth="1"/>
    <col min="12" max="12" width="14" bestFit="1" customWidth="1"/>
    <col min="13" max="13" width="11.85546875" bestFit="1" customWidth="1"/>
    <col min="14" max="14" width="17.5703125" style="1" bestFit="1" customWidth="1"/>
    <col min="15" max="15" width="14.42578125" style="1" bestFit="1" customWidth="1"/>
    <col min="16" max="16" width="16.7109375" bestFit="1" customWidth="1"/>
    <col min="17" max="17" width="24.5703125" bestFit="1" customWidth="1"/>
    <col min="18" max="18" width="13.42578125" style="1" bestFit="1" customWidth="1"/>
    <col min="19" max="19" width="11.28515625" style="1" bestFit="1" customWidth="1"/>
    <col min="20" max="21" width="8.7109375" style="1" bestFit="1" customWidth="1"/>
    <col min="22" max="22" width="6.85546875" style="1" bestFit="1" customWidth="1"/>
    <col min="23" max="23" width="11.42578125" style="1"/>
    <col min="24" max="24" width="34.5703125" style="1" bestFit="1" customWidth="1"/>
    <col min="25" max="25" width="32.5703125" style="1" bestFit="1" customWidth="1"/>
    <col min="26" max="26" width="44.5703125" bestFit="1" customWidth="1"/>
    <col min="27" max="27" width="42.7109375" bestFit="1" customWidth="1"/>
    <col min="29" max="29" width="13.85546875" bestFit="1" customWidth="1"/>
  </cols>
  <sheetData>
    <row r="1" spans="1:29" x14ac:dyDescent="0.25">
      <c r="A1" t="s">
        <v>288</v>
      </c>
      <c r="B1" s="1" t="s">
        <v>3092</v>
      </c>
      <c r="C1" s="1" t="s">
        <v>3093</v>
      </c>
      <c r="D1" s="1" t="s">
        <v>289</v>
      </c>
      <c r="E1" s="2" t="s">
        <v>290</v>
      </c>
      <c r="F1" s="1" t="s">
        <v>291</v>
      </c>
      <c r="G1" s="2" t="s">
        <v>3089</v>
      </c>
      <c r="H1" s="2" t="s">
        <v>292</v>
      </c>
      <c r="I1" s="1" t="s">
        <v>293</v>
      </c>
      <c r="J1" s="2" t="s">
        <v>3090</v>
      </c>
      <c r="K1" s="2" t="s">
        <v>294</v>
      </c>
      <c r="L1" s="1" t="s">
        <v>295</v>
      </c>
      <c r="M1" s="2" t="s">
        <v>3091</v>
      </c>
      <c r="N1" s="2" t="s">
        <v>296</v>
      </c>
      <c r="O1" s="2" t="s">
        <v>3097</v>
      </c>
      <c r="P1" s="1" t="s">
        <v>3716</v>
      </c>
      <c r="Q1" s="2" t="s">
        <v>3717</v>
      </c>
      <c r="R1" s="1" t="s">
        <v>3098</v>
      </c>
      <c r="S1" s="1" t="s">
        <v>3099</v>
      </c>
      <c r="T1" s="1" t="s">
        <v>3094</v>
      </c>
      <c r="U1" s="1" t="s">
        <v>3095</v>
      </c>
      <c r="V1" s="1" t="s">
        <v>3718</v>
      </c>
      <c r="W1" s="2" t="s">
        <v>3719</v>
      </c>
      <c r="X1" s="2" t="s">
        <v>3720</v>
      </c>
      <c r="Y1" s="2" t="s">
        <v>3721</v>
      </c>
      <c r="Z1" s="1"/>
      <c r="AC1" s="1"/>
    </row>
    <row r="2" spans="1:29" x14ac:dyDescent="0.25">
      <c r="A2" t="s">
        <v>3687</v>
      </c>
      <c r="B2" s="1">
        <v>0</v>
      </c>
      <c r="C2" s="1">
        <v>13</v>
      </c>
      <c r="D2" s="1">
        <v>42</v>
      </c>
      <c r="E2" s="2">
        <v>2.8946452380952397</v>
      </c>
      <c r="F2" s="1">
        <v>0</v>
      </c>
      <c r="G2" s="2">
        <v>0</v>
      </c>
      <c r="H2" s="2">
        <v>0</v>
      </c>
      <c r="I2" s="1">
        <v>0</v>
      </c>
      <c r="J2" s="2">
        <v>0</v>
      </c>
      <c r="K2" s="2">
        <v>0</v>
      </c>
      <c r="L2" s="1">
        <v>42</v>
      </c>
      <c r="M2" s="2">
        <v>1</v>
      </c>
      <c r="N2" s="2">
        <v>2.8946450033333337</v>
      </c>
      <c r="O2" s="133">
        <f>R2/13</f>
        <v>-900.73626746153843</v>
      </c>
      <c r="P2" s="88">
        <v>-7.7804000000014639</v>
      </c>
      <c r="Q2" s="88">
        <v>-0.59849230769242034</v>
      </c>
      <c r="R2" s="2">
        <v>-11709.571477</v>
      </c>
      <c r="S2" s="2">
        <v>-11709.366400000001</v>
      </c>
      <c r="T2" s="2">
        <v>4.9999320000000003</v>
      </c>
      <c r="U2" s="2">
        <v>0.34118999999999999</v>
      </c>
      <c r="V2" s="1">
        <v>0</v>
      </c>
      <c r="W2" s="1">
        <v>13</v>
      </c>
      <c r="X2" s="2">
        <v>0</v>
      </c>
      <c r="Y2" s="2">
        <v>0</v>
      </c>
      <c r="Z2" s="2"/>
      <c r="AC2" s="1"/>
    </row>
    <row r="3" spans="1:29" x14ac:dyDescent="0.25">
      <c r="A3" t="s">
        <v>3195</v>
      </c>
      <c r="B3" s="1">
        <v>1</v>
      </c>
      <c r="C3" s="1">
        <v>12</v>
      </c>
      <c r="D3" s="1">
        <v>42</v>
      </c>
      <c r="E3" s="2">
        <v>2.8794200000000001</v>
      </c>
      <c r="F3" s="1">
        <v>0</v>
      </c>
      <c r="G3" s="2">
        <v>0</v>
      </c>
      <c r="H3" s="2">
        <v>0</v>
      </c>
      <c r="I3" s="1">
        <v>12</v>
      </c>
      <c r="J3" s="2">
        <v>0.2857142857142857</v>
      </c>
      <c r="K3" s="2">
        <v>2.7773300000000001</v>
      </c>
      <c r="L3" s="1">
        <v>30</v>
      </c>
      <c r="M3" s="2">
        <v>0.7142857142857143</v>
      </c>
      <c r="N3" s="2">
        <v>2.9202599999999999</v>
      </c>
      <c r="O3" s="133">
        <f t="shared" ref="O3:O66" si="0">R3/13</f>
        <v>-907.95681753846156</v>
      </c>
      <c r="P3" s="88">
        <v>-9.3307000000004336</v>
      </c>
      <c r="Q3" s="88">
        <v>-0.71774615384618723</v>
      </c>
      <c r="R3" s="2">
        <v>-11803.438628</v>
      </c>
      <c r="S3" s="2">
        <v>-11803.3397</v>
      </c>
      <c r="T3" s="2">
        <v>4.9999279999999997</v>
      </c>
      <c r="U3" s="2">
        <v>0.33815000000000001</v>
      </c>
      <c r="V3" s="1">
        <v>1</v>
      </c>
      <c r="W3" s="1">
        <v>12</v>
      </c>
      <c r="X3" s="2">
        <v>-4.1127106508821058E-2</v>
      </c>
      <c r="Y3" s="2">
        <v>-4.8240236686419496E-2</v>
      </c>
      <c r="Z3" s="2"/>
      <c r="AC3" s="1"/>
    </row>
    <row r="4" spans="1:29" x14ac:dyDescent="0.25">
      <c r="A4" t="s">
        <v>3417</v>
      </c>
      <c r="B4" s="1">
        <v>1</v>
      </c>
      <c r="C4" s="1">
        <v>12</v>
      </c>
      <c r="D4" s="1">
        <v>36</v>
      </c>
      <c r="E4" s="2">
        <v>2.8412099999999998</v>
      </c>
      <c r="F4" s="1">
        <v>0</v>
      </c>
      <c r="G4" s="2">
        <v>0</v>
      </c>
      <c r="H4" s="2">
        <v>0</v>
      </c>
      <c r="I4" s="1">
        <v>5</v>
      </c>
      <c r="J4" s="2">
        <v>0.1388888888888889</v>
      </c>
      <c r="K4" s="2">
        <v>2.8313100000000002</v>
      </c>
      <c r="L4" s="1">
        <v>31</v>
      </c>
      <c r="M4" s="2">
        <v>0.86111111111111116</v>
      </c>
      <c r="N4" s="2">
        <v>2.8428</v>
      </c>
      <c r="O4" s="133">
        <f t="shared" si="0"/>
        <v>-908.00076899999999</v>
      </c>
      <c r="P4" s="88">
        <v>-8.8796000000002095</v>
      </c>
      <c r="Q4" s="88">
        <v>-0.68304615384616996</v>
      </c>
      <c r="R4" s="2">
        <v>-11804.009996999999</v>
      </c>
      <c r="S4" s="2">
        <v>-11802.8886</v>
      </c>
      <c r="T4" s="2">
        <v>0.99802100000000005</v>
      </c>
      <c r="U4" s="2">
        <v>0.20749000000000001</v>
      </c>
      <c r="V4" s="1">
        <v>1</v>
      </c>
      <c r="W4" s="1">
        <v>12</v>
      </c>
      <c r="X4" s="2">
        <v>-8.5078568047230449E-2</v>
      </c>
      <c r="Y4" s="2">
        <v>-1.354023668640226E-2</v>
      </c>
      <c r="Z4" s="2"/>
      <c r="AC4" s="1"/>
    </row>
    <row r="5" spans="1:29" x14ac:dyDescent="0.25">
      <c r="A5" t="s">
        <v>3418</v>
      </c>
      <c r="B5" s="1">
        <v>2</v>
      </c>
      <c r="C5" s="1">
        <v>11</v>
      </c>
      <c r="D5" s="1">
        <v>34</v>
      </c>
      <c r="E5" s="2">
        <v>2.8309600000000001</v>
      </c>
      <c r="F5" s="1">
        <v>0</v>
      </c>
      <c r="G5" s="2">
        <v>0</v>
      </c>
      <c r="H5" s="2">
        <v>0</v>
      </c>
      <c r="I5" s="1">
        <v>12</v>
      </c>
      <c r="J5" s="2">
        <v>0.35294117647058826</v>
      </c>
      <c r="K5" s="2">
        <v>2.8088500000000001</v>
      </c>
      <c r="L5" s="1">
        <v>22</v>
      </c>
      <c r="M5" s="2">
        <v>0.6470588235294118</v>
      </c>
      <c r="N5" s="2">
        <v>2.84301</v>
      </c>
      <c r="O5" s="133">
        <f t="shared" si="0"/>
        <v>-915.27201969230759</v>
      </c>
      <c r="P5" s="88">
        <v>-10.028100000001359</v>
      </c>
      <c r="Q5" s="88">
        <v>-0.77139230769241229</v>
      </c>
      <c r="R5" s="2">
        <v>-11898.536255999999</v>
      </c>
      <c r="S5" s="2">
        <v>-11896.4601</v>
      </c>
      <c r="T5" s="2">
        <v>0.99763500000000005</v>
      </c>
      <c r="U5" s="2">
        <v>0.20216999999999999</v>
      </c>
      <c r="V5" s="1">
        <v>2</v>
      </c>
      <c r="W5" s="1">
        <v>11</v>
      </c>
      <c r="X5" s="2">
        <v>-0.17690628994079396</v>
      </c>
      <c r="Y5" s="2">
        <v>-3.0872781065017289E-2</v>
      </c>
      <c r="Z5" s="2"/>
      <c r="AC5" s="1"/>
    </row>
    <row r="6" spans="1:29" x14ac:dyDescent="0.25">
      <c r="A6" t="s">
        <v>3196</v>
      </c>
      <c r="B6" s="1">
        <v>2</v>
      </c>
      <c r="C6" s="1">
        <v>11</v>
      </c>
      <c r="D6" s="1">
        <v>36</v>
      </c>
      <c r="E6" s="2">
        <v>2.8311999999999999</v>
      </c>
      <c r="F6" s="1">
        <v>1</v>
      </c>
      <c r="G6" s="2">
        <v>2.7777777777777776E-2</v>
      </c>
      <c r="H6" s="2">
        <v>2.7213400000000001</v>
      </c>
      <c r="I6" s="1">
        <v>15</v>
      </c>
      <c r="J6" s="2">
        <v>0.41666666666666669</v>
      </c>
      <c r="K6" s="2">
        <v>2.8400599999999998</v>
      </c>
      <c r="L6" s="1">
        <v>20</v>
      </c>
      <c r="M6" s="2">
        <v>0.55555555555555558</v>
      </c>
      <c r="N6" s="2">
        <v>2.8300399999999999</v>
      </c>
      <c r="O6" s="133">
        <f t="shared" si="0"/>
        <v>-915.21745084615384</v>
      </c>
      <c r="P6" s="88">
        <v>-10.38720000000103</v>
      </c>
      <c r="Q6" s="88">
        <v>-0.79901538461546384</v>
      </c>
      <c r="R6" s="2">
        <v>-11897.826861</v>
      </c>
      <c r="S6" s="2">
        <v>-11896.8192</v>
      </c>
      <c r="T6" s="2">
        <v>0.99544699999999997</v>
      </c>
      <c r="U6" s="2">
        <v>0.18246999999999899</v>
      </c>
      <c r="V6" s="1">
        <v>2</v>
      </c>
      <c r="W6" s="1">
        <v>11</v>
      </c>
      <c r="X6" s="2">
        <v>-0.12233744378695868</v>
      </c>
      <c r="Y6" s="2">
        <v>-5.8495857988068917E-2</v>
      </c>
      <c r="Z6" s="2"/>
      <c r="AC6" s="1"/>
    </row>
    <row r="7" spans="1:29" x14ac:dyDescent="0.25">
      <c r="A7" t="s">
        <v>3197</v>
      </c>
      <c r="B7" s="1">
        <v>2</v>
      </c>
      <c r="C7" s="1">
        <v>11</v>
      </c>
      <c r="D7" s="1">
        <v>36</v>
      </c>
      <c r="E7" s="2">
        <v>2.8391099999999998</v>
      </c>
      <c r="F7" s="1">
        <v>0</v>
      </c>
      <c r="G7" s="2">
        <v>0</v>
      </c>
      <c r="H7" s="2">
        <v>0</v>
      </c>
      <c r="I7" s="1">
        <v>10</v>
      </c>
      <c r="J7" s="2">
        <v>0.27777777777777779</v>
      </c>
      <c r="K7" s="2">
        <v>2.8174199999999998</v>
      </c>
      <c r="L7" s="1">
        <v>26</v>
      </c>
      <c r="M7" s="2">
        <v>0.72222222222222221</v>
      </c>
      <c r="N7" s="2">
        <v>2.8474499999999998</v>
      </c>
      <c r="O7" s="133">
        <f t="shared" si="0"/>
        <v>-915.19964476923076</v>
      </c>
      <c r="P7" s="88">
        <v>-10.241100000001097</v>
      </c>
      <c r="Q7" s="88">
        <v>-0.78777692307700753</v>
      </c>
      <c r="R7" s="2">
        <v>-11897.595382</v>
      </c>
      <c r="S7" s="2">
        <v>-11896.6731</v>
      </c>
      <c r="T7" s="2">
        <v>0.99901799999999996</v>
      </c>
      <c r="U7" s="2">
        <v>0.22861000000000001</v>
      </c>
      <c r="V7" s="1">
        <v>2</v>
      </c>
      <c r="W7" s="1">
        <v>11</v>
      </c>
      <c r="X7" s="2">
        <v>-0.10453136686387901</v>
      </c>
      <c r="Y7" s="2">
        <v>-4.7257396449612528E-2</v>
      </c>
      <c r="Z7" s="2"/>
      <c r="AC7" s="1"/>
    </row>
    <row r="8" spans="1:29" x14ac:dyDescent="0.25">
      <c r="A8" t="s">
        <v>3198</v>
      </c>
      <c r="B8" s="1">
        <v>2</v>
      </c>
      <c r="C8" s="1">
        <v>11</v>
      </c>
      <c r="D8" s="1">
        <v>33</v>
      </c>
      <c r="E8" s="2">
        <v>2.81114</v>
      </c>
      <c r="F8" s="1">
        <v>1</v>
      </c>
      <c r="G8" s="2">
        <v>3.0303030303030304E-2</v>
      </c>
      <c r="H8" s="2">
        <v>2.87581</v>
      </c>
      <c r="I8" s="1">
        <v>10</v>
      </c>
      <c r="J8" s="2">
        <v>0.30303030303030304</v>
      </c>
      <c r="K8" s="2">
        <v>2.8018999999999998</v>
      </c>
      <c r="L8" s="1">
        <v>22</v>
      </c>
      <c r="M8" s="2">
        <v>0.66666666666666663</v>
      </c>
      <c r="N8" s="2">
        <v>2.8123999999999998</v>
      </c>
      <c r="O8" s="133">
        <f t="shared" si="0"/>
        <v>-915.25278207692304</v>
      </c>
      <c r="P8" s="88">
        <v>-9.8919000000005326</v>
      </c>
      <c r="Q8" s="88">
        <v>-0.76091538461542563</v>
      </c>
      <c r="R8" s="2">
        <v>-11898.286167</v>
      </c>
      <c r="S8" s="2">
        <v>-11896.323899999999</v>
      </c>
      <c r="T8" s="2">
        <v>0.998587</v>
      </c>
      <c r="U8" s="2">
        <v>0.21784999999999999</v>
      </c>
      <c r="V8" s="1">
        <v>2</v>
      </c>
      <c r="W8" s="1">
        <v>11</v>
      </c>
      <c r="X8" s="2">
        <v>-0.15766867455623959</v>
      </c>
      <c r="Y8" s="2">
        <v>-2.0395857988030633E-2</v>
      </c>
      <c r="Z8" s="2"/>
      <c r="AC8" s="1"/>
    </row>
    <row r="9" spans="1:29" x14ac:dyDescent="0.25">
      <c r="A9" t="s">
        <v>3199</v>
      </c>
      <c r="B9" s="1">
        <v>3</v>
      </c>
      <c r="C9" s="1">
        <v>10</v>
      </c>
      <c r="D9" s="1">
        <v>33</v>
      </c>
      <c r="E9" s="2">
        <v>2.8105000000000002</v>
      </c>
      <c r="F9" s="1">
        <v>2</v>
      </c>
      <c r="G9" s="2">
        <v>6.0606060606060608E-2</v>
      </c>
      <c r="H9" s="2">
        <v>2.91595</v>
      </c>
      <c r="I9" s="1">
        <v>15</v>
      </c>
      <c r="J9" s="2">
        <v>0.45454545454545453</v>
      </c>
      <c r="K9" s="2">
        <v>2.80674</v>
      </c>
      <c r="L9" s="1">
        <v>16</v>
      </c>
      <c r="M9" s="2">
        <v>0.48484848484848486</v>
      </c>
      <c r="N9" s="2">
        <v>2.8008500000000001</v>
      </c>
      <c r="O9" s="133">
        <f t="shared" si="0"/>
        <v>-922.44208630769231</v>
      </c>
      <c r="P9" s="88">
        <v>-11.534300000001167</v>
      </c>
      <c r="Q9" s="88">
        <v>-0.88725384615393588</v>
      </c>
      <c r="R9" s="2">
        <v>-11991.747122000001</v>
      </c>
      <c r="S9" s="2">
        <v>-11990.389300000001</v>
      </c>
      <c r="T9" s="2">
        <v>0.99710100000000002</v>
      </c>
      <c r="U9" s="2">
        <v>0.19605</v>
      </c>
      <c r="V9" s="1">
        <v>3</v>
      </c>
      <c r="W9" s="1">
        <v>10</v>
      </c>
      <c r="X9" s="2">
        <v>-0.16754993491136141</v>
      </c>
      <c r="Y9" s="2">
        <v>-7.5720710059333493E-2</v>
      </c>
      <c r="Z9" s="2"/>
      <c r="AC9" s="1"/>
    </row>
    <row r="10" spans="1:29" x14ac:dyDescent="0.25">
      <c r="A10" t="s">
        <v>3200</v>
      </c>
      <c r="B10" s="1">
        <v>3</v>
      </c>
      <c r="C10" s="1">
        <v>10</v>
      </c>
      <c r="D10" s="1">
        <v>36</v>
      </c>
      <c r="E10" s="2">
        <v>2.8304100000000001</v>
      </c>
      <c r="F10" s="1">
        <v>2</v>
      </c>
      <c r="G10" s="2">
        <v>5.5555555555555552E-2</v>
      </c>
      <c r="H10" s="2">
        <v>2.7663799999999998</v>
      </c>
      <c r="I10" s="1">
        <v>18</v>
      </c>
      <c r="J10" s="2">
        <v>0.5</v>
      </c>
      <c r="K10" s="2">
        <v>2.8356300000000001</v>
      </c>
      <c r="L10" s="1">
        <v>16</v>
      </c>
      <c r="M10" s="2">
        <v>0.44444444444444442</v>
      </c>
      <c r="N10" s="2">
        <v>2.8325499999999999</v>
      </c>
      <c r="O10" s="133">
        <f t="shared" si="0"/>
        <v>-922.41456353846161</v>
      </c>
      <c r="P10" s="88">
        <v>-11.741400000000795</v>
      </c>
      <c r="Q10" s="88">
        <v>-0.90318461538467654</v>
      </c>
      <c r="R10" s="2">
        <v>-11991.389326</v>
      </c>
      <c r="S10" s="2">
        <v>-11990.5964</v>
      </c>
      <c r="T10" s="2">
        <v>0.99786399999999997</v>
      </c>
      <c r="U10" s="2">
        <v>0.20523</v>
      </c>
      <c r="V10" s="1">
        <v>3</v>
      </c>
      <c r="W10" s="1">
        <v>10</v>
      </c>
      <c r="X10" s="2">
        <v>-0.14002716568057411</v>
      </c>
      <c r="Y10" s="2">
        <v>-9.165147929007407E-2</v>
      </c>
      <c r="Z10" s="2"/>
      <c r="AC10" s="1"/>
    </row>
    <row r="11" spans="1:29" x14ac:dyDescent="0.25">
      <c r="A11" t="s">
        <v>3419</v>
      </c>
      <c r="B11" s="1">
        <v>3</v>
      </c>
      <c r="C11" s="1">
        <v>10</v>
      </c>
      <c r="D11" s="1">
        <v>36</v>
      </c>
      <c r="E11" s="2">
        <v>2.8351299999999999</v>
      </c>
      <c r="F11" s="1">
        <v>3</v>
      </c>
      <c r="G11" s="2">
        <v>8.3333333333333329E-2</v>
      </c>
      <c r="H11" s="2">
        <v>3.1575500000000001</v>
      </c>
      <c r="I11" s="1">
        <v>18</v>
      </c>
      <c r="J11" s="2">
        <v>0.5</v>
      </c>
      <c r="K11" s="2">
        <v>2.8080099999999999</v>
      </c>
      <c r="L11" s="1">
        <v>15</v>
      </c>
      <c r="M11" s="2">
        <v>0.41666666666666669</v>
      </c>
      <c r="N11" s="2">
        <v>2.8031999999999999</v>
      </c>
      <c r="O11" s="133">
        <f t="shared" si="0"/>
        <v>-922.48332907692316</v>
      </c>
      <c r="P11" s="88">
        <v>-11.177800000001298</v>
      </c>
      <c r="Q11" s="88">
        <v>-0.8598307692308691</v>
      </c>
      <c r="R11" s="2">
        <v>-11992.283278000001</v>
      </c>
      <c r="S11" s="2">
        <v>-11990.032800000001</v>
      </c>
      <c r="T11" s="2">
        <v>0.992205</v>
      </c>
      <c r="U11" s="2">
        <v>0.16631000000000001</v>
      </c>
      <c r="V11" s="1">
        <v>3</v>
      </c>
      <c r="W11" s="1">
        <v>10</v>
      </c>
      <c r="X11" s="2">
        <v>-0.20879270414213982</v>
      </c>
      <c r="Y11" s="2">
        <v>-4.8297633136266643E-2</v>
      </c>
      <c r="Z11" s="2"/>
      <c r="AC11" s="1"/>
    </row>
    <row r="12" spans="1:29" x14ac:dyDescent="0.25">
      <c r="A12" t="s">
        <v>3201</v>
      </c>
      <c r="B12" s="1">
        <v>3</v>
      </c>
      <c r="C12" s="1">
        <v>10</v>
      </c>
      <c r="D12" s="1">
        <v>33</v>
      </c>
      <c r="E12" s="2">
        <v>2.8114699999999999</v>
      </c>
      <c r="F12" s="1">
        <v>3</v>
      </c>
      <c r="G12" s="2">
        <v>9.0909090909090912E-2</v>
      </c>
      <c r="H12" s="2">
        <v>2.9229699999999998</v>
      </c>
      <c r="I12" s="1">
        <v>13</v>
      </c>
      <c r="J12" s="2">
        <v>0.39393939393939392</v>
      </c>
      <c r="K12" s="2">
        <v>2.7897500000000002</v>
      </c>
      <c r="L12" s="1">
        <v>17</v>
      </c>
      <c r="M12" s="2">
        <v>0.51515151515151514</v>
      </c>
      <c r="N12" s="2">
        <v>2.8084099999999999</v>
      </c>
      <c r="O12" s="133">
        <f t="shared" si="0"/>
        <v>-922.43617007692308</v>
      </c>
      <c r="P12" s="88">
        <v>-11.278800000000047</v>
      </c>
      <c r="Q12" s="88">
        <v>-0.86760000000000359</v>
      </c>
      <c r="R12" s="2">
        <v>-11991.670211000001</v>
      </c>
      <c r="S12" s="2">
        <v>-11990.1338</v>
      </c>
      <c r="T12" s="2">
        <v>0.99731099999999995</v>
      </c>
      <c r="U12" s="2">
        <v>0.19833000000000001</v>
      </c>
      <c r="V12" s="1">
        <v>3</v>
      </c>
      <c r="W12" s="1">
        <v>10</v>
      </c>
      <c r="X12" s="2">
        <v>-0.16163370414212225</v>
      </c>
      <c r="Y12" s="2">
        <v>-5.6066863905401151E-2</v>
      </c>
      <c r="Z12" s="2"/>
      <c r="AC12" s="1"/>
    </row>
    <row r="13" spans="1:29" x14ac:dyDescent="0.25">
      <c r="A13" t="s">
        <v>3202</v>
      </c>
      <c r="B13" s="1">
        <v>3</v>
      </c>
      <c r="C13" s="1">
        <v>10</v>
      </c>
      <c r="D13" s="1">
        <v>36</v>
      </c>
      <c r="E13" s="2">
        <v>2.83392</v>
      </c>
      <c r="F13" s="1">
        <v>3</v>
      </c>
      <c r="G13" s="2">
        <v>8.3333333333333329E-2</v>
      </c>
      <c r="H13" s="2">
        <v>2.9266999999999999</v>
      </c>
      <c r="I13" s="1">
        <v>15</v>
      </c>
      <c r="J13" s="2">
        <v>0.41666666666666669</v>
      </c>
      <c r="K13" s="2">
        <v>2.8411900000000001</v>
      </c>
      <c r="L13" s="1">
        <v>18</v>
      </c>
      <c r="M13" s="2">
        <v>0.5</v>
      </c>
      <c r="N13" s="2">
        <v>2.8123999999999998</v>
      </c>
      <c r="O13" s="133">
        <f t="shared" si="0"/>
        <v>-922.46051999999997</v>
      </c>
      <c r="P13" s="88">
        <v>-10.792400000000271</v>
      </c>
      <c r="Q13" s="88">
        <v>-0.83018461538463617</v>
      </c>
      <c r="R13" s="2">
        <v>-11991.98676</v>
      </c>
      <c r="S13" s="2">
        <v>-11989.6474</v>
      </c>
      <c r="T13" s="2">
        <v>-0.99506399999999995</v>
      </c>
      <c r="U13" s="2">
        <v>0.18010999999999999</v>
      </c>
      <c r="V13" s="1">
        <v>3</v>
      </c>
      <c r="W13" s="1">
        <v>10</v>
      </c>
      <c r="X13" s="2">
        <v>-0.18598362721898481</v>
      </c>
      <c r="Y13" s="2">
        <v>-1.865147929003377E-2</v>
      </c>
      <c r="Z13" s="2"/>
      <c r="AC13" s="1"/>
    </row>
    <row r="14" spans="1:29" x14ac:dyDescent="0.25">
      <c r="A14" t="s">
        <v>3204</v>
      </c>
      <c r="B14" s="1">
        <v>3</v>
      </c>
      <c r="C14" s="1">
        <v>10</v>
      </c>
      <c r="D14" s="1">
        <v>34</v>
      </c>
      <c r="E14" s="2">
        <v>2.8287599999999999</v>
      </c>
      <c r="F14" s="1">
        <v>3</v>
      </c>
      <c r="G14" s="2">
        <v>8.8235294117647065E-2</v>
      </c>
      <c r="H14" s="2">
        <v>2.8671099999999998</v>
      </c>
      <c r="I14" s="1">
        <v>12</v>
      </c>
      <c r="J14" s="2">
        <v>0.35294117647058826</v>
      </c>
      <c r="K14" s="2">
        <v>2.8525100000000001</v>
      </c>
      <c r="L14" s="1">
        <v>19</v>
      </c>
      <c r="M14" s="2">
        <v>0.55882352941176472</v>
      </c>
      <c r="N14" s="2">
        <v>2.8077000000000001</v>
      </c>
      <c r="O14" s="133">
        <f t="shared" si="0"/>
        <v>-922.42747607692297</v>
      </c>
      <c r="P14" s="88">
        <v>-11.082400000001144</v>
      </c>
      <c r="Q14" s="88">
        <v>-0.8524923076923957</v>
      </c>
      <c r="R14" s="2">
        <v>-11991.557188999999</v>
      </c>
      <c r="S14" s="2">
        <v>-11989.937400000001</v>
      </c>
      <c r="T14" s="2">
        <v>0.99948000000000004</v>
      </c>
      <c r="U14" s="2">
        <v>0.24742</v>
      </c>
      <c r="V14" s="1">
        <v>3</v>
      </c>
      <c r="W14" s="1">
        <v>10</v>
      </c>
      <c r="X14" s="2">
        <v>-0.15293970414201724</v>
      </c>
      <c r="Y14" s="2">
        <v>-4.0959171597793241E-2</v>
      </c>
      <c r="Z14" s="2"/>
      <c r="AC14" s="1"/>
    </row>
    <row r="15" spans="1:29" x14ac:dyDescent="0.25">
      <c r="A15" t="s">
        <v>3203</v>
      </c>
      <c r="B15" s="1">
        <v>3</v>
      </c>
      <c r="C15" s="1">
        <v>10</v>
      </c>
      <c r="D15" s="1">
        <v>36</v>
      </c>
      <c r="E15" s="2">
        <v>2.8552</v>
      </c>
      <c r="F15" s="1">
        <v>1</v>
      </c>
      <c r="G15" s="2">
        <v>2.7777777777777776E-2</v>
      </c>
      <c r="H15" s="2">
        <v>3.0792199999999998</v>
      </c>
      <c r="I15" s="1">
        <v>15</v>
      </c>
      <c r="J15" s="2">
        <v>0.41666666666666669</v>
      </c>
      <c r="K15" s="2">
        <v>2.8210299999999999</v>
      </c>
      <c r="L15" s="1">
        <v>20</v>
      </c>
      <c r="M15" s="2">
        <v>0.55555555555555558</v>
      </c>
      <c r="N15" s="2">
        <v>2.86964</v>
      </c>
      <c r="O15" s="133">
        <f t="shared" si="0"/>
        <v>-922.36207553846157</v>
      </c>
      <c r="P15" s="88">
        <v>-10.908900000000358</v>
      </c>
      <c r="Q15" s="88">
        <v>-0.83914615384618141</v>
      </c>
      <c r="R15" s="2">
        <v>-11990.706982</v>
      </c>
      <c r="S15" s="2">
        <v>-11989.7639</v>
      </c>
      <c r="T15" s="2">
        <v>0.99664799999999998</v>
      </c>
      <c r="U15" s="2">
        <v>0.19178000000000001</v>
      </c>
      <c r="V15" s="1">
        <v>3</v>
      </c>
      <c r="W15" s="1">
        <v>10</v>
      </c>
      <c r="X15" s="2">
        <v>-8.7539165680517242E-2</v>
      </c>
      <c r="Y15" s="2">
        <v>-2.7613017751578948E-2</v>
      </c>
      <c r="Z15" s="2"/>
      <c r="AC15" s="1"/>
    </row>
    <row r="16" spans="1:29" x14ac:dyDescent="0.25">
      <c r="A16" t="s">
        <v>3205</v>
      </c>
      <c r="B16" s="1">
        <v>3</v>
      </c>
      <c r="C16" s="1">
        <v>10</v>
      </c>
      <c r="D16" s="1">
        <v>34</v>
      </c>
      <c r="E16" s="2">
        <v>2.8210000000000002</v>
      </c>
      <c r="F16" s="1">
        <v>1</v>
      </c>
      <c r="G16" s="2">
        <v>2.9411764705882353E-2</v>
      </c>
      <c r="H16" s="2">
        <v>2.9361899999999999</v>
      </c>
      <c r="I16" s="1">
        <v>17</v>
      </c>
      <c r="J16" s="2">
        <v>0.5</v>
      </c>
      <c r="K16" s="2">
        <v>2.8285800000000001</v>
      </c>
      <c r="L16" s="1">
        <v>16</v>
      </c>
      <c r="M16" s="2">
        <v>0.47058823529411764</v>
      </c>
      <c r="N16" s="2">
        <v>2.8057400000000001</v>
      </c>
      <c r="O16" s="133">
        <f t="shared" si="0"/>
        <v>-922.47690284615396</v>
      </c>
      <c r="P16" s="88">
        <v>-11.283000000001266</v>
      </c>
      <c r="Q16" s="88">
        <v>-0.86792307692317427</v>
      </c>
      <c r="R16" s="2">
        <v>-11992.199737000001</v>
      </c>
      <c r="S16" s="2">
        <v>-11990.138000000001</v>
      </c>
      <c r="T16" s="2">
        <v>0.99351999999999996</v>
      </c>
      <c r="U16" s="2">
        <v>0.17186000000000001</v>
      </c>
      <c r="V16" s="1">
        <v>3</v>
      </c>
      <c r="W16" s="1">
        <v>10</v>
      </c>
      <c r="X16" s="2">
        <v>-0.20236647337291147</v>
      </c>
      <c r="Y16" s="2">
        <v>-5.6389940828571877E-2</v>
      </c>
      <c r="Z16" s="2"/>
      <c r="AC16" s="1"/>
    </row>
    <row r="17" spans="1:29" x14ac:dyDescent="0.25">
      <c r="A17" t="s">
        <v>3206</v>
      </c>
      <c r="B17" s="1">
        <v>4</v>
      </c>
      <c r="C17" s="1">
        <v>9</v>
      </c>
      <c r="D17" s="1">
        <v>36</v>
      </c>
      <c r="E17" s="2">
        <v>2.83073</v>
      </c>
      <c r="F17" s="1">
        <v>3</v>
      </c>
      <c r="G17" s="2">
        <v>8.3333333333333329E-2</v>
      </c>
      <c r="H17" s="2">
        <v>2.7764000000000002</v>
      </c>
      <c r="I17" s="1">
        <v>21</v>
      </c>
      <c r="J17" s="2">
        <v>0.58333333333333337</v>
      </c>
      <c r="K17" s="2">
        <v>2.84165</v>
      </c>
      <c r="L17" s="1">
        <v>12</v>
      </c>
      <c r="M17" s="2">
        <v>0.33333333333333331</v>
      </c>
      <c r="N17" s="2">
        <v>2.8251900000000001</v>
      </c>
      <c r="O17" s="133">
        <f t="shared" si="0"/>
        <v>-929.59278846153836</v>
      </c>
      <c r="P17" s="88">
        <v>-12.625799999999799</v>
      </c>
      <c r="Q17" s="88">
        <v>-0.97121538461536916</v>
      </c>
      <c r="R17" s="2">
        <v>-12084.706249999999</v>
      </c>
      <c r="S17" s="2">
        <v>-12083.9038</v>
      </c>
      <c r="T17" s="2">
        <v>0.993313</v>
      </c>
      <c r="U17" s="2">
        <v>0.17091000000000001</v>
      </c>
      <c r="V17" s="1">
        <v>4</v>
      </c>
      <c r="W17" s="1">
        <v>9</v>
      </c>
      <c r="X17" s="2">
        <v>-0.13882911834312275</v>
      </c>
      <c r="Y17" s="2">
        <v>-8.8668639053279402E-2</v>
      </c>
      <c r="Z17" s="2"/>
      <c r="AC17" s="1"/>
    </row>
    <row r="18" spans="1:29" x14ac:dyDescent="0.25">
      <c r="A18" t="s">
        <v>3207</v>
      </c>
      <c r="B18" s="1">
        <v>4</v>
      </c>
      <c r="C18" s="1">
        <v>9</v>
      </c>
      <c r="D18" s="1">
        <v>39</v>
      </c>
      <c r="E18" s="2">
        <v>2.8838699999999999</v>
      </c>
      <c r="F18" s="1">
        <v>3</v>
      </c>
      <c r="G18" s="2">
        <v>7.6923076923076927E-2</v>
      </c>
      <c r="H18" s="2">
        <v>2.6977500000000001</v>
      </c>
      <c r="I18" s="1">
        <v>24</v>
      </c>
      <c r="J18" s="2">
        <v>0.61538461538461542</v>
      </c>
      <c r="K18" s="2">
        <v>2.94936</v>
      </c>
      <c r="L18" s="1">
        <v>12</v>
      </c>
      <c r="M18" s="2">
        <v>0.30769230769230771</v>
      </c>
      <c r="N18" s="2">
        <v>2.79942</v>
      </c>
      <c r="O18" s="133">
        <f t="shared" si="0"/>
        <v>-929.58481861538462</v>
      </c>
      <c r="P18" s="88">
        <v>-12.332300000000032</v>
      </c>
      <c r="Q18" s="88">
        <v>-0.94863846153846398</v>
      </c>
      <c r="R18" s="2">
        <v>-12084.602642</v>
      </c>
      <c r="S18" s="2">
        <v>-12083.6103</v>
      </c>
      <c r="T18" s="2">
        <v>0.99403200000000003</v>
      </c>
      <c r="U18" s="2">
        <v>0.17136000000000001</v>
      </c>
      <c r="V18" s="1">
        <v>4</v>
      </c>
      <c r="W18" s="1">
        <v>9</v>
      </c>
      <c r="X18" s="2">
        <v>-0.1308592721893197</v>
      </c>
      <c r="Y18" s="2">
        <v>-6.6091715976374241E-2</v>
      </c>
      <c r="Z18" s="2"/>
      <c r="AC18" s="1"/>
    </row>
    <row r="19" spans="1:29" x14ac:dyDescent="0.25">
      <c r="A19" t="s">
        <v>3208</v>
      </c>
      <c r="B19" s="1">
        <v>4</v>
      </c>
      <c r="C19" s="1">
        <v>9</v>
      </c>
      <c r="D19" s="1">
        <v>33</v>
      </c>
      <c r="E19" s="2">
        <v>2.8097500000000002</v>
      </c>
      <c r="F19" s="1">
        <v>3</v>
      </c>
      <c r="G19" s="2">
        <v>9.0909090909090912E-2</v>
      </c>
      <c r="H19" s="2">
        <v>2.8504700000000001</v>
      </c>
      <c r="I19" s="1">
        <v>18</v>
      </c>
      <c r="J19" s="2">
        <v>0.54545454545454541</v>
      </c>
      <c r="K19" s="2">
        <v>2.7896399999999999</v>
      </c>
      <c r="L19" s="1">
        <v>12</v>
      </c>
      <c r="M19" s="2">
        <v>0.36363636363636365</v>
      </c>
      <c r="N19" s="2">
        <v>2.8297300000000001</v>
      </c>
      <c r="O19" s="133">
        <f t="shared" si="0"/>
        <v>-929.65451476923067</v>
      </c>
      <c r="P19" s="88">
        <v>-12.286700000000565</v>
      </c>
      <c r="Q19" s="88">
        <v>-0.94513076923081263</v>
      </c>
      <c r="R19" s="2">
        <v>-12085.508691999999</v>
      </c>
      <c r="S19" s="2">
        <v>-12083.564700000001</v>
      </c>
      <c r="T19" s="2">
        <v>0.99800999999999995</v>
      </c>
      <c r="U19" s="2">
        <v>0.20734</v>
      </c>
      <c r="V19" s="1">
        <v>4</v>
      </c>
      <c r="W19" s="1">
        <v>9</v>
      </c>
      <c r="X19" s="2">
        <v>-0.20055542603544241</v>
      </c>
      <c r="Y19" s="2">
        <v>-6.2584023668722899E-2</v>
      </c>
      <c r="Z19" s="2"/>
      <c r="AC19" s="1"/>
    </row>
    <row r="20" spans="1:29" x14ac:dyDescent="0.25">
      <c r="A20" t="s">
        <v>3420</v>
      </c>
      <c r="B20" s="1">
        <v>4</v>
      </c>
      <c r="C20" s="1">
        <v>9</v>
      </c>
      <c r="D20" s="1">
        <v>33</v>
      </c>
      <c r="E20" s="2">
        <v>2.8130500000000001</v>
      </c>
      <c r="F20" s="1">
        <v>4</v>
      </c>
      <c r="G20" s="2">
        <v>0.12121212121212122</v>
      </c>
      <c r="H20" s="2">
        <v>2.8509600000000002</v>
      </c>
      <c r="I20" s="1">
        <v>17</v>
      </c>
      <c r="J20" s="2">
        <v>0.51515151515151514</v>
      </c>
      <c r="K20" s="2">
        <v>2.7960099999999999</v>
      </c>
      <c r="L20" s="1">
        <v>12</v>
      </c>
      <c r="M20" s="2">
        <v>0.36363636363636365</v>
      </c>
      <c r="N20" s="2">
        <v>2.82456</v>
      </c>
      <c r="O20" s="133">
        <f t="shared" si="0"/>
        <v>-929.65873723076925</v>
      </c>
      <c r="P20" s="88">
        <v>-12.06919999999991</v>
      </c>
      <c r="Q20" s="88">
        <v>-0.92839999999999301</v>
      </c>
      <c r="R20" s="2">
        <v>-12085.563584</v>
      </c>
      <c r="S20" s="2">
        <v>-12083.3472</v>
      </c>
      <c r="T20" s="2">
        <v>0.99860000000000004</v>
      </c>
      <c r="U20" s="2">
        <v>0.21792</v>
      </c>
      <c r="V20" s="1">
        <v>4</v>
      </c>
      <c r="W20" s="1">
        <v>9</v>
      </c>
      <c r="X20" s="2">
        <v>-0.20477788757391233</v>
      </c>
      <c r="Y20" s="2">
        <v>-4.58532544379033E-2</v>
      </c>
      <c r="Z20" s="2"/>
      <c r="AC20" s="1"/>
    </row>
    <row r="21" spans="1:29" x14ac:dyDescent="0.25">
      <c r="A21" t="s">
        <v>3209</v>
      </c>
      <c r="B21" s="1">
        <v>4</v>
      </c>
      <c r="C21" s="1">
        <v>9</v>
      </c>
      <c r="D21" s="1">
        <v>33</v>
      </c>
      <c r="E21" s="2">
        <v>2.8122199999999999</v>
      </c>
      <c r="F21" s="1">
        <v>2</v>
      </c>
      <c r="G21" s="2">
        <v>6.0606060606060608E-2</v>
      </c>
      <c r="H21" s="2">
        <v>2.80206</v>
      </c>
      <c r="I21" s="1">
        <v>16</v>
      </c>
      <c r="J21" s="2">
        <v>0.48484848484848486</v>
      </c>
      <c r="K21" s="2">
        <v>2.7741400000000001</v>
      </c>
      <c r="L21" s="1">
        <v>15</v>
      </c>
      <c r="M21" s="2">
        <v>0.45454545454545453</v>
      </c>
      <c r="N21" s="2">
        <v>2.85419</v>
      </c>
      <c r="O21" s="133">
        <f t="shared" si="0"/>
        <v>-929.6130733846154</v>
      </c>
      <c r="P21" s="88">
        <v>-12.388600000000224</v>
      </c>
      <c r="Q21" s="88">
        <v>-0.952969230769248</v>
      </c>
      <c r="R21" s="2">
        <v>-12084.969954</v>
      </c>
      <c r="S21" s="2">
        <v>-12083.6666</v>
      </c>
      <c r="T21" s="2">
        <v>0.99392999999999998</v>
      </c>
      <c r="U21" s="2">
        <v>0.17385</v>
      </c>
      <c r="V21" s="1">
        <v>4</v>
      </c>
      <c r="W21" s="1">
        <v>9</v>
      </c>
      <c r="X21" s="2">
        <v>-0.15911404142011285</v>
      </c>
      <c r="Y21" s="2">
        <v>-7.0422485207158242E-2</v>
      </c>
      <c r="Z21" s="2"/>
      <c r="AC21" s="1"/>
    </row>
    <row r="22" spans="1:29" x14ac:dyDescent="0.25">
      <c r="A22" t="s">
        <v>3210</v>
      </c>
      <c r="B22" s="1">
        <v>4</v>
      </c>
      <c r="C22" s="1">
        <v>9</v>
      </c>
      <c r="D22" s="1">
        <v>35</v>
      </c>
      <c r="E22" s="2">
        <v>2.8477399999999999</v>
      </c>
      <c r="F22" s="1">
        <v>0</v>
      </c>
      <c r="G22" s="2">
        <v>0</v>
      </c>
      <c r="H22" s="2">
        <v>0</v>
      </c>
      <c r="I22" s="1">
        <v>20</v>
      </c>
      <c r="J22" s="2">
        <v>0.5714285714285714</v>
      </c>
      <c r="K22" s="2">
        <v>2.8174100000000002</v>
      </c>
      <c r="L22" s="1">
        <v>15</v>
      </c>
      <c r="M22" s="2">
        <v>0.42857142857142855</v>
      </c>
      <c r="N22" s="2">
        <v>2.8881700000000001</v>
      </c>
      <c r="O22" s="133">
        <f t="shared" si="0"/>
        <v>-929.56332007692311</v>
      </c>
      <c r="P22" s="88">
        <v>-12.377899999999499</v>
      </c>
      <c r="Q22" s="88">
        <v>-0.95214615384611534</v>
      </c>
      <c r="R22" s="2">
        <v>-12084.323161</v>
      </c>
      <c r="S22" s="2">
        <v>-12083.6559</v>
      </c>
      <c r="T22" s="2">
        <v>0.99805600000000005</v>
      </c>
      <c r="U22" s="2">
        <v>0.20809</v>
      </c>
      <c r="V22" s="1">
        <v>4</v>
      </c>
      <c r="W22" s="1">
        <v>9</v>
      </c>
      <c r="X22" s="2">
        <v>-0.10936073372781371</v>
      </c>
      <c r="Y22" s="2">
        <v>-6.9599408284025582E-2</v>
      </c>
      <c r="Z22" s="2"/>
      <c r="AC22" s="1"/>
    </row>
    <row r="23" spans="1:29" x14ac:dyDescent="0.25">
      <c r="A23" t="s">
        <v>3211</v>
      </c>
      <c r="B23" s="1">
        <v>4</v>
      </c>
      <c r="C23" s="1">
        <v>9</v>
      </c>
      <c r="D23" s="1">
        <v>33</v>
      </c>
      <c r="E23" s="2">
        <v>2.80864</v>
      </c>
      <c r="F23" s="1">
        <v>1</v>
      </c>
      <c r="G23" s="2">
        <v>3.0303030303030304E-2</v>
      </c>
      <c r="H23" s="2">
        <v>2.93249</v>
      </c>
      <c r="I23" s="1">
        <v>20</v>
      </c>
      <c r="J23" s="2">
        <v>0.60606060606060608</v>
      </c>
      <c r="K23" s="2">
        <v>2.7874099999999999</v>
      </c>
      <c r="L23" s="1">
        <v>12</v>
      </c>
      <c r="M23" s="2">
        <v>0.36363636363636365</v>
      </c>
      <c r="N23" s="2">
        <v>2.8336999999999999</v>
      </c>
      <c r="O23" s="133">
        <f t="shared" si="0"/>
        <v>-929.63249430769235</v>
      </c>
      <c r="P23" s="88">
        <v>-12.196200000000317</v>
      </c>
      <c r="Q23" s="88">
        <v>-0.93816923076925518</v>
      </c>
      <c r="R23" s="2">
        <v>-12085.222426</v>
      </c>
      <c r="S23" s="2">
        <v>-12083.474200000001</v>
      </c>
      <c r="T23" s="2">
        <v>0.99568900000000005</v>
      </c>
      <c r="U23" s="2">
        <v>0.18417</v>
      </c>
      <c r="V23" s="1">
        <v>4</v>
      </c>
      <c r="W23" s="1">
        <v>9</v>
      </c>
      <c r="X23" s="2">
        <v>-0.17853496449704556</v>
      </c>
      <c r="Y23" s="2">
        <v>-5.5622485207165409E-2</v>
      </c>
      <c r="Z23" s="2"/>
      <c r="AC23" s="1"/>
    </row>
    <row r="24" spans="1:29" x14ac:dyDescent="0.25">
      <c r="A24" t="s">
        <v>3212</v>
      </c>
      <c r="B24" s="1">
        <v>4</v>
      </c>
      <c r="C24" s="1">
        <v>9</v>
      </c>
      <c r="D24" s="1">
        <v>33</v>
      </c>
      <c r="E24" s="2">
        <v>2.8165200000000001</v>
      </c>
      <c r="F24" s="1">
        <v>2</v>
      </c>
      <c r="G24" s="2">
        <v>6.0606060606060608E-2</v>
      </c>
      <c r="H24" s="2">
        <v>2.81406</v>
      </c>
      <c r="I24" s="1">
        <v>20</v>
      </c>
      <c r="J24" s="2">
        <v>0.60606060606060608</v>
      </c>
      <c r="K24" s="2">
        <v>2.80335</v>
      </c>
      <c r="L24" s="1">
        <v>11</v>
      </c>
      <c r="M24" s="2">
        <v>0.33333333333333331</v>
      </c>
      <c r="N24" s="2">
        <v>2.8409200000000001</v>
      </c>
      <c r="O24" s="133">
        <f t="shared" si="0"/>
        <v>-929.6361434615385</v>
      </c>
      <c r="P24" s="88">
        <v>-12.603799999998955</v>
      </c>
      <c r="Q24" s="88">
        <v>-0.96952307692299655</v>
      </c>
      <c r="R24" s="2">
        <v>-12085.269865</v>
      </c>
      <c r="S24" s="2">
        <v>-12083.881799999999</v>
      </c>
      <c r="T24" s="2">
        <v>0.99886200000000003</v>
      </c>
      <c r="U24" s="2">
        <v>0.224</v>
      </c>
      <c r="V24" s="1">
        <v>4</v>
      </c>
      <c r="W24" s="1">
        <v>9</v>
      </c>
      <c r="X24" s="2">
        <v>-0.18218411834319481</v>
      </c>
      <c r="Y24" s="2">
        <v>-8.6976331360906795E-2</v>
      </c>
      <c r="Z24" s="2"/>
      <c r="AC24" s="1"/>
    </row>
    <row r="25" spans="1:29" x14ac:dyDescent="0.25">
      <c r="A25" t="s">
        <v>3213</v>
      </c>
      <c r="B25" s="1">
        <v>4</v>
      </c>
      <c r="C25" s="1">
        <v>9</v>
      </c>
      <c r="D25" s="1">
        <v>36</v>
      </c>
      <c r="E25" s="2">
        <v>2.8415499999999998</v>
      </c>
      <c r="F25" s="1">
        <v>4</v>
      </c>
      <c r="G25" s="2">
        <v>0.1111111111111111</v>
      </c>
      <c r="H25" s="2">
        <v>2.8521000000000001</v>
      </c>
      <c r="I25" s="1">
        <v>12</v>
      </c>
      <c r="J25" s="2">
        <v>0.33333333333333331</v>
      </c>
      <c r="K25" s="2">
        <v>2.8215300000000001</v>
      </c>
      <c r="L25" s="1">
        <v>20</v>
      </c>
      <c r="M25" s="2">
        <v>0.55555555555555558</v>
      </c>
      <c r="N25" s="2">
        <v>2.8514599999999999</v>
      </c>
      <c r="O25" s="133">
        <f t="shared" si="0"/>
        <v>-929.5337676153847</v>
      </c>
      <c r="P25" s="88">
        <v>-11.958199999999124</v>
      </c>
      <c r="Q25" s="88">
        <v>-0.91986153846147112</v>
      </c>
      <c r="R25" s="2">
        <v>-12083.938979</v>
      </c>
      <c r="S25" s="2">
        <v>-12083.236199999999</v>
      </c>
      <c r="T25" s="2">
        <v>0.99622900000000003</v>
      </c>
      <c r="U25" s="2">
        <v>0.18809999999999999</v>
      </c>
      <c r="V25" s="1">
        <v>4</v>
      </c>
      <c r="W25" s="1">
        <v>9</v>
      </c>
      <c r="X25" s="2">
        <v>-7.9808272189368909E-2</v>
      </c>
      <c r="Y25" s="2">
        <v>-3.7314792899381319E-2</v>
      </c>
      <c r="Z25" s="2"/>
      <c r="AC25" s="1"/>
    </row>
    <row r="26" spans="1:29" x14ac:dyDescent="0.25">
      <c r="A26" t="s">
        <v>3214</v>
      </c>
      <c r="B26" s="1">
        <v>4</v>
      </c>
      <c r="C26" s="1">
        <v>9</v>
      </c>
      <c r="D26" s="1">
        <v>33</v>
      </c>
      <c r="E26" s="2">
        <v>2.80816</v>
      </c>
      <c r="F26" s="1">
        <v>3</v>
      </c>
      <c r="G26" s="2">
        <v>9.0909090909090912E-2</v>
      </c>
      <c r="H26" s="2">
        <v>2.87283</v>
      </c>
      <c r="I26" s="1">
        <v>17</v>
      </c>
      <c r="J26" s="2">
        <v>0.51515151515151514</v>
      </c>
      <c r="K26" s="2">
        <v>2.77536</v>
      </c>
      <c r="L26" s="1">
        <v>13</v>
      </c>
      <c r="M26" s="2">
        <v>0.39393939393939392</v>
      </c>
      <c r="N26" s="2">
        <v>2.8361399999999999</v>
      </c>
      <c r="O26" s="133">
        <f t="shared" si="0"/>
        <v>-929.64088700000002</v>
      </c>
      <c r="P26" s="88">
        <v>-11.983899999999267</v>
      </c>
      <c r="Q26" s="88">
        <v>-0.9218384615384051</v>
      </c>
      <c r="R26" s="2">
        <v>-12085.331531</v>
      </c>
      <c r="S26" s="2">
        <v>-12083.2619</v>
      </c>
      <c r="T26" s="2">
        <v>0.99538800000000005</v>
      </c>
      <c r="U26" s="2">
        <v>0.18217</v>
      </c>
      <c r="V26" s="1">
        <v>4</v>
      </c>
      <c r="W26" s="1">
        <v>9</v>
      </c>
      <c r="X26" s="2">
        <v>-0.18692765680470286</v>
      </c>
      <c r="Y26" s="2">
        <v>-3.929171597631536E-2</v>
      </c>
      <c r="Z26" s="2"/>
      <c r="AC26" s="1"/>
    </row>
    <row r="27" spans="1:29" x14ac:dyDescent="0.25">
      <c r="A27" t="s">
        <v>3215</v>
      </c>
      <c r="B27" s="1">
        <v>4</v>
      </c>
      <c r="C27" s="1">
        <v>9</v>
      </c>
      <c r="D27" s="1">
        <v>38</v>
      </c>
      <c r="E27" s="2">
        <v>2.87635</v>
      </c>
      <c r="F27" s="1">
        <v>5</v>
      </c>
      <c r="G27" s="2">
        <v>0.13157894736842105</v>
      </c>
      <c r="H27" s="2">
        <v>2.89785</v>
      </c>
      <c r="I27" s="1">
        <v>20</v>
      </c>
      <c r="J27" s="2">
        <v>0.52631578947368418</v>
      </c>
      <c r="K27" s="2">
        <v>2.8926699999999999</v>
      </c>
      <c r="L27" s="1">
        <v>13</v>
      </c>
      <c r="M27" s="2">
        <v>0.34210526315789475</v>
      </c>
      <c r="N27" s="2">
        <v>2.8429899999999999</v>
      </c>
      <c r="O27" s="133">
        <f t="shared" si="0"/>
        <v>-929.58165961538464</v>
      </c>
      <c r="P27" s="88">
        <v>-12.466899999999441</v>
      </c>
      <c r="Q27" s="88">
        <v>-0.95899230769226473</v>
      </c>
      <c r="R27" s="2">
        <v>-12084.561575</v>
      </c>
      <c r="S27" s="2">
        <v>-12083.7449</v>
      </c>
      <c r="T27" s="2">
        <v>0.994946</v>
      </c>
      <c r="U27" s="2">
        <v>0.17935999999999999</v>
      </c>
      <c r="V27" s="1">
        <v>4</v>
      </c>
      <c r="W27" s="1">
        <v>9</v>
      </c>
      <c r="X27" s="2">
        <v>-0.12770027218931107</v>
      </c>
      <c r="Y27" s="2">
        <v>-7.6445562130174949E-2</v>
      </c>
      <c r="Z27" s="2"/>
      <c r="AC27" s="1"/>
    </row>
    <row r="28" spans="1:29" x14ac:dyDescent="0.25">
      <c r="A28" t="s">
        <v>3216</v>
      </c>
      <c r="B28" s="1">
        <v>4</v>
      </c>
      <c r="C28" s="1">
        <v>9</v>
      </c>
      <c r="D28" s="1">
        <v>36</v>
      </c>
      <c r="E28" s="2">
        <v>2.8407900000000001</v>
      </c>
      <c r="F28" s="1">
        <v>2</v>
      </c>
      <c r="G28" s="2">
        <v>5.5555555555555552E-2</v>
      </c>
      <c r="H28" s="2">
        <v>2.91927</v>
      </c>
      <c r="I28" s="1">
        <v>16</v>
      </c>
      <c r="J28" s="2">
        <v>0.44444444444444442</v>
      </c>
      <c r="K28" s="2">
        <v>2.82138</v>
      </c>
      <c r="L28" s="1">
        <v>18</v>
      </c>
      <c r="M28" s="2">
        <v>0.5</v>
      </c>
      <c r="N28" s="2">
        <v>2.8493200000000001</v>
      </c>
      <c r="O28" s="133">
        <f t="shared" si="0"/>
        <v>-929.54377730769238</v>
      </c>
      <c r="P28" s="88">
        <v>-11.986800000000585</v>
      </c>
      <c r="Q28" s="88">
        <v>-0.92206153846158345</v>
      </c>
      <c r="R28" s="2">
        <v>-12084.069105</v>
      </c>
      <c r="S28" s="2">
        <v>-12083.264800000001</v>
      </c>
      <c r="T28" s="2">
        <v>0.99810399999999999</v>
      </c>
      <c r="U28" s="2">
        <v>0.17346</v>
      </c>
      <c r="V28" s="1">
        <v>4</v>
      </c>
      <c r="W28" s="1">
        <v>9</v>
      </c>
      <c r="X28" s="2">
        <v>-8.9817964497062627E-2</v>
      </c>
      <c r="Y28" s="2">
        <v>-3.9514792899493702E-2</v>
      </c>
      <c r="Z28" s="2"/>
      <c r="AC28" s="1"/>
    </row>
    <row r="29" spans="1:29" x14ac:dyDescent="0.25">
      <c r="A29" t="s">
        <v>3217</v>
      </c>
      <c r="B29" s="1">
        <v>4</v>
      </c>
      <c r="C29" s="1">
        <v>9</v>
      </c>
      <c r="D29" s="1">
        <v>36</v>
      </c>
      <c r="E29" s="2">
        <v>2.8399899999999998</v>
      </c>
      <c r="F29" s="1">
        <v>2</v>
      </c>
      <c r="G29" s="2">
        <v>5.5555555555555552E-2</v>
      </c>
      <c r="H29" s="2">
        <v>2.8876599999999999</v>
      </c>
      <c r="I29" s="1">
        <v>16</v>
      </c>
      <c r="J29" s="2">
        <v>0.44444444444444442</v>
      </c>
      <c r="K29" s="2">
        <v>2.8170500000000001</v>
      </c>
      <c r="L29" s="1">
        <v>18</v>
      </c>
      <c r="M29" s="2">
        <v>0.5</v>
      </c>
      <c r="N29" s="2">
        <v>2.8550800000000001</v>
      </c>
      <c r="O29" s="133">
        <f t="shared" si="0"/>
        <v>-929.55680684615379</v>
      </c>
      <c r="P29" s="88">
        <v>-12.265799999999217</v>
      </c>
      <c r="Q29" s="88">
        <v>-0.94352307692301673</v>
      </c>
      <c r="R29" s="2">
        <v>-12084.238488999999</v>
      </c>
      <c r="S29" s="2">
        <v>-12083.543799999999</v>
      </c>
      <c r="T29" s="2">
        <v>0.99773000000000001</v>
      </c>
      <c r="U29" s="2">
        <v>0.20327999999999999</v>
      </c>
      <c r="V29" s="1">
        <v>4</v>
      </c>
      <c r="W29" s="1">
        <v>9</v>
      </c>
      <c r="X29" s="2">
        <v>-0.10284750295851644</v>
      </c>
      <c r="Y29" s="2">
        <v>-6.0976331360926943E-2</v>
      </c>
      <c r="Z29" s="2"/>
      <c r="AC29" s="1"/>
    </row>
    <row r="30" spans="1:29" x14ac:dyDescent="0.25">
      <c r="A30" t="s">
        <v>3218</v>
      </c>
      <c r="B30" s="1">
        <v>4</v>
      </c>
      <c r="C30" s="1">
        <v>9</v>
      </c>
      <c r="D30" s="1">
        <v>36</v>
      </c>
      <c r="E30" s="2">
        <v>2.8329</v>
      </c>
      <c r="F30" s="1">
        <v>5</v>
      </c>
      <c r="G30" s="2">
        <v>0.1388888888888889</v>
      </c>
      <c r="H30" s="2">
        <v>2.8324600000000002</v>
      </c>
      <c r="I30" s="1">
        <v>17</v>
      </c>
      <c r="J30" s="2">
        <v>0.47222222222222221</v>
      </c>
      <c r="K30" s="2">
        <v>2.8239100000000001</v>
      </c>
      <c r="L30" s="1">
        <v>14</v>
      </c>
      <c r="M30" s="2">
        <v>0.3888888888888889</v>
      </c>
      <c r="N30" s="2">
        <v>2.84396</v>
      </c>
      <c r="O30" s="133">
        <f t="shared" si="0"/>
        <v>-929.57654407692303</v>
      </c>
      <c r="P30" s="88">
        <v>-12.352300000000469</v>
      </c>
      <c r="Q30" s="88">
        <v>-0.95017692307695911</v>
      </c>
      <c r="R30" s="2">
        <v>-12084.495073</v>
      </c>
      <c r="S30" s="2">
        <v>-12083.630300000001</v>
      </c>
      <c r="T30" s="2">
        <v>0.99315799999999999</v>
      </c>
      <c r="U30" s="2">
        <v>0.17024</v>
      </c>
      <c r="V30" s="1">
        <v>4</v>
      </c>
      <c r="W30" s="1">
        <v>9</v>
      </c>
      <c r="X30" s="2">
        <v>-0.12258473372779778</v>
      </c>
      <c r="Y30" s="2">
        <v>-6.7630177514869355E-2</v>
      </c>
      <c r="Z30" s="2"/>
      <c r="AC30" s="1"/>
    </row>
    <row r="31" spans="1:29" x14ac:dyDescent="0.25">
      <c r="A31" t="s">
        <v>3219</v>
      </c>
      <c r="B31" s="1">
        <v>4</v>
      </c>
      <c r="C31" s="1">
        <v>9</v>
      </c>
      <c r="D31" s="1">
        <v>37</v>
      </c>
      <c r="E31" s="2">
        <v>2.8703699999999999</v>
      </c>
      <c r="F31" s="1">
        <v>4</v>
      </c>
      <c r="G31" s="2">
        <v>0.10810810810810811</v>
      </c>
      <c r="H31" s="2">
        <v>2.8407100000000001</v>
      </c>
      <c r="I31" s="1">
        <v>21</v>
      </c>
      <c r="J31" s="2">
        <v>0.56756756756756754</v>
      </c>
      <c r="K31" s="2">
        <v>2.8936799999999998</v>
      </c>
      <c r="L31" s="1">
        <v>12</v>
      </c>
      <c r="M31" s="2">
        <v>0.32432432432432434</v>
      </c>
      <c r="N31" s="2">
        <v>2.8394699999999999</v>
      </c>
      <c r="O31" s="133">
        <f t="shared" si="0"/>
        <v>-929.59472307692317</v>
      </c>
      <c r="P31" s="88">
        <v>-12.753099999999904</v>
      </c>
      <c r="Q31" s="88">
        <v>-0.98100769230768492</v>
      </c>
      <c r="R31" s="2">
        <v>-12084.731400000001</v>
      </c>
      <c r="S31" s="2">
        <v>-12084.0311</v>
      </c>
      <c r="T31" s="2">
        <v>0.99456599999999995</v>
      </c>
      <c r="U31" s="2">
        <v>0.17718</v>
      </c>
      <c r="V31" s="1">
        <v>4</v>
      </c>
      <c r="W31" s="1">
        <v>9</v>
      </c>
      <c r="X31" s="2">
        <v>-0.14076373372783843</v>
      </c>
      <c r="Y31" s="2">
        <v>-9.8460946745595163E-2</v>
      </c>
      <c r="Z31" s="2"/>
      <c r="AC31" s="1"/>
    </row>
    <row r="32" spans="1:29" x14ac:dyDescent="0.25">
      <c r="A32" t="s">
        <v>3220</v>
      </c>
      <c r="B32" s="1">
        <v>5</v>
      </c>
      <c r="C32" s="1">
        <v>8</v>
      </c>
      <c r="D32" s="1">
        <v>36</v>
      </c>
      <c r="E32" s="2">
        <v>2.8318400000000001</v>
      </c>
      <c r="F32" s="1">
        <v>6</v>
      </c>
      <c r="G32" s="2">
        <v>0.16666666666666666</v>
      </c>
      <c r="H32" s="2">
        <v>2.8279399999999999</v>
      </c>
      <c r="I32" s="1">
        <v>20</v>
      </c>
      <c r="J32" s="2">
        <v>0.55555555555555558</v>
      </c>
      <c r="K32" s="2">
        <v>2.8305099999999999</v>
      </c>
      <c r="L32" s="1">
        <v>10</v>
      </c>
      <c r="M32" s="2">
        <v>0.27777777777777779</v>
      </c>
      <c r="N32" s="2">
        <v>2.8368199999999999</v>
      </c>
      <c r="O32" s="133">
        <f t="shared" si="0"/>
        <v>-936.75333884615384</v>
      </c>
      <c r="P32" s="88">
        <v>-13.397800000000643</v>
      </c>
      <c r="Q32" s="88">
        <v>-1.0306000000000495</v>
      </c>
      <c r="R32" s="2">
        <v>-12177.793405</v>
      </c>
      <c r="S32" s="2">
        <v>-12177.0988</v>
      </c>
      <c r="T32" s="2">
        <v>0.99629999999999996</v>
      </c>
      <c r="U32" s="2">
        <v>0.16625000000000001</v>
      </c>
      <c r="V32" s="1">
        <v>5</v>
      </c>
      <c r="W32" s="1">
        <v>8</v>
      </c>
      <c r="X32" s="2">
        <v>-0.11995653254444523</v>
      </c>
      <c r="Y32" s="2">
        <v>-7.7039644970332471E-2</v>
      </c>
      <c r="Z32" s="2"/>
      <c r="AC32" s="1"/>
    </row>
    <row r="33" spans="1:29" x14ac:dyDescent="0.25">
      <c r="A33" t="s">
        <v>3221</v>
      </c>
      <c r="B33" s="1">
        <v>5</v>
      </c>
      <c r="C33" s="1">
        <v>8</v>
      </c>
      <c r="D33" s="1">
        <v>37</v>
      </c>
      <c r="E33" s="2">
        <v>2.8531</v>
      </c>
      <c r="F33" s="1">
        <v>4</v>
      </c>
      <c r="G33" s="2">
        <v>0.10810810810810811</v>
      </c>
      <c r="H33" s="2">
        <v>2.7184599999999999</v>
      </c>
      <c r="I33" s="1">
        <v>24</v>
      </c>
      <c r="J33" s="2">
        <v>0.64864864864864868</v>
      </c>
      <c r="K33" s="2">
        <v>2.8777599999999999</v>
      </c>
      <c r="L33" s="1">
        <v>9</v>
      </c>
      <c r="M33" s="2">
        <v>0.24324324324324326</v>
      </c>
      <c r="N33" s="2">
        <v>2.84721</v>
      </c>
      <c r="O33" s="133">
        <f t="shared" si="0"/>
        <v>-936.76731061538464</v>
      </c>
      <c r="P33" s="88">
        <v>-13.459700000001249</v>
      </c>
      <c r="Q33" s="88">
        <v>-1.0353615384616346</v>
      </c>
      <c r="R33" s="2">
        <v>-12177.975038</v>
      </c>
      <c r="S33" s="2">
        <v>-12177.1607</v>
      </c>
      <c r="T33" s="2">
        <v>0.99513700000000005</v>
      </c>
      <c r="U33" s="2">
        <v>0.18024000000000001</v>
      </c>
      <c r="V33" s="1">
        <v>5</v>
      </c>
      <c r="W33" s="1">
        <v>8</v>
      </c>
      <c r="X33" s="2">
        <v>-0.13392830177522577</v>
      </c>
      <c r="Y33" s="2">
        <v>-8.1801183431917501E-2</v>
      </c>
      <c r="Z33" s="2"/>
      <c r="AC33" s="1"/>
    </row>
    <row r="34" spans="1:29" x14ac:dyDescent="0.25">
      <c r="A34" t="s">
        <v>3222</v>
      </c>
      <c r="B34" s="1">
        <v>5</v>
      </c>
      <c r="C34" s="1">
        <v>8</v>
      </c>
      <c r="D34" s="1">
        <v>34</v>
      </c>
      <c r="E34" s="2">
        <v>2.8231999999999999</v>
      </c>
      <c r="F34" s="1">
        <v>5</v>
      </c>
      <c r="G34" s="2">
        <v>0.14705882352941177</v>
      </c>
      <c r="H34" s="2">
        <v>2.9073000000000002</v>
      </c>
      <c r="I34" s="1">
        <v>20</v>
      </c>
      <c r="J34" s="2">
        <v>0.58823529411764708</v>
      </c>
      <c r="K34" s="2">
        <v>2.81345</v>
      </c>
      <c r="L34" s="1">
        <v>9</v>
      </c>
      <c r="M34" s="2">
        <v>0.26470588235294118</v>
      </c>
      <c r="N34" s="2">
        <v>2.79813</v>
      </c>
      <c r="O34" s="133">
        <f t="shared" si="0"/>
        <v>-936.82941946153846</v>
      </c>
      <c r="P34" s="88">
        <v>-13.846800000001167</v>
      </c>
      <c r="Q34" s="88">
        <v>-1.0651384615385513</v>
      </c>
      <c r="R34" s="2">
        <v>-12178.782453</v>
      </c>
      <c r="S34" s="2">
        <v>-12177.5478</v>
      </c>
      <c r="T34" s="2">
        <v>0.99252300000000004</v>
      </c>
      <c r="U34" s="2">
        <v>0.1676</v>
      </c>
      <c r="V34" s="1">
        <v>5</v>
      </c>
      <c r="W34" s="1">
        <v>8</v>
      </c>
      <c r="X34" s="2">
        <v>-0.19603714792901883</v>
      </c>
      <c r="Y34" s="2">
        <v>-0.1115781065088343</v>
      </c>
      <c r="Z34" s="2"/>
      <c r="AC34" s="1"/>
    </row>
    <row r="35" spans="1:29" x14ac:dyDescent="0.25">
      <c r="A35" t="s">
        <v>3223</v>
      </c>
      <c r="B35" s="1">
        <v>5</v>
      </c>
      <c r="C35" s="1">
        <v>8</v>
      </c>
      <c r="D35" s="1">
        <v>37</v>
      </c>
      <c r="E35" s="2">
        <v>2.8561800000000002</v>
      </c>
      <c r="F35" s="1">
        <v>5</v>
      </c>
      <c r="G35" s="2">
        <v>0.13513513513513514</v>
      </c>
      <c r="H35" s="2">
        <v>2.8353999999999999</v>
      </c>
      <c r="I35" s="1">
        <v>24</v>
      </c>
      <c r="J35" s="2">
        <v>0.64864864864864868</v>
      </c>
      <c r="K35" s="2">
        <v>2.8318300000000001</v>
      </c>
      <c r="L35" s="1">
        <v>8</v>
      </c>
      <c r="M35" s="2">
        <v>0.21621621621621623</v>
      </c>
      <c r="N35" s="2">
        <v>2.94224</v>
      </c>
      <c r="O35" s="133">
        <f t="shared" si="0"/>
        <v>-936.77640823076922</v>
      </c>
      <c r="P35" s="88">
        <v>-13.830700000000434</v>
      </c>
      <c r="Q35" s="88">
        <v>-1.0639000000000334</v>
      </c>
      <c r="R35" s="2">
        <v>-12178.093306999999</v>
      </c>
      <c r="S35" s="2">
        <v>-12177.5317</v>
      </c>
      <c r="T35" s="2">
        <v>0.99753700000000001</v>
      </c>
      <c r="U35" s="2">
        <v>0.20093</v>
      </c>
      <c r="V35" s="1">
        <v>5</v>
      </c>
      <c r="W35" s="1">
        <v>8</v>
      </c>
      <c r="X35" s="2">
        <v>-0.14302591715974045</v>
      </c>
      <c r="Y35" s="2">
        <v>-0.11033964497031636</v>
      </c>
      <c r="Z35" s="2"/>
      <c r="AC35" s="1"/>
    </row>
    <row r="36" spans="1:29" x14ac:dyDescent="0.25">
      <c r="A36" t="s">
        <v>3224</v>
      </c>
      <c r="B36" s="1">
        <v>5</v>
      </c>
      <c r="C36" s="1">
        <v>8</v>
      </c>
      <c r="D36" s="1">
        <v>33</v>
      </c>
      <c r="E36" s="2">
        <v>2.8194900000000001</v>
      </c>
      <c r="F36" s="1">
        <v>4</v>
      </c>
      <c r="G36" s="2">
        <v>0.12121212121212122</v>
      </c>
      <c r="H36" s="2">
        <v>2.9450400000000001</v>
      </c>
      <c r="I36" s="1">
        <v>21</v>
      </c>
      <c r="J36" s="2">
        <v>0.63636363636363635</v>
      </c>
      <c r="K36" s="2">
        <v>2.79691</v>
      </c>
      <c r="L36" s="1">
        <v>8</v>
      </c>
      <c r="M36" s="2">
        <v>0.24242424242424243</v>
      </c>
      <c r="N36" s="2">
        <v>2.8159800000000001</v>
      </c>
      <c r="O36" s="133">
        <f t="shared" si="0"/>
        <v>-936.79682307692315</v>
      </c>
      <c r="P36" s="88">
        <v>-13.573600000001534</v>
      </c>
      <c r="Q36" s="88">
        <v>-1.0441230769231948</v>
      </c>
      <c r="R36" s="2">
        <v>-12178.358700000001</v>
      </c>
      <c r="S36" s="2">
        <v>-12177.274600000001</v>
      </c>
      <c r="T36" s="2">
        <v>0.99654100000000001</v>
      </c>
      <c r="U36" s="2">
        <v>0.19070999999999999</v>
      </c>
      <c r="V36" s="1">
        <v>5</v>
      </c>
      <c r="W36" s="1">
        <v>8</v>
      </c>
      <c r="X36" s="2">
        <v>-0.16344076331370161</v>
      </c>
      <c r="Y36" s="2">
        <v>-9.0562721893477902E-2</v>
      </c>
      <c r="Z36" s="2"/>
      <c r="AC36" s="1"/>
    </row>
    <row r="37" spans="1:29" x14ac:dyDescent="0.25">
      <c r="A37" t="s">
        <v>3225</v>
      </c>
      <c r="B37" s="1">
        <v>5</v>
      </c>
      <c r="C37" s="1">
        <v>8</v>
      </c>
      <c r="D37" s="1">
        <v>39</v>
      </c>
      <c r="E37" s="2">
        <v>2.8791600000000002</v>
      </c>
      <c r="F37" s="1">
        <v>6</v>
      </c>
      <c r="G37" s="2">
        <v>0.15384615384615385</v>
      </c>
      <c r="H37" s="2">
        <v>2.8800699999999999</v>
      </c>
      <c r="I37" s="1">
        <v>24</v>
      </c>
      <c r="J37" s="2">
        <v>0.61538461538461542</v>
      </c>
      <c r="K37" s="2">
        <v>2.8636300000000001</v>
      </c>
      <c r="L37" s="1">
        <v>9</v>
      </c>
      <c r="M37" s="2">
        <v>0.23076923076923078</v>
      </c>
      <c r="N37" s="2">
        <v>2.9199600000000001</v>
      </c>
      <c r="O37" s="133">
        <f t="shared" si="0"/>
        <v>-936.79264815384624</v>
      </c>
      <c r="P37" s="88">
        <v>-14.052600000000893</v>
      </c>
      <c r="Q37" s="88">
        <v>-1.0809692307692995</v>
      </c>
      <c r="R37" s="2">
        <v>-12178.304426000001</v>
      </c>
      <c r="S37" s="2">
        <v>-12177.7536</v>
      </c>
      <c r="T37" s="2">
        <v>0.99724599999999997</v>
      </c>
      <c r="U37" s="2">
        <v>0.19758000000000001</v>
      </c>
      <c r="V37" s="1">
        <v>5</v>
      </c>
      <c r="W37" s="1">
        <v>8</v>
      </c>
      <c r="X37" s="2">
        <v>-0.15926584023677257</v>
      </c>
      <c r="Y37" s="2">
        <v>-0.12740887573958248</v>
      </c>
      <c r="Z37" s="2"/>
      <c r="AC37" s="1"/>
    </row>
    <row r="38" spans="1:29" x14ac:dyDescent="0.25">
      <c r="A38" t="s">
        <v>3226</v>
      </c>
      <c r="B38" s="1">
        <v>5</v>
      </c>
      <c r="C38" s="1">
        <v>8</v>
      </c>
      <c r="D38" s="1">
        <v>38</v>
      </c>
      <c r="E38" s="2">
        <v>2.8648899999999999</v>
      </c>
      <c r="F38" s="1">
        <v>5</v>
      </c>
      <c r="G38" s="2">
        <v>0.13157894736842105</v>
      </c>
      <c r="H38" s="2">
        <v>2.93675</v>
      </c>
      <c r="I38" s="1">
        <v>18</v>
      </c>
      <c r="J38" s="2">
        <v>0.47368421052631576</v>
      </c>
      <c r="K38" s="2">
        <v>2.83717</v>
      </c>
      <c r="L38" s="1">
        <v>15</v>
      </c>
      <c r="M38" s="2">
        <v>0.39473684210526316</v>
      </c>
      <c r="N38" s="2">
        <v>2.87419</v>
      </c>
      <c r="O38" s="133">
        <f t="shared" si="0"/>
        <v>-936.71105961538467</v>
      </c>
      <c r="P38" s="88">
        <v>-13.190100000001621</v>
      </c>
      <c r="Q38" s="88">
        <v>-1.0146230769232016</v>
      </c>
      <c r="R38" s="2">
        <v>-12177.243775000001</v>
      </c>
      <c r="S38" s="2">
        <v>-12176.891100000001</v>
      </c>
      <c r="T38" s="2">
        <v>2.9976539999999998</v>
      </c>
      <c r="U38" s="2">
        <v>0.20557</v>
      </c>
      <c r="V38" s="1">
        <v>5</v>
      </c>
      <c r="W38" s="1">
        <v>8</v>
      </c>
      <c r="X38" s="2">
        <v>-7.7677301775251034E-2</v>
      </c>
      <c r="Y38" s="2">
        <v>-6.1062721893484613E-2</v>
      </c>
      <c r="Z38" s="2"/>
      <c r="AC38" s="1"/>
    </row>
    <row r="39" spans="1:29" x14ac:dyDescent="0.25">
      <c r="A39" t="s">
        <v>3227</v>
      </c>
      <c r="B39" s="1">
        <v>5</v>
      </c>
      <c r="C39" s="1">
        <v>8</v>
      </c>
      <c r="D39" s="1">
        <v>39</v>
      </c>
      <c r="E39" s="2">
        <v>2.8798599999999999</v>
      </c>
      <c r="F39" s="1">
        <v>4</v>
      </c>
      <c r="G39" s="2">
        <v>0.10256410256410256</v>
      </c>
      <c r="H39" s="2">
        <v>2.9672299999999998</v>
      </c>
      <c r="I39" s="1">
        <v>20</v>
      </c>
      <c r="J39" s="2">
        <v>0.51282051282051277</v>
      </c>
      <c r="K39" s="2">
        <v>2.8559700000000001</v>
      </c>
      <c r="L39" s="1">
        <v>15</v>
      </c>
      <c r="M39" s="2">
        <v>0.38461538461538464</v>
      </c>
      <c r="N39" s="2">
        <v>2.8884099999999999</v>
      </c>
      <c r="O39" s="133">
        <f t="shared" si="0"/>
        <v>-936.70215800000005</v>
      </c>
      <c r="P39" s="88">
        <v>-12.98739999999998</v>
      </c>
      <c r="Q39" s="88">
        <v>-0.99903076923076761</v>
      </c>
      <c r="R39" s="2">
        <v>-12177.128054000001</v>
      </c>
      <c r="S39" s="2">
        <v>-12176.688399999999</v>
      </c>
      <c r="T39" s="2">
        <v>2.9743360000000001</v>
      </c>
      <c r="U39" s="2">
        <v>0.13045000000000001</v>
      </c>
      <c r="V39" s="1">
        <v>5</v>
      </c>
      <c r="W39" s="1">
        <v>8</v>
      </c>
      <c r="X39" s="2">
        <v>-6.8775686390626312E-2</v>
      </c>
      <c r="Y39" s="2">
        <v>-4.5470414201050656E-2</v>
      </c>
      <c r="Z39" s="2"/>
      <c r="AC39" s="1"/>
    </row>
    <row r="40" spans="1:29" x14ac:dyDescent="0.25">
      <c r="A40" t="s">
        <v>3228</v>
      </c>
      <c r="B40" s="1">
        <v>5</v>
      </c>
      <c r="C40" s="1">
        <v>8</v>
      </c>
      <c r="D40" s="1">
        <v>38</v>
      </c>
      <c r="E40" s="2">
        <v>2.8640300000000001</v>
      </c>
      <c r="F40" s="1">
        <v>4</v>
      </c>
      <c r="G40" s="2">
        <v>0.10526315789473684</v>
      </c>
      <c r="H40" s="2">
        <v>3.0094099999999999</v>
      </c>
      <c r="I40" s="1">
        <v>21</v>
      </c>
      <c r="J40" s="2">
        <v>0.55263157894736847</v>
      </c>
      <c r="K40" s="2">
        <v>2.8360500000000002</v>
      </c>
      <c r="L40" s="1">
        <v>13</v>
      </c>
      <c r="M40" s="2">
        <v>0.34210526315789475</v>
      </c>
      <c r="N40" s="2">
        <v>2.86449</v>
      </c>
      <c r="O40" s="133">
        <f t="shared" si="0"/>
        <v>-936.72162646153856</v>
      </c>
      <c r="P40" s="88">
        <v>-13.304900000000998</v>
      </c>
      <c r="Q40" s="88">
        <v>-1.0234538461539229</v>
      </c>
      <c r="R40" s="2">
        <v>-12177.381144000001</v>
      </c>
      <c r="S40" s="2">
        <v>-12177.0059</v>
      </c>
      <c r="T40" s="2">
        <v>2.987533</v>
      </c>
      <c r="U40" s="2">
        <v>0.15503</v>
      </c>
      <c r="V40" s="1">
        <v>5</v>
      </c>
      <c r="W40" s="1">
        <v>8</v>
      </c>
      <c r="X40" s="2">
        <v>-8.8244147929099903E-2</v>
      </c>
      <c r="Y40" s="2">
        <v>-6.9893491124205939E-2</v>
      </c>
      <c r="Z40" s="2"/>
      <c r="AC40" s="1"/>
    </row>
    <row r="41" spans="1:29" x14ac:dyDescent="0.25">
      <c r="A41" t="s">
        <v>3229</v>
      </c>
      <c r="B41" s="1">
        <v>5</v>
      </c>
      <c r="C41" s="1">
        <v>8</v>
      </c>
      <c r="D41" s="1">
        <v>38</v>
      </c>
      <c r="E41" s="2">
        <v>2.8713600000000001</v>
      </c>
      <c r="F41" s="1">
        <v>3</v>
      </c>
      <c r="G41" s="2">
        <v>7.8947368421052627E-2</v>
      </c>
      <c r="H41" s="2">
        <v>2.9874399999999999</v>
      </c>
      <c r="I41" s="1">
        <v>22</v>
      </c>
      <c r="J41" s="2">
        <v>0.57894736842105265</v>
      </c>
      <c r="K41" s="2">
        <v>2.8206000000000002</v>
      </c>
      <c r="L41" s="1">
        <v>13</v>
      </c>
      <c r="M41" s="2">
        <v>0.34210526315789475</v>
      </c>
      <c r="N41" s="2">
        <v>2.9304800000000002</v>
      </c>
      <c r="O41" s="133">
        <f t="shared" si="0"/>
        <v>-936.75259984615388</v>
      </c>
      <c r="P41" s="88">
        <v>-13.564900000001217</v>
      </c>
      <c r="Q41" s="88">
        <v>-1.0434538461539398</v>
      </c>
      <c r="R41" s="2">
        <v>-12177.783798</v>
      </c>
      <c r="S41" s="2">
        <v>-12177.2659</v>
      </c>
      <c r="T41" s="2">
        <v>0.99685299999999999</v>
      </c>
      <c r="U41" s="2">
        <v>0.19361999999999999</v>
      </c>
      <c r="V41" s="1">
        <v>5</v>
      </c>
      <c r="W41" s="1">
        <v>8</v>
      </c>
      <c r="X41" s="2">
        <v>-0.11921753254444831</v>
      </c>
      <c r="Y41" s="2">
        <v>-8.9893491124222721E-2</v>
      </c>
      <c r="Z41" s="2"/>
      <c r="AC41" s="1"/>
    </row>
    <row r="42" spans="1:29" x14ac:dyDescent="0.25">
      <c r="A42" t="s">
        <v>3230</v>
      </c>
      <c r="B42" s="1">
        <v>5</v>
      </c>
      <c r="C42" s="1">
        <v>8</v>
      </c>
      <c r="D42" s="1">
        <v>34</v>
      </c>
      <c r="E42" s="2">
        <v>2.8218800000000002</v>
      </c>
      <c r="F42" s="1">
        <v>4</v>
      </c>
      <c r="G42" s="2">
        <v>0.11764705882352941</v>
      </c>
      <c r="H42" s="2">
        <v>2.8175300000000001</v>
      </c>
      <c r="I42" s="1">
        <v>20</v>
      </c>
      <c r="J42" s="2">
        <v>0.58823529411764708</v>
      </c>
      <c r="K42" s="2">
        <v>2.81575</v>
      </c>
      <c r="L42" s="1">
        <v>10</v>
      </c>
      <c r="M42" s="2">
        <v>0.29411764705882354</v>
      </c>
      <c r="N42" s="2">
        <v>2.83588</v>
      </c>
      <c r="O42" s="133">
        <f t="shared" si="0"/>
        <v>-936.81610553846156</v>
      </c>
      <c r="P42" s="88">
        <v>-13.294400000000678</v>
      </c>
      <c r="Q42" s="88">
        <v>-1.0226461538462059</v>
      </c>
      <c r="R42" s="2">
        <v>-12178.609372000001</v>
      </c>
      <c r="S42" s="2">
        <v>-12176.9954</v>
      </c>
      <c r="T42" s="2">
        <v>0.98995699999999998</v>
      </c>
      <c r="U42" s="2">
        <v>0.15867000000000001</v>
      </c>
      <c r="V42" s="1">
        <v>5</v>
      </c>
      <c r="W42" s="1">
        <v>8</v>
      </c>
      <c r="X42" s="2">
        <v>-0.18272322485217257</v>
      </c>
      <c r="Y42" s="2">
        <v>-6.9085798816489005E-2</v>
      </c>
      <c r="Z42" s="2"/>
      <c r="AC42" s="1"/>
    </row>
    <row r="43" spans="1:29" x14ac:dyDescent="0.25">
      <c r="A43" t="s">
        <v>3231</v>
      </c>
      <c r="B43" s="1">
        <v>5</v>
      </c>
      <c r="C43" s="1">
        <v>8</v>
      </c>
      <c r="D43" s="1">
        <v>33</v>
      </c>
      <c r="E43" s="2">
        <v>2.8076400000000001</v>
      </c>
      <c r="F43" s="1">
        <v>4</v>
      </c>
      <c r="G43" s="2">
        <v>0.12121212121212122</v>
      </c>
      <c r="H43" s="2">
        <v>2.81033</v>
      </c>
      <c r="I43" s="1">
        <v>20</v>
      </c>
      <c r="J43" s="2">
        <v>0.60606060606060608</v>
      </c>
      <c r="K43" s="2">
        <v>2.7850999999999999</v>
      </c>
      <c r="L43" s="1">
        <v>9</v>
      </c>
      <c r="M43" s="2">
        <v>0.27272727272727271</v>
      </c>
      <c r="N43" s="2">
        <v>2.8565299999999998</v>
      </c>
      <c r="O43" s="133">
        <f t="shared" si="0"/>
        <v>-936.81100246153846</v>
      </c>
      <c r="P43" s="88">
        <v>-13.598000000001775</v>
      </c>
      <c r="Q43" s="88">
        <v>-1.0460000000001366</v>
      </c>
      <c r="R43" s="2">
        <v>-12178.543032</v>
      </c>
      <c r="S43" s="2">
        <v>-12177.299000000001</v>
      </c>
      <c r="T43" s="2">
        <v>0.99731499999999995</v>
      </c>
      <c r="U43" s="2">
        <v>0.19839999999999999</v>
      </c>
      <c r="V43" s="1">
        <v>5</v>
      </c>
      <c r="W43" s="1">
        <v>8</v>
      </c>
      <c r="X43" s="2">
        <v>-0.17762014792900188</v>
      </c>
      <c r="Y43" s="2">
        <v>-9.2439644970419552E-2</v>
      </c>
      <c r="Z43" s="2"/>
      <c r="AC43" s="1"/>
    </row>
    <row r="44" spans="1:29" x14ac:dyDescent="0.25">
      <c r="A44" t="s">
        <v>3232</v>
      </c>
      <c r="B44" s="1">
        <v>5</v>
      </c>
      <c r="C44" s="1">
        <v>8</v>
      </c>
      <c r="D44" s="1">
        <v>35</v>
      </c>
      <c r="E44" s="2">
        <v>2.8335400000000002</v>
      </c>
      <c r="F44" s="1">
        <v>4</v>
      </c>
      <c r="G44" s="2">
        <v>0.11428571428571428</v>
      </c>
      <c r="H44" s="2">
        <v>2.9174799999999999</v>
      </c>
      <c r="I44" s="1">
        <v>21</v>
      </c>
      <c r="J44" s="2">
        <v>0.6</v>
      </c>
      <c r="K44" s="2">
        <v>2.8121800000000001</v>
      </c>
      <c r="L44" s="1">
        <v>10</v>
      </c>
      <c r="M44" s="2">
        <v>0.2857142857142857</v>
      </c>
      <c r="N44" s="2">
        <v>2.84484</v>
      </c>
      <c r="O44" s="133">
        <f t="shared" si="0"/>
        <v>-936.77983761538462</v>
      </c>
      <c r="P44" s="88">
        <v>-13.126100000001315</v>
      </c>
      <c r="Q44" s="88">
        <v>-1.0097000000001013</v>
      </c>
      <c r="R44" s="2">
        <v>-12178.137889</v>
      </c>
      <c r="S44" s="2">
        <v>-12176.8271</v>
      </c>
      <c r="T44" s="2">
        <v>0.99747300000000005</v>
      </c>
      <c r="U44" s="2">
        <v>0.20016999999999999</v>
      </c>
      <c r="V44" s="1">
        <v>5</v>
      </c>
      <c r="W44" s="1">
        <v>8</v>
      </c>
      <c r="X44" s="2">
        <v>-0.14645530177515936</v>
      </c>
      <c r="Y44" s="2">
        <v>-5.6139644970384185E-2</v>
      </c>
      <c r="Z44" s="2"/>
      <c r="AC44" s="1"/>
    </row>
    <row r="45" spans="1:29" x14ac:dyDescent="0.25">
      <c r="A45" t="s">
        <v>3233</v>
      </c>
      <c r="B45" s="1">
        <v>5</v>
      </c>
      <c r="C45" s="1">
        <v>8</v>
      </c>
      <c r="D45" s="1">
        <v>34</v>
      </c>
      <c r="E45" s="2">
        <v>2.81915</v>
      </c>
      <c r="F45" s="1">
        <v>5</v>
      </c>
      <c r="G45" s="2">
        <v>0.14705882352941177</v>
      </c>
      <c r="H45" s="2">
        <v>2.9113500000000001</v>
      </c>
      <c r="I45" s="1">
        <v>21</v>
      </c>
      <c r="J45" s="2">
        <v>0.61764705882352944</v>
      </c>
      <c r="K45" s="2">
        <v>2.7833399999999999</v>
      </c>
      <c r="L45" s="1">
        <v>8</v>
      </c>
      <c r="M45" s="2">
        <v>0.23529411764705882</v>
      </c>
      <c r="N45" s="2">
        <v>2.85555</v>
      </c>
      <c r="O45" s="133">
        <f t="shared" si="0"/>
        <v>-936.83670107692319</v>
      </c>
      <c r="P45" s="88">
        <v>-13.31210000000101</v>
      </c>
      <c r="Q45" s="88">
        <v>-1.0240076923077699</v>
      </c>
      <c r="R45" s="2">
        <v>-12178.877114000001</v>
      </c>
      <c r="S45" s="2">
        <v>-12177.0131</v>
      </c>
      <c r="T45" s="2">
        <v>0.99831499999999995</v>
      </c>
      <c r="U45" s="2">
        <v>0.21223</v>
      </c>
      <c r="V45" s="1">
        <v>5</v>
      </c>
      <c r="W45" s="1">
        <v>8</v>
      </c>
      <c r="X45" s="2">
        <v>-0.2033187633137109</v>
      </c>
      <c r="Y45" s="2">
        <v>-7.0447337278052982E-2</v>
      </c>
      <c r="Z45" s="2"/>
      <c r="AC45" s="1"/>
    </row>
    <row r="46" spans="1:29" x14ac:dyDescent="0.25">
      <c r="A46" t="s">
        <v>3234</v>
      </c>
      <c r="B46" s="1">
        <v>5</v>
      </c>
      <c r="C46" s="1">
        <v>8</v>
      </c>
      <c r="D46" s="1">
        <v>36</v>
      </c>
      <c r="E46" s="2">
        <v>2.83249</v>
      </c>
      <c r="F46" s="1">
        <v>8</v>
      </c>
      <c r="G46" s="2">
        <v>0.22222222222222221</v>
      </c>
      <c r="H46" s="2">
        <v>2.8128700000000002</v>
      </c>
      <c r="I46" s="1">
        <v>16</v>
      </c>
      <c r="J46" s="2">
        <v>0.44444444444444442</v>
      </c>
      <c r="K46" s="2">
        <v>2.8407900000000001</v>
      </c>
      <c r="L46" s="1">
        <v>12</v>
      </c>
      <c r="M46" s="2">
        <v>0.33333333333333331</v>
      </c>
      <c r="N46" s="2">
        <v>2.8344999999999998</v>
      </c>
      <c r="O46" s="133">
        <f t="shared" si="0"/>
        <v>-936.74372830769232</v>
      </c>
      <c r="P46" s="88">
        <v>-13.289100000001781</v>
      </c>
      <c r="Q46" s="88">
        <v>-1.0222384615385987</v>
      </c>
      <c r="R46" s="2">
        <v>-12177.668468</v>
      </c>
      <c r="S46" s="2">
        <v>-12176.990100000001</v>
      </c>
      <c r="T46" s="2">
        <v>0.99374399999999996</v>
      </c>
      <c r="U46" s="2">
        <v>0.17291999999999999</v>
      </c>
      <c r="V46" s="1">
        <v>5</v>
      </c>
      <c r="W46" s="1">
        <v>8</v>
      </c>
      <c r="X46" s="2">
        <v>-0.1103459940828683</v>
      </c>
      <c r="Y46" s="2">
        <v>-6.8678106508881537E-2</v>
      </c>
      <c r="Z46" s="2"/>
      <c r="AC46" s="1"/>
    </row>
    <row r="47" spans="1:29" x14ac:dyDescent="0.25">
      <c r="A47" t="s">
        <v>3235</v>
      </c>
      <c r="B47" s="1">
        <v>5</v>
      </c>
      <c r="C47" s="1">
        <v>8</v>
      </c>
      <c r="D47" s="1">
        <v>34</v>
      </c>
      <c r="E47" s="2">
        <v>2.8182399999999999</v>
      </c>
      <c r="F47" s="1">
        <v>7</v>
      </c>
      <c r="G47" s="2">
        <v>0.20588235294117646</v>
      </c>
      <c r="H47" s="2">
        <v>2.8263400000000001</v>
      </c>
      <c r="I47" s="1">
        <v>13</v>
      </c>
      <c r="J47" s="2">
        <v>0.38235294117647056</v>
      </c>
      <c r="K47" s="2">
        <v>2.8469699999999998</v>
      </c>
      <c r="L47" s="1">
        <v>14</v>
      </c>
      <c r="M47" s="2">
        <v>0.41176470588235292</v>
      </c>
      <c r="N47" s="2">
        <v>2.7875100000000002</v>
      </c>
      <c r="O47" s="133">
        <f t="shared" si="0"/>
        <v>-936.77287207692302</v>
      </c>
      <c r="P47" s="88">
        <v>-12.841700000000856</v>
      </c>
      <c r="Q47" s="88">
        <v>-0.98782307692314275</v>
      </c>
      <c r="R47" s="2">
        <v>-12178.047337</v>
      </c>
      <c r="S47" s="2">
        <v>-12176.5427</v>
      </c>
      <c r="T47" s="2">
        <v>0.995977</v>
      </c>
      <c r="U47" s="2">
        <v>0.1862</v>
      </c>
      <c r="V47" s="1">
        <v>5</v>
      </c>
      <c r="W47" s="1">
        <v>8</v>
      </c>
      <c r="X47" s="2">
        <v>-0.13948976331364696</v>
      </c>
      <c r="Y47" s="2">
        <v>-3.4262721893425732E-2</v>
      </c>
      <c r="Z47" s="2"/>
      <c r="AC47" s="1"/>
    </row>
    <row r="48" spans="1:29" x14ac:dyDescent="0.25">
      <c r="A48" t="s">
        <v>3236</v>
      </c>
      <c r="B48" s="1">
        <v>5</v>
      </c>
      <c r="C48" s="1">
        <v>8</v>
      </c>
      <c r="D48" s="1">
        <v>37</v>
      </c>
      <c r="E48" s="2">
        <v>2.8620100000000002</v>
      </c>
      <c r="F48" s="1">
        <v>7</v>
      </c>
      <c r="G48" s="2">
        <v>0.1891891891891892</v>
      </c>
      <c r="H48" s="2">
        <v>2.83575</v>
      </c>
      <c r="I48" s="1">
        <v>21</v>
      </c>
      <c r="J48" s="2">
        <v>0.56756756756756754</v>
      </c>
      <c r="K48" s="2">
        <v>2.8457499999999998</v>
      </c>
      <c r="L48" s="1">
        <v>9</v>
      </c>
      <c r="M48" s="2">
        <v>0.24324324324324326</v>
      </c>
      <c r="N48" s="2">
        <v>2.9203600000000001</v>
      </c>
      <c r="O48" s="133">
        <f t="shared" si="0"/>
        <v>-936.76267407692308</v>
      </c>
      <c r="P48" s="88">
        <v>-13.206800000001749</v>
      </c>
      <c r="Q48" s="88">
        <v>-1.015907692307827</v>
      </c>
      <c r="R48" s="2">
        <v>-12177.914763000001</v>
      </c>
      <c r="S48" s="2">
        <v>-12176.907800000001</v>
      </c>
      <c r="T48" s="2">
        <v>0.99699199999999999</v>
      </c>
      <c r="U48" s="2">
        <v>0.19494</v>
      </c>
      <c r="V48" s="1">
        <v>5</v>
      </c>
      <c r="W48" s="1">
        <v>8</v>
      </c>
      <c r="X48" s="2">
        <v>-0.12929176331370121</v>
      </c>
      <c r="Y48" s="2">
        <v>-6.234733727810985E-2</v>
      </c>
      <c r="Z48" s="2"/>
      <c r="AC48" s="1"/>
    </row>
    <row r="49" spans="1:29" x14ac:dyDescent="0.25">
      <c r="A49" t="s">
        <v>3237</v>
      </c>
      <c r="B49" s="1">
        <v>5</v>
      </c>
      <c r="C49" s="1">
        <v>8</v>
      </c>
      <c r="D49" s="1">
        <v>41</v>
      </c>
      <c r="E49" s="2">
        <v>2.88435</v>
      </c>
      <c r="F49" s="1">
        <v>5</v>
      </c>
      <c r="G49" s="2">
        <v>0.12195121951219512</v>
      </c>
      <c r="H49" s="2">
        <v>2.9616699999999998</v>
      </c>
      <c r="I49" s="1">
        <v>20</v>
      </c>
      <c r="J49" s="2">
        <v>0.48780487804878048</v>
      </c>
      <c r="K49" s="2">
        <v>2.8530199999999999</v>
      </c>
      <c r="L49" s="1">
        <v>16</v>
      </c>
      <c r="M49" s="2">
        <v>0.3902439024390244</v>
      </c>
      <c r="N49" s="2">
        <v>2.8993500000000001</v>
      </c>
      <c r="O49" s="133">
        <f t="shared" si="0"/>
        <v>-936.70973915384616</v>
      </c>
      <c r="P49" s="88">
        <v>-13.224500000000262</v>
      </c>
      <c r="Q49" s="88">
        <v>-1.017269230769251</v>
      </c>
      <c r="R49" s="2">
        <v>-12177.226608999999</v>
      </c>
      <c r="S49" s="2">
        <v>-12176.925499999999</v>
      </c>
      <c r="T49" s="2">
        <v>2.9968180000000002</v>
      </c>
      <c r="U49" s="2">
        <v>0.19489999999999999</v>
      </c>
      <c r="V49" s="1">
        <v>5</v>
      </c>
      <c r="W49" s="1">
        <v>8</v>
      </c>
      <c r="X49" s="2">
        <v>-7.6356840236677756E-2</v>
      </c>
      <c r="Y49" s="2">
        <v>-6.3708875739533904E-2</v>
      </c>
      <c r="Z49" s="2"/>
      <c r="AC49" s="1"/>
    </row>
    <row r="50" spans="1:29" x14ac:dyDescent="0.25">
      <c r="A50" t="s">
        <v>3421</v>
      </c>
      <c r="B50" s="1">
        <v>5</v>
      </c>
      <c r="C50" s="1">
        <v>8</v>
      </c>
      <c r="D50" s="1">
        <v>33</v>
      </c>
      <c r="E50" s="2">
        <v>2.8169599999999999</v>
      </c>
      <c r="F50" s="1">
        <v>6</v>
      </c>
      <c r="G50" s="2">
        <v>0.18181818181818182</v>
      </c>
      <c r="H50" s="2">
        <v>2.9026299999999998</v>
      </c>
      <c r="I50" s="1">
        <v>20</v>
      </c>
      <c r="J50" s="2">
        <v>0.60606060606060608</v>
      </c>
      <c r="K50" s="2">
        <v>2.8077999999999999</v>
      </c>
      <c r="L50" s="1">
        <v>7</v>
      </c>
      <c r="M50" s="2">
        <v>0.21212121212121213</v>
      </c>
      <c r="N50" s="2">
        <v>2.76973</v>
      </c>
      <c r="O50" s="133">
        <f t="shared" si="0"/>
        <v>-936.84053069230765</v>
      </c>
      <c r="P50" s="88">
        <v>-13.281100000000151</v>
      </c>
      <c r="Q50" s="88">
        <v>-1.0216230769230885</v>
      </c>
      <c r="R50" s="2">
        <v>-12178.926899</v>
      </c>
      <c r="S50" s="2">
        <v>-12176.982099999999</v>
      </c>
      <c r="T50" s="2">
        <v>0.99614100000000005</v>
      </c>
      <c r="U50" s="2">
        <v>0.18740000000000001</v>
      </c>
      <c r="V50" s="1">
        <v>5</v>
      </c>
      <c r="W50" s="1">
        <v>8</v>
      </c>
      <c r="X50" s="2">
        <v>-0.20714837869826835</v>
      </c>
      <c r="Y50" s="2">
        <v>-6.8062721893371564E-2</v>
      </c>
      <c r="Z50" s="2"/>
      <c r="AC50" s="1"/>
    </row>
    <row r="51" spans="1:29" x14ac:dyDescent="0.25">
      <c r="A51" t="s">
        <v>3238</v>
      </c>
      <c r="B51" s="1">
        <v>5</v>
      </c>
      <c r="C51" s="1">
        <v>8</v>
      </c>
      <c r="D51" s="1">
        <v>33</v>
      </c>
      <c r="E51" s="2">
        <v>2.8085399999999998</v>
      </c>
      <c r="F51" s="1">
        <v>6</v>
      </c>
      <c r="G51" s="2">
        <v>0.18181818181818182</v>
      </c>
      <c r="H51" s="2">
        <v>2.8674900000000001</v>
      </c>
      <c r="I51" s="1">
        <v>17</v>
      </c>
      <c r="J51" s="2">
        <v>0.51515151515151514</v>
      </c>
      <c r="K51" s="2">
        <v>2.7799900000000002</v>
      </c>
      <c r="L51" s="1">
        <v>10</v>
      </c>
      <c r="M51" s="2">
        <v>0.30303030303030304</v>
      </c>
      <c r="N51" s="2">
        <v>2.8216999999999999</v>
      </c>
      <c r="O51" s="133">
        <f t="shared" si="0"/>
        <v>-936.81116830769236</v>
      </c>
      <c r="P51" s="88">
        <v>-13.222500000001673</v>
      </c>
      <c r="Q51" s="88">
        <v>-1.0171153846155134</v>
      </c>
      <c r="R51" s="2">
        <v>-12178.545188</v>
      </c>
      <c r="S51" s="2">
        <v>-12176.923500000001</v>
      </c>
      <c r="T51" s="2">
        <v>0.99837100000000001</v>
      </c>
      <c r="U51" s="2">
        <v>0.21329000000000001</v>
      </c>
      <c r="V51" s="1">
        <v>5</v>
      </c>
      <c r="W51" s="1">
        <v>8</v>
      </c>
      <c r="X51" s="2">
        <v>-0.17778599408288406</v>
      </c>
      <c r="Y51" s="2">
        <v>-6.3555029585796341E-2</v>
      </c>
      <c r="Z51" s="2"/>
      <c r="AC51" s="1"/>
    </row>
    <row r="52" spans="1:29" x14ac:dyDescent="0.25">
      <c r="A52" t="s">
        <v>3239</v>
      </c>
      <c r="B52" s="1">
        <v>5</v>
      </c>
      <c r="C52" s="1">
        <v>8</v>
      </c>
      <c r="D52" s="1">
        <v>34</v>
      </c>
      <c r="E52" s="2">
        <v>2.8221599999999998</v>
      </c>
      <c r="F52" s="1">
        <v>6</v>
      </c>
      <c r="G52" s="2">
        <v>0.17647058823529413</v>
      </c>
      <c r="H52" s="2">
        <v>2.8468599999999999</v>
      </c>
      <c r="I52" s="1">
        <v>17</v>
      </c>
      <c r="J52" s="2">
        <v>0.5</v>
      </c>
      <c r="K52" s="2">
        <v>2.8146300000000002</v>
      </c>
      <c r="L52" s="1">
        <v>11</v>
      </c>
      <c r="M52" s="2">
        <v>0.3235294117647059</v>
      </c>
      <c r="N52" s="2">
        <v>2.8203299999999998</v>
      </c>
      <c r="O52" s="133">
        <f t="shared" si="0"/>
        <v>-936.80747815384609</v>
      </c>
      <c r="P52" s="88">
        <v>-12.942800000000716</v>
      </c>
      <c r="Q52" s="88">
        <v>-0.99560000000005511</v>
      </c>
      <c r="R52" s="2">
        <v>-12178.497216</v>
      </c>
      <c r="S52" s="2">
        <v>-12176.6438</v>
      </c>
      <c r="T52" s="2">
        <v>-2.5000000000000001E-5</v>
      </c>
      <c r="U52" s="2">
        <v>0.38375999999999999</v>
      </c>
      <c r="V52" s="1">
        <v>5</v>
      </c>
      <c r="W52" s="1">
        <v>8</v>
      </c>
      <c r="X52" s="2">
        <v>-0.17409584023670716</v>
      </c>
      <c r="Y52" s="2">
        <v>-4.2039644970338068E-2</v>
      </c>
      <c r="Z52" s="2"/>
      <c r="AC52" s="1"/>
    </row>
    <row r="53" spans="1:29" x14ac:dyDescent="0.25">
      <c r="A53" t="s">
        <v>3240</v>
      </c>
      <c r="B53" s="1">
        <v>5</v>
      </c>
      <c r="C53" s="1">
        <v>8</v>
      </c>
      <c r="D53" s="1">
        <v>38</v>
      </c>
      <c r="E53" s="2">
        <v>2.8687900000000002</v>
      </c>
      <c r="F53" s="1">
        <v>7</v>
      </c>
      <c r="G53" s="2">
        <v>0.18421052631578946</v>
      </c>
      <c r="H53" s="2">
        <v>2.8930899999999999</v>
      </c>
      <c r="I53" s="1">
        <v>22</v>
      </c>
      <c r="J53" s="2">
        <v>0.57894736842105265</v>
      </c>
      <c r="K53" s="2">
        <v>2.8615699999999999</v>
      </c>
      <c r="L53" s="1">
        <v>9</v>
      </c>
      <c r="M53" s="2">
        <v>0.23684210526315788</v>
      </c>
      <c r="N53" s="2">
        <v>2.8675600000000001</v>
      </c>
      <c r="O53" s="133">
        <f t="shared" si="0"/>
        <v>-936.7818128461538</v>
      </c>
      <c r="P53" s="88">
        <v>-13.719300000000658</v>
      </c>
      <c r="Q53" s="88">
        <v>-1.0553307692308198</v>
      </c>
      <c r="R53" s="2">
        <v>-12178.163567</v>
      </c>
      <c r="S53" s="2">
        <v>-12177.4203</v>
      </c>
      <c r="T53" s="2">
        <v>0.99482700000000002</v>
      </c>
      <c r="U53" s="2">
        <v>0.17865</v>
      </c>
      <c r="V53" s="1">
        <v>5</v>
      </c>
      <c r="W53" s="1">
        <v>8</v>
      </c>
      <c r="X53" s="2">
        <v>-0.14843053254438787</v>
      </c>
      <c r="Y53" s="2">
        <v>-0.10177041420110282</v>
      </c>
      <c r="Z53" s="2"/>
      <c r="AC53" s="1"/>
    </row>
    <row r="54" spans="1:29" x14ac:dyDescent="0.25">
      <c r="A54" t="s">
        <v>3241</v>
      </c>
      <c r="B54" s="1">
        <v>6</v>
      </c>
      <c r="C54" s="1">
        <v>7</v>
      </c>
      <c r="D54" s="1">
        <v>39</v>
      </c>
      <c r="E54" s="2">
        <v>2.86246</v>
      </c>
      <c r="F54" s="1">
        <v>11</v>
      </c>
      <c r="G54" s="2">
        <v>0.28205128205128205</v>
      </c>
      <c r="H54" s="2">
        <v>2.8640599999999998</v>
      </c>
      <c r="I54" s="1">
        <v>20</v>
      </c>
      <c r="J54" s="2">
        <v>0.51282051282051277</v>
      </c>
      <c r="K54" s="2">
        <v>2.8442599999999998</v>
      </c>
      <c r="L54" s="1">
        <v>8</v>
      </c>
      <c r="M54" s="2">
        <v>0.20512820512820512</v>
      </c>
      <c r="N54" s="2">
        <v>2.9057499999999998</v>
      </c>
      <c r="O54" s="133">
        <f t="shared" si="0"/>
        <v>-943.92025253846145</v>
      </c>
      <c r="P54" s="88">
        <v>-14.563000000000102</v>
      </c>
      <c r="Q54" s="88">
        <v>-1.1202307692307771</v>
      </c>
      <c r="R54" s="2">
        <v>-12270.963282999999</v>
      </c>
      <c r="S54" s="2">
        <v>-12270.687</v>
      </c>
      <c r="T54" s="2">
        <v>0.99629999999999996</v>
      </c>
      <c r="U54" s="2">
        <v>0.16625000000000001</v>
      </c>
      <c r="V54" s="1">
        <v>6</v>
      </c>
      <c r="W54" s="1">
        <v>7</v>
      </c>
      <c r="X54" s="2">
        <v>-0.10744725443775958</v>
      </c>
      <c r="Y54" s="2">
        <v>-9.5656804733712658E-2</v>
      </c>
      <c r="Z54" s="2"/>
      <c r="AC54" s="1"/>
    </row>
    <row r="55" spans="1:29" x14ac:dyDescent="0.25">
      <c r="A55" t="s">
        <v>3242</v>
      </c>
      <c r="B55" s="1">
        <v>6</v>
      </c>
      <c r="C55" s="1">
        <v>7</v>
      </c>
      <c r="D55" s="1">
        <v>36</v>
      </c>
      <c r="E55" s="2">
        <v>2.8437100000000002</v>
      </c>
      <c r="F55" s="1">
        <v>10</v>
      </c>
      <c r="G55" s="2">
        <v>0.27777777777777779</v>
      </c>
      <c r="H55" s="2">
        <v>2.9018899999999999</v>
      </c>
      <c r="I55" s="1">
        <v>20</v>
      </c>
      <c r="J55" s="2">
        <v>0.55555555555555558</v>
      </c>
      <c r="K55" s="2">
        <v>2.8275899999999998</v>
      </c>
      <c r="L55" s="1">
        <v>6</v>
      </c>
      <c r="M55" s="2">
        <v>0.16666666666666666</v>
      </c>
      <c r="N55" s="2">
        <v>2.8004600000000002</v>
      </c>
      <c r="O55" s="133">
        <f t="shared" si="0"/>
        <v>-943.99748007692313</v>
      </c>
      <c r="P55" s="88">
        <v>-14.604699999999866</v>
      </c>
      <c r="Q55" s="88">
        <v>-1.1234384615384512</v>
      </c>
      <c r="R55" s="2">
        <v>-12271.967241</v>
      </c>
      <c r="S55" s="2">
        <v>-12270.7287</v>
      </c>
      <c r="T55" s="2">
        <v>0.99653199999999997</v>
      </c>
      <c r="U55" s="2">
        <v>0.19062000000000001</v>
      </c>
      <c r="V55" s="1">
        <v>6</v>
      </c>
      <c r="W55" s="1">
        <v>7</v>
      </c>
      <c r="X55" s="2">
        <v>-0.18467479289938638</v>
      </c>
      <c r="Y55" s="2">
        <v>-9.8864497041386834E-2</v>
      </c>
      <c r="Z55" s="2"/>
      <c r="AC55" s="1"/>
    </row>
    <row r="56" spans="1:29" x14ac:dyDescent="0.25">
      <c r="A56" t="s">
        <v>3243</v>
      </c>
      <c r="B56" s="1">
        <v>6</v>
      </c>
      <c r="C56" s="1">
        <v>7</v>
      </c>
      <c r="D56" s="1">
        <v>38</v>
      </c>
      <c r="E56" s="2">
        <v>2.8695900000000001</v>
      </c>
      <c r="F56" s="1">
        <v>8</v>
      </c>
      <c r="G56" s="2">
        <v>0.21052631578947367</v>
      </c>
      <c r="H56" s="2">
        <v>2.86429</v>
      </c>
      <c r="I56" s="1">
        <v>23</v>
      </c>
      <c r="J56" s="2">
        <v>0.60526315789473684</v>
      </c>
      <c r="K56" s="2">
        <v>2.83419</v>
      </c>
      <c r="L56" s="1">
        <v>7</v>
      </c>
      <c r="M56" s="2">
        <v>0.18421052631578946</v>
      </c>
      <c r="N56" s="2">
        <v>2.9919799999999999</v>
      </c>
      <c r="O56" s="133">
        <f t="shared" si="0"/>
        <v>-943.94115676923082</v>
      </c>
      <c r="P56" s="88">
        <v>-14.688700000000608</v>
      </c>
      <c r="Q56" s="88">
        <v>-1.1299000000000468</v>
      </c>
      <c r="R56" s="2">
        <v>-12271.235038000001</v>
      </c>
      <c r="S56" s="2">
        <v>-12270.8127</v>
      </c>
      <c r="T56" s="2">
        <v>0.99561299999999997</v>
      </c>
      <c r="U56" s="2">
        <v>0.18357000000000001</v>
      </c>
      <c r="V56" s="1">
        <v>6</v>
      </c>
      <c r="W56" s="1">
        <v>7</v>
      </c>
      <c r="X56" s="2">
        <v>-0.12835148520711159</v>
      </c>
      <c r="Y56" s="2">
        <v>-0.10532603550298238</v>
      </c>
      <c r="Z56" s="2"/>
      <c r="AC56" s="1"/>
    </row>
    <row r="57" spans="1:29" x14ac:dyDescent="0.25">
      <c r="A57" t="s">
        <v>3244</v>
      </c>
      <c r="B57" s="1">
        <v>6</v>
      </c>
      <c r="C57" s="1">
        <v>7</v>
      </c>
      <c r="D57" s="1">
        <v>39</v>
      </c>
      <c r="E57" s="2">
        <v>2.8714200000000001</v>
      </c>
      <c r="F57" s="1">
        <v>9</v>
      </c>
      <c r="G57" s="2">
        <v>0.23076923076923078</v>
      </c>
      <c r="H57" s="2">
        <v>2.8652299999999999</v>
      </c>
      <c r="I57" s="1">
        <v>24</v>
      </c>
      <c r="J57" s="2">
        <v>0.61538461538461542</v>
      </c>
      <c r="K57" s="2">
        <v>2.8421500000000002</v>
      </c>
      <c r="L57" s="1">
        <v>6</v>
      </c>
      <c r="M57" s="2">
        <v>0.15384615384615385</v>
      </c>
      <c r="N57" s="2">
        <v>2.9977900000000002</v>
      </c>
      <c r="O57" s="133">
        <f t="shared" si="0"/>
        <v>-943.96391361538451</v>
      </c>
      <c r="P57" s="88">
        <v>-14.974700000000666</v>
      </c>
      <c r="Q57" s="88">
        <v>-1.1519000000000512</v>
      </c>
      <c r="R57" s="2">
        <v>-12271.530876999999</v>
      </c>
      <c r="S57" s="2">
        <v>-12271.0987</v>
      </c>
      <c r="T57" s="2">
        <v>0.99727399999999999</v>
      </c>
      <c r="U57" s="2">
        <v>0.19788</v>
      </c>
      <c r="V57" s="1">
        <v>6</v>
      </c>
      <c r="W57" s="1">
        <v>7</v>
      </c>
      <c r="X57" s="2">
        <v>-0.15110833136084414</v>
      </c>
      <c r="Y57" s="2">
        <v>-0.12732603550298685</v>
      </c>
      <c r="Z57" s="2"/>
      <c r="AC57" s="1"/>
    </row>
    <row r="58" spans="1:29" x14ac:dyDescent="0.25">
      <c r="A58" t="s">
        <v>3245</v>
      </c>
      <c r="B58" s="1">
        <v>6</v>
      </c>
      <c r="C58" s="1">
        <v>7</v>
      </c>
      <c r="D58" s="1">
        <v>38</v>
      </c>
      <c r="E58" s="2">
        <v>2.8588800000000001</v>
      </c>
      <c r="F58" s="1">
        <v>8</v>
      </c>
      <c r="G58" s="2">
        <v>0.21052631578947367</v>
      </c>
      <c r="H58" s="2">
        <v>2.8443999999999998</v>
      </c>
      <c r="I58" s="1">
        <v>24</v>
      </c>
      <c r="J58" s="2">
        <v>0.63157894736842102</v>
      </c>
      <c r="K58" s="2">
        <v>2.85589</v>
      </c>
      <c r="L58" s="1">
        <v>6</v>
      </c>
      <c r="M58" s="2">
        <v>0.15789473684210525</v>
      </c>
      <c r="N58" s="2">
        <v>2.8901300000000001</v>
      </c>
      <c r="O58" s="133">
        <f t="shared" si="0"/>
        <v>-943.95991084615389</v>
      </c>
      <c r="P58" s="88">
        <v>-14.825399999999718</v>
      </c>
      <c r="Q58" s="88">
        <v>-1.1404153846153628</v>
      </c>
      <c r="R58" s="2">
        <v>-12271.478841</v>
      </c>
      <c r="S58" s="2">
        <v>-12270.9494</v>
      </c>
      <c r="T58" s="2">
        <v>0.99690999999999996</v>
      </c>
      <c r="U58" s="2">
        <v>0.19420000000000001</v>
      </c>
      <c r="V58" s="1">
        <v>6</v>
      </c>
      <c r="W58" s="1">
        <v>7</v>
      </c>
      <c r="X58" s="2">
        <v>-0.1471055621301415</v>
      </c>
      <c r="Y58" s="2">
        <v>-0.11584142011829848</v>
      </c>
      <c r="Z58" s="2"/>
      <c r="AC58" s="1"/>
    </row>
    <row r="59" spans="1:29" x14ac:dyDescent="0.25">
      <c r="A59" t="s">
        <v>3246</v>
      </c>
      <c r="B59" s="1">
        <v>6</v>
      </c>
      <c r="C59" s="1">
        <v>7</v>
      </c>
      <c r="D59" s="1">
        <v>39</v>
      </c>
      <c r="E59" s="2">
        <v>2.87527</v>
      </c>
      <c r="F59" s="1">
        <v>9</v>
      </c>
      <c r="G59" s="2">
        <v>0.23076923076923078</v>
      </c>
      <c r="H59" s="2">
        <v>2.9154</v>
      </c>
      <c r="I59" s="1">
        <v>24</v>
      </c>
      <c r="J59" s="2">
        <v>0.61538461538461542</v>
      </c>
      <c r="K59" s="2">
        <v>2.83663</v>
      </c>
      <c r="L59" s="1">
        <v>6</v>
      </c>
      <c r="M59" s="2">
        <v>0.15384615384615385</v>
      </c>
      <c r="N59" s="2">
        <v>2.9695999999999998</v>
      </c>
      <c r="O59" s="133">
        <f t="shared" si="0"/>
        <v>-943.97680507692303</v>
      </c>
      <c r="P59" s="88">
        <v>-15.015699999999924</v>
      </c>
      <c r="Q59" s="88">
        <v>-1.1550538461538404</v>
      </c>
      <c r="R59" s="2">
        <v>-12271.698466</v>
      </c>
      <c r="S59" s="2">
        <v>-12271.1397</v>
      </c>
      <c r="T59" s="2">
        <v>0.99738400000000005</v>
      </c>
      <c r="U59" s="2">
        <v>0.19913</v>
      </c>
      <c r="V59" s="1">
        <v>6</v>
      </c>
      <c r="W59" s="1">
        <v>7</v>
      </c>
      <c r="X59" s="2">
        <v>-0.16399979289935102</v>
      </c>
      <c r="Y59" s="2">
        <v>-0.13047988165677593</v>
      </c>
      <c r="Z59" s="2"/>
      <c r="AC59" s="1"/>
    </row>
    <row r="60" spans="1:29" x14ac:dyDescent="0.25">
      <c r="A60" t="s">
        <v>3247</v>
      </c>
      <c r="B60" s="1">
        <v>6</v>
      </c>
      <c r="C60" s="1">
        <v>7</v>
      </c>
      <c r="D60" s="1">
        <v>35</v>
      </c>
      <c r="E60" s="2">
        <v>2.8268800000000001</v>
      </c>
      <c r="F60" s="1">
        <v>9</v>
      </c>
      <c r="G60" s="2">
        <v>0.25714285714285712</v>
      </c>
      <c r="H60" s="2">
        <v>2.85934</v>
      </c>
      <c r="I60" s="1">
        <v>22</v>
      </c>
      <c r="J60" s="2">
        <v>0.62857142857142856</v>
      </c>
      <c r="K60" s="2">
        <v>2.8102999999999998</v>
      </c>
      <c r="L60" s="1">
        <v>4</v>
      </c>
      <c r="M60" s="2">
        <v>0.11428571428571428</v>
      </c>
      <c r="N60" s="2">
        <v>2.8450600000000001</v>
      </c>
      <c r="O60" s="133">
        <f t="shared" si="0"/>
        <v>-943.98138669230764</v>
      </c>
      <c r="P60" s="88">
        <v>-14.514600000000428</v>
      </c>
      <c r="Q60" s="88">
        <v>-1.1165076923077253</v>
      </c>
      <c r="R60" s="2">
        <v>-12271.758027</v>
      </c>
      <c r="S60" s="2">
        <v>-12270.6386</v>
      </c>
      <c r="T60" s="2">
        <v>0.99684799999999996</v>
      </c>
      <c r="U60" s="2">
        <v>0.19353999999999999</v>
      </c>
      <c r="V60" s="1">
        <v>6</v>
      </c>
      <c r="W60" s="1">
        <v>7</v>
      </c>
      <c r="X60" s="2">
        <v>-0.16858140828396875</v>
      </c>
      <c r="Y60" s="2">
        <v>-9.1933727810660809E-2</v>
      </c>
      <c r="Z60" s="2"/>
      <c r="AC60" s="1"/>
    </row>
    <row r="61" spans="1:29" x14ac:dyDescent="0.25">
      <c r="A61" t="s">
        <v>3248</v>
      </c>
      <c r="B61" s="1">
        <v>6</v>
      </c>
      <c r="C61" s="1">
        <v>7</v>
      </c>
      <c r="D61" s="1">
        <v>37</v>
      </c>
      <c r="E61" s="2">
        <v>2.8627099999999999</v>
      </c>
      <c r="F61" s="1">
        <v>8</v>
      </c>
      <c r="G61" s="2">
        <v>0.21621621621621623</v>
      </c>
      <c r="H61" s="2">
        <v>2.8945400000000001</v>
      </c>
      <c r="I61" s="1">
        <v>25</v>
      </c>
      <c r="J61" s="2">
        <v>0.67567567567567566</v>
      </c>
      <c r="K61" s="2">
        <v>2.8662999999999998</v>
      </c>
      <c r="L61" s="1">
        <v>4</v>
      </c>
      <c r="M61" s="2">
        <v>0.10810810810810811</v>
      </c>
      <c r="N61" s="2">
        <v>2.7766199999999999</v>
      </c>
      <c r="O61" s="133">
        <f t="shared" si="0"/>
        <v>-943.9607981538461</v>
      </c>
      <c r="P61" s="88">
        <v>-14.783699999999953</v>
      </c>
      <c r="Q61" s="88">
        <v>-1.1372076923076888</v>
      </c>
      <c r="R61" s="2">
        <v>-12271.490376</v>
      </c>
      <c r="S61" s="2">
        <v>-12270.9077</v>
      </c>
      <c r="T61" s="2">
        <v>0.99411400000000005</v>
      </c>
      <c r="U61" s="2">
        <v>0.17483000000000001</v>
      </c>
      <c r="V61" s="1">
        <v>6</v>
      </c>
      <c r="W61" s="1">
        <v>7</v>
      </c>
      <c r="X61" s="2">
        <v>-0.14799286982242149</v>
      </c>
      <c r="Y61" s="2">
        <v>-0.11263372781062432</v>
      </c>
      <c r="Z61" s="2"/>
      <c r="AC61" s="1"/>
    </row>
    <row r="62" spans="1:29" x14ac:dyDescent="0.25">
      <c r="A62" t="s">
        <v>3249</v>
      </c>
      <c r="B62" s="1">
        <v>6</v>
      </c>
      <c r="C62" s="1">
        <v>7</v>
      </c>
      <c r="D62" s="1">
        <v>42</v>
      </c>
      <c r="E62" s="2">
        <v>2.8849900000000002</v>
      </c>
      <c r="F62" s="1">
        <v>9</v>
      </c>
      <c r="G62" s="2">
        <v>0.21428571428571427</v>
      </c>
      <c r="H62" s="2">
        <v>2.9407299999999998</v>
      </c>
      <c r="I62" s="1">
        <v>18</v>
      </c>
      <c r="J62" s="2">
        <v>0.42857142857142855</v>
      </c>
      <c r="K62" s="2">
        <v>2.8571300000000002</v>
      </c>
      <c r="L62" s="1">
        <v>15</v>
      </c>
      <c r="M62" s="2">
        <v>0.35714285714285715</v>
      </c>
      <c r="N62" s="2">
        <v>2.8849800000000001</v>
      </c>
      <c r="O62" s="133">
        <f t="shared" si="0"/>
        <v>-943.85453038461537</v>
      </c>
      <c r="P62" s="88">
        <v>-13.826000000000931</v>
      </c>
      <c r="Q62" s="88">
        <v>-1.0635384615385333</v>
      </c>
      <c r="R62" s="2">
        <v>-12270.108894999999</v>
      </c>
      <c r="S62" s="2">
        <v>-12269.95</v>
      </c>
      <c r="T62" s="2">
        <v>4.9986220000000001</v>
      </c>
      <c r="U62" s="2">
        <v>0.22955</v>
      </c>
      <c r="V62" s="1">
        <v>6</v>
      </c>
      <c r="W62" s="1">
        <v>7</v>
      </c>
      <c r="X62" s="2">
        <v>-4.1725100591625403E-2</v>
      </c>
      <c r="Y62" s="2">
        <v>-3.8964497041468767E-2</v>
      </c>
      <c r="Z62" s="2"/>
      <c r="AC62" s="1"/>
    </row>
    <row r="63" spans="1:29" x14ac:dyDescent="0.25">
      <c r="A63" t="s">
        <v>3250</v>
      </c>
      <c r="B63" s="1">
        <v>6</v>
      </c>
      <c r="C63" s="1">
        <v>7</v>
      </c>
      <c r="D63" s="1">
        <v>36</v>
      </c>
      <c r="E63" s="2">
        <v>2.8316499999999998</v>
      </c>
      <c r="F63" s="1">
        <v>10</v>
      </c>
      <c r="G63" s="2">
        <v>0.27777777777777779</v>
      </c>
      <c r="H63" s="2">
        <v>2.8972899999999999</v>
      </c>
      <c r="I63" s="1">
        <v>19</v>
      </c>
      <c r="J63" s="2">
        <v>0.52777777777777779</v>
      </c>
      <c r="K63" s="2">
        <v>2.7999100000000001</v>
      </c>
      <c r="L63" s="1">
        <v>7</v>
      </c>
      <c r="M63" s="2">
        <v>0.19444444444444445</v>
      </c>
      <c r="N63" s="2">
        <v>2.8240400000000001</v>
      </c>
      <c r="O63" s="133">
        <f t="shared" si="0"/>
        <v>-944.01007046153848</v>
      </c>
      <c r="P63" s="88">
        <v>-14.358700000000681</v>
      </c>
      <c r="Q63" s="88">
        <v>-1.104515384615437</v>
      </c>
      <c r="R63" s="2">
        <v>-12272.130916</v>
      </c>
      <c r="S63" s="2">
        <v>-12270.4827</v>
      </c>
      <c r="T63" s="2">
        <v>0.99482599999999999</v>
      </c>
      <c r="U63" s="2">
        <v>0.17857999999999999</v>
      </c>
      <c r="V63" s="1">
        <v>6</v>
      </c>
      <c r="W63" s="1">
        <v>7</v>
      </c>
      <c r="X63" s="2">
        <v>-0.19726517751475442</v>
      </c>
      <c r="Y63" s="2">
        <v>-7.9941420118372589E-2</v>
      </c>
      <c r="Z63" s="2"/>
      <c r="AC63" s="1"/>
    </row>
    <row r="64" spans="1:29" x14ac:dyDescent="0.25">
      <c r="A64" t="s">
        <v>3251</v>
      </c>
      <c r="B64" s="1">
        <v>6</v>
      </c>
      <c r="C64" s="1">
        <v>7</v>
      </c>
      <c r="D64" s="1">
        <v>33</v>
      </c>
      <c r="E64" s="2">
        <v>2.8116099999999999</v>
      </c>
      <c r="F64" s="1">
        <v>8</v>
      </c>
      <c r="G64" s="2">
        <v>0.24242424242424243</v>
      </c>
      <c r="H64" s="2">
        <v>2.8189700000000002</v>
      </c>
      <c r="I64" s="1">
        <v>18</v>
      </c>
      <c r="J64" s="2">
        <v>0.54545454545454541</v>
      </c>
      <c r="K64" s="2">
        <v>2.8069999999999999</v>
      </c>
      <c r="L64" s="1">
        <v>7</v>
      </c>
      <c r="M64" s="2">
        <v>0.21212121212121213</v>
      </c>
      <c r="N64" s="2">
        <v>2.8150499999999998</v>
      </c>
      <c r="O64" s="133">
        <f t="shared" si="0"/>
        <v>-943.99909892307687</v>
      </c>
      <c r="P64" s="88">
        <v>-14.358799999999974</v>
      </c>
      <c r="Q64" s="88">
        <v>-1.1045230769230749</v>
      </c>
      <c r="R64" s="2">
        <v>-12271.988286</v>
      </c>
      <c r="S64" s="2">
        <v>-12270.4828</v>
      </c>
      <c r="T64" s="2">
        <v>0.99925600000000003</v>
      </c>
      <c r="U64" s="2">
        <v>0.23674000000000001</v>
      </c>
      <c r="V64" s="1">
        <v>6</v>
      </c>
      <c r="W64" s="1">
        <v>7</v>
      </c>
      <c r="X64" s="2">
        <v>-0.18629363905319435</v>
      </c>
      <c r="Y64" s="2">
        <v>-7.9949112426010494E-2</v>
      </c>
      <c r="Z64" s="2"/>
      <c r="AC64" s="1"/>
    </row>
    <row r="65" spans="1:29" x14ac:dyDescent="0.25">
      <c r="A65" t="s">
        <v>3252</v>
      </c>
      <c r="B65" s="1">
        <v>6</v>
      </c>
      <c r="C65" s="1">
        <v>7</v>
      </c>
      <c r="D65" s="1">
        <v>37</v>
      </c>
      <c r="E65" s="2">
        <v>2.8595000000000002</v>
      </c>
      <c r="F65" s="1">
        <v>5</v>
      </c>
      <c r="G65" s="2">
        <v>0.13513513513513514</v>
      </c>
      <c r="H65" s="2">
        <v>2.91398</v>
      </c>
      <c r="I65" s="1">
        <v>23</v>
      </c>
      <c r="J65" s="2">
        <v>0.6216216216216216</v>
      </c>
      <c r="K65" s="2">
        <v>2.8268</v>
      </c>
      <c r="L65" s="1">
        <v>9</v>
      </c>
      <c r="M65" s="2">
        <v>0.24324324324324326</v>
      </c>
      <c r="N65" s="2">
        <v>2.9127999999999998</v>
      </c>
      <c r="O65" s="133">
        <f t="shared" si="0"/>
        <v>-943.92194846153848</v>
      </c>
      <c r="P65" s="88">
        <v>-14.42200000000048</v>
      </c>
      <c r="Q65" s="88">
        <v>-1.1093846153846523</v>
      </c>
      <c r="R65" s="2">
        <v>-12270.98533</v>
      </c>
      <c r="S65" s="2">
        <v>-12270.546</v>
      </c>
      <c r="T65" s="2">
        <v>0.99744500000000003</v>
      </c>
      <c r="U65" s="2">
        <v>0.20005000000000001</v>
      </c>
      <c r="V65" s="1">
        <v>6</v>
      </c>
      <c r="W65" s="1">
        <v>7</v>
      </c>
      <c r="X65" s="2">
        <v>-0.10914317751471223</v>
      </c>
      <c r="Y65" s="2">
        <v>-8.4810650887587907E-2</v>
      </c>
      <c r="Z65" s="2"/>
      <c r="AC65" s="1"/>
    </row>
    <row r="66" spans="1:29" x14ac:dyDescent="0.25">
      <c r="A66" t="s">
        <v>3253</v>
      </c>
      <c r="B66" s="1">
        <v>6</v>
      </c>
      <c r="C66" s="1">
        <v>7</v>
      </c>
      <c r="D66" s="1">
        <v>42</v>
      </c>
      <c r="E66" s="2">
        <v>2.8837999999999999</v>
      </c>
      <c r="F66" s="1">
        <v>6</v>
      </c>
      <c r="G66" s="2">
        <v>0.14285714285714285</v>
      </c>
      <c r="H66" s="2">
        <v>2.9327200000000002</v>
      </c>
      <c r="I66" s="1">
        <v>24</v>
      </c>
      <c r="J66" s="2">
        <v>0.5714285714285714</v>
      </c>
      <c r="K66" s="2">
        <v>2.8827600000000002</v>
      </c>
      <c r="L66" s="1">
        <v>12</v>
      </c>
      <c r="M66" s="2">
        <v>0.2857142857142857</v>
      </c>
      <c r="N66" s="2">
        <v>2.8614000000000002</v>
      </c>
      <c r="O66" s="133">
        <f t="shared" si="0"/>
        <v>-943.86706084615378</v>
      </c>
      <c r="P66" s="88">
        <v>-14.010099999999511</v>
      </c>
      <c r="Q66" s="88">
        <v>-1.0776999999999624</v>
      </c>
      <c r="R66" s="2">
        <v>-12270.271790999999</v>
      </c>
      <c r="S66" s="2">
        <v>-12270.134099999999</v>
      </c>
      <c r="T66" s="2">
        <v>4.9943770000000001</v>
      </c>
      <c r="U66" s="2">
        <v>0.18734000000000001</v>
      </c>
      <c r="V66" s="1">
        <v>6</v>
      </c>
      <c r="W66" s="1">
        <v>7</v>
      </c>
      <c r="X66" s="2">
        <v>-5.4255562130072994E-2</v>
      </c>
      <c r="Y66" s="2">
        <v>-5.3126035502897975E-2</v>
      </c>
      <c r="Z66" s="2"/>
      <c r="AC66" s="1"/>
    </row>
    <row r="67" spans="1:29" x14ac:dyDescent="0.25">
      <c r="A67" t="s">
        <v>3254</v>
      </c>
      <c r="B67" s="1">
        <v>6</v>
      </c>
      <c r="C67" s="1">
        <v>7</v>
      </c>
      <c r="D67" s="1">
        <v>41</v>
      </c>
      <c r="E67" s="2">
        <v>2.8860899999999998</v>
      </c>
      <c r="F67" s="1">
        <v>6</v>
      </c>
      <c r="G67" s="2">
        <v>0.14634146341463414</v>
      </c>
      <c r="H67" s="2">
        <v>2.9668700000000001</v>
      </c>
      <c r="I67" s="1">
        <v>24</v>
      </c>
      <c r="J67" s="2">
        <v>0.58536585365853655</v>
      </c>
      <c r="K67" s="2">
        <v>2.8568500000000001</v>
      </c>
      <c r="L67" s="1">
        <v>11</v>
      </c>
      <c r="M67" s="2">
        <v>0.26829268292682928</v>
      </c>
      <c r="N67" s="2">
        <v>2.90584</v>
      </c>
      <c r="O67" s="133">
        <f t="shared" ref="O67:O130" si="1">R67/13</f>
        <v>-943.89449507692314</v>
      </c>
      <c r="P67" s="88">
        <v>-14.19590000000062</v>
      </c>
      <c r="Q67" s="88">
        <v>-1.0919923076923554</v>
      </c>
      <c r="R67" s="2">
        <v>-12270.628436000001</v>
      </c>
      <c r="S67" s="2">
        <v>-12270.3199</v>
      </c>
      <c r="T67" s="2">
        <v>2.9908899999999998</v>
      </c>
      <c r="U67" s="2">
        <v>0.16214999999999999</v>
      </c>
      <c r="V67" s="1">
        <v>6</v>
      </c>
      <c r="W67" s="1">
        <v>7</v>
      </c>
      <c r="X67" s="2">
        <v>-8.1689792899431693E-2</v>
      </c>
      <c r="Y67" s="2">
        <v>-6.741834319529097E-2</v>
      </c>
      <c r="Z67" s="2"/>
      <c r="AC67" s="1"/>
    </row>
    <row r="68" spans="1:29" x14ac:dyDescent="0.25">
      <c r="A68" t="s">
        <v>3255</v>
      </c>
      <c r="B68" s="1">
        <v>6</v>
      </c>
      <c r="C68" s="1">
        <v>7</v>
      </c>
      <c r="D68" s="1">
        <v>38</v>
      </c>
      <c r="E68" s="2">
        <v>2.86206</v>
      </c>
      <c r="F68" s="1">
        <v>6</v>
      </c>
      <c r="G68" s="2">
        <v>0.15789473684210525</v>
      </c>
      <c r="H68" s="2">
        <v>2.9222299999999999</v>
      </c>
      <c r="I68" s="1">
        <v>22</v>
      </c>
      <c r="J68" s="2">
        <v>0.57894736842105265</v>
      </c>
      <c r="K68" s="2">
        <v>2.8413200000000001</v>
      </c>
      <c r="L68" s="1">
        <v>10</v>
      </c>
      <c r="M68" s="2">
        <v>0.26315789473684209</v>
      </c>
      <c r="N68" s="2">
        <v>2.8715799999999998</v>
      </c>
      <c r="O68" s="133">
        <f t="shared" si="1"/>
        <v>-943.91509030769225</v>
      </c>
      <c r="P68" s="88">
        <v>-14.343399999999747</v>
      </c>
      <c r="Q68" s="88">
        <v>-1.1033384615384421</v>
      </c>
      <c r="R68" s="2">
        <v>-12270.896174</v>
      </c>
      <c r="S68" s="2">
        <v>-12270.4674</v>
      </c>
      <c r="T68" s="2">
        <v>0.99022200000000005</v>
      </c>
      <c r="U68" s="2">
        <v>0.15944</v>
      </c>
      <c r="V68" s="1">
        <v>6</v>
      </c>
      <c r="W68" s="1">
        <v>7</v>
      </c>
      <c r="X68" s="2">
        <v>-0.10228502366855817</v>
      </c>
      <c r="Y68" s="2">
        <v>-7.8764497041377654E-2</v>
      </c>
      <c r="Z68" s="2"/>
      <c r="AC68" s="1"/>
    </row>
    <row r="69" spans="1:29" x14ac:dyDescent="0.25">
      <c r="A69" t="s">
        <v>3422</v>
      </c>
      <c r="B69" s="1">
        <v>6</v>
      </c>
      <c r="C69" s="1">
        <v>7</v>
      </c>
      <c r="D69" s="1">
        <v>33</v>
      </c>
      <c r="E69" s="2">
        <v>2.8039900000000002</v>
      </c>
      <c r="F69" s="1">
        <v>7</v>
      </c>
      <c r="G69" s="2">
        <v>0.21212121212121213</v>
      </c>
      <c r="H69" s="2">
        <v>2.8075399999999999</v>
      </c>
      <c r="I69" s="1">
        <v>21</v>
      </c>
      <c r="J69" s="2">
        <v>0.63636363636363635</v>
      </c>
      <c r="K69" s="2">
        <v>2.8022800000000001</v>
      </c>
      <c r="L69" s="1">
        <v>5</v>
      </c>
      <c r="M69" s="2">
        <v>0.15151515151515152</v>
      </c>
      <c r="N69" s="2">
        <v>2.80619</v>
      </c>
      <c r="O69" s="133">
        <f t="shared" si="1"/>
        <v>-944.01037238461527</v>
      </c>
      <c r="P69" s="88">
        <v>-14.414300000000367</v>
      </c>
      <c r="Q69" s="88">
        <v>-1.1087923076923358</v>
      </c>
      <c r="R69" s="2">
        <v>-12272.134840999999</v>
      </c>
      <c r="S69" s="2">
        <v>-12270.5383</v>
      </c>
      <c r="T69" s="2">
        <v>0.99876900000000002</v>
      </c>
      <c r="U69" s="2">
        <v>0.22169</v>
      </c>
      <c r="V69" s="1">
        <v>6</v>
      </c>
      <c r="W69" s="1">
        <v>7</v>
      </c>
      <c r="X69" s="2">
        <v>-0.19756710059160609</v>
      </c>
      <c r="Y69" s="2">
        <v>-8.4218343195271494E-2</v>
      </c>
      <c r="Z69" s="2"/>
      <c r="AC69" s="1"/>
    </row>
    <row r="70" spans="1:29" x14ac:dyDescent="0.25">
      <c r="A70" t="s">
        <v>3256</v>
      </c>
      <c r="B70" s="1">
        <v>6</v>
      </c>
      <c r="C70" s="1">
        <v>7</v>
      </c>
      <c r="D70" s="1">
        <v>42</v>
      </c>
      <c r="E70" s="2">
        <v>2.8995000000000002</v>
      </c>
      <c r="F70" s="1">
        <v>6</v>
      </c>
      <c r="G70" s="2">
        <v>0.14285714285714285</v>
      </c>
      <c r="H70" s="2">
        <v>2.9475500000000001</v>
      </c>
      <c r="I70" s="1">
        <v>24</v>
      </c>
      <c r="J70" s="2">
        <v>0.5714285714285714</v>
      </c>
      <c r="K70" s="2">
        <v>2.84137</v>
      </c>
      <c r="L70" s="1">
        <v>12</v>
      </c>
      <c r="M70" s="2">
        <v>0.2857142857142857</v>
      </c>
      <c r="N70" s="2">
        <v>2.9917400000000001</v>
      </c>
      <c r="O70" s="133">
        <f t="shared" si="1"/>
        <v>-943.93657330769224</v>
      </c>
      <c r="P70" s="88">
        <v>-14.658400000000256</v>
      </c>
      <c r="Q70" s="88">
        <v>-1.1275692307692504</v>
      </c>
      <c r="R70" s="2">
        <v>-12271.175453</v>
      </c>
      <c r="S70" s="2">
        <v>-12270.7824</v>
      </c>
      <c r="T70" s="2">
        <v>0.994722</v>
      </c>
      <c r="U70" s="2">
        <v>0.17802999999999999</v>
      </c>
      <c r="V70" s="1">
        <v>6</v>
      </c>
      <c r="W70" s="1">
        <v>7</v>
      </c>
      <c r="X70" s="2">
        <v>-0.1237680236685824</v>
      </c>
      <c r="Y70" s="2">
        <v>-0.10299526627218605</v>
      </c>
      <c r="Z70" s="2"/>
      <c r="AC70" s="1"/>
    </row>
    <row r="71" spans="1:29" x14ac:dyDescent="0.25">
      <c r="A71" t="s">
        <v>3257</v>
      </c>
      <c r="B71" s="1">
        <v>6</v>
      </c>
      <c r="C71" s="1">
        <v>7</v>
      </c>
      <c r="D71" s="1">
        <v>34</v>
      </c>
      <c r="E71" s="2">
        <v>2.83169</v>
      </c>
      <c r="F71" s="1">
        <v>5</v>
      </c>
      <c r="G71" s="2">
        <v>0.14705882352941177</v>
      </c>
      <c r="H71" s="2">
        <v>2.9679700000000002</v>
      </c>
      <c r="I71" s="1">
        <v>24</v>
      </c>
      <c r="J71" s="2">
        <v>0.70588235294117652</v>
      </c>
      <c r="K71" s="2">
        <v>2.8001800000000001</v>
      </c>
      <c r="L71" s="1">
        <v>5</v>
      </c>
      <c r="M71" s="2">
        <v>0.14705882352941177</v>
      </c>
      <c r="N71" s="2">
        <v>2.8466900000000002</v>
      </c>
      <c r="O71" s="133">
        <f t="shared" si="1"/>
        <v>-943.95318438461538</v>
      </c>
      <c r="P71" s="88">
        <v>-14.261399999999412</v>
      </c>
      <c r="Q71" s="88">
        <v>-1.097030769230724</v>
      </c>
      <c r="R71" s="2">
        <v>-12271.391396999999</v>
      </c>
      <c r="S71" s="2">
        <v>-12270.385399999999</v>
      </c>
      <c r="T71" s="2">
        <v>0.99621199999999999</v>
      </c>
      <c r="U71" s="2">
        <v>0.18808</v>
      </c>
      <c r="V71" s="1">
        <v>6</v>
      </c>
      <c r="W71" s="1">
        <v>7</v>
      </c>
      <c r="X71" s="2">
        <v>-0.14037910059162712</v>
      </c>
      <c r="Y71" s="2">
        <v>-7.2456804733659591E-2</v>
      </c>
      <c r="Z71" s="2"/>
      <c r="AC71" s="1"/>
    </row>
    <row r="72" spans="1:29" x14ac:dyDescent="0.25">
      <c r="A72" t="s">
        <v>3258</v>
      </c>
      <c r="B72" s="1">
        <v>6</v>
      </c>
      <c r="C72" s="1">
        <v>7</v>
      </c>
      <c r="D72" s="1">
        <v>33</v>
      </c>
      <c r="E72" s="2">
        <v>2.8135400000000002</v>
      </c>
      <c r="F72" s="1">
        <v>6</v>
      </c>
      <c r="G72" s="2">
        <v>0.18181818181818182</v>
      </c>
      <c r="H72" s="2">
        <v>2.7753299999999999</v>
      </c>
      <c r="I72" s="1">
        <v>22</v>
      </c>
      <c r="J72" s="2">
        <v>0.66666666666666663</v>
      </c>
      <c r="K72" s="2">
        <v>2.8081200000000002</v>
      </c>
      <c r="L72" s="1">
        <v>5</v>
      </c>
      <c r="M72" s="2">
        <v>0.15151515151515152</v>
      </c>
      <c r="N72" s="2">
        <v>2.8832399999999998</v>
      </c>
      <c r="O72" s="133">
        <f t="shared" si="1"/>
        <v>-943.98421030769225</v>
      </c>
      <c r="P72" s="88">
        <v>-14.395200000000841</v>
      </c>
      <c r="Q72" s="88">
        <v>-1.1073230769231417</v>
      </c>
      <c r="R72" s="2">
        <v>-12271.794733999999</v>
      </c>
      <c r="S72" s="2">
        <v>-12270.519200000001</v>
      </c>
      <c r="T72" s="2">
        <v>0.99831099999999995</v>
      </c>
      <c r="U72" s="2">
        <v>0.21224999999999999</v>
      </c>
      <c r="V72" s="1">
        <v>6</v>
      </c>
      <c r="W72" s="1">
        <v>7</v>
      </c>
      <c r="X72" s="2">
        <v>-0.17140502366853</v>
      </c>
      <c r="Y72" s="2">
        <v>-8.2749112426077215E-2</v>
      </c>
      <c r="Z72" s="2"/>
      <c r="AC72" s="1"/>
    </row>
    <row r="73" spans="1:29" x14ac:dyDescent="0.25">
      <c r="A73" t="s">
        <v>3259</v>
      </c>
      <c r="B73" s="1">
        <v>6</v>
      </c>
      <c r="C73" s="1">
        <v>7</v>
      </c>
      <c r="D73" s="1">
        <v>39</v>
      </c>
      <c r="E73" s="2">
        <v>2.8870499999999999</v>
      </c>
      <c r="F73" s="1">
        <v>6</v>
      </c>
      <c r="G73" s="2">
        <v>0.15384615384615385</v>
      </c>
      <c r="H73" s="2">
        <v>3.0116999999999998</v>
      </c>
      <c r="I73" s="1">
        <v>24</v>
      </c>
      <c r="J73" s="2">
        <v>0.61538461538461542</v>
      </c>
      <c r="K73" s="2">
        <v>2.8196099999999999</v>
      </c>
      <c r="L73" s="1">
        <v>9</v>
      </c>
      <c r="M73" s="2">
        <v>0.23076923076923078</v>
      </c>
      <c r="N73" s="2">
        <v>2.9837799999999999</v>
      </c>
      <c r="O73" s="133">
        <f t="shared" si="1"/>
        <v>-943.94837584615379</v>
      </c>
      <c r="P73" s="88">
        <v>-14.67239999999947</v>
      </c>
      <c r="Q73" s="88">
        <v>-1.128646153846113</v>
      </c>
      <c r="R73" s="2">
        <v>-12271.328885999999</v>
      </c>
      <c r="S73" s="2">
        <v>-12270.796399999999</v>
      </c>
      <c r="T73" s="2">
        <v>0.99875499999999995</v>
      </c>
      <c r="U73" s="2">
        <v>0.16633000000000001</v>
      </c>
      <c r="V73" s="1">
        <v>6</v>
      </c>
      <c r="W73" s="1">
        <v>7</v>
      </c>
      <c r="X73" s="2">
        <v>-0.13557056213008203</v>
      </c>
      <c r="Y73" s="2">
        <v>-0.10407218934904869</v>
      </c>
      <c r="Z73" s="2"/>
      <c r="AC73" s="1"/>
    </row>
    <row r="74" spans="1:29" x14ac:dyDescent="0.25">
      <c r="A74" t="s">
        <v>3260</v>
      </c>
      <c r="B74" s="1">
        <v>6</v>
      </c>
      <c r="C74" s="1">
        <v>7</v>
      </c>
      <c r="D74" s="1">
        <v>36</v>
      </c>
      <c r="E74" s="2">
        <v>2.8376700000000001</v>
      </c>
      <c r="F74" s="1">
        <v>10</v>
      </c>
      <c r="G74" s="2">
        <v>0.27777777777777779</v>
      </c>
      <c r="H74" s="2">
        <v>2.82856</v>
      </c>
      <c r="I74" s="1">
        <v>17</v>
      </c>
      <c r="J74" s="2">
        <v>0.47222222222222221</v>
      </c>
      <c r="K74" s="2">
        <v>2.8288099999999998</v>
      </c>
      <c r="L74" s="1">
        <v>9</v>
      </c>
      <c r="M74" s="2">
        <v>0.25</v>
      </c>
      <c r="N74" s="2">
        <v>2.8645299999999998</v>
      </c>
      <c r="O74" s="133">
        <f t="shared" si="1"/>
        <v>-943.9177978461538</v>
      </c>
      <c r="P74" s="88">
        <v>-14.190000000000509</v>
      </c>
      <c r="Q74" s="88">
        <v>-1.0915384615385006</v>
      </c>
      <c r="R74" s="2">
        <v>-12270.931371999999</v>
      </c>
      <c r="S74" s="2">
        <v>-12270.314</v>
      </c>
      <c r="T74" s="2">
        <v>0.99451599999999996</v>
      </c>
      <c r="U74" s="2">
        <v>0.17637</v>
      </c>
      <c r="V74" s="1">
        <v>6</v>
      </c>
      <c r="W74" s="1">
        <v>7</v>
      </c>
      <c r="X74" s="2">
        <v>-0.10499256213006447</v>
      </c>
      <c r="Y74" s="2">
        <v>-6.6964497041436311E-2</v>
      </c>
      <c r="Z74" s="2"/>
      <c r="AC74" s="1"/>
    </row>
    <row r="75" spans="1:29" x14ac:dyDescent="0.25">
      <c r="A75" t="s">
        <v>3261</v>
      </c>
      <c r="B75" s="1">
        <v>6</v>
      </c>
      <c r="C75" s="1">
        <v>7</v>
      </c>
      <c r="D75" s="1">
        <v>42</v>
      </c>
      <c r="E75" s="2">
        <v>2.8866000000000001</v>
      </c>
      <c r="F75" s="1">
        <v>9</v>
      </c>
      <c r="G75" s="2">
        <v>0.21428571428571427</v>
      </c>
      <c r="H75" s="2">
        <v>2.9472100000000001</v>
      </c>
      <c r="I75" s="1">
        <v>18</v>
      </c>
      <c r="J75" s="2">
        <v>0.42857142857142855</v>
      </c>
      <c r="K75" s="2">
        <v>2.8580100000000002</v>
      </c>
      <c r="L75" s="1">
        <v>15</v>
      </c>
      <c r="M75" s="2">
        <v>0.35714285714285715</v>
      </c>
      <c r="N75" s="2">
        <v>2.8845499999999999</v>
      </c>
      <c r="O75" s="133">
        <f t="shared" si="1"/>
        <v>-943.85414776923074</v>
      </c>
      <c r="P75" s="88">
        <v>-13.8166999999994</v>
      </c>
      <c r="Q75" s="88">
        <v>-1.0628230769230309</v>
      </c>
      <c r="R75" s="2">
        <v>-12270.103921</v>
      </c>
      <c r="S75" s="2">
        <v>-12269.940699999999</v>
      </c>
      <c r="T75" s="2">
        <v>4.9987620000000001</v>
      </c>
      <c r="U75" s="2">
        <v>0.23788999999999999</v>
      </c>
      <c r="V75" s="1">
        <v>6</v>
      </c>
      <c r="W75" s="1">
        <v>7</v>
      </c>
      <c r="X75" s="2">
        <v>-4.1342485207049043E-2</v>
      </c>
      <c r="Y75" s="2">
        <v>-3.8249112425966396E-2</v>
      </c>
      <c r="Z75" s="2"/>
      <c r="AC75" s="1"/>
    </row>
    <row r="76" spans="1:29" x14ac:dyDescent="0.25">
      <c r="A76" t="s">
        <v>3262</v>
      </c>
      <c r="B76" s="1">
        <v>6</v>
      </c>
      <c r="C76" s="1">
        <v>7</v>
      </c>
      <c r="D76" s="1">
        <v>41</v>
      </c>
      <c r="E76" s="2">
        <v>2.8695300000000001</v>
      </c>
      <c r="F76" s="1">
        <v>10</v>
      </c>
      <c r="G76" s="2">
        <v>0.24390243902439024</v>
      </c>
      <c r="H76" s="2">
        <v>2.8310900000000001</v>
      </c>
      <c r="I76" s="1">
        <v>22</v>
      </c>
      <c r="J76" s="2">
        <v>0.53658536585365857</v>
      </c>
      <c r="K76" s="2">
        <v>2.8591099999999998</v>
      </c>
      <c r="L76" s="1">
        <v>9</v>
      </c>
      <c r="M76" s="2">
        <v>0.21951219512195122</v>
      </c>
      <c r="N76" s="2">
        <v>2.9377200000000001</v>
      </c>
      <c r="O76" s="133">
        <f t="shared" si="1"/>
        <v>-943.91908138461542</v>
      </c>
      <c r="P76" s="88">
        <v>-14.605100000000675</v>
      </c>
      <c r="Q76" s="88">
        <v>-1.1234692307692826</v>
      </c>
      <c r="R76" s="2">
        <v>-12270.948058</v>
      </c>
      <c r="S76" s="2">
        <v>-12270.7291</v>
      </c>
      <c r="T76" s="2">
        <v>2.995787</v>
      </c>
      <c r="U76" s="2">
        <v>0.18568000000000001</v>
      </c>
      <c r="V76" s="1">
        <v>6</v>
      </c>
      <c r="W76" s="1">
        <v>7</v>
      </c>
      <c r="X76" s="2">
        <v>-0.10627610059166798</v>
      </c>
      <c r="Y76" s="2">
        <v>-9.8895266272218299E-2</v>
      </c>
      <c r="Z76" s="2"/>
      <c r="AC76" s="1"/>
    </row>
    <row r="77" spans="1:29" x14ac:dyDescent="0.25">
      <c r="A77" t="s">
        <v>3263</v>
      </c>
      <c r="B77" s="1">
        <v>6</v>
      </c>
      <c r="C77" s="1">
        <v>7</v>
      </c>
      <c r="D77" s="1">
        <v>41</v>
      </c>
      <c r="E77" s="2">
        <v>2.88849</v>
      </c>
      <c r="F77" s="1">
        <v>8</v>
      </c>
      <c r="G77" s="2">
        <v>0.1951219512195122</v>
      </c>
      <c r="H77" s="2">
        <v>2.95675</v>
      </c>
      <c r="I77" s="1">
        <v>20</v>
      </c>
      <c r="J77" s="2">
        <v>0.48780487804878048</v>
      </c>
      <c r="K77" s="2">
        <v>2.85012</v>
      </c>
      <c r="L77" s="1">
        <v>13</v>
      </c>
      <c r="M77" s="2">
        <v>0.31707317073170732</v>
      </c>
      <c r="N77" s="2">
        <v>2.9055200000000001</v>
      </c>
      <c r="O77" s="133">
        <f t="shared" si="1"/>
        <v>-943.88392746153841</v>
      </c>
      <c r="P77" s="88">
        <v>-14.066399999999703</v>
      </c>
      <c r="Q77" s="88">
        <v>-1.0820307692307465</v>
      </c>
      <c r="R77" s="2">
        <v>-12270.491056999999</v>
      </c>
      <c r="S77" s="2">
        <v>-12270.190399999999</v>
      </c>
      <c r="T77" s="2">
        <v>2.978837</v>
      </c>
      <c r="U77" s="2">
        <v>0.13874</v>
      </c>
      <c r="V77" s="1">
        <v>6</v>
      </c>
      <c r="W77" s="1">
        <v>7</v>
      </c>
      <c r="X77" s="2">
        <v>-7.1122177514693102E-2</v>
      </c>
      <c r="Y77" s="2">
        <v>-5.7456804733681983E-2</v>
      </c>
      <c r="Z77" s="2"/>
      <c r="AC77" s="1"/>
    </row>
    <row r="78" spans="1:29" x14ac:dyDescent="0.25">
      <c r="A78" t="s">
        <v>3264</v>
      </c>
      <c r="B78" s="1">
        <v>6</v>
      </c>
      <c r="C78" s="1">
        <v>7</v>
      </c>
      <c r="D78" s="1">
        <v>37</v>
      </c>
      <c r="E78" s="2">
        <v>2.8607</v>
      </c>
      <c r="F78" s="1">
        <v>5</v>
      </c>
      <c r="G78" s="2">
        <v>0.13513513513513514</v>
      </c>
      <c r="H78" s="2">
        <v>2.92964</v>
      </c>
      <c r="I78" s="1">
        <v>21</v>
      </c>
      <c r="J78" s="2">
        <v>0.56756756756756754</v>
      </c>
      <c r="K78" s="2">
        <v>2.83202</v>
      </c>
      <c r="L78" s="1">
        <v>11</v>
      </c>
      <c r="M78" s="2">
        <v>0.29729729729729731</v>
      </c>
      <c r="N78" s="2">
        <v>2.8841199999999998</v>
      </c>
      <c r="O78" s="133">
        <f t="shared" si="1"/>
        <v>-943.90549284615383</v>
      </c>
      <c r="P78" s="88">
        <v>-14.133299999999508</v>
      </c>
      <c r="Q78" s="88">
        <v>-1.0871769230768853</v>
      </c>
      <c r="R78" s="2">
        <v>-12270.771407</v>
      </c>
      <c r="S78" s="2">
        <v>-12270.257299999999</v>
      </c>
      <c r="T78" s="2">
        <v>0.99730399999999997</v>
      </c>
      <c r="U78" s="2">
        <v>0.19825999999999999</v>
      </c>
      <c r="V78" s="1">
        <v>6</v>
      </c>
      <c r="W78" s="1">
        <v>7</v>
      </c>
      <c r="X78" s="2">
        <v>-9.2687562130147574E-2</v>
      </c>
      <c r="Y78" s="2">
        <v>-6.260295857982083E-2</v>
      </c>
      <c r="Z78" s="2"/>
      <c r="AC78" s="1"/>
    </row>
    <row r="79" spans="1:29" x14ac:dyDescent="0.25">
      <c r="A79" t="s">
        <v>3265</v>
      </c>
      <c r="B79" s="1">
        <v>6</v>
      </c>
      <c r="C79" s="1">
        <v>7</v>
      </c>
      <c r="D79" s="1">
        <v>40</v>
      </c>
      <c r="E79" s="2">
        <v>2.8814299999999999</v>
      </c>
      <c r="F79" s="1">
        <v>9</v>
      </c>
      <c r="G79" s="2">
        <v>0.22500000000000001</v>
      </c>
      <c r="H79" s="2">
        <v>2.9488699999999999</v>
      </c>
      <c r="I79" s="1">
        <v>18</v>
      </c>
      <c r="J79" s="2">
        <v>0.45</v>
      </c>
      <c r="K79" s="2">
        <v>2.8354200000000001</v>
      </c>
      <c r="L79" s="1">
        <v>13</v>
      </c>
      <c r="M79" s="2">
        <v>0.32500000000000001</v>
      </c>
      <c r="N79" s="2">
        <v>2.89845</v>
      </c>
      <c r="O79" s="133">
        <f t="shared" si="1"/>
        <v>-943.87857192307695</v>
      </c>
      <c r="P79" s="88">
        <v>-13.999400000000605</v>
      </c>
      <c r="Q79" s="88">
        <v>-1.0768769230769697</v>
      </c>
      <c r="R79" s="2">
        <v>-12270.421435</v>
      </c>
      <c r="S79" s="2">
        <v>-12270.1234</v>
      </c>
      <c r="T79" s="2">
        <v>2.9977360000000002</v>
      </c>
      <c r="U79" s="2">
        <v>0.20438000000000001</v>
      </c>
      <c r="V79" s="1">
        <v>6</v>
      </c>
      <c r="W79" s="1">
        <v>7</v>
      </c>
      <c r="X79" s="2">
        <v>-6.576663905322605E-2</v>
      </c>
      <c r="Y79" s="2">
        <v>-5.2302958579905232E-2</v>
      </c>
      <c r="Z79" s="2"/>
      <c r="AC79" s="1"/>
    </row>
    <row r="80" spans="1:29" x14ac:dyDescent="0.25">
      <c r="A80" t="s">
        <v>3266</v>
      </c>
      <c r="B80" s="1">
        <v>6</v>
      </c>
      <c r="C80" s="1">
        <v>7</v>
      </c>
      <c r="D80" s="1">
        <v>42</v>
      </c>
      <c r="E80" s="2">
        <v>2.8833600000000001</v>
      </c>
      <c r="F80" s="1">
        <v>5</v>
      </c>
      <c r="G80" s="2">
        <v>0.11904761904761904</v>
      </c>
      <c r="H80" s="2">
        <v>2.9307500000000002</v>
      </c>
      <c r="I80" s="1">
        <v>26</v>
      </c>
      <c r="J80" s="2">
        <v>0.61904761904761907</v>
      </c>
      <c r="K80" s="2">
        <v>2.8881700000000001</v>
      </c>
      <c r="L80" s="1">
        <v>11</v>
      </c>
      <c r="M80" s="2">
        <v>0.26190476190476192</v>
      </c>
      <c r="N80" s="2">
        <v>2.8504499999999999</v>
      </c>
      <c r="O80" s="133">
        <f t="shared" si="1"/>
        <v>-943.87073130769227</v>
      </c>
      <c r="P80" s="88">
        <v>-14.060999999999694</v>
      </c>
      <c r="Q80" s="88">
        <v>-1.0816153846153611</v>
      </c>
      <c r="R80" s="2">
        <v>-12270.319507</v>
      </c>
      <c r="S80" s="2">
        <v>-12270.184999999999</v>
      </c>
      <c r="T80" s="2">
        <v>4.9938079999999996</v>
      </c>
      <c r="U80" s="2">
        <v>0.18656</v>
      </c>
      <c r="V80" s="1">
        <v>6</v>
      </c>
      <c r="W80" s="1">
        <v>7</v>
      </c>
      <c r="X80" s="2">
        <v>-5.7926023668607322E-2</v>
      </c>
      <c r="Y80" s="2">
        <v>-5.7041420118296701E-2</v>
      </c>
      <c r="Z80" s="2"/>
      <c r="AC80" s="1"/>
    </row>
    <row r="81" spans="1:29" x14ac:dyDescent="0.25">
      <c r="A81" t="s">
        <v>3267</v>
      </c>
      <c r="B81" s="1">
        <v>6</v>
      </c>
      <c r="C81" s="1">
        <v>7</v>
      </c>
      <c r="D81" s="1">
        <v>32</v>
      </c>
      <c r="E81" s="2">
        <v>2.8083399999999998</v>
      </c>
      <c r="F81" s="1">
        <v>7</v>
      </c>
      <c r="G81" s="2">
        <v>0.21875</v>
      </c>
      <c r="H81" s="2">
        <v>2.8965800000000002</v>
      </c>
      <c r="I81" s="1">
        <v>20</v>
      </c>
      <c r="J81" s="2">
        <v>0.625</v>
      </c>
      <c r="K81" s="2">
        <v>2.7944</v>
      </c>
      <c r="L81" s="1">
        <v>5</v>
      </c>
      <c r="M81" s="2">
        <v>0.15625</v>
      </c>
      <c r="N81" s="2">
        <v>2.7405400000000002</v>
      </c>
      <c r="O81" s="133">
        <f t="shared" si="1"/>
        <v>-943.98858446153838</v>
      </c>
      <c r="P81" s="88">
        <v>-14.379100000000108</v>
      </c>
      <c r="Q81" s="88">
        <v>-1.1060846153846238</v>
      </c>
      <c r="R81" s="2">
        <v>-12271.851597999999</v>
      </c>
      <c r="S81" s="2">
        <v>-12270.5031</v>
      </c>
      <c r="T81" s="2">
        <v>0.99814700000000001</v>
      </c>
      <c r="U81" s="2">
        <v>0.20942</v>
      </c>
      <c r="V81" s="1">
        <v>6</v>
      </c>
      <c r="W81" s="1">
        <v>7</v>
      </c>
      <c r="X81" s="2">
        <v>-0.17577917751469402</v>
      </c>
      <c r="Y81" s="2">
        <v>-8.1510650887559252E-2</v>
      </c>
      <c r="Z81" s="2"/>
      <c r="AC81" s="1"/>
    </row>
    <row r="82" spans="1:29" x14ac:dyDescent="0.25">
      <c r="A82" t="s">
        <v>3268</v>
      </c>
      <c r="B82" s="1">
        <v>6</v>
      </c>
      <c r="C82" s="1">
        <v>7</v>
      </c>
      <c r="D82" s="1">
        <v>33</v>
      </c>
      <c r="E82" s="2">
        <v>2.8071299999999999</v>
      </c>
      <c r="F82" s="1">
        <v>7</v>
      </c>
      <c r="G82" s="2">
        <v>0.21212121212121213</v>
      </c>
      <c r="H82" s="2">
        <v>2.84633</v>
      </c>
      <c r="I82" s="1">
        <v>19</v>
      </c>
      <c r="J82" s="2">
        <v>0.5757575757575758</v>
      </c>
      <c r="K82" s="2">
        <v>2.7957900000000002</v>
      </c>
      <c r="L82" s="1">
        <v>7</v>
      </c>
      <c r="M82" s="2">
        <v>0.21212121212121213</v>
      </c>
      <c r="N82" s="2">
        <v>2.7987299999999999</v>
      </c>
      <c r="O82" s="133">
        <f t="shared" si="1"/>
        <v>-943.98515107692299</v>
      </c>
      <c r="P82" s="88">
        <v>-14.10530000000108</v>
      </c>
      <c r="Q82" s="88">
        <v>-1.0850230769231599</v>
      </c>
      <c r="R82" s="2">
        <v>-12271.806963999999</v>
      </c>
      <c r="S82" s="2">
        <v>-12270.229300000001</v>
      </c>
      <c r="T82" s="2">
        <v>0.99880000000000002</v>
      </c>
      <c r="U82" s="2">
        <v>0.22217999999999999</v>
      </c>
      <c r="V82" s="1">
        <v>6</v>
      </c>
      <c r="W82" s="1">
        <v>7</v>
      </c>
      <c r="X82" s="2">
        <v>-0.1723457928993202</v>
      </c>
      <c r="Y82" s="2">
        <v>-6.0449112426095568E-2</v>
      </c>
      <c r="Z82" s="2"/>
      <c r="AC82" s="1"/>
    </row>
    <row r="83" spans="1:29" x14ac:dyDescent="0.25">
      <c r="A83" t="s">
        <v>3269</v>
      </c>
      <c r="B83" s="1">
        <v>6</v>
      </c>
      <c r="C83" s="1">
        <v>7</v>
      </c>
      <c r="D83" s="1">
        <v>42</v>
      </c>
      <c r="E83" s="2">
        <v>2.8848099999999999</v>
      </c>
      <c r="F83" s="1">
        <v>10</v>
      </c>
      <c r="G83" s="2">
        <v>0.23809523809523808</v>
      </c>
      <c r="H83" s="2">
        <v>2.9364400000000002</v>
      </c>
      <c r="I83" s="1">
        <v>16</v>
      </c>
      <c r="J83" s="2">
        <v>0.38095238095238093</v>
      </c>
      <c r="K83" s="2">
        <v>2.8465500000000001</v>
      </c>
      <c r="L83" s="1">
        <v>16</v>
      </c>
      <c r="M83" s="2">
        <v>0.38095238095238093</v>
      </c>
      <c r="N83" s="2">
        <v>2.89079</v>
      </c>
      <c r="O83" s="133">
        <f t="shared" si="1"/>
        <v>-943.85010484615384</v>
      </c>
      <c r="P83" s="88">
        <v>-13.754800000000614</v>
      </c>
      <c r="Q83" s="88">
        <v>-1.0580615384615857</v>
      </c>
      <c r="R83" s="2">
        <v>-12270.051363</v>
      </c>
      <c r="S83" s="2">
        <v>-12269.8788</v>
      </c>
      <c r="T83" s="2">
        <v>4.9986980000000001</v>
      </c>
      <c r="U83" s="2">
        <v>0.23105999999999999</v>
      </c>
      <c r="V83" s="1">
        <v>6</v>
      </c>
      <c r="W83" s="1">
        <v>7</v>
      </c>
      <c r="X83" s="2">
        <v>-3.7299562130171507E-2</v>
      </c>
      <c r="Y83" s="2">
        <v>-3.3487573964521289E-2</v>
      </c>
      <c r="Z83" s="2"/>
      <c r="AC83" s="1"/>
    </row>
    <row r="84" spans="1:29" x14ac:dyDescent="0.25">
      <c r="A84" t="s">
        <v>3270</v>
      </c>
      <c r="B84" s="1">
        <v>7</v>
      </c>
      <c r="C84" s="1">
        <v>6</v>
      </c>
      <c r="D84" s="1">
        <v>33</v>
      </c>
      <c r="E84" s="2">
        <v>2.8120599999999998</v>
      </c>
      <c r="F84" s="1">
        <v>11</v>
      </c>
      <c r="G84" s="2">
        <v>0.33333333333333331</v>
      </c>
      <c r="H84" s="2">
        <v>2.7822100000000001</v>
      </c>
      <c r="I84" s="1">
        <v>16</v>
      </c>
      <c r="J84" s="2">
        <v>0.48484848484848486</v>
      </c>
      <c r="K84" s="2">
        <v>2.8299300000000001</v>
      </c>
      <c r="L84" s="1">
        <v>6</v>
      </c>
      <c r="M84" s="2">
        <v>0.18181818181818182</v>
      </c>
      <c r="N84" s="2">
        <v>2.8191299999999999</v>
      </c>
      <c r="O84" s="133">
        <f t="shared" si="1"/>
        <v>-951.10881446153849</v>
      </c>
      <c r="P84" s="88">
        <v>-14.962000000001353</v>
      </c>
      <c r="Q84" s="88">
        <v>-1.1509230769231811</v>
      </c>
      <c r="R84" s="2">
        <v>-12364.414588</v>
      </c>
      <c r="S84" s="2">
        <v>-12363.509</v>
      </c>
      <c r="T84" s="2">
        <v>0.99692199999999997</v>
      </c>
      <c r="U84" s="2">
        <v>0.19434000000000001</v>
      </c>
      <c r="V84" s="1">
        <v>7</v>
      </c>
      <c r="W84" s="1">
        <v>6</v>
      </c>
      <c r="X84" s="2">
        <v>-0.11658620710057641</v>
      </c>
      <c r="Y84" s="2">
        <v>-5.5335502958629289E-2</v>
      </c>
      <c r="Z84" s="2"/>
      <c r="AC84" s="1"/>
    </row>
    <row r="85" spans="1:29" x14ac:dyDescent="0.25">
      <c r="A85" t="s">
        <v>3271</v>
      </c>
      <c r="B85" s="1">
        <v>7</v>
      </c>
      <c r="C85" s="1">
        <v>6</v>
      </c>
      <c r="D85" s="1">
        <v>38</v>
      </c>
      <c r="E85" s="2">
        <v>2.87351</v>
      </c>
      <c r="F85" s="1">
        <v>10</v>
      </c>
      <c r="G85" s="2">
        <v>0.26315789473684209</v>
      </c>
      <c r="H85" s="2">
        <v>2.8883100000000002</v>
      </c>
      <c r="I85" s="1">
        <v>21</v>
      </c>
      <c r="J85" s="2">
        <v>0.55263157894736847</v>
      </c>
      <c r="K85" s="2">
        <v>2.85928</v>
      </c>
      <c r="L85" s="1">
        <v>7</v>
      </c>
      <c r="M85" s="2">
        <v>0.18421052631578946</v>
      </c>
      <c r="N85" s="2">
        <v>2.8950300000000002</v>
      </c>
      <c r="O85" s="133">
        <f t="shared" si="1"/>
        <v>-951.08943430769239</v>
      </c>
      <c r="P85" s="88">
        <v>-14.970300000000861</v>
      </c>
      <c r="Q85" s="88">
        <v>-1.1515615384616047</v>
      </c>
      <c r="R85" s="2">
        <v>-12364.162646000001</v>
      </c>
      <c r="S85" s="2">
        <v>-12363.5173</v>
      </c>
      <c r="T85" s="2">
        <v>0.99757099999999999</v>
      </c>
      <c r="U85" s="2">
        <v>0.20135</v>
      </c>
      <c r="V85" s="1">
        <v>7</v>
      </c>
      <c r="W85" s="1">
        <v>6</v>
      </c>
      <c r="X85" s="2">
        <v>-9.7206053254502392E-2</v>
      </c>
      <c r="Y85" s="2">
        <v>-5.597396449705299E-2</v>
      </c>
      <c r="Z85" s="2"/>
      <c r="AC85" s="1"/>
    </row>
    <row r="86" spans="1:29" x14ac:dyDescent="0.25">
      <c r="A86" t="s">
        <v>3272</v>
      </c>
      <c r="B86" s="1">
        <v>7</v>
      </c>
      <c r="C86" s="1">
        <v>6</v>
      </c>
      <c r="D86" s="1">
        <v>33</v>
      </c>
      <c r="E86" s="2">
        <v>2.8062999999999998</v>
      </c>
      <c r="F86" s="1">
        <v>9</v>
      </c>
      <c r="G86" s="2">
        <v>0.27272727272727271</v>
      </c>
      <c r="H86" s="2">
        <v>2.78382</v>
      </c>
      <c r="I86" s="1">
        <v>20</v>
      </c>
      <c r="J86" s="2">
        <v>0.60606060606060608</v>
      </c>
      <c r="K86" s="2">
        <v>2.8085200000000001</v>
      </c>
      <c r="L86" s="1">
        <v>4</v>
      </c>
      <c r="M86" s="2">
        <v>0.12121212121212122</v>
      </c>
      <c r="N86" s="2">
        <v>2.8457599999999998</v>
      </c>
      <c r="O86" s="133">
        <f t="shared" si="1"/>
        <v>-951.14988415384619</v>
      </c>
      <c r="P86" s="88">
        <v>-15.094600000002174</v>
      </c>
      <c r="Q86" s="88">
        <v>-1.1611230769232441</v>
      </c>
      <c r="R86" s="2">
        <v>-12364.948494</v>
      </c>
      <c r="S86" s="2">
        <v>-12363.641600000001</v>
      </c>
      <c r="T86" s="2">
        <v>0.99509000000000003</v>
      </c>
      <c r="U86" s="2">
        <v>0.18017</v>
      </c>
      <c r="V86" s="1">
        <v>7</v>
      </c>
      <c r="W86" s="1">
        <v>6</v>
      </c>
      <c r="X86" s="2">
        <v>-0.15765589940831257</v>
      </c>
      <c r="Y86" s="2">
        <v>-6.5535502958692426E-2</v>
      </c>
      <c r="Z86" s="2"/>
      <c r="AC86" s="1"/>
    </row>
    <row r="87" spans="1:29" x14ac:dyDescent="0.25">
      <c r="A87" t="s">
        <v>3273</v>
      </c>
      <c r="B87" s="1">
        <v>7</v>
      </c>
      <c r="C87" s="1">
        <v>6</v>
      </c>
      <c r="D87" s="1">
        <v>38</v>
      </c>
      <c r="E87" s="2">
        <v>2.8666</v>
      </c>
      <c r="F87" s="1">
        <v>8</v>
      </c>
      <c r="G87" s="2">
        <v>0.21052631578947367</v>
      </c>
      <c r="H87" s="2">
        <v>2.9081399999999999</v>
      </c>
      <c r="I87" s="1">
        <v>24</v>
      </c>
      <c r="J87" s="2">
        <v>0.63157894736842102</v>
      </c>
      <c r="K87" s="2">
        <v>2.83358</v>
      </c>
      <c r="L87" s="1">
        <v>6</v>
      </c>
      <c r="M87" s="2">
        <v>0.15789473684210525</v>
      </c>
      <c r="N87" s="2">
        <v>2.9432999999999998</v>
      </c>
      <c r="O87" s="133">
        <f t="shared" si="1"/>
        <v>-951.10696576923078</v>
      </c>
      <c r="P87" s="88">
        <v>-15.375500000001921</v>
      </c>
      <c r="Q87" s="88">
        <v>-1.182730769230917</v>
      </c>
      <c r="R87" s="2">
        <v>-12364.390555</v>
      </c>
      <c r="S87" s="2">
        <v>-12363.922500000001</v>
      </c>
      <c r="T87" s="2">
        <v>0.99846900000000005</v>
      </c>
      <c r="U87" s="2">
        <v>0.16148999999999999</v>
      </c>
      <c r="V87" s="1">
        <v>7</v>
      </c>
      <c r="W87" s="1">
        <v>6</v>
      </c>
      <c r="X87" s="2">
        <v>-0.11473751479290793</v>
      </c>
      <c r="Y87" s="2">
        <v>-8.7143195266365256E-2</v>
      </c>
      <c r="Z87" s="2"/>
      <c r="AC87" s="1"/>
    </row>
    <row r="88" spans="1:29" x14ac:dyDescent="0.25">
      <c r="A88" t="s">
        <v>3274</v>
      </c>
      <c r="B88" s="1">
        <v>7</v>
      </c>
      <c r="C88" s="1">
        <v>6</v>
      </c>
      <c r="D88" s="1">
        <v>38</v>
      </c>
      <c r="E88" s="2">
        <v>2.8759299999999999</v>
      </c>
      <c r="F88" s="1">
        <v>8</v>
      </c>
      <c r="G88" s="2">
        <v>0.21052631578947367</v>
      </c>
      <c r="H88" s="2">
        <v>2.8937599999999999</v>
      </c>
      <c r="I88" s="1">
        <v>23</v>
      </c>
      <c r="J88" s="2">
        <v>0.60526315789473684</v>
      </c>
      <c r="K88" s="2">
        <v>2.83406</v>
      </c>
      <c r="L88" s="1">
        <v>7</v>
      </c>
      <c r="M88" s="2">
        <v>0.18421052631578946</v>
      </c>
      <c r="N88" s="2">
        <v>2.9931399999999999</v>
      </c>
      <c r="O88" s="133">
        <f t="shared" si="1"/>
        <v>-951.09513176923076</v>
      </c>
      <c r="P88" s="88">
        <v>-15.101900000001478</v>
      </c>
      <c r="Q88" s="88">
        <v>-1.1616846153847291</v>
      </c>
      <c r="R88" s="2">
        <v>-12364.236713</v>
      </c>
      <c r="S88" s="2">
        <v>-12363.6489</v>
      </c>
      <c r="T88" s="2">
        <v>0.99860800000000005</v>
      </c>
      <c r="U88" s="2">
        <v>0.218</v>
      </c>
      <c r="V88" s="1">
        <v>7</v>
      </c>
      <c r="W88" s="1">
        <v>6</v>
      </c>
      <c r="X88" s="2">
        <v>-0.10290351479293</v>
      </c>
      <c r="Y88" s="2">
        <v>-6.6097041420177374E-2</v>
      </c>
      <c r="Z88" s="2"/>
      <c r="AC88" s="1"/>
    </row>
    <row r="89" spans="1:29" x14ac:dyDescent="0.25">
      <c r="A89" t="s">
        <v>3275</v>
      </c>
      <c r="B89" s="1">
        <v>7</v>
      </c>
      <c r="C89" s="1">
        <v>6</v>
      </c>
      <c r="D89" s="1">
        <v>40</v>
      </c>
      <c r="E89" s="2">
        <v>2.8891300000000002</v>
      </c>
      <c r="F89" s="1">
        <v>9</v>
      </c>
      <c r="G89" s="2">
        <v>0.22500000000000001</v>
      </c>
      <c r="H89" s="2">
        <v>2.9614600000000002</v>
      </c>
      <c r="I89" s="1">
        <v>24</v>
      </c>
      <c r="J89" s="2">
        <v>0.6</v>
      </c>
      <c r="K89" s="2">
        <v>2.8384100000000001</v>
      </c>
      <c r="L89" s="1">
        <v>7</v>
      </c>
      <c r="M89" s="2">
        <v>0.17499999999999999</v>
      </c>
      <c r="N89" s="2">
        <v>2.9700500000000001</v>
      </c>
      <c r="O89" s="133">
        <f t="shared" si="1"/>
        <v>-951.10024615384623</v>
      </c>
      <c r="P89" s="88">
        <v>-14.082900000001246</v>
      </c>
      <c r="Q89" s="88">
        <v>-1.0833000000000959</v>
      </c>
      <c r="R89" s="2">
        <v>-12364.3032</v>
      </c>
      <c r="S89" s="2">
        <v>-12362.6299</v>
      </c>
      <c r="T89" s="2">
        <v>0.99584399999999995</v>
      </c>
      <c r="U89" s="2">
        <v>0.18518000000000001</v>
      </c>
      <c r="V89" s="1">
        <v>7</v>
      </c>
      <c r="W89" s="1">
        <v>6</v>
      </c>
      <c r="X89" s="2">
        <v>-0.1080178994083186</v>
      </c>
      <c r="Y89" s="2">
        <v>1.2287573964455917E-2</v>
      </c>
      <c r="Z89" s="2"/>
      <c r="AC89" s="1"/>
    </row>
    <row r="90" spans="1:29" x14ac:dyDescent="0.25">
      <c r="A90" t="s">
        <v>3276</v>
      </c>
      <c r="B90" s="1">
        <v>7</v>
      </c>
      <c r="C90" s="1">
        <v>6</v>
      </c>
      <c r="D90" s="1">
        <v>40</v>
      </c>
      <c r="E90" s="2">
        <v>2.8829099999999999</v>
      </c>
      <c r="F90" s="1">
        <v>7</v>
      </c>
      <c r="G90" s="2">
        <v>0.17499999999999999</v>
      </c>
      <c r="H90" s="2">
        <v>2.9206300000000001</v>
      </c>
      <c r="I90" s="1">
        <v>26</v>
      </c>
      <c r="J90" s="2">
        <v>0.65</v>
      </c>
      <c r="K90" s="2">
        <v>2.8687499999999999</v>
      </c>
      <c r="L90" s="1">
        <v>7</v>
      </c>
      <c r="M90" s="2">
        <v>0.17499999999999999</v>
      </c>
      <c r="N90" s="2">
        <v>2.8978000000000002</v>
      </c>
      <c r="O90" s="133">
        <f t="shared" si="1"/>
        <v>-951.06367661538457</v>
      </c>
      <c r="P90" s="88">
        <v>-14.927600000000893</v>
      </c>
      <c r="Q90" s="88">
        <v>-1.1482769230769918</v>
      </c>
      <c r="R90" s="2">
        <v>-12363.827796</v>
      </c>
      <c r="S90" s="2">
        <v>-12363.4746</v>
      </c>
      <c r="T90" s="2">
        <v>2.9992990000000002</v>
      </c>
      <c r="U90" s="2">
        <v>0.24521999999999999</v>
      </c>
      <c r="V90" s="1">
        <v>7</v>
      </c>
      <c r="W90" s="1">
        <v>6</v>
      </c>
      <c r="X90" s="2">
        <v>-7.1448360946725673E-2</v>
      </c>
      <c r="Y90" s="2">
        <v>-5.2689349112440068E-2</v>
      </c>
      <c r="Z90" s="2"/>
      <c r="AC90" s="1"/>
    </row>
    <row r="91" spans="1:29" x14ac:dyDescent="0.25">
      <c r="A91" t="s">
        <v>3277</v>
      </c>
      <c r="B91" s="1">
        <v>7</v>
      </c>
      <c r="C91" s="1">
        <v>6</v>
      </c>
      <c r="D91" s="1">
        <v>35</v>
      </c>
      <c r="E91" s="2">
        <v>2.8495400000000002</v>
      </c>
      <c r="F91" s="1">
        <v>6</v>
      </c>
      <c r="G91" s="2">
        <v>0.17142857142857143</v>
      </c>
      <c r="H91" s="2">
        <v>2.9351600000000002</v>
      </c>
      <c r="I91" s="1">
        <v>25</v>
      </c>
      <c r="J91" s="2">
        <v>0.7142857142857143</v>
      </c>
      <c r="K91" s="2">
        <v>2.8201700000000001</v>
      </c>
      <c r="L91" s="1">
        <v>4</v>
      </c>
      <c r="M91" s="2">
        <v>0.11428571428571428</v>
      </c>
      <c r="N91" s="2">
        <v>2.9046400000000001</v>
      </c>
      <c r="O91" s="133">
        <f t="shared" si="1"/>
        <v>-951.10341307692318</v>
      </c>
      <c r="P91" s="88">
        <v>-15.185700000001816</v>
      </c>
      <c r="Q91" s="88">
        <v>-1.1681307692309089</v>
      </c>
      <c r="R91" s="2">
        <v>-12364.344370000001</v>
      </c>
      <c r="S91" s="2">
        <v>-12363.7327</v>
      </c>
      <c r="T91" s="2">
        <v>0.99735600000000002</v>
      </c>
      <c r="U91" s="2">
        <v>0.19797000000000001</v>
      </c>
      <c r="V91" s="1">
        <v>7</v>
      </c>
      <c r="W91" s="1">
        <v>6</v>
      </c>
      <c r="X91" s="2">
        <v>-0.111184822485274</v>
      </c>
      <c r="Y91" s="2">
        <v>-7.2543195266357191E-2</v>
      </c>
      <c r="Z91" s="2"/>
      <c r="AC91" s="1"/>
    </row>
    <row r="92" spans="1:29" x14ac:dyDescent="0.25">
      <c r="A92" t="s">
        <v>3278</v>
      </c>
      <c r="B92" s="1">
        <v>7</v>
      </c>
      <c r="C92" s="1">
        <v>6</v>
      </c>
      <c r="D92" s="1">
        <v>42</v>
      </c>
      <c r="E92" s="2">
        <v>2.87331</v>
      </c>
      <c r="F92" s="1">
        <v>15</v>
      </c>
      <c r="G92" s="2">
        <v>0.35714285714285715</v>
      </c>
      <c r="H92" s="2">
        <v>2.85737</v>
      </c>
      <c r="I92" s="1">
        <v>18</v>
      </c>
      <c r="J92" s="2">
        <v>0.42857142857142855</v>
      </c>
      <c r="K92" s="2">
        <v>2.85589</v>
      </c>
      <c r="L92" s="1">
        <v>9</v>
      </c>
      <c r="M92" s="2">
        <v>0.21428571428571427</v>
      </c>
      <c r="N92" s="2">
        <v>2.93472</v>
      </c>
      <c r="O92" s="133">
        <f t="shared" si="1"/>
        <v>-951.0598916923077</v>
      </c>
      <c r="P92" s="88">
        <v>-15.13510000000133</v>
      </c>
      <c r="Q92" s="88">
        <v>-1.1642384615385639</v>
      </c>
      <c r="R92" s="2">
        <v>-12363.778592000001</v>
      </c>
      <c r="S92" s="2">
        <v>-12363.6821</v>
      </c>
      <c r="T92" s="2">
        <v>4.9982629999999997</v>
      </c>
      <c r="U92" s="2">
        <v>0.22931000000000001</v>
      </c>
      <c r="V92" s="1">
        <v>7</v>
      </c>
      <c r="W92" s="1">
        <v>6</v>
      </c>
      <c r="X92" s="2">
        <v>-6.7663437869878884E-2</v>
      </c>
      <c r="Y92" s="2">
        <v>-6.8650887574012109E-2</v>
      </c>
      <c r="Z92" s="2"/>
      <c r="AC92" s="1"/>
    </row>
    <row r="93" spans="1:29" x14ac:dyDescent="0.25">
      <c r="A93" t="s">
        <v>3279</v>
      </c>
      <c r="B93" s="1">
        <v>7</v>
      </c>
      <c r="C93" s="1">
        <v>6</v>
      </c>
      <c r="D93" s="1">
        <v>38</v>
      </c>
      <c r="E93" s="2">
        <v>2.8521200000000002</v>
      </c>
      <c r="F93" s="1">
        <v>12</v>
      </c>
      <c r="G93" s="2">
        <v>0.31578947368421051</v>
      </c>
      <c r="H93" s="2">
        <v>2.8373400000000002</v>
      </c>
      <c r="I93" s="1">
        <v>22</v>
      </c>
      <c r="J93" s="2">
        <v>0.57894736842105265</v>
      </c>
      <c r="K93" s="2">
        <v>2.8486500000000001</v>
      </c>
      <c r="L93" s="1">
        <v>4</v>
      </c>
      <c r="M93" s="2">
        <v>0.10526315789473684</v>
      </c>
      <c r="N93" s="2">
        <v>2.9155000000000002</v>
      </c>
      <c r="O93" s="133">
        <f t="shared" si="1"/>
        <v>-951.1236728461538</v>
      </c>
      <c r="P93" s="88">
        <v>-15.709200000001147</v>
      </c>
      <c r="Q93" s="88">
        <v>-1.2084000000000883</v>
      </c>
      <c r="R93" s="2">
        <v>-12364.607747</v>
      </c>
      <c r="S93" s="2">
        <v>-12364.2562</v>
      </c>
      <c r="T93" s="2">
        <v>0.98963100000000004</v>
      </c>
      <c r="U93" s="2">
        <v>0.15773000000000001</v>
      </c>
      <c r="V93" s="1">
        <v>7</v>
      </c>
      <c r="W93" s="1">
        <v>6</v>
      </c>
      <c r="X93" s="2">
        <v>-0.1314445917159901</v>
      </c>
      <c r="Y93" s="2">
        <v>-0.11281242603553647</v>
      </c>
      <c r="Z93" s="2"/>
      <c r="AC93" s="1"/>
    </row>
    <row r="94" spans="1:29" x14ac:dyDescent="0.25">
      <c r="A94" t="s">
        <v>3280</v>
      </c>
      <c r="B94" s="1">
        <v>7</v>
      </c>
      <c r="C94" s="1">
        <v>6</v>
      </c>
      <c r="D94" s="1">
        <v>38</v>
      </c>
      <c r="E94" s="2">
        <v>2.8635100000000002</v>
      </c>
      <c r="F94" s="1">
        <v>13</v>
      </c>
      <c r="G94" s="2">
        <v>0.34210526315789475</v>
      </c>
      <c r="H94" s="2">
        <v>2.8686699999999998</v>
      </c>
      <c r="I94" s="1">
        <v>22</v>
      </c>
      <c r="J94" s="2">
        <v>0.57894736842105265</v>
      </c>
      <c r="K94" s="2">
        <v>2.8496700000000001</v>
      </c>
      <c r="L94" s="1">
        <v>3</v>
      </c>
      <c r="M94" s="2">
        <v>7.8947368421052627E-2</v>
      </c>
      <c r="N94" s="2">
        <v>2.9427099999999999</v>
      </c>
      <c r="O94" s="133">
        <f t="shared" si="1"/>
        <v>-951.13593715384616</v>
      </c>
      <c r="P94" s="88">
        <v>-15.723400000000765</v>
      </c>
      <c r="Q94" s="88">
        <v>-1.2094923076923665</v>
      </c>
      <c r="R94" s="2">
        <v>-12364.767183</v>
      </c>
      <c r="S94" s="2">
        <v>-12364.270399999999</v>
      </c>
      <c r="T94" s="2">
        <v>0.99773100000000003</v>
      </c>
      <c r="U94" s="2">
        <v>0.20344000000000001</v>
      </c>
      <c r="V94" s="1">
        <v>7</v>
      </c>
      <c r="W94" s="1">
        <v>6</v>
      </c>
      <c r="X94" s="2">
        <v>-0.14370889940829118</v>
      </c>
      <c r="Y94" s="2">
        <v>-0.11390473372781483</v>
      </c>
      <c r="Z94" s="2"/>
      <c r="AC94" s="1"/>
    </row>
    <row r="95" spans="1:29" x14ac:dyDescent="0.25">
      <c r="A95" t="s">
        <v>3423</v>
      </c>
      <c r="B95" s="1">
        <v>7</v>
      </c>
      <c r="C95" s="1">
        <v>6</v>
      </c>
      <c r="D95" s="1">
        <v>33</v>
      </c>
      <c r="E95" s="2">
        <v>2.8155899999999998</v>
      </c>
      <c r="F95" s="1">
        <v>10</v>
      </c>
      <c r="G95" s="2">
        <v>0.30303030303030304</v>
      </c>
      <c r="H95" s="2">
        <v>2.8742700000000001</v>
      </c>
      <c r="I95" s="1">
        <v>22</v>
      </c>
      <c r="J95" s="2">
        <v>0.66666666666666663</v>
      </c>
      <c r="K95" s="2">
        <v>2.7768999999999999</v>
      </c>
      <c r="L95" s="1">
        <v>1</v>
      </c>
      <c r="M95" s="2">
        <v>3.0303030303030304E-2</v>
      </c>
      <c r="N95" s="2">
        <v>3.0799099999999999</v>
      </c>
      <c r="O95" s="133">
        <f t="shared" si="1"/>
        <v>-951.17878723076922</v>
      </c>
      <c r="P95" s="88">
        <v>-15.772400000001653</v>
      </c>
      <c r="Q95" s="88">
        <v>-1.2132615384616656</v>
      </c>
      <c r="R95" s="2">
        <v>-12365.324234</v>
      </c>
      <c r="S95" s="2">
        <v>-12364.3194</v>
      </c>
      <c r="T95" s="2">
        <v>0.99826599999999999</v>
      </c>
      <c r="U95" s="2">
        <v>0.21134</v>
      </c>
      <c r="V95" s="1">
        <v>7</v>
      </c>
      <c r="W95" s="1">
        <v>6</v>
      </c>
      <c r="X95" s="2">
        <v>-0.18655897633135071</v>
      </c>
      <c r="Y95" s="2">
        <v>-0.11767396449711388</v>
      </c>
      <c r="Z95" s="2"/>
      <c r="AC95" s="1"/>
    </row>
    <row r="96" spans="1:29" x14ac:dyDescent="0.25">
      <c r="A96" t="s">
        <v>3281</v>
      </c>
      <c r="B96" s="1">
        <v>7</v>
      </c>
      <c r="C96" s="1">
        <v>6</v>
      </c>
      <c r="D96" s="1">
        <v>42</v>
      </c>
      <c r="E96" s="2">
        <v>2.8730899999999999</v>
      </c>
      <c r="F96" s="1">
        <v>12</v>
      </c>
      <c r="G96" s="2">
        <v>0.2857142857142857</v>
      </c>
      <c r="H96" s="2">
        <v>2.84918</v>
      </c>
      <c r="I96" s="1">
        <v>24</v>
      </c>
      <c r="J96" s="2">
        <v>0.5714285714285714</v>
      </c>
      <c r="K96" s="2">
        <v>2.8724099999999999</v>
      </c>
      <c r="L96" s="1">
        <v>6</v>
      </c>
      <c r="M96" s="2">
        <v>0.14285714285714285</v>
      </c>
      <c r="N96" s="2">
        <v>2.9236499999999999</v>
      </c>
      <c r="O96" s="133">
        <f t="shared" si="1"/>
        <v>-951.07464407692305</v>
      </c>
      <c r="P96" s="88">
        <v>-15.335100000002058</v>
      </c>
      <c r="Q96" s="88">
        <v>-1.1796230769232352</v>
      </c>
      <c r="R96" s="2">
        <v>-12363.970373</v>
      </c>
      <c r="S96" s="2">
        <v>-12363.882100000001</v>
      </c>
      <c r="T96" s="2">
        <v>4.9940939999999996</v>
      </c>
      <c r="U96" s="2">
        <v>0.19195000000000001</v>
      </c>
      <c r="V96" s="1">
        <v>7</v>
      </c>
      <c r="W96" s="1">
        <v>6</v>
      </c>
      <c r="X96" s="2">
        <v>-8.2415822485227885E-2</v>
      </c>
      <c r="Y96" s="2">
        <v>-8.4035502958683464E-2</v>
      </c>
      <c r="Z96" s="2"/>
      <c r="AC96" s="1"/>
    </row>
    <row r="97" spans="1:29" x14ac:dyDescent="0.25">
      <c r="A97" t="s">
        <v>3282</v>
      </c>
      <c r="B97" s="1">
        <v>7</v>
      </c>
      <c r="C97" s="1">
        <v>6</v>
      </c>
      <c r="D97" s="1">
        <v>37</v>
      </c>
      <c r="E97" s="2">
        <v>2.8527800000000001</v>
      </c>
      <c r="F97" s="1">
        <v>11</v>
      </c>
      <c r="G97" s="2">
        <v>0.29729729729729731</v>
      </c>
      <c r="H97" s="2">
        <v>2.8345899999999999</v>
      </c>
      <c r="I97" s="1">
        <v>22</v>
      </c>
      <c r="J97" s="2">
        <v>0.59459459459459463</v>
      </c>
      <c r="K97" s="2">
        <v>2.8525299999999998</v>
      </c>
      <c r="L97" s="1">
        <v>4</v>
      </c>
      <c r="M97" s="2">
        <v>0.10810810810810811</v>
      </c>
      <c r="N97" s="2">
        <v>2.9041600000000001</v>
      </c>
      <c r="O97" s="133">
        <f t="shared" si="1"/>
        <v>-951.11715830769231</v>
      </c>
      <c r="P97" s="88">
        <v>-15.545900000000984</v>
      </c>
      <c r="Q97" s="88">
        <v>-1.1958384615385371</v>
      </c>
      <c r="R97" s="2">
        <v>-12364.523058000001</v>
      </c>
      <c r="S97" s="2">
        <v>-12364.0929</v>
      </c>
      <c r="T97" s="2">
        <v>0.99726499999999996</v>
      </c>
      <c r="U97" s="2">
        <v>0.19782</v>
      </c>
      <c r="V97" s="1">
        <v>7</v>
      </c>
      <c r="W97" s="1">
        <v>6</v>
      </c>
      <c r="X97" s="2">
        <v>-0.12493005325450213</v>
      </c>
      <c r="Y97" s="2">
        <v>-0.10025088757398547</v>
      </c>
      <c r="Z97" s="2"/>
      <c r="AC97" s="1"/>
    </row>
    <row r="98" spans="1:29" x14ac:dyDescent="0.25">
      <c r="A98" t="s">
        <v>3283</v>
      </c>
      <c r="B98" s="1">
        <v>7</v>
      </c>
      <c r="C98" s="1">
        <v>6</v>
      </c>
      <c r="D98" s="1">
        <v>39</v>
      </c>
      <c r="E98" s="2">
        <v>2.87201</v>
      </c>
      <c r="F98" s="1">
        <v>13</v>
      </c>
      <c r="G98" s="2">
        <v>0.33333333333333331</v>
      </c>
      <c r="H98" s="2">
        <v>2.8601000000000001</v>
      </c>
      <c r="I98" s="1">
        <v>22</v>
      </c>
      <c r="J98" s="2">
        <v>0.5641025641025641</v>
      </c>
      <c r="K98" s="2">
        <v>2.8855200000000001</v>
      </c>
      <c r="L98" s="1">
        <v>4</v>
      </c>
      <c r="M98" s="2">
        <v>0.10256410256410256</v>
      </c>
      <c r="N98" s="2">
        <v>2.8363299999999998</v>
      </c>
      <c r="O98" s="133">
        <f t="shared" si="1"/>
        <v>-951.13203984615382</v>
      </c>
      <c r="P98" s="88">
        <v>-15.72530000000188</v>
      </c>
      <c r="Q98" s="88">
        <v>-1.2096384615386062</v>
      </c>
      <c r="R98" s="2">
        <v>-12364.716517999999</v>
      </c>
      <c r="S98" s="2">
        <v>-12364.272300000001</v>
      </c>
      <c r="T98" s="2">
        <v>0.99746100000000004</v>
      </c>
      <c r="U98" s="2">
        <v>0.19908000000000001</v>
      </c>
      <c r="V98" s="1">
        <v>7</v>
      </c>
      <c r="W98" s="1">
        <v>6</v>
      </c>
      <c r="X98" s="2">
        <v>-0.13981159171593249</v>
      </c>
      <c r="Y98" s="2">
        <v>-0.11405088757405443</v>
      </c>
      <c r="Z98" s="2"/>
      <c r="AC98" s="1"/>
    </row>
    <row r="99" spans="1:29" x14ac:dyDescent="0.25">
      <c r="A99" t="s">
        <v>3284</v>
      </c>
      <c r="B99" s="1">
        <v>7</v>
      </c>
      <c r="C99" s="1">
        <v>6</v>
      </c>
      <c r="D99" s="1">
        <v>38</v>
      </c>
      <c r="E99" s="2">
        <v>2.8685499999999999</v>
      </c>
      <c r="F99" s="1">
        <v>12</v>
      </c>
      <c r="G99" s="2">
        <v>0.31578947368421051</v>
      </c>
      <c r="H99" s="2">
        <v>2.88727</v>
      </c>
      <c r="I99" s="1">
        <v>24</v>
      </c>
      <c r="J99" s="2">
        <v>0.63157894736842102</v>
      </c>
      <c r="K99" s="2">
        <v>2.8679399999999999</v>
      </c>
      <c r="L99" s="1">
        <v>2</v>
      </c>
      <c r="M99" s="2">
        <v>5.2631578947368418E-2</v>
      </c>
      <c r="N99" s="2">
        <v>2.7634799999999999</v>
      </c>
      <c r="O99" s="133">
        <f t="shared" si="1"/>
        <v>-951.14118600000006</v>
      </c>
      <c r="P99" s="88">
        <v>-15.798800000000483</v>
      </c>
      <c r="Q99" s="88">
        <v>-1.2152923076923448</v>
      </c>
      <c r="R99" s="2">
        <v>-12364.835418000001</v>
      </c>
      <c r="S99" s="2">
        <v>-12364.345799999999</v>
      </c>
      <c r="T99" s="2">
        <v>0.996583</v>
      </c>
      <c r="U99" s="2">
        <v>0.19106000000000001</v>
      </c>
      <c r="V99" s="1">
        <v>7</v>
      </c>
      <c r="W99" s="1">
        <v>6</v>
      </c>
      <c r="X99" s="2">
        <v>-0.14895774556218663</v>
      </c>
      <c r="Y99" s="2">
        <v>-0.11970473372779313</v>
      </c>
      <c r="Z99" s="2"/>
      <c r="AC99" s="1"/>
    </row>
    <row r="100" spans="1:29" x14ac:dyDescent="0.25">
      <c r="A100" t="s">
        <v>3285</v>
      </c>
      <c r="B100" s="1">
        <v>7</v>
      </c>
      <c r="C100" s="1">
        <v>6</v>
      </c>
      <c r="D100" s="1">
        <v>39</v>
      </c>
      <c r="E100" s="2">
        <v>2.8751099999999998</v>
      </c>
      <c r="F100" s="1">
        <v>12</v>
      </c>
      <c r="G100" s="2">
        <v>0.30769230769230771</v>
      </c>
      <c r="H100" s="2">
        <v>2.9236399999999998</v>
      </c>
      <c r="I100" s="1">
        <v>24</v>
      </c>
      <c r="J100" s="2">
        <v>0.61538461538461542</v>
      </c>
      <c r="K100" s="2">
        <v>2.8303799999999999</v>
      </c>
      <c r="L100" s="1">
        <v>3</v>
      </c>
      <c r="M100" s="2">
        <v>7.6923076923076927E-2</v>
      </c>
      <c r="N100" s="2">
        <v>3.0388500000000001</v>
      </c>
      <c r="O100" s="133">
        <f t="shared" si="1"/>
        <v>-951.15580261538457</v>
      </c>
      <c r="P100" s="88">
        <v>-16.063700000000608</v>
      </c>
      <c r="Q100" s="88">
        <v>-1.2356692307692776</v>
      </c>
      <c r="R100" s="2">
        <v>-12365.025433999999</v>
      </c>
      <c r="S100" s="2">
        <v>-12364.610699999999</v>
      </c>
      <c r="T100" s="2">
        <v>0.99913300000000005</v>
      </c>
      <c r="U100" s="2">
        <v>0.11104</v>
      </c>
      <c r="V100" s="1">
        <v>7</v>
      </c>
      <c r="W100" s="1">
        <v>6</v>
      </c>
      <c r="X100" s="2">
        <v>-0.16357436094669817</v>
      </c>
      <c r="Y100" s="2">
        <v>-0.14008165680472581</v>
      </c>
      <c r="Z100" s="2"/>
      <c r="AC100" s="1"/>
    </row>
    <row r="101" spans="1:29" x14ac:dyDescent="0.25">
      <c r="A101" t="s">
        <v>3286</v>
      </c>
      <c r="B101" s="1">
        <v>7</v>
      </c>
      <c r="C101" s="1">
        <v>6</v>
      </c>
      <c r="D101" s="1">
        <v>36</v>
      </c>
      <c r="E101" s="2">
        <v>2.84707</v>
      </c>
      <c r="F101" s="1">
        <v>11</v>
      </c>
      <c r="G101" s="2">
        <v>0.30555555555555558</v>
      </c>
      <c r="H101" s="2">
        <v>2.8803700000000001</v>
      </c>
      <c r="I101" s="1">
        <v>24</v>
      </c>
      <c r="J101" s="2">
        <v>0.66666666666666663</v>
      </c>
      <c r="K101" s="2">
        <v>2.83222</v>
      </c>
      <c r="L101" s="1">
        <v>1</v>
      </c>
      <c r="M101" s="2">
        <v>2.7777777777777776E-2</v>
      </c>
      <c r="N101" s="2">
        <v>2.8369200000000001</v>
      </c>
      <c r="O101" s="133">
        <f t="shared" si="1"/>
        <v>-951.1549550769231</v>
      </c>
      <c r="P101" s="88">
        <v>-15.610200000000987</v>
      </c>
      <c r="Q101" s="88">
        <v>-1.2007846153846913</v>
      </c>
      <c r="R101" s="2">
        <v>-12365.014416</v>
      </c>
      <c r="S101" s="2">
        <v>-12364.1572</v>
      </c>
      <c r="T101" s="2">
        <v>0.99614499999999995</v>
      </c>
      <c r="U101" s="2">
        <v>0.18745000000000001</v>
      </c>
      <c r="V101" s="1">
        <v>7</v>
      </c>
      <c r="W101" s="1">
        <v>6</v>
      </c>
      <c r="X101" s="2">
        <v>-0.16272682248521819</v>
      </c>
      <c r="Y101" s="2">
        <v>-0.10519704142013954</v>
      </c>
      <c r="Z101" s="2"/>
      <c r="AC101" s="1"/>
    </row>
    <row r="102" spans="1:29" x14ac:dyDescent="0.25">
      <c r="A102" t="s">
        <v>3287</v>
      </c>
      <c r="B102" s="1">
        <v>7</v>
      </c>
      <c r="C102" s="1">
        <v>6</v>
      </c>
      <c r="D102" s="1">
        <v>39</v>
      </c>
      <c r="E102" s="2">
        <v>2.8675999999999999</v>
      </c>
      <c r="F102" s="1">
        <v>11</v>
      </c>
      <c r="G102" s="2">
        <v>0.28205128205128205</v>
      </c>
      <c r="H102" s="2">
        <v>2.8164600000000002</v>
      </c>
      <c r="I102" s="1">
        <v>24</v>
      </c>
      <c r="J102" s="2">
        <v>0.61538461538461542</v>
      </c>
      <c r="K102" s="2">
        <v>2.8678599999999999</v>
      </c>
      <c r="L102" s="1">
        <v>4</v>
      </c>
      <c r="M102" s="2">
        <v>0.10256410256410256</v>
      </c>
      <c r="N102" s="2">
        <v>3.0067200000000001</v>
      </c>
      <c r="O102" s="133">
        <f t="shared" si="1"/>
        <v>-951.13032023076926</v>
      </c>
      <c r="P102" s="88">
        <v>-15.800000000001091</v>
      </c>
      <c r="Q102" s="88">
        <v>-1.2153846153846994</v>
      </c>
      <c r="R102" s="2">
        <v>-12364.694163</v>
      </c>
      <c r="S102" s="2">
        <v>-12364.347</v>
      </c>
      <c r="T102" s="2">
        <v>0.99795800000000001</v>
      </c>
      <c r="U102" s="2">
        <v>0.20657</v>
      </c>
      <c r="V102" s="1">
        <v>7</v>
      </c>
      <c r="W102" s="1">
        <v>6</v>
      </c>
      <c r="X102" s="2">
        <v>-0.13809197633138234</v>
      </c>
      <c r="Y102" s="2">
        <v>-0.1197970414201476</v>
      </c>
      <c r="Z102" s="2"/>
      <c r="AC102" s="1"/>
    </row>
    <row r="103" spans="1:29" x14ac:dyDescent="0.25">
      <c r="A103" t="s">
        <v>3288</v>
      </c>
      <c r="B103" s="1">
        <v>7</v>
      </c>
      <c r="C103" s="1">
        <v>6</v>
      </c>
      <c r="D103" s="1">
        <v>42</v>
      </c>
      <c r="E103" s="2">
        <v>2.887</v>
      </c>
      <c r="F103" s="1">
        <v>12</v>
      </c>
      <c r="G103" s="2">
        <v>0.2857142857142857</v>
      </c>
      <c r="H103" s="2">
        <v>2.8298999999999999</v>
      </c>
      <c r="I103" s="1">
        <v>24</v>
      </c>
      <c r="J103" s="2">
        <v>0.5714285714285714</v>
      </c>
      <c r="K103" s="2">
        <v>2.8650199999999999</v>
      </c>
      <c r="L103" s="1">
        <v>6</v>
      </c>
      <c r="M103" s="2">
        <v>0.14285714285714285</v>
      </c>
      <c r="N103" s="2">
        <v>3.0891299999999999</v>
      </c>
      <c r="O103" s="133">
        <f t="shared" si="1"/>
        <v>-951.14552430769231</v>
      </c>
      <c r="P103" s="88">
        <v>-16.044700000002194</v>
      </c>
      <c r="Q103" s="88">
        <v>-1.2342076923078611</v>
      </c>
      <c r="R103" s="2">
        <v>-12364.891815999999</v>
      </c>
      <c r="S103" s="2">
        <v>-12364.591700000001</v>
      </c>
      <c r="T103" s="2">
        <v>0.99709899999999996</v>
      </c>
      <c r="U103" s="2">
        <v>0.19608</v>
      </c>
      <c r="V103" s="1">
        <v>7</v>
      </c>
      <c r="W103" s="1">
        <v>6</v>
      </c>
      <c r="X103" s="2">
        <v>-0.15329605325440263</v>
      </c>
      <c r="Y103" s="2">
        <v>-0.13862011834330937</v>
      </c>
      <c r="Z103" s="2"/>
      <c r="AC103" s="1"/>
    </row>
    <row r="104" spans="1:29" x14ac:dyDescent="0.25">
      <c r="A104" t="s">
        <v>3289</v>
      </c>
      <c r="B104" s="1">
        <v>7</v>
      </c>
      <c r="C104" s="1">
        <v>6</v>
      </c>
      <c r="D104" s="1">
        <v>41</v>
      </c>
      <c r="E104" s="2">
        <v>2.8883899999999998</v>
      </c>
      <c r="F104" s="1">
        <v>12</v>
      </c>
      <c r="G104" s="2">
        <v>0.29268292682926828</v>
      </c>
      <c r="H104" s="2">
        <v>2.9523600000000001</v>
      </c>
      <c r="I104" s="1">
        <v>18</v>
      </c>
      <c r="J104" s="2">
        <v>0.43902439024390244</v>
      </c>
      <c r="K104" s="2">
        <v>2.8213499999999998</v>
      </c>
      <c r="L104" s="1">
        <v>11</v>
      </c>
      <c r="M104" s="2">
        <v>0.26829268292682928</v>
      </c>
      <c r="N104" s="2">
        <v>2.9283199999999998</v>
      </c>
      <c r="O104" s="133">
        <f t="shared" si="1"/>
        <v>-951.04336069230771</v>
      </c>
      <c r="P104" s="88">
        <v>-14.649800000001051</v>
      </c>
      <c r="Q104" s="88">
        <v>-1.1269076923077732</v>
      </c>
      <c r="R104" s="2">
        <v>-12363.563689000001</v>
      </c>
      <c r="S104" s="2">
        <v>-12363.1968</v>
      </c>
      <c r="T104" s="2">
        <v>2.9917750000000001</v>
      </c>
      <c r="U104" s="2">
        <v>0.17724000000000001</v>
      </c>
      <c r="V104" s="1">
        <v>7</v>
      </c>
      <c r="W104" s="1">
        <v>6</v>
      </c>
      <c r="X104" s="2">
        <v>-5.1132437869875084E-2</v>
      </c>
      <c r="Y104" s="2">
        <v>-3.132011834322139E-2</v>
      </c>
      <c r="Z104" s="2"/>
      <c r="AC104" s="1"/>
    </row>
    <row r="105" spans="1:29" x14ac:dyDescent="0.25">
      <c r="A105" t="s">
        <v>3290</v>
      </c>
      <c r="B105" s="1">
        <v>7</v>
      </c>
      <c r="C105" s="1">
        <v>6</v>
      </c>
      <c r="D105" s="1">
        <v>42</v>
      </c>
      <c r="E105" s="2">
        <v>2.8739499999999998</v>
      </c>
      <c r="F105" s="1">
        <v>15</v>
      </c>
      <c r="G105" s="2">
        <v>0.35714285714285715</v>
      </c>
      <c r="H105" s="2">
        <v>2.8637600000000001</v>
      </c>
      <c r="I105" s="1">
        <v>18</v>
      </c>
      <c r="J105" s="2">
        <v>0.42857142857142855</v>
      </c>
      <c r="K105" s="2">
        <v>2.8558500000000002</v>
      </c>
      <c r="L105" s="1">
        <v>9</v>
      </c>
      <c r="M105" s="2">
        <v>0.21428571428571427</v>
      </c>
      <c r="N105" s="2">
        <v>2.9271199999999999</v>
      </c>
      <c r="O105" s="133">
        <f t="shared" si="1"/>
        <v>-951.05984576923083</v>
      </c>
      <c r="P105" s="88">
        <v>-15.13010000000213</v>
      </c>
      <c r="Q105" s="88">
        <v>-1.16385384615401</v>
      </c>
      <c r="R105" s="2">
        <v>-12363.777995</v>
      </c>
      <c r="S105" s="2">
        <v>-12363.677100000001</v>
      </c>
      <c r="T105" s="2">
        <v>4.9975420000000002</v>
      </c>
      <c r="U105" s="2">
        <v>0.2422</v>
      </c>
      <c r="V105" s="1">
        <v>7</v>
      </c>
      <c r="W105" s="1">
        <v>6</v>
      </c>
      <c r="X105" s="2">
        <v>-6.7617514792940564E-2</v>
      </c>
      <c r="Y105" s="2">
        <v>-6.8266272189458299E-2</v>
      </c>
      <c r="Z105" s="2"/>
      <c r="AC105" s="1"/>
    </row>
    <row r="106" spans="1:29" x14ac:dyDescent="0.25">
      <c r="A106" t="s">
        <v>3291</v>
      </c>
      <c r="B106" s="1">
        <v>7</v>
      </c>
      <c r="C106" s="1">
        <v>6</v>
      </c>
      <c r="D106" s="1">
        <v>33</v>
      </c>
      <c r="E106" s="2">
        <v>2.80619</v>
      </c>
      <c r="F106" s="1">
        <v>10</v>
      </c>
      <c r="G106" s="2">
        <v>0.30303030303030304</v>
      </c>
      <c r="H106" s="2">
        <v>2.7871299999999999</v>
      </c>
      <c r="I106" s="1">
        <v>18</v>
      </c>
      <c r="J106" s="2">
        <v>0.54545454545454541</v>
      </c>
      <c r="K106" s="2">
        <v>2.8071700000000002</v>
      </c>
      <c r="L106" s="1">
        <v>5</v>
      </c>
      <c r="M106" s="2">
        <v>0.15151515151515152</v>
      </c>
      <c r="N106" s="2">
        <v>2.8408099999999998</v>
      </c>
      <c r="O106" s="133">
        <f t="shared" si="1"/>
        <v>-951.14007307692304</v>
      </c>
      <c r="P106" s="88">
        <v>-15.020900000001348</v>
      </c>
      <c r="Q106" s="88">
        <v>-1.1554538461539499</v>
      </c>
      <c r="R106" s="2">
        <v>-12364.820949999999</v>
      </c>
      <c r="S106" s="2">
        <v>-12363.5679</v>
      </c>
      <c r="T106" s="2">
        <v>0.99696700000000005</v>
      </c>
      <c r="U106" s="2">
        <v>0.18568000000000001</v>
      </c>
      <c r="V106" s="1">
        <v>7</v>
      </c>
      <c r="W106" s="1">
        <v>6</v>
      </c>
      <c r="X106" s="2">
        <v>-0.14784482248517003</v>
      </c>
      <c r="Y106" s="2">
        <v>-5.9866272189398072E-2</v>
      </c>
      <c r="Z106" s="2"/>
      <c r="AC106" s="1"/>
    </row>
    <row r="107" spans="1:29" x14ac:dyDescent="0.25">
      <c r="A107" t="s">
        <v>3292</v>
      </c>
      <c r="B107" s="1">
        <v>7</v>
      </c>
      <c r="C107" s="1">
        <v>6</v>
      </c>
      <c r="D107" s="1">
        <v>41</v>
      </c>
      <c r="E107" s="2">
        <v>2.8761999999999999</v>
      </c>
      <c r="F107" s="1">
        <v>14</v>
      </c>
      <c r="G107" s="2">
        <v>0.34146341463414637</v>
      </c>
      <c r="H107" s="2">
        <v>2.8626200000000002</v>
      </c>
      <c r="I107" s="1">
        <v>20</v>
      </c>
      <c r="J107" s="2">
        <v>0.48780487804878048</v>
      </c>
      <c r="K107" s="2">
        <v>2.8592300000000002</v>
      </c>
      <c r="L107" s="1">
        <v>7</v>
      </c>
      <c r="M107" s="2">
        <v>0.17073170731707318</v>
      </c>
      <c r="N107" s="2">
        <v>2.9518399999999998</v>
      </c>
      <c r="O107" s="133">
        <f t="shared" si="1"/>
        <v>-951.08933830769229</v>
      </c>
      <c r="P107" s="88">
        <v>-15.060200000001714</v>
      </c>
      <c r="Q107" s="88">
        <v>-1.1584769230770549</v>
      </c>
      <c r="R107" s="2">
        <v>-12364.161398</v>
      </c>
      <c r="S107" s="2">
        <v>-12363.6072</v>
      </c>
      <c r="T107" s="2">
        <v>2.9853710000000002</v>
      </c>
      <c r="U107" s="2">
        <v>0.14199999999999999</v>
      </c>
      <c r="V107" s="1">
        <v>7</v>
      </c>
      <c r="W107" s="1">
        <v>6</v>
      </c>
      <c r="X107" s="2">
        <v>-9.7110053254464923E-2</v>
      </c>
      <c r="Y107" s="2">
        <v>-6.2889349112503198E-2</v>
      </c>
      <c r="Z107" s="2"/>
      <c r="AC107" s="1"/>
    </row>
    <row r="108" spans="1:29" x14ac:dyDescent="0.25">
      <c r="A108" t="s">
        <v>3293</v>
      </c>
      <c r="B108" s="1">
        <v>7</v>
      </c>
      <c r="C108" s="1">
        <v>6</v>
      </c>
      <c r="D108" s="1">
        <v>37</v>
      </c>
      <c r="E108" s="2">
        <v>2.8669500000000001</v>
      </c>
      <c r="F108" s="1">
        <v>13</v>
      </c>
      <c r="G108" s="2">
        <v>0.35135135135135137</v>
      </c>
      <c r="H108" s="2">
        <v>2.9220000000000002</v>
      </c>
      <c r="I108" s="1">
        <v>22</v>
      </c>
      <c r="J108" s="2">
        <v>0.59459459459459463</v>
      </c>
      <c r="K108" s="2">
        <v>2.8411900000000001</v>
      </c>
      <c r="L108" s="1">
        <v>2</v>
      </c>
      <c r="M108" s="2">
        <v>5.4054054054054057E-2</v>
      </c>
      <c r="N108" s="2">
        <v>2.7924899999999999</v>
      </c>
      <c r="O108" s="133">
        <f t="shared" si="1"/>
        <v>-951.12085500000001</v>
      </c>
      <c r="P108" s="88">
        <v>-15.450900000001639</v>
      </c>
      <c r="Q108" s="88">
        <v>-1.1885307692308953</v>
      </c>
      <c r="R108" s="2">
        <v>-12364.571115000001</v>
      </c>
      <c r="S108" s="2">
        <v>-12363.9979</v>
      </c>
      <c r="T108" s="2">
        <v>0.99749600000000005</v>
      </c>
      <c r="U108" s="2">
        <v>0.19825999999999999</v>
      </c>
      <c r="V108" s="1">
        <v>7</v>
      </c>
      <c r="W108" s="1">
        <v>6</v>
      </c>
      <c r="X108" s="2">
        <v>-0.12862674556219225</v>
      </c>
      <c r="Y108" s="2">
        <v>-9.2943195266343537E-2</v>
      </c>
      <c r="Z108" s="2"/>
      <c r="AC108" s="1"/>
    </row>
    <row r="109" spans="1:29" x14ac:dyDescent="0.25">
      <c r="A109" t="s">
        <v>3294</v>
      </c>
      <c r="B109" s="1">
        <v>7</v>
      </c>
      <c r="C109" s="1">
        <v>6</v>
      </c>
      <c r="D109" s="1">
        <v>40</v>
      </c>
      <c r="E109" s="2">
        <v>2.8675700000000002</v>
      </c>
      <c r="F109" s="1">
        <v>15</v>
      </c>
      <c r="G109" s="2">
        <v>0.375</v>
      </c>
      <c r="H109" s="2">
        <v>2.8563800000000001</v>
      </c>
      <c r="I109" s="1">
        <v>18</v>
      </c>
      <c r="J109" s="2">
        <v>0.45</v>
      </c>
      <c r="K109" s="2">
        <v>2.8530600000000002</v>
      </c>
      <c r="L109" s="1">
        <v>7</v>
      </c>
      <c r="M109" s="2">
        <v>0.17499999999999999</v>
      </c>
      <c r="N109" s="2">
        <v>2.92883</v>
      </c>
      <c r="O109" s="133">
        <f t="shared" si="1"/>
        <v>-951.08462599999996</v>
      </c>
      <c r="P109" s="88">
        <v>-15.337500000001455</v>
      </c>
      <c r="Q109" s="88">
        <v>-1.1798076923078042</v>
      </c>
      <c r="R109" s="2">
        <v>-12364.100138</v>
      </c>
      <c r="S109" s="2">
        <v>-12363.8845</v>
      </c>
      <c r="T109" s="2">
        <v>2.9975139999999998</v>
      </c>
      <c r="U109" s="2">
        <v>0.1983</v>
      </c>
      <c r="V109" s="1">
        <v>7</v>
      </c>
      <c r="W109" s="1">
        <v>6</v>
      </c>
      <c r="X109" s="2">
        <v>-9.2397745562126293E-2</v>
      </c>
      <c r="Y109" s="2">
        <v>-8.4220118343252506E-2</v>
      </c>
      <c r="Z109" s="2"/>
      <c r="AC109" s="1"/>
    </row>
    <row r="110" spans="1:29" x14ac:dyDescent="0.25">
      <c r="A110" t="s">
        <v>3295</v>
      </c>
      <c r="B110" s="1">
        <v>7</v>
      </c>
      <c r="C110" s="1">
        <v>6</v>
      </c>
      <c r="D110" s="1">
        <v>42</v>
      </c>
      <c r="E110" s="2">
        <v>2.87025</v>
      </c>
      <c r="F110" s="1">
        <v>11</v>
      </c>
      <c r="G110" s="2">
        <v>0.26190476190476192</v>
      </c>
      <c r="H110" s="2">
        <v>2.8397600000000001</v>
      </c>
      <c r="I110" s="1">
        <v>26</v>
      </c>
      <c r="J110" s="2">
        <v>0.61904761904761907</v>
      </c>
      <c r="K110" s="2">
        <v>2.87432</v>
      </c>
      <c r="L110" s="1">
        <v>5</v>
      </c>
      <c r="M110" s="2">
        <v>0.11904761904761904</v>
      </c>
      <c r="N110" s="2">
        <v>2.9161299999999999</v>
      </c>
      <c r="O110" s="133">
        <f t="shared" si="1"/>
        <v>-951.07877069230767</v>
      </c>
      <c r="P110" s="88">
        <v>-15.050500000001193</v>
      </c>
      <c r="Q110" s="88">
        <v>-1.1577307692308609</v>
      </c>
      <c r="R110" s="2">
        <v>-12364.024019</v>
      </c>
      <c r="S110" s="2">
        <v>-12363.5975</v>
      </c>
      <c r="T110" s="2">
        <v>4.9912780000000003</v>
      </c>
      <c r="U110" s="2">
        <v>0.18604000000000001</v>
      </c>
      <c r="V110" s="1">
        <v>7</v>
      </c>
      <c r="W110" s="1">
        <v>6</v>
      </c>
      <c r="X110" s="2">
        <v>-8.6542437869866262E-2</v>
      </c>
      <c r="Y110" s="2">
        <v>-6.2143195266309285E-2</v>
      </c>
      <c r="Z110" s="2"/>
      <c r="AC110" s="1"/>
    </row>
    <row r="111" spans="1:29" x14ac:dyDescent="0.25">
      <c r="A111" t="s">
        <v>3296</v>
      </c>
      <c r="B111" s="1">
        <v>7</v>
      </c>
      <c r="C111" s="1">
        <v>6</v>
      </c>
      <c r="D111" s="1">
        <v>41</v>
      </c>
      <c r="E111" s="2">
        <v>2.8833199999999999</v>
      </c>
      <c r="F111" s="1">
        <v>10</v>
      </c>
      <c r="G111" s="2">
        <v>0.24390243902439024</v>
      </c>
      <c r="H111" s="2">
        <v>2.9401799999999998</v>
      </c>
      <c r="I111" s="1">
        <v>22</v>
      </c>
      <c r="J111" s="2">
        <v>0.53658536585365857</v>
      </c>
      <c r="K111" s="2">
        <v>2.8548900000000001</v>
      </c>
      <c r="L111" s="1">
        <v>9</v>
      </c>
      <c r="M111" s="2">
        <v>0.21951219512195122</v>
      </c>
      <c r="N111" s="2">
        <v>2.88964</v>
      </c>
      <c r="O111" s="133">
        <f t="shared" si="1"/>
        <v>-951.05131638461535</v>
      </c>
      <c r="P111" s="88">
        <v>-14.790400000001682</v>
      </c>
      <c r="Q111" s="88">
        <v>-1.1377230769232063</v>
      </c>
      <c r="R111" s="2">
        <v>-12363.667113</v>
      </c>
      <c r="S111" s="2">
        <v>-12363.3374</v>
      </c>
      <c r="T111" s="2">
        <v>2.9995180000000001</v>
      </c>
      <c r="U111" s="2">
        <v>0.21471000000000001</v>
      </c>
      <c r="V111" s="1">
        <v>7</v>
      </c>
      <c r="W111" s="1">
        <v>6</v>
      </c>
      <c r="X111" s="2">
        <v>-5.9088130177490081E-2</v>
      </c>
      <c r="Y111" s="2">
        <v>-4.2135502958654585E-2</v>
      </c>
      <c r="Z111" s="2"/>
      <c r="AC111" s="1"/>
    </row>
    <row r="112" spans="1:29" x14ac:dyDescent="0.25">
      <c r="A112" t="s">
        <v>3297</v>
      </c>
      <c r="B112" s="1">
        <v>7</v>
      </c>
      <c r="C112" s="1">
        <v>6</v>
      </c>
      <c r="D112" s="1">
        <v>36</v>
      </c>
      <c r="E112" s="2">
        <v>2.8433600000000001</v>
      </c>
      <c r="F112" s="1">
        <v>10</v>
      </c>
      <c r="G112" s="2">
        <v>0.27777777777777779</v>
      </c>
      <c r="H112" s="2">
        <v>2.8062100000000001</v>
      </c>
      <c r="I112" s="1">
        <v>21</v>
      </c>
      <c r="J112" s="2">
        <v>0.58333333333333337</v>
      </c>
      <c r="K112" s="2">
        <v>2.8494999999999999</v>
      </c>
      <c r="L112" s="1">
        <v>5</v>
      </c>
      <c r="M112" s="2">
        <v>0.1388888888888889</v>
      </c>
      <c r="N112" s="2">
        <v>2.8918599999999999</v>
      </c>
      <c r="O112" s="133">
        <f t="shared" si="1"/>
        <v>-951.11079092307693</v>
      </c>
      <c r="P112" s="88">
        <v>-15.48240000000078</v>
      </c>
      <c r="Q112" s="88">
        <v>-1.1909538461539062</v>
      </c>
      <c r="R112" s="2">
        <v>-12364.440282</v>
      </c>
      <c r="S112" s="2">
        <v>-12364.029399999999</v>
      </c>
      <c r="T112" s="2">
        <v>0.99685199999999996</v>
      </c>
      <c r="U112" s="2">
        <v>0.22217999999999999</v>
      </c>
      <c r="V112" s="1">
        <v>7</v>
      </c>
      <c r="W112" s="1">
        <v>6</v>
      </c>
      <c r="X112" s="2">
        <v>-0.11856266863903259</v>
      </c>
      <c r="Y112" s="2">
        <v>-9.5366272189354423E-2</v>
      </c>
      <c r="Z112" s="2"/>
      <c r="AC112" s="1"/>
    </row>
    <row r="113" spans="1:29" x14ac:dyDescent="0.25">
      <c r="A113" t="s">
        <v>3298</v>
      </c>
      <c r="B113" s="1">
        <v>7</v>
      </c>
      <c r="C113" s="1">
        <v>6</v>
      </c>
      <c r="D113" s="1">
        <v>42</v>
      </c>
      <c r="E113" s="2">
        <v>2.8742700000000001</v>
      </c>
      <c r="F113" s="1">
        <v>16</v>
      </c>
      <c r="G113" s="2">
        <v>0.38095238095238093</v>
      </c>
      <c r="H113" s="2">
        <v>2.8618700000000001</v>
      </c>
      <c r="I113" s="1">
        <v>16</v>
      </c>
      <c r="J113" s="2">
        <v>0.38095238095238093</v>
      </c>
      <c r="K113" s="2">
        <v>2.8500100000000002</v>
      </c>
      <c r="L113" s="1">
        <v>10</v>
      </c>
      <c r="M113" s="2">
        <v>0.23809523809523808</v>
      </c>
      <c r="N113" s="2">
        <v>2.9329100000000001</v>
      </c>
      <c r="O113" s="133">
        <f t="shared" si="1"/>
        <v>-951.0549863846154</v>
      </c>
      <c r="P113" s="88">
        <v>-15.06380000000172</v>
      </c>
      <c r="Q113" s="88">
        <v>-1.1587538461539784</v>
      </c>
      <c r="R113" s="2">
        <v>-12363.714823</v>
      </c>
      <c r="S113" s="2">
        <v>-12363.6108</v>
      </c>
      <c r="T113" s="2">
        <v>4.9985090000000003</v>
      </c>
      <c r="U113" s="2">
        <v>0.23150000000000001</v>
      </c>
      <c r="V113" s="1">
        <v>7</v>
      </c>
      <c r="W113" s="1">
        <v>6</v>
      </c>
      <c r="X113" s="2">
        <v>-6.2758130177546542E-2</v>
      </c>
      <c r="Y113" s="2">
        <v>-6.3166272189426734E-2</v>
      </c>
      <c r="Z113" s="2"/>
      <c r="AC113" s="1"/>
    </row>
    <row r="114" spans="1:29" x14ac:dyDescent="0.25">
      <c r="A114" t="s">
        <v>3299</v>
      </c>
      <c r="B114" s="1">
        <v>8</v>
      </c>
      <c r="C114" s="1">
        <v>5</v>
      </c>
      <c r="D114" s="1">
        <v>40</v>
      </c>
      <c r="E114" s="2">
        <v>2.8842400000000001</v>
      </c>
      <c r="F114" s="1">
        <v>14</v>
      </c>
      <c r="G114" s="2">
        <v>0.35</v>
      </c>
      <c r="H114" s="2">
        <v>2.9685199999999998</v>
      </c>
      <c r="I114" s="1">
        <v>20</v>
      </c>
      <c r="J114" s="2">
        <v>0.5</v>
      </c>
      <c r="K114" s="2">
        <v>2.8140900000000002</v>
      </c>
      <c r="L114" s="1">
        <v>6</v>
      </c>
      <c r="M114" s="2">
        <v>0.15</v>
      </c>
      <c r="N114" s="2">
        <v>2.92143</v>
      </c>
      <c r="O114" s="133">
        <f t="shared" si="1"/>
        <v>-958.24051753846152</v>
      </c>
      <c r="P114" s="88">
        <v>-15.608600000001388</v>
      </c>
      <c r="Q114" s="88">
        <v>-1.2006615384616453</v>
      </c>
      <c r="R114" s="2">
        <v>-12457.126727999999</v>
      </c>
      <c r="S114" s="2">
        <v>-12456.578600000001</v>
      </c>
      <c r="T114" s="2">
        <v>0.99692199999999997</v>
      </c>
      <c r="U114" s="2">
        <v>0.19434000000000001</v>
      </c>
      <c r="V114" s="1">
        <v>8</v>
      </c>
      <c r="W114" s="1">
        <v>5</v>
      </c>
      <c r="X114" s="2">
        <v>-6.8866313609480409E-2</v>
      </c>
      <c r="Y114" s="2">
        <v>-3.4060355029606186E-2</v>
      </c>
      <c r="Z114" s="2"/>
      <c r="AC114" s="1"/>
    </row>
    <row r="115" spans="1:29" x14ac:dyDescent="0.25">
      <c r="A115" t="s">
        <v>3300</v>
      </c>
      <c r="B115" s="1">
        <v>8</v>
      </c>
      <c r="C115" s="1">
        <v>5</v>
      </c>
      <c r="D115" s="1">
        <v>41</v>
      </c>
      <c r="E115" s="2">
        <v>2.8861599999999998</v>
      </c>
      <c r="F115" s="1">
        <v>12</v>
      </c>
      <c r="G115" s="2">
        <v>0.29268292682926828</v>
      </c>
      <c r="H115" s="2">
        <v>2.9461400000000002</v>
      </c>
      <c r="I115" s="1">
        <v>24</v>
      </c>
      <c r="J115" s="2">
        <v>0.58536585365853655</v>
      </c>
      <c r="K115" s="2">
        <v>2.8527499999999999</v>
      </c>
      <c r="L115" s="1">
        <v>5</v>
      </c>
      <c r="M115" s="2">
        <v>0.12195121951219512</v>
      </c>
      <c r="N115" s="2">
        <v>2.9026299999999998</v>
      </c>
      <c r="O115" s="133">
        <f t="shared" si="1"/>
        <v>-958.23454753846158</v>
      </c>
      <c r="P115" s="88">
        <v>-15.757500000001528</v>
      </c>
      <c r="Q115" s="88">
        <v>-1.2121153846155022</v>
      </c>
      <c r="R115" s="2">
        <v>-12457.049118000001</v>
      </c>
      <c r="S115" s="2">
        <v>-12456.727500000001</v>
      </c>
      <c r="T115" s="2">
        <v>2.9859</v>
      </c>
      <c r="U115" s="2">
        <v>0.15801000000000001</v>
      </c>
      <c r="V115" s="1">
        <v>8</v>
      </c>
      <c r="W115" s="1">
        <v>5</v>
      </c>
      <c r="X115" s="2">
        <v>-6.2896313609599019E-2</v>
      </c>
      <c r="Y115" s="2">
        <v>-4.5514201183463089E-2</v>
      </c>
      <c r="Z115" s="2"/>
      <c r="AC115" s="1"/>
    </row>
    <row r="116" spans="1:29" x14ac:dyDescent="0.25">
      <c r="A116" t="s">
        <v>3301</v>
      </c>
      <c r="B116" s="1">
        <v>8</v>
      </c>
      <c r="C116" s="1">
        <v>5</v>
      </c>
      <c r="D116" s="1">
        <v>41</v>
      </c>
      <c r="E116" s="2">
        <v>2.8892000000000002</v>
      </c>
      <c r="F116" s="1">
        <v>12</v>
      </c>
      <c r="G116" s="2">
        <v>0.29268292682926828</v>
      </c>
      <c r="H116" s="2">
        <v>2.9068900000000002</v>
      </c>
      <c r="I116" s="1">
        <v>24</v>
      </c>
      <c r="J116" s="2">
        <v>0.58536585365853655</v>
      </c>
      <c r="K116" s="2">
        <v>2.86965</v>
      </c>
      <c r="L116" s="1">
        <v>5</v>
      </c>
      <c r="M116" s="2">
        <v>0.12195121951219512</v>
      </c>
      <c r="N116" s="2">
        <v>2.9405299999999999</v>
      </c>
      <c r="O116" s="133">
        <f t="shared" si="1"/>
        <v>-958.25337761538458</v>
      </c>
      <c r="P116" s="88">
        <v>-15.947400000000926</v>
      </c>
      <c r="Q116" s="88">
        <v>-1.2267230769231481</v>
      </c>
      <c r="R116" s="2">
        <v>-12457.293909</v>
      </c>
      <c r="S116" s="2">
        <v>-12456.9174</v>
      </c>
      <c r="T116" s="2">
        <v>0.99922500000000003</v>
      </c>
      <c r="U116" s="2">
        <v>0.22277</v>
      </c>
      <c r="V116" s="1">
        <v>8</v>
      </c>
      <c r="W116" s="1">
        <v>5</v>
      </c>
      <c r="X116" s="2">
        <v>-8.1726390532611937E-2</v>
      </c>
      <c r="Y116" s="2">
        <v>-6.0121893491109052E-2</v>
      </c>
      <c r="Z116" s="2"/>
      <c r="AC116" s="1"/>
    </row>
    <row r="117" spans="1:29" x14ac:dyDescent="0.25">
      <c r="A117" t="s">
        <v>3302</v>
      </c>
      <c r="B117" s="1">
        <v>8</v>
      </c>
      <c r="C117" s="1">
        <v>5</v>
      </c>
      <c r="D117" s="1">
        <v>39</v>
      </c>
      <c r="E117" s="2">
        <v>2.87418</v>
      </c>
      <c r="F117" s="1">
        <v>12</v>
      </c>
      <c r="G117" s="2">
        <v>0.30769230769230771</v>
      </c>
      <c r="H117" s="2">
        <v>2.9273799999999999</v>
      </c>
      <c r="I117" s="1">
        <v>23</v>
      </c>
      <c r="J117" s="2">
        <v>0.58974358974358976</v>
      </c>
      <c r="K117" s="2">
        <v>2.8321299999999998</v>
      </c>
      <c r="L117" s="1">
        <v>4</v>
      </c>
      <c r="M117" s="2">
        <v>0.10256410256410256</v>
      </c>
      <c r="N117" s="2">
        <v>2.9563899999999999</v>
      </c>
      <c r="O117" s="133">
        <f t="shared" si="1"/>
        <v>-958.26636246153851</v>
      </c>
      <c r="P117" s="88">
        <v>-15.962199999999939</v>
      </c>
      <c r="Q117" s="88">
        <v>-1.2278615384615337</v>
      </c>
      <c r="R117" s="2">
        <v>-12457.462712</v>
      </c>
      <c r="S117" s="2">
        <v>-12456.932199999999</v>
      </c>
      <c r="T117" s="2">
        <v>0.99909899999999996</v>
      </c>
      <c r="U117" s="2">
        <v>0.16349</v>
      </c>
      <c r="V117" s="1">
        <v>8</v>
      </c>
      <c r="W117" s="1">
        <v>5</v>
      </c>
      <c r="X117" s="2">
        <v>-9.4711236686495032E-2</v>
      </c>
      <c r="Y117" s="2">
        <v>-6.1260355029494701E-2</v>
      </c>
      <c r="Z117" s="2"/>
      <c r="AC117" s="1"/>
    </row>
    <row r="118" spans="1:29" x14ac:dyDescent="0.25">
      <c r="A118" t="s">
        <v>3303</v>
      </c>
      <c r="B118" s="1">
        <v>8</v>
      </c>
      <c r="C118" s="1">
        <v>5</v>
      </c>
      <c r="D118" s="1">
        <v>38</v>
      </c>
      <c r="E118" s="2">
        <v>2.8702700000000001</v>
      </c>
      <c r="F118" s="1">
        <v>10</v>
      </c>
      <c r="G118" s="2">
        <v>0.26315789473684209</v>
      </c>
      <c r="H118" s="2">
        <v>2.92204</v>
      </c>
      <c r="I118" s="1">
        <v>24</v>
      </c>
      <c r="J118" s="2">
        <v>0.63157894736842102</v>
      </c>
      <c r="K118" s="2">
        <v>2.8244199999999999</v>
      </c>
      <c r="L118" s="1">
        <v>4</v>
      </c>
      <c r="M118" s="2">
        <v>0.10526315789473684</v>
      </c>
      <c r="N118" s="2">
        <v>3.0159600000000002</v>
      </c>
      <c r="O118" s="133">
        <f t="shared" si="1"/>
        <v>-958.25848261538465</v>
      </c>
      <c r="P118" s="88">
        <v>-109.66760000000068</v>
      </c>
      <c r="Q118" s="88">
        <v>-8.4359692307692828</v>
      </c>
      <c r="R118" s="2">
        <v>-12457.360274000001</v>
      </c>
      <c r="S118" s="2">
        <v>-12550.6376</v>
      </c>
      <c r="T118" s="2">
        <v>0.99758599999999997</v>
      </c>
      <c r="U118" s="2">
        <v>0.20007</v>
      </c>
      <c r="V118" s="1">
        <v>8</v>
      </c>
      <c r="W118" s="1">
        <v>5</v>
      </c>
      <c r="X118" s="2">
        <v>-8.6831390532657121E-2</v>
      </c>
      <c r="Y118" s="2">
        <v>-4.7937278106473968E-2</v>
      </c>
      <c r="Z118" s="2"/>
      <c r="AC118" s="1"/>
    </row>
    <row r="119" spans="1:29" x14ac:dyDescent="0.25">
      <c r="A119" t="s">
        <v>3304</v>
      </c>
      <c r="B119" s="1">
        <v>8</v>
      </c>
      <c r="C119" s="1">
        <v>5</v>
      </c>
      <c r="D119" s="1">
        <v>40</v>
      </c>
      <c r="E119" s="2">
        <v>2.8738700000000001</v>
      </c>
      <c r="F119" s="1">
        <v>12</v>
      </c>
      <c r="G119" s="2">
        <v>0.3</v>
      </c>
      <c r="H119" s="2">
        <v>2.88279</v>
      </c>
      <c r="I119" s="1">
        <v>24</v>
      </c>
      <c r="J119" s="2">
        <v>0.6</v>
      </c>
      <c r="K119" s="2">
        <v>2.8683399999999999</v>
      </c>
      <c r="L119" s="1">
        <v>4</v>
      </c>
      <c r="M119" s="2">
        <v>0.1</v>
      </c>
      <c r="N119" s="2">
        <v>2.88029</v>
      </c>
      <c r="O119" s="133">
        <f t="shared" si="1"/>
        <v>-958.26751676923072</v>
      </c>
      <c r="P119" s="88">
        <v>-109.35530000000108</v>
      </c>
      <c r="Q119" s="88">
        <v>-8.4119461538462375</v>
      </c>
      <c r="R119" s="2">
        <v>-12457.477718</v>
      </c>
      <c r="S119" s="2">
        <v>-12550.3253</v>
      </c>
      <c r="T119" s="2">
        <v>0.99938000000000005</v>
      </c>
      <c r="U119" s="2">
        <v>0.20218</v>
      </c>
      <c r="V119" s="1">
        <v>8</v>
      </c>
      <c r="W119" s="1">
        <v>5</v>
      </c>
      <c r="X119" s="2">
        <v>-9.5865544378774273E-2</v>
      </c>
      <c r="Y119" s="2">
        <v>-7.9160355029531421E-2</v>
      </c>
      <c r="Z119" s="2"/>
      <c r="AC119" s="1"/>
    </row>
    <row r="120" spans="1:29" x14ac:dyDescent="0.25">
      <c r="A120" t="s">
        <v>3305</v>
      </c>
      <c r="B120" s="1">
        <v>8</v>
      </c>
      <c r="C120" s="1">
        <v>5</v>
      </c>
      <c r="D120" s="1">
        <v>39</v>
      </c>
      <c r="E120" s="2">
        <v>2.86768</v>
      </c>
      <c r="F120" s="1">
        <v>18</v>
      </c>
      <c r="G120" s="2">
        <v>0.46153846153846156</v>
      </c>
      <c r="H120" s="2">
        <v>2.86259</v>
      </c>
      <c r="I120" s="1">
        <v>18</v>
      </c>
      <c r="J120" s="2">
        <v>0.46153846153846156</v>
      </c>
      <c r="K120" s="2">
        <v>2.8580199999999998</v>
      </c>
      <c r="L120" s="1">
        <v>3</v>
      </c>
      <c r="M120" s="2">
        <v>7.6923076923076927E-2</v>
      </c>
      <c r="N120" s="2">
        <v>2.9562300000000001</v>
      </c>
      <c r="O120" s="133">
        <f t="shared" si="1"/>
        <v>-958.28893492307702</v>
      </c>
      <c r="P120" s="88">
        <v>-16.127000000000407</v>
      </c>
      <c r="Q120" s="88">
        <v>-1.2405384615384929</v>
      </c>
      <c r="R120" s="2">
        <v>-12457.756154000001</v>
      </c>
      <c r="S120" s="2">
        <v>-12457.097</v>
      </c>
      <c r="T120" s="2">
        <v>0.99793500000000002</v>
      </c>
      <c r="U120" s="2">
        <v>0.20624000000000001</v>
      </c>
      <c r="V120" s="1">
        <v>8</v>
      </c>
      <c r="W120" s="1">
        <v>5</v>
      </c>
      <c r="X120" s="2">
        <v>-0.11728369822496741</v>
      </c>
      <c r="Y120" s="2">
        <v>-7.3937278106453813E-2</v>
      </c>
      <c r="Z120" s="2"/>
      <c r="AC120" s="1"/>
    </row>
    <row r="121" spans="1:29" x14ac:dyDescent="0.25">
      <c r="A121" t="s">
        <v>3306</v>
      </c>
      <c r="B121" s="1">
        <v>8</v>
      </c>
      <c r="C121" s="1">
        <v>5</v>
      </c>
      <c r="D121" s="1">
        <v>40</v>
      </c>
      <c r="E121" s="2">
        <v>2.8674200000000001</v>
      </c>
      <c r="F121" s="1">
        <v>17</v>
      </c>
      <c r="G121" s="2">
        <v>0.42499999999999999</v>
      </c>
      <c r="H121" s="2">
        <v>2.8774199999999999</v>
      </c>
      <c r="I121" s="1">
        <v>20</v>
      </c>
      <c r="J121" s="2">
        <v>0.5</v>
      </c>
      <c r="K121" s="2">
        <v>2.8471899999999999</v>
      </c>
      <c r="L121" s="1">
        <v>3</v>
      </c>
      <c r="M121" s="2">
        <v>7.4999999999999997E-2</v>
      </c>
      <c r="N121" s="2">
        <v>2.9455900000000002</v>
      </c>
      <c r="O121" s="133">
        <f t="shared" si="1"/>
        <v>-958.25948769230774</v>
      </c>
      <c r="P121" s="88">
        <v>-109.46440000000075</v>
      </c>
      <c r="Q121" s="88">
        <v>-8.4203384615385186</v>
      </c>
      <c r="R121" s="2">
        <v>-12457.37334</v>
      </c>
      <c r="S121" s="2">
        <v>-12550.4344</v>
      </c>
      <c r="T121" s="2">
        <v>2.9758049999999998</v>
      </c>
      <c r="U121" s="2">
        <v>0.13256999999999999</v>
      </c>
      <c r="V121" s="1">
        <v>8</v>
      </c>
      <c r="W121" s="1">
        <v>5</v>
      </c>
      <c r="X121" s="2">
        <v>-8.7836467455697578E-2</v>
      </c>
      <c r="Y121" s="2">
        <v>-7.5160355029556036E-2</v>
      </c>
      <c r="Z121" s="2"/>
      <c r="AC121" s="1"/>
    </row>
    <row r="122" spans="1:29" x14ac:dyDescent="0.25">
      <c r="A122" t="s">
        <v>3307</v>
      </c>
      <c r="B122" s="1">
        <v>8</v>
      </c>
      <c r="C122" s="1">
        <v>5</v>
      </c>
      <c r="D122" s="1">
        <v>39</v>
      </c>
      <c r="E122" s="2">
        <v>2.8713899999999999</v>
      </c>
      <c r="F122" s="1">
        <v>16</v>
      </c>
      <c r="G122" s="2">
        <v>0.41025641025641024</v>
      </c>
      <c r="H122" s="2">
        <v>2.8890600000000002</v>
      </c>
      <c r="I122" s="1">
        <v>22</v>
      </c>
      <c r="J122" s="2">
        <v>0.5641025641025641</v>
      </c>
      <c r="K122" s="2">
        <v>2.8641800000000002</v>
      </c>
      <c r="L122" s="1">
        <v>1</v>
      </c>
      <c r="M122" s="2">
        <v>2.564102564102564E-2</v>
      </c>
      <c r="N122" s="2">
        <v>2.74708</v>
      </c>
      <c r="O122" s="133">
        <f t="shared" si="1"/>
        <v>-958.30153238461548</v>
      </c>
      <c r="P122" s="88">
        <v>-16.336300000000847</v>
      </c>
      <c r="Q122" s="88">
        <v>-1.2566384615385267</v>
      </c>
      <c r="R122" s="2">
        <v>-12457.919921000001</v>
      </c>
      <c r="S122" s="2">
        <v>-12457.3063</v>
      </c>
      <c r="T122" s="2">
        <v>0.99689000000000005</v>
      </c>
      <c r="U122" s="2">
        <v>0.19391</v>
      </c>
      <c r="V122" s="1">
        <v>8</v>
      </c>
      <c r="W122" s="1">
        <v>5</v>
      </c>
      <c r="X122" s="2">
        <v>-0.12988115976342948</v>
      </c>
      <c r="Y122" s="2">
        <v>-9.0037278106487623E-2</v>
      </c>
      <c r="Z122" s="2"/>
      <c r="AC122" s="1"/>
    </row>
    <row r="123" spans="1:29" x14ac:dyDescent="0.25">
      <c r="A123" t="s">
        <v>3308</v>
      </c>
      <c r="B123" s="1">
        <v>8</v>
      </c>
      <c r="C123" s="1">
        <v>5</v>
      </c>
      <c r="D123" s="1">
        <v>35</v>
      </c>
      <c r="E123" s="2">
        <v>2.83474</v>
      </c>
      <c r="F123" s="1">
        <v>12</v>
      </c>
      <c r="G123" s="2">
        <v>0.34285714285714286</v>
      </c>
      <c r="H123" s="2">
        <v>2.8168700000000002</v>
      </c>
      <c r="I123" s="1">
        <v>18</v>
      </c>
      <c r="J123" s="2">
        <v>0.51428571428571423</v>
      </c>
      <c r="K123" s="2">
        <v>2.86022</v>
      </c>
      <c r="L123" s="1">
        <v>5</v>
      </c>
      <c r="M123" s="2">
        <v>0.14285714285714285</v>
      </c>
      <c r="N123" s="2">
        <v>2.7858999999999998</v>
      </c>
      <c r="O123" s="133">
        <f t="shared" si="1"/>
        <v>-958.27246423076929</v>
      </c>
      <c r="P123" s="88">
        <v>-16.712600000000748</v>
      </c>
      <c r="Q123" s="88">
        <v>-1.2855846153846728</v>
      </c>
      <c r="R123" s="2">
        <v>-12457.542035</v>
      </c>
      <c r="S123" s="2">
        <v>-12457.6826</v>
      </c>
      <c r="T123" s="2">
        <v>-0.99755799999999994</v>
      </c>
      <c r="U123" s="2">
        <v>0.20121</v>
      </c>
      <c r="V123" s="1">
        <v>8</v>
      </c>
      <c r="W123" s="1">
        <v>5</v>
      </c>
      <c r="X123" s="2">
        <v>-0.10081300591725896</v>
      </c>
      <c r="Y123" s="2">
        <v>-0.11898343195263386</v>
      </c>
      <c r="Z123" s="2"/>
      <c r="AC123" s="1"/>
    </row>
    <row r="124" spans="1:29" x14ac:dyDescent="0.25">
      <c r="A124" t="s">
        <v>3309</v>
      </c>
      <c r="B124" s="1">
        <v>8</v>
      </c>
      <c r="C124" s="1">
        <v>5</v>
      </c>
      <c r="D124" s="1">
        <v>37</v>
      </c>
      <c r="E124" s="2">
        <v>2.85521</v>
      </c>
      <c r="F124" s="1">
        <v>15</v>
      </c>
      <c r="G124" s="2">
        <v>0.40540540540540543</v>
      </c>
      <c r="H124" s="2">
        <v>2.8397899999999998</v>
      </c>
      <c r="I124" s="1">
        <v>20</v>
      </c>
      <c r="J124" s="2">
        <v>0.54054054054054057</v>
      </c>
      <c r="K124" s="2">
        <v>2.8394300000000001</v>
      </c>
      <c r="L124" s="1">
        <v>2</v>
      </c>
      <c r="M124" s="2">
        <v>5.4054054054054057E-2</v>
      </c>
      <c r="N124" s="2">
        <v>3.1286499999999999</v>
      </c>
      <c r="O124" s="133">
        <f t="shared" si="1"/>
        <v>-958.29854146153843</v>
      </c>
      <c r="P124" s="88">
        <v>-16.405400000001464</v>
      </c>
      <c r="Q124" s="88">
        <v>-1.2619538461539588</v>
      </c>
      <c r="R124" s="2">
        <v>-12457.881039</v>
      </c>
      <c r="S124" s="2">
        <v>-12457.375400000001</v>
      </c>
      <c r="T124" s="2">
        <v>0.99805299999999997</v>
      </c>
      <c r="U124" s="2">
        <v>0.20785999999999999</v>
      </c>
      <c r="V124" s="1">
        <v>8</v>
      </c>
      <c r="W124" s="1">
        <v>5</v>
      </c>
      <c r="X124" s="2">
        <v>-0.1268902366864495</v>
      </c>
      <c r="Y124" s="2">
        <v>-9.5352662721919695E-2</v>
      </c>
      <c r="Z124" s="2"/>
      <c r="AC124" s="1"/>
    </row>
    <row r="125" spans="1:29" x14ac:dyDescent="0.25">
      <c r="A125" t="s">
        <v>3310</v>
      </c>
      <c r="B125" s="1">
        <v>8</v>
      </c>
      <c r="C125" s="1">
        <v>5</v>
      </c>
      <c r="D125" s="1">
        <v>41</v>
      </c>
      <c r="E125" s="2">
        <v>2.8821400000000001</v>
      </c>
      <c r="F125" s="1">
        <v>16</v>
      </c>
      <c r="G125" s="2">
        <v>0.3902439024390244</v>
      </c>
      <c r="H125" s="2">
        <v>2.8413499999999998</v>
      </c>
      <c r="I125" s="1">
        <v>22</v>
      </c>
      <c r="J125" s="2">
        <v>0.53658536585365857</v>
      </c>
      <c r="K125" s="2">
        <v>2.8783500000000002</v>
      </c>
      <c r="L125" s="1">
        <v>3</v>
      </c>
      <c r="M125" s="2">
        <v>7.3170731707317069E-2</v>
      </c>
      <c r="N125" s="2">
        <v>3.1274799999999998</v>
      </c>
      <c r="O125" s="133">
        <f t="shared" si="1"/>
        <v>-958.29024215384618</v>
      </c>
      <c r="P125" s="88">
        <v>-16.724799999999959</v>
      </c>
      <c r="Q125" s="88">
        <v>-1.2865230769230738</v>
      </c>
      <c r="R125" s="2">
        <v>-12457.773148</v>
      </c>
      <c r="S125" s="2">
        <v>-12457.694799999999</v>
      </c>
      <c r="T125" s="2">
        <v>0.99742600000000003</v>
      </c>
      <c r="U125" s="2">
        <v>0.19966</v>
      </c>
      <c r="V125" s="1">
        <v>8</v>
      </c>
      <c r="W125" s="1">
        <v>5</v>
      </c>
      <c r="X125" s="2">
        <v>-0.11859092899416843</v>
      </c>
      <c r="Y125" s="2">
        <v>-0.11992189349103473</v>
      </c>
      <c r="Z125" s="2"/>
      <c r="AC125" s="1"/>
    </row>
    <row r="126" spans="1:29" x14ac:dyDescent="0.25">
      <c r="A126" t="s">
        <v>3311</v>
      </c>
      <c r="B126" s="1">
        <v>8</v>
      </c>
      <c r="C126" s="1">
        <v>5</v>
      </c>
      <c r="D126" s="1">
        <v>40</v>
      </c>
      <c r="E126" s="2">
        <v>2.8717299999999999</v>
      </c>
      <c r="F126" s="1">
        <v>14</v>
      </c>
      <c r="G126" s="2">
        <v>0.35</v>
      </c>
      <c r="H126" s="2">
        <v>2.84144</v>
      </c>
      <c r="I126" s="1">
        <v>24</v>
      </c>
      <c r="J126" s="2">
        <v>0.6</v>
      </c>
      <c r="K126" s="2">
        <v>2.8719299999999999</v>
      </c>
      <c r="L126" s="1">
        <v>2</v>
      </c>
      <c r="M126" s="2">
        <v>0.05</v>
      </c>
      <c r="N126" s="2">
        <v>3.0813899999999999</v>
      </c>
      <c r="O126" s="133">
        <f t="shared" si="1"/>
        <v>-958.26899369230773</v>
      </c>
      <c r="P126" s="88">
        <v>-16.221100000000661</v>
      </c>
      <c r="Q126" s="88">
        <v>-1.247776923076974</v>
      </c>
      <c r="R126" s="2">
        <v>-12457.496918000001</v>
      </c>
      <c r="S126" s="2">
        <v>-12457.1911</v>
      </c>
      <c r="T126" s="2">
        <v>2.998348</v>
      </c>
      <c r="U126" s="2">
        <v>0.2203</v>
      </c>
      <c r="V126" s="1">
        <v>8</v>
      </c>
      <c r="W126" s="1">
        <v>5</v>
      </c>
      <c r="X126" s="2">
        <v>-9.7342467455746373E-2</v>
      </c>
      <c r="Y126" s="2">
        <v>-8.1175739644934838E-2</v>
      </c>
      <c r="Z126" s="2"/>
      <c r="AC126" s="1"/>
    </row>
    <row r="127" spans="1:29" x14ac:dyDescent="0.25">
      <c r="A127" t="s">
        <v>3312</v>
      </c>
      <c r="B127" s="1">
        <v>8</v>
      </c>
      <c r="C127" s="1">
        <v>5</v>
      </c>
      <c r="D127" s="1">
        <v>39</v>
      </c>
      <c r="E127" s="2">
        <v>2.8678599999999999</v>
      </c>
      <c r="F127" s="1">
        <v>14</v>
      </c>
      <c r="G127" s="2">
        <v>0.35897435897435898</v>
      </c>
      <c r="H127" s="2">
        <v>2.8374100000000002</v>
      </c>
      <c r="I127" s="1">
        <v>24</v>
      </c>
      <c r="J127" s="2">
        <v>0.61538461538461542</v>
      </c>
      <c r="K127" s="2">
        <v>2.8735200000000001</v>
      </c>
      <c r="L127" s="1">
        <v>1</v>
      </c>
      <c r="M127" s="2">
        <v>2.564102564102564E-2</v>
      </c>
      <c r="N127" s="2">
        <v>3.1584500000000002</v>
      </c>
      <c r="O127" s="133">
        <f t="shared" si="1"/>
        <v>-958.2994661538462</v>
      </c>
      <c r="P127" s="88">
        <v>-16.49120000000039</v>
      </c>
      <c r="Q127" s="88">
        <v>-1.2685538461538761</v>
      </c>
      <c r="R127" s="2">
        <v>-12457.89306</v>
      </c>
      <c r="S127" s="2">
        <v>-12457.4612</v>
      </c>
      <c r="T127" s="2">
        <v>0.99794899999999997</v>
      </c>
      <c r="U127" s="2">
        <v>0.20638000000000001</v>
      </c>
      <c r="V127" s="1">
        <v>8</v>
      </c>
      <c r="W127" s="1">
        <v>5</v>
      </c>
      <c r="X127" s="2">
        <v>-0.12781492899417712</v>
      </c>
      <c r="Y127" s="2">
        <v>-0.10195266272183709</v>
      </c>
      <c r="Z127" s="2"/>
      <c r="AC127" s="1"/>
    </row>
    <row r="128" spans="1:29" x14ac:dyDescent="0.25">
      <c r="A128" t="s">
        <v>3313</v>
      </c>
      <c r="B128" s="1">
        <v>8</v>
      </c>
      <c r="C128" s="1">
        <v>5</v>
      </c>
      <c r="D128" s="1">
        <v>33</v>
      </c>
      <c r="E128" s="2">
        <v>2.8107600000000001</v>
      </c>
      <c r="F128" s="1">
        <v>15</v>
      </c>
      <c r="G128" s="2">
        <v>0.45454545454545453</v>
      </c>
      <c r="H128" s="2">
        <v>2.78775</v>
      </c>
      <c r="I128" s="1">
        <v>14</v>
      </c>
      <c r="J128" s="2">
        <v>0.42424242424242425</v>
      </c>
      <c r="K128" s="2">
        <v>2.8285499999999999</v>
      </c>
      <c r="L128" s="1">
        <v>4</v>
      </c>
      <c r="M128" s="2">
        <v>0.12121212121212122</v>
      </c>
      <c r="N128" s="2">
        <v>2.8348200000000001</v>
      </c>
      <c r="O128" s="133">
        <f t="shared" si="1"/>
        <v>-958.28390692307698</v>
      </c>
      <c r="P128" s="88">
        <v>-15.545400000000882</v>
      </c>
      <c r="Q128" s="88">
        <v>-1.1958000000000679</v>
      </c>
      <c r="R128" s="2">
        <v>-12457.690790000001</v>
      </c>
      <c r="S128" s="2">
        <v>-12456.5154</v>
      </c>
      <c r="T128" s="2">
        <v>0.99881600000000004</v>
      </c>
      <c r="U128" s="2">
        <v>0.17379</v>
      </c>
      <c r="V128" s="1">
        <v>8</v>
      </c>
      <c r="W128" s="1">
        <v>5</v>
      </c>
      <c r="X128" s="2">
        <v>-0.11225569822496394</v>
      </c>
      <c r="Y128" s="2">
        <v>-2.9198816568028772E-2</v>
      </c>
      <c r="Z128" s="2"/>
      <c r="AC128" s="1"/>
    </row>
    <row r="129" spans="1:29" x14ac:dyDescent="0.25">
      <c r="A129" t="s">
        <v>3314</v>
      </c>
      <c r="B129" s="1">
        <v>8</v>
      </c>
      <c r="C129" s="1">
        <v>5</v>
      </c>
      <c r="D129" s="1">
        <v>41</v>
      </c>
      <c r="E129" s="2">
        <v>2.8752499999999999</v>
      </c>
      <c r="F129" s="1">
        <v>19</v>
      </c>
      <c r="G129" s="2">
        <v>0.46341463414634149</v>
      </c>
      <c r="H129" s="2">
        <v>2.86605</v>
      </c>
      <c r="I129" s="1">
        <v>16</v>
      </c>
      <c r="J129" s="2">
        <v>0.3902439024390244</v>
      </c>
      <c r="K129" s="2">
        <v>2.83772</v>
      </c>
      <c r="L129" s="1">
        <v>6</v>
      </c>
      <c r="M129" s="2">
        <v>0.14634146341463414</v>
      </c>
      <c r="N129" s="2">
        <v>3.00448</v>
      </c>
      <c r="O129" s="133">
        <f t="shared" si="1"/>
        <v>-958.24663076923082</v>
      </c>
      <c r="P129" s="88">
        <v>-15.684000000001106</v>
      </c>
      <c r="Q129" s="88">
        <v>-1.2064615384616235</v>
      </c>
      <c r="R129" s="2">
        <v>-12457.206200000001</v>
      </c>
      <c r="S129" s="2">
        <v>-12456.654</v>
      </c>
      <c r="T129" s="2">
        <v>2.9862929999999999</v>
      </c>
      <c r="U129" s="2">
        <v>0.18326999999999999</v>
      </c>
      <c r="V129" s="1">
        <v>8</v>
      </c>
      <c r="W129" s="1">
        <v>5</v>
      </c>
      <c r="X129" s="2">
        <v>-7.4979544378808133E-2</v>
      </c>
      <c r="Y129" s="2">
        <v>-3.9860355029584474E-2</v>
      </c>
      <c r="Z129" s="2"/>
      <c r="AC129" s="1"/>
    </row>
    <row r="130" spans="1:29" x14ac:dyDescent="0.25">
      <c r="A130" t="s">
        <v>3315</v>
      </c>
      <c r="B130" s="1">
        <v>8</v>
      </c>
      <c r="C130" s="1">
        <v>5</v>
      </c>
      <c r="D130" s="1">
        <v>39</v>
      </c>
      <c r="E130" s="2">
        <v>2.8751199999999999</v>
      </c>
      <c r="F130" s="1">
        <v>13</v>
      </c>
      <c r="G130" s="2">
        <v>0.33333333333333331</v>
      </c>
      <c r="H130" s="2">
        <v>2.90212</v>
      </c>
      <c r="I130" s="1">
        <v>22</v>
      </c>
      <c r="J130" s="2">
        <v>0.5641025641025641</v>
      </c>
      <c r="K130" s="2">
        <v>2.8506900000000002</v>
      </c>
      <c r="L130" s="1">
        <v>4</v>
      </c>
      <c r="M130" s="2">
        <v>0.10256410256410256</v>
      </c>
      <c r="N130" s="2">
        <v>2.9217300000000002</v>
      </c>
      <c r="O130" s="133">
        <f t="shared" si="1"/>
        <v>-958.26394099999993</v>
      </c>
      <c r="P130" s="88">
        <v>-15.699000000000524</v>
      </c>
      <c r="Q130" s="88">
        <v>-1.2076153846154249</v>
      </c>
      <c r="R130" s="2">
        <v>-12457.431232999999</v>
      </c>
      <c r="S130" s="2">
        <v>-12456.669</v>
      </c>
      <c r="T130" s="2">
        <v>0.99843000000000004</v>
      </c>
      <c r="U130" s="2">
        <v>0.19478000000000001</v>
      </c>
      <c r="V130" s="1">
        <v>8</v>
      </c>
      <c r="W130" s="1">
        <v>5</v>
      </c>
      <c r="X130" s="2">
        <v>-9.2289775147946784E-2</v>
      </c>
      <c r="Y130" s="2">
        <v>-4.1014201183385848E-2</v>
      </c>
      <c r="Z130" s="2"/>
      <c r="AC130" s="1"/>
    </row>
    <row r="131" spans="1:29" x14ac:dyDescent="0.25">
      <c r="A131" t="s">
        <v>3424</v>
      </c>
      <c r="B131" s="1">
        <v>8</v>
      </c>
      <c r="C131" s="1">
        <v>5</v>
      </c>
      <c r="D131" s="1">
        <v>33</v>
      </c>
      <c r="E131" s="2">
        <v>2.8055400000000001</v>
      </c>
      <c r="F131" s="1">
        <v>13</v>
      </c>
      <c r="G131" s="2">
        <v>0.39393939393939392</v>
      </c>
      <c r="H131" s="2">
        <v>2.82063</v>
      </c>
      <c r="I131" s="1">
        <v>19</v>
      </c>
      <c r="J131" s="2">
        <v>0.5757575757575758</v>
      </c>
      <c r="K131" s="2">
        <v>2.7888899999999999</v>
      </c>
      <c r="L131" s="1">
        <v>1</v>
      </c>
      <c r="M131" s="2">
        <v>3.0303030303030304E-2</v>
      </c>
      <c r="N131" s="2">
        <v>2.92591</v>
      </c>
      <c r="O131" s="133">
        <f t="shared" ref="O131:O165" si="2">R131/13</f>
        <v>-958.33328676923077</v>
      </c>
      <c r="P131" s="88">
        <v>-16.354699999999866</v>
      </c>
      <c r="Q131" s="88">
        <v>-1.2580538461538358</v>
      </c>
      <c r="R131" s="2">
        <v>-12458.332727999999</v>
      </c>
      <c r="S131" s="2">
        <v>-12457.324699999999</v>
      </c>
      <c r="T131" s="2">
        <v>0.998116</v>
      </c>
      <c r="U131" s="2">
        <v>0.19483</v>
      </c>
      <c r="V131" s="1">
        <v>8</v>
      </c>
      <c r="W131" s="1">
        <v>5</v>
      </c>
      <c r="X131" s="2">
        <v>-0.16163554437872124</v>
      </c>
      <c r="Y131" s="2">
        <v>-9.1452662721796793E-2</v>
      </c>
      <c r="Z131" s="2"/>
      <c r="AC131" s="1"/>
    </row>
    <row r="132" spans="1:29" x14ac:dyDescent="0.25">
      <c r="A132" t="s">
        <v>3316</v>
      </c>
      <c r="B132" s="1">
        <v>8</v>
      </c>
      <c r="C132" s="1">
        <v>5</v>
      </c>
      <c r="D132" s="1">
        <v>41</v>
      </c>
      <c r="E132" s="2">
        <v>2.8849100000000001</v>
      </c>
      <c r="F132" s="1">
        <v>13</v>
      </c>
      <c r="G132" s="2">
        <v>0.31707317073170732</v>
      </c>
      <c r="H132" s="2">
        <v>2.9571900000000002</v>
      </c>
      <c r="I132" s="1">
        <v>22</v>
      </c>
      <c r="J132" s="2">
        <v>0.53658536585365857</v>
      </c>
      <c r="K132" s="2">
        <v>2.8344900000000002</v>
      </c>
      <c r="L132" s="1">
        <v>6</v>
      </c>
      <c r="M132" s="2">
        <v>0.14634146341463414</v>
      </c>
      <c r="N132" s="2">
        <v>2.91316</v>
      </c>
      <c r="O132" s="133">
        <f t="shared" si="2"/>
        <v>-958.23064199999999</v>
      </c>
      <c r="P132" s="88">
        <v>-15.658800000001065</v>
      </c>
      <c r="Q132" s="88">
        <v>-1.204523076923159</v>
      </c>
      <c r="R132" s="2">
        <v>-12456.998346</v>
      </c>
      <c r="S132" s="2">
        <v>-12456.6288</v>
      </c>
      <c r="T132" s="2">
        <v>2.9902319999999998</v>
      </c>
      <c r="U132" s="2">
        <v>0.18651000000000001</v>
      </c>
      <c r="V132" s="1">
        <v>8</v>
      </c>
      <c r="W132" s="1">
        <v>5</v>
      </c>
      <c r="X132" s="2">
        <v>-5.8990775148021597E-2</v>
      </c>
      <c r="Y132" s="2">
        <v>-3.7921893491119803E-2</v>
      </c>
      <c r="Z132" s="2"/>
      <c r="AC132" s="1"/>
    </row>
    <row r="133" spans="1:29" x14ac:dyDescent="0.25">
      <c r="A133" t="s">
        <v>3317</v>
      </c>
      <c r="B133" s="1">
        <v>8</v>
      </c>
      <c r="C133" s="1">
        <v>5</v>
      </c>
      <c r="D133" s="1">
        <v>39</v>
      </c>
      <c r="E133" s="2">
        <v>2.8723999999999998</v>
      </c>
      <c r="F133" s="1">
        <v>17</v>
      </c>
      <c r="G133" s="2">
        <v>0.4358974358974359</v>
      </c>
      <c r="H133" s="2">
        <v>2.8715299999999999</v>
      </c>
      <c r="I133" s="1">
        <v>20</v>
      </c>
      <c r="J133" s="2">
        <v>0.51282051282051277</v>
      </c>
      <c r="K133" s="2">
        <v>2.8845700000000001</v>
      </c>
      <c r="L133" s="1">
        <v>2</v>
      </c>
      <c r="M133" s="2">
        <v>5.128205128205128E-2</v>
      </c>
      <c r="N133" s="2">
        <v>2.75806</v>
      </c>
      <c r="O133" s="133">
        <f t="shared" si="2"/>
        <v>-958.29388915384618</v>
      </c>
      <c r="P133" s="88">
        <v>-16.327300000000832</v>
      </c>
      <c r="Q133" s="88">
        <v>-1.2559461538462178</v>
      </c>
      <c r="R133" s="2">
        <v>-12457.820559</v>
      </c>
      <c r="S133" s="2">
        <v>-12457.2973</v>
      </c>
      <c r="T133" s="2">
        <v>0.99695999999999996</v>
      </c>
      <c r="U133" s="2">
        <v>0.21324000000000001</v>
      </c>
      <c r="V133" s="1">
        <v>8</v>
      </c>
      <c r="W133" s="1">
        <v>5</v>
      </c>
      <c r="X133" s="2">
        <v>-0.12223792899413428</v>
      </c>
      <c r="Y133" s="2">
        <v>-8.9344970414178812E-2</v>
      </c>
      <c r="Z133" s="2"/>
      <c r="AC133" s="1"/>
    </row>
    <row r="134" spans="1:29" x14ac:dyDescent="0.25">
      <c r="A134" t="s">
        <v>3318</v>
      </c>
      <c r="B134" s="1">
        <v>8</v>
      </c>
      <c r="C134" s="1">
        <v>5</v>
      </c>
      <c r="D134" s="1">
        <v>41</v>
      </c>
      <c r="E134" s="2">
        <v>2.8721700000000001</v>
      </c>
      <c r="F134" s="1">
        <v>17</v>
      </c>
      <c r="G134" s="2">
        <v>0.41463414634146339</v>
      </c>
      <c r="H134" s="2">
        <v>2.85263</v>
      </c>
      <c r="I134" s="1">
        <v>20</v>
      </c>
      <c r="J134" s="2">
        <v>0.48780487804878048</v>
      </c>
      <c r="K134" s="2">
        <v>2.87609</v>
      </c>
      <c r="L134" s="1">
        <v>4</v>
      </c>
      <c r="M134" s="2">
        <v>9.7560975609756101E-2</v>
      </c>
      <c r="N134" s="2">
        <v>2.9356100000000001</v>
      </c>
      <c r="O134" s="133">
        <f t="shared" si="2"/>
        <v>-958.2552434615385</v>
      </c>
      <c r="P134" s="88">
        <v>-16.080200000000332</v>
      </c>
      <c r="Q134" s="88">
        <v>-1.2369384615384871</v>
      </c>
      <c r="R134" s="2">
        <v>-12457.318165000001</v>
      </c>
      <c r="S134" s="2">
        <v>-12457.0502</v>
      </c>
      <c r="T134" s="2">
        <v>3.4876640000000001</v>
      </c>
      <c r="U134" s="2">
        <v>0.21623999999999999</v>
      </c>
      <c r="V134" s="1">
        <v>8</v>
      </c>
      <c r="W134" s="1">
        <v>5</v>
      </c>
      <c r="X134" s="2">
        <v>-8.3592236686504645E-2</v>
      </c>
      <c r="Y134" s="2">
        <v>-7.0337278106447992E-2</v>
      </c>
      <c r="Z134" s="2"/>
      <c r="AC134" s="1"/>
    </row>
    <row r="135" spans="1:29" x14ac:dyDescent="0.25">
      <c r="A135" t="s">
        <v>3319</v>
      </c>
      <c r="B135" s="1">
        <v>8</v>
      </c>
      <c r="C135" s="1">
        <v>5</v>
      </c>
      <c r="D135" s="1">
        <v>39</v>
      </c>
      <c r="E135" s="2">
        <v>2.8778600000000001</v>
      </c>
      <c r="F135" s="1">
        <v>13</v>
      </c>
      <c r="G135" s="2">
        <v>0.33333333333333331</v>
      </c>
      <c r="H135" s="2">
        <v>2.9423400000000002</v>
      </c>
      <c r="I135" s="1">
        <v>22</v>
      </c>
      <c r="J135" s="2">
        <v>0.5641025641025641</v>
      </c>
      <c r="K135" s="2">
        <v>2.8342299999999998</v>
      </c>
      <c r="L135" s="1">
        <v>4</v>
      </c>
      <c r="M135" s="2">
        <v>0.10256410256410256</v>
      </c>
      <c r="N135" s="2">
        <v>2.9082300000000001</v>
      </c>
      <c r="O135" s="133">
        <f t="shared" si="2"/>
        <v>-958.25855892307686</v>
      </c>
      <c r="P135" s="88">
        <v>-15.960300000000643</v>
      </c>
      <c r="Q135" s="88">
        <v>-1.2277153846154341</v>
      </c>
      <c r="R135" s="2">
        <v>-12457.361266</v>
      </c>
      <c r="S135" s="2">
        <v>-12456.9303</v>
      </c>
      <c r="T135" s="2">
        <v>0.99604199999999998</v>
      </c>
      <c r="U135" s="2">
        <v>0.17842</v>
      </c>
      <c r="V135" s="1">
        <v>8</v>
      </c>
      <c r="W135" s="1">
        <v>5</v>
      </c>
      <c r="X135" s="2">
        <v>-8.6907698224912081E-2</v>
      </c>
      <c r="Y135" s="2">
        <v>-6.1114201183395028E-2</v>
      </c>
      <c r="Z135" s="2"/>
      <c r="AC135" s="1"/>
    </row>
    <row r="136" spans="1:29" x14ac:dyDescent="0.25">
      <c r="A136" t="s">
        <v>3320</v>
      </c>
      <c r="B136" s="1">
        <v>9</v>
      </c>
      <c r="C136" s="1">
        <v>4</v>
      </c>
      <c r="D136" s="1">
        <v>39</v>
      </c>
      <c r="E136" s="2">
        <v>2.8749500000000001</v>
      </c>
      <c r="F136" s="1">
        <v>16</v>
      </c>
      <c r="G136" s="2">
        <v>0.41025641025641024</v>
      </c>
      <c r="H136" s="2">
        <v>2.9144600000000001</v>
      </c>
      <c r="I136" s="1">
        <v>20</v>
      </c>
      <c r="J136" s="2">
        <v>0.51282051282051277</v>
      </c>
      <c r="K136" s="2">
        <v>2.8363900000000002</v>
      </c>
      <c r="L136" s="1">
        <v>3</v>
      </c>
      <c r="M136" s="2">
        <v>7.6923076923076927E-2</v>
      </c>
      <c r="N136" s="2">
        <v>2.9213100000000001</v>
      </c>
      <c r="O136" s="133">
        <f t="shared" si="2"/>
        <v>-965.41220584615382</v>
      </c>
      <c r="P136" s="88">
        <v>-16.50630000000092</v>
      </c>
      <c r="Q136" s="88">
        <v>-1.2697153846154554</v>
      </c>
      <c r="R136" s="2">
        <v>-12550.358676</v>
      </c>
      <c r="S136" s="2">
        <v>-12549.899299999999</v>
      </c>
      <c r="T136" s="2">
        <v>0.99944100000000002</v>
      </c>
      <c r="U136" s="2">
        <v>0.15676000000000001</v>
      </c>
      <c r="V136" s="1">
        <v>9</v>
      </c>
      <c r="W136" s="1">
        <v>4</v>
      </c>
      <c r="X136" s="2">
        <v>-6.113165088754613E-2</v>
      </c>
      <c r="Y136" s="2">
        <v>-3.2100591715789051E-2</v>
      </c>
      <c r="Z136" s="2"/>
      <c r="AC136" s="1"/>
    </row>
    <row r="137" spans="1:29" x14ac:dyDescent="0.25">
      <c r="A137" t="s">
        <v>3321</v>
      </c>
      <c r="B137" s="1">
        <v>9</v>
      </c>
      <c r="C137" s="1">
        <v>4</v>
      </c>
      <c r="D137" s="1">
        <v>42</v>
      </c>
      <c r="E137" s="2">
        <v>2.8978799999999998</v>
      </c>
      <c r="F137" s="1">
        <v>15</v>
      </c>
      <c r="G137" s="2">
        <v>0.35714285714285715</v>
      </c>
      <c r="H137" s="2">
        <v>2.9105099999999999</v>
      </c>
      <c r="I137" s="1">
        <v>24</v>
      </c>
      <c r="J137" s="2">
        <v>0.5714285714285714</v>
      </c>
      <c r="K137" s="2">
        <v>2.8944700000000001</v>
      </c>
      <c r="L137" s="1">
        <v>3</v>
      </c>
      <c r="M137" s="2">
        <v>7.1428571428571425E-2</v>
      </c>
      <c r="N137" s="2">
        <v>2.8620100000000002</v>
      </c>
      <c r="O137" s="133">
        <f t="shared" si="2"/>
        <v>-965.40246030769231</v>
      </c>
      <c r="P137" s="88">
        <v>-16.532000000001062</v>
      </c>
      <c r="Q137" s="88">
        <v>-1.2716923076923894</v>
      </c>
      <c r="R137" s="2">
        <v>-12550.231984</v>
      </c>
      <c r="S137" s="2">
        <v>-12549.924999999999</v>
      </c>
      <c r="T137" s="2">
        <v>0.99724599999999997</v>
      </c>
      <c r="U137" s="2">
        <v>0.19533</v>
      </c>
      <c r="V137" s="1">
        <v>9</v>
      </c>
      <c r="W137" s="1">
        <v>4</v>
      </c>
      <c r="X137" s="2">
        <v>-5.1386112426021452E-2</v>
      </c>
      <c r="Y137" s="2">
        <v>-3.4077514792723099E-2</v>
      </c>
      <c r="Z137" s="2"/>
      <c r="AC137" s="1"/>
    </row>
    <row r="138" spans="1:29" x14ac:dyDescent="0.25">
      <c r="A138" t="s">
        <v>3322</v>
      </c>
      <c r="B138" s="1">
        <v>9</v>
      </c>
      <c r="C138" s="1">
        <v>4</v>
      </c>
      <c r="D138" s="1">
        <v>39</v>
      </c>
      <c r="E138" s="2">
        <v>2.8650199999999999</v>
      </c>
      <c r="F138" s="1">
        <v>21</v>
      </c>
      <c r="G138" s="2">
        <v>0.53846153846153844</v>
      </c>
      <c r="H138" s="2">
        <v>2.8499300000000001</v>
      </c>
      <c r="I138" s="1">
        <v>18</v>
      </c>
      <c r="J138" s="2">
        <v>0.46153846153846156</v>
      </c>
      <c r="K138" s="2">
        <v>2.8826200000000002</v>
      </c>
      <c r="L138" s="1">
        <v>0</v>
      </c>
      <c r="M138" s="2">
        <v>0</v>
      </c>
      <c r="N138" s="2">
        <v>0</v>
      </c>
      <c r="O138" s="133">
        <f t="shared" si="2"/>
        <v>-965.46034646153851</v>
      </c>
      <c r="P138" s="88">
        <v>76.633999999998196</v>
      </c>
      <c r="Q138" s="88">
        <v>5.8949230769229377</v>
      </c>
      <c r="R138" s="2">
        <v>-12550.984504</v>
      </c>
      <c r="S138" s="2">
        <v>-12456.759</v>
      </c>
      <c r="T138" s="2">
        <v>0.99736800000000003</v>
      </c>
      <c r="U138" s="2">
        <v>0.19764999999999999</v>
      </c>
      <c r="V138" s="1">
        <v>9</v>
      </c>
      <c r="W138" s="1">
        <v>4</v>
      </c>
      <c r="X138" s="2">
        <v>-0.10927226627217561</v>
      </c>
      <c r="Y138" s="2">
        <v>-8.8892899408165249E-2</v>
      </c>
      <c r="Z138" s="2"/>
      <c r="AC138" s="1"/>
    </row>
    <row r="139" spans="1:29" x14ac:dyDescent="0.25">
      <c r="A139" t="s">
        <v>3323</v>
      </c>
      <c r="B139" s="1">
        <v>9</v>
      </c>
      <c r="C139" s="1">
        <v>4</v>
      </c>
      <c r="D139" s="1">
        <v>41</v>
      </c>
      <c r="E139" s="2">
        <v>2.8773200000000001</v>
      </c>
      <c r="F139" s="1">
        <v>21</v>
      </c>
      <c r="G139" s="2">
        <v>0.51219512195121952</v>
      </c>
      <c r="H139" s="2">
        <v>2.8538800000000002</v>
      </c>
      <c r="I139" s="1">
        <v>18</v>
      </c>
      <c r="J139" s="2">
        <v>0.43902439024390244</v>
      </c>
      <c r="K139" s="2">
        <v>2.8882300000000001</v>
      </c>
      <c r="L139" s="1">
        <v>2</v>
      </c>
      <c r="M139" s="2">
        <v>4.878048780487805E-2</v>
      </c>
      <c r="N139" s="2">
        <v>3.02515</v>
      </c>
      <c r="O139" s="133">
        <f t="shared" si="2"/>
        <v>-965.43931599999996</v>
      </c>
      <c r="P139" s="88">
        <v>76.228099999998449</v>
      </c>
      <c r="Q139" s="88">
        <v>5.8636999999998807</v>
      </c>
      <c r="R139" s="2">
        <v>-12550.711108</v>
      </c>
      <c r="S139" s="2">
        <v>-12457.1649</v>
      </c>
      <c r="T139" s="2">
        <v>0.99785900000000005</v>
      </c>
      <c r="U139" s="2">
        <v>0.20355999999999999</v>
      </c>
      <c r="V139" s="1">
        <v>9</v>
      </c>
      <c r="W139" s="1">
        <v>4</v>
      </c>
      <c r="X139" s="2">
        <v>-8.8241804733675405E-2</v>
      </c>
      <c r="Y139" s="2">
        <v>-6.4869822485119438E-2</v>
      </c>
      <c r="Z139" s="2"/>
      <c r="AC139" s="1"/>
    </row>
    <row r="140" spans="1:29" x14ac:dyDescent="0.25">
      <c r="A140" t="s">
        <v>3324</v>
      </c>
      <c r="B140" s="1">
        <v>9</v>
      </c>
      <c r="C140" s="1">
        <v>4</v>
      </c>
      <c r="D140" s="1">
        <v>41</v>
      </c>
      <c r="E140" s="2">
        <v>2.8793799999999998</v>
      </c>
      <c r="F140" s="1">
        <v>20</v>
      </c>
      <c r="G140" s="2">
        <v>0.48780487804878048</v>
      </c>
      <c r="H140" s="2">
        <v>2.8400400000000001</v>
      </c>
      <c r="I140" s="1">
        <v>20</v>
      </c>
      <c r="J140" s="2">
        <v>0.48780487804878048</v>
      </c>
      <c r="K140" s="2">
        <v>2.9029199999999999</v>
      </c>
      <c r="L140" s="1">
        <v>1</v>
      </c>
      <c r="M140" s="2">
        <v>2.4390243902439025E-2</v>
      </c>
      <c r="N140" s="2">
        <v>3.1953499999999999</v>
      </c>
      <c r="O140" s="133">
        <f t="shared" si="2"/>
        <v>-965.45608676923075</v>
      </c>
      <c r="P140" s="88">
        <v>-17.19760000000133</v>
      </c>
      <c r="Q140" s="88">
        <v>-1.32289230769241</v>
      </c>
      <c r="R140" s="2">
        <v>-12550.929128</v>
      </c>
      <c r="S140" s="2">
        <v>-12550.5906</v>
      </c>
      <c r="T140" s="2">
        <v>0.99784600000000001</v>
      </c>
      <c r="U140" s="2">
        <v>0.20365</v>
      </c>
      <c r="V140" s="1">
        <v>9</v>
      </c>
      <c r="W140" s="1">
        <v>4</v>
      </c>
      <c r="X140" s="2">
        <v>-0.10501257396446398</v>
      </c>
      <c r="Y140" s="2">
        <v>-8.5277514792743689E-2</v>
      </c>
      <c r="Z140" s="2"/>
      <c r="AC140" s="1"/>
    </row>
    <row r="141" spans="1:29" x14ac:dyDescent="0.25">
      <c r="A141" t="s">
        <v>3325</v>
      </c>
      <c r="B141" s="1">
        <v>9</v>
      </c>
      <c r="C141" s="1">
        <v>4</v>
      </c>
      <c r="D141" s="1">
        <v>38</v>
      </c>
      <c r="E141" s="2">
        <v>2.8567800000000001</v>
      </c>
      <c r="F141" s="1">
        <v>19</v>
      </c>
      <c r="G141" s="2">
        <v>0.5</v>
      </c>
      <c r="H141" s="2">
        <v>2.84667</v>
      </c>
      <c r="I141" s="1">
        <v>19</v>
      </c>
      <c r="J141" s="2">
        <v>0.5</v>
      </c>
      <c r="K141" s="2">
        <v>2.8668900000000002</v>
      </c>
      <c r="L141" s="1">
        <v>0</v>
      </c>
      <c r="M141" s="2">
        <v>0</v>
      </c>
      <c r="N141" s="2">
        <v>0</v>
      </c>
      <c r="O141" s="133">
        <f t="shared" si="2"/>
        <v>-965.46697361538463</v>
      </c>
      <c r="P141" s="88">
        <v>-16.955500000001848</v>
      </c>
      <c r="Q141" s="88">
        <v>-1.3042692307693728</v>
      </c>
      <c r="R141" s="2">
        <v>-12551.070657</v>
      </c>
      <c r="S141" s="2">
        <v>-12550.3485</v>
      </c>
      <c r="T141" s="2">
        <v>0.99918899999999999</v>
      </c>
      <c r="U141" s="2">
        <v>0.15340000000000001</v>
      </c>
      <c r="V141" s="1">
        <v>9</v>
      </c>
      <c r="W141" s="1">
        <v>4</v>
      </c>
      <c r="X141" s="2">
        <v>-0.11589942011834445</v>
      </c>
      <c r="Y141" s="2">
        <v>-6.6654437869706623E-2</v>
      </c>
      <c r="Z141" s="2"/>
      <c r="AC141" s="1"/>
    </row>
    <row r="142" spans="1:29" x14ac:dyDescent="0.25">
      <c r="A142" t="s">
        <v>3326</v>
      </c>
      <c r="B142" s="1">
        <v>9</v>
      </c>
      <c r="C142" s="1">
        <v>4</v>
      </c>
      <c r="D142" s="1">
        <v>40</v>
      </c>
      <c r="E142" s="2">
        <v>2.8758699999999999</v>
      </c>
      <c r="F142" s="1">
        <v>18</v>
      </c>
      <c r="G142" s="2">
        <v>0.45</v>
      </c>
      <c r="H142" s="2">
        <v>2.83799</v>
      </c>
      <c r="I142" s="1">
        <v>22</v>
      </c>
      <c r="J142" s="2">
        <v>0.55000000000000004</v>
      </c>
      <c r="K142" s="2">
        <v>2.90686</v>
      </c>
      <c r="L142" s="1">
        <v>0</v>
      </c>
      <c r="M142" s="2">
        <v>0</v>
      </c>
      <c r="N142" s="2">
        <v>0</v>
      </c>
      <c r="O142" s="133">
        <f t="shared" si="2"/>
        <v>-965.44887500000004</v>
      </c>
      <c r="P142" s="88">
        <v>76.280099999998129</v>
      </c>
      <c r="Q142" s="88">
        <v>5.8676999999998563</v>
      </c>
      <c r="R142" s="2">
        <v>-12550.835375000001</v>
      </c>
      <c r="S142" s="2">
        <v>-12457.1129</v>
      </c>
      <c r="T142" s="2">
        <v>0.99818700000000005</v>
      </c>
      <c r="U142" s="2">
        <v>0.20627999999999999</v>
      </c>
      <c r="V142" s="1">
        <v>9</v>
      </c>
      <c r="W142" s="1">
        <v>4</v>
      </c>
      <c r="X142" s="2">
        <v>-9.7800804733756547E-2</v>
      </c>
      <c r="Y142" s="2">
        <v>-7.3262130177401838E-2</v>
      </c>
      <c r="Z142" s="2"/>
      <c r="AC142" s="1"/>
    </row>
    <row r="143" spans="1:29" x14ac:dyDescent="0.25">
      <c r="A143" t="s">
        <v>3327</v>
      </c>
      <c r="B143" s="1">
        <v>9</v>
      </c>
      <c r="C143" s="1">
        <v>4</v>
      </c>
      <c r="D143" s="1">
        <v>42</v>
      </c>
      <c r="E143" s="2">
        <v>2.8770699999999998</v>
      </c>
      <c r="F143" s="1">
        <v>20</v>
      </c>
      <c r="G143" s="2">
        <v>0.47619047619047616</v>
      </c>
      <c r="H143" s="2">
        <v>2.8193800000000002</v>
      </c>
      <c r="I143" s="1">
        <v>20</v>
      </c>
      <c r="J143" s="2">
        <v>0.47619047619047616</v>
      </c>
      <c r="K143" s="2">
        <v>2.9077099999999998</v>
      </c>
      <c r="L143" s="1">
        <v>2</v>
      </c>
      <c r="M143" s="2">
        <v>4.7619047619047616E-2</v>
      </c>
      <c r="N143" s="2">
        <v>3.14758</v>
      </c>
      <c r="O143" s="133">
        <f t="shared" si="2"/>
        <v>-965.46953507692319</v>
      </c>
      <c r="P143" s="88">
        <v>-17.48620000000119</v>
      </c>
      <c r="Q143" s="88">
        <v>-1.3450923076923993</v>
      </c>
      <c r="R143" s="2">
        <v>-12551.103956000001</v>
      </c>
      <c r="S143" s="2">
        <v>-12550.879199999999</v>
      </c>
      <c r="T143" s="2">
        <v>0.99907400000000002</v>
      </c>
      <c r="U143" s="2">
        <v>0.19855</v>
      </c>
      <c r="V143" s="1">
        <v>9</v>
      </c>
      <c r="W143" s="1">
        <v>4</v>
      </c>
      <c r="X143" s="2">
        <v>-0.11846088165685405</v>
      </c>
      <c r="Y143" s="2">
        <v>-0.10747751479273294</v>
      </c>
      <c r="Z143" s="2"/>
      <c r="AC143" s="1"/>
    </row>
    <row r="144" spans="1:29" x14ac:dyDescent="0.25">
      <c r="A144" t="s">
        <v>3425</v>
      </c>
      <c r="B144" s="1">
        <v>9</v>
      </c>
      <c r="C144" s="1">
        <v>4</v>
      </c>
      <c r="D144" s="1">
        <v>33</v>
      </c>
      <c r="E144" s="2">
        <v>2.8103600000000002</v>
      </c>
      <c r="F144" s="1">
        <v>19</v>
      </c>
      <c r="G144" s="2">
        <v>0.5757575757575758</v>
      </c>
      <c r="H144" s="2">
        <v>2.8347600000000002</v>
      </c>
      <c r="I144" s="1">
        <v>14</v>
      </c>
      <c r="J144" s="2">
        <v>0.42424242424242425</v>
      </c>
      <c r="K144" s="2">
        <v>2.77725</v>
      </c>
      <c r="L144" s="1">
        <v>0</v>
      </c>
      <c r="M144" s="2">
        <v>0</v>
      </c>
      <c r="N144" s="2">
        <v>0</v>
      </c>
      <c r="O144" s="133">
        <f t="shared" si="2"/>
        <v>-965.47906792307685</v>
      </c>
      <c r="P144" s="88">
        <v>-16.787000000002081</v>
      </c>
      <c r="Q144" s="88">
        <v>-1.2913076923078524</v>
      </c>
      <c r="R144" s="2">
        <v>-12551.227883</v>
      </c>
      <c r="S144" s="2">
        <v>-12550.18</v>
      </c>
      <c r="T144" s="2">
        <v>0.99877199999999999</v>
      </c>
      <c r="U144" s="2">
        <v>0.18783</v>
      </c>
      <c r="V144" s="1">
        <v>9</v>
      </c>
      <c r="W144" s="1">
        <v>4</v>
      </c>
      <c r="X144" s="2">
        <v>-0.1279937278106025</v>
      </c>
      <c r="Y144" s="2">
        <v>-5.3692899408186071E-2</v>
      </c>
      <c r="Z144" s="2"/>
      <c r="AC144" s="1"/>
    </row>
    <row r="145" spans="1:29" x14ac:dyDescent="0.25">
      <c r="A145" t="s">
        <v>3328</v>
      </c>
      <c r="B145" s="1">
        <v>9</v>
      </c>
      <c r="C145" s="1">
        <v>4</v>
      </c>
      <c r="D145" s="1">
        <v>41</v>
      </c>
      <c r="E145" s="2">
        <v>2.8761199999999998</v>
      </c>
      <c r="F145" s="1">
        <v>20</v>
      </c>
      <c r="G145" s="2">
        <v>0.48780487804878048</v>
      </c>
      <c r="H145" s="2">
        <v>2.8703699999999999</v>
      </c>
      <c r="I145" s="1">
        <v>20</v>
      </c>
      <c r="J145" s="2">
        <v>0.48780487804878048</v>
      </c>
      <c r="K145" s="2">
        <v>2.8672200000000001</v>
      </c>
      <c r="L145" s="1">
        <v>1</v>
      </c>
      <c r="M145" s="2">
        <v>2.4390243902439025E-2</v>
      </c>
      <c r="N145" s="2">
        <v>3.1688499999999999</v>
      </c>
      <c r="O145" s="133">
        <f t="shared" si="2"/>
        <v>-965.43604615384618</v>
      </c>
      <c r="P145" s="88">
        <v>-17.011100000001534</v>
      </c>
      <c r="Q145" s="88">
        <v>-1.3085461538462719</v>
      </c>
      <c r="R145" s="2">
        <v>-12550.668600000001</v>
      </c>
      <c r="S145" s="2">
        <v>-12550.4041</v>
      </c>
      <c r="T145" s="2">
        <v>2.9421490000000001</v>
      </c>
      <c r="U145" s="2">
        <v>0.18115000000000001</v>
      </c>
      <c r="V145" s="1">
        <v>9</v>
      </c>
      <c r="W145" s="1">
        <v>4</v>
      </c>
      <c r="X145" s="2">
        <v>-8.4971958579934351E-2</v>
      </c>
      <c r="Y145" s="2">
        <v>-7.0931360946605515E-2</v>
      </c>
      <c r="Z145" s="2"/>
      <c r="AC145" s="1"/>
    </row>
    <row r="146" spans="1:29" x14ac:dyDescent="0.25">
      <c r="A146" t="s">
        <v>3329</v>
      </c>
      <c r="B146" s="1">
        <v>9</v>
      </c>
      <c r="C146" s="1">
        <v>4</v>
      </c>
      <c r="D146" s="1">
        <v>40</v>
      </c>
      <c r="E146" s="2">
        <v>2.8831500000000001</v>
      </c>
      <c r="F146" s="1">
        <v>17</v>
      </c>
      <c r="G146" s="2">
        <v>0.42499999999999999</v>
      </c>
      <c r="H146" s="2">
        <v>2.9317199999999999</v>
      </c>
      <c r="I146" s="1">
        <v>20</v>
      </c>
      <c r="J146" s="2">
        <v>0.5</v>
      </c>
      <c r="K146" s="2">
        <v>2.8375300000000001</v>
      </c>
      <c r="L146" s="1">
        <v>3</v>
      </c>
      <c r="M146" s="2">
        <v>7.4999999999999997E-2</v>
      </c>
      <c r="N146" s="2">
        <v>2.9120499999999998</v>
      </c>
      <c r="O146" s="133">
        <f t="shared" si="2"/>
        <v>-965.4085423076923</v>
      </c>
      <c r="P146" s="88">
        <v>-16.589600000001155</v>
      </c>
      <c r="Q146" s="88">
        <v>-1.2761230769231657</v>
      </c>
      <c r="R146" s="2">
        <v>-12550.31105</v>
      </c>
      <c r="S146" s="2">
        <v>-12549.982599999999</v>
      </c>
      <c r="T146" s="2">
        <v>0.99635499999999999</v>
      </c>
      <c r="U146" s="2">
        <v>0.17932999999999999</v>
      </c>
      <c r="V146" s="1">
        <v>9</v>
      </c>
      <c r="W146" s="1">
        <v>4</v>
      </c>
      <c r="X146" s="2">
        <v>-5.7468112426039837E-2</v>
      </c>
      <c r="Y146" s="2">
        <v>-3.8508284023499491E-2</v>
      </c>
      <c r="Z146" s="2"/>
      <c r="AC146" s="1"/>
    </row>
    <row r="147" spans="1:29" x14ac:dyDescent="0.25">
      <c r="A147" t="s">
        <v>3330</v>
      </c>
      <c r="B147" s="1">
        <v>9</v>
      </c>
      <c r="C147" s="1">
        <v>4</v>
      </c>
      <c r="D147" s="1">
        <v>40</v>
      </c>
      <c r="E147" s="2">
        <v>2.86802</v>
      </c>
      <c r="F147" s="1">
        <v>22</v>
      </c>
      <c r="G147" s="2">
        <v>0.55000000000000004</v>
      </c>
      <c r="H147" s="2">
        <v>2.8724099999999999</v>
      </c>
      <c r="I147" s="1">
        <v>16</v>
      </c>
      <c r="J147" s="2">
        <v>0.4</v>
      </c>
      <c r="K147" s="2">
        <v>2.8443399999999999</v>
      </c>
      <c r="L147" s="1">
        <v>2</v>
      </c>
      <c r="M147" s="2">
        <v>0.05</v>
      </c>
      <c r="N147" s="2">
        <v>3.00909</v>
      </c>
      <c r="O147" s="133">
        <f t="shared" si="2"/>
        <v>-965.44137592307686</v>
      </c>
      <c r="P147" s="88">
        <v>-16.721900000002279</v>
      </c>
      <c r="Q147" s="88">
        <v>-1.2863000000001752</v>
      </c>
      <c r="R147" s="2">
        <v>-12550.737886999999</v>
      </c>
      <c r="S147" s="2">
        <v>-12550.1149</v>
      </c>
      <c r="T147" s="2">
        <v>0.99695699999999998</v>
      </c>
      <c r="U147" s="2">
        <v>0.1724</v>
      </c>
      <c r="V147" s="1">
        <v>9</v>
      </c>
      <c r="W147" s="1">
        <v>4</v>
      </c>
      <c r="X147" s="2">
        <v>-9.0301727810583543E-2</v>
      </c>
      <c r="Y147" s="2">
        <v>-4.8685207100508984E-2</v>
      </c>
      <c r="Z147" s="2"/>
      <c r="AC147" s="1"/>
    </row>
    <row r="148" spans="1:29" x14ac:dyDescent="0.25">
      <c r="A148" t="s">
        <v>3331</v>
      </c>
      <c r="B148" s="1">
        <v>9</v>
      </c>
      <c r="C148" s="1">
        <v>4</v>
      </c>
      <c r="D148" s="1">
        <v>39</v>
      </c>
      <c r="E148" s="2">
        <v>2.8689800000000001</v>
      </c>
      <c r="F148" s="1">
        <v>21</v>
      </c>
      <c r="G148" s="2">
        <v>0.53846153846153844</v>
      </c>
      <c r="H148" s="2">
        <v>2.8795099999999998</v>
      </c>
      <c r="I148" s="1">
        <v>18</v>
      </c>
      <c r="J148" s="2">
        <v>0.46153846153846156</v>
      </c>
      <c r="K148" s="2">
        <v>2.8567</v>
      </c>
      <c r="L148" s="1">
        <v>0</v>
      </c>
      <c r="M148" s="2">
        <v>0</v>
      </c>
      <c r="N148" s="2">
        <v>0</v>
      </c>
      <c r="O148" s="133">
        <f t="shared" si="2"/>
        <v>-965.4674634615385</v>
      </c>
      <c r="P148" s="88">
        <v>-17.223500000001877</v>
      </c>
      <c r="Q148" s="88">
        <v>-1.3248846153847598</v>
      </c>
      <c r="R148" s="2">
        <v>-12551.077025000001</v>
      </c>
      <c r="S148" s="2">
        <v>-12550.6165</v>
      </c>
      <c r="T148" s="2">
        <v>0.99907500000000005</v>
      </c>
      <c r="U148" s="2">
        <v>0.20180000000000001</v>
      </c>
      <c r="V148" s="1">
        <v>9</v>
      </c>
      <c r="W148" s="1">
        <v>4</v>
      </c>
      <c r="X148" s="2">
        <v>-0.11638926627221316</v>
      </c>
      <c r="Y148" s="2">
        <v>-8.7269822485093476E-2</v>
      </c>
      <c r="Z148" s="2"/>
      <c r="AC148" s="1"/>
    </row>
    <row r="149" spans="1:29" x14ac:dyDescent="0.25">
      <c r="A149" t="s">
        <v>3332</v>
      </c>
      <c r="B149" s="1">
        <v>9</v>
      </c>
      <c r="C149" s="1">
        <v>4</v>
      </c>
      <c r="D149" s="1">
        <v>39</v>
      </c>
      <c r="E149" s="2">
        <v>2.8731399999999998</v>
      </c>
      <c r="F149" s="1">
        <v>18</v>
      </c>
      <c r="G149" s="2">
        <v>0.46153846153846156</v>
      </c>
      <c r="H149" s="2">
        <v>2.89534</v>
      </c>
      <c r="I149" s="1">
        <v>18</v>
      </c>
      <c r="J149" s="2">
        <v>0.46153846153846156</v>
      </c>
      <c r="K149" s="2">
        <v>2.84185</v>
      </c>
      <c r="L149" s="1">
        <v>3</v>
      </c>
      <c r="M149" s="2">
        <v>7.6923076923076927E-2</v>
      </c>
      <c r="N149" s="2">
        <v>2.9277099999999998</v>
      </c>
      <c r="O149" s="133">
        <f t="shared" si="2"/>
        <v>-965.41523207692308</v>
      </c>
      <c r="P149" s="88">
        <v>-16.170700000002398</v>
      </c>
      <c r="Q149" s="88">
        <v>-1.2439000000001845</v>
      </c>
      <c r="R149" s="2">
        <v>-12550.398017</v>
      </c>
      <c r="S149" s="2">
        <v>-12549.563700000001</v>
      </c>
      <c r="T149" s="2">
        <v>0.99874300000000005</v>
      </c>
      <c r="U149" s="2">
        <v>0.18043000000000001</v>
      </c>
      <c r="V149" s="1">
        <v>9</v>
      </c>
      <c r="W149" s="1">
        <v>4</v>
      </c>
      <c r="X149" s="2">
        <v>-6.4157881656753415E-2</v>
      </c>
      <c r="Y149" s="2">
        <v>-6.2852071005181642E-3</v>
      </c>
      <c r="Z149" s="2"/>
      <c r="AC149" s="1"/>
    </row>
    <row r="150" spans="1:29" x14ac:dyDescent="0.25">
      <c r="A150" t="s">
        <v>3333</v>
      </c>
      <c r="B150" s="1">
        <v>9</v>
      </c>
      <c r="C150" s="1">
        <v>4</v>
      </c>
      <c r="D150" s="1">
        <v>41</v>
      </c>
      <c r="E150" s="2">
        <v>2.88517</v>
      </c>
      <c r="F150" s="1">
        <v>16</v>
      </c>
      <c r="G150" s="2">
        <v>0.3902439024390244</v>
      </c>
      <c r="H150" s="2">
        <v>2.9017300000000001</v>
      </c>
      <c r="I150" s="1">
        <v>22</v>
      </c>
      <c r="J150" s="2">
        <v>0.53658536585365857</v>
      </c>
      <c r="K150" s="2">
        <v>2.86755</v>
      </c>
      <c r="L150" s="1">
        <v>3</v>
      </c>
      <c r="M150" s="2">
        <v>7.3170731707317069E-2</v>
      </c>
      <c r="N150" s="2">
        <v>2.92604</v>
      </c>
      <c r="O150" s="133">
        <f t="shared" si="2"/>
        <v>-965.41950761538465</v>
      </c>
      <c r="P150" s="88">
        <v>-16.709200000001147</v>
      </c>
      <c r="Q150" s="88">
        <v>-1.2853230769231652</v>
      </c>
      <c r="R150" s="2">
        <v>-12550.453599</v>
      </c>
      <c r="S150" s="2">
        <v>-12550.102199999999</v>
      </c>
      <c r="T150" s="2">
        <v>0.99955400000000005</v>
      </c>
      <c r="U150" s="2">
        <v>0.19653999999999999</v>
      </c>
      <c r="V150" s="1">
        <v>9</v>
      </c>
      <c r="W150" s="1">
        <v>4</v>
      </c>
      <c r="X150" s="2">
        <v>-6.8433420118358651E-2</v>
      </c>
      <c r="Y150" s="2">
        <v>-4.7708284023498818E-2</v>
      </c>
      <c r="Z150" s="2"/>
      <c r="AC150" s="1"/>
    </row>
    <row r="151" spans="1:29" x14ac:dyDescent="0.25">
      <c r="A151" t="s">
        <v>3338</v>
      </c>
      <c r="B151" s="1">
        <v>10</v>
      </c>
      <c r="C151" s="1">
        <v>3</v>
      </c>
      <c r="D151" s="1">
        <v>40</v>
      </c>
      <c r="E151" s="2">
        <v>2.88185</v>
      </c>
      <c r="F151" s="1">
        <v>20</v>
      </c>
      <c r="G151" s="2">
        <v>0.5</v>
      </c>
      <c r="H151" s="2">
        <v>2.8998200000000001</v>
      </c>
      <c r="I151" s="1">
        <v>18</v>
      </c>
      <c r="J151" s="2">
        <v>0.45</v>
      </c>
      <c r="K151" s="2">
        <v>2.85623</v>
      </c>
      <c r="L151" s="1">
        <v>2</v>
      </c>
      <c r="M151" s="2">
        <v>0.05</v>
      </c>
      <c r="N151" s="2">
        <v>2.93275</v>
      </c>
      <c r="O151" s="133">
        <f t="shared" si="2"/>
        <v>-972.56571261538454</v>
      </c>
      <c r="P151" s="88">
        <v>75.165299999998751</v>
      </c>
      <c r="Q151" s="88">
        <v>5.7819461538460581</v>
      </c>
      <c r="R151" s="2">
        <v>-12643.354264</v>
      </c>
      <c r="S151" s="2">
        <v>-12643.073700000001</v>
      </c>
      <c r="T151" s="2">
        <v>0.99970300000000001</v>
      </c>
      <c r="U151" s="2">
        <v>0.19097</v>
      </c>
      <c r="V151" s="1">
        <v>11</v>
      </c>
      <c r="W151" s="1">
        <v>2</v>
      </c>
      <c r="X151" s="2">
        <v>-3.5215449704012899E-2</v>
      </c>
      <c r="Y151" s="2">
        <v>-1.8886982248519556E-2</v>
      </c>
      <c r="Z151" s="2"/>
      <c r="AC151" s="1"/>
    </row>
    <row r="152" spans="1:29" x14ac:dyDescent="0.25">
      <c r="A152" t="s">
        <v>3339</v>
      </c>
      <c r="B152" s="1">
        <v>10</v>
      </c>
      <c r="C152" s="1">
        <v>3</v>
      </c>
      <c r="D152" s="1">
        <v>42</v>
      </c>
      <c r="E152" s="2">
        <v>2.8834399999999998</v>
      </c>
      <c r="F152" s="1">
        <v>20</v>
      </c>
      <c r="G152" s="2">
        <v>0.47619047619047616</v>
      </c>
      <c r="H152" s="2">
        <v>2.9022100000000002</v>
      </c>
      <c r="I152" s="1">
        <v>20</v>
      </c>
      <c r="J152" s="2">
        <v>0.47619047619047616</v>
      </c>
      <c r="K152" s="2">
        <v>2.8671799999999998</v>
      </c>
      <c r="L152" s="1">
        <v>2</v>
      </c>
      <c r="M152" s="2">
        <v>4.7619047619047616E-2</v>
      </c>
      <c r="N152" s="2">
        <v>2.8583400000000001</v>
      </c>
      <c r="O152" s="133">
        <f t="shared" si="2"/>
        <v>-972.57580653846151</v>
      </c>
      <c r="P152" s="88">
        <v>-17.476700000001074</v>
      </c>
      <c r="Q152" s="88">
        <v>-1.344361538461621</v>
      </c>
      <c r="R152" s="2">
        <v>-12643.485484999999</v>
      </c>
      <c r="S152" s="2">
        <v>-12643.2927</v>
      </c>
      <c r="T152" s="2">
        <v>2.999994</v>
      </c>
      <c r="U152" s="2">
        <v>3.7690000000000001E-2</v>
      </c>
      <c r="V152" s="1">
        <v>10</v>
      </c>
      <c r="W152" s="1">
        <v>3</v>
      </c>
      <c r="X152" s="2">
        <v>-4.5309372780908373E-2</v>
      </c>
      <c r="Y152" s="2">
        <v>-3.5733136094607362E-2</v>
      </c>
      <c r="Z152" s="2"/>
      <c r="AC152" s="1"/>
    </row>
    <row r="153" spans="1:29" x14ac:dyDescent="0.25">
      <c r="A153" t="s">
        <v>3340</v>
      </c>
      <c r="B153" s="1">
        <v>10</v>
      </c>
      <c r="C153" s="1">
        <v>3</v>
      </c>
      <c r="D153" s="1">
        <v>42</v>
      </c>
      <c r="E153" s="2">
        <v>2.8862700000000001</v>
      </c>
      <c r="F153" s="1">
        <v>24</v>
      </c>
      <c r="G153" s="2">
        <v>0.5714285714285714</v>
      </c>
      <c r="H153" s="2">
        <v>2.8520699999999999</v>
      </c>
      <c r="I153" s="1">
        <v>18</v>
      </c>
      <c r="J153" s="2">
        <v>0.42857142857142855</v>
      </c>
      <c r="K153" s="2">
        <v>2.93188</v>
      </c>
      <c r="L153" s="1">
        <v>0</v>
      </c>
      <c r="M153" s="2">
        <v>0</v>
      </c>
      <c r="N153" s="2">
        <v>0</v>
      </c>
      <c r="O153" s="133">
        <f t="shared" si="2"/>
        <v>-972.60269715384618</v>
      </c>
      <c r="P153" s="88">
        <v>-17.716200000000754</v>
      </c>
      <c r="Q153" s="88">
        <v>-1.3627846153846734</v>
      </c>
      <c r="R153" s="2">
        <v>-12643.835063</v>
      </c>
      <c r="S153" s="2">
        <v>-12643.5322</v>
      </c>
      <c r="T153" s="2">
        <v>0.99785999999999997</v>
      </c>
      <c r="U153" s="2">
        <v>0.20341000000000001</v>
      </c>
      <c r="V153" s="1">
        <v>10</v>
      </c>
      <c r="W153" s="1">
        <v>3</v>
      </c>
      <c r="X153" s="2">
        <v>-7.2199988165616208E-2</v>
      </c>
      <c r="Y153" s="2">
        <v>-5.4156213017659653E-2</v>
      </c>
      <c r="Z153" s="2"/>
      <c r="AC153" s="1"/>
    </row>
    <row r="154" spans="1:29" x14ac:dyDescent="0.25">
      <c r="A154" t="s">
        <v>3334</v>
      </c>
      <c r="B154" s="1">
        <v>10</v>
      </c>
      <c r="C154" s="1">
        <v>3</v>
      </c>
      <c r="D154" s="1">
        <v>41</v>
      </c>
      <c r="E154" s="2">
        <v>2.8796599999999999</v>
      </c>
      <c r="F154" s="1">
        <v>21</v>
      </c>
      <c r="G154" s="2">
        <v>0.51219512195121952</v>
      </c>
      <c r="H154" s="2">
        <v>2.9319099999999998</v>
      </c>
      <c r="I154" s="1">
        <v>18</v>
      </c>
      <c r="J154" s="2">
        <v>0.43902439024390244</v>
      </c>
      <c r="K154" s="2">
        <v>2.81637</v>
      </c>
      <c r="L154" s="1">
        <v>2</v>
      </c>
      <c r="M154" s="2">
        <v>4.878048780487805E-2</v>
      </c>
      <c r="N154" s="2">
        <v>2.9006799999999999</v>
      </c>
      <c r="O154" s="133">
        <f t="shared" si="2"/>
        <v>-972.5667853846154</v>
      </c>
      <c r="P154" s="88">
        <v>-17.219600000000355</v>
      </c>
      <c r="Q154" s="88">
        <v>-1.3245846153846428</v>
      </c>
      <c r="R154" s="2">
        <v>-12643.368210000001</v>
      </c>
      <c r="S154" s="2">
        <v>-12643.035599999999</v>
      </c>
      <c r="T154" s="2">
        <v>2.9907919999999999</v>
      </c>
      <c r="U154" s="2">
        <v>0.13702</v>
      </c>
      <c r="V154" s="1">
        <v>10</v>
      </c>
      <c r="W154" s="1">
        <v>3</v>
      </c>
      <c r="X154" s="2">
        <v>-3.6288218934854601E-2</v>
      </c>
      <c r="Y154" s="2">
        <v>-1.5956213017628985E-2</v>
      </c>
      <c r="Z154" s="2"/>
      <c r="AC154" s="1"/>
    </row>
    <row r="155" spans="1:29" x14ac:dyDescent="0.25">
      <c r="A155" t="s">
        <v>3335</v>
      </c>
      <c r="B155" s="1">
        <v>10</v>
      </c>
      <c r="C155" s="1">
        <v>3</v>
      </c>
      <c r="D155" s="1">
        <v>40</v>
      </c>
      <c r="E155" s="2">
        <v>2.8743500000000002</v>
      </c>
      <c r="F155" s="1">
        <v>26</v>
      </c>
      <c r="G155" s="2">
        <v>0.65</v>
      </c>
      <c r="H155" s="2">
        <v>2.8633899999999999</v>
      </c>
      <c r="I155" s="1">
        <v>14</v>
      </c>
      <c r="J155" s="2">
        <v>0.35</v>
      </c>
      <c r="K155" s="2">
        <v>2.8946900000000002</v>
      </c>
      <c r="L155" s="1">
        <v>0</v>
      </c>
      <c r="M155" s="2">
        <v>0</v>
      </c>
      <c r="N155" s="2">
        <v>0</v>
      </c>
      <c r="O155" s="133">
        <f t="shared" si="2"/>
        <v>-972.60768015384622</v>
      </c>
      <c r="P155" s="88">
        <v>-17.707100000001446</v>
      </c>
      <c r="Q155" s="88">
        <v>-1.3620846153847266</v>
      </c>
      <c r="R155" s="2">
        <v>-12643.899842000001</v>
      </c>
      <c r="S155" s="2">
        <v>-12643.5231</v>
      </c>
      <c r="T155" s="2">
        <v>0.99790999999999996</v>
      </c>
      <c r="U155" s="2">
        <v>0.19739000000000001</v>
      </c>
      <c r="V155" s="1">
        <v>10</v>
      </c>
      <c r="W155" s="1">
        <v>3</v>
      </c>
      <c r="X155" s="2">
        <v>-7.7182988165637095E-2</v>
      </c>
      <c r="Y155" s="2">
        <v>-5.3456213017712938E-2</v>
      </c>
      <c r="Z155" s="2"/>
      <c r="AC155" s="1"/>
    </row>
    <row r="156" spans="1:29" x14ac:dyDescent="0.25">
      <c r="A156" t="s">
        <v>3337</v>
      </c>
      <c r="B156" s="1">
        <v>10</v>
      </c>
      <c r="C156" s="1">
        <v>3</v>
      </c>
      <c r="D156" s="1">
        <v>39</v>
      </c>
      <c r="E156" s="2">
        <v>2.8668499999999999</v>
      </c>
      <c r="F156" s="1">
        <v>27</v>
      </c>
      <c r="G156" s="2">
        <v>0.69230769230769229</v>
      </c>
      <c r="H156" s="2">
        <v>2.8740100000000002</v>
      </c>
      <c r="I156" s="1">
        <v>12</v>
      </c>
      <c r="J156" s="2">
        <v>0.30769230769230771</v>
      </c>
      <c r="K156" s="2">
        <v>2.8507400000000001</v>
      </c>
      <c r="L156" s="1">
        <v>0</v>
      </c>
      <c r="M156" s="2">
        <v>0</v>
      </c>
      <c r="N156" s="2">
        <v>0</v>
      </c>
      <c r="O156" s="133">
        <f t="shared" si="2"/>
        <v>-972.61577523076926</v>
      </c>
      <c r="P156" s="88">
        <v>-17.653300000001764</v>
      </c>
      <c r="Q156" s="88">
        <v>-1.3579461538462896</v>
      </c>
      <c r="R156" s="2">
        <v>-12644.005078</v>
      </c>
      <c r="S156" s="2">
        <v>-12643.469300000001</v>
      </c>
      <c r="T156" s="2">
        <v>0.99868400000000002</v>
      </c>
      <c r="U156" s="2">
        <v>4.5690000000000001E-2</v>
      </c>
      <c r="V156" s="1">
        <v>10</v>
      </c>
      <c r="W156" s="1">
        <v>3</v>
      </c>
      <c r="X156" s="2">
        <v>-8.5278065088669586E-2</v>
      </c>
      <c r="Y156" s="2">
        <v>-4.93177514792758E-2</v>
      </c>
      <c r="Z156" s="2"/>
      <c r="AC156" s="1"/>
    </row>
    <row r="157" spans="1:29" x14ac:dyDescent="0.25">
      <c r="A157" t="s">
        <v>3336</v>
      </c>
      <c r="B157" s="1">
        <v>10</v>
      </c>
      <c r="C157" s="1">
        <v>3</v>
      </c>
      <c r="D157" s="1">
        <v>39</v>
      </c>
      <c r="E157" s="2">
        <v>2.8660100000000002</v>
      </c>
      <c r="F157" s="1">
        <v>25</v>
      </c>
      <c r="G157" s="2">
        <v>0.64102564102564108</v>
      </c>
      <c r="H157" s="2">
        <v>2.8616000000000001</v>
      </c>
      <c r="I157" s="1">
        <v>14</v>
      </c>
      <c r="J157" s="2">
        <v>0.35897435897435898</v>
      </c>
      <c r="K157" s="2">
        <v>2.8738899999999998</v>
      </c>
      <c r="L157" s="1">
        <v>0</v>
      </c>
      <c r="M157" s="2">
        <v>0</v>
      </c>
      <c r="N157" s="2">
        <v>0</v>
      </c>
      <c r="O157" s="133">
        <f t="shared" si="2"/>
        <v>-972.61066446153848</v>
      </c>
      <c r="P157" s="88">
        <v>-17.735300000000279</v>
      </c>
      <c r="Q157" s="88">
        <v>-1.3642538461538676</v>
      </c>
      <c r="R157" s="2">
        <v>-12643.938638</v>
      </c>
      <c r="S157" s="2">
        <v>-12643.551299999999</v>
      </c>
      <c r="T157" s="2">
        <v>0.99916700000000003</v>
      </c>
      <c r="U157" s="2">
        <v>0.16927</v>
      </c>
      <c r="V157" s="1">
        <v>10</v>
      </c>
      <c r="W157" s="1">
        <v>3</v>
      </c>
      <c r="X157" s="2">
        <v>-8.016729585786099E-2</v>
      </c>
      <c r="Y157" s="2">
        <v>-5.5625443786853933E-2</v>
      </c>
      <c r="Z157" s="2"/>
      <c r="AC157" s="1"/>
    </row>
    <row r="158" spans="1:29" x14ac:dyDescent="0.25">
      <c r="A158" t="s">
        <v>3426</v>
      </c>
      <c r="B158" s="1">
        <v>10</v>
      </c>
      <c r="C158" s="1">
        <v>3</v>
      </c>
      <c r="D158" s="1">
        <v>41</v>
      </c>
      <c r="E158" s="2">
        <v>2.87297</v>
      </c>
      <c r="F158" s="1">
        <v>25</v>
      </c>
      <c r="G158" s="2">
        <v>0.6097560975609756</v>
      </c>
      <c r="H158" s="2">
        <v>2.8398500000000002</v>
      </c>
      <c r="I158" s="1">
        <v>16</v>
      </c>
      <c r="J158" s="2">
        <v>0.3902439024390244</v>
      </c>
      <c r="K158" s="2">
        <v>2.9247399999999999</v>
      </c>
      <c r="L158" s="1">
        <v>0</v>
      </c>
      <c r="M158" s="2">
        <v>0</v>
      </c>
      <c r="N158" s="2">
        <v>0</v>
      </c>
      <c r="O158" s="133">
        <f t="shared" si="2"/>
        <v>-972.61770176923085</v>
      </c>
      <c r="P158" s="88">
        <v>-17.950200000001132</v>
      </c>
      <c r="Q158" s="88">
        <v>-1.3807846153847025</v>
      </c>
      <c r="R158" s="2">
        <v>-12644.030123</v>
      </c>
      <c r="S158" s="2">
        <v>-12643.7662</v>
      </c>
      <c r="T158" s="2">
        <v>0.99943099999999996</v>
      </c>
      <c r="U158" s="2">
        <v>0.18698999999999999</v>
      </c>
      <c r="V158" s="1">
        <v>10</v>
      </c>
      <c r="W158" s="1">
        <v>3</v>
      </c>
      <c r="X158" s="2">
        <v>-8.7204603550232532E-2</v>
      </c>
      <c r="Y158" s="2">
        <v>-7.2156213017688764E-2</v>
      </c>
      <c r="Z158" s="2"/>
      <c r="AC158" s="1"/>
    </row>
    <row r="159" spans="1:29" x14ac:dyDescent="0.25">
      <c r="A159" t="s">
        <v>3341</v>
      </c>
      <c r="B159" s="1">
        <v>11</v>
      </c>
      <c r="C159" s="1">
        <v>2</v>
      </c>
      <c r="D159" s="1">
        <v>42</v>
      </c>
      <c r="E159" s="2">
        <v>2.87873</v>
      </c>
      <c r="F159" s="1">
        <v>30</v>
      </c>
      <c r="G159" s="2">
        <v>0.7142857142857143</v>
      </c>
      <c r="H159" s="2">
        <v>2.8475299999999999</v>
      </c>
      <c r="I159" s="1">
        <v>12</v>
      </c>
      <c r="J159" s="2">
        <v>0.2857142857142857</v>
      </c>
      <c r="K159" s="2">
        <v>2.9567299999999999</v>
      </c>
      <c r="L159" s="1">
        <v>0</v>
      </c>
      <c r="M159" s="2">
        <v>0</v>
      </c>
      <c r="N159" s="2">
        <v>0</v>
      </c>
      <c r="O159" s="133">
        <f t="shared" si="2"/>
        <v>-979.70544276923079</v>
      </c>
      <c r="P159" s="88">
        <v>-17.722700000000259</v>
      </c>
      <c r="Q159" s="88">
        <v>-1.3632846153846354</v>
      </c>
      <c r="R159" s="2">
        <v>-12736.170756</v>
      </c>
      <c r="S159" s="2">
        <v>-12735.9617</v>
      </c>
      <c r="T159" s="2">
        <v>0.99904999999999999</v>
      </c>
      <c r="U159" s="2">
        <v>0.20977999999999999</v>
      </c>
      <c r="V159" s="1">
        <v>11</v>
      </c>
      <c r="W159" s="1">
        <v>2</v>
      </c>
      <c r="X159" s="2">
        <v>4.4773668639838714E-3</v>
      </c>
      <c r="Y159" s="2">
        <v>1.6357396449865728E-2</v>
      </c>
      <c r="Z159" s="2"/>
      <c r="AC159" s="1"/>
    </row>
    <row r="160" spans="1:29" x14ac:dyDescent="0.25">
      <c r="A160" t="s">
        <v>3342</v>
      </c>
      <c r="B160" s="1">
        <v>11</v>
      </c>
      <c r="C160" s="1">
        <v>2</v>
      </c>
      <c r="D160" s="1">
        <v>42</v>
      </c>
      <c r="E160" s="2">
        <v>2.8832599999999999</v>
      </c>
      <c r="F160" s="1">
        <v>25</v>
      </c>
      <c r="G160" s="2">
        <v>0.59523809523809523</v>
      </c>
      <c r="H160" s="2">
        <v>2.92727</v>
      </c>
      <c r="I160" s="1">
        <v>16</v>
      </c>
      <c r="J160" s="2">
        <v>0.38095238095238093</v>
      </c>
      <c r="K160" s="2">
        <v>2.82097</v>
      </c>
      <c r="L160" s="1">
        <v>1</v>
      </c>
      <c r="M160" s="2">
        <v>2.3809523809523808E-2</v>
      </c>
      <c r="N160" s="2">
        <v>2.7797200000000002</v>
      </c>
      <c r="O160" s="133">
        <f t="shared" si="2"/>
        <v>-979.71909923076919</v>
      </c>
      <c r="P160" s="88">
        <v>-17.970900000000256</v>
      </c>
      <c r="Q160" s="88">
        <v>-1.3823769230769427</v>
      </c>
      <c r="R160" s="2">
        <v>-12736.34829</v>
      </c>
      <c r="S160" s="2">
        <v>-12736.2099</v>
      </c>
      <c r="T160" s="2">
        <v>4.8707089999999997</v>
      </c>
      <c r="U160" s="2">
        <v>8.9360000000000106E-2</v>
      </c>
      <c r="V160" s="1">
        <v>11</v>
      </c>
      <c r="W160" s="1">
        <v>2</v>
      </c>
      <c r="X160" s="2">
        <v>-9.1790946745067444E-3</v>
      </c>
      <c r="Y160" s="2">
        <v>-2.7349112424417399E-3</v>
      </c>
      <c r="Z160" s="2"/>
      <c r="AC160" s="1"/>
    </row>
    <row r="161" spans="1:29" x14ac:dyDescent="0.25">
      <c r="A161" t="s">
        <v>3427</v>
      </c>
      <c r="B161" s="1">
        <v>11</v>
      </c>
      <c r="C161" s="1">
        <v>2</v>
      </c>
      <c r="D161" s="1">
        <v>42</v>
      </c>
      <c r="E161" s="2">
        <v>2.8760699999999999</v>
      </c>
      <c r="F161" s="1">
        <v>30</v>
      </c>
      <c r="G161" s="2">
        <v>0.7142857142857143</v>
      </c>
      <c r="H161" s="2">
        <v>2.85432</v>
      </c>
      <c r="I161" s="1">
        <v>12</v>
      </c>
      <c r="J161" s="2">
        <v>0.2857142857142857</v>
      </c>
      <c r="K161" s="2">
        <v>2.93045</v>
      </c>
      <c r="L161" s="1">
        <v>0</v>
      </c>
      <c r="M161" s="2">
        <v>0</v>
      </c>
      <c r="N161" s="2">
        <v>0</v>
      </c>
      <c r="O161" s="133">
        <f t="shared" si="2"/>
        <v>-979.77185399999996</v>
      </c>
      <c r="P161" s="88">
        <v>-18.649499999999534</v>
      </c>
      <c r="Q161" s="88">
        <v>-1.4345769230768872</v>
      </c>
      <c r="R161" s="2">
        <v>-12737.034102</v>
      </c>
      <c r="S161" s="2">
        <v>-12736.888499999999</v>
      </c>
      <c r="T161" s="2">
        <v>2.999978</v>
      </c>
      <c r="U161" s="2">
        <v>8.8579999999999798E-2</v>
      </c>
      <c r="V161" s="1">
        <v>11</v>
      </c>
      <c r="W161" s="1">
        <v>2</v>
      </c>
      <c r="X161" s="2">
        <v>-6.1933863905254002E-2</v>
      </c>
      <c r="Y161" s="2">
        <v>-5.4934911242386218E-2</v>
      </c>
      <c r="Z161" s="2"/>
      <c r="AC161" s="1"/>
    </row>
    <row r="162" spans="1:29" x14ac:dyDescent="0.25">
      <c r="A162" t="s">
        <v>3343</v>
      </c>
      <c r="B162" s="1">
        <v>11</v>
      </c>
      <c r="C162" s="1">
        <v>2</v>
      </c>
      <c r="D162" s="1">
        <v>40</v>
      </c>
      <c r="E162" s="2">
        <v>2.8739300000000001</v>
      </c>
      <c r="F162" s="1">
        <v>31</v>
      </c>
      <c r="G162" s="2">
        <v>0.77500000000000002</v>
      </c>
      <c r="H162" s="2">
        <v>2.8660800000000002</v>
      </c>
      <c r="I162" s="1">
        <v>9</v>
      </c>
      <c r="J162" s="2">
        <v>0.22500000000000001</v>
      </c>
      <c r="K162" s="2">
        <v>2.90097</v>
      </c>
      <c r="L162" s="1">
        <v>0</v>
      </c>
      <c r="M162" s="2">
        <v>0</v>
      </c>
      <c r="N162" s="2">
        <v>0</v>
      </c>
      <c r="O162" s="133">
        <f t="shared" si="2"/>
        <v>-979.76402230769236</v>
      </c>
      <c r="P162" s="88">
        <v>-18.39220000000023</v>
      </c>
      <c r="Q162" s="88">
        <v>-1.4147846153846331</v>
      </c>
      <c r="R162" s="2">
        <v>-12736.932290000001</v>
      </c>
      <c r="S162" s="2">
        <v>-12736.6312</v>
      </c>
      <c r="T162" s="2">
        <v>0.99870999999999999</v>
      </c>
      <c r="U162" s="2">
        <v>0.20682</v>
      </c>
      <c r="V162" s="1">
        <v>11</v>
      </c>
      <c r="W162" s="1">
        <v>2</v>
      </c>
      <c r="X162" s="2">
        <v>-5.4102171597640754E-2</v>
      </c>
      <c r="Y162" s="2">
        <v>-3.5142603550132032E-2</v>
      </c>
      <c r="Z162" s="2"/>
      <c r="AC162" s="1"/>
    </row>
    <row r="163" spans="1:29" x14ac:dyDescent="0.25">
      <c r="A163" t="s">
        <v>3344</v>
      </c>
      <c r="B163" s="1">
        <v>12</v>
      </c>
      <c r="C163" s="1">
        <v>1</v>
      </c>
      <c r="D163" s="1">
        <v>42</v>
      </c>
      <c r="E163" s="2">
        <v>2.88361</v>
      </c>
      <c r="F163" s="1">
        <v>30</v>
      </c>
      <c r="G163" s="2">
        <v>0.7142857142857143</v>
      </c>
      <c r="H163" s="2">
        <v>2.9245199999999998</v>
      </c>
      <c r="I163" s="1">
        <v>12</v>
      </c>
      <c r="J163" s="2">
        <v>0.2857142857142857</v>
      </c>
      <c r="K163" s="2">
        <v>2.78132</v>
      </c>
      <c r="L163" s="1">
        <v>0</v>
      </c>
      <c r="M163" s="2">
        <v>0</v>
      </c>
      <c r="N163" s="2">
        <v>0</v>
      </c>
      <c r="O163" s="133">
        <f t="shared" si="2"/>
        <v>-986.88403769230774</v>
      </c>
      <c r="P163" s="88">
        <v>74.452099999998609</v>
      </c>
      <c r="Q163" s="88">
        <v>5.7270846153845083</v>
      </c>
      <c r="R163" s="2">
        <v>-12829.492490000001</v>
      </c>
      <c r="S163" s="2">
        <v>-12736.2099</v>
      </c>
      <c r="T163" s="2">
        <v>5</v>
      </c>
      <c r="U163" s="2">
        <v>0.26390999999999998</v>
      </c>
      <c r="V163" s="1">
        <v>12</v>
      </c>
      <c r="W163" s="1">
        <v>1</v>
      </c>
      <c r="X163" s="2">
        <v>5.3054142011275804E-3</v>
      </c>
      <c r="Y163" s="2">
        <v>2.1556213017062805E-3</v>
      </c>
      <c r="Z163" s="2"/>
      <c r="AC163" s="1"/>
    </row>
    <row r="164" spans="1:29" x14ac:dyDescent="0.25">
      <c r="A164" t="s">
        <v>3428</v>
      </c>
      <c r="B164" s="1">
        <v>12</v>
      </c>
      <c r="C164" s="1">
        <v>1</v>
      </c>
      <c r="D164" s="1">
        <v>42</v>
      </c>
      <c r="E164" s="2">
        <v>2.8793700000000002</v>
      </c>
      <c r="F164" s="1">
        <v>36</v>
      </c>
      <c r="G164" s="2">
        <v>0.8571428571428571</v>
      </c>
      <c r="H164" s="2">
        <v>2.8703599999999998</v>
      </c>
      <c r="I164" s="1">
        <v>6</v>
      </c>
      <c r="J164" s="2">
        <v>0.14285714285714285</v>
      </c>
      <c r="K164" s="2">
        <v>2.93344</v>
      </c>
      <c r="L164" s="1">
        <v>0</v>
      </c>
      <c r="M164" s="2">
        <v>0</v>
      </c>
      <c r="N164" s="2">
        <v>0</v>
      </c>
      <c r="O164" s="133">
        <f t="shared" si="2"/>
        <v>-986.91352215384609</v>
      </c>
      <c r="P164" s="88">
        <v>74.030799999998635</v>
      </c>
      <c r="Q164" s="88">
        <v>5.6946769230768179</v>
      </c>
      <c r="R164" s="2">
        <v>-12829.875787999999</v>
      </c>
      <c r="S164" s="2">
        <v>-12736.6312</v>
      </c>
      <c r="T164" s="2">
        <v>3.0002789999999999</v>
      </c>
      <c r="U164" s="2">
        <v>9.3059999999999907E-2</v>
      </c>
      <c r="V164" s="1">
        <v>12</v>
      </c>
      <c r="W164" s="1">
        <v>1</v>
      </c>
      <c r="X164" s="2">
        <v>-2.417904733724404E-2</v>
      </c>
      <c r="Y164" s="2">
        <v>-1.6059763313723333E-2</v>
      </c>
      <c r="Z164" s="2"/>
      <c r="AC164" s="1"/>
    </row>
    <row r="165" spans="1:29" x14ac:dyDescent="0.25">
      <c r="A165" t="s">
        <v>3688</v>
      </c>
      <c r="B165" s="1">
        <v>13</v>
      </c>
      <c r="C165" s="1">
        <v>0</v>
      </c>
      <c r="D165" s="1">
        <v>42</v>
      </c>
      <c r="E165" s="2">
        <v>2.8637496626190475</v>
      </c>
      <c r="F165" s="1">
        <v>42</v>
      </c>
      <c r="G165" s="2">
        <v>1</v>
      </c>
      <c r="H165" s="2">
        <v>2.8637496626190475</v>
      </c>
      <c r="I165" s="1">
        <v>0</v>
      </c>
      <c r="J165" s="2">
        <v>0</v>
      </c>
      <c r="K165" s="2">
        <v>0</v>
      </c>
      <c r="L165" s="1">
        <v>0</v>
      </c>
      <c r="M165" s="2">
        <v>0</v>
      </c>
      <c r="N165" s="2">
        <v>0</v>
      </c>
      <c r="O165" s="133">
        <f t="shared" si="2"/>
        <v>-994.06876607692311</v>
      </c>
      <c r="P165" s="88">
        <v>-19.781700000001365</v>
      </c>
      <c r="Q165" s="88">
        <v>-1.5216692307693358</v>
      </c>
      <c r="R165" s="2">
        <v>-12922.893959000001</v>
      </c>
      <c r="S165" s="2">
        <v>-12922.8667</v>
      </c>
      <c r="T165" s="2">
        <v>4.9999960000000003</v>
      </c>
      <c r="U165" s="2">
        <v>0.43429000000000001</v>
      </c>
      <c r="V165" s="1">
        <v>13</v>
      </c>
      <c r="W165" s="1">
        <v>0</v>
      </c>
      <c r="X165" s="2">
        <v>0</v>
      </c>
      <c r="Y165" s="2">
        <v>0</v>
      </c>
      <c r="Z165" s="2"/>
      <c r="AC165" s="1"/>
    </row>
    <row r="166" spans="1:29" x14ac:dyDescent="0.25">
      <c r="H166" s="2"/>
      <c r="K166" s="2"/>
      <c r="N166" s="2"/>
      <c r="O166" s="2"/>
    </row>
    <row r="167" spans="1:29" x14ac:dyDescent="0.25">
      <c r="H167" s="2"/>
      <c r="K167" s="2"/>
      <c r="N167" s="2"/>
      <c r="O167" s="2"/>
    </row>
    <row r="168" spans="1:29" x14ac:dyDescent="0.25">
      <c r="H168" s="2"/>
      <c r="K168" s="2"/>
      <c r="N168" s="2"/>
      <c r="O168" s="2"/>
    </row>
    <row r="169" spans="1:29" x14ac:dyDescent="0.25">
      <c r="H169" s="2"/>
      <c r="K169" s="2"/>
      <c r="N169" s="2"/>
      <c r="O169" s="2"/>
    </row>
    <row r="170" spans="1:29" x14ac:dyDescent="0.25">
      <c r="F170" s="2"/>
      <c r="G170" s="1"/>
      <c r="H170" s="2"/>
      <c r="K170"/>
      <c r="L170" s="2"/>
      <c r="M170" s="2"/>
      <c r="N170"/>
      <c r="O170"/>
    </row>
    <row r="171" spans="1:29" x14ac:dyDescent="0.25">
      <c r="F171" s="2"/>
      <c r="G171" s="1"/>
      <c r="H171" s="2"/>
      <c r="K171"/>
      <c r="L171" s="2"/>
      <c r="M171" s="2"/>
      <c r="N171"/>
      <c r="O171"/>
    </row>
    <row r="172" spans="1:29" x14ac:dyDescent="0.25">
      <c r="F172" s="2"/>
      <c r="G172" s="1"/>
      <c r="H172" s="2"/>
      <c r="K172"/>
      <c r="L172" s="2"/>
      <c r="M172" s="2"/>
      <c r="N172"/>
      <c r="O172"/>
    </row>
    <row r="173" spans="1:29" x14ac:dyDescent="0.25">
      <c r="F173" s="2"/>
      <c r="G173" s="1"/>
      <c r="H173" s="2"/>
      <c r="K173"/>
      <c r="L173" s="2"/>
      <c r="M173" s="2"/>
      <c r="N173"/>
      <c r="O173"/>
    </row>
    <row r="174" spans="1:29" x14ac:dyDescent="0.25">
      <c r="F174" s="2"/>
      <c r="G174" s="1"/>
      <c r="H174" s="2"/>
      <c r="K174"/>
      <c r="L174" s="2"/>
      <c r="M174" s="2"/>
      <c r="N174"/>
      <c r="O174"/>
    </row>
    <row r="175" spans="1:29" x14ac:dyDescent="0.25">
      <c r="F175" s="2"/>
      <c r="G175" s="1"/>
      <c r="H175" s="2"/>
      <c r="K175"/>
      <c r="L175" s="2"/>
      <c r="M175" s="2"/>
      <c r="N175"/>
      <c r="O175"/>
    </row>
    <row r="176" spans="1:29" x14ac:dyDescent="0.25">
      <c r="F176" s="2"/>
      <c r="G176" s="1"/>
      <c r="H176" s="2"/>
      <c r="K176"/>
      <c r="L176" s="2"/>
      <c r="M176" s="2"/>
      <c r="N176"/>
      <c r="O176"/>
    </row>
    <row r="177" spans="6:15" x14ac:dyDescent="0.25">
      <c r="F177" s="2"/>
      <c r="G177" s="1"/>
      <c r="H177" s="2"/>
      <c r="K177"/>
      <c r="L177" s="2"/>
      <c r="M177" s="2"/>
      <c r="N177"/>
      <c r="O177"/>
    </row>
    <row r="178" spans="6:15" x14ac:dyDescent="0.25">
      <c r="F178" s="2"/>
      <c r="G178" s="1"/>
      <c r="H178" s="2"/>
      <c r="K178"/>
      <c r="L178" s="2"/>
      <c r="M178" s="2"/>
      <c r="N178"/>
      <c r="O178"/>
    </row>
    <row r="179" spans="6:15" x14ac:dyDescent="0.25">
      <c r="F179" s="2"/>
      <c r="G179" s="1"/>
      <c r="H179" s="2"/>
      <c r="K179"/>
      <c r="L179" s="2"/>
      <c r="M179" s="2"/>
      <c r="N179"/>
      <c r="O179"/>
    </row>
    <row r="180" spans="6:15" x14ac:dyDescent="0.25">
      <c r="F180" s="2"/>
      <c r="G180" s="1"/>
      <c r="H180" s="2"/>
      <c r="K180"/>
      <c r="L180" s="2"/>
      <c r="M180" s="2"/>
      <c r="N180"/>
      <c r="O180"/>
    </row>
    <row r="181" spans="6:15" x14ac:dyDescent="0.25">
      <c r="F181" s="2"/>
      <c r="G181" s="1"/>
      <c r="H181" s="2"/>
      <c r="K181"/>
      <c r="L181" s="2"/>
      <c r="M181" s="2"/>
      <c r="N181"/>
      <c r="O181"/>
    </row>
    <row r="182" spans="6:15" x14ac:dyDescent="0.25">
      <c r="F182" s="2"/>
      <c r="G182" s="1"/>
      <c r="H182" s="2"/>
      <c r="K182"/>
      <c r="L182" s="2"/>
      <c r="M182" s="2"/>
      <c r="N182"/>
      <c r="O182"/>
    </row>
    <row r="183" spans="6:15" x14ac:dyDescent="0.25">
      <c r="F183" s="2"/>
      <c r="G183" s="1"/>
      <c r="H183" s="2"/>
      <c r="K183"/>
      <c r="L183" s="2"/>
      <c r="M183" s="2"/>
      <c r="N183"/>
      <c r="O183"/>
    </row>
    <row r="184" spans="6:15" x14ac:dyDescent="0.25">
      <c r="F184" s="2"/>
      <c r="G184" s="1"/>
      <c r="H184" s="2"/>
      <c r="K184"/>
      <c r="L184" s="2"/>
      <c r="M184" s="2"/>
      <c r="N184"/>
      <c r="O184"/>
    </row>
    <row r="185" spans="6:15" x14ac:dyDescent="0.25">
      <c r="F185" s="2"/>
      <c r="G185" s="1"/>
      <c r="H185" s="2"/>
      <c r="K185"/>
      <c r="L185" s="2"/>
      <c r="M185" s="2"/>
      <c r="N185"/>
      <c r="O185"/>
    </row>
    <row r="186" spans="6:15" x14ac:dyDescent="0.25">
      <c r="F186" s="2"/>
      <c r="G186" s="1"/>
      <c r="H186" s="2"/>
      <c r="K186"/>
      <c r="L186" s="2"/>
      <c r="M186" s="2"/>
      <c r="N186"/>
      <c r="O186"/>
    </row>
    <row r="187" spans="6:15" x14ac:dyDescent="0.25">
      <c r="F187" s="2"/>
      <c r="G187" s="1"/>
      <c r="H187" s="2"/>
      <c r="K187"/>
      <c r="L187" s="2"/>
      <c r="M187" s="2"/>
      <c r="N187"/>
      <c r="O187"/>
    </row>
    <row r="188" spans="6:15" x14ac:dyDescent="0.25">
      <c r="F188" s="2"/>
      <c r="G188" s="1"/>
      <c r="H188" s="2"/>
      <c r="K188"/>
      <c r="L188" s="2"/>
      <c r="M188" s="2"/>
      <c r="N188"/>
      <c r="O188"/>
    </row>
    <row r="189" spans="6:15" x14ac:dyDescent="0.25">
      <c r="F189" s="2"/>
      <c r="G189" s="1"/>
      <c r="H189" s="2"/>
      <c r="K189"/>
      <c r="L189" s="2"/>
      <c r="M189" s="2"/>
      <c r="N189"/>
      <c r="O189"/>
    </row>
    <row r="190" spans="6:15" x14ac:dyDescent="0.25">
      <c r="F190" s="2"/>
      <c r="G190" s="1"/>
      <c r="H190" s="2"/>
      <c r="K190"/>
      <c r="L190" s="2"/>
      <c r="M190" s="2"/>
      <c r="N190"/>
      <c r="O190"/>
    </row>
    <row r="191" spans="6:15" x14ac:dyDescent="0.25">
      <c r="F191" s="2"/>
      <c r="G191" s="1"/>
      <c r="H191" s="2"/>
      <c r="K191"/>
      <c r="L191" s="2"/>
      <c r="M191" s="2"/>
      <c r="N191"/>
      <c r="O191"/>
    </row>
    <row r="192" spans="6:15" x14ac:dyDescent="0.25">
      <c r="F192" s="2"/>
      <c r="G192" s="1"/>
      <c r="H192" s="2"/>
      <c r="K192"/>
      <c r="L192" s="2"/>
      <c r="M192" s="2"/>
      <c r="N192"/>
      <c r="O192"/>
    </row>
    <row r="193" spans="6:15" x14ac:dyDescent="0.25">
      <c r="F193" s="2"/>
      <c r="G193" s="1"/>
      <c r="H193" s="2"/>
      <c r="K193"/>
      <c r="L193" s="2"/>
      <c r="M193" s="2"/>
      <c r="N193"/>
      <c r="O193"/>
    </row>
    <row r="194" spans="6:15" x14ac:dyDescent="0.25">
      <c r="F194" s="2"/>
      <c r="G194" s="1"/>
      <c r="H194" s="2"/>
      <c r="K194"/>
      <c r="L194" s="2"/>
      <c r="M194" s="2"/>
      <c r="N194"/>
      <c r="O194"/>
    </row>
    <row r="195" spans="6:15" x14ac:dyDescent="0.25">
      <c r="F195" s="2"/>
      <c r="G195" s="1"/>
      <c r="H195" s="2"/>
      <c r="K195"/>
      <c r="L195" s="2"/>
      <c r="M195" s="2"/>
      <c r="N195"/>
      <c r="O195"/>
    </row>
    <row r="196" spans="6:15" x14ac:dyDescent="0.25">
      <c r="F196" s="2"/>
      <c r="G196" s="1"/>
      <c r="H196" s="2"/>
      <c r="K196"/>
      <c r="L196" s="2"/>
      <c r="M196" s="2"/>
      <c r="N196"/>
      <c r="O196"/>
    </row>
    <row r="197" spans="6:15" x14ac:dyDescent="0.25">
      <c r="F197" s="2"/>
      <c r="G197" s="1"/>
      <c r="H197" s="2"/>
      <c r="K197"/>
      <c r="L197" s="2"/>
      <c r="M197" s="2"/>
      <c r="N197"/>
      <c r="O197"/>
    </row>
    <row r="198" spans="6:15" x14ac:dyDescent="0.25">
      <c r="F198" s="2"/>
      <c r="G198" s="1"/>
      <c r="H198" s="2"/>
      <c r="K198"/>
      <c r="L198" s="2"/>
      <c r="M198" s="2"/>
      <c r="N198"/>
      <c r="O198"/>
    </row>
    <row r="199" spans="6:15" x14ac:dyDescent="0.25">
      <c r="F199" s="2"/>
      <c r="G199" s="1"/>
      <c r="H199" s="2"/>
      <c r="K199"/>
      <c r="L199" s="2"/>
      <c r="M199" s="2"/>
      <c r="N199"/>
      <c r="O199"/>
    </row>
    <row r="200" spans="6:15" x14ac:dyDescent="0.25">
      <c r="F200" s="2"/>
      <c r="G200" s="1"/>
      <c r="H200" s="2"/>
      <c r="K200"/>
      <c r="L200" s="2"/>
      <c r="M200" s="2"/>
      <c r="N200"/>
      <c r="O200"/>
    </row>
    <row r="201" spans="6:15" x14ac:dyDescent="0.25">
      <c r="F201" s="2"/>
      <c r="G201" s="1"/>
      <c r="H201" s="2"/>
      <c r="K201"/>
      <c r="L201" s="2"/>
      <c r="M201" s="2"/>
      <c r="N201"/>
      <c r="O201"/>
    </row>
    <row r="202" spans="6:15" x14ac:dyDescent="0.25">
      <c r="F202" s="2"/>
      <c r="G202" s="1"/>
      <c r="H202" s="2"/>
      <c r="K202"/>
      <c r="L202" s="2"/>
      <c r="M202" s="2"/>
      <c r="N202"/>
      <c r="O202"/>
    </row>
    <row r="203" spans="6:15" x14ac:dyDescent="0.25">
      <c r="F203" s="2"/>
      <c r="G203" s="1"/>
      <c r="H203" s="2"/>
      <c r="K203"/>
      <c r="L203" s="2"/>
      <c r="M203" s="2"/>
      <c r="N203"/>
      <c r="O203"/>
    </row>
    <row r="204" spans="6:15" x14ac:dyDescent="0.25">
      <c r="F204" s="2"/>
      <c r="G204" s="1"/>
      <c r="H204" s="2"/>
      <c r="K204"/>
      <c r="L204" s="2"/>
      <c r="M204" s="2"/>
      <c r="N204"/>
      <c r="O204"/>
    </row>
    <row r="205" spans="6:15" x14ac:dyDescent="0.25">
      <c r="F205" s="2"/>
      <c r="G205" s="1"/>
      <c r="H205" s="2"/>
      <c r="K205"/>
      <c r="L205" s="2"/>
      <c r="M205" s="2"/>
      <c r="N205"/>
      <c r="O205"/>
    </row>
    <row r="206" spans="6:15" x14ac:dyDescent="0.25">
      <c r="F206" s="2"/>
      <c r="G206" s="1"/>
      <c r="H206" s="2"/>
      <c r="K206"/>
      <c r="L206" s="2"/>
      <c r="M206" s="2"/>
      <c r="N206"/>
      <c r="O206"/>
    </row>
    <row r="207" spans="6:15" x14ac:dyDescent="0.25">
      <c r="F207" s="2"/>
      <c r="G207" s="1"/>
      <c r="H207" s="2"/>
      <c r="K207"/>
      <c r="L207" s="2"/>
      <c r="M207" s="2"/>
      <c r="N207"/>
      <c r="O207"/>
    </row>
    <row r="208" spans="6:15" x14ac:dyDescent="0.25">
      <c r="F208" s="2"/>
      <c r="G208" s="1"/>
      <c r="H208" s="2"/>
      <c r="K208"/>
      <c r="L208" s="2"/>
      <c r="M208" s="2"/>
      <c r="N208"/>
      <c r="O208"/>
    </row>
    <row r="209" spans="6:15" x14ac:dyDescent="0.25">
      <c r="F209" s="2"/>
      <c r="G209" s="1"/>
      <c r="H209" s="2"/>
      <c r="K209"/>
      <c r="L209" s="2"/>
      <c r="M209" s="2"/>
      <c r="N209"/>
      <c r="O209"/>
    </row>
    <row r="210" spans="6:15" x14ac:dyDescent="0.25">
      <c r="F210" s="2"/>
      <c r="G210" s="1"/>
      <c r="H210" s="2"/>
      <c r="K210"/>
      <c r="L210" s="2"/>
      <c r="M210" s="2"/>
      <c r="N210"/>
      <c r="O210"/>
    </row>
    <row r="211" spans="6:15" x14ac:dyDescent="0.25">
      <c r="F211" s="2"/>
      <c r="G211" s="1"/>
      <c r="H211" s="2"/>
      <c r="K211"/>
      <c r="L211" s="2"/>
      <c r="M211" s="2"/>
      <c r="N211"/>
      <c r="O211"/>
    </row>
    <row r="212" spans="6:15" x14ac:dyDescent="0.25">
      <c r="H212" s="2"/>
      <c r="K212" s="2"/>
      <c r="N212" s="2"/>
      <c r="O212" s="2"/>
    </row>
    <row r="213" spans="6:15" x14ac:dyDescent="0.25">
      <c r="H213" s="2"/>
      <c r="I213" s="2"/>
      <c r="K213" s="2"/>
      <c r="N213" s="2"/>
      <c r="O213" s="2"/>
    </row>
    <row r="214" spans="6:15" x14ac:dyDescent="0.25">
      <c r="H214" s="2"/>
      <c r="K214" s="2"/>
      <c r="N214" s="2"/>
      <c r="O214" s="2"/>
    </row>
    <row r="215" spans="6:15" x14ac:dyDescent="0.25">
      <c r="H215" s="2"/>
      <c r="K215" s="2"/>
      <c r="N215" s="2"/>
      <c r="O215" s="2"/>
    </row>
    <row r="216" spans="6:15" x14ac:dyDescent="0.25">
      <c r="H216" s="2"/>
      <c r="K216" s="2"/>
      <c r="N216" s="2"/>
      <c r="O216" s="2"/>
    </row>
    <row r="217" spans="6:15" x14ac:dyDescent="0.25">
      <c r="H217" s="2"/>
      <c r="K217" s="2"/>
      <c r="N217" s="2"/>
      <c r="O217" s="2"/>
    </row>
    <row r="218" spans="6:15" x14ac:dyDescent="0.25">
      <c r="H218" s="2"/>
      <c r="K218" s="2"/>
      <c r="N218" s="2"/>
      <c r="O218" s="2"/>
    </row>
    <row r="219" spans="6:15" x14ac:dyDescent="0.25">
      <c r="H219" s="2"/>
      <c r="K219" s="2"/>
      <c r="N219" s="2"/>
      <c r="O219" s="2"/>
    </row>
    <row r="220" spans="6:15" x14ac:dyDescent="0.25">
      <c r="H220" s="2"/>
      <c r="K220" s="2"/>
      <c r="N220" s="2"/>
      <c r="O220" s="2"/>
    </row>
    <row r="221" spans="6:15" x14ac:dyDescent="0.25">
      <c r="H221" s="2"/>
      <c r="K221" s="2"/>
      <c r="N221" s="2"/>
      <c r="O221" s="2"/>
    </row>
    <row r="222" spans="6:15" x14ac:dyDescent="0.25">
      <c r="H222" s="2"/>
      <c r="K222" s="2"/>
      <c r="N222" s="2"/>
      <c r="O222" s="2"/>
    </row>
    <row r="223" spans="6:15" x14ac:dyDescent="0.25">
      <c r="H223" s="2"/>
      <c r="K223" s="2"/>
      <c r="N223" s="2"/>
      <c r="O223" s="2"/>
    </row>
    <row r="224" spans="6:15" x14ac:dyDescent="0.25">
      <c r="H224" s="2"/>
      <c r="K224" s="2"/>
      <c r="N224" s="2"/>
      <c r="O224" s="2"/>
    </row>
    <row r="225" spans="8:15" x14ac:dyDescent="0.25">
      <c r="H225" s="2"/>
      <c r="K225" s="2"/>
      <c r="N225" s="2"/>
      <c r="O225" s="2"/>
    </row>
    <row r="226" spans="8:15" x14ac:dyDescent="0.25">
      <c r="H226" s="2"/>
      <c r="K226" s="2"/>
      <c r="N226" s="2"/>
      <c r="O226" s="2"/>
    </row>
    <row r="227" spans="8:15" x14ac:dyDescent="0.25">
      <c r="H227" s="2"/>
      <c r="K227" s="2"/>
      <c r="N227" s="2"/>
      <c r="O227" s="2"/>
    </row>
    <row r="228" spans="8:15" x14ac:dyDescent="0.25">
      <c r="H228" s="2"/>
      <c r="K228" s="2"/>
      <c r="N228" s="2"/>
      <c r="O228" s="2"/>
    </row>
    <row r="229" spans="8:15" x14ac:dyDescent="0.25">
      <c r="H229" s="2"/>
      <c r="K229" s="2"/>
      <c r="N229" s="2"/>
      <c r="O229" s="2"/>
    </row>
    <row r="230" spans="8:15" x14ac:dyDescent="0.25">
      <c r="H230" s="2"/>
      <c r="K230" s="2"/>
      <c r="N230" s="2"/>
      <c r="O230" s="2"/>
    </row>
    <row r="231" spans="8:15" x14ac:dyDescent="0.25">
      <c r="H231" s="2"/>
      <c r="K231" s="2"/>
      <c r="N231" s="2"/>
      <c r="O231" s="2"/>
    </row>
    <row r="232" spans="8:15" x14ac:dyDescent="0.25">
      <c r="H232" s="2"/>
      <c r="K232" s="2"/>
      <c r="N232" s="2"/>
      <c r="O232" s="2"/>
    </row>
    <row r="233" spans="8:15" x14ac:dyDescent="0.25">
      <c r="H233" s="2"/>
      <c r="K233" s="2"/>
      <c r="N233" s="2"/>
      <c r="O233" s="2"/>
    </row>
    <row r="234" spans="8:15" x14ac:dyDescent="0.25">
      <c r="H234" s="2"/>
      <c r="K234" s="2"/>
      <c r="N234" s="2"/>
      <c r="O234" s="2"/>
    </row>
    <row r="235" spans="8:15" x14ac:dyDescent="0.25">
      <c r="H235" s="2"/>
      <c r="K235" s="2"/>
      <c r="N235" s="2"/>
      <c r="O235" s="2"/>
    </row>
    <row r="236" spans="8:15" x14ac:dyDescent="0.25">
      <c r="H236" s="2"/>
      <c r="K236" s="2"/>
      <c r="N236" s="2"/>
      <c r="O236" s="2"/>
    </row>
    <row r="237" spans="8:15" x14ac:dyDescent="0.25">
      <c r="H237" s="2"/>
      <c r="K237" s="2"/>
      <c r="N237" s="2"/>
      <c r="O237" s="2"/>
    </row>
    <row r="238" spans="8:15" x14ac:dyDescent="0.25">
      <c r="H238" s="2"/>
      <c r="K238" s="2"/>
      <c r="N238" s="2"/>
      <c r="O238" s="2"/>
    </row>
    <row r="239" spans="8:15" x14ac:dyDescent="0.25">
      <c r="H239" s="2"/>
      <c r="K239" s="2"/>
      <c r="N239" s="2"/>
      <c r="O239" s="2"/>
    </row>
    <row r="240" spans="8:15" x14ac:dyDescent="0.25">
      <c r="H240" s="2"/>
      <c r="K240" s="2"/>
      <c r="N240" s="2"/>
      <c r="O240" s="2"/>
    </row>
    <row r="241" spans="8:15" x14ac:dyDescent="0.25">
      <c r="H241" s="2"/>
      <c r="K241" s="2"/>
      <c r="N241" s="2"/>
      <c r="O241" s="2"/>
    </row>
    <row r="242" spans="8:15" x14ac:dyDescent="0.25">
      <c r="H242" s="2"/>
      <c r="K242" s="2"/>
      <c r="N242" s="2"/>
      <c r="O242" s="2"/>
    </row>
    <row r="243" spans="8:15" x14ac:dyDescent="0.25">
      <c r="H243" s="2"/>
      <c r="K243" s="2"/>
      <c r="N243" s="2"/>
      <c r="O243" s="2"/>
    </row>
    <row r="244" spans="8:15" x14ac:dyDescent="0.25">
      <c r="H244" s="2"/>
      <c r="K244" s="2"/>
      <c r="N244" s="2"/>
      <c r="O244" s="2"/>
    </row>
    <row r="245" spans="8:15" x14ac:dyDescent="0.25">
      <c r="H245" s="2"/>
      <c r="K245" s="2"/>
      <c r="N245" s="2"/>
      <c r="O245" s="2"/>
    </row>
    <row r="246" spans="8:15" x14ac:dyDescent="0.25">
      <c r="H246" s="2"/>
      <c r="K246" s="2"/>
      <c r="N246" s="2"/>
      <c r="O246" s="2"/>
    </row>
    <row r="247" spans="8:15" x14ac:dyDescent="0.25">
      <c r="H247" s="2"/>
      <c r="K247" s="2"/>
      <c r="N247" s="2"/>
      <c r="O247" s="2"/>
    </row>
    <row r="248" spans="8:15" x14ac:dyDescent="0.25">
      <c r="H248" s="2"/>
      <c r="K248" s="2"/>
      <c r="N248" s="2"/>
      <c r="O248" s="2"/>
    </row>
    <row r="249" spans="8:15" x14ac:dyDescent="0.25">
      <c r="H249" s="2"/>
      <c r="K249" s="2"/>
      <c r="N249" s="2"/>
      <c r="O249" s="2"/>
    </row>
    <row r="250" spans="8:15" x14ac:dyDescent="0.25">
      <c r="H250" s="2"/>
      <c r="K250" s="2"/>
      <c r="N250" s="2"/>
      <c r="O250" s="2"/>
    </row>
    <row r="251" spans="8:15" x14ac:dyDescent="0.25">
      <c r="H251" s="2"/>
      <c r="K251" s="2"/>
      <c r="N251" s="2"/>
      <c r="O251" s="2"/>
    </row>
    <row r="252" spans="8:15" x14ac:dyDescent="0.25">
      <c r="H252" s="2"/>
      <c r="K252" s="2"/>
      <c r="N252" s="2"/>
      <c r="O252" s="2"/>
    </row>
    <row r="253" spans="8:15" x14ac:dyDescent="0.25">
      <c r="H253" s="2"/>
      <c r="K253" s="2"/>
      <c r="N253" s="2"/>
      <c r="O253" s="2"/>
    </row>
    <row r="254" spans="8:15" x14ac:dyDescent="0.25">
      <c r="H254" s="2"/>
      <c r="K254" s="2"/>
      <c r="N254" s="2"/>
      <c r="O254" s="2"/>
    </row>
    <row r="255" spans="8:15" x14ac:dyDescent="0.25">
      <c r="H255" s="2"/>
      <c r="K255" s="2"/>
      <c r="N255" s="2"/>
      <c r="O255" s="2"/>
    </row>
    <row r="256" spans="8:15" x14ac:dyDescent="0.25">
      <c r="H256" s="2"/>
      <c r="K256" s="2"/>
      <c r="N256" s="2"/>
      <c r="O256" s="2"/>
    </row>
    <row r="257" spans="8:15" x14ac:dyDescent="0.25">
      <c r="H257" s="2"/>
      <c r="K257" s="2"/>
      <c r="N257" s="2"/>
      <c r="O257" s="2"/>
    </row>
    <row r="258" spans="8:15" x14ac:dyDescent="0.25">
      <c r="H258" s="2"/>
      <c r="K258" s="2"/>
      <c r="N258" s="2"/>
      <c r="O258" s="2"/>
    </row>
    <row r="259" spans="8:15" x14ac:dyDescent="0.25">
      <c r="H259" s="2"/>
      <c r="K259" s="2"/>
      <c r="N259" s="2"/>
      <c r="O259" s="2"/>
    </row>
    <row r="260" spans="8:15" x14ac:dyDescent="0.25">
      <c r="H260" s="2"/>
      <c r="K260" s="2"/>
      <c r="N260" s="2"/>
      <c r="O260" s="2"/>
    </row>
    <row r="261" spans="8:15" x14ac:dyDescent="0.25">
      <c r="H261" s="2"/>
      <c r="K261" s="2"/>
      <c r="N261" s="2"/>
      <c r="O261" s="2"/>
    </row>
    <row r="262" spans="8:15" x14ac:dyDescent="0.25">
      <c r="H262" s="2"/>
      <c r="K262" s="2"/>
      <c r="N262" s="2"/>
      <c r="O262" s="2"/>
    </row>
    <row r="263" spans="8:15" x14ac:dyDescent="0.25">
      <c r="H263" s="2"/>
      <c r="K263" s="2"/>
      <c r="N263" s="2"/>
      <c r="O263" s="2"/>
    </row>
    <row r="264" spans="8:15" x14ac:dyDescent="0.25">
      <c r="H264" s="2"/>
      <c r="K264" s="2"/>
      <c r="N264" s="2"/>
      <c r="O264" s="2"/>
    </row>
    <row r="265" spans="8:15" x14ac:dyDescent="0.25">
      <c r="H265" s="2"/>
      <c r="K265" s="2"/>
      <c r="N265" s="2"/>
      <c r="O265" s="2"/>
    </row>
    <row r="266" spans="8:15" x14ac:dyDescent="0.25">
      <c r="H266" s="2"/>
      <c r="K266" s="2"/>
      <c r="N266" s="2"/>
      <c r="O266" s="2"/>
    </row>
    <row r="267" spans="8:15" x14ac:dyDescent="0.25">
      <c r="H267" s="2"/>
      <c r="K267" s="2"/>
      <c r="N267" s="2"/>
      <c r="O267" s="2"/>
    </row>
    <row r="268" spans="8:15" x14ac:dyDescent="0.25">
      <c r="H268" s="2"/>
      <c r="K268" s="2"/>
      <c r="N268" s="2"/>
      <c r="O268" s="2"/>
    </row>
    <row r="269" spans="8:15" x14ac:dyDescent="0.25">
      <c r="H269" s="2"/>
      <c r="K269" s="2"/>
      <c r="N269" s="2"/>
      <c r="O269" s="2"/>
    </row>
    <row r="270" spans="8:15" x14ac:dyDescent="0.25">
      <c r="H270" s="2"/>
      <c r="K270" s="2"/>
      <c r="N270" s="2"/>
      <c r="O270" s="2"/>
    </row>
    <row r="271" spans="8:15" x14ac:dyDescent="0.25">
      <c r="H271" s="2"/>
      <c r="K271" s="2"/>
      <c r="N271" s="2"/>
      <c r="O271" s="2"/>
    </row>
    <row r="272" spans="8:15" x14ac:dyDescent="0.25">
      <c r="H272" s="2"/>
      <c r="K272" s="2"/>
      <c r="N272" s="2"/>
      <c r="O272" s="2"/>
    </row>
    <row r="273" spans="8:15" x14ac:dyDescent="0.25">
      <c r="H273" s="2"/>
      <c r="K273" s="2"/>
      <c r="N273" s="2"/>
      <c r="O273" s="2"/>
    </row>
    <row r="274" spans="8:15" x14ac:dyDescent="0.25">
      <c r="H274" s="2"/>
      <c r="K274" s="2"/>
      <c r="N274" s="2"/>
      <c r="O274" s="2"/>
    </row>
    <row r="275" spans="8:15" x14ac:dyDescent="0.25">
      <c r="H275" s="2"/>
      <c r="K275" s="2"/>
      <c r="N275" s="2"/>
      <c r="O275" s="2"/>
    </row>
    <row r="276" spans="8:15" x14ac:dyDescent="0.25">
      <c r="H276" s="2"/>
      <c r="K276" s="2"/>
      <c r="N276" s="2"/>
      <c r="O276" s="2"/>
    </row>
    <row r="277" spans="8:15" x14ac:dyDescent="0.25">
      <c r="H277" s="2"/>
      <c r="K277" s="2"/>
      <c r="N277" s="2"/>
      <c r="O277" s="2"/>
    </row>
    <row r="278" spans="8:15" x14ac:dyDescent="0.25">
      <c r="H278" s="2"/>
      <c r="K278" s="2"/>
      <c r="N278" s="2"/>
      <c r="O278" s="2"/>
    </row>
    <row r="279" spans="8:15" x14ac:dyDescent="0.25">
      <c r="H279" s="2"/>
      <c r="K279" s="2"/>
      <c r="N279" s="2"/>
      <c r="O279" s="2"/>
    </row>
    <row r="280" spans="8:15" x14ac:dyDescent="0.25">
      <c r="H280" s="2"/>
      <c r="K280" s="2"/>
      <c r="N280" s="2"/>
      <c r="O280" s="2"/>
    </row>
    <row r="281" spans="8:15" x14ac:dyDescent="0.25">
      <c r="H281" s="2"/>
      <c r="K281" s="2"/>
      <c r="N281" s="2"/>
      <c r="O281" s="2"/>
    </row>
    <row r="282" spans="8:15" x14ac:dyDescent="0.25">
      <c r="H282" s="2"/>
      <c r="K282" s="2"/>
      <c r="N282" s="2"/>
      <c r="O282" s="2"/>
    </row>
    <row r="283" spans="8:15" x14ac:dyDescent="0.25">
      <c r="H283" s="2"/>
      <c r="K283" s="2"/>
      <c r="N283" s="2"/>
      <c r="O283" s="2"/>
    </row>
    <row r="284" spans="8:15" x14ac:dyDescent="0.25">
      <c r="H284" s="2"/>
      <c r="K284" s="2"/>
      <c r="N284" s="2"/>
      <c r="O284" s="2"/>
    </row>
    <row r="285" spans="8:15" x14ac:dyDescent="0.25">
      <c r="H285" s="2"/>
      <c r="K285" s="2"/>
      <c r="N285" s="2"/>
      <c r="O285" s="2"/>
    </row>
    <row r="286" spans="8:15" x14ac:dyDescent="0.25">
      <c r="H286" s="2"/>
      <c r="K286" s="2"/>
      <c r="N286" s="2"/>
      <c r="O286" s="2"/>
    </row>
    <row r="287" spans="8:15" x14ac:dyDescent="0.25">
      <c r="H287" s="2"/>
      <c r="K287" s="2"/>
      <c r="N287" s="2"/>
      <c r="O287" s="2"/>
    </row>
    <row r="288" spans="8:15" x14ac:dyDescent="0.25">
      <c r="H288" s="2"/>
      <c r="K288" s="2"/>
      <c r="N288" s="2"/>
      <c r="O288" s="2"/>
    </row>
    <row r="289" spans="8:15" x14ac:dyDescent="0.25">
      <c r="H289" s="2"/>
      <c r="K289" s="2"/>
      <c r="N289" s="2"/>
      <c r="O289" s="2"/>
    </row>
    <row r="290" spans="8:15" x14ac:dyDescent="0.25">
      <c r="H290" s="2"/>
      <c r="K290" s="2"/>
      <c r="N290" s="2"/>
      <c r="O290" s="2"/>
    </row>
    <row r="291" spans="8:15" x14ac:dyDescent="0.25">
      <c r="H291" s="2"/>
      <c r="K291" s="2"/>
      <c r="N291" s="2"/>
      <c r="O291" s="2"/>
    </row>
    <row r="292" spans="8:15" x14ac:dyDescent="0.25">
      <c r="H292" s="2"/>
      <c r="K292" s="2"/>
      <c r="N292" s="2"/>
      <c r="O292" s="2"/>
    </row>
    <row r="293" spans="8:15" x14ac:dyDescent="0.25">
      <c r="H293" s="2"/>
      <c r="K293" s="2"/>
      <c r="N293" s="2"/>
      <c r="O293" s="2"/>
    </row>
    <row r="294" spans="8:15" x14ac:dyDescent="0.25">
      <c r="H294" s="2"/>
      <c r="K294" s="2"/>
      <c r="N294" s="2"/>
      <c r="O294" s="2"/>
    </row>
    <row r="295" spans="8:15" x14ac:dyDescent="0.25">
      <c r="H295" s="2"/>
      <c r="K295" s="2"/>
      <c r="N295" s="2"/>
      <c r="O295" s="2"/>
    </row>
    <row r="296" spans="8:15" x14ac:dyDescent="0.25">
      <c r="H296" s="2"/>
      <c r="K296" s="2"/>
      <c r="N296" s="2"/>
      <c r="O296" s="2"/>
    </row>
    <row r="297" spans="8:15" x14ac:dyDescent="0.25">
      <c r="H297" s="2"/>
      <c r="K297" s="2"/>
      <c r="N297" s="2"/>
      <c r="O297" s="2"/>
    </row>
    <row r="298" spans="8:15" x14ac:dyDescent="0.25">
      <c r="H298" s="2"/>
      <c r="K298" s="2"/>
      <c r="N298" s="2"/>
      <c r="O298" s="2"/>
    </row>
    <row r="299" spans="8:15" x14ac:dyDescent="0.25">
      <c r="H299" s="2"/>
      <c r="K299" s="2"/>
      <c r="N299" s="2"/>
      <c r="O299" s="2"/>
    </row>
    <row r="300" spans="8:15" x14ac:dyDescent="0.25">
      <c r="H300" s="2"/>
      <c r="K300" s="2"/>
      <c r="N300" s="2"/>
      <c r="O300" s="2"/>
    </row>
    <row r="301" spans="8:15" x14ac:dyDescent="0.25">
      <c r="H301" s="2"/>
      <c r="K301" s="2"/>
      <c r="N301" s="2"/>
      <c r="O301" s="2"/>
    </row>
    <row r="302" spans="8:15" x14ac:dyDescent="0.25">
      <c r="H302" s="2"/>
      <c r="K302" s="2"/>
      <c r="N302" s="2"/>
      <c r="O302" s="2"/>
    </row>
    <row r="303" spans="8:15" x14ac:dyDescent="0.25">
      <c r="H303" s="2"/>
      <c r="K303" s="2"/>
      <c r="N303" s="2"/>
      <c r="O303" s="2"/>
    </row>
    <row r="304" spans="8:15" x14ac:dyDescent="0.25">
      <c r="H304" s="2"/>
      <c r="K304" s="2"/>
      <c r="N304" s="2"/>
      <c r="O304" s="2"/>
    </row>
    <row r="305" spans="8:15" x14ac:dyDescent="0.25">
      <c r="H305" s="2"/>
      <c r="K305" s="2"/>
      <c r="N305" s="2"/>
      <c r="O305" s="2"/>
    </row>
    <row r="306" spans="8:15" x14ac:dyDescent="0.25">
      <c r="H306" s="2"/>
      <c r="K306" s="2"/>
      <c r="N306" s="2"/>
      <c r="O306" s="2"/>
    </row>
    <row r="307" spans="8:15" x14ac:dyDescent="0.25">
      <c r="H307" s="2"/>
      <c r="K307" s="2"/>
      <c r="N307" s="2"/>
      <c r="O307" s="2"/>
    </row>
    <row r="308" spans="8:15" x14ac:dyDescent="0.25">
      <c r="H308" s="2"/>
      <c r="K308" s="2"/>
      <c r="N308" s="2"/>
      <c r="O308" s="2"/>
    </row>
    <row r="309" spans="8:15" x14ac:dyDescent="0.25">
      <c r="H309" s="2"/>
      <c r="K309" s="2"/>
      <c r="N309" s="2"/>
      <c r="O309" s="2"/>
    </row>
    <row r="310" spans="8:15" x14ac:dyDescent="0.25">
      <c r="H310" s="2"/>
      <c r="K310" s="2"/>
      <c r="N310" s="2"/>
      <c r="O310" s="2"/>
    </row>
    <row r="311" spans="8:15" x14ac:dyDescent="0.25">
      <c r="H311" s="2"/>
      <c r="K311" s="2"/>
      <c r="N311" s="2"/>
      <c r="O311" s="2"/>
    </row>
    <row r="312" spans="8:15" x14ac:dyDescent="0.25">
      <c r="H312" s="2"/>
      <c r="K312" s="2"/>
      <c r="N312" s="2"/>
      <c r="O312" s="2"/>
    </row>
    <row r="313" spans="8:15" x14ac:dyDescent="0.25">
      <c r="H313" s="2"/>
      <c r="K313" s="2"/>
      <c r="N313" s="2"/>
      <c r="O313" s="2"/>
    </row>
    <row r="314" spans="8:15" x14ac:dyDescent="0.25">
      <c r="H314" s="2"/>
      <c r="K314" s="2"/>
      <c r="N314" s="2"/>
      <c r="O314" s="2"/>
    </row>
    <row r="315" spans="8:15" x14ac:dyDescent="0.25">
      <c r="H315" s="2"/>
      <c r="K315" s="2"/>
      <c r="N315" s="2"/>
      <c r="O315" s="2"/>
    </row>
    <row r="316" spans="8:15" x14ac:dyDescent="0.25">
      <c r="H316" s="2"/>
      <c r="K316" s="2"/>
      <c r="N316" s="2"/>
      <c r="O316" s="2"/>
    </row>
    <row r="317" spans="8:15" x14ac:dyDescent="0.25">
      <c r="H317" s="2"/>
      <c r="K317" s="2"/>
      <c r="N317" s="2"/>
      <c r="O317" s="2"/>
    </row>
    <row r="318" spans="8:15" x14ac:dyDescent="0.25">
      <c r="H318" s="2"/>
      <c r="K318" s="2"/>
      <c r="N318" s="2"/>
      <c r="O318" s="2"/>
    </row>
    <row r="319" spans="8:15" x14ac:dyDescent="0.25">
      <c r="H319" s="2"/>
      <c r="K319" s="2"/>
      <c r="N319" s="2"/>
      <c r="O319" s="2"/>
    </row>
    <row r="320" spans="8:15" x14ac:dyDescent="0.25">
      <c r="H320" s="2"/>
      <c r="K320" s="2"/>
      <c r="N320" s="2"/>
      <c r="O320" s="2"/>
    </row>
    <row r="321" spans="8:15" x14ac:dyDescent="0.25">
      <c r="H321" s="2"/>
      <c r="K321" s="2"/>
      <c r="N321" s="2"/>
      <c r="O321" s="2"/>
    </row>
    <row r="322" spans="8:15" x14ac:dyDescent="0.25">
      <c r="H322" s="2"/>
      <c r="K322" s="2"/>
      <c r="N322" s="2"/>
      <c r="O322" s="2"/>
    </row>
    <row r="323" spans="8:15" x14ac:dyDescent="0.25">
      <c r="H323" s="2"/>
      <c r="K323" s="2"/>
      <c r="N323" s="2"/>
      <c r="O323" s="2"/>
    </row>
    <row r="324" spans="8:15" x14ac:dyDescent="0.25">
      <c r="H324" s="2"/>
      <c r="K324" s="2"/>
      <c r="N324" s="2"/>
      <c r="O324" s="2"/>
    </row>
    <row r="325" spans="8:15" x14ac:dyDescent="0.25">
      <c r="H325" s="2"/>
      <c r="K325" s="2"/>
      <c r="N325" s="2"/>
      <c r="O325" s="2"/>
    </row>
    <row r="326" spans="8:15" x14ac:dyDescent="0.25">
      <c r="H326" s="2"/>
      <c r="K326" s="2"/>
      <c r="N326" s="2"/>
      <c r="O326" s="2"/>
    </row>
    <row r="327" spans="8:15" x14ac:dyDescent="0.25">
      <c r="H327" s="2"/>
      <c r="K327" s="2"/>
      <c r="N327" s="2"/>
      <c r="O327" s="2"/>
    </row>
    <row r="328" spans="8:15" x14ac:dyDescent="0.25">
      <c r="H328" s="2"/>
      <c r="K328" s="2"/>
      <c r="N328" s="2"/>
      <c r="O328" s="2"/>
    </row>
    <row r="329" spans="8:15" x14ac:dyDescent="0.25">
      <c r="H329" s="2"/>
      <c r="K329" s="2"/>
      <c r="N329" s="2"/>
      <c r="O329" s="2"/>
    </row>
    <row r="330" spans="8:15" x14ac:dyDescent="0.25">
      <c r="H330" s="2"/>
      <c r="K330" s="2"/>
      <c r="N330" s="2"/>
      <c r="O330" s="2"/>
    </row>
    <row r="331" spans="8:15" x14ac:dyDescent="0.25">
      <c r="H331" s="2"/>
      <c r="K331" s="2"/>
      <c r="N331" s="2"/>
      <c r="O331" s="2"/>
    </row>
    <row r="332" spans="8:15" x14ac:dyDescent="0.25">
      <c r="H332" s="2"/>
      <c r="K332" s="2"/>
      <c r="N332" s="2"/>
      <c r="O332" s="2"/>
    </row>
    <row r="333" spans="8:15" x14ac:dyDescent="0.25">
      <c r="H333" s="2"/>
      <c r="K333" s="2"/>
      <c r="N333" s="2"/>
      <c r="O333" s="2"/>
    </row>
    <row r="334" spans="8:15" x14ac:dyDescent="0.25">
      <c r="H334" s="2"/>
      <c r="K334" s="2"/>
      <c r="N334" s="2"/>
      <c r="O334" s="2"/>
    </row>
    <row r="335" spans="8:15" x14ac:dyDescent="0.25">
      <c r="H335" s="2"/>
      <c r="K335" s="2"/>
      <c r="N335" s="2"/>
      <c r="O335" s="2"/>
    </row>
    <row r="336" spans="8:15" x14ac:dyDescent="0.25">
      <c r="H336" s="2"/>
      <c r="K336" s="2"/>
      <c r="N336" s="2"/>
      <c r="O336" s="2"/>
    </row>
    <row r="337" spans="8:15" x14ac:dyDescent="0.25">
      <c r="H337" s="2"/>
      <c r="K337" s="2"/>
      <c r="N337" s="2"/>
      <c r="O337" s="2"/>
    </row>
    <row r="338" spans="8:15" x14ac:dyDescent="0.25">
      <c r="H338" s="2"/>
      <c r="K338" s="2"/>
      <c r="N338" s="2"/>
      <c r="O338" s="2"/>
    </row>
    <row r="339" spans="8:15" x14ac:dyDescent="0.25">
      <c r="H339" s="2"/>
      <c r="K339" s="2"/>
      <c r="N339" s="2"/>
      <c r="O339" s="2"/>
    </row>
    <row r="340" spans="8:15" x14ac:dyDescent="0.25">
      <c r="H340" s="2"/>
      <c r="K340" s="2"/>
      <c r="N340" s="2"/>
      <c r="O340" s="2"/>
    </row>
    <row r="341" spans="8:15" x14ac:dyDescent="0.25">
      <c r="H341" s="2"/>
      <c r="K341" s="2"/>
      <c r="N341" s="2"/>
      <c r="O341" s="2"/>
    </row>
    <row r="342" spans="8:15" x14ac:dyDescent="0.25">
      <c r="H342" s="2"/>
      <c r="K342" s="2"/>
      <c r="N342" s="2"/>
      <c r="O342" s="2"/>
    </row>
    <row r="343" spans="8:15" x14ac:dyDescent="0.25">
      <c r="H343" s="2"/>
      <c r="K343" s="2"/>
      <c r="N343" s="2"/>
      <c r="O343" s="2"/>
    </row>
    <row r="344" spans="8:15" x14ac:dyDescent="0.25">
      <c r="H344" s="2"/>
      <c r="K344" s="2"/>
      <c r="N344" s="2"/>
      <c r="O344" s="2"/>
    </row>
    <row r="345" spans="8:15" x14ac:dyDescent="0.25">
      <c r="H345" s="2"/>
      <c r="K345" s="2"/>
      <c r="N345" s="2"/>
      <c r="O345" s="2"/>
    </row>
    <row r="346" spans="8:15" x14ac:dyDescent="0.25">
      <c r="H346" s="2"/>
      <c r="K346" s="2"/>
      <c r="N346" s="2"/>
      <c r="O346" s="2"/>
    </row>
    <row r="347" spans="8:15" x14ac:dyDescent="0.25">
      <c r="H347" s="2"/>
      <c r="K347" s="2"/>
      <c r="N347" s="2"/>
      <c r="O347" s="2"/>
    </row>
    <row r="348" spans="8:15" x14ac:dyDescent="0.25">
      <c r="H348" s="2"/>
      <c r="K348" s="2"/>
      <c r="N348" s="2"/>
      <c r="O348" s="2"/>
    </row>
    <row r="349" spans="8:15" x14ac:dyDescent="0.25">
      <c r="H349" s="2"/>
      <c r="K349" s="2"/>
      <c r="N349" s="2"/>
      <c r="O349" s="2"/>
    </row>
    <row r="350" spans="8:15" x14ac:dyDescent="0.25">
      <c r="H350" s="2"/>
      <c r="K350" s="2"/>
      <c r="N350" s="2"/>
      <c r="O350" s="2"/>
    </row>
    <row r="351" spans="8:15" x14ac:dyDescent="0.25">
      <c r="H351" s="2"/>
      <c r="K351" s="2"/>
      <c r="N351" s="2"/>
      <c r="O351" s="2"/>
    </row>
    <row r="352" spans="8:15" x14ac:dyDescent="0.25">
      <c r="H352" s="2"/>
      <c r="K352" s="2"/>
      <c r="N352" s="2"/>
      <c r="O352" s="2"/>
    </row>
    <row r="353" spans="8:15" x14ac:dyDescent="0.25">
      <c r="H353" s="2"/>
      <c r="K353" s="2"/>
      <c r="N353" s="2"/>
      <c r="O353" s="2"/>
    </row>
    <row r="354" spans="8:15" x14ac:dyDescent="0.25">
      <c r="H354" s="2"/>
      <c r="K354" s="2"/>
      <c r="N354" s="2"/>
      <c r="O354" s="2"/>
    </row>
    <row r="355" spans="8:15" x14ac:dyDescent="0.25">
      <c r="H355" s="2"/>
      <c r="K355" s="2"/>
      <c r="N355" s="2"/>
      <c r="O355" s="2"/>
    </row>
    <row r="356" spans="8:15" x14ac:dyDescent="0.25">
      <c r="H356" s="2"/>
      <c r="K356" s="2"/>
      <c r="N356" s="2"/>
      <c r="O356" s="2"/>
    </row>
    <row r="357" spans="8:15" x14ac:dyDescent="0.25">
      <c r="H357" s="2"/>
      <c r="K357" s="2"/>
      <c r="N357" s="2"/>
      <c r="O357" s="2"/>
    </row>
    <row r="358" spans="8:15" x14ac:dyDescent="0.25">
      <c r="H358" s="2"/>
      <c r="K358" s="2"/>
      <c r="N358" s="2"/>
      <c r="O358" s="2"/>
    </row>
    <row r="359" spans="8:15" x14ac:dyDescent="0.25">
      <c r="H359" s="2"/>
      <c r="K359" s="2"/>
      <c r="N359" s="2"/>
      <c r="O359" s="2"/>
    </row>
    <row r="360" spans="8:15" x14ac:dyDescent="0.25">
      <c r="H360" s="2"/>
      <c r="K360" s="2"/>
      <c r="N360" s="2"/>
      <c r="O360" s="2"/>
    </row>
    <row r="361" spans="8:15" x14ac:dyDescent="0.25">
      <c r="H361" s="2"/>
      <c r="K361" s="2"/>
      <c r="N361" s="2"/>
      <c r="O361" s="2"/>
    </row>
    <row r="362" spans="8:15" x14ac:dyDescent="0.25">
      <c r="H362" s="2"/>
      <c r="K362" s="2"/>
      <c r="N362" s="2"/>
      <c r="O362" s="2"/>
    </row>
    <row r="363" spans="8:15" x14ac:dyDescent="0.25">
      <c r="H363" s="2"/>
      <c r="K363" s="2"/>
      <c r="N363" s="2"/>
      <c r="O363" s="2"/>
    </row>
    <row r="364" spans="8:15" x14ac:dyDescent="0.25">
      <c r="H364" s="2"/>
      <c r="K364" s="2"/>
      <c r="N364" s="2"/>
      <c r="O364" s="2"/>
    </row>
    <row r="365" spans="8:15" x14ac:dyDescent="0.25">
      <c r="H365" s="2"/>
      <c r="K365" s="2"/>
      <c r="N365" s="2"/>
      <c r="O365" s="2"/>
    </row>
    <row r="366" spans="8:15" x14ac:dyDescent="0.25">
      <c r="H366" s="2"/>
      <c r="K366" s="2"/>
      <c r="N366" s="2"/>
      <c r="O366" s="2"/>
    </row>
    <row r="367" spans="8:15" x14ac:dyDescent="0.25">
      <c r="H367" s="2"/>
      <c r="K367" s="2"/>
      <c r="N367" s="2"/>
      <c r="O367" s="2"/>
    </row>
    <row r="368" spans="8:15" x14ac:dyDescent="0.25">
      <c r="H368" s="2"/>
      <c r="K368" s="2"/>
      <c r="N368" s="2"/>
      <c r="O368" s="2"/>
    </row>
    <row r="369" spans="8:15" x14ac:dyDescent="0.25">
      <c r="H369" s="2"/>
      <c r="K369" s="2"/>
      <c r="N369" s="2"/>
      <c r="O369" s="2"/>
    </row>
    <row r="370" spans="8:15" x14ac:dyDescent="0.25">
      <c r="H370" s="2"/>
      <c r="K370" s="2"/>
      <c r="N370" s="2"/>
      <c r="O370" s="2"/>
    </row>
    <row r="371" spans="8:15" x14ac:dyDescent="0.25">
      <c r="H371" s="2"/>
      <c r="K371" s="2"/>
      <c r="N371" s="2"/>
      <c r="O371" s="2"/>
    </row>
    <row r="372" spans="8:15" x14ac:dyDescent="0.25">
      <c r="H372" s="2"/>
      <c r="K372" s="2"/>
      <c r="N372" s="2"/>
      <c r="O372" s="2"/>
    </row>
    <row r="373" spans="8:15" x14ac:dyDescent="0.25">
      <c r="H373" s="2"/>
      <c r="K373" s="2"/>
      <c r="N373" s="2"/>
      <c r="O373" s="2"/>
    </row>
    <row r="374" spans="8:15" x14ac:dyDescent="0.25">
      <c r="H374" s="2"/>
      <c r="K374" s="2"/>
      <c r="N374" s="2"/>
      <c r="O374" s="2"/>
    </row>
    <row r="375" spans="8:15" x14ac:dyDescent="0.25">
      <c r="H375" s="2"/>
      <c r="K375" s="2"/>
      <c r="N375" s="2"/>
      <c r="O375" s="2"/>
    </row>
    <row r="376" spans="8:15" x14ac:dyDescent="0.25">
      <c r="H376" s="2"/>
      <c r="K376" s="2"/>
      <c r="N376" s="2"/>
      <c r="O376" s="2"/>
    </row>
    <row r="377" spans="8:15" x14ac:dyDescent="0.25">
      <c r="H377" s="2"/>
      <c r="K377" s="2"/>
      <c r="N377" s="2"/>
      <c r="O377" s="2"/>
    </row>
    <row r="378" spans="8:15" x14ac:dyDescent="0.25">
      <c r="H378" s="2"/>
      <c r="K378" s="2"/>
      <c r="N378" s="2"/>
      <c r="O378" s="2"/>
    </row>
    <row r="379" spans="8:15" x14ac:dyDescent="0.25">
      <c r="H379" s="2"/>
      <c r="K379" s="2"/>
      <c r="N379" s="2"/>
      <c r="O379" s="2"/>
    </row>
    <row r="380" spans="8:15" x14ac:dyDescent="0.25">
      <c r="H380" s="2"/>
      <c r="K380" s="2"/>
      <c r="N380" s="2"/>
      <c r="O380" s="2"/>
    </row>
    <row r="381" spans="8:15" x14ac:dyDescent="0.25">
      <c r="H381" s="2"/>
      <c r="K381" s="2"/>
      <c r="N381" s="2"/>
      <c r="O381" s="2"/>
    </row>
    <row r="382" spans="8:15" x14ac:dyDescent="0.25">
      <c r="H382" s="2"/>
      <c r="K382" s="2"/>
      <c r="N382" s="2"/>
      <c r="O382" s="2"/>
    </row>
    <row r="383" spans="8:15" x14ac:dyDescent="0.25">
      <c r="H383" s="2"/>
      <c r="K383" s="2"/>
      <c r="N383" s="2"/>
      <c r="O383" s="2"/>
    </row>
    <row r="384" spans="8:15" x14ac:dyDescent="0.25">
      <c r="H384" s="2"/>
      <c r="K384" s="2"/>
      <c r="N384" s="2"/>
      <c r="O384" s="2"/>
    </row>
    <row r="385" spans="8:15" x14ac:dyDescent="0.25">
      <c r="H385" s="2"/>
      <c r="K385" s="2"/>
      <c r="N385" s="2"/>
      <c r="O385" s="2"/>
    </row>
    <row r="386" spans="8:15" x14ac:dyDescent="0.25">
      <c r="H386" s="2"/>
      <c r="K386" s="2"/>
      <c r="N386" s="2"/>
      <c r="O386" s="2"/>
    </row>
    <row r="387" spans="8:15" x14ac:dyDescent="0.25">
      <c r="H387" s="2"/>
      <c r="K387" s="2"/>
      <c r="N387" s="2"/>
      <c r="O387" s="2"/>
    </row>
    <row r="388" spans="8:15" x14ac:dyDescent="0.25">
      <c r="H388" s="2"/>
      <c r="K388" s="2"/>
      <c r="N388" s="2"/>
      <c r="O388" s="2"/>
    </row>
    <row r="389" spans="8:15" x14ac:dyDescent="0.25">
      <c r="H389" s="2"/>
      <c r="K389" s="2"/>
      <c r="N389" s="2"/>
      <c r="O389" s="2"/>
    </row>
    <row r="390" spans="8:15" x14ac:dyDescent="0.25">
      <c r="H390" s="2"/>
      <c r="K390" s="2"/>
      <c r="N390" s="2"/>
      <c r="O390" s="2"/>
    </row>
    <row r="391" spans="8:15" x14ac:dyDescent="0.25">
      <c r="H391" s="2"/>
      <c r="K391" s="2"/>
      <c r="N391" s="2"/>
      <c r="O391" s="2"/>
    </row>
    <row r="392" spans="8:15" x14ac:dyDescent="0.25">
      <c r="H392" s="2"/>
      <c r="K392" s="2"/>
      <c r="N392" s="2"/>
      <c r="O392" s="2"/>
    </row>
    <row r="393" spans="8:15" x14ac:dyDescent="0.25">
      <c r="H393" s="2"/>
      <c r="K393" s="2"/>
      <c r="N393" s="2"/>
      <c r="O393" s="2"/>
    </row>
    <row r="394" spans="8:15" x14ac:dyDescent="0.25">
      <c r="H394" s="2"/>
      <c r="K394" s="2"/>
      <c r="N394" s="2"/>
      <c r="O394" s="2"/>
    </row>
    <row r="395" spans="8:15" x14ac:dyDescent="0.25">
      <c r="H395" s="2"/>
      <c r="K395" s="2"/>
      <c r="N395" s="2"/>
      <c r="O395" s="2"/>
    </row>
    <row r="396" spans="8:15" x14ac:dyDescent="0.25">
      <c r="H396" s="2"/>
      <c r="K396" s="2"/>
      <c r="N396" s="2"/>
      <c r="O396" s="2"/>
    </row>
    <row r="397" spans="8:15" x14ac:dyDescent="0.25">
      <c r="H397" s="2"/>
      <c r="K397" s="2"/>
      <c r="N397" s="2"/>
      <c r="O397" s="2"/>
    </row>
    <row r="398" spans="8:15" x14ac:dyDescent="0.25">
      <c r="H398" s="2"/>
      <c r="K398" s="2"/>
      <c r="N398" s="2"/>
      <c r="O398" s="2"/>
    </row>
    <row r="399" spans="8:15" x14ac:dyDescent="0.25">
      <c r="H399" s="2"/>
      <c r="K399" s="2"/>
      <c r="N399" s="2"/>
      <c r="O399" s="2"/>
    </row>
    <row r="400" spans="8:15" x14ac:dyDescent="0.25">
      <c r="H400" s="2"/>
      <c r="K400" s="2"/>
      <c r="N400" s="2"/>
      <c r="O400" s="2"/>
    </row>
    <row r="401" spans="8:15" x14ac:dyDescent="0.25">
      <c r="H401" s="2"/>
      <c r="K401" s="2"/>
      <c r="N401" s="2"/>
      <c r="O401" s="2"/>
    </row>
    <row r="402" spans="8:15" x14ac:dyDescent="0.25">
      <c r="H402" s="2"/>
      <c r="K402" s="2"/>
      <c r="N402" s="2"/>
      <c r="O402" s="2"/>
    </row>
    <row r="403" spans="8:15" x14ac:dyDescent="0.25">
      <c r="H403" s="2"/>
      <c r="K403" s="2"/>
      <c r="N403" s="2"/>
      <c r="O403" s="2"/>
    </row>
    <row r="404" spans="8:15" x14ac:dyDescent="0.25">
      <c r="H404" s="2"/>
      <c r="K404" s="2"/>
      <c r="N404" s="2"/>
      <c r="O404" s="2"/>
    </row>
    <row r="405" spans="8:15" x14ac:dyDescent="0.25">
      <c r="H405" s="2"/>
      <c r="K405" s="2"/>
      <c r="N405" s="2"/>
      <c r="O405" s="2"/>
    </row>
    <row r="406" spans="8:15" x14ac:dyDescent="0.25">
      <c r="H406" s="2"/>
      <c r="K406" s="2"/>
      <c r="N406" s="2"/>
      <c r="O406" s="2"/>
    </row>
    <row r="407" spans="8:15" x14ac:dyDescent="0.25">
      <c r="H407" s="2"/>
      <c r="K407" s="2"/>
      <c r="N407" s="2"/>
      <c r="O407" s="2"/>
    </row>
    <row r="408" spans="8:15" x14ac:dyDescent="0.25">
      <c r="H408" s="2"/>
      <c r="K408" s="2"/>
      <c r="N408" s="2"/>
      <c r="O408" s="2"/>
    </row>
    <row r="409" spans="8:15" x14ac:dyDescent="0.25">
      <c r="H409" s="2"/>
      <c r="K409" s="2"/>
      <c r="N409" s="2"/>
      <c r="O409" s="2"/>
    </row>
    <row r="410" spans="8:15" x14ac:dyDescent="0.25">
      <c r="H410" s="2"/>
      <c r="K410" s="2"/>
      <c r="N410" s="2"/>
      <c r="O410" s="2"/>
    </row>
    <row r="411" spans="8:15" x14ac:dyDescent="0.25">
      <c r="H411" s="2"/>
      <c r="K411" s="2"/>
      <c r="N411" s="2"/>
      <c r="O411" s="2"/>
    </row>
    <row r="412" spans="8:15" x14ac:dyDescent="0.25">
      <c r="H412" s="2"/>
      <c r="K412" s="2"/>
      <c r="N412" s="2"/>
      <c r="O412" s="2"/>
    </row>
    <row r="413" spans="8:15" x14ac:dyDescent="0.25">
      <c r="H413" s="2"/>
      <c r="K413" s="2"/>
      <c r="N413" s="2"/>
      <c r="O413" s="2"/>
    </row>
    <row r="414" spans="8:15" x14ac:dyDescent="0.25">
      <c r="H414" s="2"/>
      <c r="K414" s="2"/>
      <c r="N414" s="2"/>
      <c r="O414" s="2"/>
    </row>
    <row r="415" spans="8:15" x14ac:dyDescent="0.25">
      <c r="H415" s="2"/>
      <c r="K415" s="2"/>
      <c r="N415" s="2"/>
      <c r="O415" s="2"/>
    </row>
    <row r="416" spans="8:15" x14ac:dyDescent="0.25">
      <c r="H416" s="2"/>
      <c r="K416" s="2"/>
      <c r="N416" s="2"/>
      <c r="O416" s="2"/>
    </row>
    <row r="417" spans="8:15" x14ac:dyDescent="0.25">
      <c r="H417" s="2"/>
      <c r="K417" s="2"/>
      <c r="N417" s="2"/>
      <c r="O417" s="2"/>
    </row>
    <row r="418" spans="8:15" x14ac:dyDescent="0.25">
      <c r="H418" s="2"/>
      <c r="K418" s="2"/>
      <c r="N418" s="2"/>
      <c r="O418" s="2"/>
    </row>
    <row r="419" spans="8:15" x14ac:dyDescent="0.25">
      <c r="H419" s="2"/>
      <c r="K419" s="2"/>
      <c r="N419" s="2"/>
      <c r="O419" s="2"/>
    </row>
    <row r="420" spans="8:15" x14ac:dyDescent="0.25">
      <c r="H420" s="2"/>
      <c r="K420" s="2"/>
      <c r="N420" s="2"/>
      <c r="O420" s="2"/>
    </row>
    <row r="421" spans="8:15" x14ac:dyDescent="0.25">
      <c r="H421" s="2"/>
      <c r="K421" s="2"/>
      <c r="N421" s="2"/>
      <c r="O421" s="2"/>
    </row>
    <row r="422" spans="8:15" x14ac:dyDescent="0.25">
      <c r="H422" s="2"/>
      <c r="K422" s="2"/>
      <c r="N422" s="2"/>
      <c r="O422" s="2"/>
    </row>
    <row r="423" spans="8:15" x14ac:dyDescent="0.25">
      <c r="H423" s="2"/>
      <c r="K423" s="2"/>
      <c r="N423" s="2"/>
      <c r="O423" s="2"/>
    </row>
    <row r="424" spans="8:15" x14ac:dyDescent="0.25">
      <c r="H424" s="2"/>
      <c r="K424" s="2"/>
      <c r="N424" s="2"/>
      <c r="O424" s="2"/>
    </row>
    <row r="425" spans="8:15" x14ac:dyDescent="0.25">
      <c r="H425" s="2"/>
      <c r="K425" s="2"/>
      <c r="N425" s="2"/>
      <c r="O425" s="2"/>
    </row>
    <row r="426" spans="8:15" x14ac:dyDescent="0.25">
      <c r="H426" s="2"/>
      <c r="K426" s="2"/>
      <c r="N426" s="2"/>
      <c r="O426" s="2"/>
    </row>
    <row r="427" spans="8:15" x14ac:dyDescent="0.25">
      <c r="H427" s="2"/>
      <c r="K427" s="2"/>
      <c r="N427" s="2"/>
      <c r="O427" s="2"/>
    </row>
    <row r="428" spans="8:15" x14ac:dyDescent="0.25">
      <c r="H428" s="2"/>
      <c r="K428" s="2"/>
      <c r="N428" s="2"/>
      <c r="O428" s="2"/>
    </row>
    <row r="429" spans="8:15" x14ac:dyDescent="0.25">
      <c r="H429" s="2"/>
      <c r="K429" s="2"/>
      <c r="N429" s="2"/>
      <c r="O429" s="2"/>
    </row>
    <row r="430" spans="8:15" x14ac:dyDescent="0.25">
      <c r="H430" s="2"/>
      <c r="K430" s="2"/>
      <c r="N430" s="2"/>
      <c r="O430" s="2"/>
    </row>
    <row r="431" spans="8:15" x14ac:dyDescent="0.25">
      <c r="H431" s="2"/>
      <c r="K431" s="2"/>
      <c r="N431" s="2"/>
      <c r="O431" s="2"/>
    </row>
    <row r="432" spans="8:15" x14ac:dyDescent="0.25">
      <c r="H432" s="2"/>
      <c r="K432" s="2"/>
      <c r="N432" s="2"/>
      <c r="O432" s="2"/>
    </row>
    <row r="433" spans="8:15" x14ac:dyDescent="0.25">
      <c r="H433" s="2"/>
      <c r="K433" s="2"/>
      <c r="N433" s="2"/>
      <c r="O433" s="2"/>
    </row>
    <row r="434" spans="8:15" x14ac:dyDescent="0.25">
      <c r="H434" s="2"/>
      <c r="K434" s="2"/>
      <c r="N434" s="2"/>
      <c r="O434" s="2"/>
    </row>
    <row r="435" spans="8:15" x14ac:dyDescent="0.25">
      <c r="H435" s="2"/>
      <c r="K435" s="2"/>
      <c r="N435" s="2"/>
      <c r="O435" s="2"/>
    </row>
    <row r="436" spans="8:15" x14ac:dyDescent="0.25">
      <c r="H436" s="2"/>
      <c r="K436" s="2"/>
      <c r="N436" s="2"/>
      <c r="O436" s="2"/>
    </row>
    <row r="437" spans="8:15" x14ac:dyDescent="0.25">
      <c r="H437" s="2"/>
      <c r="K437" s="2"/>
      <c r="N437" s="2"/>
      <c r="O437" s="2"/>
    </row>
    <row r="438" spans="8:15" x14ac:dyDescent="0.25">
      <c r="H438" s="2"/>
      <c r="K438" s="2"/>
      <c r="N438" s="2"/>
      <c r="O438" s="2"/>
    </row>
    <row r="439" spans="8:15" x14ac:dyDescent="0.25">
      <c r="H439" s="2"/>
      <c r="K439" s="2"/>
      <c r="N439" s="2"/>
      <c r="O439" s="2"/>
    </row>
    <row r="440" spans="8:15" x14ac:dyDescent="0.25">
      <c r="H440" s="2"/>
      <c r="K440" s="2"/>
      <c r="N440" s="2"/>
      <c r="O440" s="2"/>
    </row>
    <row r="441" spans="8:15" x14ac:dyDescent="0.25">
      <c r="H441" s="2"/>
      <c r="K441" s="2"/>
      <c r="N441" s="2"/>
      <c r="O441" s="2"/>
    </row>
    <row r="442" spans="8:15" x14ac:dyDescent="0.25">
      <c r="H442" s="2"/>
      <c r="K442" s="2"/>
      <c r="N442" s="2"/>
      <c r="O442" s="2"/>
    </row>
    <row r="443" spans="8:15" x14ac:dyDescent="0.25">
      <c r="H443" s="2"/>
      <c r="K443" s="2"/>
      <c r="N443" s="2"/>
      <c r="O443" s="2"/>
    </row>
    <row r="444" spans="8:15" x14ac:dyDescent="0.25">
      <c r="H444" s="2"/>
      <c r="K444" s="2"/>
      <c r="N444" s="2"/>
      <c r="O444" s="2"/>
    </row>
    <row r="445" spans="8:15" x14ac:dyDescent="0.25">
      <c r="H445" s="2"/>
      <c r="K445" s="2"/>
      <c r="N445" s="2"/>
      <c r="O445" s="2"/>
    </row>
    <row r="446" spans="8:15" x14ac:dyDescent="0.25">
      <c r="H446" s="2"/>
      <c r="K446" s="2"/>
      <c r="N446" s="2"/>
      <c r="O446" s="2"/>
    </row>
    <row r="447" spans="8:15" x14ac:dyDescent="0.25">
      <c r="H447" s="2"/>
      <c r="K447" s="2"/>
      <c r="N447" s="2"/>
      <c r="O447" s="2"/>
    </row>
    <row r="448" spans="8:15" x14ac:dyDescent="0.25">
      <c r="H448" s="2"/>
      <c r="K448" s="2"/>
      <c r="N448" s="2"/>
      <c r="O448" s="2"/>
    </row>
    <row r="449" spans="8:15" x14ac:dyDescent="0.25">
      <c r="H449" s="2"/>
      <c r="K449" s="2"/>
      <c r="N449" s="2"/>
      <c r="O449" s="2"/>
    </row>
    <row r="450" spans="8:15" x14ac:dyDescent="0.25">
      <c r="H450" s="2"/>
      <c r="K450" s="2"/>
      <c r="N450" s="2"/>
      <c r="O450" s="2"/>
    </row>
    <row r="451" spans="8:15" x14ac:dyDescent="0.25">
      <c r="H451" s="2"/>
      <c r="K451" s="2"/>
      <c r="N451" s="2"/>
      <c r="O451" s="2"/>
    </row>
    <row r="452" spans="8:15" x14ac:dyDescent="0.25">
      <c r="H452" s="2"/>
      <c r="K452" s="2"/>
      <c r="N452" s="2"/>
      <c r="O452" s="2"/>
    </row>
    <row r="453" spans="8:15" x14ac:dyDescent="0.25">
      <c r="H453" s="2"/>
      <c r="K453" s="2"/>
      <c r="N453" s="2"/>
      <c r="O453" s="2"/>
    </row>
    <row r="454" spans="8:15" x14ac:dyDescent="0.25">
      <c r="H454" s="2"/>
      <c r="K454" s="2"/>
      <c r="N454" s="2"/>
      <c r="O454" s="2"/>
    </row>
    <row r="455" spans="8:15" x14ac:dyDescent="0.25">
      <c r="H455" s="2"/>
      <c r="K455" s="2"/>
      <c r="N455" s="2"/>
      <c r="O455" s="2"/>
    </row>
    <row r="456" spans="8:15" x14ac:dyDescent="0.25">
      <c r="H456" s="2"/>
      <c r="K456" s="2"/>
      <c r="N456" s="2"/>
      <c r="O456" s="2"/>
    </row>
    <row r="457" spans="8:15" x14ac:dyDescent="0.25">
      <c r="H457" s="2"/>
      <c r="K457" s="2"/>
      <c r="N457" s="2"/>
      <c r="O457" s="2"/>
    </row>
    <row r="458" spans="8:15" x14ac:dyDescent="0.25">
      <c r="H458" s="2"/>
      <c r="K458" s="2"/>
      <c r="N458" s="2"/>
      <c r="O458" s="2"/>
    </row>
    <row r="459" spans="8:15" x14ac:dyDescent="0.25">
      <c r="H459" s="2"/>
      <c r="K459" s="2"/>
      <c r="N459" s="2"/>
      <c r="O459" s="2"/>
    </row>
    <row r="460" spans="8:15" x14ac:dyDescent="0.25">
      <c r="H460" s="2"/>
      <c r="K460" s="2"/>
      <c r="N460" s="2"/>
      <c r="O460" s="2"/>
    </row>
    <row r="461" spans="8:15" x14ac:dyDescent="0.25">
      <c r="H461" s="2"/>
      <c r="K461" s="2"/>
      <c r="N461" s="2"/>
      <c r="O461" s="2"/>
    </row>
    <row r="462" spans="8:15" x14ac:dyDescent="0.25">
      <c r="H462" s="2"/>
      <c r="K462" s="2"/>
      <c r="N462" s="2"/>
      <c r="O462" s="2"/>
    </row>
    <row r="463" spans="8:15" x14ac:dyDescent="0.25">
      <c r="H463" s="2"/>
      <c r="K463" s="2"/>
      <c r="N463" s="2"/>
      <c r="O463" s="2"/>
    </row>
    <row r="464" spans="8:15" x14ac:dyDescent="0.25">
      <c r="H464" s="2"/>
      <c r="K464" s="2"/>
      <c r="N464" s="2"/>
      <c r="O464" s="2"/>
    </row>
    <row r="465" spans="8:15" x14ac:dyDescent="0.25">
      <c r="H465" s="2"/>
      <c r="K465" s="2"/>
      <c r="N465" s="2"/>
      <c r="O465" s="2"/>
    </row>
    <row r="466" spans="8:15" x14ac:dyDescent="0.25">
      <c r="H466" s="2"/>
      <c r="K466" s="2"/>
      <c r="N466" s="2"/>
      <c r="O466" s="2"/>
    </row>
    <row r="467" spans="8:15" x14ac:dyDescent="0.25">
      <c r="H467" s="2"/>
      <c r="K467" s="2"/>
      <c r="N467" s="2"/>
      <c r="O467" s="2"/>
    </row>
    <row r="468" spans="8:15" x14ac:dyDescent="0.25">
      <c r="H468" s="2"/>
      <c r="K468" s="2"/>
      <c r="N468" s="2"/>
      <c r="O468" s="2"/>
    </row>
    <row r="469" spans="8:15" x14ac:dyDescent="0.25">
      <c r="H469" s="2"/>
      <c r="K469" s="2"/>
      <c r="N469" s="2"/>
      <c r="O469" s="2"/>
    </row>
    <row r="470" spans="8:15" x14ac:dyDescent="0.25">
      <c r="H470" s="2"/>
      <c r="K470" s="2"/>
      <c r="N470" s="2"/>
      <c r="O470" s="2"/>
    </row>
    <row r="471" spans="8:15" x14ac:dyDescent="0.25">
      <c r="H471" s="2"/>
      <c r="K471" s="2"/>
      <c r="N471" s="2"/>
      <c r="O471" s="2"/>
    </row>
    <row r="472" spans="8:15" x14ac:dyDescent="0.25">
      <c r="H472" s="2"/>
      <c r="K472" s="2"/>
      <c r="N472" s="2"/>
      <c r="O472" s="2"/>
    </row>
    <row r="473" spans="8:15" x14ac:dyDescent="0.25">
      <c r="H473" s="2"/>
      <c r="K473" s="2"/>
      <c r="N473" s="2"/>
      <c r="O473" s="2"/>
    </row>
    <row r="474" spans="8:15" x14ac:dyDescent="0.25">
      <c r="H474" s="2"/>
      <c r="K474" s="2"/>
      <c r="N474" s="2"/>
      <c r="O474" s="2"/>
    </row>
    <row r="475" spans="8:15" x14ac:dyDescent="0.25">
      <c r="H475" s="2"/>
      <c r="K475" s="2"/>
      <c r="N475" s="2"/>
      <c r="O475" s="2"/>
    </row>
    <row r="476" spans="8:15" x14ac:dyDescent="0.25">
      <c r="H476" s="2"/>
      <c r="K476" s="2"/>
      <c r="N476" s="2"/>
      <c r="O476" s="2"/>
    </row>
    <row r="477" spans="8:15" x14ac:dyDescent="0.25">
      <c r="H477" s="2"/>
      <c r="K477" s="2"/>
      <c r="N477" s="2"/>
      <c r="O477" s="2"/>
    </row>
    <row r="478" spans="8:15" x14ac:dyDescent="0.25">
      <c r="H478" s="2"/>
      <c r="K478" s="2"/>
      <c r="N478" s="2"/>
      <c r="O478" s="2"/>
    </row>
    <row r="479" spans="8:15" x14ac:dyDescent="0.25">
      <c r="H479" s="2"/>
      <c r="K479" s="2"/>
      <c r="N479" s="2"/>
      <c r="O479" s="2"/>
    </row>
    <row r="480" spans="8:15" x14ac:dyDescent="0.25">
      <c r="H480" s="2"/>
      <c r="K480" s="2"/>
      <c r="N480" s="2"/>
      <c r="O480" s="2"/>
    </row>
    <row r="481" spans="8:15" x14ac:dyDescent="0.25">
      <c r="H481" s="2"/>
      <c r="K481" s="2"/>
      <c r="N481" s="2"/>
      <c r="O481" s="2"/>
    </row>
    <row r="482" spans="8:15" x14ac:dyDescent="0.25">
      <c r="H482" s="2"/>
      <c r="K482" s="2"/>
      <c r="N482" s="2"/>
      <c r="O482" s="2"/>
    </row>
    <row r="483" spans="8:15" x14ac:dyDescent="0.25">
      <c r="H483" s="2"/>
      <c r="K483" s="2"/>
      <c r="N483" s="2"/>
      <c r="O483" s="2"/>
    </row>
    <row r="484" spans="8:15" x14ac:dyDescent="0.25">
      <c r="H484" s="2"/>
      <c r="K484" s="2"/>
      <c r="N484" s="2"/>
      <c r="O484" s="2"/>
    </row>
    <row r="485" spans="8:15" x14ac:dyDescent="0.25">
      <c r="H485" s="2"/>
      <c r="K485" s="2"/>
      <c r="N485" s="2"/>
      <c r="O485" s="2"/>
    </row>
    <row r="486" spans="8:15" x14ac:dyDescent="0.25">
      <c r="H486" s="2"/>
      <c r="K486" s="2"/>
      <c r="N486" s="2"/>
      <c r="O486" s="2"/>
    </row>
    <row r="487" spans="8:15" x14ac:dyDescent="0.25">
      <c r="H487" s="2"/>
      <c r="K487" s="2"/>
      <c r="N487" s="2"/>
      <c r="O487" s="2"/>
    </row>
    <row r="488" spans="8:15" x14ac:dyDescent="0.25">
      <c r="H488" s="2"/>
      <c r="K488" s="2"/>
      <c r="N488" s="2"/>
      <c r="O488" s="2"/>
    </row>
    <row r="489" spans="8:15" x14ac:dyDescent="0.25">
      <c r="H489" s="2"/>
      <c r="K489" s="2"/>
      <c r="N489" s="2"/>
      <c r="O489" s="2"/>
    </row>
    <row r="490" spans="8:15" x14ac:dyDescent="0.25">
      <c r="H490" s="2"/>
      <c r="K490" s="2"/>
      <c r="N490" s="2"/>
      <c r="O490" s="2"/>
    </row>
    <row r="491" spans="8:15" x14ac:dyDescent="0.25">
      <c r="H491" s="2"/>
      <c r="K491" s="2"/>
      <c r="N491" s="2"/>
      <c r="O491" s="2"/>
    </row>
    <row r="492" spans="8:15" x14ac:dyDescent="0.25">
      <c r="H492" s="2"/>
      <c r="K492" s="2"/>
      <c r="N492" s="2"/>
      <c r="O492" s="2"/>
    </row>
    <row r="493" spans="8:15" x14ac:dyDescent="0.25">
      <c r="H493" s="2"/>
      <c r="K493" s="2"/>
      <c r="N493" s="2"/>
      <c r="O493" s="2"/>
    </row>
    <row r="494" spans="8:15" x14ac:dyDescent="0.25">
      <c r="H494" s="2"/>
      <c r="K494" s="2"/>
      <c r="N494" s="2"/>
      <c r="O494" s="2"/>
    </row>
    <row r="495" spans="8:15" x14ac:dyDescent="0.25">
      <c r="H495" s="2"/>
      <c r="K495" s="2"/>
      <c r="N495" s="2"/>
      <c r="O495" s="2"/>
    </row>
    <row r="496" spans="8:15" x14ac:dyDescent="0.25">
      <c r="H496" s="2"/>
      <c r="K496" s="2"/>
      <c r="N496" s="2"/>
      <c r="O496" s="2"/>
    </row>
    <row r="497" spans="8:15" x14ac:dyDescent="0.25">
      <c r="H497" s="2"/>
      <c r="K497" s="2"/>
      <c r="N497" s="2"/>
      <c r="O497" s="2"/>
    </row>
    <row r="498" spans="8:15" x14ac:dyDescent="0.25">
      <c r="H498" s="2"/>
      <c r="K498" s="2"/>
      <c r="N498" s="2"/>
      <c r="O498" s="2"/>
    </row>
    <row r="499" spans="8:15" x14ac:dyDescent="0.25">
      <c r="H499" s="2"/>
      <c r="K499" s="2"/>
      <c r="N499" s="2"/>
      <c r="O499" s="2"/>
    </row>
    <row r="500" spans="8:15" x14ac:dyDescent="0.25">
      <c r="H500" s="2"/>
      <c r="K500" s="2"/>
      <c r="N500" s="2"/>
      <c r="O500" s="2"/>
    </row>
    <row r="501" spans="8:15" x14ac:dyDescent="0.25">
      <c r="H501" s="2"/>
      <c r="K501" s="2"/>
      <c r="N501" s="2"/>
      <c r="O501" s="2"/>
    </row>
    <row r="502" spans="8:15" x14ac:dyDescent="0.25">
      <c r="H502" s="2"/>
      <c r="K502" s="2"/>
      <c r="N502" s="2"/>
      <c r="O502" s="2"/>
    </row>
    <row r="503" spans="8:15" x14ac:dyDescent="0.25">
      <c r="H503" s="2"/>
      <c r="K503" s="2"/>
      <c r="N503" s="2"/>
      <c r="O503" s="2"/>
    </row>
    <row r="504" spans="8:15" x14ac:dyDescent="0.25">
      <c r="H504" s="2"/>
      <c r="K504" s="2"/>
      <c r="N504" s="2"/>
      <c r="O504" s="2"/>
    </row>
    <row r="505" spans="8:15" x14ac:dyDescent="0.25">
      <c r="H505" s="2"/>
      <c r="K505" s="2"/>
      <c r="N505" s="2"/>
      <c r="O505" s="2"/>
    </row>
    <row r="506" spans="8:15" x14ac:dyDescent="0.25">
      <c r="H506" s="2"/>
      <c r="K506" s="2"/>
      <c r="N506" s="2"/>
      <c r="O506" s="2"/>
    </row>
    <row r="507" spans="8:15" x14ac:dyDescent="0.25">
      <c r="H507" s="2"/>
      <c r="K507" s="2"/>
      <c r="N507" s="2"/>
      <c r="O507" s="2"/>
    </row>
    <row r="508" spans="8:15" x14ac:dyDescent="0.25">
      <c r="H508" s="2"/>
      <c r="K508" s="2"/>
      <c r="N508" s="2"/>
      <c r="O508" s="2"/>
    </row>
    <row r="509" spans="8:15" x14ac:dyDescent="0.25">
      <c r="H509" s="2"/>
      <c r="K509" s="2"/>
      <c r="N509" s="2"/>
      <c r="O509" s="2"/>
    </row>
    <row r="510" spans="8:15" x14ac:dyDescent="0.25">
      <c r="H510" s="2"/>
      <c r="K510" s="2"/>
      <c r="N510" s="2"/>
      <c r="O510" s="2"/>
    </row>
    <row r="511" spans="8:15" x14ac:dyDescent="0.25">
      <c r="H511" s="2"/>
      <c r="K511" s="2"/>
      <c r="N511" s="2"/>
      <c r="O511" s="2"/>
    </row>
    <row r="512" spans="8:15" x14ac:dyDescent="0.25">
      <c r="H512" s="2"/>
      <c r="K512" s="2"/>
      <c r="N512" s="2"/>
      <c r="O512" s="2"/>
    </row>
    <row r="513" spans="8:15" x14ac:dyDescent="0.25">
      <c r="H513" s="2"/>
      <c r="K513" s="2"/>
      <c r="N513" s="2"/>
      <c r="O513" s="2"/>
    </row>
    <row r="514" spans="8:15" x14ac:dyDescent="0.25">
      <c r="H514" s="2"/>
      <c r="K514" s="2"/>
      <c r="N514" s="2"/>
      <c r="O514" s="2"/>
    </row>
    <row r="515" spans="8:15" x14ac:dyDescent="0.25">
      <c r="H515" s="2"/>
      <c r="K515" s="2"/>
      <c r="N515" s="2"/>
      <c r="O515" s="2"/>
    </row>
    <row r="516" spans="8:15" x14ac:dyDescent="0.25">
      <c r="H516" s="2"/>
      <c r="K516" s="2"/>
      <c r="N516" s="2"/>
      <c r="O516" s="2"/>
    </row>
    <row r="517" spans="8:15" x14ac:dyDescent="0.25">
      <c r="H517" s="2"/>
      <c r="K517" s="2"/>
      <c r="N517" s="2"/>
      <c r="O517" s="2"/>
    </row>
    <row r="518" spans="8:15" x14ac:dyDescent="0.25">
      <c r="H518" s="2"/>
      <c r="K518" s="2"/>
      <c r="N518" s="2"/>
      <c r="O518" s="2"/>
    </row>
    <row r="519" spans="8:15" x14ac:dyDescent="0.25">
      <c r="H519" s="2"/>
      <c r="K519" s="2"/>
      <c r="N519" s="2"/>
      <c r="O519" s="2"/>
    </row>
    <row r="520" spans="8:15" x14ac:dyDescent="0.25">
      <c r="H520" s="2"/>
      <c r="K520" s="2"/>
      <c r="N520" s="2"/>
      <c r="O520" s="2"/>
    </row>
    <row r="521" spans="8:15" x14ac:dyDescent="0.25">
      <c r="H521" s="2"/>
      <c r="K521" s="2"/>
      <c r="N521" s="2"/>
      <c r="O521" s="2"/>
    </row>
    <row r="522" spans="8:15" x14ac:dyDescent="0.25">
      <c r="H522" s="2"/>
      <c r="K522" s="2"/>
      <c r="N522" s="2"/>
      <c r="O522" s="2"/>
    </row>
    <row r="523" spans="8:15" x14ac:dyDescent="0.25">
      <c r="H523" s="2"/>
      <c r="K523" s="2"/>
      <c r="N523" s="2"/>
      <c r="O523" s="2"/>
    </row>
    <row r="524" spans="8:15" x14ac:dyDescent="0.25">
      <c r="H524" s="2"/>
      <c r="K524" s="2"/>
      <c r="N524" s="2"/>
      <c r="O524" s="2"/>
    </row>
    <row r="525" spans="8:15" x14ac:dyDescent="0.25">
      <c r="H525" s="2"/>
      <c r="K525" s="2"/>
      <c r="N525" s="2"/>
      <c r="O525" s="2"/>
    </row>
    <row r="526" spans="8:15" x14ac:dyDescent="0.25">
      <c r="H526" s="2"/>
      <c r="K526" s="2"/>
      <c r="N526" s="2"/>
      <c r="O526" s="2"/>
    </row>
    <row r="527" spans="8:15" x14ac:dyDescent="0.25">
      <c r="H527" s="2"/>
      <c r="K527" s="2"/>
      <c r="N527" s="2"/>
      <c r="O527" s="2"/>
    </row>
    <row r="528" spans="8:15" x14ac:dyDescent="0.25">
      <c r="H528" s="2"/>
      <c r="K528" s="2"/>
      <c r="N528" s="2"/>
      <c r="O528" s="2"/>
    </row>
    <row r="529" spans="8:15" x14ac:dyDescent="0.25">
      <c r="H529" s="2"/>
      <c r="K529" s="2"/>
      <c r="N529" s="2"/>
      <c r="O529" s="2"/>
    </row>
    <row r="530" spans="8:15" x14ac:dyDescent="0.25">
      <c r="H530" s="2"/>
      <c r="K530" s="2"/>
      <c r="N530" s="2"/>
      <c r="O530" s="2"/>
    </row>
    <row r="531" spans="8:15" x14ac:dyDescent="0.25">
      <c r="H531" s="2"/>
      <c r="K531" s="2"/>
      <c r="N531" s="2"/>
      <c r="O531" s="2"/>
    </row>
    <row r="532" spans="8:15" x14ac:dyDescent="0.25">
      <c r="H532" s="2"/>
      <c r="K532" s="2"/>
      <c r="N532" s="2"/>
      <c r="O532" s="2"/>
    </row>
    <row r="533" spans="8:15" x14ac:dyDescent="0.25">
      <c r="H533" s="2"/>
      <c r="K533" s="2"/>
      <c r="N533" s="2"/>
      <c r="O533" s="2"/>
    </row>
    <row r="534" spans="8:15" x14ac:dyDescent="0.25">
      <c r="H534" s="2"/>
      <c r="K534" s="2"/>
      <c r="N534" s="2"/>
      <c r="O534" s="2"/>
    </row>
    <row r="535" spans="8:15" x14ac:dyDescent="0.25">
      <c r="H535" s="2"/>
      <c r="K535" s="2"/>
      <c r="N535" s="2"/>
      <c r="O535" s="2"/>
    </row>
    <row r="536" spans="8:15" x14ac:dyDescent="0.25">
      <c r="H536" s="2"/>
      <c r="K536" s="2"/>
      <c r="N536" s="2"/>
      <c r="O536" s="2"/>
    </row>
    <row r="537" spans="8:15" x14ac:dyDescent="0.25">
      <c r="H537" s="2"/>
      <c r="K537" s="2"/>
      <c r="N537" s="2"/>
      <c r="O537" s="2"/>
    </row>
    <row r="538" spans="8:15" x14ac:dyDescent="0.25">
      <c r="H538" s="2"/>
      <c r="K538" s="2"/>
      <c r="N538" s="2"/>
      <c r="O538" s="2"/>
    </row>
    <row r="539" spans="8:15" x14ac:dyDescent="0.25">
      <c r="H539" s="2"/>
      <c r="K539" s="2"/>
      <c r="N539" s="2"/>
      <c r="O539" s="2"/>
    </row>
    <row r="540" spans="8:15" x14ac:dyDescent="0.25">
      <c r="H540" s="2"/>
      <c r="K540" s="2"/>
      <c r="N540" s="2"/>
      <c r="O540" s="2"/>
    </row>
    <row r="541" spans="8:15" x14ac:dyDescent="0.25">
      <c r="H541" s="2"/>
      <c r="K541" s="2"/>
      <c r="N541" s="2"/>
      <c r="O541" s="2"/>
    </row>
    <row r="542" spans="8:15" x14ac:dyDescent="0.25">
      <c r="H542" s="2"/>
      <c r="K542" s="2"/>
      <c r="N542" s="2"/>
      <c r="O542" s="2"/>
    </row>
    <row r="543" spans="8:15" x14ac:dyDescent="0.25">
      <c r="H543" s="2"/>
      <c r="K543" s="2"/>
      <c r="N543" s="2"/>
      <c r="O543" s="2"/>
    </row>
    <row r="544" spans="8:15" x14ac:dyDescent="0.25">
      <c r="H544" s="2"/>
      <c r="K544" s="2"/>
      <c r="N544" s="2"/>
      <c r="O544" s="2"/>
    </row>
    <row r="545" spans="8:15" x14ac:dyDescent="0.25">
      <c r="H545" s="2"/>
      <c r="K545" s="2"/>
      <c r="N545" s="2"/>
      <c r="O545" s="2"/>
    </row>
    <row r="546" spans="8:15" x14ac:dyDescent="0.25">
      <c r="H546" s="2"/>
      <c r="K546" s="2"/>
      <c r="N546" s="2"/>
      <c r="O546" s="2"/>
    </row>
    <row r="547" spans="8:15" x14ac:dyDescent="0.25">
      <c r="H547" s="2"/>
      <c r="K547" s="2"/>
      <c r="N547" s="2"/>
      <c r="O547" s="2"/>
    </row>
    <row r="548" spans="8:15" x14ac:dyDescent="0.25">
      <c r="H548" s="2"/>
      <c r="K548" s="2"/>
      <c r="N548" s="2"/>
      <c r="O548" s="2"/>
    </row>
    <row r="549" spans="8:15" x14ac:dyDescent="0.25">
      <c r="H549" s="2"/>
      <c r="K549" s="2"/>
      <c r="N549" s="2"/>
      <c r="O549" s="2"/>
    </row>
    <row r="550" spans="8:15" x14ac:dyDescent="0.25">
      <c r="H550" s="2"/>
      <c r="K550" s="2"/>
      <c r="N550" s="2"/>
      <c r="O550" s="2"/>
    </row>
    <row r="551" spans="8:15" x14ac:dyDescent="0.25">
      <c r="H551" s="2"/>
      <c r="K551" s="2"/>
      <c r="N551" s="2"/>
      <c r="O551" s="2"/>
    </row>
    <row r="552" spans="8:15" x14ac:dyDescent="0.25">
      <c r="H552" s="2"/>
      <c r="K552" s="2"/>
      <c r="N552" s="2"/>
      <c r="O552" s="2"/>
    </row>
    <row r="553" spans="8:15" x14ac:dyDescent="0.25">
      <c r="H553" s="2"/>
      <c r="K553" s="2"/>
      <c r="N553" s="2"/>
      <c r="O553" s="2"/>
    </row>
    <row r="554" spans="8:15" x14ac:dyDescent="0.25">
      <c r="H554" s="2"/>
      <c r="K554" s="2"/>
      <c r="N554" s="2"/>
      <c r="O554" s="2"/>
    </row>
    <row r="555" spans="8:15" x14ac:dyDescent="0.25">
      <c r="H555" s="2"/>
      <c r="K555" s="2"/>
      <c r="N555" s="2"/>
      <c r="O555" s="2"/>
    </row>
    <row r="556" spans="8:15" x14ac:dyDescent="0.25">
      <c r="H556" s="2"/>
      <c r="K556" s="2"/>
      <c r="N556" s="2"/>
      <c r="O556" s="2"/>
    </row>
    <row r="557" spans="8:15" x14ac:dyDescent="0.25">
      <c r="H557" s="2"/>
      <c r="K557" s="2"/>
      <c r="N557" s="2"/>
      <c r="O557" s="2"/>
    </row>
    <row r="558" spans="8:15" x14ac:dyDescent="0.25">
      <c r="H558" s="2"/>
      <c r="K558" s="2"/>
      <c r="N558" s="2"/>
      <c r="O558" s="2"/>
    </row>
    <row r="559" spans="8:15" x14ac:dyDescent="0.25">
      <c r="H559" s="2"/>
      <c r="K559" s="2"/>
      <c r="N559" s="2"/>
      <c r="O559" s="2"/>
    </row>
    <row r="560" spans="8:15" x14ac:dyDescent="0.25">
      <c r="H560" s="2"/>
      <c r="K560" s="2"/>
      <c r="N560" s="2"/>
      <c r="O560" s="2"/>
    </row>
    <row r="561" spans="8:15" x14ac:dyDescent="0.25">
      <c r="H561" s="2"/>
      <c r="K561" s="2"/>
      <c r="N561" s="2"/>
      <c r="O561" s="2"/>
    </row>
    <row r="562" spans="8:15" x14ac:dyDescent="0.25">
      <c r="H562" s="2"/>
      <c r="K562" s="2"/>
      <c r="N562" s="2"/>
      <c r="O562" s="2"/>
    </row>
    <row r="563" spans="8:15" x14ac:dyDescent="0.25">
      <c r="H563" s="2"/>
      <c r="K563" s="2"/>
      <c r="N563" s="2"/>
      <c r="O563" s="2"/>
    </row>
    <row r="564" spans="8:15" x14ac:dyDescent="0.25">
      <c r="H564" s="2"/>
      <c r="K564" s="2"/>
      <c r="N564" s="2"/>
      <c r="O564" s="2"/>
    </row>
    <row r="565" spans="8:15" x14ac:dyDescent="0.25">
      <c r="H565" s="2"/>
      <c r="K565" s="2"/>
      <c r="N565" s="2"/>
      <c r="O565" s="2"/>
    </row>
    <row r="566" spans="8:15" x14ac:dyDescent="0.25">
      <c r="H566" s="2"/>
      <c r="K566" s="2"/>
      <c r="N566" s="2"/>
      <c r="O566" s="2"/>
    </row>
    <row r="567" spans="8:15" x14ac:dyDescent="0.25">
      <c r="H567" s="2"/>
      <c r="K567" s="2"/>
      <c r="N567" s="2"/>
      <c r="O567" s="2"/>
    </row>
    <row r="568" spans="8:15" x14ac:dyDescent="0.25">
      <c r="H568" s="2"/>
      <c r="K568" s="2"/>
      <c r="N568" s="2"/>
      <c r="O568" s="2"/>
    </row>
    <row r="569" spans="8:15" x14ac:dyDescent="0.25">
      <c r="H569" s="2"/>
      <c r="K569" s="2"/>
      <c r="N569" s="2"/>
      <c r="O569" s="2"/>
    </row>
    <row r="570" spans="8:15" x14ac:dyDescent="0.25">
      <c r="H570" s="2"/>
      <c r="K570" s="2"/>
      <c r="N570" s="2"/>
      <c r="O570" s="2"/>
    </row>
    <row r="571" spans="8:15" x14ac:dyDescent="0.25">
      <c r="H571" s="2"/>
      <c r="K571" s="2"/>
      <c r="N571" s="2"/>
      <c r="O571" s="2"/>
    </row>
    <row r="572" spans="8:15" x14ac:dyDescent="0.25">
      <c r="H572" s="2"/>
      <c r="K572" s="2"/>
      <c r="N572" s="2"/>
      <c r="O572" s="2"/>
    </row>
    <row r="573" spans="8:15" x14ac:dyDescent="0.25">
      <c r="H573" s="2"/>
      <c r="K573" s="2"/>
      <c r="N573" s="2"/>
      <c r="O573" s="2"/>
    </row>
    <row r="574" spans="8:15" x14ac:dyDescent="0.25">
      <c r="H574" s="2"/>
      <c r="K574" s="2"/>
      <c r="N574" s="2"/>
      <c r="O574" s="2"/>
    </row>
    <row r="575" spans="8:15" x14ac:dyDescent="0.25">
      <c r="H575" s="2"/>
      <c r="K575" s="2"/>
      <c r="N575" s="2"/>
      <c r="O575" s="2"/>
    </row>
    <row r="576" spans="8:15" x14ac:dyDescent="0.25">
      <c r="H576" s="2"/>
      <c r="K576" s="2"/>
      <c r="N576" s="2"/>
      <c r="O576" s="2"/>
    </row>
    <row r="577" spans="8:15" x14ac:dyDescent="0.25">
      <c r="H577" s="2"/>
      <c r="K577" s="2"/>
      <c r="N577" s="2"/>
      <c r="O577" s="2"/>
    </row>
    <row r="578" spans="8:15" x14ac:dyDescent="0.25">
      <c r="H578" s="2"/>
      <c r="K578" s="2"/>
      <c r="N578" s="2"/>
      <c r="O578" s="2"/>
    </row>
    <row r="579" spans="8:15" x14ac:dyDescent="0.25">
      <c r="H579" s="2"/>
      <c r="K579" s="2"/>
      <c r="N579" s="2"/>
      <c r="O579" s="2"/>
    </row>
    <row r="580" spans="8:15" x14ac:dyDescent="0.25">
      <c r="H580" s="2"/>
      <c r="K580" s="2"/>
      <c r="N580" s="2"/>
      <c r="O580" s="2"/>
    </row>
    <row r="581" spans="8:15" x14ac:dyDescent="0.25">
      <c r="H581" s="2"/>
      <c r="K581" s="2"/>
      <c r="N581" s="2"/>
      <c r="O581" s="2"/>
    </row>
    <row r="582" spans="8:15" x14ac:dyDescent="0.25">
      <c r="H582" s="2"/>
      <c r="K582" s="2"/>
      <c r="N582" s="2"/>
      <c r="O582" s="2"/>
    </row>
    <row r="583" spans="8:15" x14ac:dyDescent="0.25">
      <c r="H583" s="2"/>
      <c r="K583" s="2"/>
      <c r="N583" s="2"/>
      <c r="O583" s="2"/>
    </row>
    <row r="584" spans="8:15" x14ac:dyDescent="0.25">
      <c r="H584" s="2"/>
      <c r="K584" s="2"/>
      <c r="N584" s="2"/>
      <c r="O584" s="2"/>
    </row>
    <row r="585" spans="8:15" x14ac:dyDescent="0.25">
      <c r="H585" s="2"/>
      <c r="K585" s="2"/>
      <c r="N585" s="2"/>
      <c r="O585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11"/>
  <sheetViews>
    <sheetView topLeftCell="G1" workbookViewId="0">
      <selection activeCell="C2" sqref="C2:AA2"/>
    </sheetView>
  </sheetViews>
  <sheetFormatPr defaultColWidth="11.42578125" defaultRowHeight="15" x14ac:dyDescent="0.25"/>
  <cols>
    <col min="1" max="1" width="16.5703125" bestFit="1" customWidth="1"/>
    <col min="2" max="2" width="7.42578125" bestFit="1" customWidth="1"/>
    <col min="3" max="3" width="34.7109375" bestFit="1" customWidth="1"/>
    <col min="4" max="4" width="12.7109375" style="1" bestFit="1" customWidth="1"/>
    <col min="5" max="5" width="13.42578125" style="1" bestFit="1" customWidth="1"/>
    <col min="6" max="6" width="8.7109375" style="1" bestFit="1" customWidth="1"/>
    <col min="7" max="7" width="12.140625" style="2" bestFit="1" customWidth="1"/>
    <col min="8" max="8" width="5.7109375" style="1" bestFit="1" customWidth="1"/>
    <col min="9" max="9" width="5.85546875" style="2" bestFit="1" customWidth="1"/>
    <col min="10" max="10" width="20.85546875" style="2" bestFit="1" customWidth="1"/>
    <col min="11" max="11" width="9" style="1" bestFit="1" customWidth="1"/>
    <col min="12" max="12" width="18.140625" style="2" bestFit="1" customWidth="1"/>
    <col min="13" max="13" width="9" style="2" bestFit="1" customWidth="1"/>
    <col min="14" max="14" width="12.28515625" style="1" bestFit="1" customWidth="1"/>
    <col min="15" max="15" width="16.85546875" style="1" bestFit="1" customWidth="1"/>
    <col min="16" max="16" width="8.7109375" bestFit="1" customWidth="1"/>
    <col min="17" max="17" width="12.140625" bestFit="1" customWidth="1"/>
    <col min="18" max="18" width="14" style="1" bestFit="1" customWidth="1"/>
    <col min="19" max="19" width="17.5703125" style="1" bestFit="1" customWidth="1"/>
    <col min="20" max="20" width="11.5703125" style="1" bestFit="1" customWidth="1"/>
    <col min="21" max="21" width="14" style="1" bestFit="1" customWidth="1"/>
    <col min="22" max="22" width="17.5703125" style="1" bestFit="1" customWidth="1"/>
    <col min="23" max="23" width="11.42578125" style="1"/>
    <col min="24" max="24" width="14" style="1" bestFit="1" customWidth="1"/>
    <col min="25" max="25" width="17.5703125" style="1" bestFit="1" customWidth="1"/>
    <col min="26" max="26" width="11.42578125" style="1"/>
    <col min="27" max="27" width="5.28515625" style="1" bestFit="1" customWidth="1"/>
    <col min="28" max="28" width="14" style="1" bestFit="1" customWidth="1"/>
    <col min="29" max="29" width="11.42578125" style="1"/>
    <col min="30" max="30" width="17.5703125" style="1" bestFit="1" customWidth="1"/>
    <col min="31" max="31" width="14" style="1" bestFit="1" customWidth="1"/>
    <col min="32" max="32" width="11.42578125" style="1"/>
    <col min="33" max="33" width="17.5703125" style="1" bestFit="1" customWidth="1"/>
    <col min="34" max="34" width="14" style="1" bestFit="1" customWidth="1"/>
    <col min="35" max="35" width="11.42578125" style="1"/>
    <col min="36" max="36" width="17.5703125" style="1" bestFit="1" customWidth="1"/>
  </cols>
  <sheetData>
    <row r="1" spans="1:40" x14ac:dyDescent="0.25">
      <c r="AK1" t="s">
        <v>3102</v>
      </c>
      <c r="AL1" t="s">
        <v>3092</v>
      </c>
      <c r="AM1" t="s">
        <v>3093</v>
      </c>
    </row>
    <row r="2" spans="1:40" x14ac:dyDescent="0.25">
      <c r="A2" s="4"/>
      <c r="C2" t="s">
        <v>288</v>
      </c>
      <c r="D2" s="17" t="s">
        <v>3437</v>
      </c>
      <c r="E2" s="18" t="s">
        <v>3438</v>
      </c>
      <c r="F2" s="19" t="s">
        <v>3094</v>
      </c>
      <c r="G2" s="19" t="s">
        <v>3095</v>
      </c>
      <c r="H2" s="19" t="s">
        <v>3439</v>
      </c>
      <c r="I2" s="19" t="s">
        <v>3440</v>
      </c>
      <c r="J2" s="19" t="s">
        <v>3441</v>
      </c>
      <c r="K2" s="19" t="s">
        <v>3442</v>
      </c>
      <c r="L2" s="19" t="s">
        <v>3443</v>
      </c>
      <c r="M2" s="19" t="s">
        <v>3442</v>
      </c>
      <c r="N2" s="106" t="s">
        <v>3659</v>
      </c>
      <c r="O2" s="106" t="s">
        <v>3660</v>
      </c>
      <c r="P2" s="1" t="s">
        <v>289</v>
      </c>
      <c r="Q2" s="2" t="s">
        <v>290</v>
      </c>
      <c r="R2" s="1" t="s">
        <v>291</v>
      </c>
      <c r="S2" s="2" t="s">
        <v>292</v>
      </c>
      <c r="T2" s="2" t="s">
        <v>3089</v>
      </c>
      <c r="U2" s="1" t="s">
        <v>293</v>
      </c>
      <c r="V2" s="2" t="s">
        <v>294</v>
      </c>
      <c r="W2" s="2" t="s">
        <v>3090</v>
      </c>
      <c r="X2" s="1" t="s">
        <v>295</v>
      </c>
      <c r="Y2" s="2" t="s">
        <v>296</v>
      </c>
      <c r="Z2" s="2" t="s">
        <v>3091</v>
      </c>
      <c r="AA2" s="2" t="s">
        <v>3434</v>
      </c>
      <c r="AB2" s="13"/>
      <c r="AC2" s="13">
        <f>ROW(N3)</f>
        <v>3</v>
      </c>
      <c r="AD2" s="35"/>
      <c r="AE2" s="13"/>
      <c r="AF2" s="13"/>
      <c r="AG2" s="35"/>
      <c r="AH2" s="13"/>
      <c r="AI2" s="13"/>
      <c r="AJ2" s="35"/>
      <c r="AL2">
        <v>-992.54499999999996</v>
      </c>
      <c r="AM2">
        <v>-900.12199999999996</v>
      </c>
      <c r="AN2" t="s">
        <v>3105</v>
      </c>
    </row>
    <row r="3" spans="1:40" s="119" customFormat="1" ht="15.75" thickBot="1" x14ac:dyDescent="0.3">
      <c r="A3" s="107" t="s">
        <v>3444</v>
      </c>
      <c r="B3" s="108" t="s">
        <v>3445</v>
      </c>
      <c r="C3" s="109" t="s">
        <v>297</v>
      </c>
      <c r="D3" s="110">
        <v>-12922.154699999999</v>
      </c>
      <c r="E3" s="111">
        <v>-12923.279990000001</v>
      </c>
      <c r="F3" s="112">
        <v>0.99598399999999998</v>
      </c>
      <c r="G3" s="113">
        <v>0.18626000000000001</v>
      </c>
      <c r="H3" s="114">
        <v>13</v>
      </c>
      <c r="I3" s="114">
        <v>0</v>
      </c>
      <c r="J3" s="115">
        <v>0</v>
      </c>
      <c r="K3" s="115">
        <v>0</v>
      </c>
      <c r="L3" s="115">
        <v>0</v>
      </c>
      <c r="M3" s="115">
        <v>0</v>
      </c>
      <c r="N3" s="116">
        <f t="shared" ref="N3:N66" si="0">E3-(H3*$AL$2+$AM$2*I3)</f>
        <v>-20.194990000001781</v>
      </c>
      <c r="O3" s="115">
        <f>N3/13</f>
        <v>-1.5534607692309061</v>
      </c>
      <c r="P3" s="117">
        <v>32</v>
      </c>
      <c r="Q3" s="118">
        <v>2.8069199999999999</v>
      </c>
      <c r="R3" s="117">
        <v>0</v>
      </c>
      <c r="S3" s="118">
        <v>0</v>
      </c>
      <c r="T3" s="118">
        <f t="shared" ref="T3:T66" si="1">R3/$P3</f>
        <v>0</v>
      </c>
      <c r="U3" s="117">
        <v>0</v>
      </c>
      <c r="V3" s="118">
        <v>0</v>
      </c>
      <c r="W3" s="118">
        <f>U3/$P3</f>
        <v>0</v>
      </c>
      <c r="X3" s="117">
        <v>32</v>
      </c>
      <c r="Y3" s="118">
        <v>2.8069199999999999</v>
      </c>
      <c r="Z3" s="118">
        <f>X3/$P3</f>
        <v>1</v>
      </c>
      <c r="AA3" s="117" t="s">
        <v>3435</v>
      </c>
      <c r="AB3" s="115">
        <f>SMALL($N$3:$N$2210,ROW(N3)-2)</f>
        <v>-20.194990000001781</v>
      </c>
      <c r="AC3" s="115"/>
      <c r="AD3" s="115"/>
      <c r="AE3" s="114"/>
      <c r="AF3" s="115"/>
      <c r="AG3" s="115"/>
      <c r="AH3" s="114"/>
      <c r="AI3" s="115"/>
      <c r="AJ3" s="115"/>
    </row>
    <row r="4" spans="1:40" ht="15.75" thickTop="1" x14ac:dyDescent="0.25">
      <c r="A4" s="6" t="s">
        <v>3446</v>
      </c>
      <c r="B4" s="4" t="s">
        <v>3445</v>
      </c>
      <c r="C4" t="s">
        <v>298</v>
      </c>
      <c r="D4" s="35">
        <v>-12828.8336</v>
      </c>
      <c r="E4" s="35">
        <v>-12829.964214</v>
      </c>
      <c r="F4" s="40">
        <v>0.99559399999999998</v>
      </c>
      <c r="G4" s="47">
        <v>0.18336</v>
      </c>
      <c r="H4" s="13">
        <v>12</v>
      </c>
      <c r="I4" s="13">
        <v>1</v>
      </c>
      <c r="J4" s="35">
        <v>3.5761538460064912E-2</v>
      </c>
      <c r="K4" s="35">
        <v>2.7508875738511472E-3</v>
      </c>
      <c r="L4" s="35">
        <v>8.0576307693263516E-2</v>
      </c>
      <c r="M4" s="35">
        <v>6.1981775148664247E-3</v>
      </c>
      <c r="N4" s="48">
        <f t="shared" si="0"/>
        <v>-19.302214000001186</v>
      </c>
      <c r="O4" s="35">
        <f t="shared" ref="O4:O67" si="2">N4/13</f>
        <v>-1.4847856923077836</v>
      </c>
      <c r="P4" s="1">
        <v>36</v>
      </c>
      <c r="Q4" s="2">
        <v>2.8449300000000002</v>
      </c>
      <c r="R4" s="1">
        <v>0</v>
      </c>
      <c r="S4" s="2">
        <v>0</v>
      </c>
      <c r="T4" s="2">
        <f t="shared" si="1"/>
        <v>0</v>
      </c>
      <c r="U4" s="1">
        <v>10</v>
      </c>
      <c r="V4" s="2">
        <v>2.9408300000000001</v>
      </c>
      <c r="W4" s="2">
        <f t="shared" ref="W4:W67" si="3">U4/$P4</f>
        <v>0.27777777777777779</v>
      </c>
      <c r="X4" s="1">
        <v>26</v>
      </c>
      <c r="Y4" s="2">
        <v>2.8080500000000002</v>
      </c>
      <c r="Z4" s="2">
        <f t="shared" ref="Z4:Z67" si="4">X4/$P4</f>
        <v>0.72222222222222221</v>
      </c>
      <c r="AA4" s="1" t="s">
        <v>3435</v>
      </c>
      <c r="AB4" s="35">
        <f t="shared" ref="AB4:AB67" si="5">SMALL($N$3:$N$2210,ROW(N4)-2)</f>
        <v>-19.751659000001382</v>
      </c>
      <c r="AC4" s="35"/>
      <c r="AD4" s="35"/>
      <c r="AE4" s="13"/>
      <c r="AF4" s="35"/>
      <c r="AG4" s="35"/>
      <c r="AH4" s="13"/>
      <c r="AI4" s="35"/>
      <c r="AJ4" s="35"/>
    </row>
    <row r="5" spans="1:40" x14ac:dyDescent="0.25">
      <c r="A5" s="4"/>
      <c r="B5" s="4" t="s">
        <v>3447</v>
      </c>
      <c r="C5" t="s">
        <v>299</v>
      </c>
      <c r="D5" s="35">
        <v>-12829.093699999999</v>
      </c>
      <c r="E5" s="35">
        <v>-12830.247783000001</v>
      </c>
      <c r="F5" s="40">
        <v>0.99599700000000002</v>
      </c>
      <c r="G5" s="47">
        <v>0.18639</v>
      </c>
      <c r="H5" s="13">
        <v>12</v>
      </c>
      <c r="I5" s="13">
        <v>1</v>
      </c>
      <c r="J5" s="35">
        <v>-0.22433846153944614</v>
      </c>
      <c r="K5" s="35">
        <v>-1.725680473380355E-2</v>
      </c>
      <c r="L5" s="35">
        <v>-0.20299269230781647</v>
      </c>
      <c r="M5" s="35">
        <v>-1.5614822485216652E-2</v>
      </c>
      <c r="N5" s="48">
        <f t="shared" si="0"/>
        <v>-19.585783000002266</v>
      </c>
      <c r="O5" s="35">
        <f t="shared" si="2"/>
        <v>-1.5065986923078667</v>
      </c>
      <c r="P5" s="1">
        <v>32</v>
      </c>
      <c r="Q5" s="2">
        <v>2.81013</v>
      </c>
      <c r="R5" s="1">
        <v>0</v>
      </c>
      <c r="S5" s="2">
        <v>0</v>
      </c>
      <c r="T5" s="2">
        <f t="shared" si="1"/>
        <v>0</v>
      </c>
      <c r="U5" s="1">
        <v>5</v>
      </c>
      <c r="V5" s="2">
        <v>2.7974899999999998</v>
      </c>
      <c r="W5" s="2">
        <f t="shared" si="3"/>
        <v>0.15625</v>
      </c>
      <c r="X5" s="1">
        <v>27</v>
      </c>
      <c r="Y5" s="2">
        <v>2.8124699999999998</v>
      </c>
      <c r="Z5" s="2">
        <f t="shared" si="4"/>
        <v>0.84375</v>
      </c>
      <c r="AA5" s="1" t="s">
        <v>3435</v>
      </c>
      <c r="AB5" s="35">
        <f t="shared" si="5"/>
        <v>-19.659291000001758</v>
      </c>
      <c r="AC5" s="35"/>
      <c r="AD5" s="35"/>
      <c r="AE5" s="13"/>
      <c r="AF5" s="35"/>
      <c r="AG5" s="35"/>
      <c r="AH5" s="13"/>
      <c r="AI5" s="35"/>
      <c r="AJ5" s="35"/>
    </row>
    <row r="6" spans="1:40" s="119" customFormat="1" x14ac:dyDescent="0.25">
      <c r="A6" s="120"/>
      <c r="B6" s="120" t="s">
        <v>3448</v>
      </c>
      <c r="C6" s="119" t="s">
        <v>300</v>
      </c>
      <c r="D6" s="121">
        <v>-12829.258</v>
      </c>
      <c r="E6" s="121">
        <v>-12830.413659</v>
      </c>
      <c r="F6" s="122">
        <v>0.996278</v>
      </c>
      <c r="G6" s="123">
        <v>0.18854000000000001</v>
      </c>
      <c r="H6" s="124">
        <v>12</v>
      </c>
      <c r="I6" s="124">
        <v>1</v>
      </c>
      <c r="J6" s="121">
        <v>-0.38863846153981285</v>
      </c>
      <c r="K6" s="121">
        <v>-2.9895266272293296E-2</v>
      </c>
      <c r="L6" s="121">
        <v>-0.36886869230693264</v>
      </c>
      <c r="M6" s="121">
        <v>-2.8374514792840973E-2</v>
      </c>
      <c r="N6" s="125">
        <f t="shared" si="0"/>
        <v>-19.751659000001382</v>
      </c>
      <c r="O6" s="121">
        <f t="shared" si="2"/>
        <v>-1.519358384615491</v>
      </c>
      <c r="P6" s="126">
        <v>33</v>
      </c>
      <c r="Q6" s="127">
        <v>2.8192300000000001</v>
      </c>
      <c r="R6" s="126">
        <v>0</v>
      </c>
      <c r="S6" s="127">
        <v>0</v>
      </c>
      <c r="T6" s="127">
        <f t="shared" si="1"/>
        <v>0</v>
      </c>
      <c r="U6" s="126">
        <v>6</v>
      </c>
      <c r="V6" s="127">
        <v>2.83392</v>
      </c>
      <c r="W6" s="127">
        <f t="shared" si="3"/>
        <v>0.18181818181818182</v>
      </c>
      <c r="X6" s="126">
        <v>27</v>
      </c>
      <c r="Y6" s="127">
        <v>2.8159700000000001</v>
      </c>
      <c r="Z6" s="127">
        <f t="shared" si="4"/>
        <v>0.81818181818181823</v>
      </c>
      <c r="AA6" s="126" t="s">
        <v>3435</v>
      </c>
      <c r="AB6" s="121">
        <f t="shared" si="5"/>
        <v>-19.626592000002347</v>
      </c>
      <c r="AC6" s="121"/>
      <c r="AD6" s="121"/>
      <c r="AE6" s="124"/>
      <c r="AF6" s="121"/>
      <c r="AG6" s="121"/>
      <c r="AH6" s="124"/>
      <c r="AI6" s="121"/>
      <c r="AJ6" s="121"/>
    </row>
    <row r="7" spans="1:40" x14ac:dyDescent="0.25">
      <c r="A7" s="4"/>
      <c r="B7" s="4" t="s">
        <v>3449</v>
      </c>
      <c r="C7" t="s">
        <v>301</v>
      </c>
      <c r="D7" s="35">
        <v>-12829.101000000001</v>
      </c>
      <c r="E7" s="35">
        <v>-12830.288592000001</v>
      </c>
      <c r="F7" s="40">
        <v>0.99635899999999999</v>
      </c>
      <c r="G7" s="47">
        <v>0.189159999999999</v>
      </c>
      <c r="H7" s="13">
        <v>12</v>
      </c>
      <c r="I7" s="13">
        <v>1</v>
      </c>
      <c r="J7" s="35">
        <v>-0.23163846154056955</v>
      </c>
      <c r="K7" s="35">
        <v>-1.7818343195428427E-2</v>
      </c>
      <c r="L7" s="35">
        <v>-0.24380169230789761</v>
      </c>
      <c r="M7" s="35">
        <v>-1.8753976331376741E-2</v>
      </c>
      <c r="N7" s="48">
        <f t="shared" si="0"/>
        <v>-19.626592000002347</v>
      </c>
      <c r="O7" s="35">
        <f t="shared" si="2"/>
        <v>-1.5097378461540267</v>
      </c>
      <c r="P7" s="1">
        <v>34</v>
      </c>
      <c r="Q7" s="2">
        <v>2.82816</v>
      </c>
      <c r="R7" s="1">
        <v>0</v>
      </c>
      <c r="S7" s="2">
        <v>0</v>
      </c>
      <c r="T7" s="2">
        <f t="shared" si="1"/>
        <v>0</v>
      </c>
      <c r="U7" s="1">
        <v>7</v>
      </c>
      <c r="V7" s="2">
        <v>2.86835</v>
      </c>
      <c r="W7" s="2">
        <f t="shared" si="3"/>
        <v>0.20588235294117646</v>
      </c>
      <c r="X7" s="1">
        <v>27</v>
      </c>
      <c r="Y7" s="2">
        <v>2.8177400000000001</v>
      </c>
      <c r="Z7" s="2">
        <f t="shared" si="4"/>
        <v>0.79411764705882348</v>
      </c>
      <c r="AA7" s="1" t="s">
        <v>3435</v>
      </c>
      <c r="AB7" s="35">
        <f t="shared" si="5"/>
        <v>-19.585783000002266</v>
      </c>
      <c r="AC7" s="35"/>
      <c r="AD7" s="35"/>
      <c r="AE7" s="13"/>
      <c r="AF7" s="35"/>
      <c r="AG7" s="35"/>
      <c r="AH7" s="13"/>
      <c r="AI7" s="35"/>
      <c r="AJ7" s="35"/>
    </row>
    <row r="8" spans="1:40" ht="15.75" thickBot="1" x14ac:dyDescent="0.3">
      <c r="A8" s="33"/>
      <c r="B8" s="21" t="s">
        <v>3450</v>
      </c>
      <c r="C8" s="30" t="s">
        <v>302</v>
      </c>
      <c r="D8" s="39">
        <v>-12829.179099999999</v>
      </c>
      <c r="E8" s="39">
        <v>-12830.321291</v>
      </c>
      <c r="F8" s="41">
        <v>0.99610699999999996</v>
      </c>
      <c r="G8" s="74">
        <v>0.18678</v>
      </c>
      <c r="H8" s="38">
        <v>12</v>
      </c>
      <c r="I8" s="38">
        <v>1</v>
      </c>
      <c r="J8" s="39">
        <v>-0.30973846153938212</v>
      </c>
      <c r="K8" s="39">
        <v>-2.3826035503029395E-2</v>
      </c>
      <c r="L8" s="39">
        <v>-0.27650069230730878</v>
      </c>
      <c r="M8" s="39">
        <v>-2.1269284023639139E-2</v>
      </c>
      <c r="N8" s="67">
        <f t="shared" si="0"/>
        <v>-19.659291000001758</v>
      </c>
      <c r="O8" s="39">
        <f t="shared" si="2"/>
        <v>-1.5122531538462891</v>
      </c>
      <c r="P8" s="31">
        <v>32</v>
      </c>
      <c r="Q8" s="32">
        <v>2.8047</v>
      </c>
      <c r="R8" s="31">
        <v>0</v>
      </c>
      <c r="S8" s="32">
        <v>0</v>
      </c>
      <c r="T8" s="32">
        <f t="shared" si="1"/>
        <v>0</v>
      </c>
      <c r="U8" s="31">
        <v>4</v>
      </c>
      <c r="V8" s="32">
        <v>2.7684899999999999</v>
      </c>
      <c r="W8" s="32">
        <f t="shared" si="3"/>
        <v>0.125</v>
      </c>
      <c r="X8" s="31">
        <v>28</v>
      </c>
      <c r="Y8" s="32">
        <v>2.8098700000000001</v>
      </c>
      <c r="Z8" s="32">
        <f t="shared" si="4"/>
        <v>0.875</v>
      </c>
      <c r="AA8" s="31" t="s">
        <v>3435</v>
      </c>
      <c r="AB8" s="39">
        <f t="shared" si="5"/>
        <v>-19.339846000000762</v>
      </c>
      <c r="AC8" s="39"/>
      <c r="AD8" s="39"/>
      <c r="AE8" s="38"/>
      <c r="AF8" s="39"/>
      <c r="AG8" s="39"/>
      <c r="AH8" s="38"/>
      <c r="AI8" s="39"/>
      <c r="AJ8" s="39"/>
    </row>
    <row r="9" spans="1:40" ht="15.75" thickTop="1" x14ac:dyDescent="0.25">
      <c r="A9" s="6" t="s">
        <v>3451</v>
      </c>
      <c r="B9" s="4" t="s">
        <v>3445</v>
      </c>
      <c r="C9" t="s">
        <v>303</v>
      </c>
      <c r="D9" s="35">
        <v>-12735.1297</v>
      </c>
      <c r="E9" s="35">
        <v>-12736.829975000001</v>
      </c>
      <c r="F9" s="40">
        <v>0.99676600000000004</v>
      </c>
      <c r="G9" s="47">
        <v>0.16622999999999999</v>
      </c>
      <c r="H9" s="13">
        <v>11</v>
      </c>
      <c r="I9" s="13">
        <v>2</v>
      </c>
      <c r="J9" s="35">
        <v>0.45432307692317409</v>
      </c>
      <c r="K9" s="35">
        <v>3.4947928994090313E-2</v>
      </c>
      <c r="L9" s="35">
        <v>-2.0384384615681483E-2</v>
      </c>
      <c r="M9" s="35">
        <v>-1.5680295858216526E-3</v>
      </c>
      <c r="N9" s="48">
        <f t="shared" si="0"/>
        <v>-18.590975000000981</v>
      </c>
      <c r="O9" s="35">
        <f t="shared" si="2"/>
        <v>-1.4300750000000755</v>
      </c>
      <c r="P9" s="1">
        <v>34</v>
      </c>
      <c r="Q9" s="2">
        <v>2.8245</v>
      </c>
      <c r="R9" s="1">
        <v>1</v>
      </c>
      <c r="S9" s="2">
        <v>2.7573300000000001</v>
      </c>
      <c r="T9" s="2">
        <f t="shared" si="1"/>
        <v>2.9411764705882353E-2</v>
      </c>
      <c r="U9" s="1">
        <v>11</v>
      </c>
      <c r="V9" s="2">
        <v>2.8719600000000001</v>
      </c>
      <c r="W9" s="2">
        <f t="shared" si="3"/>
        <v>0.3235294117647059</v>
      </c>
      <c r="X9" s="1">
        <v>22</v>
      </c>
      <c r="Y9" s="2">
        <v>2.80382</v>
      </c>
      <c r="Z9" s="2">
        <f t="shared" si="4"/>
        <v>0.6470588235294118</v>
      </c>
      <c r="AA9" s="1" t="s">
        <v>3435</v>
      </c>
      <c r="AB9" s="35">
        <f t="shared" si="5"/>
        <v>-19.302214000001186</v>
      </c>
      <c r="AC9" s="35"/>
      <c r="AD9" s="35"/>
      <c r="AE9" s="13"/>
      <c r="AF9" s="35"/>
      <c r="AG9" s="35"/>
      <c r="AH9" s="13"/>
      <c r="AI9" s="35"/>
      <c r="AJ9" s="35"/>
    </row>
    <row r="10" spans="1:40" x14ac:dyDescent="0.25">
      <c r="A10" s="4"/>
      <c r="B10" s="4" t="s">
        <v>3447</v>
      </c>
      <c r="C10" t="s">
        <v>304</v>
      </c>
      <c r="D10" s="35">
        <v>-12735.8768</v>
      </c>
      <c r="E10" s="35">
        <v>-12737.071877</v>
      </c>
      <c r="F10" s="40">
        <v>0.99597199999999997</v>
      </c>
      <c r="G10" s="47">
        <v>0.18609999999999899</v>
      </c>
      <c r="H10" s="13">
        <v>11</v>
      </c>
      <c r="I10" s="13">
        <v>2</v>
      </c>
      <c r="J10" s="35">
        <v>-0.2927769230773265</v>
      </c>
      <c r="K10" s="35">
        <v>-2.2521301775178963E-2</v>
      </c>
      <c r="L10" s="35">
        <v>-0.26228638461543596</v>
      </c>
      <c r="M10" s="35">
        <v>-2.0175875739648921E-2</v>
      </c>
      <c r="N10" s="48">
        <f t="shared" si="0"/>
        <v>-18.832877000000735</v>
      </c>
      <c r="O10" s="35">
        <f t="shared" si="2"/>
        <v>-1.4486828461539027</v>
      </c>
      <c r="P10" s="1">
        <v>35</v>
      </c>
      <c r="Q10" s="2">
        <v>2.8324600000000002</v>
      </c>
      <c r="R10" s="1">
        <v>1</v>
      </c>
      <c r="S10" s="2">
        <v>2.8508200000000001</v>
      </c>
      <c r="T10" s="2">
        <f t="shared" si="1"/>
        <v>2.8571428571428571E-2</v>
      </c>
      <c r="U10" s="1">
        <v>11</v>
      </c>
      <c r="V10" s="2">
        <v>2.8497599999999998</v>
      </c>
      <c r="W10" s="2">
        <f t="shared" si="3"/>
        <v>0.31428571428571428</v>
      </c>
      <c r="X10" s="1">
        <v>23</v>
      </c>
      <c r="Y10" s="2">
        <v>2.8233799999999998</v>
      </c>
      <c r="Z10" s="2">
        <f t="shared" si="4"/>
        <v>0.65714285714285714</v>
      </c>
      <c r="AA10" s="1" t="s">
        <v>3435</v>
      </c>
      <c r="AB10" s="35">
        <f t="shared" si="5"/>
        <v>-19.242632999999842</v>
      </c>
      <c r="AC10" s="35"/>
      <c r="AD10" s="35"/>
      <c r="AE10" s="13"/>
      <c r="AF10" s="35"/>
      <c r="AG10" s="35"/>
      <c r="AH10" s="13"/>
      <c r="AI10" s="35"/>
      <c r="AJ10" s="35"/>
    </row>
    <row r="11" spans="1:40" x14ac:dyDescent="0.25">
      <c r="A11" s="4"/>
      <c r="B11" s="4" t="s">
        <v>3448</v>
      </c>
      <c r="C11" t="s">
        <v>305</v>
      </c>
      <c r="D11" s="35">
        <v>-12735.7724</v>
      </c>
      <c r="E11" s="35">
        <v>-12737.237061</v>
      </c>
      <c r="F11" s="40">
        <v>0.99684300000000003</v>
      </c>
      <c r="G11" s="47">
        <v>0.193409999999999</v>
      </c>
      <c r="H11" s="13">
        <v>11</v>
      </c>
      <c r="I11" s="13">
        <v>2</v>
      </c>
      <c r="J11" s="35">
        <v>-0.1883769230771577</v>
      </c>
      <c r="K11" s="35">
        <v>-1.4490532544396747E-2</v>
      </c>
      <c r="L11" s="35">
        <v>-0.42747038461493503</v>
      </c>
      <c r="M11" s="35">
        <v>-3.2882337278071924E-2</v>
      </c>
      <c r="N11" s="48">
        <f t="shared" si="0"/>
        <v>-18.998061000000234</v>
      </c>
      <c r="O11" s="35">
        <f t="shared" si="2"/>
        <v>-1.4613893076923257</v>
      </c>
      <c r="P11" s="1">
        <v>35</v>
      </c>
      <c r="Q11" s="2">
        <v>2.8353999999999999</v>
      </c>
      <c r="R11" s="1">
        <v>1</v>
      </c>
      <c r="S11" s="2">
        <v>3.1055899999999999</v>
      </c>
      <c r="T11" s="2">
        <f t="shared" si="1"/>
        <v>2.8571428571428571E-2</v>
      </c>
      <c r="U11" s="1">
        <v>13</v>
      </c>
      <c r="V11" s="2">
        <v>2.85175</v>
      </c>
      <c r="W11" s="2">
        <f t="shared" si="3"/>
        <v>0.37142857142857144</v>
      </c>
      <c r="X11" s="1">
        <v>21</v>
      </c>
      <c r="Y11" s="2">
        <v>2.8124099999999999</v>
      </c>
      <c r="Z11" s="2">
        <f t="shared" si="4"/>
        <v>0.6</v>
      </c>
      <c r="AA11" s="1" t="s">
        <v>3435</v>
      </c>
      <c r="AB11" s="35">
        <f t="shared" si="5"/>
        <v>-19.236656000000949</v>
      </c>
      <c r="AC11" s="35"/>
      <c r="AD11" s="35"/>
      <c r="AE11" s="13"/>
      <c r="AF11" s="35"/>
      <c r="AG11" s="35"/>
      <c r="AH11" s="13"/>
      <c r="AI11" s="35"/>
      <c r="AJ11" s="35"/>
    </row>
    <row r="12" spans="1:40" x14ac:dyDescent="0.25">
      <c r="A12" s="4"/>
      <c r="B12" s="4" t="s">
        <v>3449</v>
      </c>
      <c r="C12" t="s">
        <v>306</v>
      </c>
      <c r="D12" s="35">
        <v>-12735.866</v>
      </c>
      <c r="E12" s="35">
        <v>-12737.005757999999</v>
      </c>
      <c r="F12" s="40">
        <v>0.99717900000000004</v>
      </c>
      <c r="G12" s="47">
        <v>0.17552000000000001</v>
      </c>
      <c r="H12" s="13">
        <v>11</v>
      </c>
      <c r="I12" s="13">
        <v>2</v>
      </c>
      <c r="J12" s="35">
        <v>-0.28197692307730904</v>
      </c>
      <c r="K12" s="35">
        <v>-2.1690532544408388E-2</v>
      </c>
      <c r="L12" s="35">
        <v>-0.19616738461445493</v>
      </c>
      <c r="M12" s="35">
        <v>-1.5089798816496533E-2</v>
      </c>
      <c r="N12" s="48">
        <f t="shared" si="0"/>
        <v>-18.766757999999754</v>
      </c>
      <c r="O12" s="35">
        <f t="shared" si="2"/>
        <v>-1.4435967692307503</v>
      </c>
      <c r="P12" s="1">
        <v>36</v>
      </c>
      <c r="Q12" s="2">
        <v>2.84111</v>
      </c>
      <c r="R12" s="1">
        <v>0</v>
      </c>
      <c r="S12" s="2">
        <v>0</v>
      </c>
      <c r="T12" s="2">
        <f t="shared" si="1"/>
        <v>0</v>
      </c>
      <c r="U12" s="1">
        <v>14</v>
      </c>
      <c r="V12" s="2">
        <v>2.88645</v>
      </c>
      <c r="W12" s="2">
        <f t="shared" si="3"/>
        <v>0.3888888888888889</v>
      </c>
      <c r="X12" s="1">
        <v>22</v>
      </c>
      <c r="Y12" s="2">
        <v>2.8122600000000002</v>
      </c>
      <c r="Z12" s="2">
        <f t="shared" si="4"/>
        <v>0.61111111111111116</v>
      </c>
      <c r="AA12" s="1" t="s">
        <v>3435</v>
      </c>
      <c r="AB12" s="35">
        <f t="shared" si="5"/>
        <v>-19.200426999999763</v>
      </c>
      <c r="AC12" s="35"/>
      <c r="AD12" s="35"/>
      <c r="AE12" s="13"/>
      <c r="AF12" s="35"/>
      <c r="AG12" s="35"/>
      <c r="AH12" s="13"/>
      <c r="AI12" s="35"/>
      <c r="AJ12" s="35"/>
    </row>
    <row r="13" spans="1:40" x14ac:dyDescent="0.25">
      <c r="A13" s="4"/>
      <c r="B13" s="4" t="s">
        <v>3450</v>
      </c>
      <c r="C13" t="s">
        <v>307</v>
      </c>
      <c r="D13" s="35">
        <v>-12736.0479</v>
      </c>
      <c r="E13" s="35">
        <v>-12737.206915999999</v>
      </c>
      <c r="F13" s="40">
        <v>0.99600299999999997</v>
      </c>
      <c r="G13" s="47">
        <v>0.186389999999999</v>
      </c>
      <c r="H13" s="13">
        <v>11</v>
      </c>
      <c r="I13" s="13">
        <v>2</v>
      </c>
      <c r="J13" s="35">
        <v>-0.46387692307689576</v>
      </c>
      <c r="K13" s="35">
        <v>-3.5682840236684291E-2</v>
      </c>
      <c r="L13" s="35">
        <v>-0.39732538461430522</v>
      </c>
      <c r="M13" s="35">
        <v>-3.0563491124177326E-2</v>
      </c>
      <c r="N13" s="48">
        <f t="shared" si="0"/>
        <v>-18.967915999999605</v>
      </c>
      <c r="O13" s="35">
        <f t="shared" si="2"/>
        <v>-1.4590704615384311</v>
      </c>
      <c r="P13" s="1">
        <v>32</v>
      </c>
      <c r="Q13" s="2">
        <v>2.8003800000000001</v>
      </c>
      <c r="R13" s="1">
        <v>0</v>
      </c>
      <c r="S13" s="2">
        <v>0</v>
      </c>
      <c r="T13" s="2">
        <f t="shared" si="1"/>
        <v>0</v>
      </c>
      <c r="U13" s="1">
        <v>10</v>
      </c>
      <c r="V13" s="2">
        <v>2.7986599999999999</v>
      </c>
      <c r="W13" s="2">
        <f t="shared" si="3"/>
        <v>0.3125</v>
      </c>
      <c r="X13" s="1">
        <v>22</v>
      </c>
      <c r="Y13" s="2">
        <v>2.8011599999999999</v>
      </c>
      <c r="Z13" s="2">
        <f t="shared" si="4"/>
        <v>0.6875</v>
      </c>
      <c r="AA13" s="1" t="s">
        <v>3435</v>
      </c>
      <c r="AB13" s="35">
        <f t="shared" si="5"/>
        <v>-19.162104000000909</v>
      </c>
      <c r="AC13" s="35"/>
      <c r="AD13" s="35"/>
      <c r="AE13" s="13"/>
      <c r="AF13" s="35"/>
      <c r="AG13" s="35"/>
      <c r="AH13" s="13"/>
      <c r="AI13" s="35"/>
      <c r="AJ13" s="35"/>
    </row>
    <row r="14" spans="1:40" x14ac:dyDescent="0.25">
      <c r="A14" s="4"/>
      <c r="B14" s="4" t="s">
        <v>3452</v>
      </c>
      <c r="C14" t="s">
        <v>308</v>
      </c>
      <c r="D14" s="35">
        <v>-12736.113799999999</v>
      </c>
      <c r="E14" s="35">
        <v>-12737.295034999999</v>
      </c>
      <c r="F14" s="40">
        <v>0.99602299999999999</v>
      </c>
      <c r="G14" s="47">
        <v>0.18665000000000001</v>
      </c>
      <c r="H14" s="13">
        <v>11</v>
      </c>
      <c r="I14" s="13">
        <v>2</v>
      </c>
      <c r="J14" s="35">
        <v>-0.52977692307649704</v>
      </c>
      <c r="K14" s="35">
        <v>-4.0752071005884391E-2</v>
      </c>
      <c r="L14" s="35">
        <v>-0.48544438461431128</v>
      </c>
      <c r="M14" s="35">
        <v>-3.7341875739562408E-2</v>
      </c>
      <c r="N14" s="48">
        <f t="shared" si="0"/>
        <v>-19.056034999999611</v>
      </c>
      <c r="O14" s="35">
        <f t="shared" si="2"/>
        <v>-1.4658488461538162</v>
      </c>
      <c r="P14" s="1">
        <v>32</v>
      </c>
      <c r="Q14" s="2">
        <v>2.80355</v>
      </c>
      <c r="R14" s="1">
        <v>1</v>
      </c>
      <c r="S14" s="2">
        <v>2.8559899999999998</v>
      </c>
      <c r="T14" s="2">
        <f t="shared" si="1"/>
        <v>3.125E-2</v>
      </c>
      <c r="U14" s="1">
        <v>9</v>
      </c>
      <c r="V14" s="2">
        <v>2.7990900000000001</v>
      </c>
      <c r="W14" s="2">
        <f t="shared" si="3"/>
        <v>0.28125</v>
      </c>
      <c r="X14" s="1">
        <v>22</v>
      </c>
      <c r="Y14" s="2">
        <v>2.8029899999999999</v>
      </c>
      <c r="Z14" s="2">
        <f t="shared" si="4"/>
        <v>0.6875</v>
      </c>
      <c r="AA14" s="1" t="s">
        <v>3435</v>
      </c>
      <c r="AB14" s="35">
        <f t="shared" si="5"/>
        <v>-19.157301000001098</v>
      </c>
      <c r="AC14" s="35"/>
      <c r="AD14" s="35"/>
      <c r="AE14" s="13"/>
      <c r="AF14" s="35"/>
      <c r="AG14" s="35"/>
      <c r="AH14" s="13"/>
      <c r="AI14" s="35"/>
      <c r="AJ14" s="35"/>
    </row>
    <row r="15" spans="1:40" x14ac:dyDescent="0.25">
      <c r="A15" s="4"/>
      <c r="B15" s="4" t="s">
        <v>3453</v>
      </c>
      <c r="C15" t="s">
        <v>309</v>
      </c>
      <c r="D15" s="35">
        <v>-12736.2042</v>
      </c>
      <c r="E15" s="35">
        <v>-12737.386997</v>
      </c>
      <c r="F15" s="40">
        <v>0.99627399999999999</v>
      </c>
      <c r="G15" s="47">
        <v>0.188499999999999</v>
      </c>
      <c r="H15" s="13">
        <v>11</v>
      </c>
      <c r="I15" s="13">
        <v>2</v>
      </c>
      <c r="J15" s="35">
        <v>-0.62017692307745165</v>
      </c>
      <c r="K15" s="35">
        <v>-4.7705917159803976E-2</v>
      </c>
      <c r="L15" s="35">
        <v>-0.57740638461473281</v>
      </c>
      <c r="M15" s="35">
        <v>-4.441587573959483E-2</v>
      </c>
      <c r="N15" s="48">
        <f t="shared" si="0"/>
        <v>-19.147997000000032</v>
      </c>
      <c r="O15" s="35">
        <f t="shared" si="2"/>
        <v>-1.4729228461538486</v>
      </c>
      <c r="P15" s="1">
        <v>34</v>
      </c>
      <c r="Q15" s="2">
        <v>2.8290500000000001</v>
      </c>
      <c r="R15" s="1">
        <v>0</v>
      </c>
      <c r="S15" s="2">
        <v>0</v>
      </c>
      <c r="T15" s="2">
        <f t="shared" si="1"/>
        <v>0</v>
      </c>
      <c r="U15" s="1">
        <v>11</v>
      </c>
      <c r="V15" s="2">
        <v>2.80179</v>
      </c>
      <c r="W15" s="2">
        <f t="shared" si="3"/>
        <v>0.3235294117647059</v>
      </c>
      <c r="X15" s="1">
        <v>23</v>
      </c>
      <c r="Y15" s="2">
        <v>2.8420899999999998</v>
      </c>
      <c r="Z15" s="2">
        <f t="shared" si="4"/>
        <v>0.67647058823529416</v>
      </c>
      <c r="AA15" s="1" t="s">
        <v>3435</v>
      </c>
      <c r="AB15" s="35">
        <f t="shared" si="5"/>
        <v>-19.154177000000345</v>
      </c>
      <c r="AC15" s="35"/>
      <c r="AD15" s="35"/>
      <c r="AE15" s="13"/>
      <c r="AF15" s="35"/>
      <c r="AG15" s="35"/>
      <c r="AH15" s="13"/>
      <c r="AI15" s="35"/>
      <c r="AJ15" s="35"/>
    </row>
    <row r="16" spans="1:40" x14ac:dyDescent="0.25">
      <c r="A16" s="4"/>
      <c r="B16" s="4" t="s">
        <v>3454</v>
      </c>
      <c r="C16" t="s">
        <v>310</v>
      </c>
      <c r="D16" s="35">
        <v>-12735.9601</v>
      </c>
      <c r="E16" s="35">
        <v>-12737.188966</v>
      </c>
      <c r="F16" s="40">
        <v>0.99648199999999998</v>
      </c>
      <c r="G16" s="47">
        <v>0.19023000000000001</v>
      </c>
      <c r="H16" s="13">
        <v>11</v>
      </c>
      <c r="I16" s="13">
        <v>2</v>
      </c>
      <c r="J16" s="35">
        <v>-0.37607692307756224</v>
      </c>
      <c r="K16" s="35">
        <v>-2.8928994082889403E-2</v>
      </c>
      <c r="L16" s="35">
        <v>-0.379375384614832</v>
      </c>
      <c r="M16" s="35">
        <v>-2.9182721893448615E-2</v>
      </c>
      <c r="N16" s="48">
        <f t="shared" si="0"/>
        <v>-18.949966000000131</v>
      </c>
      <c r="O16" s="35">
        <f t="shared" si="2"/>
        <v>-1.4576896923077025</v>
      </c>
      <c r="P16" s="1">
        <v>34</v>
      </c>
      <c r="Q16" s="2">
        <v>2.8249499999999999</v>
      </c>
      <c r="R16" s="1">
        <v>1</v>
      </c>
      <c r="S16" s="2">
        <v>2.9081299999999999</v>
      </c>
      <c r="T16" s="2">
        <f t="shared" si="1"/>
        <v>2.9411764705882353E-2</v>
      </c>
      <c r="U16" s="1">
        <v>10</v>
      </c>
      <c r="V16" s="2">
        <v>2.8283999999999998</v>
      </c>
      <c r="W16" s="2">
        <f t="shared" si="3"/>
        <v>0.29411764705882354</v>
      </c>
      <c r="X16" s="1">
        <v>23</v>
      </c>
      <c r="Y16" s="2">
        <v>2.8198300000000001</v>
      </c>
      <c r="Z16" s="2">
        <f t="shared" si="4"/>
        <v>0.67647058823529416</v>
      </c>
      <c r="AA16" s="1" t="s">
        <v>3435</v>
      </c>
      <c r="AB16" s="35">
        <f t="shared" si="5"/>
        <v>-19.150446999999986</v>
      </c>
      <c r="AC16" s="35"/>
      <c r="AD16" s="35"/>
      <c r="AE16" s="13"/>
      <c r="AF16" s="35"/>
      <c r="AG16" s="35"/>
      <c r="AH16" s="13"/>
      <c r="AI16" s="35"/>
      <c r="AJ16" s="35"/>
    </row>
    <row r="17" spans="1:36" x14ac:dyDescent="0.25">
      <c r="A17" s="4"/>
      <c r="B17" s="4" t="s">
        <v>3455</v>
      </c>
      <c r="C17" t="s">
        <v>311</v>
      </c>
      <c r="D17" s="35">
        <v>-12736.047</v>
      </c>
      <c r="E17" s="35">
        <v>-12737.396301000001</v>
      </c>
      <c r="F17" s="40">
        <v>0.99708300000000005</v>
      </c>
      <c r="G17" s="47">
        <v>0.19594999999999901</v>
      </c>
      <c r="H17" s="13">
        <v>11</v>
      </c>
      <c r="I17" s="13">
        <v>2</v>
      </c>
      <c r="J17" s="35">
        <v>-0.4629769230778038</v>
      </c>
      <c r="K17" s="35">
        <v>-3.5613609467523372E-2</v>
      </c>
      <c r="L17" s="35">
        <v>-0.58671038461579883</v>
      </c>
      <c r="M17" s="35">
        <v>-4.513156804736914E-2</v>
      </c>
      <c r="N17" s="48">
        <f t="shared" si="0"/>
        <v>-19.157301000001098</v>
      </c>
      <c r="O17" s="35">
        <f t="shared" si="2"/>
        <v>-1.4736385384616228</v>
      </c>
      <c r="P17" s="1">
        <v>33</v>
      </c>
      <c r="Q17" s="2">
        <v>2.8165900000000001</v>
      </c>
      <c r="R17" s="1">
        <v>0</v>
      </c>
      <c r="S17" s="2">
        <v>0</v>
      </c>
      <c r="T17" s="2">
        <f t="shared" si="1"/>
        <v>0</v>
      </c>
      <c r="U17" s="1">
        <v>12</v>
      </c>
      <c r="V17" s="2">
        <v>2.8128500000000001</v>
      </c>
      <c r="W17" s="2">
        <f t="shared" si="3"/>
        <v>0.36363636363636365</v>
      </c>
      <c r="X17" s="1">
        <v>21</v>
      </c>
      <c r="Y17" s="2">
        <v>2.8187199999999999</v>
      </c>
      <c r="Z17" s="2">
        <f t="shared" si="4"/>
        <v>0.63636363636363635</v>
      </c>
      <c r="AA17" s="1" t="s">
        <v>3435</v>
      </c>
      <c r="AB17" s="35">
        <f t="shared" si="5"/>
        <v>-19.147997000000032</v>
      </c>
      <c r="AC17" s="35"/>
      <c r="AD17" s="35"/>
      <c r="AE17" s="13"/>
      <c r="AF17" s="35"/>
      <c r="AG17" s="35"/>
      <c r="AH17" s="13"/>
      <c r="AI17" s="35"/>
      <c r="AJ17" s="35"/>
    </row>
    <row r="18" spans="1:36" x14ac:dyDescent="0.25">
      <c r="A18" s="4"/>
      <c r="B18" s="4" t="s">
        <v>3456</v>
      </c>
      <c r="C18" t="s">
        <v>312</v>
      </c>
      <c r="D18" s="35">
        <v>-12736.0903</v>
      </c>
      <c r="E18" s="35">
        <v>-12737.262000000001</v>
      </c>
      <c r="F18" s="40">
        <v>0.99625200000000003</v>
      </c>
      <c r="G18" s="47">
        <v>0.18798000000000001</v>
      </c>
      <c r="H18" s="13">
        <v>11</v>
      </c>
      <c r="I18" s="13">
        <v>2</v>
      </c>
      <c r="J18" s="35">
        <v>-0.50627692307716643</v>
      </c>
      <c r="K18" s="35">
        <v>-3.8944378698243569E-2</v>
      </c>
      <c r="L18" s="35">
        <v>-0.45240938461574842</v>
      </c>
      <c r="M18" s="35">
        <v>-3.4800721893519113E-2</v>
      </c>
      <c r="N18" s="48">
        <f t="shared" si="0"/>
        <v>-19.023000000001048</v>
      </c>
      <c r="O18" s="35">
        <f t="shared" si="2"/>
        <v>-1.4633076923077728</v>
      </c>
      <c r="P18" s="1">
        <v>34</v>
      </c>
      <c r="Q18" s="2">
        <v>2.8280099999999999</v>
      </c>
      <c r="R18" s="1">
        <v>0</v>
      </c>
      <c r="S18" s="2">
        <v>0</v>
      </c>
      <c r="T18" s="2">
        <f t="shared" si="1"/>
        <v>0</v>
      </c>
      <c r="U18" s="1">
        <v>9</v>
      </c>
      <c r="V18" s="2">
        <v>2.7845</v>
      </c>
      <c r="W18" s="2">
        <f t="shared" si="3"/>
        <v>0.26470588235294118</v>
      </c>
      <c r="X18" s="1">
        <v>25</v>
      </c>
      <c r="Y18" s="2">
        <v>2.84368</v>
      </c>
      <c r="Z18" s="2">
        <f t="shared" si="4"/>
        <v>0.73529411764705888</v>
      </c>
      <c r="AA18" s="1" t="s">
        <v>3435</v>
      </c>
      <c r="AB18" s="35">
        <f t="shared" si="5"/>
        <v>-19.128257000000303</v>
      </c>
      <c r="AC18" s="35"/>
      <c r="AD18" s="35"/>
      <c r="AE18" s="13"/>
      <c r="AF18" s="35"/>
      <c r="AG18" s="35"/>
      <c r="AH18" s="13"/>
      <c r="AI18" s="35"/>
      <c r="AJ18" s="35"/>
    </row>
    <row r="19" spans="1:36" x14ac:dyDescent="0.25">
      <c r="A19" s="4"/>
      <c r="B19" s="4" t="s">
        <v>3457</v>
      </c>
      <c r="C19" t="s">
        <v>313</v>
      </c>
      <c r="D19" s="35">
        <v>-12736.234399999999</v>
      </c>
      <c r="E19" s="35">
        <v>-12737.393177</v>
      </c>
      <c r="F19" s="40">
        <v>0.99672300000000003</v>
      </c>
      <c r="G19" s="47">
        <v>0.19245999999999999</v>
      </c>
      <c r="H19" s="13">
        <v>11</v>
      </c>
      <c r="I19" s="13">
        <v>2</v>
      </c>
      <c r="J19" s="35">
        <v>-0.65037692307669204</v>
      </c>
      <c r="K19" s="35">
        <v>-5.0028994082822464E-2</v>
      </c>
      <c r="L19" s="35">
        <v>-0.58358638461504597</v>
      </c>
      <c r="M19" s="35">
        <v>-4.4891260355003536E-2</v>
      </c>
      <c r="N19" s="48">
        <f t="shared" si="0"/>
        <v>-19.154177000000345</v>
      </c>
      <c r="O19" s="35">
        <f t="shared" si="2"/>
        <v>-1.4733982307692572</v>
      </c>
      <c r="P19" s="1">
        <v>32</v>
      </c>
      <c r="Q19" s="2">
        <v>2.8024800000000001</v>
      </c>
      <c r="R19" s="1">
        <v>1</v>
      </c>
      <c r="S19" s="2">
        <v>2.8456999999999999</v>
      </c>
      <c r="T19" s="2">
        <f t="shared" si="1"/>
        <v>3.125E-2</v>
      </c>
      <c r="U19" s="1">
        <v>8</v>
      </c>
      <c r="V19" s="2">
        <v>2.7999100000000001</v>
      </c>
      <c r="W19" s="2">
        <f t="shared" si="3"/>
        <v>0.25</v>
      </c>
      <c r="X19" s="1">
        <v>23</v>
      </c>
      <c r="Y19" s="2">
        <v>2.8014899999999998</v>
      </c>
      <c r="Z19" s="2">
        <f t="shared" si="4"/>
        <v>0.71875</v>
      </c>
      <c r="AA19" s="1" t="s">
        <v>3435</v>
      </c>
      <c r="AB19" s="35">
        <f t="shared" si="5"/>
        <v>-19.111374000000069</v>
      </c>
      <c r="AC19" s="35"/>
      <c r="AD19" s="35"/>
      <c r="AE19" s="13"/>
      <c r="AF19" s="35"/>
      <c r="AG19" s="35"/>
      <c r="AH19" s="13"/>
      <c r="AI19" s="35"/>
      <c r="AJ19" s="35"/>
    </row>
    <row r="20" spans="1:36" s="119" customFormat="1" x14ac:dyDescent="0.25">
      <c r="A20" s="120"/>
      <c r="B20" s="128" t="s">
        <v>3458</v>
      </c>
      <c r="C20" s="119" t="s">
        <v>314</v>
      </c>
      <c r="D20" s="129">
        <v>-12736.337299999999</v>
      </c>
      <c r="E20" s="129">
        <v>-12737.578846</v>
      </c>
      <c r="F20" s="130">
        <v>0.99658400000000003</v>
      </c>
      <c r="G20" s="131">
        <v>0.19112000000000001</v>
      </c>
      <c r="H20" s="132">
        <v>11</v>
      </c>
      <c r="I20" s="132">
        <v>2</v>
      </c>
      <c r="J20" s="121">
        <v>-0.75327692307655525</v>
      </c>
      <c r="K20" s="121">
        <v>-5.7944378698196561E-2</v>
      </c>
      <c r="L20" s="121">
        <v>-0.76925538461546239</v>
      </c>
      <c r="M20" s="121">
        <v>-5.9173491124266335E-2</v>
      </c>
      <c r="N20" s="125">
        <f t="shared" si="0"/>
        <v>-19.339846000000762</v>
      </c>
      <c r="O20" s="121">
        <f t="shared" si="2"/>
        <v>-1.4876804615385202</v>
      </c>
      <c r="P20" s="126">
        <v>32</v>
      </c>
      <c r="Q20" s="127">
        <v>2.8073199999999998</v>
      </c>
      <c r="R20" s="126">
        <v>0</v>
      </c>
      <c r="S20" s="127">
        <v>0</v>
      </c>
      <c r="T20" s="127">
        <f t="shared" si="1"/>
        <v>0</v>
      </c>
      <c r="U20" s="126">
        <v>12</v>
      </c>
      <c r="V20" s="127">
        <v>2.8350200000000001</v>
      </c>
      <c r="W20" s="127">
        <f t="shared" si="3"/>
        <v>0.375</v>
      </c>
      <c r="X20" s="126">
        <v>20</v>
      </c>
      <c r="Y20" s="127">
        <v>2.7906900000000001</v>
      </c>
      <c r="Z20" s="127">
        <f t="shared" si="4"/>
        <v>0.625</v>
      </c>
      <c r="AA20" s="126" t="s">
        <v>3435</v>
      </c>
      <c r="AB20" s="121">
        <f t="shared" si="5"/>
        <v>-19.092305000000124</v>
      </c>
      <c r="AC20" s="121"/>
      <c r="AD20" s="121"/>
      <c r="AE20" s="124"/>
      <c r="AF20" s="121"/>
      <c r="AG20" s="121"/>
      <c r="AH20" s="124"/>
      <c r="AI20" s="121"/>
      <c r="AJ20" s="121"/>
    </row>
    <row r="21" spans="1:36" x14ac:dyDescent="0.25">
      <c r="A21" s="4"/>
      <c r="B21" s="4" t="s">
        <v>3459</v>
      </c>
      <c r="C21" t="s">
        <v>315</v>
      </c>
      <c r="D21" s="35">
        <v>-12736.2783</v>
      </c>
      <c r="E21" s="35">
        <v>-12737.439426999999</v>
      </c>
      <c r="F21" s="40">
        <v>0.99659500000000001</v>
      </c>
      <c r="G21" s="47">
        <v>0.191219999999999</v>
      </c>
      <c r="H21" s="13">
        <v>11</v>
      </c>
      <c r="I21" s="13">
        <v>2</v>
      </c>
      <c r="J21" s="35">
        <v>-0.69427692307726829</v>
      </c>
      <c r="K21" s="35">
        <v>-5.3405917159789866E-2</v>
      </c>
      <c r="L21" s="35">
        <v>-0.6298363846144639</v>
      </c>
      <c r="M21" s="35">
        <v>-4.8448952662651069E-2</v>
      </c>
      <c r="N21" s="48">
        <f t="shared" si="0"/>
        <v>-19.200426999999763</v>
      </c>
      <c r="O21" s="35">
        <f t="shared" si="2"/>
        <v>-1.4769559230769049</v>
      </c>
      <c r="P21" s="1">
        <v>33</v>
      </c>
      <c r="Q21" s="2">
        <v>2.8161200000000002</v>
      </c>
      <c r="R21" s="1">
        <v>0</v>
      </c>
      <c r="S21" s="2">
        <v>0</v>
      </c>
      <c r="T21" s="2">
        <f t="shared" si="1"/>
        <v>0</v>
      </c>
      <c r="U21" s="1">
        <v>10</v>
      </c>
      <c r="V21" s="2">
        <v>2.82084</v>
      </c>
      <c r="W21" s="2">
        <f t="shared" si="3"/>
        <v>0.30303030303030304</v>
      </c>
      <c r="X21" s="1">
        <v>23</v>
      </c>
      <c r="Y21" s="2">
        <v>2.8140700000000001</v>
      </c>
      <c r="Z21" s="2">
        <f t="shared" si="4"/>
        <v>0.69696969696969702</v>
      </c>
      <c r="AA21" s="1" t="s">
        <v>3435</v>
      </c>
      <c r="AB21" s="35">
        <f t="shared" si="5"/>
        <v>-19.084329999999682</v>
      </c>
      <c r="AC21" s="35"/>
      <c r="AD21" s="35"/>
      <c r="AE21" s="13"/>
      <c r="AF21" s="35"/>
      <c r="AG21" s="35"/>
      <c r="AH21" s="13"/>
      <c r="AI21" s="35"/>
      <c r="AJ21" s="35"/>
    </row>
    <row r="22" spans="1:36" x14ac:dyDescent="0.25">
      <c r="A22" s="4"/>
      <c r="B22" s="4" t="s">
        <v>3460</v>
      </c>
      <c r="C22" t="s">
        <v>316</v>
      </c>
      <c r="D22" s="35">
        <v>-12736.057199999999</v>
      </c>
      <c r="E22" s="35">
        <v>-12737.272467000001</v>
      </c>
      <c r="F22" s="40">
        <v>0.99594899999999997</v>
      </c>
      <c r="G22" s="47">
        <v>0.18601999999999999</v>
      </c>
      <c r="H22" s="13">
        <v>11</v>
      </c>
      <c r="I22" s="13">
        <v>2</v>
      </c>
      <c r="J22" s="35">
        <v>-0.47317692307660764</v>
      </c>
      <c r="K22" s="35">
        <v>-3.6398224852046739E-2</v>
      </c>
      <c r="L22" s="35">
        <v>-0.46287638461581082</v>
      </c>
      <c r="M22" s="35">
        <v>-3.5605875739677759E-2</v>
      </c>
      <c r="N22" s="48">
        <f t="shared" si="0"/>
        <v>-19.03346700000111</v>
      </c>
      <c r="O22" s="35">
        <f t="shared" si="2"/>
        <v>-1.4641128461539314</v>
      </c>
      <c r="P22" s="1">
        <v>33</v>
      </c>
      <c r="Q22" s="2">
        <v>2.8158799999999999</v>
      </c>
      <c r="R22" s="1">
        <v>1</v>
      </c>
      <c r="S22" s="2">
        <v>3.07531</v>
      </c>
      <c r="T22" s="2">
        <f t="shared" si="1"/>
        <v>3.0303030303030304E-2</v>
      </c>
      <c r="U22" s="1">
        <v>10</v>
      </c>
      <c r="V22" s="2">
        <v>2.7987500000000001</v>
      </c>
      <c r="W22" s="2">
        <f t="shared" si="3"/>
        <v>0.30303030303030304</v>
      </c>
      <c r="X22" s="1">
        <v>22</v>
      </c>
      <c r="Y22" s="2">
        <v>2.8118799999999999</v>
      </c>
      <c r="Z22" s="2">
        <f t="shared" si="4"/>
        <v>0.66666666666666663</v>
      </c>
      <c r="AA22" s="1" t="s">
        <v>3435</v>
      </c>
      <c r="AB22" s="35">
        <f t="shared" si="5"/>
        <v>-19.056034999999611</v>
      </c>
      <c r="AC22" s="35"/>
      <c r="AD22" s="35"/>
      <c r="AE22" s="13"/>
      <c r="AF22" s="35"/>
      <c r="AG22" s="35"/>
      <c r="AH22" s="13"/>
      <c r="AI22" s="35"/>
      <c r="AJ22" s="35"/>
    </row>
    <row r="23" spans="1:36" x14ac:dyDescent="0.25">
      <c r="A23" s="4"/>
      <c r="B23" s="4" t="s">
        <v>3461</v>
      </c>
      <c r="C23" t="s">
        <v>317</v>
      </c>
      <c r="D23" s="35">
        <v>-12736.1425</v>
      </c>
      <c r="E23" s="35">
        <v>-12737.350374</v>
      </c>
      <c r="F23" s="40">
        <v>0.99496799999999996</v>
      </c>
      <c r="G23" s="47">
        <v>0.17938999999999999</v>
      </c>
      <c r="H23" s="13">
        <v>11</v>
      </c>
      <c r="I23" s="13">
        <v>2</v>
      </c>
      <c r="J23" s="35">
        <v>-0.55847692307725083</v>
      </c>
      <c r="K23" s="35">
        <v>-4.2959763313634679E-2</v>
      </c>
      <c r="L23" s="35">
        <v>-0.5407833846147696</v>
      </c>
      <c r="M23" s="35">
        <v>-4.1598721893443817E-2</v>
      </c>
      <c r="N23" s="48">
        <f t="shared" si="0"/>
        <v>-19.111374000000069</v>
      </c>
      <c r="O23" s="35">
        <f t="shared" si="2"/>
        <v>-1.4701056923076976</v>
      </c>
      <c r="P23" s="1">
        <v>35</v>
      </c>
      <c r="Q23" s="2">
        <v>2.8402699999999999</v>
      </c>
      <c r="R23" s="1">
        <v>0</v>
      </c>
      <c r="S23" s="2">
        <v>0</v>
      </c>
      <c r="T23" s="2">
        <f t="shared" si="1"/>
        <v>0</v>
      </c>
      <c r="U23" s="1">
        <v>12</v>
      </c>
      <c r="V23" s="2">
        <v>2.8439299999999998</v>
      </c>
      <c r="W23" s="2">
        <f t="shared" si="3"/>
        <v>0.34285714285714286</v>
      </c>
      <c r="X23" s="1">
        <v>23</v>
      </c>
      <c r="Y23" s="2">
        <v>2.8383699999999998</v>
      </c>
      <c r="Z23" s="2">
        <f t="shared" si="4"/>
        <v>0.65714285714285714</v>
      </c>
      <c r="AA23" s="1" t="s">
        <v>3435</v>
      </c>
      <c r="AB23" s="35">
        <f t="shared" si="5"/>
        <v>-19.03346700000111</v>
      </c>
      <c r="AC23" s="35"/>
      <c r="AD23" s="35"/>
      <c r="AE23" s="13"/>
      <c r="AF23" s="35"/>
      <c r="AG23" s="35"/>
      <c r="AH23" s="13"/>
      <c r="AI23" s="35"/>
      <c r="AJ23" s="35"/>
    </row>
    <row r="24" spans="1:36" x14ac:dyDescent="0.25">
      <c r="A24" s="4"/>
      <c r="B24" s="4" t="s">
        <v>3462</v>
      </c>
      <c r="C24" t="s">
        <v>318</v>
      </c>
      <c r="D24" s="35">
        <v>-12736.158299999999</v>
      </c>
      <c r="E24" s="35">
        <v>-12737.367257</v>
      </c>
      <c r="F24" s="40">
        <v>0.996062</v>
      </c>
      <c r="G24" s="47">
        <v>0.18684999999999999</v>
      </c>
      <c r="H24" s="13">
        <v>11</v>
      </c>
      <c r="I24" s="13">
        <v>2</v>
      </c>
      <c r="J24" s="35">
        <v>-0.57427692307646794</v>
      </c>
      <c r="K24" s="35">
        <v>-4.4175147928959074E-2</v>
      </c>
      <c r="L24" s="35">
        <v>-0.55766638461500406</v>
      </c>
      <c r="M24" s="35">
        <v>-4.2897414201154158E-2</v>
      </c>
      <c r="N24" s="48">
        <f t="shared" si="0"/>
        <v>-19.128257000000303</v>
      </c>
      <c r="O24" s="35">
        <f t="shared" si="2"/>
        <v>-1.4714043846154079</v>
      </c>
      <c r="P24" s="1">
        <v>34</v>
      </c>
      <c r="Q24" s="2">
        <v>2.82761</v>
      </c>
      <c r="R24" s="1">
        <v>0</v>
      </c>
      <c r="S24" s="2">
        <v>0</v>
      </c>
      <c r="T24" s="2">
        <f t="shared" si="1"/>
        <v>0</v>
      </c>
      <c r="U24" s="1">
        <v>12</v>
      </c>
      <c r="V24" s="2">
        <v>2.8335599999999999</v>
      </c>
      <c r="W24" s="2">
        <f t="shared" si="3"/>
        <v>0.35294117647058826</v>
      </c>
      <c r="X24" s="1">
        <v>22</v>
      </c>
      <c r="Y24" s="2">
        <v>2.82437</v>
      </c>
      <c r="Z24" s="2">
        <f t="shared" si="4"/>
        <v>0.6470588235294118</v>
      </c>
      <c r="AA24" s="1" t="s">
        <v>3435</v>
      </c>
      <c r="AB24" s="35">
        <f t="shared" si="5"/>
        <v>-19.023000000001048</v>
      </c>
      <c r="AC24" s="35"/>
      <c r="AD24" s="35"/>
      <c r="AE24" s="13"/>
      <c r="AF24" s="35"/>
      <c r="AG24" s="35"/>
      <c r="AH24" s="13"/>
      <c r="AI24" s="35"/>
      <c r="AJ24" s="35"/>
    </row>
    <row r="25" spans="1:36" x14ac:dyDescent="0.25">
      <c r="A25" s="4"/>
      <c r="B25" s="4" t="s">
        <v>3463</v>
      </c>
      <c r="C25" t="s">
        <v>319</v>
      </c>
      <c r="D25" s="35">
        <v>-12736.2637</v>
      </c>
      <c r="E25" s="35">
        <v>-12737.475656000001</v>
      </c>
      <c r="F25" s="40">
        <v>0.99661699999999998</v>
      </c>
      <c r="G25" s="47">
        <v>0.19145000000000001</v>
      </c>
      <c r="H25" s="13">
        <v>11</v>
      </c>
      <c r="I25" s="13">
        <v>2</v>
      </c>
      <c r="J25" s="35">
        <v>-0.67967692307684047</v>
      </c>
      <c r="K25" s="35">
        <v>-5.2282840236680034E-2</v>
      </c>
      <c r="L25" s="35">
        <v>-0.66606538461564924</v>
      </c>
      <c r="M25" s="35">
        <v>-5.12357988165884E-2</v>
      </c>
      <c r="N25" s="48">
        <f t="shared" si="0"/>
        <v>-19.236656000000949</v>
      </c>
      <c r="O25" s="35">
        <f t="shared" si="2"/>
        <v>-1.4797427692308422</v>
      </c>
      <c r="P25" s="1">
        <v>33</v>
      </c>
      <c r="Q25" s="2">
        <v>2.8193600000000001</v>
      </c>
      <c r="R25" s="1">
        <v>0</v>
      </c>
      <c r="S25" s="2">
        <v>0</v>
      </c>
      <c r="T25" s="2">
        <f t="shared" si="1"/>
        <v>0</v>
      </c>
      <c r="U25" s="1">
        <v>13</v>
      </c>
      <c r="V25" s="2">
        <v>2.8536899999999998</v>
      </c>
      <c r="W25" s="2">
        <f t="shared" si="3"/>
        <v>0.39393939393939392</v>
      </c>
      <c r="X25" s="1">
        <v>20</v>
      </c>
      <c r="Y25" s="2">
        <v>2.79704</v>
      </c>
      <c r="Z25" s="2">
        <f t="shared" si="4"/>
        <v>0.60606060606060608</v>
      </c>
      <c r="AA25" s="1" t="s">
        <v>3435</v>
      </c>
      <c r="AB25" s="35">
        <f t="shared" si="5"/>
        <v>-19.002780000000712</v>
      </c>
      <c r="AC25" s="35"/>
      <c r="AD25" s="35"/>
      <c r="AE25" s="13"/>
      <c r="AF25" s="35"/>
      <c r="AG25" s="35"/>
      <c r="AH25" s="13"/>
      <c r="AI25" s="35"/>
      <c r="AJ25" s="35"/>
    </row>
    <row r="26" spans="1:36" x14ac:dyDescent="0.25">
      <c r="A26" s="4"/>
      <c r="B26" s="4" t="s">
        <v>3464</v>
      </c>
      <c r="C26" t="s">
        <v>320</v>
      </c>
      <c r="D26" s="35">
        <v>-12736.1893</v>
      </c>
      <c r="E26" s="35">
        <v>-12737.401104</v>
      </c>
      <c r="F26" s="40">
        <v>0.99716000000000005</v>
      </c>
      <c r="G26" s="47">
        <v>0.19666999999999901</v>
      </c>
      <c r="H26" s="13">
        <v>11</v>
      </c>
      <c r="I26" s="13">
        <v>2</v>
      </c>
      <c r="J26" s="35">
        <v>-0.6052769230773265</v>
      </c>
      <c r="K26" s="35">
        <v>-4.65597633136405E-2</v>
      </c>
      <c r="L26" s="35">
        <v>-0.59151338461560954</v>
      </c>
      <c r="M26" s="35">
        <v>-4.5501029585816116E-2</v>
      </c>
      <c r="N26" s="48">
        <f t="shared" si="0"/>
        <v>-19.162104000000909</v>
      </c>
      <c r="O26" s="35">
        <f t="shared" si="2"/>
        <v>-1.4740080000000699</v>
      </c>
      <c r="P26" s="1">
        <v>34</v>
      </c>
      <c r="Q26" s="2">
        <v>2.8264800000000001</v>
      </c>
      <c r="R26" s="1">
        <v>1</v>
      </c>
      <c r="S26" s="2">
        <v>2.7343199999999999</v>
      </c>
      <c r="T26" s="2">
        <f t="shared" si="1"/>
        <v>2.9411764705882353E-2</v>
      </c>
      <c r="U26" s="1">
        <v>7</v>
      </c>
      <c r="V26" s="2">
        <v>2.8010299999999999</v>
      </c>
      <c r="W26" s="2">
        <f t="shared" si="3"/>
        <v>0.20588235294117646</v>
      </c>
      <c r="X26" s="1">
        <v>26</v>
      </c>
      <c r="Y26" s="2">
        <v>2.8368699999999998</v>
      </c>
      <c r="Z26" s="2">
        <f t="shared" si="4"/>
        <v>0.76470588235294112</v>
      </c>
      <c r="AA26" s="1" t="s">
        <v>3435</v>
      </c>
      <c r="AB26" s="35">
        <f t="shared" si="5"/>
        <v>-18.998061000000234</v>
      </c>
      <c r="AC26" s="35"/>
      <c r="AD26" s="35"/>
      <c r="AE26" s="13"/>
      <c r="AF26" s="35"/>
      <c r="AG26" s="35"/>
      <c r="AH26" s="13"/>
      <c r="AI26" s="35"/>
      <c r="AJ26" s="35"/>
    </row>
    <row r="27" spans="1:36" x14ac:dyDescent="0.25">
      <c r="A27" s="4"/>
      <c r="B27" s="4" t="s">
        <v>3465</v>
      </c>
      <c r="C27" t="s">
        <v>321</v>
      </c>
      <c r="D27" s="35">
        <v>-12736.306500000001</v>
      </c>
      <c r="E27" s="35">
        <v>-12737.481632999999</v>
      </c>
      <c r="F27" s="40">
        <v>0.99705900000000003</v>
      </c>
      <c r="G27" s="47">
        <v>0.19550999999999999</v>
      </c>
      <c r="H27" s="13">
        <v>11</v>
      </c>
      <c r="I27" s="13">
        <v>2</v>
      </c>
      <c r="J27" s="35">
        <v>-0.72247692307792022</v>
      </c>
      <c r="K27" s="35">
        <v>-5.5575147929070784E-2</v>
      </c>
      <c r="L27" s="35">
        <v>-0.67204238461454224</v>
      </c>
      <c r="M27" s="35">
        <v>-5.1695568047272482E-2</v>
      </c>
      <c r="N27" s="48">
        <f t="shared" si="0"/>
        <v>-19.242632999999842</v>
      </c>
      <c r="O27" s="35">
        <f t="shared" si="2"/>
        <v>-1.4802025384615263</v>
      </c>
      <c r="P27" s="1">
        <v>34</v>
      </c>
      <c r="Q27" s="2">
        <v>2.8217599999999998</v>
      </c>
      <c r="R27" s="1">
        <v>0</v>
      </c>
      <c r="S27" s="2">
        <v>0</v>
      </c>
      <c r="T27" s="2">
        <f t="shared" si="1"/>
        <v>0</v>
      </c>
      <c r="U27" s="1">
        <v>9</v>
      </c>
      <c r="V27" s="2">
        <v>2.7850000000000001</v>
      </c>
      <c r="W27" s="2">
        <f t="shared" si="3"/>
        <v>0.26470588235294118</v>
      </c>
      <c r="X27" s="1">
        <v>25</v>
      </c>
      <c r="Y27" s="2">
        <v>2.8349899999999999</v>
      </c>
      <c r="Z27" s="2">
        <f t="shared" si="4"/>
        <v>0.73529411764705888</v>
      </c>
      <c r="AA27" s="1" t="s">
        <v>3435</v>
      </c>
      <c r="AB27" s="35">
        <f t="shared" si="5"/>
        <v>-18.994464000001244</v>
      </c>
      <c r="AC27" s="35"/>
      <c r="AD27" s="35"/>
      <c r="AE27" s="13"/>
      <c r="AF27" s="35"/>
      <c r="AG27" s="35"/>
      <c r="AH27" s="13"/>
      <c r="AI27" s="35"/>
      <c r="AJ27" s="35"/>
    </row>
    <row r="28" spans="1:36" x14ac:dyDescent="0.25">
      <c r="A28" s="4"/>
      <c r="B28" s="4" t="s">
        <v>3466</v>
      </c>
      <c r="C28" t="s">
        <v>322</v>
      </c>
      <c r="D28" s="35">
        <v>-12735.996800000001</v>
      </c>
      <c r="E28" s="35">
        <v>-12737.24178</v>
      </c>
      <c r="F28" s="40">
        <v>0.99653400000000003</v>
      </c>
      <c r="G28" s="47">
        <v>0.190799999999999</v>
      </c>
      <c r="H28" s="13">
        <v>11</v>
      </c>
      <c r="I28" s="13">
        <v>2</v>
      </c>
      <c r="J28" s="35">
        <v>-0.41277692307812686</v>
      </c>
      <c r="K28" s="35">
        <v>-3.1752071006009755E-2</v>
      </c>
      <c r="L28" s="35">
        <v>-0.43218938461541256</v>
      </c>
      <c r="M28" s="35">
        <v>-3.3245337278108661E-2</v>
      </c>
      <c r="N28" s="48">
        <f t="shared" si="0"/>
        <v>-19.002780000000712</v>
      </c>
      <c r="O28" s="35">
        <f t="shared" si="2"/>
        <v>-1.4617523076923624</v>
      </c>
      <c r="P28" s="1">
        <v>32</v>
      </c>
      <c r="Q28" s="2">
        <v>2.80396</v>
      </c>
      <c r="R28" s="1">
        <v>1</v>
      </c>
      <c r="S28" s="2">
        <v>2.7500300000000002</v>
      </c>
      <c r="T28" s="2">
        <f t="shared" si="1"/>
        <v>3.125E-2</v>
      </c>
      <c r="U28" s="1">
        <v>8</v>
      </c>
      <c r="V28" s="2">
        <v>2.7682699999999998</v>
      </c>
      <c r="W28" s="2">
        <f t="shared" si="3"/>
        <v>0.25</v>
      </c>
      <c r="X28" s="1">
        <v>23</v>
      </c>
      <c r="Y28" s="2">
        <v>2.8187099999999998</v>
      </c>
      <c r="Z28" s="2">
        <f t="shared" si="4"/>
        <v>0.71875</v>
      </c>
      <c r="AA28" s="1" t="s">
        <v>3435</v>
      </c>
      <c r="AB28" s="35">
        <f t="shared" si="5"/>
        <v>-18.967915999999605</v>
      </c>
      <c r="AC28" s="35"/>
      <c r="AD28" s="35"/>
      <c r="AE28" s="13"/>
      <c r="AF28" s="35"/>
      <c r="AG28" s="35"/>
      <c r="AH28" s="13"/>
      <c r="AI28" s="35"/>
      <c r="AJ28" s="35"/>
    </row>
    <row r="29" spans="1:36" x14ac:dyDescent="0.25">
      <c r="A29" s="4"/>
      <c r="B29" s="4" t="s">
        <v>3467</v>
      </c>
      <c r="C29" t="s">
        <v>323</v>
      </c>
      <c r="D29" s="35">
        <v>-12735.936100000001</v>
      </c>
      <c r="E29" s="35">
        <v>-12737.190488</v>
      </c>
      <c r="F29" s="40">
        <v>0.99538499999999996</v>
      </c>
      <c r="G29" s="47">
        <v>0.18207000000000001</v>
      </c>
      <c r="H29" s="13">
        <v>11</v>
      </c>
      <c r="I29" s="13">
        <v>2</v>
      </c>
      <c r="J29" s="35">
        <v>-0.35207692307812977</v>
      </c>
      <c r="K29" s="35">
        <v>-2.7082840236779211E-2</v>
      </c>
      <c r="L29" s="35">
        <v>-0.38089738461530942</v>
      </c>
      <c r="M29" s="35">
        <v>-2.9299798816562264E-2</v>
      </c>
      <c r="N29" s="48">
        <f t="shared" si="0"/>
        <v>-18.951488000000609</v>
      </c>
      <c r="O29" s="35">
        <f t="shared" si="2"/>
        <v>-1.4578067692308161</v>
      </c>
      <c r="P29" s="1">
        <v>34</v>
      </c>
      <c r="Q29" s="2">
        <v>2.82985</v>
      </c>
      <c r="R29" s="1">
        <v>1</v>
      </c>
      <c r="S29" s="2">
        <v>2.8257099999999999</v>
      </c>
      <c r="T29" s="2">
        <f t="shared" si="1"/>
        <v>2.9411764705882353E-2</v>
      </c>
      <c r="U29" s="1">
        <v>10</v>
      </c>
      <c r="V29" s="2">
        <v>2.8625699999999998</v>
      </c>
      <c r="W29" s="2">
        <f t="shared" si="3"/>
        <v>0.29411764705882354</v>
      </c>
      <c r="X29" s="1">
        <v>23</v>
      </c>
      <c r="Y29" s="2">
        <v>2.8158099999999999</v>
      </c>
      <c r="Z29" s="2">
        <f t="shared" si="4"/>
        <v>0.67647058823529416</v>
      </c>
      <c r="AA29" s="1" t="s">
        <v>3435</v>
      </c>
      <c r="AB29" s="35">
        <f t="shared" si="5"/>
        <v>-18.951488000000609</v>
      </c>
      <c r="AC29" s="35"/>
      <c r="AD29" s="35"/>
      <c r="AE29" s="13"/>
      <c r="AF29" s="35"/>
      <c r="AG29" s="35"/>
      <c r="AH29" s="13"/>
      <c r="AI29" s="35"/>
      <c r="AJ29" s="35"/>
    </row>
    <row r="30" spans="1:36" x14ac:dyDescent="0.25">
      <c r="A30" s="4"/>
      <c r="B30" s="4" t="s">
        <v>3468</v>
      </c>
      <c r="C30" t="s">
        <v>324</v>
      </c>
      <c r="D30" s="35">
        <v>-12735.9725</v>
      </c>
      <c r="E30" s="35">
        <v>-12737.323329999999</v>
      </c>
      <c r="F30" s="40">
        <v>0.99741000000000002</v>
      </c>
      <c r="G30" s="47">
        <v>0.19919999999999899</v>
      </c>
      <c r="H30" s="13">
        <v>11</v>
      </c>
      <c r="I30" s="13">
        <v>2</v>
      </c>
      <c r="J30" s="35">
        <v>-0.38847692307717807</v>
      </c>
      <c r="K30" s="35">
        <v>-2.9882840236706006E-2</v>
      </c>
      <c r="L30" s="35">
        <v>-0.51373938461438229</v>
      </c>
      <c r="M30" s="35">
        <v>-3.9518414201106328E-2</v>
      </c>
      <c r="N30" s="48">
        <f t="shared" si="0"/>
        <v>-19.084329999999682</v>
      </c>
      <c r="O30" s="35">
        <f t="shared" si="2"/>
        <v>-1.4680253846153601</v>
      </c>
      <c r="P30" s="1">
        <v>35</v>
      </c>
      <c r="Q30" s="2">
        <v>2.8310900000000001</v>
      </c>
      <c r="R30" s="1">
        <v>0</v>
      </c>
      <c r="S30" s="2">
        <v>0</v>
      </c>
      <c r="T30" s="2">
        <f t="shared" si="1"/>
        <v>0</v>
      </c>
      <c r="U30" s="1">
        <v>10</v>
      </c>
      <c r="V30" s="2">
        <v>2.79006</v>
      </c>
      <c r="W30" s="2">
        <f t="shared" si="3"/>
        <v>0.2857142857142857</v>
      </c>
      <c r="X30" s="1">
        <v>25</v>
      </c>
      <c r="Y30" s="2">
        <v>2.8475000000000001</v>
      </c>
      <c r="Z30" s="2">
        <f t="shared" si="4"/>
        <v>0.7142857142857143</v>
      </c>
      <c r="AA30" s="1" t="s">
        <v>3435</v>
      </c>
      <c r="AB30" s="35">
        <f t="shared" si="5"/>
        <v>-18.949966000000131</v>
      </c>
      <c r="AC30" s="35"/>
      <c r="AD30" s="35"/>
      <c r="AE30" s="13"/>
      <c r="AF30" s="35"/>
      <c r="AG30" s="35"/>
      <c r="AH30" s="13"/>
      <c r="AI30" s="35"/>
      <c r="AJ30" s="35"/>
    </row>
    <row r="31" spans="1:36" x14ac:dyDescent="0.25">
      <c r="A31" s="4"/>
      <c r="B31" s="4" t="s">
        <v>3469</v>
      </c>
      <c r="C31" t="s">
        <v>325</v>
      </c>
      <c r="D31" s="35">
        <v>-12736.0218</v>
      </c>
      <c r="E31" s="35">
        <v>-12737.233464000001</v>
      </c>
      <c r="F31" s="40">
        <v>0.99697800000000003</v>
      </c>
      <c r="G31" s="47">
        <v>0.1948</v>
      </c>
      <c r="H31" s="13">
        <v>11</v>
      </c>
      <c r="I31" s="13">
        <v>2</v>
      </c>
      <c r="J31" s="35">
        <v>-0.43777692307776306</v>
      </c>
      <c r="K31" s="35">
        <v>-3.3675147929058694E-2</v>
      </c>
      <c r="L31" s="35">
        <v>-0.42387338461594481</v>
      </c>
      <c r="M31" s="35">
        <v>-3.2605644970457294E-2</v>
      </c>
      <c r="N31" s="48">
        <f t="shared" si="0"/>
        <v>-18.994464000001244</v>
      </c>
      <c r="O31" s="35">
        <f t="shared" si="2"/>
        <v>-1.4611126153847112</v>
      </c>
      <c r="P31" s="1">
        <v>34</v>
      </c>
      <c r="Q31" s="2">
        <v>2.8195700000000001</v>
      </c>
      <c r="R31" s="1">
        <v>1</v>
      </c>
      <c r="S31" s="2">
        <v>2.8625699999999998</v>
      </c>
      <c r="T31" s="2">
        <f t="shared" si="1"/>
        <v>2.9411764705882353E-2</v>
      </c>
      <c r="U31" s="1">
        <v>9</v>
      </c>
      <c r="V31" s="2">
        <v>2.8252299999999999</v>
      </c>
      <c r="W31" s="2">
        <f t="shared" si="3"/>
        <v>0.26470588235294118</v>
      </c>
      <c r="X31" s="1">
        <v>24</v>
      </c>
      <c r="Y31" s="2">
        <v>2.8156599999999998</v>
      </c>
      <c r="Z31" s="2">
        <f t="shared" si="4"/>
        <v>0.70588235294117652</v>
      </c>
      <c r="AA31" s="1" t="s">
        <v>3435</v>
      </c>
      <c r="AB31" s="35">
        <f t="shared" si="5"/>
        <v>-18.845556000000215</v>
      </c>
      <c r="AC31" s="35"/>
      <c r="AD31" s="35"/>
      <c r="AE31" s="13"/>
      <c r="AF31" s="35"/>
      <c r="AG31" s="35"/>
      <c r="AH31" s="13"/>
      <c r="AI31" s="35"/>
      <c r="AJ31" s="35"/>
    </row>
    <row r="32" spans="1:36" x14ac:dyDescent="0.25">
      <c r="A32" s="4"/>
      <c r="B32" s="4" t="s">
        <v>3470</v>
      </c>
      <c r="C32" t="s">
        <v>326</v>
      </c>
      <c r="D32" s="35">
        <v>-12736.1248</v>
      </c>
      <c r="E32" s="35">
        <v>-12737.331305</v>
      </c>
      <c r="F32" s="40">
        <v>0.99651500000000004</v>
      </c>
      <c r="G32" s="47">
        <v>0.1905</v>
      </c>
      <c r="H32" s="13">
        <v>11</v>
      </c>
      <c r="I32" s="13">
        <v>2</v>
      </c>
      <c r="J32" s="35">
        <v>-0.54077692307691905</v>
      </c>
      <c r="K32" s="35">
        <v>-4.1598224852070695E-2</v>
      </c>
      <c r="L32" s="35">
        <v>-0.52171438461482467</v>
      </c>
      <c r="M32" s="35">
        <v>-4.0131875739601898E-2</v>
      </c>
      <c r="N32" s="48">
        <f t="shared" si="0"/>
        <v>-19.092305000000124</v>
      </c>
      <c r="O32" s="35">
        <f t="shared" si="2"/>
        <v>-1.4686388461538558</v>
      </c>
      <c r="P32" s="1">
        <v>34</v>
      </c>
      <c r="Q32" s="2">
        <v>2.8226599999999999</v>
      </c>
      <c r="R32" s="1">
        <v>0</v>
      </c>
      <c r="S32" s="2">
        <v>0</v>
      </c>
      <c r="T32" s="2">
        <f t="shared" si="1"/>
        <v>0</v>
      </c>
      <c r="U32" s="1">
        <v>11</v>
      </c>
      <c r="V32" s="2">
        <v>2.8296899999999998</v>
      </c>
      <c r="W32" s="2">
        <f t="shared" si="3"/>
        <v>0.3235294117647059</v>
      </c>
      <c r="X32" s="1">
        <v>23</v>
      </c>
      <c r="Y32" s="2">
        <v>2.8193000000000001</v>
      </c>
      <c r="Z32" s="2">
        <f t="shared" si="4"/>
        <v>0.67647058823529416</v>
      </c>
      <c r="AA32" s="1" t="s">
        <v>3435</v>
      </c>
      <c r="AB32" s="35">
        <f t="shared" si="5"/>
        <v>-18.832877000000735</v>
      </c>
      <c r="AC32" s="35"/>
      <c r="AD32" s="35"/>
      <c r="AE32" s="13"/>
      <c r="AF32" s="35"/>
      <c r="AG32" s="35"/>
      <c r="AH32" s="13"/>
      <c r="AI32" s="35"/>
      <c r="AJ32" s="35"/>
    </row>
    <row r="33" spans="1:36" ht="15.75" thickBot="1" x14ac:dyDescent="0.3">
      <c r="A33" s="33"/>
      <c r="B33" s="21" t="s">
        <v>3471</v>
      </c>
      <c r="C33" s="30" t="s">
        <v>327</v>
      </c>
      <c r="D33" s="39">
        <v>-12736.170099999999</v>
      </c>
      <c r="E33" s="39">
        <v>-12737.389447</v>
      </c>
      <c r="F33" s="41">
        <v>0.99637299999999995</v>
      </c>
      <c r="G33" s="74">
        <v>0.186939999999999</v>
      </c>
      <c r="H33" s="38">
        <v>11</v>
      </c>
      <c r="I33" s="38">
        <v>2</v>
      </c>
      <c r="J33" s="39">
        <v>-0.58607692307668913</v>
      </c>
      <c r="K33" s="39">
        <v>-4.5082840236668392E-2</v>
      </c>
      <c r="L33" s="39">
        <v>-0.57985638461468625</v>
      </c>
      <c r="M33" s="39">
        <v>-4.460433727805279E-2</v>
      </c>
      <c r="N33" s="67">
        <f t="shared" si="0"/>
        <v>-19.150446999999986</v>
      </c>
      <c r="O33" s="39">
        <f t="shared" si="2"/>
        <v>-1.4731113076923066</v>
      </c>
      <c r="P33" s="31">
        <v>32</v>
      </c>
      <c r="Q33" s="32">
        <v>2.8026300000000002</v>
      </c>
      <c r="R33" s="31">
        <v>0</v>
      </c>
      <c r="S33" s="32">
        <v>0</v>
      </c>
      <c r="T33" s="32">
        <f t="shared" si="1"/>
        <v>0</v>
      </c>
      <c r="U33" s="31">
        <v>8</v>
      </c>
      <c r="V33" s="32">
        <v>2.76851</v>
      </c>
      <c r="W33" s="32">
        <f t="shared" si="3"/>
        <v>0.25</v>
      </c>
      <c r="X33" s="31">
        <v>24</v>
      </c>
      <c r="Y33" s="32">
        <v>2.8140100000000001</v>
      </c>
      <c r="Z33" s="32">
        <f t="shared" si="4"/>
        <v>0.75</v>
      </c>
      <c r="AA33" s="31" t="s">
        <v>3435</v>
      </c>
      <c r="AB33" s="39">
        <f t="shared" si="5"/>
        <v>-18.766757999999754</v>
      </c>
      <c r="AC33" s="39"/>
      <c r="AD33" s="39"/>
      <c r="AE33" s="38"/>
      <c r="AF33" s="39"/>
      <c r="AG33" s="39"/>
      <c r="AH33" s="38"/>
      <c r="AI33" s="39"/>
      <c r="AJ33" s="39"/>
    </row>
    <row r="34" spans="1:36" ht="15.75" thickTop="1" x14ac:dyDescent="0.25">
      <c r="A34" s="6" t="s">
        <v>3472</v>
      </c>
      <c r="B34" s="4" t="s">
        <v>3445</v>
      </c>
      <c r="C34" t="s">
        <v>328</v>
      </c>
      <c r="D34" s="35">
        <v>-12642.5052</v>
      </c>
      <c r="E34" s="35">
        <v>-12643.741015</v>
      </c>
      <c r="F34" s="40">
        <v>1.000621</v>
      </c>
      <c r="G34" s="47">
        <v>0.207039999999999</v>
      </c>
      <c r="H34" s="13">
        <v>10</v>
      </c>
      <c r="I34" s="13">
        <v>3</v>
      </c>
      <c r="J34" s="35">
        <v>-0.20651538461606833</v>
      </c>
      <c r="K34" s="35">
        <v>-1.5885798816620642E-2</v>
      </c>
      <c r="L34" s="35">
        <v>-0.16662407692274428</v>
      </c>
      <c r="M34" s="35">
        <v>-1.2817236686364945E-2</v>
      </c>
      <c r="N34" s="48">
        <f t="shared" si="0"/>
        <v>-17.925015000000712</v>
      </c>
      <c r="O34" s="35">
        <f t="shared" si="2"/>
        <v>-1.3788473076923624</v>
      </c>
      <c r="P34" s="1">
        <v>36</v>
      </c>
      <c r="Q34" s="2">
        <v>2.8425099999999999</v>
      </c>
      <c r="R34" s="1">
        <v>2</v>
      </c>
      <c r="S34" s="2">
        <v>2.79203</v>
      </c>
      <c r="T34" s="2">
        <f t="shared" si="1"/>
        <v>5.5555555555555552E-2</v>
      </c>
      <c r="U34" s="1">
        <v>16</v>
      </c>
      <c r="V34" s="2">
        <v>2.8979900000000001</v>
      </c>
      <c r="W34" s="2">
        <f t="shared" si="3"/>
        <v>0.44444444444444442</v>
      </c>
      <c r="X34" s="1">
        <v>18</v>
      </c>
      <c r="Y34" s="2">
        <v>2.7988</v>
      </c>
      <c r="Z34" s="2">
        <f t="shared" si="4"/>
        <v>0.5</v>
      </c>
      <c r="AA34" s="1" t="s">
        <v>3435</v>
      </c>
      <c r="AB34" s="35">
        <f t="shared" si="5"/>
        <v>-18.688309000001027</v>
      </c>
      <c r="AC34" s="35"/>
      <c r="AD34" s="35"/>
      <c r="AE34" s="13"/>
      <c r="AF34" s="35"/>
      <c r="AG34" s="35"/>
      <c r="AH34" s="13"/>
      <c r="AI34" s="35"/>
      <c r="AJ34" s="35"/>
    </row>
    <row r="35" spans="1:36" x14ac:dyDescent="0.25">
      <c r="A35" s="4"/>
      <c r="B35" s="4" t="s">
        <v>3447</v>
      </c>
      <c r="C35" t="s">
        <v>329</v>
      </c>
      <c r="D35" s="35">
        <v>-12642.6283</v>
      </c>
      <c r="E35" s="35">
        <v>-12643.842495000001</v>
      </c>
      <c r="F35" s="40">
        <v>0.99508099999999999</v>
      </c>
      <c r="G35" s="47">
        <v>0.17795</v>
      </c>
      <c r="H35" s="13">
        <v>10</v>
      </c>
      <c r="I35" s="13">
        <v>3</v>
      </c>
      <c r="J35" s="35">
        <v>-0.32961538461677264</v>
      </c>
      <c r="K35" s="35">
        <v>-2.5355029585905589E-2</v>
      </c>
      <c r="L35" s="35">
        <v>-0.26810407692391891</v>
      </c>
      <c r="M35" s="35">
        <v>-2.0623390532609146E-2</v>
      </c>
      <c r="N35" s="48">
        <f t="shared" si="0"/>
        <v>-18.026495000001887</v>
      </c>
      <c r="O35" s="35">
        <f t="shared" si="2"/>
        <v>-1.3866534615386068</v>
      </c>
      <c r="P35" s="1">
        <v>36</v>
      </c>
      <c r="Q35" s="2">
        <v>2.84111</v>
      </c>
      <c r="R35" s="1">
        <v>3</v>
      </c>
      <c r="S35" s="2">
        <v>2.8365900000000002</v>
      </c>
      <c r="T35" s="2">
        <f t="shared" si="1"/>
        <v>8.3333333333333329E-2</v>
      </c>
      <c r="U35" s="1">
        <v>14</v>
      </c>
      <c r="V35" s="2">
        <v>2.8875999999999999</v>
      </c>
      <c r="W35" s="2">
        <f t="shared" si="3"/>
        <v>0.3888888888888889</v>
      </c>
      <c r="X35" s="1">
        <v>19</v>
      </c>
      <c r="Y35" s="2">
        <v>2.8075600000000001</v>
      </c>
      <c r="Z35" s="2">
        <f t="shared" si="4"/>
        <v>0.52777777777777779</v>
      </c>
      <c r="AA35" s="1" t="s">
        <v>3435</v>
      </c>
      <c r="AB35" s="35">
        <f t="shared" si="5"/>
        <v>-18.68355800000063</v>
      </c>
      <c r="AC35" s="35"/>
      <c r="AD35" s="35"/>
      <c r="AE35" s="13"/>
      <c r="AF35" s="35"/>
      <c r="AG35" s="35"/>
      <c r="AH35" s="13"/>
      <c r="AI35" s="35"/>
      <c r="AJ35" s="35"/>
    </row>
    <row r="36" spans="1:36" x14ac:dyDescent="0.25">
      <c r="A36" s="4"/>
      <c r="B36" s="4" t="s">
        <v>3448</v>
      </c>
      <c r="C36" t="s">
        <v>330</v>
      </c>
      <c r="D36" s="35">
        <v>-12642.708699999999</v>
      </c>
      <c r="E36" s="35">
        <v>-12643.945189</v>
      </c>
      <c r="F36" s="40">
        <v>0.99519199999999997</v>
      </c>
      <c r="G36" s="47">
        <v>0.17968999999999899</v>
      </c>
      <c r="H36" s="13">
        <v>10</v>
      </c>
      <c r="I36" s="13">
        <v>3</v>
      </c>
      <c r="J36" s="35">
        <v>-0.41001538461568998</v>
      </c>
      <c r="K36" s="35">
        <v>-3.1539644970437694E-2</v>
      </c>
      <c r="L36" s="35">
        <v>-0.37079807692316535</v>
      </c>
      <c r="M36" s="35">
        <v>-2.8522928994089643E-2</v>
      </c>
      <c r="N36" s="48">
        <f t="shared" si="0"/>
        <v>-18.129189000001134</v>
      </c>
      <c r="O36" s="35">
        <f t="shared" si="2"/>
        <v>-1.3945530000000872</v>
      </c>
      <c r="P36" s="1">
        <v>34</v>
      </c>
      <c r="Q36" s="2">
        <v>2.8230499999999998</v>
      </c>
      <c r="R36" s="1">
        <v>2</v>
      </c>
      <c r="S36" s="2">
        <v>2.7938200000000002</v>
      </c>
      <c r="T36" s="2">
        <f t="shared" si="1"/>
        <v>5.8823529411764705E-2</v>
      </c>
      <c r="U36" s="1">
        <v>14</v>
      </c>
      <c r="V36" s="2">
        <v>2.84552</v>
      </c>
      <c r="W36" s="2">
        <f t="shared" si="3"/>
        <v>0.41176470588235292</v>
      </c>
      <c r="X36" s="1">
        <v>18</v>
      </c>
      <c r="Y36" s="2">
        <v>2.8088199999999999</v>
      </c>
      <c r="Z36" s="2">
        <f t="shared" si="4"/>
        <v>0.52941176470588236</v>
      </c>
      <c r="AA36" s="1" t="s">
        <v>3435</v>
      </c>
      <c r="AB36" s="35">
        <f t="shared" si="5"/>
        <v>-18.683396000000357</v>
      </c>
      <c r="AC36" s="35"/>
      <c r="AD36" s="35"/>
      <c r="AE36" s="13"/>
      <c r="AF36" s="35"/>
      <c r="AG36" s="35"/>
      <c r="AH36" s="13"/>
      <c r="AI36" s="35"/>
      <c r="AJ36" s="35"/>
    </row>
    <row r="37" spans="1:36" x14ac:dyDescent="0.25">
      <c r="A37" s="4"/>
      <c r="B37" s="4" t="s">
        <v>3449</v>
      </c>
      <c r="C37" t="s">
        <v>331</v>
      </c>
      <c r="D37" s="35">
        <v>-12642.5234</v>
      </c>
      <c r="E37" s="35">
        <v>-12644.025962</v>
      </c>
      <c r="F37" s="40">
        <v>0.99717800000000001</v>
      </c>
      <c r="G37" s="47">
        <v>0.19116999999999901</v>
      </c>
      <c r="H37" s="13">
        <v>10</v>
      </c>
      <c r="I37" s="13">
        <v>3</v>
      </c>
      <c r="J37" s="35">
        <v>-0.22471538461650198</v>
      </c>
      <c r="K37" s="35">
        <v>-1.7285798816653999E-2</v>
      </c>
      <c r="L37" s="35">
        <v>-0.45157107692284626</v>
      </c>
      <c r="M37" s="35">
        <v>-3.4736236686372789E-2</v>
      </c>
      <c r="N37" s="48">
        <f t="shared" si="0"/>
        <v>-18.209962000000814</v>
      </c>
      <c r="O37" s="35">
        <f t="shared" si="2"/>
        <v>-1.4007663076923704</v>
      </c>
      <c r="P37" s="1">
        <v>34</v>
      </c>
      <c r="Q37" s="2">
        <v>2.819</v>
      </c>
      <c r="R37" s="1">
        <v>2</v>
      </c>
      <c r="S37" s="2">
        <v>2.7624499999999999</v>
      </c>
      <c r="T37" s="2">
        <f t="shared" si="1"/>
        <v>5.8823529411764705E-2</v>
      </c>
      <c r="U37" s="1">
        <v>13</v>
      </c>
      <c r="V37" s="2">
        <v>2.8225199999999999</v>
      </c>
      <c r="W37" s="2">
        <f t="shared" si="3"/>
        <v>0.38235294117647056</v>
      </c>
      <c r="X37" s="1">
        <v>19</v>
      </c>
      <c r="Y37" s="2">
        <v>2.8225500000000001</v>
      </c>
      <c r="Z37" s="2">
        <f t="shared" si="4"/>
        <v>0.55882352941176472</v>
      </c>
      <c r="AA37" s="1" t="s">
        <v>3435</v>
      </c>
      <c r="AB37" s="35">
        <f t="shared" si="5"/>
        <v>-18.675260000001799</v>
      </c>
      <c r="AC37" s="35"/>
      <c r="AD37" s="35"/>
      <c r="AE37" s="13"/>
      <c r="AF37" s="35"/>
      <c r="AG37" s="35"/>
      <c r="AH37" s="13"/>
      <c r="AI37" s="35"/>
      <c r="AJ37" s="35"/>
    </row>
    <row r="38" spans="1:36" x14ac:dyDescent="0.25">
      <c r="A38" s="4"/>
      <c r="B38" s="4" t="s">
        <v>3450</v>
      </c>
      <c r="C38" t="s">
        <v>332</v>
      </c>
      <c r="D38" s="35">
        <v>-12642.6088</v>
      </c>
      <c r="E38" s="35">
        <v>-12644.145823999999</v>
      </c>
      <c r="F38" s="40">
        <v>0.996116</v>
      </c>
      <c r="G38" s="47">
        <v>0.18634000000000001</v>
      </c>
      <c r="H38" s="13">
        <v>10</v>
      </c>
      <c r="I38" s="13">
        <v>3</v>
      </c>
      <c r="J38" s="35">
        <v>-0.31011538461643795</v>
      </c>
      <c r="K38" s="35">
        <v>-2.3855029585879841E-2</v>
      </c>
      <c r="L38" s="35">
        <v>-0.57143307692240342</v>
      </c>
      <c r="M38" s="35">
        <v>-4.3956390532492569E-2</v>
      </c>
      <c r="N38" s="48">
        <f t="shared" si="0"/>
        <v>-18.329824000000372</v>
      </c>
      <c r="O38" s="35">
        <f t="shared" si="2"/>
        <v>-1.4099864615384901</v>
      </c>
      <c r="P38" s="1">
        <v>36</v>
      </c>
      <c r="Q38" s="2">
        <v>2.8424700000000001</v>
      </c>
      <c r="R38" s="1">
        <v>2</v>
      </c>
      <c r="S38" s="2">
        <v>2.9427500000000002</v>
      </c>
      <c r="T38" s="2">
        <f t="shared" si="1"/>
        <v>5.5555555555555552E-2</v>
      </c>
      <c r="U38" s="1">
        <v>17</v>
      </c>
      <c r="V38" s="2">
        <v>2.87005</v>
      </c>
      <c r="W38" s="2">
        <f t="shared" si="3"/>
        <v>0.47222222222222221</v>
      </c>
      <c r="X38" s="1">
        <v>17</v>
      </c>
      <c r="Y38" s="2">
        <v>2.8031000000000001</v>
      </c>
      <c r="Z38" s="2">
        <f t="shared" si="4"/>
        <v>0.47222222222222221</v>
      </c>
      <c r="AA38" s="1" t="s">
        <v>3435</v>
      </c>
      <c r="AB38" s="35">
        <f t="shared" si="5"/>
        <v>-18.673111000001882</v>
      </c>
      <c r="AC38" s="35"/>
      <c r="AD38" s="35"/>
      <c r="AE38" s="13"/>
      <c r="AF38" s="35"/>
      <c r="AG38" s="35"/>
      <c r="AH38" s="13"/>
      <c r="AI38" s="35"/>
      <c r="AJ38" s="35"/>
    </row>
    <row r="39" spans="1:36" x14ac:dyDescent="0.25">
      <c r="A39" s="4"/>
      <c r="B39" s="4" t="s">
        <v>3452</v>
      </c>
      <c r="C39" t="s">
        <v>333</v>
      </c>
      <c r="D39" s="35">
        <v>-12642.672500000001</v>
      </c>
      <c r="E39" s="35">
        <v>-12644.089096</v>
      </c>
      <c r="F39" s="40">
        <v>0.996421</v>
      </c>
      <c r="G39" s="47">
        <v>0.18967999999999999</v>
      </c>
      <c r="H39" s="13">
        <v>10</v>
      </c>
      <c r="I39" s="13">
        <v>3</v>
      </c>
      <c r="J39" s="35">
        <v>-0.37381538461704622</v>
      </c>
      <c r="K39" s="35">
        <v>-2.8755029585926632E-2</v>
      </c>
      <c r="L39" s="35">
        <v>-0.51470507692283718</v>
      </c>
      <c r="M39" s="35">
        <v>-3.9592698224833626E-2</v>
      </c>
      <c r="N39" s="48">
        <f t="shared" si="0"/>
        <v>-18.273096000000805</v>
      </c>
      <c r="O39" s="35">
        <f t="shared" si="2"/>
        <v>-1.4056227692308312</v>
      </c>
      <c r="P39" s="1">
        <v>35</v>
      </c>
      <c r="Q39" s="2">
        <v>2.8291499999999998</v>
      </c>
      <c r="R39" s="1">
        <v>1</v>
      </c>
      <c r="S39" s="2">
        <v>2.82511</v>
      </c>
      <c r="T39" s="2">
        <f t="shared" si="1"/>
        <v>2.8571428571428571E-2</v>
      </c>
      <c r="U39" s="1">
        <v>15</v>
      </c>
      <c r="V39" s="2">
        <v>2.8403399999999999</v>
      </c>
      <c r="W39" s="2">
        <f t="shared" si="3"/>
        <v>0.42857142857142855</v>
      </c>
      <c r="X39" s="1">
        <v>19</v>
      </c>
      <c r="Y39" s="2">
        <v>2.8205200000000001</v>
      </c>
      <c r="Z39" s="2">
        <f t="shared" si="4"/>
        <v>0.54285714285714282</v>
      </c>
      <c r="AA39" s="1" t="s">
        <v>3435</v>
      </c>
      <c r="AB39" s="35">
        <f t="shared" si="5"/>
        <v>-18.672435000000405</v>
      </c>
      <c r="AC39" s="35"/>
      <c r="AD39" s="35"/>
      <c r="AE39" s="13"/>
      <c r="AF39" s="35"/>
      <c r="AG39" s="35"/>
      <c r="AH39" s="13"/>
      <c r="AI39" s="35"/>
      <c r="AJ39" s="35"/>
    </row>
    <row r="40" spans="1:36" x14ac:dyDescent="0.25">
      <c r="A40" s="4"/>
      <c r="B40" s="4" t="s">
        <v>3453</v>
      </c>
      <c r="C40" t="s">
        <v>334</v>
      </c>
      <c r="D40" s="35">
        <v>-12642.786400000001</v>
      </c>
      <c r="E40" s="35">
        <v>-12643.992367000001</v>
      </c>
      <c r="F40" s="40">
        <v>0.99619100000000005</v>
      </c>
      <c r="G40" s="47">
        <v>0.187829999999999</v>
      </c>
      <c r="H40" s="13">
        <v>10</v>
      </c>
      <c r="I40" s="13">
        <v>3</v>
      </c>
      <c r="J40" s="35">
        <v>-0.48771538461733144</v>
      </c>
      <c r="K40" s="35">
        <v>-3.7516568047487035E-2</v>
      </c>
      <c r="L40" s="35">
        <v>-0.41797607692387828</v>
      </c>
      <c r="M40" s="35">
        <v>-3.2152005917221407E-2</v>
      </c>
      <c r="N40" s="48">
        <f t="shared" si="0"/>
        <v>-18.176367000001846</v>
      </c>
      <c r="O40" s="35">
        <f t="shared" si="2"/>
        <v>-1.3981820769232189</v>
      </c>
      <c r="P40" s="1">
        <v>36</v>
      </c>
      <c r="Q40" s="2">
        <v>2.8417500000000002</v>
      </c>
      <c r="R40" s="1">
        <v>3</v>
      </c>
      <c r="S40" s="2">
        <v>2.88748</v>
      </c>
      <c r="T40" s="2">
        <f t="shared" si="1"/>
        <v>8.3333333333333329E-2</v>
      </c>
      <c r="U40" s="1">
        <v>14</v>
      </c>
      <c r="V40" s="2">
        <v>2.87879</v>
      </c>
      <c r="W40" s="2">
        <f t="shared" si="3"/>
        <v>0.3888888888888889</v>
      </c>
      <c r="X40" s="1">
        <v>19</v>
      </c>
      <c r="Y40" s="2">
        <v>2.8072400000000002</v>
      </c>
      <c r="Z40" s="2">
        <f t="shared" si="4"/>
        <v>0.52777777777777779</v>
      </c>
      <c r="AA40" s="1" t="s">
        <v>3435</v>
      </c>
      <c r="AB40" s="35">
        <f t="shared" si="5"/>
        <v>-18.663974000000962</v>
      </c>
      <c r="AC40" s="35"/>
      <c r="AD40" s="35"/>
      <c r="AE40" s="13"/>
      <c r="AF40" s="35"/>
      <c r="AG40" s="35"/>
      <c r="AH40" s="13"/>
      <c r="AI40" s="35"/>
      <c r="AJ40" s="35"/>
    </row>
    <row r="41" spans="1:36" x14ac:dyDescent="0.25">
      <c r="A41" s="4"/>
      <c r="B41" s="4" t="s">
        <v>3454</v>
      </c>
      <c r="C41" t="s">
        <v>335</v>
      </c>
      <c r="D41" s="35">
        <v>-12642.8786</v>
      </c>
      <c r="E41" s="35">
        <v>-12644.083565000001</v>
      </c>
      <c r="F41" s="40">
        <v>0.99585800000000002</v>
      </c>
      <c r="G41" s="47">
        <v>0.18548000000000001</v>
      </c>
      <c r="H41" s="13">
        <v>10</v>
      </c>
      <c r="I41" s="13">
        <v>3</v>
      </c>
      <c r="J41" s="35">
        <v>-0.57991538461646996</v>
      </c>
      <c r="K41" s="35">
        <v>-4.4608875739728458E-2</v>
      </c>
      <c r="L41" s="35">
        <v>-0.509174076923955</v>
      </c>
      <c r="M41" s="35">
        <v>-3.9167236686458079E-2</v>
      </c>
      <c r="N41" s="48">
        <f t="shared" si="0"/>
        <v>-18.267565000001923</v>
      </c>
      <c r="O41" s="35">
        <f t="shared" si="2"/>
        <v>-1.4051973076924555</v>
      </c>
      <c r="P41" s="1">
        <v>36</v>
      </c>
      <c r="Q41" s="2">
        <v>2.8397100000000002</v>
      </c>
      <c r="R41" s="1">
        <v>2</v>
      </c>
      <c r="S41" s="2">
        <v>2.8230900000000001</v>
      </c>
      <c r="T41" s="2">
        <f t="shared" si="1"/>
        <v>5.5555555555555552E-2</v>
      </c>
      <c r="U41" s="1">
        <v>16</v>
      </c>
      <c r="V41" s="2">
        <v>2.8823400000000001</v>
      </c>
      <c r="W41" s="2">
        <f t="shared" si="3"/>
        <v>0.44444444444444442</v>
      </c>
      <c r="X41" s="1">
        <v>18</v>
      </c>
      <c r="Y41" s="2">
        <v>2.8036699999999999</v>
      </c>
      <c r="Z41" s="2">
        <f t="shared" si="4"/>
        <v>0.5</v>
      </c>
      <c r="AA41" s="1" t="s">
        <v>3435</v>
      </c>
      <c r="AB41" s="35">
        <f t="shared" si="5"/>
        <v>-18.642218000000867</v>
      </c>
      <c r="AC41" s="35"/>
      <c r="AD41" s="35"/>
      <c r="AE41" s="13"/>
      <c r="AF41" s="35"/>
      <c r="AG41" s="35"/>
      <c r="AH41" s="13"/>
      <c r="AI41" s="35"/>
      <c r="AJ41" s="35"/>
    </row>
    <row r="42" spans="1:36" x14ac:dyDescent="0.25">
      <c r="A42" s="4"/>
      <c r="B42" s="4" t="s">
        <v>3455</v>
      </c>
      <c r="C42" t="s">
        <v>336</v>
      </c>
      <c r="D42" s="35">
        <v>-12642.8171</v>
      </c>
      <c r="E42" s="35">
        <v>-12644.033936</v>
      </c>
      <c r="F42" s="40">
        <v>0.99657200000000001</v>
      </c>
      <c r="G42" s="47">
        <v>0.19111</v>
      </c>
      <c r="H42" s="13">
        <v>10</v>
      </c>
      <c r="I42" s="13">
        <v>3</v>
      </c>
      <c r="J42" s="35">
        <v>-0.51841538461667369</v>
      </c>
      <c r="K42" s="35">
        <v>-3.98781065089749E-2</v>
      </c>
      <c r="L42" s="35">
        <v>-0.4595450769229501</v>
      </c>
      <c r="M42" s="35">
        <v>-3.5349621301765395E-2</v>
      </c>
      <c r="N42" s="48">
        <f t="shared" si="0"/>
        <v>-18.217936000000918</v>
      </c>
      <c r="O42" s="35">
        <f t="shared" si="2"/>
        <v>-1.401379692307763</v>
      </c>
      <c r="P42" s="1">
        <v>35</v>
      </c>
      <c r="Q42" s="2">
        <v>2.8314699999999999</v>
      </c>
      <c r="R42" s="1">
        <v>2</v>
      </c>
      <c r="S42" s="2">
        <v>2.86137</v>
      </c>
      <c r="T42" s="2">
        <f t="shared" si="1"/>
        <v>5.7142857142857141E-2</v>
      </c>
      <c r="U42" s="1">
        <v>15</v>
      </c>
      <c r="V42" s="2">
        <v>2.8474200000000001</v>
      </c>
      <c r="W42" s="2">
        <f t="shared" si="3"/>
        <v>0.42857142857142855</v>
      </c>
      <c r="X42" s="1">
        <v>18</v>
      </c>
      <c r="Y42" s="2">
        <v>2.8148499999999999</v>
      </c>
      <c r="Z42" s="2">
        <f t="shared" si="4"/>
        <v>0.51428571428571423</v>
      </c>
      <c r="AA42" s="1" t="s">
        <v>3435</v>
      </c>
      <c r="AB42" s="35">
        <f t="shared" si="5"/>
        <v>-18.632913000001281</v>
      </c>
      <c r="AC42" s="35"/>
      <c r="AD42" s="35"/>
      <c r="AE42" s="13"/>
      <c r="AF42" s="35"/>
      <c r="AG42" s="35"/>
      <c r="AH42" s="13"/>
      <c r="AI42" s="35"/>
      <c r="AJ42" s="35"/>
    </row>
    <row r="43" spans="1:36" x14ac:dyDescent="0.25">
      <c r="A43" s="4"/>
      <c r="B43" s="4" t="s">
        <v>3456</v>
      </c>
      <c r="C43" t="s">
        <v>337</v>
      </c>
      <c r="D43" s="35">
        <v>-12642.6538</v>
      </c>
      <c r="E43" s="35">
        <v>-12644.110516999999</v>
      </c>
      <c r="F43" s="40">
        <v>0.99578500000000003</v>
      </c>
      <c r="G43" s="47">
        <v>0.18484999999999999</v>
      </c>
      <c r="H43" s="13">
        <v>10</v>
      </c>
      <c r="I43" s="13">
        <v>3</v>
      </c>
      <c r="J43" s="35">
        <v>-0.35511538461651071</v>
      </c>
      <c r="K43" s="35">
        <v>-2.7316568047423901E-2</v>
      </c>
      <c r="L43" s="35">
        <v>-0.53612607692230085</v>
      </c>
      <c r="M43" s="35">
        <v>-4.1240467455561605E-2</v>
      </c>
      <c r="N43" s="48">
        <f t="shared" si="0"/>
        <v>-18.294517000000269</v>
      </c>
      <c r="O43" s="35">
        <f t="shared" si="2"/>
        <v>-1.4072705384615591</v>
      </c>
      <c r="P43" s="1">
        <v>35</v>
      </c>
      <c r="Q43" s="2">
        <v>2.8300700000000001</v>
      </c>
      <c r="R43" s="1">
        <v>2</v>
      </c>
      <c r="S43" s="2">
        <v>2.8248799999999998</v>
      </c>
      <c r="T43" s="2">
        <f t="shared" si="1"/>
        <v>5.7142857142857141E-2</v>
      </c>
      <c r="U43" s="1">
        <v>14</v>
      </c>
      <c r="V43" s="2">
        <v>2.8413599999999999</v>
      </c>
      <c r="W43" s="2">
        <f t="shared" si="3"/>
        <v>0.4</v>
      </c>
      <c r="X43" s="1">
        <v>19</v>
      </c>
      <c r="Y43" s="2">
        <v>2.8222999999999998</v>
      </c>
      <c r="Z43" s="2">
        <f t="shared" si="4"/>
        <v>0.54285714285714282</v>
      </c>
      <c r="AA43" s="1" t="s">
        <v>3435</v>
      </c>
      <c r="AB43" s="35">
        <f t="shared" si="5"/>
        <v>-18.623812000001635</v>
      </c>
      <c r="AC43" s="35"/>
      <c r="AD43" s="35"/>
      <c r="AE43" s="13"/>
      <c r="AF43" s="35"/>
      <c r="AG43" s="35"/>
      <c r="AH43" s="13"/>
      <c r="AI43" s="35"/>
      <c r="AJ43" s="35"/>
    </row>
    <row r="44" spans="1:36" x14ac:dyDescent="0.25">
      <c r="A44" s="4"/>
      <c r="B44" s="4" t="s">
        <v>3457</v>
      </c>
      <c r="C44" t="s">
        <v>338</v>
      </c>
      <c r="D44" s="35">
        <v>-12642.7444</v>
      </c>
      <c r="E44" s="35">
        <v>-12643.972706</v>
      </c>
      <c r="F44" s="40">
        <v>0.99486600000000003</v>
      </c>
      <c r="G44" s="47">
        <v>0.178869999999999</v>
      </c>
      <c r="H44" s="13">
        <v>10</v>
      </c>
      <c r="I44" s="13">
        <v>3</v>
      </c>
      <c r="J44" s="35">
        <v>-0.44571538461605087</v>
      </c>
      <c r="K44" s="35">
        <v>-3.4285798816619299E-2</v>
      </c>
      <c r="L44" s="35">
        <v>-0.39831507692360901</v>
      </c>
      <c r="M44" s="35">
        <v>-3.0639621301816078E-2</v>
      </c>
      <c r="N44" s="48">
        <f t="shared" si="0"/>
        <v>-18.156706000001577</v>
      </c>
      <c r="O44" s="35">
        <f t="shared" si="2"/>
        <v>-1.3966696923078137</v>
      </c>
      <c r="P44" s="1">
        <v>34</v>
      </c>
      <c r="Q44" s="2">
        <v>2.8149999999999999</v>
      </c>
      <c r="R44" s="1">
        <v>1</v>
      </c>
      <c r="S44" s="2">
        <v>2.83324</v>
      </c>
      <c r="T44" s="2">
        <f t="shared" si="1"/>
        <v>2.9411764705882353E-2</v>
      </c>
      <c r="U44" s="1">
        <v>16</v>
      </c>
      <c r="V44" s="2">
        <v>2.8229099999999998</v>
      </c>
      <c r="W44" s="2">
        <f t="shared" si="3"/>
        <v>0.47058823529411764</v>
      </c>
      <c r="X44" s="1">
        <v>17</v>
      </c>
      <c r="Y44" s="2">
        <v>2.8064800000000001</v>
      </c>
      <c r="Z44" s="2">
        <f t="shared" si="4"/>
        <v>0.5</v>
      </c>
      <c r="AA44" s="1" t="s">
        <v>3435</v>
      </c>
      <c r="AB44" s="35">
        <f t="shared" si="5"/>
        <v>-18.618040000001201</v>
      </c>
      <c r="AC44" s="35"/>
      <c r="AD44" s="35"/>
      <c r="AE44" s="13"/>
      <c r="AF44" s="35"/>
      <c r="AG44" s="35"/>
      <c r="AH44" s="13"/>
      <c r="AI44" s="35"/>
      <c r="AJ44" s="35"/>
    </row>
    <row r="45" spans="1:36" x14ac:dyDescent="0.25">
      <c r="A45" s="4"/>
      <c r="B45" s="4" t="s">
        <v>3458</v>
      </c>
      <c r="C45" t="s">
        <v>339</v>
      </c>
      <c r="D45" s="35">
        <v>-12642.7703</v>
      </c>
      <c r="E45" s="35">
        <v>-12644.013009</v>
      </c>
      <c r="F45" s="40">
        <v>0.995834</v>
      </c>
      <c r="G45" s="47">
        <v>0.18517999999999901</v>
      </c>
      <c r="H45" s="13">
        <v>10</v>
      </c>
      <c r="I45" s="13">
        <v>3</v>
      </c>
      <c r="J45" s="35">
        <v>-0.47161538461659802</v>
      </c>
      <c r="K45" s="35">
        <v>-3.627810650896908E-2</v>
      </c>
      <c r="L45" s="35">
        <v>-0.43861807692337607</v>
      </c>
      <c r="M45" s="35">
        <v>-3.3739852071028927E-2</v>
      </c>
      <c r="N45" s="48">
        <f t="shared" si="0"/>
        <v>-18.197009000001344</v>
      </c>
      <c r="O45" s="35">
        <f t="shared" si="2"/>
        <v>-1.3997699230770264</v>
      </c>
      <c r="P45" s="1">
        <v>35</v>
      </c>
      <c r="Q45" s="2">
        <v>2.83182</v>
      </c>
      <c r="R45" s="1">
        <v>2</v>
      </c>
      <c r="S45" s="2">
        <v>2.95763</v>
      </c>
      <c r="T45" s="2">
        <f t="shared" si="1"/>
        <v>5.7142857142857141E-2</v>
      </c>
      <c r="U45" s="1">
        <v>16</v>
      </c>
      <c r="V45" s="2">
        <v>2.84016</v>
      </c>
      <c r="W45" s="2">
        <f t="shared" si="3"/>
        <v>0.45714285714285713</v>
      </c>
      <c r="X45" s="1">
        <v>17</v>
      </c>
      <c r="Y45" s="2">
        <v>2.80918</v>
      </c>
      <c r="Z45" s="2">
        <f t="shared" si="4"/>
        <v>0.48571428571428571</v>
      </c>
      <c r="AA45" s="1" t="s">
        <v>3435</v>
      </c>
      <c r="AB45" s="35">
        <f t="shared" si="5"/>
        <v>-18.612641000001531</v>
      </c>
      <c r="AC45" s="35"/>
      <c r="AD45" s="35"/>
      <c r="AE45" s="13"/>
      <c r="AF45" s="35"/>
      <c r="AG45" s="35"/>
      <c r="AH45" s="13"/>
      <c r="AI45" s="35"/>
      <c r="AJ45" s="35"/>
    </row>
    <row r="46" spans="1:36" x14ac:dyDescent="0.25">
      <c r="A46" s="4"/>
      <c r="B46" s="4" t="s">
        <v>3459</v>
      </c>
      <c r="C46" t="s">
        <v>340</v>
      </c>
      <c r="D46" s="35">
        <v>-12642.872100000001</v>
      </c>
      <c r="E46" s="35">
        <v>-12644.335218</v>
      </c>
      <c r="F46" s="40">
        <v>0.99615299999999996</v>
      </c>
      <c r="G46" s="47">
        <v>0.187549999999999</v>
      </c>
      <c r="H46" s="13">
        <v>10</v>
      </c>
      <c r="I46" s="13">
        <v>3</v>
      </c>
      <c r="J46" s="35">
        <v>-0.57341538461696473</v>
      </c>
      <c r="K46" s="35">
        <v>-4.4108875739766518E-2</v>
      </c>
      <c r="L46" s="35">
        <v>-0.76082707692330587</v>
      </c>
      <c r="M46" s="35">
        <v>-5.8525159763331218E-2</v>
      </c>
      <c r="N46" s="48">
        <f t="shared" si="0"/>
        <v>-18.519218000001274</v>
      </c>
      <c r="O46" s="35">
        <f t="shared" si="2"/>
        <v>-1.4245552307693288</v>
      </c>
      <c r="P46" s="1">
        <v>35</v>
      </c>
      <c r="Q46" s="2">
        <v>2.82924</v>
      </c>
      <c r="R46" s="1">
        <v>1</v>
      </c>
      <c r="S46" s="2">
        <v>2.82605</v>
      </c>
      <c r="T46" s="2">
        <f t="shared" si="1"/>
        <v>2.8571428571428571E-2</v>
      </c>
      <c r="U46" s="1">
        <v>16</v>
      </c>
      <c r="V46" s="2">
        <v>2.8174199999999998</v>
      </c>
      <c r="W46" s="2">
        <f t="shared" si="3"/>
        <v>0.45714285714285713</v>
      </c>
      <c r="X46" s="1">
        <v>18</v>
      </c>
      <c r="Y46" s="2">
        <v>2.8399200000000002</v>
      </c>
      <c r="Z46" s="2">
        <f t="shared" si="4"/>
        <v>0.51428571428571423</v>
      </c>
      <c r="AA46" s="1" t="s">
        <v>3435</v>
      </c>
      <c r="AB46" s="35">
        <f t="shared" si="5"/>
        <v>-18.60794000000169</v>
      </c>
      <c r="AC46" s="35"/>
      <c r="AD46" s="35"/>
      <c r="AE46" s="13"/>
      <c r="AF46" s="35"/>
      <c r="AG46" s="35"/>
      <c r="AH46" s="13"/>
      <c r="AI46" s="35"/>
      <c r="AJ46" s="35"/>
    </row>
    <row r="47" spans="1:36" x14ac:dyDescent="0.25">
      <c r="A47" s="4"/>
      <c r="B47" s="4" t="s">
        <v>3460</v>
      </c>
      <c r="C47" t="s">
        <v>341</v>
      </c>
      <c r="D47" s="35">
        <v>-12642.814899999999</v>
      </c>
      <c r="E47" s="35">
        <v>-12644.479974</v>
      </c>
      <c r="F47" s="40">
        <v>0.99470499999999995</v>
      </c>
      <c r="G47" s="47">
        <v>0.17727000000000001</v>
      </c>
      <c r="H47" s="13">
        <v>10</v>
      </c>
      <c r="I47" s="13">
        <v>3</v>
      </c>
      <c r="J47" s="35">
        <v>-0.51621538461586169</v>
      </c>
      <c r="K47" s="35">
        <v>-3.9708875739681668E-2</v>
      </c>
      <c r="L47" s="35">
        <v>-0.90558307692299422</v>
      </c>
      <c r="M47" s="35">
        <v>-6.9660236686384172E-2</v>
      </c>
      <c r="N47" s="48">
        <f t="shared" si="0"/>
        <v>-18.663974000000962</v>
      </c>
      <c r="O47" s="35">
        <f t="shared" si="2"/>
        <v>-1.4356903076923817</v>
      </c>
      <c r="P47" s="1">
        <v>36</v>
      </c>
      <c r="Q47" s="2">
        <v>2.8412299999999999</v>
      </c>
      <c r="R47" s="1">
        <v>2</v>
      </c>
      <c r="S47" s="2">
        <v>2.8208099999999998</v>
      </c>
      <c r="T47" s="2">
        <f t="shared" si="1"/>
        <v>5.5555555555555552E-2</v>
      </c>
      <c r="U47" s="1">
        <v>15</v>
      </c>
      <c r="V47" s="2">
        <v>2.8809499999999999</v>
      </c>
      <c r="W47" s="2">
        <f t="shared" si="3"/>
        <v>0.41666666666666669</v>
      </c>
      <c r="X47" s="1">
        <v>19</v>
      </c>
      <c r="Y47" s="2">
        <v>2.81202</v>
      </c>
      <c r="Z47" s="2">
        <f t="shared" si="4"/>
        <v>0.52777777777777779</v>
      </c>
      <c r="AA47" s="1" t="s">
        <v>3435</v>
      </c>
      <c r="AB47" s="35">
        <f t="shared" si="5"/>
        <v>-18.601665000001958</v>
      </c>
      <c r="AC47" s="35"/>
      <c r="AD47" s="35"/>
      <c r="AE47" s="13"/>
      <c r="AF47" s="35"/>
      <c r="AG47" s="35"/>
      <c r="AH47" s="13"/>
      <c r="AI47" s="35"/>
      <c r="AJ47" s="35"/>
    </row>
    <row r="48" spans="1:36" x14ac:dyDescent="0.25">
      <c r="A48" s="4"/>
      <c r="B48" s="4" t="s">
        <v>3461</v>
      </c>
      <c r="C48" t="s">
        <v>342</v>
      </c>
      <c r="D48" s="35">
        <v>-12642.935799999999</v>
      </c>
      <c r="E48" s="35">
        <v>-12644.344478999999</v>
      </c>
      <c r="F48" s="40">
        <v>0.99719100000000005</v>
      </c>
      <c r="G48" s="47">
        <v>0.19700000000000001</v>
      </c>
      <c r="H48" s="13">
        <v>10</v>
      </c>
      <c r="I48" s="13">
        <v>3</v>
      </c>
      <c r="J48" s="35">
        <v>-0.63711538461575401</v>
      </c>
      <c r="K48" s="35">
        <v>-4.9008875739673385E-2</v>
      </c>
      <c r="L48" s="35">
        <v>-0.77008807692254777</v>
      </c>
      <c r="M48" s="35">
        <v>-5.9237544378657518E-2</v>
      </c>
      <c r="N48" s="48">
        <f t="shared" si="0"/>
        <v>-18.528479000000516</v>
      </c>
      <c r="O48" s="35">
        <f t="shared" si="2"/>
        <v>-1.4252676153846551</v>
      </c>
      <c r="P48" s="1">
        <v>35</v>
      </c>
      <c r="Q48" s="2">
        <v>2.8301099999999999</v>
      </c>
      <c r="R48" s="1">
        <v>1</v>
      </c>
      <c r="S48" s="2">
        <v>2.8426900000000002</v>
      </c>
      <c r="T48" s="2">
        <f t="shared" si="1"/>
        <v>2.8571428571428571E-2</v>
      </c>
      <c r="U48" s="1">
        <v>15</v>
      </c>
      <c r="V48" s="2">
        <v>2.8253300000000001</v>
      </c>
      <c r="W48" s="2">
        <f t="shared" si="3"/>
        <v>0.42857142857142855</v>
      </c>
      <c r="X48" s="1">
        <v>19</v>
      </c>
      <c r="Y48" s="2">
        <v>2.8332199999999998</v>
      </c>
      <c r="Z48" s="2">
        <f t="shared" si="4"/>
        <v>0.54285714285714282</v>
      </c>
      <c r="AA48" s="1" t="s">
        <v>3435</v>
      </c>
      <c r="AB48" s="35">
        <f t="shared" si="5"/>
        <v>-18.590975000000981</v>
      </c>
      <c r="AC48" s="35"/>
      <c r="AD48" s="35"/>
      <c r="AE48" s="13"/>
      <c r="AF48" s="35"/>
      <c r="AG48" s="35"/>
      <c r="AH48" s="13"/>
      <c r="AI48" s="35"/>
      <c r="AJ48" s="35"/>
    </row>
    <row r="49" spans="1:36" x14ac:dyDescent="0.25">
      <c r="A49" s="4"/>
      <c r="B49" s="4" t="s">
        <v>3462</v>
      </c>
      <c r="C49" t="s">
        <v>343</v>
      </c>
      <c r="D49" s="35">
        <v>-12642.658100000001</v>
      </c>
      <c r="E49" s="35">
        <v>-12643.963239999999</v>
      </c>
      <c r="F49" s="40">
        <v>0.99582400000000004</v>
      </c>
      <c r="G49" s="47">
        <v>0.18504999999999899</v>
      </c>
      <c r="H49" s="13">
        <v>10</v>
      </c>
      <c r="I49" s="13">
        <v>3</v>
      </c>
      <c r="J49" s="35">
        <v>-0.35941538461702294</v>
      </c>
      <c r="K49" s="35">
        <v>-2.7647337278232535E-2</v>
      </c>
      <c r="L49" s="35">
        <v>-0.38884907692226989</v>
      </c>
      <c r="M49" s="35">
        <v>-2.9911467455559223E-2</v>
      </c>
      <c r="N49" s="48">
        <f t="shared" si="0"/>
        <v>-18.147240000000238</v>
      </c>
      <c r="O49" s="35">
        <f t="shared" si="2"/>
        <v>-1.3959415384615568</v>
      </c>
      <c r="P49" s="1">
        <v>36</v>
      </c>
      <c r="Q49" s="2">
        <v>2.8436400000000002</v>
      </c>
      <c r="R49" s="1">
        <v>3</v>
      </c>
      <c r="S49" s="2">
        <v>2.9861200000000001</v>
      </c>
      <c r="T49" s="2">
        <f t="shared" si="1"/>
        <v>8.3333333333333329E-2</v>
      </c>
      <c r="U49" s="1">
        <v>16</v>
      </c>
      <c r="V49" s="2">
        <v>2.84273</v>
      </c>
      <c r="W49" s="2">
        <f t="shared" si="3"/>
        <v>0.44444444444444442</v>
      </c>
      <c r="X49" s="1">
        <v>17</v>
      </c>
      <c r="Y49" s="2">
        <v>2.8193600000000001</v>
      </c>
      <c r="Z49" s="2">
        <f t="shared" si="4"/>
        <v>0.47222222222222221</v>
      </c>
      <c r="AA49" s="1" t="s">
        <v>3435</v>
      </c>
      <c r="AB49" s="35">
        <f t="shared" si="5"/>
        <v>-18.588475000000471</v>
      </c>
      <c r="AC49" s="35"/>
      <c r="AD49" s="35"/>
      <c r="AE49" s="13"/>
      <c r="AF49" s="35"/>
      <c r="AG49" s="35"/>
      <c r="AH49" s="13"/>
      <c r="AI49" s="35"/>
      <c r="AJ49" s="35"/>
    </row>
    <row r="50" spans="1:36" x14ac:dyDescent="0.25">
      <c r="A50" s="4"/>
      <c r="B50" s="4" t="s">
        <v>3463</v>
      </c>
      <c r="C50" t="s">
        <v>344</v>
      </c>
      <c r="D50" s="35">
        <v>-12642.597599999999</v>
      </c>
      <c r="E50" s="35">
        <v>-12643.841101</v>
      </c>
      <c r="F50" s="40">
        <v>0.99464900000000001</v>
      </c>
      <c r="G50" s="47">
        <v>0.17760999999999999</v>
      </c>
      <c r="H50" s="13">
        <v>10</v>
      </c>
      <c r="I50" s="13">
        <v>3</v>
      </c>
      <c r="J50" s="35">
        <v>-0.2989153846156114</v>
      </c>
      <c r="K50" s="35">
        <v>-2.2993491124277801E-2</v>
      </c>
      <c r="L50" s="35">
        <v>-0.26671007692311832</v>
      </c>
      <c r="M50" s="35">
        <v>-2.0516159763316794E-2</v>
      </c>
      <c r="N50" s="48">
        <f t="shared" si="0"/>
        <v>-18.025101000001087</v>
      </c>
      <c r="O50" s="35">
        <f t="shared" si="2"/>
        <v>-1.3865462307693144</v>
      </c>
      <c r="P50" s="1">
        <v>36</v>
      </c>
      <c r="Q50" s="2">
        <v>2.8424200000000002</v>
      </c>
      <c r="R50" s="1">
        <v>3</v>
      </c>
      <c r="S50" s="2">
        <v>3.02549</v>
      </c>
      <c r="T50" s="2">
        <f t="shared" si="1"/>
        <v>8.3333333333333329E-2</v>
      </c>
      <c r="U50" s="1">
        <v>16</v>
      </c>
      <c r="V50" s="2">
        <v>2.8364400000000001</v>
      </c>
      <c r="W50" s="2">
        <f t="shared" si="3"/>
        <v>0.44444444444444442</v>
      </c>
      <c r="X50" s="1">
        <v>17</v>
      </c>
      <c r="Y50" s="2">
        <v>2.8157399999999999</v>
      </c>
      <c r="Z50" s="2">
        <f t="shared" si="4"/>
        <v>0.47222222222222221</v>
      </c>
      <c r="AA50" s="1" t="s">
        <v>3435</v>
      </c>
      <c r="AB50" s="35">
        <f t="shared" si="5"/>
        <v>-18.578776000000289</v>
      </c>
      <c r="AC50" s="35"/>
      <c r="AD50" s="35"/>
      <c r="AE50" s="13"/>
      <c r="AF50" s="35"/>
      <c r="AG50" s="35"/>
      <c r="AH50" s="13"/>
      <c r="AI50" s="35"/>
      <c r="AJ50" s="35"/>
    </row>
    <row r="51" spans="1:36" x14ac:dyDescent="0.25">
      <c r="A51" s="4"/>
      <c r="B51" s="4" t="s">
        <v>3464</v>
      </c>
      <c r="C51" t="s">
        <v>345</v>
      </c>
      <c r="D51" s="35">
        <v>-12642.6227</v>
      </c>
      <c r="E51" s="35">
        <v>-12644.159858000001</v>
      </c>
      <c r="F51" s="40">
        <v>0.99489099999999997</v>
      </c>
      <c r="G51" s="47">
        <v>0.17882999999999999</v>
      </c>
      <c r="H51" s="13">
        <v>10</v>
      </c>
      <c r="I51" s="13">
        <v>3</v>
      </c>
      <c r="J51" s="35">
        <v>-0.32401538461635937</v>
      </c>
      <c r="K51" s="35">
        <v>-2.4924260355104567E-2</v>
      </c>
      <c r="L51" s="35">
        <v>-0.58546707692403288</v>
      </c>
      <c r="M51" s="35">
        <v>-4.5035928994156378E-2</v>
      </c>
      <c r="N51" s="48">
        <f t="shared" si="0"/>
        <v>-18.343858000002001</v>
      </c>
      <c r="O51" s="35">
        <f t="shared" si="2"/>
        <v>-1.411066000000154</v>
      </c>
      <c r="P51" s="1">
        <v>35</v>
      </c>
      <c r="Q51" s="2">
        <v>2.8263799999999999</v>
      </c>
      <c r="R51" s="1">
        <v>0</v>
      </c>
      <c r="S51" s="2">
        <v>0</v>
      </c>
      <c r="T51" s="2">
        <f t="shared" si="1"/>
        <v>0</v>
      </c>
      <c r="U51" s="1">
        <v>18</v>
      </c>
      <c r="V51" s="2">
        <v>2.8290000000000002</v>
      </c>
      <c r="W51" s="2">
        <f t="shared" si="3"/>
        <v>0.51428571428571423</v>
      </c>
      <c r="X51" s="1">
        <v>17</v>
      </c>
      <c r="Y51" s="2">
        <v>2.8235899999999998</v>
      </c>
      <c r="Z51" s="2">
        <f t="shared" si="4"/>
        <v>0.48571428571428571</v>
      </c>
      <c r="AA51" s="1" t="s">
        <v>3435</v>
      </c>
      <c r="AB51" s="35">
        <f t="shared" si="5"/>
        <v>-18.571078000000853</v>
      </c>
      <c r="AC51" s="35"/>
      <c r="AD51" s="35"/>
      <c r="AE51" s="13"/>
      <c r="AF51" s="35"/>
      <c r="AG51" s="35"/>
      <c r="AH51" s="13"/>
      <c r="AI51" s="35"/>
      <c r="AJ51" s="35"/>
    </row>
    <row r="52" spans="1:36" x14ac:dyDescent="0.25">
      <c r="A52" s="4"/>
      <c r="B52" s="4" t="s">
        <v>3465</v>
      </c>
      <c r="C52" t="s">
        <v>346</v>
      </c>
      <c r="D52" s="35">
        <v>-12642.704299999999</v>
      </c>
      <c r="E52" s="35">
        <v>-12644.179656</v>
      </c>
      <c r="F52" s="40">
        <v>0.99716300000000002</v>
      </c>
      <c r="G52" s="47">
        <v>0.19667000000000001</v>
      </c>
      <c r="H52" s="13">
        <v>10</v>
      </c>
      <c r="I52" s="13">
        <v>3</v>
      </c>
      <c r="J52" s="35">
        <v>-0.40561538461588498</v>
      </c>
      <c r="K52" s="35">
        <v>-3.1201183431991152E-2</v>
      </c>
      <c r="L52" s="35">
        <v>-0.60526507692338782</v>
      </c>
      <c r="M52" s="35">
        <v>-4.6558852071029833E-2</v>
      </c>
      <c r="N52" s="48">
        <f t="shared" si="0"/>
        <v>-18.363656000001356</v>
      </c>
      <c r="O52" s="35">
        <f t="shared" si="2"/>
        <v>-1.4125889230770274</v>
      </c>
      <c r="P52" s="1">
        <v>35</v>
      </c>
      <c r="Q52" s="2">
        <v>2.8336899999999998</v>
      </c>
      <c r="R52" s="1">
        <v>2</v>
      </c>
      <c r="S52" s="2">
        <v>2.97919</v>
      </c>
      <c r="T52" s="2">
        <f t="shared" si="1"/>
        <v>5.7142857142857141E-2</v>
      </c>
      <c r="U52" s="1">
        <v>16</v>
      </c>
      <c r="V52" s="2">
        <v>2.8470800000000001</v>
      </c>
      <c r="W52" s="2">
        <f t="shared" si="3"/>
        <v>0.45714285714285713</v>
      </c>
      <c r="X52" s="1">
        <v>17</v>
      </c>
      <c r="Y52" s="2">
        <v>2.80396</v>
      </c>
      <c r="Z52" s="2">
        <f t="shared" si="4"/>
        <v>0.48571428571428571</v>
      </c>
      <c r="AA52" s="1" t="s">
        <v>3435</v>
      </c>
      <c r="AB52" s="35">
        <f t="shared" si="5"/>
        <v>-18.565511000000697</v>
      </c>
      <c r="AC52" s="35"/>
      <c r="AD52" s="35"/>
      <c r="AE52" s="13"/>
      <c r="AF52" s="35"/>
      <c r="AG52" s="35"/>
      <c r="AH52" s="13"/>
      <c r="AI52" s="35"/>
      <c r="AJ52" s="35"/>
    </row>
    <row r="53" spans="1:36" x14ac:dyDescent="0.25">
      <c r="A53" s="4"/>
      <c r="B53" s="4" t="s">
        <v>3466</v>
      </c>
      <c r="C53" t="s">
        <v>347</v>
      </c>
      <c r="D53" s="35">
        <v>-12642.8025</v>
      </c>
      <c r="E53" s="35">
        <v>-12644.054703</v>
      </c>
      <c r="F53" s="40">
        <v>0.99640399999999996</v>
      </c>
      <c r="G53" s="47">
        <v>0.189579999999999</v>
      </c>
      <c r="H53" s="13">
        <v>10</v>
      </c>
      <c r="I53" s="13">
        <v>3</v>
      </c>
      <c r="J53" s="35">
        <v>-0.50381538461624586</v>
      </c>
      <c r="K53" s="35">
        <v>-3.8755029585865068E-2</v>
      </c>
      <c r="L53" s="35">
        <v>-0.4803120769229281</v>
      </c>
      <c r="M53" s="35">
        <v>-3.6947082840225236E-2</v>
      </c>
      <c r="N53" s="48">
        <f t="shared" si="0"/>
        <v>-18.238703000000896</v>
      </c>
      <c r="O53" s="35">
        <f t="shared" si="2"/>
        <v>-1.4029771538462228</v>
      </c>
      <c r="P53" s="1">
        <v>35</v>
      </c>
      <c r="Q53" s="2">
        <v>2.8276699999999999</v>
      </c>
      <c r="R53" s="1">
        <v>1</v>
      </c>
      <c r="S53" s="2">
        <v>3.0463</v>
      </c>
      <c r="T53" s="2">
        <f t="shared" si="1"/>
        <v>2.8571428571428571E-2</v>
      </c>
      <c r="U53" s="1">
        <v>17</v>
      </c>
      <c r="V53" s="2">
        <v>2.8304900000000002</v>
      </c>
      <c r="W53" s="2">
        <f t="shared" si="3"/>
        <v>0.48571428571428571</v>
      </c>
      <c r="X53" s="1">
        <v>17</v>
      </c>
      <c r="Y53" s="2">
        <v>2.8119900000000002</v>
      </c>
      <c r="Z53" s="2">
        <f t="shared" si="4"/>
        <v>0.48571428571428571</v>
      </c>
      <c r="AA53" s="1" t="s">
        <v>3435</v>
      </c>
      <c r="AB53" s="35">
        <f t="shared" si="5"/>
        <v>-18.56396500000119</v>
      </c>
      <c r="AC53" s="35"/>
      <c r="AD53" s="35"/>
      <c r="AE53" s="13"/>
      <c r="AF53" s="35"/>
      <c r="AG53" s="35"/>
      <c r="AH53" s="13"/>
      <c r="AI53" s="35"/>
      <c r="AJ53" s="35"/>
    </row>
    <row r="54" spans="1:36" x14ac:dyDescent="0.25">
      <c r="A54" s="4"/>
      <c r="B54" s="4" t="s">
        <v>3467</v>
      </c>
      <c r="C54" t="s">
        <v>348</v>
      </c>
      <c r="D54" s="35">
        <v>-12642.9072</v>
      </c>
      <c r="E54" s="35">
        <v>-12644.142816</v>
      </c>
      <c r="F54" s="40">
        <v>0.99460400000000004</v>
      </c>
      <c r="G54" s="47">
        <v>0.17751</v>
      </c>
      <c r="H54" s="13">
        <v>10</v>
      </c>
      <c r="I54" s="13">
        <v>3</v>
      </c>
      <c r="J54" s="35">
        <v>-0.60851538461611199</v>
      </c>
      <c r="K54" s="35">
        <v>-4.6808875739700925E-2</v>
      </c>
      <c r="L54" s="35">
        <v>-0.56842507692272193</v>
      </c>
      <c r="M54" s="35">
        <v>-4.3725005917132458E-2</v>
      </c>
      <c r="N54" s="48">
        <f t="shared" si="0"/>
        <v>-18.32681600000069</v>
      </c>
      <c r="O54" s="35">
        <f t="shared" si="2"/>
        <v>-1.40975507692313</v>
      </c>
      <c r="P54" s="1">
        <v>36</v>
      </c>
      <c r="Q54" s="2">
        <v>2.8385500000000001</v>
      </c>
      <c r="R54" s="1">
        <v>0</v>
      </c>
      <c r="S54" s="2">
        <v>0</v>
      </c>
      <c r="T54" s="2">
        <f t="shared" si="1"/>
        <v>0</v>
      </c>
      <c r="U54" s="1">
        <v>18</v>
      </c>
      <c r="V54" s="2">
        <v>2.86138</v>
      </c>
      <c r="W54" s="2">
        <f t="shared" si="3"/>
        <v>0.5</v>
      </c>
      <c r="X54" s="1">
        <v>18</v>
      </c>
      <c r="Y54" s="2">
        <v>2.8157100000000002</v>
      </c>
      <c r="Z54" s="2">
        <f t="shared" si="4"/>
        <v>0.5</v>
      </c>
      <c r="AA54" s="1" t="s">
        <v>3435</v>
      </c>
      <c r="AB54" s="35">
        <f t="shared" si="5"/>
        <v>-18.563255000000936</v>
      </c>
      <c r="AC54" s="35"/>
      <c r="AD54" s="35"/>
      <c r="AE54" s="13"/>
      <c r="AF54" s="35"/>
      <c r="AG54" s="35"/>
      <c r="AH54" s="13"/>
      <c r="AI54" s="35"/>
      <c r="AJ54" s="35"/>
    </row>
    <row r="55" spans="1:36" x14ac:dyDescent="0.25">
      <c r="A55" s="4"/>
      <c r="B55" s="4" t="s">
        <v>3468</v>
      </c>
      <c r="C55" t="s">
        <v>349</v>
      </c>
      <c r="D55" s="35">
        <v>-12643.0779</v>
      </c>
      <c r="E55" s="35">
        <v>-12644.267511</v>
      </c>
      <c r="F55" s="40">
        <v>0.99619400000000002</v>
      </c>
      <c r="G55" s="47">
        <v>0.18786</v>
      </c>
      <c r="H55" s="13">
        <v>10</v>
      </c>
      <c r="I55" s="13">
        <v>3</v>
      </c>
      <c r="J55" s="35">
        <v>-0.77921538461669115</v>
      </c>
      <c r="K55" s="35">
        <v>-5.9939644970514704E-2</v>
      </c>
      <c r="L55" s="35">
        <v>-0.69312007692315092</v>
      </c>
      <c r="M55" s="35">
        <v>-5.3316928994088533E-2</v>
      </c>
      <c r="N55" s="48">
        <f t="shared" si="0"/>
        <v>-18.451511000001119</v>
      </c>
      <c r="O55" s="35">
        <f t="shared" si="2"/>
        <v>-1.4193470000000861</v>
      </c>
      <c r="P55" s="1">
        <v>32</v>
      </c>
      <c r="Q55" s="2">
        <v>2.80552</v>
      </c>
      <c r="R55" s="1">
        <v>1</v>
      </c>
      <c r="S55" s="2">
        <v>2.8305899999999999</v>
      </c>
      <c r="T55" s="2">
        <f t="shared" si="1"/>
        <v>3.125E-2</v>
      </c>
      <c r="U55" s="1">
        <v>14</v>
      </c>
      <c r="V55" s="2">
        <v>2.7947500000000001</v>
      </c>
      <c r="W55" s="2">
        <f t="shared" si="3"/>
        <v>0.4375</v>
      </c>
      <c r="X55" s="1">
        <v>17</v>
      </c>
      <c r="Y55" s="2">
        <v>2.8129200000000001</v>
      </c>
      <c r="Z55" s="2">
        <f t="shared" si="4"/>
        <v>0.53125</v>
      </c>
      <c r="AA55" s="1" t="s">
        <v>3435</v>
      </c>
      <c r="AB55" s="35">
        <f t="shared" si="5"/>
        <v>-18.543768000001364</v>
      </c>
      <c r="AC55" s="35"/>
      <c r="AD55" s="35"/>
      <c r="AE55" s="13"/>
      <c r="AF55" s="35"/>
      <c r="AG55" s="35"/>
      <c r="AH55" s="13"/>
      <c r="AI55" s="35"/>
      <c r="AJ55" s="35"/>
    </row>
    <row r="56" spans="1:36" x14ac:dyDescent="0.25">
      <c r="A56" s="4"/>
      <c r="B56" s="4" t="s">
        <v>3469</v>
      </c>
      <c r="C56" t="s">
        <v>350</v>
      </c>
      <c r="D56" s="35">
        <v>-12642.92</v>
      </c>
      <c r="E56" s="35">
        <v>-12644.147628000001</v>
      </c>
      <c r="F56" s="40">
        <v>0.99644699999999997</v>
      </c>
      <c r="G56" s="47">
        <v>0.18987999999999999</v>
      </c>
      <c r="H56" s="13">
        <v>10</v>
      </c>
      <c r="I56" s="13">
        <v>3</v>
      </c>
      <c r="J56" s="35">
        <v>-0.6213153846165369</v>
      </c>
      <c r="K56" s="35">
        <v>-4.779349112434899E-2</v>
      </c>
      <c r="L56" s="35">
        <v>-0.57323707692376047</v>
      </c>
      <c r="M56" s="35">
        <v>-4.4095159763366192E-2</v>
      </c>
      <c r="N56" s="48">
        <f t="shared" si="0"/>
        <v>-18.331628000001729</v>
      </c>
      <c r="O56" s="35">
        <f t="shared" si="2"/>
        <v>-1.4101252307693637</v>
      </c>
      <c r="P56" s="1">
        <v>34</v>
      </c>
      <c r="Q56" s="2">
        <v>2.82477</v>
      </c>
      <c r="R56" s="1">
        <v>1</v>
      </c>
      <c r="S56" s="2">
        <v>2.90008</v>
      </c>
      <c r="T56" s="2">
        <f t="shared" si="1"/>
        <v>2.9411764705882353E-2</v>
      </c>
      <c r="U56" s="1">
        <v>15</v>
      </c>
      <c r="V56" s="2">
        <v>2.8192400000000002</v>
      </c>
      <c r="W56" s="2">
        <f t="shared" si="3"/>
        <v>0.44117647058823528</v>
      </c>
      <c r="X56" s="1">
        <v>18</v>
      </c>
      <c r="Y56" s="2">
        <v>2.8251900000000001</v>
      </c>
      <c r="Z56" s="2">
        <f t="shared" si="4"/>
        <v>0.52941176470588236</v>
      </c>
      <c r="AA56" s="1" t="s">
        <v>3435</v>
      </c>
      <c r="AB56" s="35">
        <f t="shared" si="5"/>
        <v>-18.543145000001459</v>
      </c>
      <c r="AC56" s="35"/>
      <c r="AD56" s="35"/>
      <c r="AE56" s="13"/>
      <c r="AF56" s="35"/>
      <c r="AG56" s="35"/>
      <c r="AH56" s="13"/>
      <c r="AI56" s="35"/>
      <c r="AJ56" s="35"/>
    </row>
    <row r="57" spans="1:36" x14ac:dyDescent="0.25">
      <c r="A57" s="4"/>
      <c r="B57" s="4" t="s">
        <v>3470</v>
      </c>
      <c r="C57" t="s">
        <v>351</v>
      </c>
      <c r="D57" s="35">
        <v>-12643.010399999999</v>
      </c>
      <c r="E57" s="35">
        <v>-12644.173332</v>
      </c>
      <c r="F57" s="40">
        <v>0.99607800000000002</v>
      </c>
      <c r="G57" s="47">
        <v>0.18683</v>
      </c>
      <c r="H57" s="13">
        <v>10</v>
      </c>
      <c r="I57" s="13">
        <v>3</v>
      </c>
      <c r="J57" s="35">
        <v>-0.71171538461567252</v>
      </c>
      <c r="K57" s="35">
        <v>-5.4747337278128652E-2</v>
      </c>
      <c r="L57" s="35">
        <v>-0.59894107692343823</v>
      </c>
      <c r="M57" s="35">
        <v>-4.6072390532572172E-2</v>
      </c>
      <c r="N57" s="48">
        <f t="shared" si="0"/>
        <v>-18.357332000001406</v>
      </c>
      <c r="O57" s="35">
        <f t="shared" si="2"/>
        <v>-1.4121024615385698</v>
      </c>
      <c r="P57" s="1">
        <v>32</v>
      </c>
      <c r="Q57" s="2">
        <v>2.79976</v>
      </c>
      <c r="R57" s="1">
        <v>0</v>
      </c>
      <c r="S57" s="2">
        <v>0</v>
      </c>
      <c r="T57" s="2">
        <f t="shared" si="1"/>
        <v>0</v>
      </c>
      <c r="U57" s="1">
        <v>14</v>
      </c>
      <c r="V57" s="2">
        <v>2.79739</v>
      </c>
      <c r="W57" s="2">
        <f t="shared" si="3"/>
        <v>0.4375</v>
      </c>
      <c r="X57" s="1">
        <v>18</v>
      </c>
      <c r="Y57" s="2">
        <v>2.8016000000000001</v>
      </c>
      <c r="Z57" s="2">
        <f t="shared" si="4"/>
        <v>0.5625</v>
      </c>
      <c r="AA57" s="1" t="s">
        <v>3435</v>
      </c>
      <c r="AB57" s="35">
        <f t="shared" si="5"/>
        <v>-18.541048000000956</v>
      </c>
      <c r="AC57" s="35"/>
      <c r="AD57" s="35"/>
      <c r="AE57" s="13"/>
      <c r="AF57" s="35"/>
      <c r="AG57" s="35"/>
      <c r="AH57" s="13"/>
      <c r="AI57" s="35"/>
      <c r="AJ57" s="35"/>
    </row>
    <row r="58" spans="1:36" x14ac:dyDescent="0.25">
      <c r="A58" s="4"/>
      <c r="B58" s="4" t="s">
        <v>3471</v>
      </c>
      <c r="C58" t="s">
        <v>352</v>
      </c>
      <c r="D58" s="35">
        <v>-12643.0964</v>
      </c>
      <c r="E58" s="35">
        <v>-12644.302285</v>
      </c>
      <c r="F58" s="40">
        <v>0.99675199999999997</v>
      </c>
      <c r="G58" s="47">
        <v>0.19259999999999999</v>
      </c>
      <c r="H58" s="13">
        <v>10</v>
      </c>
      <c r="I58" s="13">
        <v>3</v>
      </c>
      <c r="J58" s="35">
        <v>-0.79771538461682212</v>
      </c>
      <c r="K58" s="35">
        <v>-6.1362721893601702E-2</v>
      </c>
      <c r="L58" s="35">
        <v>-0.72789407692289387</v>
      </c>
      <c r="M58" s="35">
        <v>-5.5991852070991839E-2</v>
      </c>
      <c r="N58" s="48">
        <f t="shared" si="0"/>
        <v>-18.486285000000862</v>
      </c>
      <c r="O58" s="35">
        <f t="shared" si="2"/>
        <v>-1.4220219230769895</v>
      </c>
      <c r="P58" s="1">
        <v>36</v>
      </c>
      <c r="Q58" s="2">
        <v>2.8412099999999998</v>
      </c>
      <c r="R58" s="1">
        <v>2</v>
      </c>
      <c r="S58" s="2">
        <v>2.8019500000000002</v>
      </c>
      <c r="T58" s="2">
        <f t="shared" si="1"/>
        <v>5.5555555555555552E-2</v>
      </c>
      <c r="U58" s="1">
        <v>12</v>
      </c>
      <c r="V58" s="2">
        <v>2.81128</v>
      </c>
      <c r="W58" s="2">
        <f t="shared" si="3"/>
        <v>0.33333333333333331</v>
      </c>
      <c r="X58" s="1">
        <v>22</v>
      </c>
      <c r="Y58" s="2">
        <v>2.8611</v>
      </c>
      <c r="Z58" s="2">
        <f t="shared" si="4"/>
        <v>0.61111111111111116</v>
      </c>
      <c r="AA58" s="1" t="s">
        <v>3435</v>
      </c>
      <c r="AB58" s="35">
        <f t="shared" si="5"/>
        <v>-18.536410000000615</v>
      </c>
      <c r="AC58" s="35"/>
      <c r="AD58" s="35"/>
      <c r="AE58" s="13"/>
      <c r="AF58" s="35"/>
      <c r="AG58" s="35"/>
      <c r="AH58" s="13"/>
      <c r="AI58" s="35"/>
      <c r="AJ58" s="35"/>
    </row>
    <row r="59" spans="1:36" x14ac:dyDescent="0.25">
      <c r="A59" s="4"/>
      <c r="B59" s="4" t="s">
        <v>3504</v>
      </c>
      <c r="C59" t="s">
        <v>353</v>
      </c>
      <c r="D59" s="35">
        <v>-12643.107</v>
      </c>
      <c r="E59" s="35">
        <v>-12644.295856999999</v>
      </c>
      <c r="F59" s="40">
        <v>0.995896</v>
      </c>
      <c r="G59" s="47">
        <v>0.18570999999999899</v>
      </c>
      <c r="H59" s="13">
        <v>10</v>
      </c>
      <c r="I59" s="13">
        <v>3</v>
      </c>
      <c r="J59" s="35">
        <v>-0.80831538461643504</v>
      </c>
      <c r="K59" s="35">
        <v>-6.217810650895654E-2</v>
      </c>
      <c r="L59" s="35">
        <v>-0.72146607692229736</v>
      </c>
      <c r="M59" s="35">
        <v>-5.5497390532484411E-2</v>
      </c>
      <c r="N59" s="48">
        <f t="shared" si="0"/>
        <v>-18.479857000000266</v>
      </c>
      <c r="O59" s="35">
        <f t="shared" si="2"/>
        <v>-1.4215274615384819</v>
      </c>
      <c r="P59" s="1">
        <v>32</v>
      </c>
      <c r="Q59" s="2">
        <v>2.8052700000000002</v>
      </c>
      <c r="R59" s="1">
        <v>2</v>
      </c>
      <c r="S59" s="2">
        <v>2.8180499999999999</v>
      </c>
      <c r="T59" s="2">
        <f t="shared" si="1"/>
        <v>6.25E-2</v>
      </c>
      <c r="U59" s="1">
        <v>13</v>
      </c>
      <c r="V59" s="2">
        <v>2.8177699999999999</v>
      </c>
      <c r="W59" s="2">
        <f t="shared" si="3"/>
        <v>0.40625</v>
      </c>
      <c r="X59" s="1">
        <v>17</v>
      </c>
      <c r="Y59" s="2">
        <v>2.7942100000000001</v>
      </c>
      <c r="Z59" s="2">
        <f t="shared" si="4"/>
        <v>0.53125</v>
      </c>
      <c r="AA59" s="1" t="s">
        <v>3435</v>
      </c>
      <c r="AB59" s="35">
        <f t="shared" si="5"/>
        <v>-18.530535000001692</v>
      </c>
      <c r="AC59" s="35"/>
      <c r="AD59" s="35"/>
      <c r="AE59" s="13"/>
      <c r="AF59" s="35"/>
      <c r="AG59" s="35"/>
      <c r="AH59" s="13"/>
      <c r="AI59" s="35"/>
      <c r="AJ59" s="35"/>
    </row>
    <row r="60" spans="1:36" x14ac:dyDescent="0.25">
      <c r="A60" s="4"/>
      <c r="B60" s="4" t="s">
        <v>3496</v>
      </c>
      <c r="C60" t="s">
        <v>354</v>
      </c>
      <c r="D60" s="35">
        <v>-12643.1446</v>
      </c>
      <c r="E60" s="35">
        <v>-12644.35241</v>
      </c>
      <c r="F60" s="40">
        <v>0.99644999999999995</v>
      </c>
      <c r="G60" s="47">
        <v>0.18995999999999999</v>
      </c>
      <c r="H60" s="13">
        <v>10</v>
      </c>
      <c r="I60" s="13">
        <v>3</v>
      </c>
      <c r="J60" s="35">
        <v>-0.84591538461609161</v>
      </c>
      <c r="K60" s="35">
        <v>-6.5070414201237811E-2</v>
      </c>
      <c r="L60" s="35">
        <v>-0.77801907692264649</v>
      </c>
      <c r="M60" s="35">
        <v>-5.9847621301742038E-2</v>
      </c>
      <c r="N60" s="48">
        <f t="shared" si="0"/>
        <v>-18.536410000000615</v>
      </c>
      <c r="O60" s="35">
        <f t="shared" si="2"/>
        <v>-1.4258776923077396</v>
      </c>
      <c r="P60" s="1">
        <v>34</v>
      </c>
      <c r="Q60" s="2">
        <v>2.8282400000000001</v>
      </c>
      <c r="R60" s="1">
        <v>1</v>
      </c>
      <c r="S60" s="2">
        <v>2.77413</v>
      </c>
      <c r="T60" s="2">
        <f t="shared" si="1"/>
        <v>2.9411764705882353E-2</v>
      </c>
      <c r="U60" s="1">
        <v>14</v>
      </c>
      <c r="V60" s="2">
        <v>2.8147799999999998</v>
      </c>
      <c r="W60" s="2">
        <f t="shared" si="3"/>
        <v>0.41176470588235292</v>
      </c>
      <c r="X60" s="1">
        <v>19</v>
      </c>
      <c r="Y60" s="2">
        <v>2.8410199999999999</v>
      </c>
      <c r="Z60" s="2">
        <f t="shared" si="4"/>
        <v>0.55882352941176472</v>
      </c>
      <c r="AA60" s="1" t="s">
        <v>3435</v>
      </c>
      <c r="AB60" s="35">
        <f t="shared" si="5"/>
        <v>-18.528479000000516</v>
      </c>
      <c r="AC60" s="35"/>
      <c r="AD60" s="35"/>
      <c r="AE60" s="13"/>
      <c r="AF60" s="35"/>
      <c r="AG60" s="35"/>
      <c r="AH60" s="13"/>
      <c r="AI60" s="35"/>
      <c r="AJ60" s="35"/>
    </row>
    <row r="61" spans="1:36" x14ac:dyDescent="0.25">
      <c r="A61" s="4"/>
      <c r="B61" s="4" t="s">
        <v>3520</v>
      </c>
      <c r="C61" t="s">
        <v>355</v>
      </c>
      <c r="D61" s="35">
        <v>-12642.8361</v>
      </c>
      <c r="E61" s="35">
        <v>-12644.199275000001</v>
      </c>
      <c r="F61" s="40">
        <v>0.99534900000000004</v>
      </c>
      <c r="G61" s="47">
        <v>0.18187</v>
      </c>
      <c r="H61" s="13">
        <v>10</v>
      </c>
      <c r="I61" s="13">
        <v>3</v>
      </c>
      <c r="J61" s="35">
        <v>-0.53741538461690652</v>
      </c>
      <c r="K61" s="35">
        <v>-4.1339644970531268E-2</v>
      </c>
      <c r="L61" s="35">
        <v>-0.62488407692399051</v>
      </c>
      <c r="M61" s="35">
        <v>-4.8068005917230039E-2</v>
      </c>
      <c r="N61" s="48">
        <f t="shared" si="0"/>
        <v>-18.383275000001959</v>
      </c>
      <c r="O61" s="35">
        <f t="shared" si="2"/>
        <v>-1.4140980769232276</v>
      </c>
      <c r="P61" s="1">
        <v>32</v>
      </c>
      <c r="Q61" s="2">
        <v>2.80077</v>
      </c>
      <c r="R61" s="1">
        <v>3</v>
      </c>
      <c r="S61" s="2">
        <v>2.8666299999999998</v>
      </c>
      <c r="T61" s="2">
        <f t="shared" si="1"/>
        <v>9.375E-2</v>
      </c>
      <c r="U61" s="1">
        <v>11</v>
      </c>
      <c r="V61" s="2">
        <v>2.7876799999999999</v>
      </c>
      <c r="W61" s="2">
        <f t="shared" si="3"/>
        <v>0.34375</v>
      </c>
      <c r="X61" s="1">
        <v>18</v>
      </c>
      <c r="Y61" s="2">
        <v>2.7977799999999999</v>
      </c>
      <c r="Z61" s="2">
        <f t="shared" si="4"/>
        <v>0.5625</v>
      </c>
      <c r="AA61" s="1" t="s">
        <v>3435</v>
      </c>
      <c r="AB61" s="35">
        <f t="shared" si="5"/>
        <v>-18.519218000001274</v>
      </c>
      <c r="AC61" s="35"/>
      <c r="AD61" s="35"/>
      <c r="AE61" s="13"/>
      <c r="AF61" s="35"/>
      <c r="AG61" s="35"/>
      <c r="AH61" s="13"/>
      <c r="AI61" s="35"/>
      <c r="AJ61" s="35"/>
    </row>
    <row r="62" spans="1:36" x14ac:dyDescent="0.25">
      <c r="A62" s="4"/>
      <c r="B62" s="4" t="s">
        <v>3509</v>
      </c>
      <c r="C62" t="s">
        <v>356</v>
      </c>
      <c r="D62" s="35">
        <v>-12642.912899999999</v>
      </c>
      <c r="E62" s="35">
        <v>-12644.254711</v>
      </c>
      <c r="F62" s="40">
        <v>0.99640700000000004</v>
      </c>
      <c r="G62" s="47">
        <v>0.18970999999999899</v>
      </c>
      <c r="H62" s="13">
        <v>10</v>
      </c>
      <c r="I62" s="13">
        <v>3</v>
      </c>
      <c r="J62" s="35">
        <v>-0.61421538461581804</v>
      </c>
      <c r="K62" s="35">
        <v>-4.7247337278139852E-2</v>
      </c>
      <c r="L62" s="35">
        <v>-0.680320076922726</v>
      </c>
      <c r="M62" s="35">
        <v>-5.2332313609440462E-2</v>
      </c>
      <c r="N62" s="48">
        <f t="shared" si="0"/>
        <v>-18.438711000000694</v>
      </c>
      <c r="O62" s="35">
        <f t="shared" si="2"/>
        <v>-1.4183623846154381</v>
      </c>
      <c r="P62" s="1">
        <v>33</v>
      </c>
      <c r="Q62" s="2">
        <v>2.8140399999999999</v>
      </c>
      <c r="R62" s="1">
        <v>2</v>
      </c>
      <c r="S62" s="2">
        <v>2.7647699999999999</v>
      </c>
      <c r="T62" s="2">
        <f t="shared" si="1"/>
        <v>6.0606060606060608E-2</v>
      </c>
      <c r="U62" s="1">
        <v>12</v>
      </c>
      <c r="V62" s="2">
        <v>2.80613</v>
      </c>
      <c r="W62" s="2">
        <f t="shared" si="3"/>
        <v>0.36363636363636365</v>
      </c>
      <c r="X62" s="1">
        <v>19</v>
      </c>
      <c r="Y62" s="2">
        <v>2.82422</v>
      </c>
      <c r="Z62" s="2">
        <f t="shared" si="4"/>
        <v>0.5757575757575758</v>
      </c>
      <c r="AA62" s="1" t="s">
        <v>3435</v>
      </c>
      <c r="AB62" s="35">
        <f t="shared" si="5"/>
        <v>-18.514257000000725</v>
      </c>
      <c r="AC62" s="35"/>
      <c r="AD62" s="35"/>
      <c r="AE62" s="13"/>
      <c r="AF62" s="35"/>
      <c r="AG62" s="35"/>
      <c r="AH62" s="13"/>
      <c r="AI62" s="35"/>
      <c r="AJ62" s="35"/>
    </row>
    <row r="63" spans="1:36" x14ac:dyDescent="0.25">
      <c r="A63" s="4"/>
      <c r="B63" s="4" t="s">
        <v>3508</v>
      </c>
      <c r="C63" t="s">
        <v>357</v>
      </c>
      <c r="D63" s="35">
        <v>-12643.028</v>
      </c>
      <c r="E63" s="35">
        <v>-12644.260963999999</v>
      </c>
      <c r="F63" s="40">
        <v>0.99590800000000002</v>
      </c>
      <c r="G63" s="47">
        <v>0.18568999999999999</v>
      </c>
      <c r="H63" s="13">
        <v>10</v>
      </c>
      <c r="I63" s="13">
        <v>3</v>
      </c>
      <c r="J63" s="35">
        <v>-0.72931538461671153</v>
      </c>
      <c r="K63" s="35">
        <v>-5.6101183432054731E-2</v>
      </c>
      <c r="L63" s="35">
        <v>-0.68657307692228642</v>
      </c>
      <c r="M63" s="35">
        <v>-5.2813313609406651E-2</v>
      </c>
      <c r="N63" s="48">
        <f t="shared" si="0"/>
        <v>-18.444964000000255</v>
      </c>
      <c r="O63" s="35">
        <f t="shared" si="2"/>
        <v>-1.4188433846154043</v>
      </c>
      <c r="P63" s="1">
        <v>33</v>
      </c>
      <c r="Q63" s="2">
        <v>2.8145099999999998</v>
      </c>
      <c r="R63" s="1">
        <v>2</v>
      </c>
      <c r="S63" s="2">
        <v>2.9211900000000002</v>
      </c>
      <c r="T63" s="2">
        <f t="shared" si="1"/>
        <v>6.0606060606060608E-2</v>
      </c>
      <c r="U63" s="1">
        <v>15</v>
      </c>
      <c r="V63" s="2">
        <v>2.8265400000000001</v>
      </c>
      <c r="W63" s="2">
        <f t="shared" si="3"/>
        <v>0.45454545454545453</v>
      </c>
      <c r="X63" s="1">
        <v>16</v>
      </c>
      <c r="Y63" s="2">
        <v>2.7898999999999998</v>
      </c>
      <c r="Z63" s="2">
        <f t="shared" si="4"/>
        <v>0.48484848484848486</v>
      </c>
      <c r="AA63" s="1" t="s">
        <v>3435</v>
      </c>
      <c r="AB63" s="35">
        <f t="shared" si="5"/>
        <v>-18.513398000000961</v>
      </c>
      <c r="AC63" s="35"/>
      <c r="AD63" s="35"/>
      <c r="AE63" s="13"/>
      <c r="AF63" s="35"/>
      <c r="AG63" s="35"/>
      <c r="AH63" s="13"/>
      <c r="AI63" s="35"/>
      <c r="AJ63" s="35"/>
    </row>
    <row r="64" spans="1:36" x14ac:dyDescent="0.25">
      <c r="A64" s="4"/>
      <c r="B64" s="4" t="s">
        <v>3497</v>
      </c>
      <c r="C64" t="s">
        <v>358</v>
      </c>
      <c r="D64" s="35">
        <v>-12643.126899999999</v>
      </c>
      <c r="E64" s="35">
        <v>-12644.346535000001</v>
      </c>
      <c r="F64" s="40">
        <v>0.99641000000000002</v>
      </c>
      <c r="G64" s="47">
        <v>0.18964999999999901</v>
      </c>
      <c r="H64" s="13">
        <v>10</v>
      </c>
      <c r="I64" s="13">
        <v>3</v>
      </c>
      <c r="J64" s="35">
        <v>-0.82821538461575983</v>
      </c>
      <c r="K64" s="35">
        <v>-6.3708875739673834E-2</v>
      </c>
      <c r="L64" s="35">
        <v>-0.77214407692372333</v>
      </c>
      <c r="M64" s="35">
        <v>-5.9395698224901795E-2</v>
      </c>
      <c r="N64" s="48">
        <f t="shared" si="0"/>
        <v>-18.530535000001692</v>
      </c>
      <c r="O64" s="35">
        <f t="shared" si="2"/>
        <v>-1.4254257692308994</v>
      </c>
      <c r="P64" s="1">
        <v>33</v>
      </c>
      <c r="Q64" s="2">
        <v>2.8194400000000002</v>
      </c>
      <c r="R64" s="1">
        <v>1</v>
      </c>
      <c r="S64" s="2">
        <v>2.8508499999999999</v>
      </c>
      <c r="T64" s="2">
        <f t="shared" si="1"/>
        <v>3.0303030303030304E-2</v>
      </c>
      <c r="U64" s="1">
        <v>17</v>
      </c>
      <c r="V64" s="2">
        <v>2.8380399999999999</v>
      </c>
      <c r="W64" s="2">
        <f t="shared" si="3"/>
        <v>0.51515151515151514</v>
      </c>
      <c r="X64" s="1">
        <v>15</v>
      </c>
      <c r="Y64" s="2">
        <v>2.7962600000000002</v>
      </c>
      <c r="Z64" s="2">
        <f t="shared" si="4"/>
        <v>0.45454545454545453</v>
      </c>
      <c r="AA64" s="1" t="s">
        <v>3435</v>
      </c>
      <c r="AB64" s="35">
        <f t="shared" si="5"/>
        <v>-18.513146000001143</v>
      </c>
      <c r="AC64" s="35"/>
      <c r="AD64" s="35"/>
      <c r="AE64" s="13"/>
      <c r="AF64" s="35"/>
      <c r="AG64" s="35"/>
      <c r="AH64" s="13"/>
      <c r="AI64" s="35"/>
      <c r="AJ64" s="35"/>
    </row>
    <row r="65" spans="1:36" x14ac:dyDescent="0.25">
      <c r="A65" s="4"/>
      <c r="B65" s="4" t="s">
        <v>3515</v>
      </c>
      <c r="C65" t="s">
        <v>359</v>
      </c>
      <c r="D65" s="35">
        <v>-12643.0075</v>
      </c>
      <c r="E65" s="35">
        <v>-12644.223429</v>
      </c>
      <c r="F65" s="40">
        <v>0.99696799999999997</v>
      </c>
      <c r="G65" s="47">
        <v>0.19470999999999999</v>
      </c>
      <c r="H65" s="13">
        <v>10</v>
      </c>
      <c r="I65" s="13">
        <v>3</v>
      </c>
      <c r="J65" s="35">
        <v>-0.70881538461617311</v>
      </c>
      <c r="K65" s="35">
        <v>-5.452426035509024E-2</v>
      </c>
      <c r="L65" s="35">
        <v>-0.64903807692280679</v>
      </c>
      <c r="M65" s="35">
        <v>-4.9926005917138985E-2</v>
      </c>
      <c r="N65" s="48">
        <f t="shared" si="0"/>
        <v>-18.407429000000775</v>
      </c>
      <c r="O65" s="35">
        <f t="shared" si="2"/>
        <v>-1.4159560769231365</v>
      </c>
      <c r="P65" s="1">
        <v>34</v>
      </c>
      <c r="Q65" s="2">
        <v>2.81515</v>
      </c>
      <c r="R65" s="1">
        <v>2</v>
      </c>
      <c r="S65" s="2">
        <v>2.7749700000000002</v>
      </c>
      <c r="T65" s="2">
        <f t="shared" si="1"/>
        <v>5.8823529411764705E-2</v>
      </c>
      <c r="U65" s="1">
        <v>12</v>
      </c>
      <c r="V65" s="2">
        <v>2.8201900000000002</v>
      </c>
      <c r="W65" s="2">
        <f t="shared" si="3"/>
        <v>0.35294117647058826</v>
      </c>
      <c r="X65" s="1">
        <v>20</v>
      </c>
      <c r="Y65" s="2">
        <v>2.8161499999999999</v>
      </c>
      <c r="Z65" s="2">
        <f t="shared" si="4"/>
        <v>0.58823529411764708</v>
      </c>
      <c r="AA65" s="1" t="s">
        <v>3435</v>
      </c>
      <c r="AB65" s="35">
        <f t="shared" si="5"/>
        <v>-18.508782000000792</v>
      </c>
      <c r="AC65" s="35"/>
      <c r="AD65" s="35"/>
      <c r="AE65" s="13"/>
      <c r="AF65" s="35"/>
      <c r="AG65" s="35"/>
      <c r="AH65" s="13"/>
      <c r="AI65" s="35"/>
      <c r="AJ65" s="35"/>
    </row>
    <row r="66" spans="1:36" x14ac:dyDescent="0.25">
      <c r="A66" s="4"/>
      <c r="B66" s="4" t="s">
        <v>3503</v>
      </c>
      <c r="C66" t="s">
        <v>360</v>
      </c>
      <c r="D66" s="35">
        <v>-12643.127899999999</v>
      </c>
      <c r="E66" s="35">
        <v>-12644.315172000001</v>
      </c>
      <c r="F66" s="40">
        <v>0.99648800000000004</v>
      </c>
      <c r="G66" s="47">
        <v>0.19042000000000001</v>
      </c>
      <c r="H66" s="13">
        <v>10</v>
      </c>
      <c r="I66" s="13">
        <v>3</v>
      </c>
      <c r="J66" s="35">
        <v>-0.82921538461596356</v>
      </c>
      <c r="K66" s="35">
        <v>-6.3785798816612588E-2</v>
      </c>
      <c r="L66" s="35">
        <v>-0.74078107692366757</v>
      </c>
      <c r="M66" s="35">
        <v>-5.6983159763359041E-2</v>
      </c>
      <c r="N66" s="48">
        <f t="shared" si="0"/>
        <v>-18.499172000001636</v>
      </c>
      <c r="O66" s="35">
        <f t="shared" si="2"/>
        <v>-1.4230132307693566</v>
      </c>
      <c r="P66" s="1">
        <v>33</v>
      </c>
      <c r="Q66" s="2">
        <v>2.8124699999999998</v>
      </c>
      <c r="R66" s="1">
        <v>1</v>
      </c>
      <c r="S66" s="2">
        <v>2.7867899999999999</v>
      </c>
      <c r="T66" s="2">
        <f t="shared" si="1"/>
        <v>3.0303030303030304E-2</v>
      </c>
      <c r="U66" s="1">
        <v>13</v>
      </c>
      <c r="V66" s="2">
        <v>2.8114499999999998</v>
      </c>
      <c r="W66" s="2">
        <f t="shared" si="3"/>
        <v>0.39393939393939392</v>
      </c>
      <c r="X66" s="1">
        <v>19</v>
      </c>
      <c r="Y66" s="2">
        <v>2.81453</v>
      </c>
      <c r="Z66" s="2">
        <f t="shared" si="4"/>
        <v>0.5757575757575758</v>
      </c>
      <c r="AA66" s="1" t="s">
        <v>3435</v>
      </c>
      <c r="AB66" s="35">
        <f t="shared" si="5"/>
        <v>-18.505211000001509</v>
      </c>
      <c r="AC66" s="35"/>
      <c r="AD66" s="35"/>
      <c r="AE66" s="13"/>
      <c r="AF66" s="35"/>
      <c r="AG66" s="35"/>
      <c r="AH66" s="13"/>
      <c r="AI66" s="35"/>
      <c r="AJ66" s="35"/>
    </row>
    <row r="67" spans="1:36" x14ac:dyDescent="0.25">
      <c r="A67" s="4"/>
      <c r="B67" s="4" t="s">
        <v>3478</v>
      </c>
      <c r="C67" t="s">
        <v>361</v>
      </c>
      <c r="D67" s="35">
        <v>-12643.2925</v>
      </c>
      <c r="E67" s="35">
        <v>-12644.489111000001</v>
      </c>
      <c r="F67" s="40">
        <v>0.996</v>
      </c>
      <c r="G67" s="47">
        <v>0.18644999999999901</v>
      </c>
      <c r="H67" s="13">
        <v>10</v>
      </c>
      <c r="I67" s="13">
        <v>3</v>
      </c>
      <c r="J67" s="35">
        <v>-0.99381538461602759</v>
      </c>
      <c r="K67" s="35">
        <v>-7.6447337278155975E-2</v>
      </c>
      <c r="L67" s="35">
        <v>-0.91472007692391344</v>
      </c>
      <c r="M67" s="35">
        <v>-7.0363082840301031E-2</v>
      </c>
      <c r="N67" s="48">
        <f t="shared" ref="N67:N130" si="6">E67-(H67*$AL$2+$AM$2*I67)</f>
        <v>-18.673111000001882</v>
      </c>
      <c r="O67" s="35">
        <f t="shared" si="2"/>
        <v>-1.4363931538462986</v>
      </c>
      <c r="P67" s="1">
        <v>32</v>
      </c>
      <c r="Q67" s="2">
        <v>2.8062200000000002</v>
      </c>
      <c r="R67" s="1">
        <v>0</v>
      </c>
      <c r="S67" s="2">
        <v>0</v>
      </c>
      <c r="T67" s="2">
        <f t="shared" ref="T67:T130" si="7">R67/$P67</f>
        <v>0</v>
      </c>
      <c r="U67" s="1">
        <v>17</v>
      </c>
      <c r="V67" s="2">
        <v>2.8170500000000001</v>
      </c>
      <c r="W67" s="2">
        <f t="shared" si="3"/>
        <v>0.53125</v>
      </c>
      <c r="X67" s="1">
        <v>15</v>
      </c>
      <c r="Y67" s="2">
        <v>2.7939400000000001</v>
      </c>
      <c r="Z67" s="2">
        <f t="shared" si="4"/>
        <v>0.46875</v>
      </c>
      <c r="AA67" s="1" t="s">
        <v>3435</v>
      </c>
      <c r="AB67" s="35">
        <f t="shared" si="5"/>
        <v>-18.499172000001636</v>
      </c>
      <c r="AC67" s="35"/>
      <c r="AD67" s="35"/>
      <c r="AE67" s="13"/>
      <c r="AF67" s="35"/>
      <c r="AG67" s="35"/>
      <c r="AH67" s="13"/>
      <c r="AI67" s="35"/>
      <c r="AJ67" s="35"/>
    </row>
    <row r="68" spans="1:36" x14ac:dyDescent="0.25">
      <c r="A68" s="4"/>
      <c r="B68" s="4" t="s">
        <v>3506</v>
      </c>
      <c r="C68" t="s">
        <v>362</v>
      </c>
      <c r="D68" s="35">
        <v>-12643.0303</v>
      </c>
      <c r="E68" s="35">
        <v>-12644.28969</v>
      </c>
      <c r="F68" s="40">
        <v>0.996394</v>
      </c>
      <c r="G68" s="47">
        <v>0.18955</v>
      </c>
      <c r="H68" s="13">
        <v>10</v>
      </c>
      <c r="I68" s="13">
        <v>3</v>
      </c>
      <c r="J68" s="35">
        <v>-0.7316153846168163</v>
      </c>
      <c r="K68" s="35">
        <v>-5.6278106508985869E-2</v>
      </c>
      <c r="L68" s="35">
        <v>-0.71529907692274719</v>
      </c>
      <c r="M68" s="35">
        <v>-5.5023005917134396E-2</v>
      </c>
      <c r="N68" s="48">
        <f t="shared" si="6"/>
        <v>-18.473690000000715</v>
      </c>
      <c r="O68" s="35">
        <f t="shared" ref="O68:O131" si="8">N68/13</f>
        <v>-1.421053076923132</v>
      </c>
      <c r="P68" s="1">
        <v>36</v>
      </c>
      <c r="Q68" s="2">
        <v>2.8413599999999999</v>
      </c>
      <c r="R68" s="1">
        <v>2</v>
      </c>
      <c r="S68" s="2">
        <v>2.9566599999999998</v>
      </c>
      <c r="T68" s="2">
        <f t="shared" si="7"/>
        <v>5.5555555555555552E-2</v>
      </c>
      <c r="U68" s="1">
        <v>14</v>
      </c>
      <c r="V68" s="2">
        <v>2.7955299999999998</v>
      </c>
      <c r="W68" s="2">
        <f t="shared" ref="W68:W131" si="9">U68/$P68</f>
        <v>0.3888888888888889</v>
      </c>
      <c r="X68" s="1">
        <v>20</v>
      </c>
      <c r="Y68" s="2">
        <v>2.86191</v>
      </c>
      <c r="Z68" s="2">
        <f t="shared" ref="Z68:Z131" si="10">X68/$P68</f>
        <v>0.55555555555555558</v>
      </c>
      <c r="AA68" s="1" t="s">
        <v>3435</v>
      </c>
      <c r="AB68" s="35">
        <f t="shared" ref="AB68:AB131" si="11">SMALL($N$3:$N$2210,ROW(N68)-2)</f>
        <v>-18.486285000000862</v>
      </c>
      <c r="AC68" s="35"/>
      <c r="AD68" s="35"/>
      <c r="AE68" s="13"/>
      <c r="AF68" s="35"/>
      <c r="AG68" s="35"/>
      <c r="AH68" s="13"/>
      <c r="AI68" s="35"/>
      <c r="AJ68" s="35"/>
    </row>
    <row r="69" spans="1:36" x14ac:dyDescent="0.25">
      <c r="A69" s="4"/>
      <c r="B69" s="4" t="s">
        <v>3491</v>
      </c>
      <c r="C69" t="s">
        <v>363</v>
      </c>
      <c r="D69" s="35">
        <v>-12643.122600000001</v>
      </c>
      <c r="E69" s="35">
        <v>-12644.379965</v>
      </c>
      <c r="F69" s="40">
        <v>0.99640700000000004</v>
      </c>
      <c r="G69" s="47">
        <v>0.18959999999999999</v>
      </c>
      <c r="H69" s="13">
        <v>10</v>
      </c>
      <c r="I69" s="13">
        <v>3</v>
      </c>
      <c r="J69" s="35">
        <v>-0.82391538461706659</v>
      </c>
      <c r="K69" s="35">
        <v>-6.3378106509005119E-2</v>
      </c>
      <c r="L69" s="35">
        <v>-0.80557407692322158</v>
      </c>
      <c r="M69" s="35">
        <v>-6.196723668640166E-2</v>
      </c>
      <c r="N69" s="48">
        <f t="shared" si="6"/>
        <v>-18.56396500000119</v>
      </c>
      <c r="O69" s="35">
        <f t="shared" si="8"/>
        <v>-1.4279973076923993</v>
      </c>
      <c r="P69" s="1">
        <v>35</v>
      </c>
      <c r="Q69" s="2">
        <v>2.8401299999999998</v>
      </c>
      <c r="R69" s="1">
        <v>1</v>
      </c>
      <c r="S69" s="2">
        <v>2.8759399999999999</v>
      </c>
      <c r="T69" s="2">
        <f t="shared" si="7"/>
        <v>2.8571428571428571E-2</v>
      </c>
      <c r="U69" s="1">
        <v>17</v>
      </c>
      <c r="V69" s="2">
        <v>2.8566199999999999</v>
      </c>
      <c r="W69" s="2">
        <f t="shared" si="9"/>
        <v>0.48571428571428571</v>
      </c>
      <c r="X69" s="1">
        <v>17</v>
      </c>
      <c r="Y69" s="2">
        <v>2.8215300000000001</v>
      </c>
      <c r="Z69" s="2">
        <f t="shared" si="10"/>
        <v>0.48571428571428571</v>
      </c>
      <c r="AA69" s="1" t="s">
        <v>3435</v>
      </c>
      <c r="AB69" s="35">
        <f t="shared" si="11"/>
        <v>-18.479857000000266</v>
      </c>
      <c r="AC69" s="35"/>
      <c r="AD69" s="35"/>
      <c r="AE69" s="13"/>
      <c r="AF69" s="35"/>
      <c r="AG69" s="35"/>
      <c r="AH69" s="13"/>
      <c r="AI69" s="35"/>
      <c r="AJ69" s="35"/>
    </row>
    <row r="70" spans="1:36" x14ac:dyDescent="0.25">
      <c r="A70" s="4"/>
      <c r="B70" s="4" t="s">
        <v>3510</v>
      </c>
      <c r="C70" t="s">
        <v>364</v>
      </c>
      <c r="D70" s="35">
        <v>-12643.0128</v>
      </c>
      <c r="E70" s="35">
        <v>-12644.253024</v>
      </c>
      <c r="F70" s="40">
        <v>0.99592499999999995</v>
      </c>
      <c r="G70" s="47">
        <v>0.18581</v>
      </c>
      <c r="H70" s="13">
        <v>10</v>
      </c>
      <c r="I70" s="13">
        <v>3</v>
      </c>
      <c r="J70" s="35">
        <v>-0.71411538461688906</v>
      </c>
      <c r="K70" s="35">
        <v>-5.4931952662837617E-2</v>
      </c>
      <c r="L70" s="35">
        <v>-0.67863307692277886</v>
      </c>
      <c r="M70" s="35">
        <v>-5.2202544378675296E-2</v>
      </c>
      <c r="N70" s="48">
        <f t="shared" si="6"/>
        <v>-18.437024000000747</v>
      </c>
      <c r="O70" s="35">
        <f t="shared" si="8"/>
        <v>-1.4182326153846729</v>
      </c>
      <c r="P70" s="1">
        <v>34</v>
      </c>
      <c r="Q70" s="2">
        <v>2.82647</v>
      </c>
      <c r="R70" s="1">
        <v>1</v>
      </c>
      <c r="S70" s="2">
        <v>3.0076299999999998</v>
      </c>
      <c r="T70" s="2">
        <f t="shared" si="7"/>
        <v>2.9411764705882353E-2</v>
      </c>
      <c r="U70" s="1">
        <v>15</v>
      </c>
      <c r="V70" s="2">
        <v>2.7941199999999999</v>
      </c>
      <c r="W70" s="2">
        <f t="shared" si="9"/>
        <v>0.44117647058823528</v>
      </c>
      <c r="X70" s="1">
        <v>18</v>
      </c>
      <c r="Y70" s="2">
        <v>2.8433700000000002</v>
      </c>
      <c r="Z70" s="2">
        <f t="shared" si="10"/>
        <v>0.52941176470588236</v>
      </c>
      <c r="AA70" s="1" t="s">
        <v>3435</v>
      </c>
      <c r="AB70" s="35">
        <f t="shared" si="11"/>
        <v>-18.475817000000461</v>
      </c>
      <c r="AC70" s="35"/>
      <c r="AD70" s="35"/>
      <c r="AE70" s="13"/>
      <c r="AF70" s="35"/>
      <c r="AG70" s="35"/>
      <c r="AH70" s="13"/>
      <c r="AI70" s="35"/>
      <c r="AJ70" s="35"/>
    </row>
    <row r="71" spans="1:36" x14ac:dyDescent="0.25">
      <c r="A71" s="4"/>
      <c r="B71" s="4" t="s">
        <v>3499</v>
      </c>
      <c r="C71" t="s">
        <v>365</v>
      </c>
      <c r="D71" s="35">
        <v>-12643.094999999999</v>
      </c>
      <c r="E71" s="35">
        <v>-12644.329398</v>
      </c>
      <c r="F71" s="40">
        <v>0.99409599999999998</v>
      </c>
      <c r="G71" s="47">
        <v>0.174729999999999</v>
      </c>
      <c r="H71" s="13">
        <v>10</v>
      </c>
      <c r="I71" s="13">
        <v>3</v>
      </c>
      <c r="J71" s="35">
        <v>-0.79631538461580931</v>
      </c>
      <c r="K71" s="35">
        <v>-6.1255029585831483E-2</v>
      </c>
      <c r="L71" s="35">
        <v>-0.75500707692299329</v>
      </c>
      <c r="M71" s="35">
        <v>-5.8077467455614866E-2</v>
      </c>
      <c r="N71" s="48">
        <f t="shared" si="6"/>
        <v>-18.513398000000961</v>
      </c>
      <c r="O71" s="35">
        <f t="shared" si="8"/>
        <v>-1.4241075384616124</v>
      </c>
      <c r="P71" s="1">
        <v>33</v>
      </c>
      <c r="Q71" s="2">
        <v>2.8129900000000001</v>
      </c>
      <c r="R71" s="1">
        <v>0</v>
      </c>
      <c r="S71" s="2">
        <v>0</v>
      </c>
      <c r="T71" s="2">
        <f t="shared" si="7"/>
        <v>0</v>
      </c>
      <c r="U71" s="1">
        <v>15</v>
      </c>
      <c r="V71" s="2">
        <v>2.7840199999999999</v>
      </c>
      <c r="W71" s="2">
        <f t="shared" si="9"/>
        <v>0.45454545454545453</v>
      </c>
      <c r="X71" s="1">
        <v>18</v>
      </c>
      <c r="Y71" s="2">
        <v>2.8371400000000002</v>
      </c>
      <c r="Z71" s="2">
        <f t="shared" si="10"/>
        <v>0.54545454545454541</v>
      </c>
      <c r="AA71" s="1" t="s">
        <v>3435</v>
      </c>
      <c r="AB71" s="35">
        <f t="shared" si="11"/>
        <v>-18.473690000000715</v>
      </c>
      <c r="AC71" s="35"/>
      <c r="AD71" s="35"/>
      <c r="AE71" s="13"/>
      <c r="AF71" s="35"/>
      <c r="AG71" s="35"/>
      <c r="AH71" s="13"/>
      <c r="AI71" s="35"/>
      <c r="AJ71" s="35"/>
    </row>
    <row r="72" spans="1:36" x14ac:dyDescent="0.25">
      <c r="A72" s="4"/>
      <c r="B72" s="4" t="s">
        <v>3495</v>
      </c>
      <c r="C72" t="s">
        <v>366</v>
      </c>
      <c r="D72" s="35">
        <v>-12643.1104</v>
      </c>
      <c r="E72" s="35">
        <v>-12644.357048</v>
      </c>
      <c r="F72" s="40">
        <v>0.99685400000000002</v>
      </c>
      <c r="G72" s="47">
        <v>0.193579999999999</v>
      </c>
      <c r="H72" s="13">
        <v>10</v>
      </c>
      <c r="I72" s="13">
        <v>3</v>
      </c>
      <c r="J72" s="35">
        <v>-0.81171538461603632</v>
      </c>
      <c r="K72" s="35">
        <v>-6.2439644970464329E-2</v>
      </c>
      <c r="L72" s="35">
        <v>-0.78265707692298747</v>
      </c>
      <c r="M72" s="35">
        <v>-6.0204390532537497E-2</v>
      </c>
      <c r="N72" s="48">
        <f t="shared" si="6"/>
        <v>-18.541048000000956</v>
      </c>
      <c r="O72" s="35">
        <f t="shared" si="8"/>
        <v>-1.4262344615385349</v>
      </c>
      <c r="P72" s="1">
        <v>34</v>
      </c>
      <c r="Q72" s="2">
        <v>2.8202500000000001</v>
      </c>
      <c r="R72" s="1">
        <v>1</v>
      </c>
      <c r="S72" s="2">
        <v>2.7836799999999999</v>
      </c>
      <c r="T72" s="2">
        <f t="shared" si="7"/>
        <v>2.9411764705882353E-2</v>
      </c>
      <c r="U72" s="1">
        <v>12</v>
      </c>
      <c r="V72" s="2">
        <v>2.7926899999999999</v>
      </c>
      <c r="W72" s="2">
        <f t="shared" si="9"/>
        <v>0.35294117647058826</v>
      </c>
      <c r="X72" s="1">
        <v>21</v>
      </c>
      <c r="Y72" s="2">
        <v>2.8377400000000002</v>
      </c>
      <c r="Z72" s="2">
        <f t="shared" si="10"/>
        <v>0.61764705882352944</v>
      </c>
      <c r="AA72" s="1" t="s">
        <v>3435</v>
      </c>
      <c r="AB72" s="35">
        <f t="shared" si="11"/>
        <v>-18.453458000001774</v>
      </c>
      <c r="AC72" s="35"/>
      <c r="AD72" s="35"/>
      <c r="AE72" s="13"/>
      <c r="AF72" s="35"/>
      <c r="AG72" s="35"/>
      <c r="AH72" s="13"/>
      <c r="AI72" s="35"/>
      <c r="AJ72" s="35"/>
    </row>
    <row r="73" spans="1:36" x14ac:dyDescent="0.25">
      <c r="A73" s="4"/>
      <c r="B73" s="4" t="s">
        <v>3485</v>
      </c>
      <c r="C73" t="s">
        <v>367</v>
      </c>
      <c r="D73" s="35">
        <v>-12643.2233</v>
      </c>
      <c r="E73" s="35">
        <v>-12644.423940000001</v>
      </c>
      <c r="F73" s="40">
        <v>0.99670099999999995</v>
      </c>
      <c r="G73" s="47">
        <v>0.19212000000000001</v>
      </c>
      <c r="H73" s="13">
        <v>10</v>
      </c>
      <c r="I73" s="13">
        <v>3</v>
      </c>
      <c r="J73" s="35">
        <v>-0.92461538461611781</v>
      </c>
      <c r="K73" s="35">
        <v>-7.1124260355085983E-2</v>
      </c>
      <c r="L73" s="35">
        <v>-0.84954907692372217</v>
      </c>
      <c r="M73" s="35">
        <v>-6.5349928994132472E-2</v>
      </c>
      <c r="N73" s="48">
        <f t="shared" si="6"/>
        <v>-18.60794000000169</v>
      </c>
      <c r="O73" s="35">
        <f t="shared" si="8"/>
        <v>-1.43138000000013</v>
      </c>
      <c r="P73" s="1">
        <v>34</v>
      </c>
      <c r="Q73" s="2">
        <v>2.8194699999999999</v>
      </c>
      <c r="R73" s="1">
        <v>0</v>
      </c>
      <c r="S73" s="2">
        <v>0</v>
      </c>
      <c r="T73" s="2">
        <f t="shared" si="7"/>
        <v>0</v>
      </c>
      <c r="U73" s="1">
        <v>14</v>
      </c>
      <c r="V73" s="2">
        <v>2.7855400000000001</v>
      </c>
      <c r="W73" s="2">
        <f t="shared" si="9"/>
        <v>0.41176470588235292</v>
      </c>
      <c r="X73" s="1">
        <v>20</v>
      </c>
      <c r="Y73" s="2">
        <v>2.8432200000000001</v>
      </c>
      <c r="Z73" s="2">
        <f t="shared" si="10"/>
        <v>0.58823529411764708</v>
      </c>
      <c r="AA73" s="1" t="s">
        <v>3435</v>
      </c>
      <c r="AB73" s="35">
        <f t="shared" si="11"/>
        <v>-18.451511000001119</v>
      </c>
      <c r="AC73" s="35"/>
      <c r="AD73" s="35"/>
      <c r="AE73" s="13"/>
      <c r="AF73" s="35"/>
      <c r="AG73" s="35"/>
      <c r="AH73" s="13"/>
      <c r="AI73" s="35"/>
      <c r="AJ73" s="35"/>
    </row>
    <row r="74" spans="1:36" x14ac:dyDescent="0.25">
      <c r="A74" s="4"/>
      <c r="B74" s="4" t="s">
        <v>3527</v>
      </c>
      <c r="C74" t="s">
        <v>368</v>
      </c>
      <c r="D74" s="35">
        <v>-12642.7601</v>
      </c>
      <c r="E74" s="35">
        <v>-12644.056547</v>
      </c>
      <c r="F74" s="40">
        <v>0.99635899999999999</v>
      </c>
      <c r="G74" s="47">
        <v>0.18915999999999999</v>
      </c>
      <c r="H74" s="13">
        <v>10</v>
      </c>
      <c r="I74" s="13">
        <v>3</v>
      </c>
      <c r="J74" s="35">
        <v>-0.4614153846159752</v>
      </c>
      <c r="K74" s="35">
        <v>-3.5493491124305783E-2</v>
      </c>
      <c r="L74" s="35">
        <v>-0.48215607692327467</v>
      </c>
      <c r="M74" s="35">
        <v>-3.7088928994098054E-2</v>
      </c>
      <c r="N74" s="48">
        <f t="shared" si="6"/>
        <v>-18.240547000001243</v>
      </c>
      <c r="O74" s="35">
        <f t="shared" si="8"/>
        <v>-1.4031190000000957</v>
      </c>
      <c r="P74" s="1">
        <v>34</v>
      </c>
      <c r="Q74" s="2">
        <v>2.8286500000000001</v>
      </c>
      <c r="R74" s="1">
        <v>3</v>
      </c>
      <c r="S74" s="2">
        <v>2.85358</v>
      </c>
      <c r="T74" s="2">
        <f t="shared" si="7"/>
        <v>8.8235294117647065E-2</v>
      </c>
      <c r="U74" s="1">
        <v>11</v>
      </c>
      <c r="V74" s="2">
        <v>2.8284500000000001</v>
      </c>
      <c r="W74" s="2">
        <f t="shared" si="9"/>
        <v>0.3235294117647059</v>
      </c>
      <c r="X74" s="1">
        <v>20</v>
      </c>
      <c r="Y74" s="2">
        <v>2.8250099999999998</v>
      </c>
      <c r="Z74" s="2">
        <f t="shared" si="10"/>
        <v>0.58823529411764708</v>
      </c>
      <c r="AA74" s="1" t="s">
        <v>3435</v>
      </c>
      <c r="AB74" s="35">
        <f t="shared" si="11"/>
        <v>-18.444964000000255</v>
      </c>
      <c r="AC74" s="35"/>
      <c r="AD74" s="35"/>
      <c r="AE74" s="13"/>
      <c r="AF74" s="35"/>
      <c r="AG74" s="35"/>
      <c r="AH74" s="13"/>
      <c r="AI74" s="35"/>
      <c r="AJ74" s="35"/>
    </row>
    <row r="75" spans="1:36" x14ac:dyDescent="0.25">
      <c r="A75" s="4"/>
      <c r="B75" s="4" t="s">
        <v>3507</v>
      </c>
      <c r="C75" t="s">
        <v>369</v>
      </c>
      <c r="D75" s="35">
        <v>-12642.801799999999</v>
      </c>
      <c r="E75" s="35">
        <v>-12644.269458000001</v>
      </c>
      <c r="F75" s="40">
        <v>0.99639</v>
      </c>
      <c r="G75" s="47">
        <v>0.18947</v>
      </c>
      <c r="H75" s="13">
        <v>10</v>
      </c>
      <c r="I75" s="13">
        <v>3</v>
      </c>
      <c r="J75" s="35">
        <v>-0.50311538461573946</v>
      </c>
      <c r="K75" s="35">
        <v>-3.8701183431979959E-2</v>
      </c>
      <c r="L75" s="35">
        <v>-0.69506707692380587</v>
      </c>
      <c r="M75" s="35">
        <v>-5.3466698224908141E-2</v>
      </c>
      <c r="N75" s="48">
        <f t="shared" si="6"/>
        <v>-18.453458000001774</v>
      </c>
      <c r="O75" s="35">
        <f t="shared" si="8"/>
        <v>-1.4194967692309057</v>
      </c>
      <c r="P75" s="1">
        <v>34</v>
      </c>
      <c r="Q75" s="2">
        <v>2.8183400000000001</v>
      </c>
      <c r="R75" s="1">
        <v>2</v>
      </c>
      <c r="S75" s="2">
        <v>2.79752</v>
      </c>
      <c r="T75" s="2">
        <f t="shared" si="7"/>
        <v>5.8823529411764705E-2</v>
      </c>
      <c r="U75" s="1">
        <v>13</v>
      </c>
      <c r="V75" s="2">
        <v>2.8123</v>
      </c>
      <c r="W75" s="2">
        <f t="shared" si="9"/>
        <v>0.38235294117647056</v>
      </c>
      <c r="X75" s="1">
        <v>19</v>
      </c>
      <c r="Y75" s="2">
        <v>2.8246600000000002</v>
      </c>
      <c r="Z75" s="2">
        <f t="shared" si="10"/>
        <v>0.55882352941176472</v>
      </c>
      <c r="AA75" s="1" t="s">
        <v>3435</v>
      </c>
      <c r="AB75" s="35">
        <f t="shared" si="11"/>
        <v>-18.438711000000694</v>
      </c>
      <c r="AC75" s="35"/>
      <c r="AD75" s="35"/>
      <c r="AE75" s="13"/>
      <c r="AF75" s="35"/>
      <c r="AG75" s="35"/>
      <c r="AH75" s="13"/>
      <c r="AI75" s="35"/>
      <c r="AJ75" s="35"/>
    </row>
    <row r="76" spans="1:36" x14ac:dyDescent="0.25">
      <c r="A76" s="4"/>
      <c r="B76" s="4" t="s">
        <v>3517</v>
      </c>
      <c r="C76" t="s">
        <v>370</v>
      </c>
      <c r="D76" s="35">
        <v>-12642.8388</v>
      </c>
      <c r="E76" s="35">
        <v>-12644.214891</v>
      </c>
      <c r="F76" s="40">
        <v>0.99651199999999995</v>
      </c>
      <c r="G76" s="47">
        <v>0.18909999999999999</v>
      </c>
      <c r="H76" s="13">
        <v>10</v>
      </c>
      <c r="I76" s="13">
        <v>3</v>
      </c>
      <c r="J76" s="35">
        <v>-0.54011538461600139</v>
      </c>
      <c r="K76" s="35">
        <v>-4.1547337278153955E-2</v>
      </c>
      <c r="L76" s="35">
        <v>-0.64050007692276267</v>
      </c>
      <c r="M76" s="35">
        <v>-4.9269236686366361E-2</v>
      </c>
      <c r="N76" s="48">
        <f t="shared" si="6"/>
        <v>-18.398891000000731</v>
      </c>
      <c r="O76" s="35">
        <f t="shared" si="8"/>
        <v>-1.4152993076923639</v>
      </c>
      <c r="P76" s="1">
        <v>34</v>
      </c>
      <c r="Q76" s="2">
        <v>2.8236300000000001</v>
      </c>
      <c r="R76" s="1">
        <v>2</v>
      </c>
      <c r="S76" s="2">
        <v>2.9558200000000001</v>
      </c>
      <c r="T76" s="2">
        <f t="shared" si="7"/>
        <v>5.8823529411764705E-2</v>
      </c>
      <c r="U76" s="1">
        <v>14</v>
      </c>
      <c r="V76" s="2">
        <v>2.8168199999999999</v>
      </c>
      <c r="W76" s="2">
        <f t="shared" si="9"/>
        <v>0.41176470588235292</v>
      </c>
      <c r="X76" s="1">
        <v>18</v>
      </c>
      <c r="Y76" s="2">
        <v>2.8142399999999999</v>
      </c>
      <c r="Z76" s="2">
        <f t="shared" si="10"/>
        <v>0.52941176470588236</v>
      </c>
      <c r="AA76" s="1" t="s">
        <v>3435</v>
      </c>
      <c r="AB76" s="35">
        <f t="shared" si="11"/>
        <v>-18.437024000000747</v>
      </c>
      <c r="AC76" s="35"/>
      <c r="AD76" s="35"/>
      <c r="AE76" s="13"/>
      <c r="AF76" s="35"/>
      <c r="AG76" s="35"/>
      <c r="AH76" s="13"/>
      <c r="AI76" s="35"/>
      <c r="AJ76" s="35"/>
    </row>
    <row r="77" spans="1:36" x14ac:dyDescent="0.25">
      <c r="A77" s="4"/>
      <c r="B77" s="4" t="s">
        <v>3516</v>
      </c>
      <c r="C77" t="s">
        <v>371</v>
      </c>
      <c r="D77" s="35">
        <v>-12642.832200000001</v>
      </c>
      <c r="E77" s="35">
        <v>-12644.222602</v>
      </c>
      <c r="F77" s="40">
        <v>0.99596099999999999</v>
      </c>
      <c r="G77" s="47">
        <v>0.186079999999999</v>
      </c>
      <c r="H77" s="13">
        <v>10</v>
      </c>
      <c r="I77" s="13">
        <v>3</v>
      </c>
      <c r="J77" s="35">
        <v>-0.53351538461720338</v>
      </c>
      <c r="K77" s="35">
        <v>-4.1039644970554109E-2</v>
      </c>
      <c r="L77" s="35">
        <v>-0.64821107692296209</v>
      </c>
      <c r="M77" s="35">
        <v>-4.9862390532535543E-2</v>
      </c>
      <c r="N77" s="48">
        <f t="shared" si="6"/>
        <v>-18.40660200000093</v>
      </c>
      <c r="O77" s="35">
        <f t="shared" si="8"/>
        <v>-1.4158924615385331</v>
      </c>
      <c r="P77" s="1">
        <v>34</v>
      </c>
      <c r="Q77" s="2">
        <v>2.8206500000000001</v>
      </c>
      <c r="R77" s="1">
        <v>2</v>
      </c>
      <c r="S77" s="2">
        <v>2.8984200000000002</v>
      </c>
      <c r="T77" s="2">
        <f t="shared" si="7"/>
        <v>5.8823529411764705E-2</v>
      </c>
      <c r="U77" s="1">
        <v>12</v>
      </c>
      <c r="V77" s="2">
        <v>2.8033100000000002</v>
      </c>
      <c r="W77" s="2">
        <f t="shared" si="9"/>
        <v>0.35294117647058826</v>
      </c>
      <c r="X77" s="1">
        <v>20</v>
      </c>
      <c r="Y77" s="2">
        <v>2.82328</v>
      </c>
      <c r="Z77" s="2">
        <f t="shared" si="10"/>
        <v>0.58823529411764708</v>
      </c>
      <c r="AA77" s="1" t="s">
        <v>3435</v>
      </c>
      <c r="AB77" s="35">
        <f t="shared" si="11"/>
        <v>-18.436965000000782</v>
      </c>
      <c r="AC77" s="35"/>
      <c r="AD77" s="35"/>
      <c r="AE77" s="13"/>
      <c r="AF77" s="35"/>
      <c r="AG77" s="35"/>
      <c r="AH77" s="13"/>
      <c r="AI77" s="35"/>
      <c r="AJ77" s="35"/>
    </row>
    <row r="78" spans="1:36" x14ac:dyDescent="0.25">
      <c r="A78" s="9"/>
      <c r="B78" s="4" t="s">
        <v>3474</v>
      </c>
      <c r="C78" t="s">
        <v>372</v>
      </c>
      <c r="D78" s="35">
        <v>-12642.597641</v>
      </c>
      <c r="E78" s="35">
        <v>-12644.504309</v>
      </c>
      <c r="F78" s="40">
        <v>0.99454200000000004</v>
      </c>
      <c r="G78" s="47">
        <v>0.17680000000000001</v>
      </c>
      <c r="H78" s="13">
        <v>10</v>
      </c>
      <c r="I78" s="13">
        <v>3</v>
      </c>
      <c r="J78" s="35">
        <v>-0.29895638461675844</v>
      </c>
      <c r="K78" s="35">
        <v>-2.299664497051988E-2</v>
      </c>
      <c r="L78" s="35">
        <v>-0.92991807692305883</v>
      </c>
      <c r="M78" s="35">
        <v>-7.1532159763312217E-2</v>
      </c>
      <c r="N78" s="48">
        <f t="shared" si="6"/>
        <v>-18.688309000001027</v>
      </c>
      <c r="O78" s="35">
        <f t="shared" si="8"/>
        <v>-1.4375622307693097</v>
      </c>
      <c r="P78" s="1">
        <v>34</v>
      </c>
      <c r="Q78" s="2">
        <v>2.8226399999999998</v>
      </c>
      <c r="R78" s="1">
        <v>1</v>
      </c>
      <c r="S78" s="2">
        <v>3.0470899999999999</v>
      </c>
      <c r="T78" s="2">
        <f t="shared" si="7"/>
        <v>2.9411764705882353E-2</v>
      </c>
      <c r="U78" s="1">
        <v>14</v>
      </c>
      <c r="V78" s="2">
        <v>2.8066499999999999</v>
      </c>
      <c r="W78" s="2">
        <f t="shared" si="9"/>
        <v>0.41176470588235292</v>
      </c>
      <c r="X78" s="1">
        <v>19</v>
      </c>
      <c r="Y78" s="2">
        <v>2.8226</v>
      </c>
      <c r="Z78" s="2">
        <f t="shared" si="10"/>
        <v>0.55882352941176472</v>
      </c>
      <c r="AA78" s="1" t="s">
        <v>3435</v>
      </c>
      <c r="AB78" s="35">
        <f t="shared" si="11"/>
        <v>-18.430401000001439</v>
      </c>
      <c r="AC78" s="35"/>
      <c r="AD78" s="35"/>
      <c r="AE78" s="13"/>
      <c r="AF78" s="35"/>
      <c r="AG78" s="35"/>
      <c r="AH78" s="13"/>
      <c r="AI78" s="35"/>
      <c r="AJ78" s="35"/>
    </row>
    <row r="79" spans="1:36" x14ac:dyDescent="0.25">
      <c r="A79" s="4"/>
      <c r="B79" s="4" t="s">
        <v>3518</v>
      </c>
      <c r="C79" t="s">
        <v>373</v>
      </c>
      <c r="D79" s="35">
        <v>-12642.951499999999</v>
      </c>
      <c r="E79" s="35">
        <v>-12644.202843999999</v>
      </c>
      <c r="F79" s="40">
        <v>0.99655899999999997</v>
      </c>
      <c r="G79" s="47">
        <v>0.19084999999999899</v>
      </c>
      <c r="H79" s="13">
        <v>10</v>
      </c>
      <c r="I79" s="13">
        <v>3</v>
      </c>
      <c r="J79" s="35">
        <v>-0.65281538461567834</v>
      </c>
      <c r="K79" s="35">
        <v>-5.0216568047359869E-2</v>
      </c>
      <c r="L79" s="35">
        <v>-0.62845307692259667</v>
      </c>
      <c r="M79" s="35">
        <v>-4.8342544378661284E-2</v>
      </c>
      <c r="N79" s="48">
        <f t="shared" si="6"/>
        <v>-18.386844000000565</v>
      </c>
      <c r="O79" s="35">
        <f t="shared" si="8"/>
        <v>-1.4143726153846587</v>
      </c>
      <c r="P79" s="1">
        <v>32</v>
      </c>
      <c r="Q79" s="2">
        <v>2.80307</v>
      </c>
      <c r="R79" s="1">
        <v>1</v>
      </c>
      <c r="S79" s="2">
        <v>2.7637200000000002</v>
      </c>
      <c r="T79" s="2">
        <f t="shared" si="7"/>
        <v>3.125E-2</v>
      </c>
      <c r="U79" s="1">
        <v>13</v>
      </c>
      <c r="V79" s="2">
        <v>2.77651</v>
      </c>
      <c r="W79" s="2">
        <f t="shared" si="9"/>
        <v>0.40625</v>
      </c>
      <c r="X79" s="1">
        <v>18</v>
      </c>
      <c r="Y79" s="2">
        <v>2.8244400000000001</v>
      </c>
      <c r="Z79" s="2">
        <f t="shared" si="10"/>
        <v>0.5625</v>
      </c>
      <c r="AA79" s="1" t="s">
        <v>3435</v>
      </c>
      <c r="AB79" s="35">
        <f t="shared" si="11"/>
        <v>-18.416258000001108</v>
      </c>
      <c r="AC79" s="35"/>
      <c r="AD79" s="35"/>
      <c r="AE79" s="13"/>
      <c r="AF79" s="35"/>
      <c r="AG79" s="35"/>
      <c r="AH79" s="13"/>
      <c r="AI79" s="35"/>
      <c r="AJ79" s="35"/>
    </row>
    <row r="80" spans="1:36" x14ac:dyDescent="0.25">
      <c r="A80" s="4"/>
      <c r="B80" s="4" t="s">
        <v>3523</v>
      </c>
      <c r="C80" t="s">
        <v>374</v>
      </c>
      <c r="D80" s="35">
        <v>-12642.9422</v>
      </c>
      <c r="E80" s="35">
        <v>-12644.158833</v>
      </c>
      <c r="F80" s="40">
        <v>0.99692000000000003</v>
      </c>
      <c r="G80" s="47">
        <v>0.19424</v>
      </c>
      <c r="H80" s="13">
        <v>10</v>
      </c>
      <c r="I80" s="13">
        <v>3</v>
      </c>
      <c r="J80" s="35">
        <v>-0.64351538461596647</v>
      </c>
      <c r="K80" s="35">
        <v>-4.9501183431997421E-2</v>
      </c>
      <c r="L80" s="35">
        <v>-0.58444207692264172</v>
      </c>
      <c r="M80" s="35">
        <v>-4.4957082840203208E-2</v>
      </c>
      <c r="N80" s="48">
        <f t="shared" si="6"/>
        <v>-18.34283300000061</v>
      </c>
      <c r="O80" s="35">
        <f t="shared" si="8"/>
        <v>-1.4109871538462007</v>
      </c>
      <c r="P80" s="1">
        <v>34</v>
      </c>
      <c r="Q80" s="2">
        <v>2.8200799999999999</v>
      </c>
      <c r="R80" s="1">
        <v>1</v>
      </c>
      <c r="S80" s="2">
        <v>2.88157</v>
      </c>
      <c r="T80" s="2">
        <f t="shared" si="7"/>
        <v>2.9411764705882353E-2</v>
      </c>
      <c r="U80" s="1">
        <v>14</v>
      </c>
      <c r="V80" s="2">
        <v>2.8176800000000002</v>
      </c>
      <c r="W80" s="2">
        <f t="shared" si="9"/>
        <v>0.41176470588235292</v>
      </c>
      <c r="X80" s="1">
        <v>19</v>
      </c>
      <c r="Y80" s="2">
        <v>2.8186100000000001</v>
      </c>
      <c r="Z80" s="2">
        <f t="shared" si="10"/>
        <v>0.55882352941176472</v>
      </c>
      <c r="AA80" s="1" t="s">
        <v>3435</v>
      </c>
      <c r="AB80" s="35">
        <f t="shared" si="11"/>
        <v>-18.411370000001625</v>
      </c>
      <c r="AC80" s="35"/>
      <c r="AD80" s="35"/>
      <c r="AE80" s="13"/>
      <c r="AF80" s="35"/>
      <c r="AG80" s="35"/>
      <c r="AH80" s="13"/>
      <c r="AI80" s="35"/>
      <c r="AJ80" s="35"/>
    </row>
    <row r="81" spans="1:36" x14ac:dyDescent="0.25">
      <c r="A81" s="4"/>
      <c r="B81" s="4" t="s">
        <v>3511</v>
      </c>
      <c r="C81" t="s">
        <v>375</v>
      </c>
      <c r="D81" s="35">
        <v>-12643.0334</v>
      </c>
      <c r="E81" s="35">
        <v>-12644.252965</v>
      </c>
      <c r="F81" s="40">
        <v>0.996166</v>
      </c>
      <c r="G81" s="47">
        <v>0.18770000000000001</v>
      </c>
      <c r="H81" s="13">
        <v>10</v>
      </c>
      <c r="I81" s="13">
        <v>3</v>
      </c>
      <c r="J81" s="35">
        <v>-0.73471538461672026</v>
      </c>
      <c r="K81" s="35">
        <v>-5.651656804744002E-2</v>
      </c>
      <c r="L81" s="35">
        <v>-0.67857407692281413</v>
      </c>
      <c r="M81" s="35">
        <v>-5.2198005917139551E-2</v>
      </c>
      <c r="N81" s="48">
        <f t="shared" si="6"/>
        <v>-18.436965000000782</v>
      </c>
      <c r="O81" s="35">
        <f t="shared" si="8"/>
        <v>-1.418228076923137</v>
      </c>
      <c r="P81" s="1">
        <v>34</v>
      </c>
      <c r="Q81" s="2">
        <v>2.81935</v>
      </c>
      <c r="R81" s="1">
        <v>0</v>
      </c>
      <c r="S81" s="2">
        <v>0</v>
      </c>
      <c r="T81" s="2">
        <f t="shared" si="7"/>
        <v>0</v>
      </c>
      <c r="U81" s="1">
        <v>16</v>
      </c>
      <c r="V81" s="2">
        <v>2.80531</v>
      </c>
      <c r="W81" s="2">
        <f t="shared" si="9"/>
        <v>0.47058823529411764</v>
      </c>
      <c r="X81" s="1">
        <v>18</v>
      </c>
      <c r="Y81" s="2">
        <v>2.83182</v>
      </c>
      <c r="Z81" s="2">
        <f t="shared" si="10"/>
        <v>0.52941176470588236</v>
      </c>
      <c r="AA81" s="1" t="s">
        <v>3435</v>
      </c>
      <c r="AB81" s="35">
        <f t="shared" si="11"/>
        <v>-18.407429000000775</v>
      </c>
      <c r="AC81" s="35"/>
      <c r="AD81" s="35"/>
      <c r="AE81" s="13"/>
      <c r="AF81" s="35"/>
      <c r="AG81" s="35"/>
      <c r="AH81" s="13"/>
      <c r="AI81" s="35"/>
      <c r="AJ81" s="35"/>
    </row>
    <row r="82" spans="1:36" x14ac:dyDescent="0.25">
      <c r="A82" s="4"/>
      <c r="B82" s="4" t="s">
        <v>3505</v>
      </c>
      <c r="C82" t="s">
        <v>376</v>
      </c>
      <c r="D82" s="35">
        <v>-12643.0506</v>
      </c>
      <c r="E82" s="35">
        <v>-12644.291816999999</v>
      </c>
      <c r="F82" s="40">
        <v>0.99673999999999996</v>
      </c>
      <c r="G82" s="47">
        <v>0.19249999999999901</v>
      </c>
      <c r="H82" s="13">
        <v>10</v>
      </c>
      <c r="I82" s="13">
        <v>3</v>
      </c>
      <c r="J82" s="35">
        <v>-0.75191538461695018</v>
      </c>
      <c r="K82" s="35">
        <v>-5.7839644970534627E-2</v>
      </c>
      <c r="L82" s="35">
        <v>-0.71742607692249294</v>
      </c>
      <c r="M82" s="35">
        <v>-5.5186621301730229E-2</v>
      </c>
      <c r="N82" s="48">
        <f t="shared" si="6"/>
        <v>-18.475817000000461</v>
      </c>
      <c r="O82" s="35">
        <f t="shared" si="8"/>
        <v>-1.4212166923077278</v>
      </c>
      <c r="P82" s="1">
        <v>32</v>
      </c>
      <c r="Q82" s="2">
        <v>2.80132</v>
      </c>
      <c r="R82" s="1">
        <v>0</v>
      </c>
      <c r="S82" s="2">
        <v>0</v>
      </c>
      <c r="T82" s="2">
        <f t="shared" si="7"/>
        <v>0</v>
      </c>
      <c r="U82" s="1">
        <v>13</v>
      </c>
      <c r="V82" s="2">
        <v>2.78864</v>
      </c>
      <c r="W82" s="2">
        <f t="shared" si="9"/>
        <v>0.40625</v>
      </c>
      <c r="X82" s="1">
        <v>19</v>
      </c>
      <c r="Y82" s="2">
        <v>2.80999</v>
      </c>
      <c r="Z82" s="2">
        <f t="shared" si="10"/>
        <v>0.59375</v>
      </c>
      <c r="AA82" s="1" t="s">
        <v>3435</v>
      </c>
      <c r="AB82" s="35">
        <f t="shared" si="11"/>
        <v>-18.40660200000093</v>
      </c>
      <c r="AC82" s="35"/>
      <c r="AD82" s="35"/>
      <c r="AE82" s="13"/>
      <c r="AF82" s="35"/>
      <c r="AG82" s="35"/>
      <c r="AH82" s="13"/>
      <c r="AI82" s="35"/>
      <c r="AJ82" s="35"/>
    </row>
    <row r="83" spans="1:36" x14ac:dyDescent="0.25">
      <c r="A83" s="4"/>
      <c r="B83" s="4" t="s">
        <v>3480</v>
      </c>
      <c r="C83" t="s">
        <v>377</v>
      </c>
      <c r="D83" s="35">
        <v>-12643.261399999999</v>
      </c>
      <c r="E83" s="35">
        <v>-12644.458218</v>
      </c>
      <c r="F83" s="40">
        <v>0.99636599999999997</v>
      </c>
      <c r="G83" s="47">
        <v>0.18920000000000001</v>
      </c>
      <c r="H83" s="13">
        <v>10</v>
      </c>
      <c r="I83" s="13">
        <v>3</v>
      </c>
      <c r="J83" s="35">
        <v>-0.96271538461587625</v>
      </c>
      <c r="K83" s="35">
        <v>-7.4055029585836638E-2</v>
      </c>
      <c r="L83" s="35">
        <v>-0.88382707692289841</v>
      </c>
      <c r="M83" s="35">
        <v>-6.7986698224838341E-2</v>
      </c>
      <c r="N83" s="48">
        <f t="shared" si="6"/>
        <v>-18.642218000000867</v>
      </c>
      <c r="O83" s="35">
        <f t="shared" si="8"/>
        <v>-1.4340167692308359</v>
      </c>
      <c r="P83" s="1">
        <v>35</v>
      </c>
      <c r="Q83" s="2">
        <v>2.8363999999999998</v>
      </c>
      <c r="R83" s="1">
        <v>1</v>
      </c>
      <c r="S83" s="2">
        <v>2.7820299999999998</v>
      </c>
      <c r="T83" s="2">
        <f t="shared" si="7"/>
        <v>2.8571428571428571E-2</v>
      </c>
      <c r="U83" s="1">
        <v>14</v>
      </c>
      <c r="V83" s="2">
        <v>2.8260100000000001</v>
      </c>
      <c r="W83" s="2">
        <f t="shared" si="9"/>
        <v>0.4</v>
      </c>
      <c r="X83" s="1">
        <v>20</v>
      </c>
      <c r="Y83" s="2">
        <v>2.84639</v>
      </c>
      <c r="Z83" s="2">
        <f t="shared" si="10"/>
        <v>0.5714285714285714</v>
      </c>
      <c r="AA83" s="1" t="s">
        <v>3435</v>
      </c>
      <c r="AB83" s="35">
        <f t="shared" si="11"/>
        <v>-18.398891000000731</v>
      </c>
      <c r="AC83" s="35"/>
      <c r="AD83" s="35"/>
      <c r="AE83" s="13"/>
      <c r="AF83" s="35"/>
      <c r="AG83" s="35"/>
      <c r="AH83" s="13"/>
      <c r="AI83" s="35"/>
      <c r="AJ83" s="35"/>
    </row>
    <row r="84" spans="1:36" x14ac:dyDescent="0.25">
      <c r="A84" s="4"/>
      <c r="B84" s="4" t="s">
        <v>3512</v>
      </c>
      <c r="C84" t="s">
        <v>378</v>
      </c>
      <c r="D84" s="35">
        <v>-12643.0095</v>
      </c>
      <c r="E84" s="35">
        <v>-12644.246401</v>
      </c>
      <c r="F84" s="40">
        <v>0.99621400000000004</v>
      </c>
      <c r="G84" s="47">
        <v>0.18797</v>
      </c>
      <c r="H84" s="13">
        <v>10</v>
      </c>
      <c r="I84" s="13">
        <v>3</v>
      </c>
      <c r="J84" s="35">
        <v>-0.71081538461658056</v>
      </c>
      <c r="K84" s="35">
        <v>-5.4678106508967733E-2</v>
      </c>
      <c r="L84" s="35">
        <v>-0.67201007692347048</v>
      </c>
      <c r="M84" s="35">
        <v>-5.1693082840266961E-2</v>
      </c>
      <c r="N84" s="48">
        <f t="shared" si="6"/>
        <v>-18.430401000001439</v>
      </c>
      <c r="O84" s="35">
        <f t="shared" si="8"/>
        <v>-1.4177231538462645</v>
      </c>
      <c r="P84" s="1">
        <v>34</v>
      </c>
      <c r="Q84" s="2">
        <v>2.8265899999999999</v>
      </c>
      <c r="R84" s="1">
        <v>2</v>
      </c>
      <c r="S84" s="2">
        <v>2.8354200000000001</v>
      </c>
      <c r="T84" s="2">
        <f t="shared" si="7"/>
        <v>5.8823529411764705E-2</v>
      </c>
      <c r="U84" s="1">
        <v>12</v>
      </c>
      <c r="V84" s="2">
        <v>2.7993999999999999</v>
      </c>
      <c r="W84" s="2">
        <f t="shared" si="9"/>
        <v>0.35294117647058826</v>
      </c>
      <c r="X84" s="1">
        <v>20</v>
      </c>
      <c r="Y84" s="2">
        <v>2.8420200000000002</v>
      </c>
      <c r="Z84" s="2">
        <f t="shared" si="10"/>
        <v>0.58823529411764708</v>
      </c>
      <c r="AA84" s="1" t="s">
        <v>3435</v>
      </c>
      <c r="AB84" s="35">
        <f t="shared" si="11"/>
        <v>-18.386844000000565</v>
      </c>
      <c r="AC84" s="35"/>
      <c r="AD84" s="35"/>
      <c r="AE84" s="13"/>
      <c r="AF84" s="35"/>
      <c r="AG84" s="35"/>
      <c r="AH84" s="13"/>
      <c r="AI84" s="35"/>
      <c r="AJ84" s="35"/>
    </row>
    <row r="85" spans="1:36" x14ac:dyDescent="0.25">
      <c r="A85" s="4"/>
      <c r="B85" s="4" t="s">
        <v>3488</v>
      </c>
      <c r="C85" t="s">
        <v>379</v>
      </c>
      <c r="D85" s="35">
        <v>-12643.1865</v>
      </c>
      <c r="E85" s="35">
        <v>-12644.394775999999</v>
      </c>
      <c r="F85" s="40">
        <v>0.99660800000000005</v>
      </c>
      <c r="G85" s="47">
        <v>0.19131999999999999</v>
      </c>
      <c r="H85" s="13">
        <v>10</v>
      </c>
      <c r="I85" s="13">
        <v>3</v>
      </c>
      <c r="J85" s="35">
        <v>-0.88781538461626042</v>
      </c>
      <c r="K85" s="35">
        <v>-6.8293491124327727E-2</v>
      </c>
      <c r="L85" s="35">
        <v>-0.82038507692232088</v>
      </c>
      <c r="M85" s="35">
        <v>-6.3106544378640064E-2</v>
      </c>
      <c r="N85" s="48">
        <f t="shared" si="6"/>
        <v>-18.578776000000289</v>
      </c>
      <c r="O85" s="35">
        <f t="shared" si="8"/>
        <v>-1.4291366153846377</v>
      </c>
      <c r="P85" s="1">
        <v>33</v>
      </c>
      <c r="Q85" s="2">
        <v>2.8111199999999998</v>
      </c>
      <c r="R85" s="1">
        <v>1</v>
      </c>
      <c r="S85" s="2">
        <v>2.7890999999999999</v>
      </c>
      <c r="T85" s="2">
        <f t="shared" si="7"/>
        <v>3.0303030303030304E-2</v>
      </c>
      <c r="U85" s="1">
        <v>14</v>
      </c>
      <c r="V85" s="2">
        <v>2.8056199999999998</v>
      </c>
      <c r="W85" s="2">
        <f t="shared" si="9"/>
        <v>0.42424242424242425</v>
      </c>
      <c r="X85" s="1">
        <v>18</v>
      </c>
      <c r="Y85" s="2">
        <v>2.8166099999999998</v>
      </c>
      <c r="Z85" s="2">
        <f t="shared" si="10"/>
        <v>0.54545454545454541</v>
      </c>
      <c r="AA85" s="1" t="s">
        <v>3435</v>
      </c>
      <c r="AB85" s="35">
        <f t="shared" si="11"/>
        <v>-18.385470000001078</v>
      </c>
      <c r="AC85" s="35"/>
      <c r="AD85" s="35"/>
      <c r="AE85" s="13"/>
      <c r="AF85" s="35"/>
      <c r="AG85" s="35"/>
      <c r="AH85" s="13"/>
      <c r="AI85" s="35"/>
      <c r="AJ85" s="35"/>
    </row>
    <row r="86" spans="1:36" x14ac:dyDescent="0.25">
      <c r="A86" s="4"/>
      <c r="B86" s="4" t="s">
        <v>3514</v>
      </c>
      <c r="C86" t="s">
        <v>380</v>
      </c>
      <c r="D86" s="35">
        <v>-12643.020200000001</v>
      </c>
      <c r="E86" s="35">
        <v>-12644.227370000001</v>
      </c>
      <c r="F86" s="40">
        <v>0.99626000000000003</v>
      </c>
      <c r="G86" s="47">
        <v>0.18834000000000001</v>
      </c>
      <c r="H86" s="13">
        <v>10</v>
      </c>
      <c r="I86" s="13">
        <v>3</v>
      </c>
      <c r="J86" s="35">
        <v>-0.72151538461730524</v>
      </c>
      <c r="K86" s="35">
        <v>-5.5501183432100407E-2</v>
      </c>
      <c r="L86" s="35">
        <v>-0.65297907692365698</v>
      </c>
      <c r="M86" s="35">
        <v>-5.0229159763358226E-2</v>
      </c>
      <c r="N86" s="48">
        <f t="shared" si="6"/>
        <v>-18.411370000001625</v>
      </c>
      <c r="O86" s="35">
        <f t="shared" si="8"/>
        <v>-1.4162592307693558</v>
      </c>
      <c r="P86" s="1">
        <v>32</v>
      </c>
      <c r="Q86" s="2">
        <v>2.8034599999999998</v>
      </c>
      <c r="R86" s="1">
        <v>3</v>
      </c>
      <c r="S86" s="2">
        <v>2.8262299999999998</v>
      </c>
      <c r="T86" s="2">
        <f t="shared" si="7"/>
        <v>9.375E-2</v>
      </c>
      <c r="U86" s="1">
        <v>8</v>
      </c>
      <c r="V86" s="2">
        <v>2.7890199999999998</v>
      </c>
      <c r="W86" s="2">
        <f t="shared" si="9"/>
        <v>0.25</v>
      </c>
      <c r="X86" s="1">
        <v>21</v>
      </c>
      <c r="Y86" s="2">
        <v>2.8057099999999999</v>
      </c>
      <c r="Z86" s="2">
        <f t="shared" si="10"/>
        <v>0.65625</v>
      </c>
      <c r="AA86" s="1" t="s">
        <v>3435</v>
      </c>
      <c r="AB86" s="35">
        <f t="shared" si="11"/>
        <v>-18.383275000001959</v>
      </c>
      <c r="AC86" s="35"/>
      <c r="AD86" s="35"/>
      <c r="AE86" s="13"/>
      <c r="AF86" s="35"/>
      <c r="AG86" s="35"/>
      <c r="AH86" s="13"/>
      <c r="AI86" s="35"/>
      <c r="AJ86" s="35"/>
    </row>
    <row r="87" spans="1:36" x14ac:dyDescent="0.25">
      <c r="A87" s="4"/>
      <c r="B87" s="6" t="s">
        <v>3479</v>
      </c>
      <c r="C87" t="s">
        <v>381</v>
      </c>
      <c r="D87" s="17">
        <v>-12643.294900000001</v>
      </c>
      <c r="E87" s="45">
        <v>-12644.488434999999</v>
      </c>
      <c r="F87" s="46">
        <v>0.99682000000000004</v>
      </c>
      <c r="G87" s="75">
        <v>0.19300999999999999</v>
      </c>
      <c r="H87" s="19">
        <v>10</v>
      </c>
      <c r="I87" s="19">
        <v>3</v>
      </c>
      <c r="J87" s="35">
        <v>-0.99621538461724413</v>
      </c>
      <c r="K87" s="35">
        <v>-7.6631952662864933E-2</v>
      </c>
      <c r="L87" s="35">
        <v>-0.91404407692243694</v>
      </c>
      <c r="M87" s="35">
        <v>-7.0311082840187458E-2</v>
      </c>
      <c r="N87" s="48">
        <f t="shared" si="6"/>
        <v>-18.672435000000405</v>
      </c>
      <c r="O87" s="35">
        <f t="shared" si="8"/>
        <v>-1.436341153846185</v>
      </c>
      <c r="P87" s="1">
        <v>32</v>
      </c>
      <c r="Q87" s="2">
        <v>2.8021600000000002</v>
      </c>
      <c r="R87" s="1">
        <v>1</v>
      </c>
      <c r="S87" s="2">
        <v>2.8427600000000002</v>
      </c>
      <c r="T87" s="2">
        <f t="shared" si="7"/>
        <v>3.125E-2</v>
      </c>
      <c r="U87" s="1">
        <v>12</v>
      </c>
      <c r="V87" s="2">
        <v>2.78945</v>
      </c>
      <c r="W87" s="2">
        <f t="shared" si="9"/>
        <v>0.375</v>
      </c>
      <c r="X87" s="1">
        <v>19</v>
      </c>
      <c r="Y87" s="2">
        <v>2.8080400000000001</v>
      </c>
      <c r="Z87" s="2">
        <f t="shared" si="10"/>
        <v>0.59375</v>
      </c>
      <c r="AA87" s="1" t="s">
        <v>3435</v>
      </c>
      <c r="AB87" s="35">
        <f t="shared" si="11"/>
        <v>-18.370665000000372</v>
      </c>
      <c r="AC87" s="35"/>
      <c r="AD87" s="35"/>
      <c r="AE87" s="13"/>
      <c r="AF87" s="35"/>
      <c r="AG87" s="35"/>
      <c r="AH87" s="13"/>
      <c r="AI87" s="35"/>
      <c r="AJ87" s="35"/>
    </row>
    <row r="88" spans="1:36" x14ac:dyDescent="0.25">
      <c r="A88" s="4"/>
      <c r="B88" s="4" t="s">
        <v>3493</v>
      </c>
      <c r="C88" t="s">
        <v>382</v>
      </c>
      <c r="D88" s="35">
        <v>-12643.118</v>
      </c>
      <c r="E88" s="35">
        <v>-12644.359768</v>
      </c>
      <c r="F88" s="40">
        <v>0.99536000000000002</v>
      </c>
      <c r="G88" s="47">
        <v>0.18192999999999901</v>
      </c>
      <c r="H88" s="13">
        <v>10</v>
      </c>
      <c r="I88" s="13">
        <v>3</v>
      </c>
      <c r="J88" s="35">
        <v>-0.81931538461685705</v>
      </c>
      <c r="K88" s="35">
        <v>-6.3024260355142844E-2</v>
      </c>
      <c r="L88" s="35">
        <v>-0.78537707692339609</v>
      </c>
      <c r="M88" s="35">
        <v>-6.0413621301799697E-2</v>
      </c>
      <c r="N88" s="48">
        <f t="shared" si="6"/>
        <v>-18.543768000001364</v>
      </c>
      <c r="O88" s="35">
        <f t="shared" si="8"/>
        <v>-1.4264436923077972</v>
      </c>
      <c r="P88" s="1">
        <v>36</v>
      </c>
      <c r="Q88" s="2">
        <v>2.8496999999999999</v>
      </c>
      <c r="R88" s="1">
        <v>1</v>
      </c>
      <c r="S88" s="2">
        <v>3.1606000000000001</v>
      </c>
      <c r="T88" s="2">
        <f t="shared" si="7"/>
        <v>2.7777777777777776E-2</v>
      </c>
      <c r="U88" s="1">
        <v>16</v>
      </c>
      <c r="V88" s="2">
        <v>2.8026499999999999</v>
      </c>
      <c r="W88" s="2">
        <f t="shared" si="9"/>
        <v>0.44444444444444442</v>
      </c>
      <c r="X88" s="1">
        <v>19</v>
      </c>
      <c r="Y88" s="2">
        <v>2.8729499999999999</v>
      </c>
      <c r="Z88" s="2">
        <f t="shared" si="10"/>
        <v>0.52777777777777779</v>
      </c>
      <c r="AA88" s="1" t="s">
        <v>3435</v>
      </c>
      <c r="AB88" s="35">
        <f t="shared" si="11"/>
        <v>-18.363656000001356</v>
      </c>
      <c r="AC88" s="35"/>
      <c r="AD88" s="35"/>
      <c r="AE88" s="13"/>
      <c r="AF88" s="35"/>
      <c r="AG88" s="35"/>
      <c r="AH88" s="13"/>
      <c r="AI88" s="35"/>
      <c r="AJ88" s="35"/>
    </row>
    <row r="89" spans="1:36" x14ac:dyDescent="0.25">
      <c r="A89" s="4"/>
      <c r="B89" s="4" t="s">
        <v>3477</v>
      </c>
      <c r="C89" t="s">
        <v>383</v>
      </c>
      <c r="D89" s="35">
        <v>-12643.2675</v>
      </c>
      <c r="E89" s="35">
        <v>-12644.491260000001</v>
      </c>
      <c r="F89" s="40">
        <v>0.995919</v>
      </c>
      <c r="G89" s="47">
        <v>0.18576999999999999</v>
      </c>
      <c r="H89" s="13">
        <v>10</v>
      </c>
      <c r="I89" s="13">
        <v>3</v>
      </c>
      <c r="J89" s="35">
        <v>-0.96881538461639138</v>
      </c>
      <c r="K89" s="35">
        <v>-7.4524260355107036E-2</v>
      </c>
      <c r="L89" s="35">
        <v>-0.91686907692383102</v>
      </c>
      <c r="M89" s="35">
        <v>-7.0528390532602389E-2</v>
      </c>
      <c r="N89" s="48">
        <f t="shared" si="6"/>
        <v>-18.675260000001799</v>
      </c>
      <c r="O89" s="35">
        <f t="shared" si="8"/>
        <v>-1.4365584615386</v>
      </c>
      <c r="P89" s="1">
        <v>35</v>
      </c>
      <c r="Q89" s="2">
        <v>2.8386</v>
      </c>
      <c r="R89" s="1">
        <v>1</v>
      </c>
      <c r="S89" s="2">
        <v>3.14866</v>
      </c>
      <c r="T89" s="2">
        <f t="shared" si="7"/>
        <v>2.8571428571428571E-2</v>
      </c>
      <c r="U89" s="1">
        <v>18</v>
      </c>
      <c r="V89" s="2">
        <v>2.83405</v>
      </c>
      <c r="W89" s="2">
        <f t="shared" si="9"/>
        <v>0.51428571428571423</v>
      </c>
      <c r="X89" s="1">
        <v>16</v>
      </c>
      <c r="Y89" s="2">
        <v>2.8243299999999998</v>
      </c>
      <c r="Z89" s="2">
        <f t="shared" si="10"/>
        <v>0.45714285714285713</v>
      </c>
      <c r="AA89" s="1" t="s">
        <v>3435</v>
      </c>
      <c r="AB89" s="35">
        <f t="shared" si="11"/>
        <v>-18.357332000001406</v>
      </c>
      <c r="AC89" s="35"/>
      <c r="AD89" s="35"/>
      <c r="AE89" s="13"/>
      <c r="AF89" s="35"/>
      <c r="AG89" s="35"/>
      <c r="AH89" s="13"/>
      <c r="AI89" s="35"/>
      <c r="AJ89" s="35"/>
    </row>
    <row r="90" spans="1:36" x14ac:dyDescent="0.25">
      <c r="A90" s="4"/>
      <c r="B90" s="4" t="s">
        <v>3475</v>
      </c>
      <c r="C90" t="s">
        <v>384</v>
      </c>
      <c r="D90" s="35">
        <v>-12643.2767</v>
      </c>
      <c r="E90" s="35">
        <v>-12644.499558</v>
      </c>
      <c r="F90" s="40">
        <v>0.99657700000000005</v>
      </c>
      <c r="G90" s="47">
        <v>0.19105999999999901</v>
      </c>
      <c r="H90" s="13">
        <v>10</v>
      </c>
      <c r="I90" s="13">
        <v>3</v>
      </c>
      <c r="J90" s="35">
        <v>-0.97801538461681048</v>
      </c>
      <c r="K90" s="35">
        <v>-7.5231952662831572E-2</v>
      </c>
      <c r="L90" s="35">
        <v>-0.92516707692266209</v>
      </c>
      <c r="M90" s="35">
        <v>-7.1166698224820163E-2</v>
      </c>
      <c r="N90" s="48">
        <f t="shared" si="6"/>
        <v>-18.68355800000063</v>
      </c>
      <c r="O90" s="35">
        <f t="shared" si="8"/>
        <v>-1.4371967692308176</v>
      </c>
      <c r="P90" s="1">
        <v>34</v>
      </c>
      <c r="Q90" s="2">
        <v>2.8197800000000002</v>
      </c>
      <c r="R90" s="1">
        <v>1</v>
      </c>
      <c r="S90" s="2">
        <v>2.76193</v>
      </c>
      <c r="T90" s="2">
        <f t="shared" si="7"/>
        <v>2.9411764705882353E-2</v>
      </c>
      <c r="U90" s="1">
        <v>12</v>
      </c>
      <c r="V90" s="2">
        <v>2.7927300000000002</v>
      </c>
      <c r="W90" s="2">
        <f t="shared" si="9"/>
        <v>0.35294117647058826</v>
      </c>
      <c r="X90" s="1">
        <v>21</v>
      </c>
      <c r="Y90" s="2">
        <v>2.83799</v>
      </c>
      <c r="Z90" s="2">
        <f t="shared" si="10"/>
        <v>0.61764705882352944</v>
      </c>
      <c r="AA90" s="1" t="s">
        <v>3435</v>
      </c>
      <c r="AB90" s="35">
        <f t="shared" si="11"/>
        <v>-18.352723000001788</v>
      </c>
      <c r="AC90" s="35"/>
      <c r="AD90" s="35"/>
      <c r="AE90" s="13"/>
      <c r="AF90" s="35"/>
      <c r="AG90" s="35"/>
      <c r="AH90" s="13"/>
      <c r="AI90" s="35"/>
      <c r="AJ90" s="35"/>
    </row>
    <row r="91" spans="1:36" x14ac:dyDescent="0.25">
      <c r="A91" s="4"/>
      <c r="B91" s="4" t="s">
        <v>3489</v>
      </c>
      <c r="C91" t="s">
        <v>385</v>
      </c>
      <c r="D91" s="35">
        <v>-12643.154699999999</v>
      </c>
      <c r="E91" s="35">
        <v>-12644.387078</v>
      </c>
      <c r="F91" s="40">
        <v>0.99633000000000005</v>
      </c>
      <c r="G91" s="47">
        <v>0.18898999999999999</v>
      </c>
      <c r="H91" s="13">
        <v>10</v>
      </c>
      <c r="I91" s="13">
        <v>3</v>
      </c>
      <c r="J91" s="35">
        <v>-0.85601538461560267</v>
      </c>
      <c r="K91" s="35">
        <v>-6.584733727812328E-2</v>
      </c>
      <c r="L91" s="35">
        <v>-0.81268707692288444</v>
      </c>
      <c r="M91" s="35">
        <v>-6.2514390532529579E-2</v>
      </c>
      <c r="N91" s="48">
        <f t="shared" si="6"/>
        <v>-18.571078000000853</v>
      </c>
      <c r="O91" s="35">
        <f t="shared" si="8"/>
        <v>-1.4285444615385272</v>
      </c>
      <c r="P91" s="1">
        <v>34</v>
      </c>
      <c r="Q91" s="2">
        <v>2.8289</v>
      </c>
      <c r="R91" s="1">
        <v>1</v>
      </c>
      <c r="S91" s="2">
        <v>2.8006500000000001</v>
      </c>
      <c r="T91" s="2">
        <f t="shared" si="7"/>
        <v>2.9411764705882353E-2</v>
      </c>
      <c r="U91" s="1">
        <v>16</v>
      </c>
      <c r="V91" s="2">
        <v>2.8536700000000002</v>
      </c>
      <c r="W91" s="2">
        <f t="shared" si="9"/>
        <v>0.47058823529411764</v>
      </c>
      <c r="X91" s="1">
        <v>17</v>
      </c>
      <c r="Y91" s="2">
        <v>2.8072499999999998</v>
      </c>
      <c r="Z91" s="2">
        <f t="shared" si="10"/>
        <v>0.5</v>
      </c>
      <c r="AA91" s="1" t="s">
        <v>3435</v>
      </c>
      <c r="AB91" s="35">
        <f t="shared" si="11"/>
        <v>-18.343858000002001</v>
      </c>
      <c r="AC91" s="35"/>
      <c r="AD91" s="35"/>
      <c r="AE91" s="13"/>
      <c r="AF91" s="35"/>
      <c r="AG91" s="35"/>
      <c r="AH91" s="13"/>
      <c r="AI91" s="35"/>
      <c r="AJ91" s="35"/>
    </row>
    <row r="92" spans="1:36" x14ac:dyDescent="0.25">
      <c r="A92" s="4"/>
      <c r="B92" s="4" t="s">
        <v>3492</v>
      </c>
      <c r="C92" t="s">
        <v>386</v>
      </c>
      <c r="D92" s="35">
        <v>-12643.141799999999</v>
      </c>
      <c r="E92" s="35">
        <v>-12644.379255</v>
      </c>
      <c r="F92" s="40">
        <v>0.99532399999999999</v>
      </c>
      <c r="G92" s="47">
        <v>0.18140000000000001</v>
      </c>
      <c r="H92" s="13">
        <v>10</v>
      </c>
      <c r="I92" s="13">
        <v>3</v>
      </c>
      <c r="J92" s="35">
        <v>-0.84311538461588498</v>
      </c>
      <c r="K92" s="35">
        <v>-6.4855029585837304E-2</v>
      </c>
      <c r="L92" s="35">
        <v>-0.8048640769229678</v>
      </c>
      <c r="M92" s="35">
        <v>-6.1912621301766751E-2</v>
      </c>
      <c r="N92" s="48">
        <f t="shared" si="6"/>
        <v>-18.563255000000936</v>
      </c>
      <c r="O92" s="35">
        <f t="shared" si="8"/>
        <v>-1.4279426923077643</v>
      </c>
      <c r="P92" s="1">
        <v>33</v>
      </c>
      <c r="Q92" s="2">
        <v>2.8155100000000002</v>
      </c>
      <c r="R92" s="1">
        <v>1</v>
      </c>
      <c r="S92" s="2">
        <v>2.9220799999999998</v>
      </c>
      <c r="T92" s="2">
        <f t="shared" si="7"/>
        <v>3.0303030303030304E-2</v>
      </c>
      <c r="U92" s="1">
        <v>16</v>
      </c>
      <c r="V92" s="2">
        <v>2.83887</v>
      </c>
      <c r="W92" s="2">
        <f t="shared" si="9"/>
        <v>0.48484848484848486</v>
      </c>
      <c r="X92" s="1">
        <v>16</v>
      </c>
      <c r="Y92" s="2">
        <v>2.7854999999999999</v>
      </c>
      <c r="Z92" s="2">
        <f t="shared" si="10"/>
        <v>0.48484848484848486</v>
      </c>
      <c r="AA92" s="1" t="s">
        <v>3435</v>
      </c>
      <c r="AB92" s="35">
        <f t="shared" si="11"/>
        <v>-18.34283300000061</v>
      </c>
      <c r="AC92" s="35"/>
      <c r="AD92" s="35"/>
      <c r="AE92" s="13"/>
      <c r="AF92" s="35"/>
      <c r="AG92" s="35"/>
      <c r="AH92" s="13"/>
      <c r="AI92" s="35"/>
      <c r="AJ92" s="35"/>
    </row>
    <row r="93" spans="1:36" x14ac:dyDescent="0.25">
      <c r="A93" s="4"/>
      <c r="B93" s="4" t="s">
        <v>3486</v>
      </c>
      <c r="C93" t="s">
        <v>387</v>
      </c>
      <c r="D93" s="35">
        <v>-12643.2048</v>
      </c>
      <c r="E93" s="35">
        <v>-12644.417665000001</v>
      </c>
      <c r="F93" s="40">
        <v>0.99607900000000005</v>
      </c>
      <c r="G93" s="47">
        <v>0.18687999999999899</v>
      </c>
      <c r="H93" s="13">
        <v>10</v>
      </c>
      <c r="I93" s="13">
        <v>3</v>
      </c>
      <c r="J93" s="35">
        <v>-0.90611538461598684</v>
      </c>
      <c r="K93" s="35">
        <v>-6.9701183431998992E-2</v>
      </c>
      <c r="L93" s="35">
        <v>-0.84327407692398992</v>
      </c>
      <c r="M93" s="35">
        <v>-6.4867236686460758E-2</v>
      </c>
      <c r="N93" s="48">
        <f t="shared" si="6"/>
        <v>-18.601665000001958</v>
      </c>
      <c r="O93" s="35">
        <f t="shared" si="8"/>
        <v>-1.4308973076924583</v>
      </c>
      <c r="P93" s="1">
        <v>34</v>
      </c>
      <c r="Q93" s="2">
        <v>2.82477</v>
      </c>
      <c r="R93" s="1">
        <v>1</v>
      </c>
      <c r="S93" s="2">
        <v>2.8345500000000001</v>
      </c>
      <c r="T93" s="2">
        <f t="shared" si="7"/>
        <v>2.9411764705882353E-2</v>
      </c>
      <c r="U93" s="1">
        <v>13</v>
      </c>
      <c r="V93" s="2">
        <v>2.82199</v>
      </c>
      <c r="W93" s="2">
        <f t="shared" si="9"/>
        <v>0.38235294117647056</v>
      </c>
      <c r="X93" s="1">
        <v>20</v>
      </c>
      <c r="Y93" s="2">
        <v>2.8260900000000002</v>
      </c>
      <c r="Z93" s="2">
        <f t="shared" si="10"/>
        <v>0.58823529411764708</v>
      </c>
      <c r="AA93" s="1" t="s">
        <v>3435</v>
      </c>
      <c r="AB93" s="35">
        <f t="shared" si="11"/>
        <v>-18.331628000001729</v>
      </c>
      <c r="AC93" s="35"/>
      <c r="AD93" s="35"/>
      <c r="AE93" s="13"/>
      <c r="AF93" s="35"/>
      <c r="AG93" s="35"/>
      <c r="AH93" s="13"/>
      <c r="AI93" s="35"/>
      <c r="AJ93" s="35"/>
    </row>
    <row r="94" spans="1:36" x14ac:dyDescent="0.25">
      <c r="A94" s="4"/>
      <c r="B94" s="4" t="s">
        <v>3522</v>
      </c>
      <c r="C94" t="s">
        <v>388</v>
      </c>
      <c r="D94" s="35">
        <v>-12642.889800000001</v>
      </c>
      <c r="E94" s="35">
        <v>-12644.168723000001</v>
      </c>
      <c r="F94" s="40">
        <v>0.99623700000000004</v>
      </c>
      <c r="G94" s="47">
        <v>0.18812999999999999</v>
      </c>
      <c r="H94" s="13">
        <v>10</v>
      </c>
      <c r="I94" s="13">
        <v>3</v>
      </c>
      <c r="J94" s="35">
        <v>-0.59111538461729651</v>
      </c>
      <c r="K94" s="35">
        <v>-4.5470414201330502E-2</v>
      </c>
      <c r="L94" s="35">
        <v>-0.59433207692381984</v>
      </c>
      <c r="M94" s="35">
        <v>-4.5717852071063061E-2</v>
      </c>
      <c r="N94" s="48">
        <f t="shared" si="6"/>
        <v>-18.352723000001788</v>
      </c>
      <c r="O94" s="35">
        <f t="shared" si="8"/>
        <v>-1.4117479230770607</v>
      </c>
      <c r="P94" s="1">
        <v>34</v>
      </c>
      <c r="Q94" s="2">
        <v>2.8254199999999998</v>
      </c>
      <c r="R94" s="1">
        <v>2</v>
      </c>
      <c r="S94" s="2">
        <v>2.8390300000000002</v>
      </c>
      <c r="T94" s="2">
        <f t="shared" si="7"/>
        <v>5.8823529411764705E-2</v>
      </c>
      <c r="U94" s="1">
        <v>14</v>
      </c>
      <c r="V94" s="2">
        <v>2.8473099999999998</v>
      </c>
      <c r="W94" s="2">
        <f t="shared" si="9"/>
        <v>0.41176470588235292</v>
      </c>
      <c r="X94" s="1">
        <v>18</v>
      </c>
      <c r="Y94" s="2">
        <v>2.80687</v>
      </c>
      <c r="Z94" s="2">
        <f t="shared" si="10"/>
        <v>0.52941176470588236</v>
      </c>
      <c r="AA94" s="1" t="s">
        <v>3435</v>
      </c>
      <c r="AB94" s="35">
        <f t="shared" si="11"/>
        <v>-18.329824000000372</v>
      </c>
      <c r="AC94" s="35"/>
      <c r="AD94" s="35"/>
      <c r="AE94" s="13"/>
      <c r="AF94" s="35"/>
      <c r="AG94" s="35"/>
      <c r="AH94" s="13"/>
      <c r="AI94" s="35"/>
      <c r="AJ94" s="35"/>
    </row>
    <row r="95" spans="1:36" x14ac:dyDescent="0.25">
      <c r="A95" s="4"/>
      <c r="B95" s="4" t="s">
        <v>3524</v>
      </c>
      <c r="C95" t="s">
        <v>389</v>
      </c>
      <c r="D95" s="35">
        <v>-12642.857400000001</v>
      </c>
      <c r="E95" s="35">
        <v>-12644.142189</v>
      </c>
      <c r="F95" s="40">
        <v>0.99566600000000005</v>
      </c>
      <c r="G95" s="47">
        <v>0.183949999999999</v>
      </c>
      <c r="H95" s="13">
        <v>10</v>
      </c>
      <c r="I95" s="13">
        <v>3</v>
      </c>
      <c r="J95" s="35">
        <v>-0.55871538461724413</v>
      </c>
      <c r="K95" s="35">
        <v>-4.2978106509018781E-2</v>
      </c>
      <c r="L95" s="35">
        <v>-0.56779807692328177</v>
      </c>
      <c r="M95" s="35">
        <v>-4.3676775147944755E-2</v>
      </c>
      <c r="N95" s="48">
        <f t="shared" si="6"/>
        <v>-18.32618900000125</v>
      </c>
      <c r="O95" s="35">
        <f t="shared" si="8"/>
        <v>-1.4097068461539424</v>
      </c>
      <c r="P95" s="1">
        <v>35</v>
      </c>
      <c r="Q95" s="2">
        <v>2.8388499999999999</v>
      </c>
      <c r="R95" s="1">
        <v>3</v>
      </c>
      <c r="S95" s="2">
        <v>2.9282400000000002</v>
      </c>
      <c r="T95" s="2">
        <f t="shared" si="7"/>
        <v>8.5714285714285715E-2</v>
      </c>
      <c r="U95" s="1">
        <v>13</v>
      </c>
      <c r="V95" s="2">
        <v>2.80538</v>
      </c>
      <c r="W95" s="2">
        <f t="shared" si="9"/>
        <v>0.37142857142857144</v>
      </c>
      <c r="X95" s="1">
        <v>19</v>
      </c>
      <c r="Y95" s="2">
        <v>2.8476300000000001</v>
      </c>
      <c r="Z95" s="2">
        <f t="shared" si="10"/>
        <v>0.54285714285714282</v>
      </c>
      <c r="AA95" s="1" t="s">
        <v>3435</v>
      </c>
      <c r="AB95" s="35">
        <f t="shared" si="11"/>
        <v>-18.32681600000069</v>
      </c>
      <c r="AC95" s="35"/>
      <c r="AD95" s="35"/>
      <c r="AE95" s="13"/>
      <c r="AF95" s="35"/>
      <c r="AG95" s="35"/>
      <c r="AH95" s="13"/>
      <c r="AI95" s="35"/>
      <c r="AJ95" s="35"/>
    </row>
    <row r="96" spans="1:36" x14ac:dyDescent="0.25">
      <c r="A96" s="4"/>
      <c r="B96" s="4" t="s">
        <v>3498</v>
      </c>
      <c r="C96" t="s">
        <v>390</v>
      </c>
      <c r="D96" s="35">
        <v>-12643.027099999999</v>
      </c>
      <c r="E96" s="35">
        <v>-12644.330257</v>
      </c>
      <c r="F96" s="40">
        <v>0.99700100000000003</v>
      </c>
      <c r="G96" s="47">
        <v>0.19516</v>
      </c>
      <c r="H96" s="13">
        <v>10</v>
      </c>
      <c r="I96" s="13">
        <v>3</v>
      </c>
      <c r="J96" s="35">
        <v>-0.72841538461580058</v>
      </c>
      <c r="K96" s="35">
        <v>-5.6031952662753889E-2</v>
      </c>
      <c r="L96" s="35">
        <v>-0.7558660769227572</v>
      </c>
      <c r="M96" s="35">
        <v>-5.8143544378673633E-2</v>
      </c>
      <c r="N96" s="48">
        <f t="shared" si="6"/>
        <v>-18.514257000000725</v>
      </c>
      <c r="O96" s="35">
        <f t="shared" si="8"/>
        <v>-1.4241736153846711</v>
      </c>
      <c r="P96" s="1">
        <v>33</v>
      </c>
      <c r="Q96" s="2">
        <v>2.81148</v>
      </c>
      <c r="R96" s="1">
        <v>2</v>
      </c>
      <c r="S96" s="2">
        <v>2.94922</v>
      </c>
      <c r="T96" s="2">
        <f t="shared" si="7"/>
        <v>6.0606060606060608E-2</v>
      </c>
      <c r="U96" s="1">
        <v>15</v>
      </c>
      <c r="V96" s="2">
        <v>2.8079299999999998</v>
      </c>
      <c r="W96" s="2">
        <f t="shared" si="9"/>
        <v>0.45454545454545453</v>
      </c>
      <c r="X96" s="1">
        <v>16</v>
      </c>
      <c r="Y96" s="2">
        <v>2.7976000000000001</v>
      </c>
      <c r="Z96" s="2">
        <f t="shared" si="10"/>
        <v>0.48484848484848486</v>
      </c>
      <c r="AA96" s="1" t="s">
        <v>3435</v>
      </c>
      <c r="AB96" s="35">
        <f t="shared" si="11"/>
        <v>-18.32618900000125</v>
      </c>
      <c r="AC96" s="35"/>
      <c r="AD96" s="35"/>
      <c r="AE96" s="13"/>
      <c r="AF96" s="35"/>
      <c r="AG96" s="35"/>
      <c r="AH96" s="13"/>
      <c r="AI96" s="35"/>
      <c r="AJ96" s="35"/>
    </row>
    <row r="97" spans="1:36" x14ac:dyDescent="0.25">
      <c r="A97" s="4"/>
      <c r="B97" s="4" t="s">
        <v>3525</v>
      </c>
      <c r="C97" t="s">
        <v>391</v>
      </c>
      <c r="D97" s="35">
        <v>-12642.8694</v>
      </c>
      <c r="E97" s="35">
        <v>-12644.135630999999</v>
      </c>
      <c r="F97" s="40">
        <v>0.99577300000000002</v>
      </c>
      <c r="G97" s="47">
        <v>0.18472999999999901</v>
      </c>
      <c r="H97" s="13">
        <v>10</v>
      </c>
      <c r="I97" s="13">
        <v>3</v>
      </c>
      <c r="J97" s="35">
        <v>-0.57071538461605087</v>
      </c>
      <c r="K97" s="35">
        <v>-4.3901183432003915E-2</v>
      </c>
      <c r="L97" s="35">
        <v>-0.56124007692233135</v>
      </c>
      <c r="M97" s="35">
        <v>-4.3172313609410103E-2</v>
      </c>
      <c r="N97" s="48">
        <f t="shared" si="6"/>
        <v>-18.3196310000003</v>
      </c>
      <c r="O97" s="35">
        <f t="shared" si="8"/>
        <v>-1.4092023846154076</v>
      </c>
      <c r="P97" s="1">
        <v>34</v>
      </c>
      <c r="Q97" s="2">
        <v>2.8254299999999999</v>
      </c>
      <c r="R97" s="1">
        <v>3</v>
      </c>
      <c r="S97" s="2">
        <v>2.8245</v>
      </c>
      <c r="T97" s="2">
        <f t="shared" si="7"/>
        <v>8.8235294117647065E-2</v>
      </c>
      <c r="U97" s="1">
        <v>9</v>
      </c>
      <c r="V97" s="2">
        <v>2.8041100000000001</v>
      </c>
      <c r="W97" s="2">
        <f t="shared" si="9"/>
        <v>0.26470588235294118</v>
      </c>
      <c r="X97" s="1">
        <v>22</v>
      </c>
      <c r="Y97" s="2">
        <v>2.8342800000000001</v>
      </c>
      <c r="Z97" s="2">
        <f t="shared" si="10"/>
        <v>0.6470588235294118</v>
      </c>
      <c r="AA97" s="1" t="s">
        <v>3435</v>
      </c>
      <c r="AB97" s="35">
        <f t="shared" si="11"/>
        <v>-18.3196310000003</v>
      </c>
      <c r="AC97" s="35"/>
      <c r="AD97" s="35"/>
      <c r="AE97" s="13"/>
      <c r="AF97" s="35"/>
      <c r="AG97" s="35"/>
      <c r="AH97" s="13"/>
      <c r="AI97" s="35"/>
      <c r="AJ97" s="35"/>
    </row>
    <row r="98" spans="1:36" x14ac:dyDescent="0.25">
      <c r="A98" s="4"/>
      <c r="B98" s="4" t="s">
        <v>3501</v>
      </c>
      <c r="C98" t="s">
        <v>392</v>
      </c>
      <c r="D98" s="35">
        <v>-12643.094800000001</v>
      </c>
      <c r="E98" s="35">
        <v>-12644.324782</v>
      </c>
      <c r="F98" s="40">
        <v>0.99585299999999999</v>
      </c>
      <c r="G98" s="47">
        <v>0.18529000000000001</v>
      </c>
      <c r="H98" s="13">
        <v>10</v>
      </c>
      <c r="I98" s="13">
        <v>3</v>
      </c>
      <c r="J98" s="35">
        <v>-0.79611538461722375</v>
      </c>
      <c r="K98" s="35">
        <v>-6.1239644970555673E-2</v>
      </c>
      <c r="L98" s="35">
        <v>-0.75039107692282414</v>
      </c>
      <c r="M98" s="35">
        <v>-5.7722390532524932E-2</v>
      </c>
      <c r="N98" s="48">
        <f t="shared" si="6"/>
        <v>-18.508782000000792</v>
      </c>
      <c r="O98" s="35">
        <f t="shared" si="8"/>
        <v>-1.4237524615385224</v>
      </c>
      <c r="P98" s="1">
        <v>34</v>
      </c>
      <c r="Q98" s="2">
        <v>2.8237800000000002</v>
      </c>
      <c r="R98" s="1">
        <v>1</v>
      </c>
      <c r="S98" s="2">
        <v>2.8824700000000001</v>
      </c>
      <c r="T98" s="2">
        <f t="shared" si="7"/>
        <v>2.9411764705882353E-2</v>
      </c>
      <c r="U98" s="1">
        <v>13</v>
      </c>
      <c r="V98" s="2">
        <v>2.79379</v>
      </c>
      <c r="W98" s="2">
        <f t="shared" si="9"/>
        <v>0.38235294117647056</v>
      </c>
      <c r="X98" s="1">
        <v>20</v>
      </c>
      <c r="Y98" s="2">
        <v>2.8403399999999999</v>
      </c>
      <c r="Z98" s="2">
        <f t="shared" si="10"/>
        <v>0.58823529411764708</v>
      </c>
      <c r="AA98" s="1" t="s">
        <v>3435</v>
      </c>
      <c r="AB98" s="35">
        <f t="shared" si="11"/>
        <v>-18.318040000001929</v>
      </c>
      <c r="AC98" s="35"/>
      <c r="AD98" s="35"/>
      <c r="AE98" s="13"/>
      <c r="AF98" s="35"/>
      <c r="AG98" s="35"/>
      <c r="AH98" s="13"/>
      <c r="AI98" s="35"/>
      <c r="AJ98" s="35"/>
    </row>
    <row r="99" spans="1:36" x14ac:dyDescent="0.25">
      <c r="A99" s="4"/>
      <c r="B99" s="4" t="s">
        <v>3490</v>
      </c>
      <c r="C99" t="s">
        <v>393</v>
      </c>
      <c r="D99" s="35">
        <v>-12643.0064</v>
      </c>
      <c r="E99" s="35">
        <v>-12644.381511</v>
      </c>
      <c r="F99" s="40">
        <v>0.99680599999999997</v>
      </c>
      <c r="G99" s="47">
        <v>0.19334999999999899</v>
      </c>
      <c r="H99" s="13">
        <v>10</v>
      </c>
      <c r="I99" s="13">
        <v>3</v>
      </c>
      <c r="J99" s="35">
        <v>-0.7077153846166766</v>
      </c>
      <c r="K99" s="35">
        <v>-5.4439644970513582E-2</v>
      </c>
      <c r="L99" s="35">
        <v>-0.80712007692272891</v>
      </c>
      <c r="M99" s="35">
        <v>-6.2086159763286838E-2</v>
      </c>
      <c r="N99" s="48">
        <f t="shared" si="6"/>
        <v>-18.565511000000697</v>
      </c>
      <c r="O99" s="35">
        <f t="shared" si="8"/>
        <v>-1.4281162307692843</v>
      </c>
      <c r="P99" s="1">
        <v>34</v>
      </c>
      <c r="Q99" s="2">
        <v>2.8238599999999998</v>
      </c>
      <c r="R99" s="1">
        <v>2</v>
      </c>
      <c r="S99" s="2">
        <v>2.9859599999999999</v>
      </c>
      <c r="T99" s="2">
        <f t="shared" si="7"/>
        <v>5.8823529411764705E-2</v>
      </c>
      <c r="U99" s="1">
        <v>15</v>
      </c>
      <c r="V99" s="2">
        <v>2.8094299999999999</v>
      </c>
      <c r="W99" s="2">
        <f t="shared" si="9"/>
        <v>0.44117647058823528</v>
      </c>
      <c r="X99" s="1">
        <v>17</v>
      </c>
      <c r="Y99" s="2">
        <v>2.81752</v>
      </c>
      <c r="Z99" s="2">
        <f t="shared" si="10"/>
        <v>0.5</v>
      </c>
      <c r="AA99" s="1" t="s">
        <v>3435</v>
      </c>
      <c r="AB99" s="35">
        <f t="shared" si="11"/>
        <v>-18.312943000002633</v>
      </c>
      <c r="AC99" s="35"/>
      <c r="AD99" s="35"/>
      <c r="AE99" s="13"/>
      <c r="AF99" s="35"/>
      <c r="AG99" s="35"/>
      <c r="AH99" s="13"/>
      <c r="AI99" s="35"/>
      <c r="AJ99" s="35"/>
    </row>
    <row r="100" spans="1:36" x14ac:dyDescent="0.25">
      <c r="A100" s="4"/>
      <c r="B100" s="4" t="s">
        <v>3502</v>
      </c>
      <c r="C100" t="s">
        <v>394</v>
      </c>
      <c r="D100" s="35">
        <v>-12643.0563</v>
      </c>
      <c r="E100" s="35">
        <v>-12644.321211</v>
      </c>
      <c r="F100" s="40">
        <v>0.99494400000000005</v>
      </c>
      <c r="G100" s="47">
        <v>0.17926999999999901</v>
      </c>
      <c r="H100" s="13">
        <v>10</v>
      </c>
      <c r="I100" s="13">
        <v>3</v>
      </c>
      <c r="J100" s="35">
        <v>-0.75761538461665623</v>
      </c>
      <c r="K100" s="35">
        <v>-5.8278106508973554E-2</v>
      </c>
      <c r="L100" s="35">
        <v>-0.74682007692354091</v>
      </c>
      <c r="M100" s="35">
        <v>-5.744769822488776E-2</v>
      </c>
      <c r="N100" s="48">
        <f t="shared" si="6"/>
        <v>-18.505211000001509</v>
      </c>
      <c r="O100" s="35">
        <f t="shared" si="8"/>
        <v>-1.4234777692308853</v>
      </c>
      <c r="P100" s="1">
        <v>34</v>
      </c>
      <c r="Q100" s="2">
        <v>2.8237399999999999</v>
      </c>
      <c r="R100" s="1">
        <v>1</v>
      </c>
      <c r="S100" s="2">
        <v>2.85989</v>
      </c>
      <c r="T100" s="2">
        <f t="shared" si="7"/>
        <v>2.9411764705882353E-2</v>
      </c>
      <c r="U100" s="1">
        <v>15</v>
      </c>
      <c r="V100" s="2">
        <v>2.8051499999999998</v>
      </c>
      <c r="W100" s="2">
        <f t="shared" si="9"/>
        <v>0.44117647058823528</v>
      </c>
      <c r="X100" s="1">
        <v>18</v>
      </c>
      <c r="Y100" s="2">
        <v>2.8372299999999999</v>
      </c>
      <c r="Z100" s="2">
        <f t="shared" si="10"/>
        <v>0.52941176470588236</v>
      </c>
      <c r="AA100" s="1" t="s">
        <v>3435</v>
      </c>
      <c r="AB100" s="35">
        <f t="shared" si="11"/>
        <v>-18.294517000000269</v>
      </c>
      <c r="AC100" s="35"/>
      <c r="AD100" s="35"/>
      <c r="AE100" s="13"/>
      <c r="AF100" s="35"/>
      <c r="AG100" s="35"/>
      <c r="AH100" s="13"/>
      <c r="AI100" s="35"/>
      <c r="AJ100" s="35"/>
    </row>
    <row r="101" spans="1:36" x14ac:dyDescent="0.25">
      <c r="A101" s="4"/>
      <c r="B101" s="6" t="s">
        <v>3473</v>
      </c>
      <c r="C101" t="s">
        <v>395</v>
      </c>
      <c r="D101" s="45">
        <v>-12643.069799999999</v>
      </c>
      <c r="E101" s="79">
        <v>-12644.661555999999</v>
      </c>
      <c r="F101" s="46">
        <v>0.99532299999999996</v>
      </c>
      <c r="G101" s="75">
        <v>0.18160999999999999</v>
      </c>
      <c r="H101" s="19">
        <v>10</v>
      </c>
      <c r="I101" s="19">
        <v>3</v>
      </c>
      <c r="J101" s="35">
        <v>-0.77111538461576856</v>
      </c>
      <c r="K101" s="35">
        <v>-5.9316568047366812E-2</v>
      </c>
      <c r="L101" s="35">
        <v>-1.087165076922247</v>
      </c>
      <c r="M101" s="35">
        <v>-8.362808284017284E-2</v>
      </c>
      <c r="N101" s="48">
        <f t="shared" si="6"/>
        <v>-18.845556000000215</v>
      </c>
      <c r="O101" s="35">
        <f t="shared" si="8"/>
        <v>-1.4496581538461704</v>
      </c>
      <c r="P101" s="1">
        <v>34</v>
      </c>
      <c r="Q101" s="2">
        <v>2.82362</v>
      </c>
      <c r="R101" s="1">
        <v>1</v>
      </c>
      <c r="S101" s="2">
        <v>2.7949600000000001</v>
      </c>
      <c r="T101" s="2">
        <f t="shared" si="7"/>
        <v>2.9411764705882353E-2</v>
      </c>
      <c r="U101" s="1">
        <v>14</v>
      </c>
      <c r="V101" s="2">
        <v>2.83209</v>
      </c>
      <c r="W101" s="2">
        <f t="shared" si="9"/>
        <v>0.41176470588235292</v>
      </c>
      <c r="X101" s="1">
        <v>19</v>
      </c>
      <c r="Y101" s="2">
        <v>2.8188900000000001</v>
      </c>
      <c r="Z101" s="2">
        <f t="shared" si="10"/>
        <v>0.55882352941176472</v>
      </c>
      <c r="AA101" s="1" t="s">
        <v>3435</v>
      </c>
      <c r="AB101" s="35">
        <f t="shared" si="11"/>
        <v>-18.273096000000805</v>
      </c>
      <c r="AC101" s="35"/>
      <c r="AD101" s="35"/>
      <c r="AE101" s="13"/>
      <c r="AF101" s="35"/>
      <c r="AG101" s="35"/>
      <c r="AH101" s="13"/>
      <c r="AI101" s="35"/>
      <c r="AJ101" s="35"/>
    </row>
    <row r="102" spans="1:36" x14ac:dyDescent="0.25">
      <c r="A102" s="4"/>
      <c r="B102" s="4" t="s">
        <v>3500</v>
      </c>
      <c r="C102" t="s">
        <v>396</v>
      </c>
      <c r="D102" s="35">
        <v>-12643.0888</v>
      </c>
      <c r="E102" s="35">
        <v>-12644.329146</v>
      </c>
      <c r="F102" s="40">
        <v>0.99638099999999996</v>
      </c>
      <c r="G102" s="47">
        <v>0.18936</v>
      </c>
      <c r="H102" s="13">
        <v>10</v>
      </c>
      <c r="I102" s="13">
        <v>3</v>
      </c>
      <c r="J102" s="35">
        <v>-0.79011538461600139</v>
      </c>
      <c r="K102" s="35">
        <v>-6.0778106508923187E-2</v>
      </c>
      <c r="L102" s="35">
        <v>-0.75475507692317478</v>
      </c>
      <c r="M102" s="35">
        <v>-5.8058082840244211E-2</v>
      </c>
      <c r="N102" s="48">
        <f t="shared" si="6"/>
        <v>-18.513146000001143</v>
      </c>
      <c r="O102" s="35">
        <f t="shared" si="8"/>
        <v>-1.4240881538462418</v>
      </c>
      <c r="P102" s="1">
        <v>34</v>
      </c>
      <c r="Q102" s="2">
        <v>2.81921</v>
      </c>
      <c r="R102" s="1">
        <v>1</v>
      </c>
      <c r="S102" s="2">
        <v>2.84592</v>
      </c>
      <c r="T102" s="2">
        <f t="shared" si="7"/>
        <v>2.9411764705882353E-2</v>
      </c>
      <c r="U102" s="1">
        <v>13</v>
      </c>
      <c r="V102" s="2">
        <v>2.8012199999999998</v>
      </c>
      <c r="W102" s="2">
        <f t="shared" si="9"/>
        <v>0.38235294117647056</v>
      </c>
      <c r="X102" s="1">
        <v>20</v>
      </c>
      <c r="Y102" s="2">
        <v>2.8295599999999999</v>
      </c>
      <c r="Z102" s="2">
        <f t="shared" si="10"/>
        <v>0.58823529411764708</v>
      </c>
      <c r="AA102" s="1" t="s">
        <v>3435</v>
      </c>
      <c r="AB102" s="35">
        <f t="shared" si="11"/>
        <v>-18.267565000001923</v>
      </c>
      <c r="AC102" s="35"/>
      <c r="AD102" s="35"/>
      <c r="AE102" s="13"/>
      <c r="AF102" s="35"/>
      <c r="AG102" s="35"/>
      <c r="AH102" s="13"/>
      <c r="AI102" s="35"/>
      <c r="AJ102" s="35"/>
    </row>
    <row r="103" spans="1:36" x14ac:dyDescent="0.25">
      <c r="A103" s="4"/>
      <c r="B103" s="4" t="s">
        <v>3494</v>
      </c>
      <c r="C103" t="s">
        <v>397</v>
      </c>
      <c r="D103" s="35">
        <v>-12643.1047</v>
      </c>
      <c r="E103" s="35">
        <v>-12644.359145</v>
      </c>
      <c r="F103" s="40">
        <v>0.99621400000000004</v>
      </c>
      <c r="G103" s="47">
        <v>0.18805999999999901</v>
      </c>
      <c r="H103" s="13">
        <v>10</v>
      </c>
      <c r="I103" s="13">
        <v>3</v>
      </c>
      <c r="J103" s="35">
        <v>-0.80601538461633027</v>
      </c>
      <c r="K103" s="35">
        <v>-6.2001183432025403E-2</v>
      </c>
      <c r="L103" s="35">
        <v>-0.78475407692349108</v>
      </c>
      <c r="M103" s="35">
        <v>-6.0365698224883926E-2</v>
      </c>
      <c r="N103" s="48">
        <f t="shared" si="6"/>
        <v>-18.543145000001459</v>
      </c>
      <c r="O103" s="35">
        <f t="shared" si="8"/>
        <v>-1.4263957692308815</v>
      </c>
      <c r="P103" s="1">
        <v>32</v>
      </c>
      <c r="Q103" s="2">
        <v>2.80036</v>
      </c>
      <c r="R103" s="1">
        <v>1</v>
      </c>
      <c r="S103" s="2">
        <v>2.7497699999999998</v>
      </c>
      <c r="T103" s="2">
        <f t="shared" si="7"/>
        <v>3.125E-2</v>
      </c>
      <c r="U103" s="1">
        <v>13</v>
      </c>
      <c r="V103" s="2">
        <v>2.7803800000000001</v>
      </c>
      <c r="W103" s="2">
        <f t="shared" si="9"/>
        <v>0.40625</v>
      </c>
      <c r="X103" s="1">
        <v>18</v>
      </c>
      <c r="Y103" s="2">
        <v>2.8176100000000002</v>
      </c>
      <c r="Z103" s="2">
        <f t="shared" si="10"/>
        <v>0.5625</v>
      </c>
      <c r="AA103" s="1" t="s">
        <v>3435</v>
      </c>
      <c r="AB103" s="35">
        <f t="shared" si="11"/>
        <v>-18.240547000001243</v>
      </c>
      <c r="AC103" s="35"/>
      <c r="AD103" s="35"/>
      <c r="AE103" s="13"/>
      <c r="AF103" s="35"/>
      <c r="AG103" s="35"/>
      <c r="AH103" s="13"/>
      <c r="AI103" s="35"/>
      <c r="AJ103" s="35"/>
    </row>
    <row r="104" spans="1:36" x14ac:dyDescent="0.25">
      <c r="A104" s="4"/>
      <c r="B104" s="4" t="s">
        <v>3487</v>
      </c>
      <c r="C104" t="s">
        <v>398</v>
      </c>
      <c r="D104" s="35">
        <v>-12642.983099999999</v>
      </c>
      <c r="E104" s="35">
        <v>-12644.404474999999</v>
      </c>
      <c r="F104" s="40">
        <v>0.99675100000000005</v>
      </c>
      <c r="G104" s="47">
        <v>0.19261999999999899</v>
      </c>
      <c r="H104" s="13">
        <v>10</v>
      </c>
      <c r="I104" s="13">
        <v>3</v>
      </c>
      <c r="J104" s="35">
        <v>-0.68441538461593154</v>
      </c>
      <c r="K104" s="35">
        <v>-5.2647337278148583E-2</v>
      </c>
      <c r="L104" s="35">
        <v>-0.8300840769225033</v>
      </c>
      <c r="M104" s="35">
        <v>-6.3852621301731027E-2</v>
      </c>
      <c r="N104" s="48">
        <f t="shared" si="6"/>
        <v>-18.588475000000471</v>
      </c>
      <c r="O104" s="35">
        <f t="shared" si="8"/>
        <v>-1.4298826923077286</v>
      </c>
      <c r="P104" s="1">
        <v>34</v>
      </c>
      <c r="Q104" s="2">
        <v>2.81996</v>
      </c>
      <c r="R104" s="1">
        <v>2</v>
      </c>
      <c r="S104" s="2">
        <v>2.79278</v>
      </c>
      <c r="T104" s="2">
        <f t="shared" si="7"/>
        <v>5.8823529411764705E-2</v>
      </c>
      <c r="U104" s="1">
        <v>12</v>
      </c>
      <c r="V104" s="2">
        <v>2.8272400000000002</v>
      </c>
      <c r="W104" s="2">
        <f t="shared" si="9"/>
        <v>0.35294117647058826</v>
      </c>
      <c r="X104" s="1">
        <v>20</v>
      </c>
      <c r="Y104" s="2">
        <v>2.8183099999999999</v>
      </c>
      <c r="Z104" s="2">
        <f t="shared" si="10"/>
        <v>0.58823529411764708</v>
      </c>
      <c r="AA104" s="1" t="s">
        <v>3435</v>
      </c>
      <c r="AB104" s="35">
        <f t="shared" si="11"/>
        <v>-18.238703000000896</v>
      </c>
      <c r="AC104" s="35"/>
      <c r="AD104" s="35"/>
      <c r="AE104" s="13"/>
      <c r="AF104" s="35"/>
      <c r="AG104" s="35"/>
      <c r="AH104" s="13"/>
      <c r="AI104" s="35"/>
      <c r="AJ104" s="35"/>
    </row>
    <row r="105" spans="1:36" x14ac:dyDescent="0.25">
      <c r="A105" s="4"/>
      <c r="B105" s="4" t="s">
        <v>3484</v>
      </c>
      <c r="C105" t="s">
        <v>399</v>
      </c>
      <c r="D105" s="35">
        <v>-12643.203100000001</v>
      </c>
      <c r="E105" s="35">
        <v>-12644.428641</v>
      </c>
      <c r="F105" s="40">
        <v>0.99662099999999998</v>
      </c>
      <c r="G105" s="47">
        <v>0.19145000000000001</v>
      </c>
      <c r="H105" s="13">
        <v>10</v>
      </c>
      <c r="I105" s="13">
        <v>3</v>
      </c>
      <c r="J105" s="35">
        <v>-0.9044153846170957</v>
      </c>
      <c r="K105" s="35">
        <v>-6.9570414201315059E-2</v>
      </c>
      <c r="L105" s="35">
        <v>-0.85425007692356303</v>
      </c>
      <c r="M105" s="35">
        <v>-6.5711544378735623E-2</v>
      </c>
      <c r="N105" s="48">
        <f t="shared" si="6"/>
        <v>-18.612641000001531</v>
      </c>
      <c r="O105" s="35">
        <f t="shared" si="8"/>
        <v>-1.4317416153847331</v>
      </c>
      <c r="P105" s="1">
        <v>34</v>
      </c>
      <c r="Q105" s="2">
        <v>2.8205800000000001</v>
      </c>
      <c r="R105" s="1">
        <v>0</v>
      </c>
      <c r="S105" s="2">
        <v>0</v>
      </c>
      <c r="T105" s="2">
        <f t="shared" si="7"/>
        <v>0</v>
      </c>
      <c r="U105" s="1">
        <v>16</v>
      </c>
      <c r="V105" s="2">
        <v>2.8099099999999999</v>
      </c>
      <c r="W105" s="2">
        <f t="shared" si="9"/>
        <v>0.47058823529411764</v>
      </c>
      <c r="X105" s="1">
        <v>18</v>
      </c>
      <c r="Y105" s="2">
        <v>2.8300700000000001</v>
      </c>
      <c r="Z105" s="2">
        <f t="shared" si="10"/>
        <v>0.52941176470588236</v>
      </c>
      <c r="AA105" s="1" t="s">
        <v>3435</v>
      </c>
      <c r="AB105" s="35">
        <f t="shared" si="11"/>
        <v>-18.226645000000644</v>
      </c>
      <c r="AC105" s="35"/>
      <c r="AD105" s="35"/>
      <c r="AE105" s="13"/>
      <c r="AF105" s="35"/>
      <c r="AG105" s="35"/>
      <c r="AH105" s="13"/>
      <c r="AI105" s="35"/>
      <c r="AJ105" s="35"/>
    </row>
    <row r="106" spans="1:36" x14ac:dyDescent="0.25">
      <c r="A106" s="4"/>
      <c r="B106" s="4" t="s">
        <v>3482</v>
      </c>
      <c r="C106" t="s">
        <v>400</v>
      </c>
      <c r="D106" s="35">
        <v>-12643.189899999999</v>
      </c>
      <c r="E106" s="35">
        <v>-12644.439812000001</v>
      </c>
      <c r="F106" s="40">
        <v>0.99664900000000001</v>
      </c>
      <c r="G106" s="47">
        <v>0.19170999999999999</v>
      </c>
      <c r="H106" s="13">
        <v>10</v>
      </c>
      <c r="I106" s="13">
        <v>3</v>
      </c>
      <c r="J106" s="35">
        <v>-0.89121538461586169</v>
      </c>
      <c r="K106" s="35">
        <v>-6.8555029585835509E-2</v>
      </c>
      <c r="L106" s="35">
        <v>-0.86542107692366699</v>
      </c>
      <c r="M106" s="35">
        <v>-6.6570852071051304E-2</v>
      </c>
      <c r="N106" s="48">
        <f t="shared" si="6"/>
        <v>-18.623812000001635</v>
      </c>
      <c r="O106" s="35">
        <f t="shared" si="8"/>
        <v>-1.4326009230770489</v>
      </c>
      <c r="P106" s="1">
        <v>34</v>
      </c>
      <c r="Q106" s="2">
        <v>2.8120699999999998</v>
      </c>
      <c r="R106" s="1">
        <v>1</v>
      </c>
      <c r="S106" s="2">
        <v>2.86572</v>
      </c>
      <c r="T106" s="2">
        <f t="shared" si="7"/>
        <v>2.9411764705882353E-2</v>
      </c>
      <c r="U106" s="1">
        <v>14</v>
      </c>
      <c r="V106" s="2">
        <v>2.7977300000000001</v>
      </c>
      <c r="W106" s="2">
        <f t="shared" si="9"/>
        <v>0.41176470588235292</v>
      </c>
      <c r="X106" s="1">
        <v>19</v>
      </c>
      <c r="Y106" s="2">
        <v>2.8198099999999999</v>
      </c>
      <c r="Z106" s="2">
        <f t="shared" si="10"/>
        <v>0.55882352941176472</v>
      </c>
      <c r="AA106" s="1" t="s">
        <v>3435</v>
      </c>
      <c r="AB106" s="35">
        <f t="shared" si="11"/>
        <v>-18.221044000001712</v>
      </c>
      <c r="AC106" s="35"/>
      <c r="AD106" s="35"/>
      <c r="AE106" s="13"/>
      <c r="AF106" s="35"/>
      <c r="AG106" s="35"/>
      <c r="AH106" s="13"/>
      <c r="AI106" s="35"/>
      <c r="AJ106" s="35"/>
    </row>
    <row r="107" spans="1:36" x14ac:dyDescent="0.25">
      <c r="A107" s="4"/>
      <c r="B107" s="4" t="s">
        <v>3483</v>
      </c>
      <c r="C107" t="s">
        <v>401</v>
      </c>
      <c r="D107" s="35">
        <v>-12643.2081</v>
      </c>
      <c r="E107" s="35">
        <v>-12644.43404</v>
      </c>
      <c r="F107" s="40">
        <v>0.99717100000000003</v>
      </c>
      <c r="G107" s="47">
        <v>0.1968</v>
      </c>
      <c r="H107" s="13">
        <v>10</v>
      </c>
      <c r="I107" s="13">
        <v>3</v>
      </c>
      <c r="J107" s="35">
        <v>-0.90941538461629534</v>
      </c>
      <c r="K107" s="35">
        <v>-6.9955029585868869E-2</v>
      </c>
      <c r="L107" s="35">
        <v>-0.85964907692323322</v>
      </c>
      <c r="M107" s="35">
        <v>-6.6126852071017941E-2</v>
      </c>
      <c r="N107" s="48">
        <f t="shared" si="6"/>
        <v>-18.618040000001201</v>
      </c>
      <c r="O107" s="35">
        <f t="shared" si="8"/>
        <v>-1.4321569230770155</v>
      </c>
      <c r="P107" s="1">
        <v>34</v>
      </c>
      <c r="Q107" s="2">
        <v>2.8220399999999999</v>
      </c>
      <c r="R107" s="1">
        <v>1</v>
      </c>
      <c r="S107" s="2">
        <v>2.8890500000000001</v>
      </c>
      <c r="T107" s="2">
        <f t="shared" si="7"/>
        <v>2.9411764705882353E-2</v>
      </c>
      <c r="U107" s="1">
        <v>14</v>
      </c>
      <c r="V107" s="2">
        <v>2.81778</v>
      </c>
      <c r="W107" s="2">
        <f t="shared" si="9"/>
        <v>0.41176470588235292</v>
      </c>
      <c r="X107" s="1">
        <v>19</v>
      </c>
      <c r="Y107" s="2">
        <v>2.82165</v>
      </c>
      <c r="Z107" s="2">
        <f t="shared" si="10"/>
        <v>0.55882352941176472</v>
      </c>
      <c r="AA107" s="1" t="s">
        <v>3435</v>
      </c>
      <c r="AB107" s="35">
        <f t="shared" si="11"/>
        <v>-18.217936000000918</v>
      </c>
      <c r="AC107" s="35"/>
      <c r="AD107" s="35"/>
      <c r="AE107" s="13"/>
      <c r="AF107" s="35"/>
      <c r="AG107" s="35"/>
      <c r="AH107" s="13"/>
      <c r="AI107" s="35"/>
      <c r="AJ107" s="35"/>
    </row>
    <row r="108" spans="1:36" x14ac:dyDescent="0.25">
      <c r="A108" s="4"/>
      <c r="B108" s="4" t="s">
        <v>3476</v>
      </c>
      <c r="C108" t="s">
        <v>402</v>
      </c>
      <c r="D108" s="35">
        <v>-12643.236000000001</v>
      </c>
      <c r="E108" s="35">
        <v>-12644.499395999999</v>
      </c>
      <c r="F108" s="40">
        <v>0.99817299999999998</v>
      </c>
      <c r="G108" s="47">
        <v>0.20992</v>
      </c>
      <c r="H108" s="13">
        <v>10</v>
      </c>
      <c r="I108" s="13">
        <v>3</v>
      </c>
      <c r="J108" s="35">
        <v>-0.93731538461724995</v>
      </c>
      <c r="K108" s="35">
        <v>-7.210118343209615E-2</v>
      </c>
      <c r="L108" s="35">
        <v>-0.92500507692238898</v>
      </c>
      <c r="M108" s="35">
        <v>-7.1154236686337607E-2</v>
      </c>
      <c r="N108" s="48">
        <f t="shared" si="6"/>
        <v>-18.683396000000357</v>
      </c>
      <c r="O108" s="35">
        <f t="shared" si="8"/>
        <v>-1.4371843076923352</v>
      </c>
      <c r="P108" s="1">
        <v>34</v>
      </c>
      <c r="Q108" s="2">
        <v>2.82023</v>
      </c>
      <c r="R108" s="1">
        <v>1</v>
      </c>
      <c r="S108" s="2">
        <v>2.78748</v>
      </c>
      <c r="T108" s="2">
        <f t="shared" si="7"/>
        <v>2.9411764705882353E-2</v>
      </c>
      <c r="U108" s="1">
        <v>11</v>
      </c>
      <c r="V108" s="2">
        <v>2.7734299999999998</v>
      </c>
      <c r="W108" s="2">
        <f t="shared" si="9"/>
        <v>0.3235294117647059</v>
      </c>
      <c r="X108" s="1">
        <v>22</v>
      </c>
      <c r="Y108" s="2">
        <v>2.8451300000000002</v>
      </c>
      <c r="Z108" s="2">
        <f t="shared" si="10"/>
        <v>0.6470588235294118</v>
      </c>
      <c r="AA108" s="1" t="s">
        <v>3435</v>
      </c>
      <c r="AB108" s="35">
        <f t="shared" si="11"/>
        <v>-18.209962000000814</v>
      </c>
      <c r="AC108" s="35"/>
      <c r="AD108" s="35"/>
      <c r="AE108" s="13"/>
      <c r="AF108" s="35"/>
      <c r="AG108" s="35"/>
      <c r="AH108" s="13"/>
      <c r="AI108" s="35"/>
      <c r="AJ108" s="35"/>
    </row>
    <row r="109" spans="1:36" x14ac:dyDescent="0.25">
      <c r="A109" s="4"/>
      <c r="B109" s="4" t="s">
        <v>3519</v>
      </c>
      <c r="C109" t="s">
        <v>403</v>
      </c>
      <c r="D109" s="35">
        <v>-12642.758400000001</v>
      </c>
      <c r="E109" s="35">
        <v>-12644.20147</v>
      </c>
      <c r="F109" s="40">
        <v>0.99755700000000003</v>
      </c>
      <c r="G109" s="47">
        <v>0.201319999999999</v>
      </c>
      <c r="H109" s="13">
        <v>10</v>
      </c>
      <c r="I109" s="13">
        <v>3</v>
      </c>
      <c r="J109" s="35">
        <v>-0.45971538461708406</v>
      </c>
      <c r="K109" s="35">
        <v>-3.536272189362185E-2</v>
      </c>
      <c r="L109" s="35">
        <v>-0.62707907692310982</v>
      </c>
      <c r="M109" s="35">
        <v>-4.8236852071008446E-2</v>
      </c>
      <c r="N109" s="48">
        <f t="shared" si="6"/>
        <v>-18.385470000001078</v>
      </c>
      <c r="O109" s="35">
        <f t="shared" si="8"/>
        <v>-1.414266923077006</v>
      </c>
      <c r="P109" s="1">
        <v>34</v>
      </c>
      <c r="Q109" s="2">
        <v>2.8206199999999999</v>
      </c>
      <c r="R109" s="1">
        <v>2</v>
      </c>
      <c r="S109" s="2">
        <v>2.7987099999999998</v>
      </c>
      <c r="T109" s="2">
        <f t="shared" si="7"/>
        <v>5.8823529411764705E-2</v>
      </c>
      <c r="U109" s="1">
        <v>13</v>
      </c>
      <c r="V109" s="2">
        <v>2.8212100000000002</v>
      </c>
      <c r="W109" s="2">
        <f t="shared" si="9"/>
        <v>0.38235294117647056</v>
      </c>
      <c r="X109" s="1">
        <v>19</v>
      </c>
      <c r="Y109" s="2">
        <v>2.8225199999999999</v>
      </c>
      <c r="Z109" s="2">
        <f t="shared" si="10"/>
        <v>0.55882352941176472</v>
      </c>
      <c r="AA109" s="1" t="s">
        <v>3435</v>
      </c>
      <c r="AB109" s="35">
        <f t="shared" si="11"/>
        <v>-18.197009000001344</v>
      </c>
      <c r="AC109" s="35"/>
      <c r="AD109" s="35"/>
      <c r="AE109" s="13"/>
      <c r="AF109" s="35"/>
      <c r="AG109" s="35"/>
      <c r="AH109" s="13"/>
      <c r="AI109" s="35"/>
      <c r="AJ109" s="35"/>
    </row>
    <row r="110" spans="1:36" x14ac:dyDescent="0.25">
      <c r="A110" s="4"/>
      <c r="B110" s="4" t="s">
        <v>3521</v>
      </c>
      <c r="C110" t="s">
        <v>404</v>
      </c>
      <c r="D110" s="35">
        <v>-12642.8915</v>
      </c>
      <c r="E110" s="35">
        <v>-12644.186664999999</v>
      </c>
      <c r="F110" s="40">
        <v>0.99693900000000002</v>
      </c>
      <c r="G110" s="47">
        <v>0.19438999999999901</v>
      </c>
      <c r="H110" s="13">
        <v>10</v>
      </c>
      <c r="I110" s="13">
        <v>3</v>
      </c>
      <c r="J110" s="35">
        <v>-0.59281538461618766</v>
      </c>
      <c r="K110" s="35">
        <v>-4.5601183432014435E-2</v>
      </c>
      <c r="L110" s="35">
        <v>-0.61227407692240376</v>
      </c>
      <c r="M110" s="35">
        <v>-4.7098005917107985E-2</v>
      </c>
      <c r="N110" s="48">
        <f t="shared" si="6"/>
        <v>-18.370665000000372</v>
      </c>
      <c r="O110" s="35">
        <f t="shared" si="8"/>
        <v>-1.4131280769231056</v>
      </c>
      <c r="P110" s="1">
        <v>34</v>
      </c>
      <c r="Q110" s="2">
        <v>2.8184</v>
      </c>
      <c r="R110" s="1">
        <v>2</v>
      </c>
      <c r="S110" s="2">
        <v>2.80654</v>
      </c>
      <c r="T110" s="2">
        <f t="shared" si="7"/>
        <v>5.8823529411764705E-2</v>
      </c>
      <c r="U110" s="1">
        <v>12</v>
      </c>
      <c r="V110" s="2">
        <v>2.80992</v>
      </c>
      <c r="W110" s="2">
        <f t="shared" si="9"/>
        <v>0.35294117647058826</v>
      </c>
      <c r="X110" s="1">
        <v>20</v>
      </c>
      <c r="Y110" s="2">
        <v>2.8246699999999998</v>
      </c>
      <c r="Z110" s="2">
        <f t="shared" si="10"/>
        <v>0.58823529411764708</v>
      </c>
      <c r="AA110" s="1" t="s">
        <v>3435</v>
      </c>
      <c r="AB110" s="35">
        <f t="shared" si="11"/>
        <v>-18.192666000002646</v>
      </c>
      <c r="AC110" s="35"/>
      <c r="AD110" s="35"/>
      <c r="AE110" s="13"/>
      <c r="AF110" s="35"/>
      <c r="AG110" s="35"/>
      <c r="AH110" s="13"/>
      <c r="AI110" s="35"/>
      <c r="AJ110" s="35"/>
    </row>
    <row r="111" spans="1:36" x14ac:dyDescent="0.25">
      <c r="A111" s="4"/>
      <c r="B111" s="4" t="s">
        <v>3528</v>
      </c>
      <c r="C111" t="s">
        <v>405</v>
      </c>
      <c r="D111" s="35">
        <v>-12642.7726</v>
      </c>
      <c r="E111" s="35">
        <v>-12644.042645</v>
      </c>
      <c r="F111" s="40">
        <v>0.99616199999999999</v>
      </c>
      <c r="G111" s="47">
        <v>0.18759999999999899</v>
      </c>
      <c r="H111" s="13">
        <v>10</v>
      </c>
      <c r="I111" s="13">
        <v>3</v>
      </c>
      <c r="J111" s="35">
        <v>-0.4739153846167028</v>
      </c>
      <c r="K111" s="35">
        <v>-3.6455029585900217E-2</v>
      </c>
      <c r="L111" s="35">
        <v>-0.46825407692267618</v>
      </c>
      <c r="M111" s="35">
        <v>-3.6019544378667397E-2</v>
      </c>
      <c r="N111" s="48">
        <f t="shared" si="6"/>
        <v>-18.226645000000644</v>
      </c>
      <c r="O111" s="35">
        <f t="shared" si="8"/>
        <v>-1.4020496153846649</v>
      </c>
      <c r="P111" s="1">
        <v>35</v>
      </c>
      <c r="Q111" s="2">
        <v>2.8325900000000002</v>
      </c>
      <c r="R111" s="1">
        <v>3</v>
      </c>
      <c r="S111" s="2">
        <v>2.7971900000000001</v>
      </c>
      <c r="T111" s="2">
        <f t="shared" si="7"/>
        <v>8.5714285714285715E-2</v>
      </c>
      <c r="U111" s="1">
        <v>10</v>
      </c>
      <c r="V111" s="2">
        <v>2.8318699999999999</v>
      </c>
      <c r="W111" s="2">
        <f t="shared" si="9"/>
        <v>0.2857142857142857</v>
      </c>
      <c r="X111" s="1">
        <v>22</v>
      </c>
      <c r="Y111" s="2">
        <v>2.8377400000000002</v>
      </c>
      <c r="Z111" s="2">
        <f t="shared" si="10"/>
        <v>0.62857142857142856</v>
      </c>
      <c r="AA111" s="1" t="s">
        <v>3435</v>
      </c>
      <c r="AB111" s="35">
        <f t="shared" si="11"/>
        <v>-18.176367000001846</v>
      </c>
      <c r="AC111" s="35"/>
      <c r="AD111" s="35"/>
      <c r="AE111" s="13"/>
      <c r="AF111" s="35"/>
      <c r="AG111" s="35"/>
      <c r="AH111" s="13"/>
      <c r="AI111" s="35"/>
      <c r="AJ111" s="35"/>
    </row>
    <row r="112" spans="1:36" x14ac:dyDescent="0.25">
      <c r="A112" s="4"/>
      <c r="B112" s="4" t="s">
        <v>3513</v>
      </c>
      <c r="C112" t="s">
        <v>406</v>
      </c>
      <c r="D112" s="35">
        <v>-12642.9692</v>
      </c>
      <c r="E112" s="35">
        <v>-12644.232258</v>
      </c>
      <c r="F112" s="40">
        <v>0.99472899999999997</v>
      </c>
      <c r="G112" s="47">
        <v>0.178059999999999</v>
      </c>
      <c r="H112" s="13">
        <v>10</v>
      </c>
      <c r="I112" s="13">
        <v>3</v>
      </c>
      <c r="J112" s="35">
        <v>-0.67051538461601012</v>
      </c>
      <c r="K112" s="35">
        <v>-5.1578106508923853E-2</v>
      </c>
      <c r="L112" s="35">
        <v>-0.65786707692313939</v>
      </c>
      <c r="M112" s="35">
        <v>-5.0605159763318412E-2</v>
      </c>
      <c r="N112" s="48">
        <f t="shared" si="6"/>
        <v>-18.416258000001108</v>
      </c>
      <c r="O112" s="35">
        <f t="shared" si="8"/>
        <v>-1.416635230769316</v>
      </c>
      <c r="P112" s="1">
        <v>33</v>
      </c>
      <c r="Q112" s="2">
        <v>2.8175699999999999</v>
      </c>
      <c r="R112" s="1">
        <v>1</v>
      </c>
      <c r="S112" s="2">
        <v>2.82857</v>
      </c>
      <c r="T112" s="2">
        <f t="shared" si="7"/>
        <v>3.0303030303030304E-2</v>
      </c>
      <c r="U112" s="1">
        <v>13</v>
      </c>
      <c r="V112" s="2">
        <v>2.8163</v>
      </c>
      <c r="W112" s="2">
        <f t="shared" si="9"/>
        <v>0.39393939393939392</v>
      </c>
      <c r="X112" s="1">
        <v>19</v>
      </c>
      <c r="Y112" s="2">
        <v>2.81786</v>
      </c>
      <c r="Z112" s="2">
        <f t="shared" si="10"/>
        <v>0.5757575757575758</v>
      </c>
      <c r="AA112" s="1" t="s">
        <v>3435</v>
      </c>
      <c r="AB112" s="35">
        <f t="shared" si="11"/>
        <v>-18.156706000001577</v>
      </c>
      <c r="AC112" s="35"/>
      <c r="AD112" s="35"/>
      <c r="AE112" s="13"/>
      <c r="AF112" s="35"/>
      <c r="AG112" s="35"/>
      <c r="AH112" s="13"/>
      <c r="AI112" s="35"/>
      <c r="AJ112" s="35"/>
    </row>
    <row r="113" spans="1:36" x14ac:dyDescent="0.25">
      <c r="A113" s="4"/>
      <c r="B113" s="4" t="s">
        <v>3526</v>
      </c>
      <c r="C113" t="s">
        <v>407</v>
      </c>
      <c r="D113" s="35">
        <v>-12642.8719</v>
      </c>
      <c r="E113" s="35">
        <v>-12644.134040000001</v>
      </c>
      <c r="F113" s="40">
        <v>0.99592099999999995</v>
      </c>
      <c r="G113" s="47">
        <v>0.18528</v>
      </c>
      <c r="H113" s="13">
        <v>10</v>
      </c>
      <c r="I113" s="13">
        <v>3</v>
      </c>
      <c r="J113" s="35">
        <v>-0.57321538461656019</v>
      </c>
      <c r="K113" s="35">
        <v>-4.4093491124350785E-2</v>
      </c>
      <c r="L113" s="35">
        <v>-0.55964907692396082</v>
      </c>
      <c r="M113" s="35">
        <v>-4.3049928994150832E-2</v>
      </c>
      <c r="N113" s="48">
        <f t="shared" si="6"/>
        <v>-18.318040000001929</v>
      </c>
      <c r="O113" s="35">
        <f t="shared" si="8"/>
        <v>-1.4090800000001484</v>
      </c>
      <c r="P113" s="1">
        <v>35</v>
      </c>
      <c r="Q113" s="2">
        <v>2.83752</v>
      </c>
      <c r="R113" s="1">
        <v>2</v>
      </c>
      <c r="S113" s="2">
        <v>2.8866399999999999</v>
      </c>
      <c r="T113" s="2">
        <f t="shared" si="7"/>
        <v>5.7142857142857141E-2</v>
      </c>
      <c r="U113" s="1">
        <v>14</v>
      </c>
      <c r="V113" s="2">
        <v>2.8574899999999999</v>
      </c>
      <c r="W113" s="2">
        <f t="shared" si="9"/>
        <v>0.4</v>
      </c>
      <c r="X113" s="1">
        <v>19</v>
      </c>
      <c r="Y113" s="2">
        <v>2.8176399999999999</v>
      </c>
      <c r="Z113" s="2">
        <f t="shared" si="10"/>
        <v>0.54285714285714282</v>
      </c>
      <c r="AA113" s="1" t="s">
        <v>3435</v>
      </c>
      <c r="AB113" s="35">
        <f t="shared" si="11"/>
        <v>-18.147240000000238</v>
      </c>
      <c r="AC113" s="35"/>
      <c r="AD113" s="35"/>
      <c r="AE113" s="13"/>
      <c r="AF113" s="35"/>
      <c r="AG113" s="35"/>
      <c r="AH113" s="13"/>
      <c r="AI113" s="35"/>
      <c r="AJ113" s="35"/>
    </row>
    <row r="114" spans="1:36" ht="15.75" thickBot="1" x14ac:dyDescent="0.3">
      <c r="A114" s="33"/>
      <c r="B114" s="21" t="s">
        <v>3481</v>
      </c>
      <c r="C114" s="30" t="s">
        <v>408</v>
      </c>
      <c r="D114" s="39">
        <v>-12643.0254</v>
      </c>
      <c r="E114" s="39">
        <v>-12644.448913</v>
      </c>
      <c r="F114" s="41">
        <v>0.99755000000000005</v>
      </c>
      <c r="G114" s="74">
        <v>0.20113</v>
      </c>
      <c r="H114" s="38">
        <v>10</v>
      </c>
      <c r="I114" s="38">
        <v>3</v>
      </c>
      <c r="J114" s="39">
        <v>-0.72671538461690943</v>
      </c>
      <c r="K114" s="39">
        <v>-5.5901183432069956E-2</v>
      </c>
      <c r="L114" s="39">
        <v>-0.87452207692331285</v>
      </c>
      <c r="M114" s="39">
        <v>-6.727092899410099E-2</v>
      </c>
      <c r="N114" s="67">
        <f t="shared" si="6"/>
        <v>-18.632913000001281</v>
      </c>
      <c r="O114" s="39">
        <f t="shared" si="8"/>
        <v>-1.4333010000000985</v>
      </c>
      <c r="P114" s="31">
        <v>34</v>
      </c>
      <c r="Q114" s="32">
        <v>2.8205</v>
      </c>
      <c r="R114" s="31">
        <v>1</v>
      </c>
      <c r="S114" s="32">
        <v>2.8555000000000001</v>
      </c>
      <c r="T114" s="32">
        <f t="shared" si="7"/>
        <v>2.9411764705882353E-2</v>
      </c>
      <c r="U114" s="31">
        <v>13</v>
      </c>
      <c r="V114" s="32">
        <v>2.81569</v>
      </c>
      <c r="W114" s="32">
        <f t="shared" si="9"/>
        <v>0.38235294117647056</v>
      </c>
      <c r="X114" s="31">
        <v>20</v>
      </c>
      <c r="Y114" s="32">
        <v>2.8218800000000002</v>
      </c>
      <c r="Z114" s="32">
        <f t="shared" si="10"/>
        <v>0.58823529411764708</v>
      </c>
      <c r="AA114" s="31" t="s">
        <v>3435</v>
      </c>
      <c r="AB114" s="39">
        <f t="shared" si="11"/>
        <v>-18.129189000001134</v>
      </c>
      <c r="AC114" s="39"/>
      <c r="AD114" s="39"/>
      <c r="AE114" s="38"/>
      <c r="AF114" s="39"/>
      <c r="AG114" s="39"/>
      <c r="AH114" s="38"/>
      <c r="AI114" s="39"/>
      <c r="AJ114" s="39"/>
    </row>
    <row r="115" spans="1:36" ht="15.75" thickTop="1" x14ac:dyDescent="0.25">
      <c r="A115" s="6" t="s">
        <v>3529</v>
      </c>
      <c r="B115" s="4" t="s">
        <v>3445</v>
      </c>
      <c r="C115" t="s">
        <v>409</v>
      </c>
      <c r="D115" s="35">
        <v>-12549.484</v>
      </c>
      <c r="E115" s="35">
        <v>-12550.735339000001</v>
      </c>
      <c r="F115" s="40">
        <v>0.99714100000000006</v>
      </c>
      <c r="G115" s="47">
        <v>0.15032999999999899</v>
      </c>
      <c r="H115" s="13">
        <v>9</v>
      </c>
      <c r="I115" s="13">
        <v>4</v>
      </c>
      <c r="J115" s="35">
        <v>-0.47065384615416406</v>
      </c>
      <c r="K115" s="35">
        <v>-3.6204142011858773E-2</v>
      </c>
      <c r="L115" s="35">
        <v>-0.39614776923008321</v>
      </c>
      <c r="M115" s="35">
        <v>-3.0472905325391018E-2</v>
      </c>
      <c r="N115" s="48">
        <f t="shared" si="6"/>
        <v>-17.342339000002539</v>
      </c>
      <c r="O115" s="35">
        <f t="shared" si="8"/>
        <v>-1.3340260769232724</v>
      </c>
      <c r="P115" s="1">
        <v>34</v>
      </c>
      <c r="Q115" s="2">
        <v>2.8239999999999998</v>
      </c>
      <c r="R115" s="1">
        <v>4</v>
      </c>
      <c r="S115" s="2">
        <v>2.8134399999999999</v>
      </c>
      <c r="T115" s="2">
        <f t="shared" si="7"/>
        <v>0.11764705882352941</v>
      </c>
      <c r="U115" s="1">
        <v>15</v>
      </c>
      <c r="V115" s="2">
        <v>2.8438300000000001</v>
      </c>
      <c r="W115" s="2">
        <f t="shared" si="9"/>
        <v>0.44117647058823528</v>
      </c>
      <c r="X115" s="1">
        <v>15</v>
      </c>
      <c r="Y115" s="2">
        <v>2.8069799999999998</v>
      </c>
      <c r="Z115" s="2">
        <f t="shared" si="10"/>
        <v>0.44117647058823528</v>
      </c>
      <c r="AA115" s="1" t="s">
        <v>3435</v>
      </c>
      <c r="AB115" s="35">
        <f t="shared" si="11"/>
        <v>-18.099364000001515</v>
      </c>
      <c r="AC115" s="35"/>
      <c r="AD115" s="35"/>
      <c r="AE115" s="13"/>
      <c r="AF115" s="35"/>
      <c r="AG115" s="35"/>
      <c r="AH115" s="13"/>
      <c r="AI115" s="35"/>
      <c r="AJ115" s="35"/>
    </row>
    <row r="116" spans="1:36" x14ac:dyDescent="0.25">
      <c r="A116" s="4"/>
      <c r="B116" s="4" t="s">
        <v>3447</v>
      </c>
      <c r="C116" t="s">
        <v>410</v>
      </c>
      <c r="D116" s="35">
        <v>-12549.377200000001</v>
      </c>
      <c r="E116" s="35">
        <v>-12550.916389</v>
      </c>
      <c r="F116" s="40">
        <v>0.99729299999999999</v>
      </c>
      <c r="G116" s="47">
        <v>0.18132999999999999</v>
      </c>
      <c r="H116" s="13">
        <v>9</v>
      </c>
      <c r="I116" s="13">
        <v>4</v>
      </c>
      <c r="J116" s="35">
        <v>-0.3638538461545977</v>
      </c>
      <c r="K116" s="35">
        <v>-2.7988757396507517E-2</v>
      </c>
      <c r="L116" s="35">
        <v>-0.57719776922931487</v>
      </c>
      <c r="M116" s="35">
        <v>-4.4399828402254989E-2</v>
      </c>
      <c r="N116" s="48">
        <f t="shared" si="6"/>
        <v>-17.523389000001771</v>
      </c>
      <c r="O116" s="35">
        <f t="shared" si="8"/>
        <v>-1.3479530000001363</v>
      </c>
      <c r="P116" s="1">
        <v>35</v>
      </c>
      <c r="Q116" s="2">
        <v>2.8336100000000002</v>
      </c>
      <c r="R116" s="1">
        <v>4</v>
      </c>
      <c r="S116" s="2">
        <v>2.88185</v>
      </c>
      <c r="T116" s="2">
        <f t="shared" si="7"/>
        <v>0.11428571428571428</v>
      </c>
      <c r="U116" s="1">
        <v>17</v>
      </c>
      <c r="V116" s="2">
        <v>2.8384200000000002</v>
      </c>
      <c r="W116" s="2">
        <f t="shared" si="9"/>
        <v>0.48571428571428571</v>
      </c>
      <c r="X116" s="1">
        <v>14</v>
      </c>
      <c r="Y116" s="2">
        <v>2.81399</v>
      </c>
      <c r="Z116" s="2">
        <f t="shared" si="10"/>
        <v>0.4</v>
      </c>
      <c r="AA116" s="1" t="s">
        <v>3435</v>
      </c>
      <c r="AB116" s="35">
        <f t="shared" si="11"/>
        <v>-18.094659000002139</v>
      </c>
      <c r="AC116" s="35"/>
      <c r="AD116" s="35"/>
      <c r="AE116" s="13"/>
      <c r="AF116" s="35"/>
      <c r="AG116" s="35"/>
      <c r="AH116" s="13"/>
      <c r="AI116" s="35"/>
      <c r="AJ116" s="35"/>
    </row>
    <row r="117" spans="1:36" x14ac:dyDescent="0.25">
      <c r="A117" s="4"/>
      <c r="B117" s="8" t="s">
        <v>3448</v>
      </c>
      <c r="C117" t="s">
        <v>411</v>
      </c>
      <c r="D117" s="42">
        <v>-12549.4941</v>
      </c>
      <c r="E117" s="42">
        <v>-12550.979436</v>
      </c>
      <c r="F117" s="43">
        <v>1</v>
      </c>
      <c r="G117" s="58">
        <v>0.38523000000000002</v>
      </c>
      <c r="H117" s="44">
        <v>9</v>
      </c>
      <c r="I117" s="44">
        <v>4</v>
      </c>
      <c r="J117" s="35">
        <v>-0.48075384615367511</v>
      </c>
      <c r="K117" s="35">
        <v>-3.6981065088744242E-2</v>
      </c>
      <c r="L117" s="35">
        <v>-0.40364376922843803</v>
      </c>
      <c r="M117" s="35">
        <v>-3.104952070987985E-2</v>
      </c>
      <c r="N117" s="48">
        <f t="shared" si="6"/>
        <v>-17.586436000001413</v>
      </c>
      <c r="O117" s="35">
        <f t="shared" si="8"/>
        <v>-1.3528027692308779</v>
      </c>
      <c r="P117" s="1">
        <v>35</v>
      </c>
      <c r="Q117" s="2">
        <v>2.8269799999999998</v>
      </c>
      <c r="R117" s="1">
        <v>2</v>
      </c>
      <c r="S117" s="2">
        <v>2.8062800000000001</v>
      </c>
      <c r="T117" s="2">
        <f t="shared" si="7"/>
        <v>5.7142857142857141E-2</v>
      </c>
      <c r="U117" s="1">
        <v>18</v>
      </c>
      <c r="V117" s="2">
        <v>2.8391799999999998</v>
      </c>
      <c r="W117" s="2">
        <f t="shared" si="9"/>
        <v>0.51428571428571423</v>
      </c>
      <c r="X117" s="1">
        <v>15</v>
      </c>
      <c r="Y117" s="2">
        <v>2.8150900000000001</v>
      </c>
      <c r="Z117" s="2">
        <f t="shared" si="10"/>
        <v>0.42857142857142855</v>
      </c>
      <c r="AA117" s="1" t="s">
        <v>3435</v>
      </c>
      <c r="AB117" s="35">
        <f t="shared" si="11"/>
        <v>-18.083767000001899</v>
      </c>
      <c r="AC117" s="35"/>
      <c r="AD117" s="35"/>
      <c r="AE117" s="13"/>
      <c r="AF117" s="35"/>
      <c r="AG117" s="35"/>
      <c r="AH117" s="13"/>
      <c r="AI117" s="35"/>
      <c r="AJ117" s="35"/>
    </row>
    <row r="118" spans="1:36" x14ac:dyDescent="0.25">
      <c r="A118" s="4"/>
      <c r="B118" s="4" t="s">
        <v>3449</v>
      </c>
      <c r="C118" t="s">
        <v>412</v>
      </c>
      <c r="D118" s="35">
        <v>-12549.537399999999</v>
      </c>
      <c r="E118" s="35">
        <v>-12550.795859</v>
      </c>
      <c r="F118" s="40">
        <v>0.99512199999999995</v>
      </c>
      <c r="G118" s="47">
        <v>0.18042</v>
      </c>
      <c r="H118" s="13">
        <v>9</v>
      </c>
      <c r="I118" s="13">
        <v>4</v>
      </c>
      <c r="J118" s="35">
        <v>-0.52405384615303774</v>
      </c>
      <c r="K118" s="35">
        <v>-4.0311834319464439E-2</v>
      </c>
      <c r="L118" s="35">
        <v>-0.45666776922917052</v>
      </c>
      <c r="M118" s="35">
        <v>-3.5128289940705423E-2</v>
      </c>
      <c r="N118" s="48">
        <f t="shared" si="6"/>
        <v>-17.402859000001627</v>
      </c>
      <c r="O118" s="35">
        <f t="shared" si="8"/>
        <v>-1.3386814615385867</v>
      </c>
      <c r="P118" s="1">
        <v>35</v>
      </c>
      <c r="Q118" s="2">
        <v>2.8313600000000001</v>
      </c>
      <c r="R118" s="1">
        <v>5</v>
      </c>
      <c r="S118" s="2">
        <v>2.8555799999999998</v>
      </c>
      <c r="T118" s="2">
        <f t="shared" si="7"/>
        <v>0.14285714285714285</v>
      </c>
      <c r="U118" s="1">
        <v>14</v>
      </c>
      <c r="V118" s="2">
        <v>2.8541599999999998</v>
      </c>
      <c r="W118" s="2">
        <f t="shared" si="9"/>
        <v>0.4</v>
      </c>
      <c r="X118" s="1">
        <v>16</v>
      </c>
      <c r="Y118" s="2">
        <v>2.8038500000000002</v>
      </c>
      <c r="Z118" s="2">
        <f t="shared" si="10"/>
        <v>0.45714285714285713</v>
      </c>
      <c r="AA118" s="1" t="s">
        <v>3435</v>
      </c>
      <c r="AB118" s="35">
        <f t="shared" si="11"/>
        <v>-18.075042000002213</v>
      </c>
      <c r="AC118" s="35"/>
      <c r="AD118" s="35"/>
      <c r="AE118" s="13"/>
      <c r="AF118" s="35"/>
      <c r="AG118" s="35"/>
      <c r="AH118" s="13"/>
      <c r="AI118" s="35"/>
      <c r="AJ118" s="35"/>
    </row>
    <row r="119" spans="1:36" x14ac:dyDescent="0.25">
      <c r="A119" s="4"/>
      <c r="B119" s="4" t="s">
        <v>3450</v>
      </c>
      <c r="C119" t="s">
        <v>413</v>
      </c>
      <c r="D119" s="35">
        <v>-12549.5515</v>
      </c>
      <c r="E119" s="35">
        <v>-12550.804845000001</v>
      </c>
      <c r="F119" s="40">
        <v>0.99571500000000002</v>
      </c>
      <c r="G119" s="47">
        <v>0.18407999999999899</v>
      </c>
      <c r="H119" s="13">
        <v>9</v>
      </c>
      <c r="I119" s="13">
        <v>4</v>
      </c>
      <c r="J119" s="35">
        <v>-0.5381538461533637</v>
      </c>
      <c r="K119" s="35">
        <v>-4.1396449704104901E-2</v>
      </c>
      <c r="L119" s="35">
        <v>-0.46565376922990254</v>
      </c>
      <c r="M119" s="35">
        <v>-3.5819520709992503E-2</v>
      </c>
      <c r="N119" s="48">
        <f t="shared" si="6"/>
        <v>-17.411845000002359</v>
      </c>
      <c r="O119" s="35">
        <f t="shared" si="8"/>
        <v>-1.3393726923078737</v>
      </c>
      <c r="P119" s="1">
        <v>36</v>
      </c>
      <c r="Q119" s="2">
        <v>2.84172</v>
      </c>
      <c r="R119" s="1">
        <v>5</v>
      </c>
      <c r="S119" s="2">
        <v>2.83277</v>
      </c>
      <c r="T119" s="2">
        <f t="shared" si="7"/>
        <v>0.1388888888888889</v>
      </c>
      <c r="U119" s="1">
        <v>15</v>
      </c>
      <c r="V119" s="2">
        <v>2.88985</v>
      </c>
      <c r="W119" s="2">
        <f t="shared" si="9"/>
        <v>0.41666666666666669</v>
      </c>
      <c r="X119" s="1">
        <v>16</v>
      </c>
      <c r="Y119" s="2">
        <v>2.7993999999999999</v>
      </c>
      <c r="Z119" s="2">
        <f t="shared" si="10"/>
        <v>0.44444444444444442</v>
      </c>
      <c r="AA119" s="1" t="s">
        <v>3435</v>
      </c>
      <c r="AB119" s="35">
        <f t="shared" si="11"/>
        <v>-18.07208200000241</v>
      </c>
      <c r="AC119" s="35"/>
      <c r="AD119" s="35"/>
      <c r="AE119" s="13"/>
      <c r="AF119" s="35"/>
      <c r="AG119" s="35"/>
      <c r="AH119" s="13"/>
      <c r="AI119" s="35"/>
      <c r="AJ119" s="35"/>
    </row>
    <row r="120" spans="1:36" x14ac:dyDescent="0.25">
      <c r="A120" s="4"/>
      <c r="B120" s="4" t="s">
        <v>3452</v>
      </c>
      <c r="C120" t="s">
        <v>414</v>
      </c>
      <c r="D120" s="35">
        <v>-12549.575800000001</v>
      </c>
      <c r="E120" s="35">
        <v>-12550.819025999999</v>
      </c>
      <c r="F120" s="40">
        <v>0.996475</v>
      </c>
      <c r="G120" s="47">
        <v>0.19016</v>
      </c>
      <c r="H120" s="13">
        <v>9</v>
      </c>
      <c r="I120" s="13">
        <v>4</v>
      </c>
      <c r="J120" s="35">
        <v>-0.56245384615431249</v>
      </c>
      <c r="K120" s="35">
        <v>-4.3265680473408653E-2</v>
      </c>
      <c r="L120" s="35">
        <v>-0.47983476922854607</v>
      </c>
      <c r="M120" s="35">
        <v>-3.6910366863734313E-2</v>
      </c>
      <c r="N120" s="48">
        <f t="shared" si="6"/>
        <v>-17.426026000001002</v>
      </c>
      <c r="O120" s="35">
        <f t="shared" si="8"/>
        <v>-1.3404635384616155</v>
      </c>
      <c r="P120" s="1">
        <v>34</v>
      </c>
      <c r="Q120" s="2">
        <v>2.8188599999999999</v>
      </c>
      <c r="R120" s="1">
        <v>4</v>
      </c>
      <c r="S120" s="2">
        <v>2.8590399999999998</v>
      </c>
      <c r="T120" s="2">
        <f t="shared" si="7"/>
        <v>0.11764705882352941</v>
      </c>
      <c r="U120" s="1">
        <v>15</v>
      </c>
      <c r="V120" s="2">
        <v>2.8206000000000002</v>
      </c>
      <c r="W120" s="2">
        <f t="shared" si="9"/>
        <v>0.44117647058823528</v>
      </c>
      <c r="X120" s="1">
        <v>15</v>
      </c>
      <c r="Y120" s="2">
        <v>2.8064</v>
      </c>
      <c r="Z120" s="2">
        <f t="shared" si="10"/>
        <v>0.44117647058823528</v>
      </c>
      <c r="AA120" s="1" t="s">
        <v>3435</v>
      </c>
      <c r="AB120" s="35">
        <f t="shared" si="11"/>
        <v>-18.069971000002624</v>
      </c>
      <c r="AC120" s="35"/>
      <c r="AD120" s="35"/>
      <c r="AE120" s="13"/>
      <c r="AF120" s="35"/>
      <c r="AG120" s="35"/>
      <c r="AH120" s="13"/>
      <c r="AI120" s="35"/>
      <c r="AJ120" s="35"/>
    </row>
    <row r="121" spans="1:36" x14ac:dyDescent="0.25">
      <c r="A121" s="4"/>
      <c r="B121" s="4" t="s">
        <v>3453</v>
      </c>
      <c r="C121" t="s">
        <v>415</v>
      </c>
      <c r="D121" s="35">
        <v>-12549.331399999999</v>
      </c>
      <c r="E121" s="35">
        <v>-12550.618822</v>
      </c>
      <c r="F121" s="40">
        <v>0.99395800000000001</v>
      </c>
      <c r="G121" s="47">
        <v>0.17396</v>
      </c>
      <c r="H121" s="13">
        <v>9</v>
      </c>
      <c r="I121" s="13">
        <v>4</v>
      </c>
      <c r="J121" s="35">
        <v>-0.31805384615290677</v>
      </c>
      <c r="K121" s="35">
        <v>-2.446568047330052E-2</v>
      </c>
      <c r="L121" s="35">
        <v>-0.27963076922969776</v>
      </c>
      <c r="M121" s="35">
        <v>-2.1510059171515213E-2</v>
      </c>
      <c r="N121" s="48">
        <f t="shared" si="6"/>
        <v>-17.225822000002154</v>
      </c>
      <c r="O121" s="35">
        <f t="shared" si="8"/>
        <v>-1.3250632307693964</v>
      </c>
      <c r="P121" s="1">
        <v>36</v>
      </c>
      <c r="Q121" s="2">
        <v>2.8387699999999998</v>
      </c>
      <c r="R121" s="1">
        <v>6</v>
      </c>
      <c r="S121" s="2">
        <v>2.85669</v>
      </c>
      <c r="T121" s="2">
        <f t="shared" si="7"/>
        <v>0.16666666666666666</v>
      </c>
      <c r="U121" s="1">
        <v>14</v>
      </c>
      <c r="V121" s="2">
        <v>2.86328</v>
      </c>
      <c r="W121" s="2">
        <f t="shared" si="9"/>
        <v>0.3888888888888889</v>
      </c>
      <c r="X121" s="1">
        <v>16</v>
      </c>
      <c r="Y121" s="2">
        <v>2.8106100000000001</v>
      </c>
      <c r="Z121" s="2">
        <f t="shared" si="10"/>
        <v>0.44444444444444442</v>
      </c>
      <c r="AA121" s="1" t="s">
        <v>3435</v>
      </c>
      <c r="AB121" s="35">
        <f t="shared" si="11"/>
        <v>-18.068883000001733</v>
      </c>
      <c r="AC121" s="35"/>
      <c r="AD121" s="35"/>
      <c r="AE121" s="13"/>
      <c r="AF121" s="35"/>
      <c r="AG121" s="35"/>
      <c r="AH121" s="13"/>
      <c r="AI121" s="35"/>
      <c r="AJ121" s="35"/>
    </row>
    <row r="122" spans="1:36" x14ac:dyDescent="0.25">
      <c r="A122" s="4"/>
      <c r="B122" s="4" t="s">
        <v>3454</v>
      </c>
      <c r="C122" t="s">
        <v>416</v>
      </c>
      <c r="D122" s="35">
        <v>-12549.4085</v>
      </c>
      <c r="E122" s="35">
        <v>-12550.679077999999</v>
      </c>
      <c r="F122" s="40">
        <v>0.99493799999999999</v>
      </c>
      <c r="G122" s="47">
        <v>0.17928999999999901</v>
      </c>
      <c r="H122" s="13">
        <v>9</v>
      </c>
      <c r="I122" s="13">
        <v>4</v>
      </c>
      <c r="J122" s="35">
        <v>-0.3951538461533346</v>
      </c>
      <c r="K122" s="35">
        <v>-3.0396449704102661E-2</v>
      </c>
      <c r="L122" s="35">
        <v>-0.33988676922854211</v>
      </c>
      <c r="M122" s="35">
        <v>-2.6145136094503238E-2</v>
      </c>
      <c r="N122" s="48">
        <f t="shared" si="6"/>
        <v>-17.286078000000998</v>
      </c>
      <c r="O122" s="35">
        <f t="shared" si="8"/>
        <v>-1.3296983076923845</v>
      </c>
      <c r="P122" s="1">
        <v>36</v>
      </c>
      <c r="Q122" s="2">
        <v>2.83914</v>
      </c>
      <c r="R122" s="1">
        <v>5</v>
      </c>
      <c r="S122" s="2">
        <v>2.8794599999999999</v>
      </c>
      <c r="T122" s="2">
        <f t="shared" si="7"/>
        <v>0.1388888888888889</v>
      </c>
      <c r="U122" s="1">
        <v>16</v>
      </c>
      <c r="V122" s="2">
        <v>2.84768</v>
      </c>
      <c r="W122" s="2">
        <f t="shared" si="9"/>
        <v>0.44444444444444442</v>
      </c>
      <c r="X122" s="1">
        <v>15</v>
      </c>
      <c r="Y122" s="2">
        <v>2.8165800000000001</v>
      </c>
      <c r="Z122" s="2">
        <f t="shared" si="10"/>
        <v>0.41666666666666669</v>
      </c>
      <c r="AA122" s="1" t="s">
        <v>3435</v>
      </c>
      <c r="AB122" s="35">
        <f t="shared" si="11"/>
        <v>-18.060988000001089</v>
      </c>
      <c r="AC122" s="35"/>
      <c r="AD122" s="35"/>
      <c r="AE122" s="13"/>
      <c r="AF122" s="35"/>
      <c r="AG122" s="35"/>
      <c r="AH122" s="13"/>
      <c r="AI122" s="35"/>
      <c r="AJ122" s="35"/>
    </row>
    <row r="123" spans="1:36" x14ac:dyDescent="0.25">
      <c r="A123" s="4"/>
      <c r="B123" s="4" t="s">
        <v>3455</v>
      </c>
      <c r="C123" t="s">
        <v>417</v>
      </c>
      <c r="D123" s="35">
        <v>-12549.533100000001</v>
      </c>
      <c r="E123" s="35">
        <v>-12551.11125</v>
      </c>
      <c r="F123" s="40">
        <v>0.99387000000000003</v>
      </c>
      <c r="G123" s="47">
        <v>0.17344000000000001</v>
      </c>
      <c r="H123" s="13">
        <v>9</v>
      </c>
      <c r="I123" s="13">
        <v>4</v>
      </c>
      <c r="J123" s="35">
        <v>-0.5197538461543445</v>
      </c>
      <c r="K123" s="35">
        <v>-3.9981065088795731E-2</v>
      </c>
      <c r="L123" s="35">
        <v>-0.77205876922926109</v>
      </c>
      <c r="M123" s="35">
        <v>-5.9389136094558544E-2</v>
      </c>
      <c r="N123" s="48">
        <f t="shared" si="6"/>
        <v>-17.718250000001717</v>
      </c>
      <c r="O123" s="35">
        <f t="shared" si="8"/>
        <v>-1.3629423076924398</v>
      </c>
      <c r="P123" s="1">
        <v>36</v>
      </c>
      <c r="Q123" s="2">
        <v>2.8436699999999999</v>
      </c>
      <c r="R123" s="1">
        <v>4</v>
      </c>
      <c r="S123" s="2">
        <v>2.8964500000000002</v>
      </c>
      <c r="T123" s="2">
        <f t="shared" si="7"/>
        <v>0.1111111111111111</v>
      </c>
      <c r="U123" s="1">
        <v>18</v>
      </c>
      <c r="V123" s="2">
        <v>2.8674599999999999</v>
      </c>
      <c r="W123" s="2">
        <f t="shared" si="9"/>
        <v>0.5</v>
      </c>
      <c r="X123" s="1">
        <v>14</v>
      </c>
      <c r="Y123" s="2">
        <v>2.7980100000000001</v>
      </c>
      <c r="Z123" s="2">
        <f t="shared" si="10"/>
        <v>0.3888888888888889</v>
      </c>
      <c r="AA123" s="1" t="s">
        <v>3435</v>
      </c>
      <c r="AB123" s="35">
        <f t="shared" si="11"/>
        <v>-18.056946000002426</v>
      </c>
      <c r="AC123" s="35"/>
      <c r="AD123" s="35"/>
      <c r="AE123" s="13"/>
      <c r="AF123" s="35"/>
      <c r="AG123" s="35"/>
      <c r="AH123" s="13"/>
      <c r="AI123" s="35"/>
      <c r="AJ123" s="35"/>
    </row>
    <row r="124" spans="1:36" x14ac:dyDescent="0.25">
      <c r="A124" s="4"/>
      <c r="B124" s="4" t="s">
        <v>3456</v>
      </c>
      <c r="C124" t="s">
        <v>418</v>
      </c>
      <c r="D124" s="35">
        <v>-12549.633900000001</v>
      </c>
      <c r="E124" s="35">
        <v>-12551.172455</v>
      </c>
      <c r="F124" s="40">
        <v>0.99506600000000001</v>
      </c>
      <c r="G124" s="47">
        <v>0.17960999999999899</v>
      </c>
      <c r="H124" s="13">
        <v>9</v>
      </c>
      <c r="I124" s="13">
        <v>4</v>
      </c>
      <c r="J124" s="35">
        <v>-0.62055384615450748</v>
      </c>
      <c r="K124" s="35">
        <v>-4.7734911242654422E-2</v>
      </c>
      <c r="L124" s="35">
        <v>-0.83326376922923373</v>
      </c>
      <c r="M124" s="35">
        <v>-6.4097213017633367E-2</v>
      </c>
      <c r="N124" s="48">
        <f t="shared" si="6"/>
        <v>-17.77945500000169</v>
      </c>
      <c r="O124" s="35">
        <f t="shared" si="8"/>
        <v>-1.3676503846155146</v>
      </c>
      <c r="P124" s="1">
        <v>35</v>
      </c>
      <c r="Q124" s="2">
        <v>2.8328799999999998</v>
      </c>
      <c r="R124" s="1">
        <v>4</v>
      </c>
      <c r="S124" s="2">
        <v>2.8980299999999999</v>
      </c>
      <c r="T124" s="2">
        <f t="shared" si="7"/>
        <v>0.11428571428571428</v>
      </c>
      <c r="U124" s="1">
        <v>17</v>
      </c>
      <c r="V124" s="2">
        <v>2.83236</v>
      </c>
      <c r="W124" s="2">
        <f t="shared" si="9"/>
        <v>0.48571428571428571</v>
      </c>
      <c r="X124" s="1">
        <v>14</v>
      </c>
      <c r="Y124" s="2">
        <v>2.8149099999999998</v>
      </c>
      <c r="Z124" s="2">
        <f t="shared" si="10"/>
        <v>0.4</v>
      </c>
      <c r="AA124" s="1" t="s">
        <v>3435</v>
      </c>
      <c r="AB124" s="35">
        <f t="shared" si="11"/>
        <v>-18.035256000001027</v>
      </c>
      <c r="AC124" s="35"/>
      <c r="AD124" s="35"/>
      <c r="AE124" s="13"/>
      <c r="AF124" s="35"/>
      <c r="AG124" s="35"/>
      <c r="AH124" s="13"/>
      <c r="AI124" s="35"/>
      <c r="AJ124" s="35"/>
    </row>
    <row r="125" spans="1:36" x14ac:dyDescent="0.25">
      <c r="A125" s="4"/>
      <c r="B125" s="4" t="s">
        <v>3457</v>
      </c>
      <c r="C125" t="s">
        <v>419</v>
      </c>
      <c r="D125" s="35">
        <v>-12549.5322</v>
      </c>
      <c r="E125" s="35">
        <v>-12551.355301</v>
      </c>
      <c r="F125" s="40">
        <v>0.99697999999999998</v>
      </c>
      <c r="G125" s="47">
        <v>0.19469</v>
      </c>
      <c r="H125" s="13">
        <v>9</v>
      </c>
      <c r="I125" s="13">
        <v>4</v>
      </c>
      <c r="J125" s="35">
        <v>-0.51885384615343355</v>
      </c>
      <c r="K125" s="35">
        <v>-3.9911834319494889E-2</v>
      </c>
      <c r="L125" s="35">
        <v>-1.0161097692289331</v>
      </c>
      <c r="M125" s="35">
        <v>-7.8162289940687163E-2</v>
      </c>
      <c r="N125" s="48">
        <f t="shared" si="6"/>
        <v>-17.962301000001389</v>
      </c>
      <c r="O125" s="35">
        <f t="shared" si="8"/>
        <v>-1.3817154615385685</v>
      </c>
      <c r="P125" s="1">
        <v>36</v>
      </c>
      <c r="Q125" s="2">
        <v>2.83786</v>
      </c>
      <c r="R125" s="1">
        <v>4</v>
      </c>
      <c r="S125" s="2">
        <v>2.83236</v>
      </c>
      <c r="T125" s="2">
        <f t="shared" si="7"/>
        <v>0.1111111111111111</v>
      </c>
      <c r="U125" s="1">
        <v>16</v>
      </c>
      <c r="V125" s="2">
        <v>2.8654600000000001</v>
      </c>
      <c r="W125" s="2">
        <f t="shared" si="9"/>
        <v>0.44444444444444442</v>
      </c>
      <c r="X125" s="1">
        <v>16</v>
      </c>
      <c r="Y125" s="2">
        <v>2.8116300000000001</v>
      </c>
      <c r="Z125" s="2">
        <f t="shared" si="10"/>
        <v>0.44444444444444442</v>
      </c>
      <c r="AA125" s="1" t="s">
        <v>3435</v>
      </c>
      <c r="AB125" s="35">
        <f t="shared" si="11"/>
        <v>-18.032970000002024</v>
      </c>
      <c r="AC125" s="35"/>
      <c r="AD125" s="35"/>
      <c r="AE125" s="13"/>
      <c r="AF125" s="35"/>
      <c r="AG125" s="35"/>
      <c r="AH125" s="13"/>
      <c r="AI125" s="35"/>
      <c r="AJ125" s="35"/>
    </row>
    <row r="126" spans="1:36" x14ac:dyDescent="0.25">
      <c r="A126" s="4"/>
      <c r="B126" s="4" t="s">
        <v>3458</v>
      </c>
      <c r="C126" t="s">
        <v>420</v>
      </c>
      <c r="D126" s="35">
        <v>-12549.662</v>
      </c>
      <c r="E126" s="35">
        <v>-12551.128446999999</v>
      </c>
      <c r="F126" s="40">
        <v>0.99646100000000004</v>
      </c>
      <c r="G126" s="47">
        <v>0.18997</v>
      </c>
      <c r="H126" s="13">
        <v>9</v>
      </c>
      <c r="I126" s="13">
        <v>4</v>
      </c>
      <c r="J126" s="35">
        <v>-0.64865384615404764</v>
      </c>
      <c r="K126" s="35">
        <v>-4.9896449704157513E-2</v>
      </c>
      <c r="L126" s="35">
        <v>-0.7892557692284754</v>
      </c>
      <c r="M126" s="35">
        <v>-6.0711982248344259E-2</v>
      </c>
      <c r="N126" s="48">
        <f t="shared" si="6"/>
        <v>-17.735447000000931</v>
      </c>
      <c r="O126" s="35">
        <f t="shared" si="8"/>
        <v>-1.3642651538462256</v>
      </c>
      <c r="P126" s="1">
        <v>36</v>
      </c>
      <c r="Q126" s="2">
        <v>2.8363499999999999</v>
      </c>
      <c r="R126" s="1">
        <v>3</v>
      </c>
      <c r="S126" s="2">
        <v>2.8350499999999998</v>
      </c>
      <c r="T126" s="2">
        <f t="shared" si="7"/>
        <v>8.3333333333333329E-2</v>
      </c>
      <c r="U126" s="1">
        <v>18</v>
      </c>
      <c r="V126" s="2">
        <v>2.8563399999999999</v>
      </c>
      <c r="W126" s="2">
        <f t="shared" si="9"/>
        <v>0.5</v>
      </c>
      <c r="X126" s="1">
        <v>15</v>
      </c>
      <c r="Y126" s="2">
        <v>2.8126099999999998</v>
      </c>
      <c r="Z126" s="2">
        <f t="shared" si="10"/>
        <v>0.41666666666666669</v>
      </c>
      <c r="AA126" s="1" t="s">
        <v>3435</v>
      </c>
      <c r="AB126" s="35">
        <f t="shared" si="11"/>
        <v>-18.032008000001952</v>
      </c>
      <c r="AC126" s="35"/>
      <c r="AD126" s="35"/>
      <c r="AE126" s="13"/>
      <c r="AF126" s="35"/>
      <c r="AG126" s="35"/>
      <c r="AH126" s="13"/>
      <c r="AI126" s="35"/>
      <c r="AJ126" s="35"/>
    </row>
    <row r="127" spans="1:36" x14ac:dyDescent="0.25">
      <c r="A127" s="4"/>
      <c r="B127" s="4" t="s">
        <v>3459</v>
      </c>
      <c r="C127" t="s">
        <v>421</v>
      </c>
      <c r="D127" s="35">
        <v>-12549.7099</v>
      </c>
      <c r="E127" s="35">
        <v>-12550.955078000001</v>
      </c>
      <c r="F127" s="40">
        <v>0.99614199999999997</v>
      </c>
      <c r="G127" s="47">
        <v>0.184779999999999</v>
      </c>
      <c r="H127" s="13">
        <v>9</v>
      </c>
      <c r="I127" s="13">
        <v>4</v>
      </c>
      <c r="J127" s="35">
        <v>-0.69655384615361982</v>
      </c>
      <c r="K127" s="35">
        <v>-5.3581065088739985E-2</v>
      </c>
      <c r="L127" s="35">
        <v>-0.61588676923020103</v>
      </c>
      <c r="M127" s="35">
        <v>-4.7375905325400078E-2</v>
      </c>
      <c r="N127" s="48">
        <f t="shared" si="6"/>
        <v>-17.562078000002657</v>
      </c>
      <c r="O127" s="35">
        <f t="shared" si="8"/>
        <v>-1.3509290769232813</v>
      </c>
      <c r="P127" s="1">
        <v>36</v>
      </c>
      <c r="Q127" s="2">
        <v>2.8435899999999998</v>
      </c>
      <c r="R127" s="1">
        <v>3</v>
      </c>
      <c r="S127" s="2">
        <v>2.8176000000000001</v>
      </c>
      <c r="T127" s="2">
        <f t="shared" si="7"/>
        <v>8.3333333333333329E-2</v>
      </c>
      <c r="U127" s="1">
        <v>19</v>
      </c>
      <c r="V127" s="2">
        <v>2.8767</v>
      </c>
      <c r="W127" s="2">
        <f t="shared" si="9"/>
        <v>0.52777777777777779</v>
      </c>
      <c r="X127" s="1">
        <v>14</v>
      </c>
      <c r="Y127" s="2">
        <v>2.8042099999999999</v>
      </c>
      <c r="Z127" s="2">
        <f t="shared" si="10"/>
        <v>0.3888888888888889</v>
      </c>
      <c r="AA127" s="1" t="s">
        <v>3435</v>
      </c>
      <c r="AB127" s="35">
        <f t="shared" si="11"/>
        <v>-18.029585000002044</v>
      </c>
      <c r="AC127" s="35"/>
      <c r="AD127" s="35"/>
      <c r="AE127" s="13"/>
      <c r="AF127" s="35"/>
      <c r="AG127" s="35"/>
      <c r="AH127" s="13"/>
      <c r="AI127" s="35"/>
      <c r="AJ127" s="35"/>
    </row>
    <row r="128" spans="1:36" x14ac:dyDescent="0.25">
      <c r="A128" s="4"/>
      <c r="B128" s="4" t="s">
        <v>3460</v>
      </c>
      <c r="C128" t="s">
        <v>422</v>
      </c>
      <c r="D128" s="35">
        <v>-12549.534900000001</v>
      </c>
      <c r="E128" s="35">
        <v>-12551.064374</v>
      </c>
      <c r="F128" s="40">
        <v>0.99675800000000003</v>
      </c>
      <c r="G128" s="47">
        <v>0.19267000000000001</v>
      </c>
      <c r="H128" s="13">
        <v>9</v>
      </c>
      <c r="I128" s="13">
        <v>4</v>
      </c>
      <c r="J128" s="35">
        <v>-0.52155384615434741</v>
      </c>
      <c r="K128" s="35">
        <v>-4.0119526627257492E-2</v>
      </c>
      <c r="L128" s="35">
        <v>-0.72518276922892255</v>
      </c>
      <c r="M128" s="35">
        <v>-5.5783289940686348E-2</v>
      </c>
      <c r="N128" s="48">
        <f t="shared" si="6"/>
        <v>-17.671374000001379</v>
      </c>
      <c r="O128" s="35">
        <f t="shared" si="8"/>
        <v>-1.3593364615385677</v>
      </c>
      <c r="P128" s="1">
        <v>35</v>
      </c>
      <c r="Q128" s="2">
        <v>2.8355199999999998</v>
      </c>
      <c r="R128" s="1">
        <v>4</v>
      </c>
      <c r="S128" s="2">
        <v>2.9022999999999999</v>
      </c>
      <c r="T128" s="2">
        <f t="shared" si="7"/>
        <v>0.11428571428571428</v>
      </c>
      <c r="U128" s="1">
        <v>17</v>
      </c>
      <c r="V128" s="2">
        <v>2.8270400000000002</v>
      </c>
      <c r="W128" s="2">
        <f t="shared" si="9"/>
        <v>0.48571428571428571</v>
      </c>
      <c r="X128" s="1">
        <v>14</v>
      </c>
      <c r="Y128" s="2">
        <v>2.82674</v>
      </c>
      <c r="Z128" s="2">
        <f t="shared" si="10"/>
        <v>0.4</v>
      </c>
      <c r="AA128" s="1" t="s">
        <v>3435</v>
      </c>
      <c r="AB128" s="35">
        <f t="shared" si="11"/>
        <v>-18.026495000001887</v>
      </c>
      <c r="AC128" s="35"/>
      <c r="AD128" s="35"/>
      <c r="AE128" s="13"/>
      <c r="AF128" s="35"/>
      <c r="AG128" s="35"/>
      <c r="AH128" s="13"/>
      <c r="AI128" s="35"/>
      <c r="AJ128" s="35"/>
    </row>
    <row r="129" spans="1:36" x14ac:dyDescent="0.25">
      <c r="A129" s="4"/>
      <c r="B129" s="4" t="s">
        <v>3461</v>
      </c>
      <c r="C129" t="s">
        <v>423</v>
      </c>
      <c r="D129" s="35">
        <v>-12549.6067</v>
      </c>
      <c r="E129" s="35">
        <v>-12551.105694</v>
      </c>
      <c r="F129" s="40">
        <v>0.99689099999999997</v>
      </c>
      <c r="G129" s="47">
        <v>0.18683</v>
      </c>
      <c r="H129" s="13">
        <v>9</v>
      </c>
      <c r="I129" s="13">
        <v>4</v>
      </c>
      <c r="J129" s="35">
        <v>-0.59335384615405928</v>
      </c>
      <c r="K129" s="35">
        <v>-4.5642603550312251E-2</v>
      </c>
      <c r="L129" s="35">
        <v>-0.76650276922919147</v>
      </c>
      <c r="M129" s="35">
        <v>-5.8961751479168573E-2</v>
      </c>
      <c r="N129" s="48">
        <f t="shared" si="6"/>
        <v>-17.712694000001648</v>
      </c>
      <c r="O129" s="35">
        <f t="shared" si="8"/>
        <v>-1.3625149230770499</v>
      </c>
      <c r="P129" s="1">
        <v>35</v>
      </c>
      <c r="Q129" s="2">
        <v>2.83189</v>
      </c>
      <c r="R129" s="1">
        <v>4</v>
      </c>
      <c r="S129" s="2">
        <v>2.8985599999999998</v>
      </c>
      <c r="T129" s="2">
        <f t="shared" si="7"/>
        <v>0.11428571428571428</v>
      </c>
      <c r="U129" s="1">
        <v>17</v>
      </c>
      <c r="V129" s="2">
        <v>2.82036</v>
      </c>
      <c r="W129" s="2">
        <f t="shared" si="9"/>
        <v>0.48571428571428571</v>
      </c>
      <c r="X129" s="1">
        <v>14</v>
      </c>
      <c r="Y129" s="2">
        <v>2.8268399999999998</v>
      </c>
      <c r="Z129" s="2">
        <f t="shared" si="10"/>
        <v>0.4</v>
      </c>
      <c r="AA129" s="1" t="s">
        <v>3435</v>
      </c>
      <c r="AB129" s="35">
        <f t="shared" si="11"/>
        <v>-18.025101000001087</v>
      </c>
      <c r="AC129" s="35"/>
      <c r="AD129" s="35"/>
      <c r="AE129" s="13"/>
      <c r="AF129" s="35"/>
      <c r="AG129" s="35"/>
      <c r="AH129" s="13"/>
      <c r="AI129" s="35"/>
      <c r="AJ129" s="35"/>
    </row>
    <row r="130" spans="1:36" x14ac:dyDescent="0.25">
      <c r="A130" s="4"/>
      <c r="B130" s="4" t="s">
        <v>3462</v>
      </c>
      <c r="C130" t="s">
        <v>424</v>
      </c>
      <c r="D130" s="35">
        <v>-12549.4966</v>
      </c>
      <c r="E130" s="35">
        <v>-12550.986434</v>
      </c>
      <c r="F130" s="40">
        <v>0.99556199999999995</v>
      </c>
      <c r="G130" s="47">
        <v>0.18325999999999901</v>
      </c>
      <c r="H130" s="13">
        <v>9</v>
      </c>
      <c r="I130" s="13">
        <v>4</v>
      </c>
      <c r="J130" s="35">
        <v>-0.48325384615418443</v>
      </c>
      <c r="K130" s="35">
        <v>-3.7173372781091112E-2</v>
      </c>
      <c r="L130" s="35">
        <v>-0.64724276922970603</v>
      </c>
      <c r="M130" s="35">
        <v>-4.9787905325362002E-2</v>
      </c>
      <c r="N130" s="48">
        <f t="shared" si="6"/>
        <v>-17.593434000002162</v>
      </c>
      <c r="O130" s="35">
        <f t="shared" si="8"/>
        <v>-1.3533410769232432</v>
      </c>
      <c r="P130" s="1">
        <v>34</v>
      </c>
      <c r="Q130" s="2">
        <v>2.81846</v>
      </c>
      <c r="R130" s="1">
        <v>3</v>
      </c>
      <c r="S130" s="2">
        <v>2.87005</v>
      </c>
      <c r="T130" s="2">
        <f t="shared" si="7"/>
        <v>8.8235294117647065E-2</v>
      </c>
      <c r="U130" s="1">
        <v>18</v>
      </c>
      <c r="V130" s="2">
        <v>2.8184399999999998</v>
      </c>
      <c r="W130" s="2">
        <f t="shared" si="9"/>
        <v>0.52941176470588236</v>
      </c>
      <c r="X130" s="1">
        <v>13</v>
      </c>
      <c r="Y130" s="2">
        <v>2.8065699999999998</v>
      </c>
      <c r="Z130" s="2">
        <f t="shared" si="10"/>
        <v>0.38235294117647056</v>
      </c>
      <c r="AA130" s="1" t="s">
        <v>3435</v>
      </c>
      <c r="AB130" s="35">
        <f t="shared" si="11"/>
        <v>-18.024527000001399</v>
      </c>
      <c r="AC130" s="35"/>
      <c r="AD130" s="35"/>
      <c r="AE130" s="13"/>
      <c r="AF130" s="35"/>
      <c r="AG130" s="35"/>
      <c r="AH130" s="13"/>
      <c r="AI130" s="35"/>
      <c r="AJ130" s="35"/>
    </row>
    <row r="131" spans="1:36" x14ac:dyDescent="0.25">
      <c r="A131" s="4"/>
      <c r="B131" s="4" t="s">
        <v>3463</v>
      </c>
      <c r="C131" t="s">
        <v>425</v>
      </c>
      <c r="D131" s="35">
        <v>-12549.5857</v>
      </c>
      <c r="E131" s="35">
        <v>-12550.850177</v>
      </c>
      <c r="F131" s="40">
        <v>0.99388900000000002</v>
      </c>
      <c r="G131" s="47">
        <v>0.17363000000000001</v>
      </c>
      <c r="H131" s="13">
        <v>9</v>
      </c>
      <c r="I131" s="13">
        <v>4</v>
      </c>
      <c r="J131" s="35">
        <v>-0.572353846153419</v>
      </c>
      <c r="K131" s="35">
        <v>-4.4027218934878383E-2</v>
      </c>
      <c r="L131" s="35">
        <v>-0.51098576922959182</v>
      </c>
      <c r="M131" s="35">
        <v>-3.9306597633045524E-2</v>
      </c>
      <c r="N131" s="48">
        <f t="shared" ref="N131:N194" si="12">E131-(H131*$AL$2+$AM$2*I131)</f>
        <v>-17.457177000002048</v>
      </c>
      <c r="O131" s="35">
        <f t="shared" si="8"/>
        <v>-1.3428597692309268</v>
      </c>
      <c r="P131" s="1">
        <v>34</v>
      </c>
      <c r="Q131" s="2">
        <v>2.8194300000000001</v>
      </c>
      <c r="R131" s="1">
        <v>2</v>
      </c>
      <c r="S131" s="2">
        <v>2.80457</v>
      </c>
      <c r="T131" s="2">
        <f t="shared" ref="T131:T194" si="13">R131/$P131</f>
        <v>5.8823529411764705E-2</v>
      </c>
      <c r="U131" s="1">
        <v>19</v>
      </c>
      <c r="V131" s="2">
        <v>2.82409</v>
      </c>
      <c r="W131" s="2">
        <f t="shared" si="9"/>
        <v>0.55882352941176472</v>
      </c>
      <c r="X131" s="1">
        <v>13</v>
      </c>
      <c r="Y131" s="2">
        <v>2.8148900000000001</v>
      </c>
      <c r="Z131" s="2">
        <f t="shared" si="10"/>
        <v>0.38235294117647056</v>
      </c>
      <c r="AA131" s="1" t="s">
        <v>3435</v>
      </c>
      <c r="AB131" s="35">
        <f t="shared" si="11"/>
        <v>-18.023616000002221</v>
      </c>
      <c r="AC131" s="35"/>
      <c r="AD131" s="35"/>
      <c r="AE131" s="13"/>
      <c r="AF131" s="35"/>
      <c r="AG131" s="35"/>
      <c r="AH131" s="13"/>
      <c r="AI131" s="35"/>
      <c r="AJ131" s="35"/>
    </row>
    <row r="132" spans="1:36" x14ac:dyDescent="0.25">
      <c r="A132" s="4"/>
      <c r="B132" s="4" t="s">
        <v>3464</v>
      </c>
      <c r="C132" t="s">
        <v>426</v>
      </c>
      <c r="D132" s="35">
        <v>-12549.6248</v>
      </c>
      <c r="E132" s="35">
        <v>-12551.323175</v>
      </c>
      <c r="F132" s="40">
        <v>0.99685199999999996</v>
      </c>
      <c r="G132" s="47">
        <v>0.16217000000000001</v>
      </c>
      <c r="H132" s="13">
        <v>9</v>
      </c>
      <c r="I132" s="13">
        <v>4</v>
      </c>
      <c r="J132" s="35">
        <v>-0.61145384615338116</v>
      </c>
      <c r="K132" s="35">
        <v>-4.7034911242567784E-2</v>
      </c>
      <c r="L132" s="35">
        <v>-0.9839837692288711</v>
      </c>
      <c r="M132" s="35">
        <v>-7.5691059171451622E-2</v>
      </c>
      <c r="N132" s="48">
        <f t="shared" si="12"/>
        <v>-17.930175000001327</v>
      </c>
      <c r="O132" s="35">
        <f t="shared" ref="O132:O195" si="14">N132/13</f>
        <v>-1.3792442307693329</v>
      </c>
      <c r="P132" s="1">
        <v>35</v>
      </c>
      <c r="Q132" s="2">
        <v>2.82498</v>
      </c>
      <c r="R132" s="1">
        <v>3</v>
      </c>
      <c r="S132" s="2">
        <v>2.8103199999999999</v>
      </c>
      <c r="T132" s="2">
        <f t="shared" si="13"/>
        <v>8.5714285714285715E-2</v>
      </c>
      <c r="U132" s="1">
        <v>16</v>
      </c>
      <c r="V132" s="2">
        <v>2.8306200000000001</v>
      </c>
      <c r="W132" s="2">
        <f t="shared" ref="W132:W195" si="15">U132/$P132</f>
        <v>0.45714285714285713</v>
      </c>
      <c r="X132" s="1">
        <v>16</v>
      </c>
      <c r="Y132" s="2">
        <v>2.8220900000000002</v>
      </c>
      <c r="Z132" s="2">
        <f t="shared" ref="Z132:Z195" si="16">X132/$P132</f>
        <v>0.45714285714285713</v>
      </c>
      <c r="AA132" s="1" t="s">
        <v>3435</v>
      </c>
      <c r="AB132" s="35">
        <f t="shared" ref="AB132:AB195" si="17">SMALL($N$3:$N$2210,ROW(N132)-2)</f>
        <v>-18.01694800000223</v>
      </c>
      <c r="AC132" s="35"/>
      <c r="AD132" s="35"/>
      <c r="AE132" s="13"/>
      <c r="AF132" s="35"/>
      <c r="AG132" s="35"/>
      <c r="AH132" s="13"/>
      <c r="AI132" s="35"/>
      <c r="AJ132" s="35"/>
    </row>
    <row r="133" spans="1:36" x14ac:dyDescent="0.25">
      <c r="A133" s="4"/>
      <c r="B133" s="4" t="s">
        <v>3465</v>
      </c>
      <c r="C133" t="s">
        <v>427</v>
      </c>
      <c r="D133" s="35">
        <v>-12549.7515</v>
      </c>
      <c r="E133" s="35">
        <v>-12551.006491</v>
      </c>
      <c r="F133" s="40">
        <v>0.99566900000000003</v>
      </c>
      <c r="G133" s="47">
        <v>0.18371000000000001</v>
      </c>
      <c r="H133" s="13">
        <v>9</v>
      </c>
      <c r="I133" s="13">
        <v>4</v>
      </c>
      <c r="J133" s="35">
        <v>-0.7381538461540913</v>
      </c>
      <c r="K133" s="35">
        <v>-5.6781065088776256E-2</v>
      </c>
      <c r="L133" s="35">
        <v>-0.66729976922943024</v>
      </c>
      <c r="M133" s="35">
        <v>-5.1330751479186941E-2</v>
      </c>
      <c r="N133" s="48">
        <f t="shared" si="12"/>
        <v>-17.613491000001886</v>
      </c>
      <c r="O133" s="35">
        <f t="shared" si="14"/>
        <v>-1.3548839230770682</v>
      </c>
      <c r="P133" s="1">
        <v>36</v>
      </c>
      <c r="Q133" s="2">
        <v>2.8418100000000002</v>
      </c>
      <c r="R133" s="1">
        <v>2</v>
      </c>
      <c r="S133" s="2">
        <v>2.8264499999999999</v>
      </c>
      <c r="T133" s="2">
        <f t="shared" si="13"/>
        <v>5.5555555555555552E-2</v>
      </c>
      <c r="U133" s="1">
        <v>20</v>
      </c>
      <c r="V133" s="2">
        <v>2.8641100000000002</v>
      </c>
      <c r="W133" s="2">
        <f t="shared" si="15"/>
        <v>0.55555555555555558</v>
      </c>
      <c r="X133" s="1">
        <v>14</v>
      </c>
      <c r="Y133" s="2">
        <v>2.8121499999999999</v>
      </c>
      <c r="Z133" s="2">
        <f t="shared" si="16"/>
        <v>0.3888888888888889</v>
      </c>
      <c r="AA133" s="1" t="s">
        <v>3435</v>
      </c>
      <c r="AB133" s="35">
        <f t="shared" si="17"/>
        <v>-18.007297000001927</v>
      </c>
      <c r="AC133" s="35"/>
      <c r="AD133" s="35"/>
      <c r="AE133" s="13"/>
      <c r="AF133" s="35"/>
      <c r="AG133" s="35"/>
      <c r="AH133" s="13"/>
      <c r="AI133" s="35"/>
      <c r="AJ133" s="35"/>
    </row>
    <row r="134" spans="1:36" x14ac:dyDescent="0.25">
      <c r="A134" s="4"/>
      <c r="B134" s="4" t="s">
        <v>3466</v>
      </c>
      <c r="C134" t="s">
        <v>428</v>
      </c>
      <c r="D134" s="35">
        <v>-12549.295099999999</v>
      </c>
      <c r="E134" s="35">
        <v>-12550.662883999999</v>
      </c>
      <c r="F134" s="40">
        <v>0.99826199999999998</v>
      </c>
      <c r="G134" s="47">
        <v>0.14468</v>
      </c>
      <c r="H134" s="13">
        <v>9</v>
      </c>
      <c r="I134" s="13">
        <v>4</v>
      </c>
      <c r="J134" s="35">
        <v>-0.28175384615315124</v>
      </c>
      <c r="K134" s="35">
        <v>-2.1673372781011634E-2</v>
      </c>
      <c r="L134" s="35">
        <v>-0.32369276922872814</v>
      </c>
      <c r="M134" s="35">
        <v>-2.4899443786825241E-2</v>
      </c>
      <c r="N134" s="48">
        <f t="shared" si="12"/>
        <v>-17.269884000001184</v>
      </c>
      <c r="O134" s="35">
        <f t="shared" si="14"/>
        <v>-1.3284526153847065</v>
      </c>
      <c r="P134" s="1">
        <v>36</v>
      </c>
      <c r="Q134" s="2">
        <v>2.8422299999999998</v>
      </c>
      <c r="R134" s="1">
        <v>6</v>
      </c>
      <c r="S134" s="2">
        <v>2.8885299999999998</v>
      </c>
      <c r="T134" s="2">
        <f t="shared" si="13"/>
        <v>0.16666666666666666</v>
      </c>
      <c r="U134" s="1">
        <v>15</v>
      </c>
      <c r="V134" s="2">
        <v>2.8394400000000002</v>
      </c>
      <c r="W134" s="2">
        <f t="shared" si="15"/>
        <v>0.41666666666666669</v>
      </c>
      <c r="X134" s="1">
        <v>15</v>
      </c>
      <c r="Y134" s="2">
        <v>2.8265099999999999</v>
      </c>
      <c r="Z134" s="2">
        <f t="shared" si="16"/>
        <v>0.41666666666666669</v>
      </c>
      <c r="AA134" s="1" t="s">
        <v>3435</v>
      </c>
      <c r="AB134" s="35">
        <f t="shared" si="17"/>
        <v>-18.001730000001771</v>
      </c>
      <c r="AC134" s="35"/>
      <c r="AD134" s="35"/>
      <c r="AE134" s="13"/>
      <c r="AF134" s="35"/>
      <c r="AG134" s="35"/>
      <c r="AH134" s="13"/>
      <c r="AI134" s="35"/>
      <c r="AJ134" s="35"/>
    </row>
    <row r="135" spans="1:36" x14ac:dyDescent="0.25">
      <c r="A135" s="4"/>
      <c r="B135" s="4" t="s">
        <v>3467</v>
      </c>
      <c r="C135" t="s">
        <v>429</v>
      </c>
      <c r="D135" s="35">
        <v>-12549.3534</v>
      </c>
      <c r="E135" s="35">
        <v>-12551.228332000001</v>
      </c>
      <c r="F135" s="40">
        <v>0.99499499999999996</v>
      </c>
      <c r="G135" s="47">
        <v>0.17963999999999999</v>
      </c>
      <c r="H135" s="13">
        <v>9</v>
      </c>
      <c r="I135" s="13">
        <v>4</v>
      </c>
      <c r="J135" s="35">
        <v>-0.34005384615375078</v>
      </c>
      <c r="K135" s="35">
        <v>-2.6157988165673138E-2</v>
      </c>
      <c r="L135" s="35">
        <v>-0.88914076922992535</v>
      </c>
      <c r="M135" s="35">
        <v>-6.8395443786917337E-2</v>
      </c>
      <c r="N135" s="48">
        <f t="shared" si="12"/>
        <v>-17.835332000002381</v>
      </c>
      <c r="O135" s="35">
        <f t="shared" si="14"/>
        <v>-1.3719486153847986</v>
      </c>
      <c r="P135" s="1">
        <v>36</v>
      </c>
      <c r="Q135" s="2">
        <v>2.8401999999999998</v>
      </c>
      <c r="R135" s="1">
        <v>5</v>
      </c>
      <c r="S135" s="2">
        <v>2.9175300000000002</v>
      </c>
      <c r="T135" s="2">
        <f t="shared" si="13"/>
        <v>0.1388888888888889</v>
      </c>
      <c r="U135" s="1">
        <v>17</v>
      </c>
      <c r="V135" s="2">
        <v>2.8315800000000002</v>
      </c>
      <c r="W135" s="2">
        <f t="shared" si="15"/>
        <v>0.47222222222222221</v>
      </c>
      <c r="X135" s="1">
        <v>14</v>
      </c>
      <c r="Y135" s="2">
        <v>2.8230400000000002</v>
      </c>
      <c r="Z135" s="2">
        <f t="shared" si="16"/>
        <v>0.3888888888888889</v>
      </c>
      <c r="AA135" s="1" t="s">
        <v>3435</v>
      </c>
      <c r="AB135" s="35">
        <f t="shared" si="17"/>
        <v>-18.000723000001017</v>
      </c>
      <c r="AC135" s="35"/>
      <c r="AD135" s="35"/>
      <c r="AE135" s="13"/>
      <c r="AF135" s="35"/>
      <c r="AG135" s="35"/>
      <c r="AH135" s="13"/>
      <c r="AI135" s="35"/>
      <c r="AJ135" s="35"/>
    </row>
    <row r="136" spans="1:36" x14ac:dyDescent="0.25">
      <c r="A136" s="4"/>
      <c r="B136" s="4" t="s">
        <v>3468</v>
      </c>
      <c r="C136" t="s">
        <v>430</v>
      </c>
      <c r="D136" s="35">
        <v>-12549.3845</v>
      </c>
      <c r="E136" s="35">
        <v>-12550.995903999999</v>
      </c>
      <c r="F136" s="40">
        <v>0.99480400000000002</v>
      </c>
      <c r="G136" s="47">
        <v>0.17857000000000001</v>
      </c>
      <c r="H136" s="13">
        <v>9</v>
      </c>
      <c r="I136" s="13">
        <v>4</v>
      </c>
      <c r="J136" s="35">
        <v>-0.37115384615390212</v>
      </c>
      <c r="K136" s="35">
        <v>-2.8550295857992472E-2</v>
      </c>
      <c r="L136" s="35">
        <v>-0.65671276922876132</v>
      </c>
      <c r="M136" s="35">
        <v>-5.0516366863750869E-2</v>
      </c>
      <c r="N136" s="48">
        <f t="shared" si="12"/>
        <v>-17.602904000001217</v>
      </c>
      <c r="O136" s="35">
        <f t="shared" si="14"/>
        <v>-1.3540695384616321</v>
      </c>
      <c r="P136" s="1">
        <v>36</v>
      </c>
      <c r="Q136" s="2">
        <v>2.8372700000000002</v>
      </c>
      <c r="R136" s="1">
        <v>4</v>
      </c>
      <c r="S136" s="2">
        <v>2.9721099999999998</v>
      </c>
      <c r="T136" s="2">
        <f t="shared" si="13"/>
        <v>0.1111111111111111</v>
      </c>
      <c r="U136" s="1">
        <v>19</v>
      </c>
      <c r="V136" s="2">
        <v>2.81867</v>
      </c>
      <c r="W136" s="2">
        <f t="shared" si="15"/>
        <v>0.52777777777777779</v>
      </c>
      <c r="X136" s="1">
        <v>13</v>
      </c>
      <c r="Y136" s="2">
        <v>2.8229799999999998</v>
      </c>
      <c r="Z136" s="2">
        <f t="shared" si="16"/>
        <v>0.3611111111111111</v>
      </c>
      <c r="AA136" s="1" t="s">
        <v>3435</v>
      </c>
      <c r="AB136" s="35">
        <f t="shared" si="17"/>
        <v>-17.993454000001293</v>
      </c>
      <c r="AC136" s="35"/>
      <c r="AD136" s="35"/>
      <c r="AE136" s="13"/>
      <c r="AF136" s="35"/>
      <c r="AG136" s="35"/>
      <c r="AH136" s="13"/>
      <c r="AI136" s="35"/>
      <c r="AJ136" s="35"/>
    </row>
    <row r="137" spans="1:36" x14ac:dyDescent="0.25">
      <c r="A137" s="4"/>
      <c r="B137" s="4" t="s">
        <v>3469</v>
      </c>
      <c r="C137" t="s">
        <v>431</v>
      </c>
      <c r="D137" s="35">
        <v>-12549.4064</v>
      </c>
      <c r="E137" s="35">
        <v>-12550.983501999999</v>
      </c>
      <c r="F137" s="40">
        <v>0.99625900000000001</v>
      </c>
      <c r="G137" s="47">
        <v>0.18856999999999899</v>
      </c>
      <c r="H137" s="13">
        <v>9</v>
      </c>
      <c r="I137" s="13">
        <v>4</v>
      </c>
      <c r="J137" s="35">
        <v>-0.39305384615363437</v>
      </c>
      <c r="K137" s="35">
        <v>-3.0234911242587259E-2</v>
      </c>
      <c r="L137" s="35">
        <v>-0.64431076922846842</v>
      </c>
      <c r="M137" s="35">
        <v>-4.9562366863728342E-2</v>
      </c>
      <c r="N137" s="48">
        <f t="shared" si="12"/>
        <v>-17.590502000000924</v>
      </c>
      <c r="O137" s="35">
        <f t="shared" si="14"/>
        <v>-1.3531155384616096</v>
      </c>
      <c r="P137" s="1">
        <v>35</v>
      </c>
      <c r="Q137" s="2">
        <v>2.8307199999999999</v>
      </c>
      <c r="R137" s="1">
        <v>4</v>
      </c>
      <c r="S137" s="2">
        <v>2.9161199999999998</v>
      </c>
      <c r="T137" s="2">
        <f t="shared" si="13"/>
        <v>0.11428571428571428</v>
      </c>
      <c r="U137" s="1">
        <v>16</v>
      </c>
      <c r="V137" s="2">
        <v>2.8147799999999998</v>
      </c>
      <c r="W137" s="2">
        <f t="shared" si="15"/>
        <v>0.45714285714285713</v>
      </c>
      <c r="X137" s="1">
        <v>15</v>
      </c>
      <c r="Y137" s="2">
        <v>2.8249499999999999</v>
      </c>
      <c r="Z137" s="2">
        <f t="shared" si="16"/>
        <v>0.42857142857142855</v>
      </c>
      <c r="AA137" s="1" t="s">
        <v>3435</v>
      </c>
      <c r="AB137" s="35">
        <f t="shared" si="17"/>
        <v>-17.988381000001027</v>
      </c>
      <c r="AC137" s="35"/>
      <c r="AD137" s="35"/>
      <c r="AE137" s="13"/>
      <c r="AF137" s="35"/>
      <c r="AG137" s="35"/>
      <c r="AH137" s="13"/>
      <c r="AI137" s="35"/>
      <c r="AJ137" s="35"/>
    </row>
    <row r="138" spans="1:36" x14ac:dyDescent="0.25">
      <c r="A138" s="4"/>
      <c r="B138" s="4" t="s">
        <v>3470</v>
      </c>
      <c r="C138" t="s">
        <v>432</v>
      </c>
      <c r="D138" s="35">
        <v>-12549.553900000001</v>
      </c>
      <c r="E138" s="35">
        <v>-12550.857447</v>
      </c>
      <c r="F138" s="40">
        <v>0.996421</v>
      </c>
      <c r="G138" s="47">
        <v>0.18901999999999999</v>
      </c>
      <c r="H138" s="13">
        <v>9</v>
      </c>
      <c r="I138" s="13">
        <v>4</v>
      </c>
      <c r="J138" s="35">
        <v>-0.54055384615458024</v>
      </c>
      <c r="K138" s="35">
        <v>-4.1581065088813866E-2</v>
      </c>
      <c r="L138" s="35">
        <v>-0.51825576922965411</v>
      </c>
      <c r="M138" s="35">
        <v>-3.9865828402281082E-2</v>
      </c>
      <c r="N138" s="48">
        <f t="shared" si="12"/>
        <v>-17.46444700000211</v>
      </c>
      <c r="O138" s="35">
        <f t="shared" si="14"/>
        <v>-1.3434190000001622</v>
      </c>
      <c r="P138" s="1">
        <v>35</v>
      </c>
      <c r="Q138" s="2">
        <v>2.82782</v>
      </c>
      <c r="R138" s="1">
        <v>3</v>
      </c>
      <c r="S138" s="2">
        <v>2.9432200000000002</v>
      </c>
      <c r="T138" s="2">
        <f t="shared" si="13"/>
        <v>8.5714285714285715E-2</v>
      </c>
      <c r="U138" s="1">
        <v>18</v>
      </c>
      <c r="V138" s="2">
        <v>2.81671</v>
      </c>
      <c r="W138" s="2">
        <f t="shared" si="15"/>
        <v>0.51428571428571423</v>
      </c>
      <c r="X138" s="1">
        <v>14</v>
      </c>
      <c r="Y138" s="2">
        <v>2.81738</v>
      </c>
      <c r="Z138" s="2">
        <f t="shared" si="16"/>
        <v>0.4</v>
      </c>
      <c r="AA138" s="1" t="s">
        <v>3435</v>
      </c>
      <c r="AB138" s="35">
        <f t="shared" si="17"/>
        <v>-17.986775000001217</v>
      </c>
      <c r="AC138" s="35"/>
      <c r="AD138" s="35"/>
      <c r="AE138" s="13"/>
      <c r="AF138" s="35"/>
      <c r="AG138" s="35"/>
      <c r="AH138" s="13"/>
      <c r="AI138" s="35"/>
      <c r="AJ138" s="35"/>
    </row>
    <row r="139" spans="1:36" x14ac:dyDescent="0.25">
      <c r="A139" s="4"/>
      <c r="B139" s="4" t="s">
        <v>3471</v>
      </c>
      <c r="C139" t="s">
        <v>433</v>
      </c>
      <c r="D139" s="35">
        <v>-12549.506799999999</v>
      </c>
      <c r="E139" s="35">
        <v>-12550.850678999999</v>
      </c>
      <c r="F139" s="40">
        <v>0.99595900000000004</v>
      </c>
      <c r="G139" s="47">
        <v>0.18434999999999899</v>
      </c>
      <c r="H139" s="13">
        <v>9</v>
      </c>
      <c r="I139" s="13">
        <v>4</v>
      </c>
      <c r="J139" s="35">
        <v>-0.49345384615298826</v>
      </c>
      <c r="K139" s="35">
        <v>-3.7957988165614479E-2</v>
      </c>
      <c r="L139" s="35">
        <v>-0.51148776922855177</v>
      </c>
      <c r="M139" s="35">
        <v>-3.9345213017580906E-2</v>
      </c>
      <c r="N139" s="48">
        <f t="shared" si="12"/>
        <v>-17.457679000001008</v>
      </c>
      <c r="O139" s="35">
        <f t="shared" si="14"/>
        <v>-1.3428983846154621</v>
      </c>
      <c r="P139" s="1">
        <v>36</v>
      </c>
      <c r="Q139" s="2">
        <v>2.8399800000000002</v>
      </c>
      <c r="R139" s="1">
        <v>4</v>
      </c>
      <c r="S139" s="2">
        <v>2.9312499999999999</v>
      </c>
      <c r="T139" s="2">
        <f t="shared" si="13"/>
        <v>0.1111111111111111</v>
      </c>
      <c r="U139" s="1">
        <v>19</v>
      </c>
      <c r="V139" s="2">
        <v>2.83928</v>
      </c>
      <c r="W139" s="2">
        <f t="shared" si="15"/>
        <v>0.52777777777777779</v>
      </c>
      <c r="X139" s="1">
        <v>13</v>
      </c>
      <c r="Y139" s="2">
        <v>2.8129400000000002</v>
      </c>
      <c r="Z139" s="2">
        <f t="shared" si="16"/>
        <v>0.3611111111111111</v>
      </c>
      <c r="AA139" s="1" t="s">
        <v>3435</v>
      </c>
      <c r="AB139" s="35">
        <f t="shared" si="17"/>
        <v>-17.986056000001554</v>
      </c>
      <c r="AC139" s="35"/>
      <c r="AD139" s="35"/>
      <c r="AE139" s="13"/>
      <c r="AF139" s="35"/>
      <c r="AG139" s="35"/>
      <c r="AH139" s="13"/>
      <c r="AI139" s="35"/>
      <c r="AJ139" s="35"/>
    </row>
    <row r="140" spans="1:36" x14ac:dyDescent="0.25">
      <c r="A140" s="4"/>
      <c r="B140" s="4" t="s">
        <v>3504</v>
      </c>
      <c r="C140" t="s">
        <v>434</v>
      </c>
      <c r="D140" s="35">
        <v>-12549.5211</v>
      </c>
      <c r="E140" s="35">
        <v>-12551.099593000001</v>
      </c>
      <c r="F140" s="40">
        <v>0.99674700000000005</v>
      </c>
      <c r="G140" s="47">
        <v>0.18889</v>
      </c>
      <c r="H140" s="13">
        <v>9</v>
      </c>
      <c r="I140" s="13">
        <v>4</v>
      </c>
      <c r="J140" s="35">
        <v>-0.50775384615371877</v>
      </c>
      <c r="K140" s="35">
        <v>-3.9057988165670673E-2</v>
      </c>
      <c r="L140" s="35">
        <v>-0.76040176923015679</v>
      </c>
      <c r="M140" s="35">
        <v>-5.849244378693514E-2</v>
      </c>
      <c r="N140" s="48">
        <f t="shared" si="12"/>
        <v>-17.706593000002613</v>
      </c>
      <c r="O140" s="35">
        <f t="shared" si="14"/>
        <v>-1.3620456153848164</v>
      </c>
      <c r="P140" s="1">
        <v>35</v>
      </c>
      <c r="Q140" s="2">
        <v>2.82918</v>
      </c>
      <c r="R140" s="1">
        <v>3</v>
      </c>
      <c r="S140" s="2">
        <v>2.9009499999999999</v>
      </c>
      <c r="T140" s="2">
        <f t="shared" si="13"/>
        <v>8.5714285714285715E-2</v>
      </c>
      <c r="U140" s="1">
        <v>18</v>
      </c>
      <c r="V140" s="2">
        <v>2.8301799999999999</v>
      </c>
      <c r="W140" s="2">
        <f t="shared" si="15"/>
        <v>0.51428571428571423</v>
      </c>
      <c r="X140" s="1">
        <v>14</v>
      </c>
      <c r="Y140" s="2">
        <v>2.8125200000000001</v>
      </c>
      <c r="Z140" s="2">
        <f t="shared" si="16"/>
        <v>0.4</v>
      </c>
      <c r="AA140" s="1" t="s">
        <v>3435</v>
      </c>
      <c r="AB140" s="35">
        <f t="shared" si="17"/>
        <v>-17.984276000001046</v>
      </c>
      <c r="AC140" s="35"/>
      <c r="AD140" s="35"/>
      <c r="AE140" s="13"/>
      <c r="AF140" s="35"/>
      <c r="AG140" s="35"/>
      <c r="AH140" s="13"/>
      <c r="AI140" s="35"/>
      <c r="AJ140" s="35"/>
    </row>
    <row r="141" spans="1:36" x14ac:dyDescent="0.25">
      <c r="A141" s="4"/>
      <c r="B141" s="4" t="s">
        <v>3496</v>
      </c>
      <c r="C141" t="s">
        <v>435</v>
      </c>
      <c r="D141" s="35">
        <v>-12549.6126</v>
      </c>
      <c r="E141" s="35">
        <v>-12551.158877</v>
      </c>
      <c r="F141" s="40">
        <v>0.99644100000000002</v>
      </c>
      <c r="G141" s="47">
        <v>0.18989999999999899</v>
      </c>
      <c r="H141" s="13">
        <v>9</v>
      </c>
      <c r="I141" s="13">
        <v>4</v>
      </c>
      <c r="J141" s="35">
        <v>-0.59925384615416988</v>
      </c>
      <c r="K141" s="35">
        <v>-4.6096449704166917E-2</v>
      </c>
      <c r="L141" s="35">
        <v>-0.81968576922918146</v>
      </c>
      <c r="M141" s="35">
        <v>-6.3052751479167807E-2</v>
      </c>
      <c r="N141" s="48">
        <f t="shared" si="12"/>
        <v>-17.765877000001637</v>
      </c>
      <c r="O141" s="35">
        <f t="shared" si="14"/>
        <v>-1.3666059230770491</v>
      </c>
      <c r="P141" s="1">
        <v>35</v>
      </c>
      <c r="Q141" s="2">
        <v>2.82904</v>
      </c>
      <c r="R141" s="1">
        <v>2</v>
      </c>
      <c r="S141" s="2">
        <v>2.9446400000000001</v>
      </c>
      <c r="T141" s="2">
        <f t="shared" si="13"/>
        <v>5.7142857142857141E-2</v>
      </c>
      <c r="U141" s="1">
        <v>20</v>
      </c>
      <c r="V141" s="2">
        <v>2.8294999999999999</v>
      </c>
      <c r="W141" s="2">
        <f t="shared" si="15"/>
        <v>0.5714285714285714</v>
      </c>
      <c r="X141" s="1">
        <v>13</v>
      </c>
      <c r="Y141" s="2">
        <v>2.81054</v>
      </c>
      <c r="Z141" s="2">
        <f t="shared" si="16"/>
        <v>0.37142857142857144</v>
      </c>
      <c r="AA141" s="1" t="s">
        <v>3435</v>
      </c>
      <c r="AB141" s="35">
        <f t="shared" si="17"/>
        <v>-17.982052000001204</v>
      </c>
      <c r="AC141" s="35"/>
      <c r="AD141" s="35"/>
      <c r="AE141" s="13"/>
      <c r="AF141" s="35"/>
      <c r="AG141" s="35"/>
      <c r="AH141" s="13"/>
      <c r="AI141" s="35"/>
      <c r="AJ141" s="35"/>
    </row>
    <row r="142" spans="1:36" x14ac:dyDescent="0.25">
      <c r="A142" s="4"/>
      <c r="B142" s="4" t="s">
        <v>3520</v>
      </c>
      <c r="C142" t="s">
        <v>436</v>
      </c>
      <c r="D142" s="35">
        <v>-12549.673000000001</v>
      </c>
      <c r="E142" s="35">
        <v>-12550.990043</v>
      </c>
      <c r="F142" s="40">
        <v>0.995703</v>
      </c>
      <c r="G142" s="47">
        <v>0.18332999999999899</v>
      </c>
      <c r="H142" s="13">
        <v>9</v>
      </c>
      <c r="I142" s="13">
        <v>4</v>
      </c>
      <c r="J142" s="35">
        <v>-0.65965384615446965</v>
      </c>
      <c r="K142" s="35">
        <v>-5.0742603550343816E-2</v>
      </c>
      <c r="L142" s="35">
        <v>-0.65085176922912069</v>
      </c>
      <c r="M142" s="35">
        <v>-5.0065520709932358E-2</v>
      </c>
      <c r="N142" s="48">
        <f t="shared" si="12"/>
        <v>-17.597043000001577</v>
      </c>
      <c r="O142" s="35">
        <f t="shared" si="14"/>
        <v>-1.3536186923078135</v>
      </c>
      <c r="P142" s="1">
        <v>36</v>
      </c>
      <c r="Q142" s="2">
        <v>2.8366500000000001</v>
      </c>
      <c r="R142" s="1">
        <v>1</v>
      </c>
      <c r="S142" s="2">
        <v>2.76</v>
      </c>
      <c r="T142" s="2">
        <f t="shared" si="13"/>
        <v>2.7777777777777776E-2</v>
      </c>
      <c r="U142" s="1">
        <v>21</v>
      </c>
      <c r="V142" s="2">
        <v>2.8599899999999998</v>
      </c>
      <c r="W142" s="2">
        <f t="shared" si="15"/>
        <v>0.58333333333333337</v>
      </c>
      <c r="X142" s="1">
        <v>14</v>
      </c>
      <c r="Y142" s="2">
        <v>2.8071299999999999</v>
      </c>
      <c r="Z142" s="2">
        <f t="shared" si="16"/>
        <v>0.3888888888888889</v>
      </c>
      <c r="AA142" s="1" t="s">
        <v>3435</v>
      </c>
      <c r="AB142" s="35">
        <f t="shared" si="17"/>
        <v>-17.972654000001057</v>
      </c>
      <c r="AC142" s="35"/>
      <c r="AD142" s="35"/>
      <c r="AE142" s="13"/>
      <c r="AF142" s="35"/>
      <c r="AG142" s="35"/>
      <c r="AH142" s="13"/>
      <c r="AI142" s="35"/>
      <c r="AJ142" s="35"/>
    </row>
    <row r="143" spans="1:36" x14ac:dyDescent="0.25">
      <c r="A143" s="4"/>
      <c r="B143" s="4" t="s">
        <v>3509</v>
      </c>
      <c r="C143" t="s">
        <v>437</v>
      </c>
      <c r="D143" s="35">
        <v>-12549.7341</v>
      </c>
      <c r="E143" s="35">
        <v>-12550.981487999999</v>
      </c>
      <c r="F143" s="40">
        <v>0.99623200000000001</v>
      </c>
      <c r="G143" s="47">
        <v>0.18822999999999901</v>
      </c>
      <c r="H143" s="13">
        <v>9</v>
      </c>
      <c r="I143" s="13">
        <v>4</v>
      </c>
      <c r="J143" s="35">
        <v>-0.72075384615345683</v>
      </c>
      <c r="K143" s="35">
        <v>-5.5442603550265909E-2</v>
      </c>
      <c r="L143" s="35">
        <v>-0.64229676922877843</v>
      </c>
      <c r="M143" s="35">
        <v>-4.9407443786829111E-2</v>
      </c>
      <c r="N143" s="48">
        <f t="shared" si="12"/>
        <v>-17.588488000001234</v>
      </c>
      <c r="O143" s="35">
        <f t="shared" si="14"/>
        <v>-1.3529606153847102</v>
      </c>
      <c r="P143" s="1">
        <v>34</v>
      </c>
      <c r="Q143" s="2">
        <v>2.8205300000000002</v>
      </c>
      <c r="R143" s="1">
        <v>4</v>
      </c>
      <c r="S143" s="2">
        <v>2.8744000000000001</v>
      </c>
      <c r="T143" s="2">
        <f t="shared" si="13"/>
        <v>0.11764705882352941</v>
      </c>
      <c r="U143" s="1">
        <v>14</v>
      </c>
      <c r="V143" s="2">
        <v>2.8070200000000001</v>
      </c>
      <c r="W143" s="2">
        <f t="shared" si="15"/>
        <v>0.41176470588235292</v>
      </c>
      <c r="X143" s="1">
        <v>16</v>
      </c>
      <c r="Y143" s="2">
        <v>2.8188800000000001</v>
      </c>
      <c r="Z143" s="2">
        <f t="shared" si="16"/>
        <v>0.47058823529411764</v>
      </c>
      <c r="AA143" s="1" t="s">
        <v>3435</v>
      </c>
      <c r="AB143" s="35">
        <f t="shared" si="17"/>
        <v>-17.972614000002068</v>
      </c>
      <c r="AC143" s="35"/>
      <c r="AD143" s="35"/>
      <c r="AE143" s="13"/>
      <c r="AF143" s="35"/>
      <c r="AG143" s="35"/>
      <c r="AH143" s="13"/>
      <c r="AI143" s="35"/>
      <c r="AJ143" s="35"/>
    </row>
    <row r="144" spans="1:36" x14ac:dyDescent="0.25">
      <c r="A144" s="4"/>
      <c r="B144" s="4" t="s">
        <v>3508</v>
      </c>
      <c r="C144" t="s">
        <v>438</v>
      </c>
      <c r="D144" s="35">
        <v>-12549.5471</v>
      </c>
      <c r="E144" s="35">
        <v>-12551.018942000001</v>
      </c>
      <c r="F144" s="40">
        <v>0.99615299999999996</v>
      </c>
      <c r="G144" s="47">
        <v>0.187549999999999</v>
      </c>
      <c r="H144" s="13">
        <v>9</v>
      </c>
      <c r="I144" s="13">
        <v>4</v>
      </c>
      <c r="J144" s="35">
        <v>-0.5337538461535587</v>
      </c>
      <c r="K144" s="35">
        <v>-4.1057988165658359E-2</v>
      </c>
      <c r="L144" s="35">
        <v>-0.67975076922994049</v>
      </c>
      <c r="M144" s="35">
        <v>-5.2288520709995422E-2</v>
      </c>
      <c r="N144" s="48">
        <f t="shared" si="12"/>
        <v>-17.625942000002397</v>
      </c>
      <c r="O144" s="35">
        <f t="shared" si="14"/>
        <v>-1.3558416923078767</v>
      </c>
      <c r="P144" s="1">
        <v>36</v>
      </c>
      <c r="Q144" s="2">
        <v>2.84239</v>
      </c>
      <c r="R144" s="1">
        <v>5</v>
      </c>
      <c r="S144" s="2">
        <v>2.9032</v>
      </c>
      <c r="T144" s="2">
        <f t="shared" si="13"/>
        <v>0.1388888888888889</v>
      </c>
      <c r="U144" s="1">
        <v>16</v>
      </c>
      <c r="V144" s="2">
        <v>2.8519899999999998</v>
      </c>
      <c r="W144" s="2">
        <f t="shared" si="15"/>
        <v>0.44444444444444442</v>
      </c>
      <c r="X144" s="1">
        <v>15</v>
      </c>
      <c r="Y144" s="2">
        <v>2.81189</v>
      </c>
      <c r="Z144" s="2">
        <f t="shared" si="16"/>
        <v>0.41666666666666669</v>
      </c>
      <c r="AA144" s="1" t="s">
        <v>3435</v>
      </c>
      <c r="AB144" s="35">
        <f t="shared" si="17"/>
        <v>-17.964947000002212</v>
      </c>
      <c r="AC144" s="35"/>
      <c r="AD144" s="35"/>
      <c r="AE144" s="13"/>
      <c r="AF144" s="35"/>
      <c r="AG144" s="35"/>
      <c r="AH144" s="13"/>
      <c r="AI144" s="35"/>
      <c r="AJ144" s="35"/>
    </row>
    <row r="145" spans="1:36" x14ac:dyDescent="0.25">
      <c r="A145" s="4"/>
      <c r="B145" s="4" t="s">
        <v>3497</v>
      </c>
      <c r="C145" t="s">
        <v>439</v>
      </c>
      <c r="D145" s="35">
        <v>-12549.726699999999</v>
      </c>
      <c r="E145" s="35">
        <v>-12551.222196000001</v>
      </c>
      <c r="F145" s="40">
        <v>0.995919</v>
      </c>
      <c r="G145" s="47">
        <v>0.18575</v>
      </c>
      <c r="H145" s="13">
        <v>9</v>
      </c>
      <c r="I145" s="13">
        <v>4</v>
      </c>
      <c r="J145" s="35">
        <v>-0.71335384615304065</v>
      </c>
      <c r="K145" s="35">
        <v>-5.4873372781003127E-2</v>
      </c>
      <c r="L145" s="35">
        <v>-0.88300476922995585</v>
      </c>
      <c r="M145" s="35">
        <v>-6.7923443786919682E-2</v>
      </c>
      <c r="N145" s="48">
        <f t="shared" si="12"/>
        <v>-17.829196000002412</v>
      </c>
      <c r="O145" s="35">
        <f t="shared" si="14"/>
        <v>-1.3714766153848008</v>
      </c>
      <c r="P145" s="1">
        <v>35</v>
      </c>
      <c r="Q145" s="2">
        <v>2.8295699999999999</v>
      </c>
      <c r="R145" s="1">
        <v>3</v>
      </c>
      <c r="S145" s="2">
        <v>2.89669</v>
      </c>
      <c r="T145" s="2">
        <f t="shared" si="13"/>
        <v>8.5714285714285715E-2</v>
      </c>
      <c r="U145" s="1">
        <v>17</v>
      </c>
      <c r="V145" s="2">
        <v>2.8107799999999998</v>
      </c>
      <c r="W145" s="2">
        <f t="shared" si="15"/>
        <v>0.48571428571428571</v>
      </c>
      <c r="X145" s="1">
        <v>15</v>
      </c>
      <c r="Y145" s="2">
        <v>2.83744</v>
      </c>
      <c r="Z145" s="2">
        <f t="shared" si="16"/>
        <v>0.42857142857142855</v>
      </c>
      <c r="AA145" s="1" t="s">
        <v>3435</v>
      </c>
      <c r="AB145" s="35">
        <f t="shared" si="17"/>
        <v>-17.964666000001671</v>
      </c>
      <c r="AC145" s="35"/>
      <c r="AD145" s="35"/>
      <c r="AE145" s="13"/>
      <c r="AF145" s="35"/>
      <c r="AG145" s="35"/>
      <c r="AH145" s="13"/>
      <c r="AI145" s="35"/>
      <c r="AJ145" s="35"/>
    </row>
    <row r="146" spans="1:36" x14ac:dyDescent="0.25">
      <c r="A146" s="4"/>
      <c r="B146" s="4" t="s">
        <v>3515</v>
      </c>
      <c r="C146" t="s">
        <v>440</v>
      </c>
      <c r="D146" s="35">
        <v>-12549.5602</v>
      </c>
      <c r="E146" s="35">
        <v>-12550.808875999999</v>
      </c>
      <c r="F146" s="40">
        <v>0.99618799999999996</v>
      </c>
      <c r="G146" s="47">
        <v>0.18762999999999999</v>
      </c>
      <c r="H146" s="13">
        <v>9</v>
      </c>
      <c r="I146" s="13">
        <v>4</v>
      </c>
      <c r="J146" s="35">
        <v>-0.54685384615368093</v>
      </c>
      <c r="K146" s="35">
        <v>-4.2065680473360074E-2</v>
      </c>
      <c r="L146" s="35">
        <v>-0.46968476922847913</v>
      </c>
      <c r="M146" s="35">
        <v>-3.6129597632959934E-2</v>
      </c>
      <c r="N146" s="48">
        <f t="shared" si="12"/>
        <v>-17.415876000000935</v>
      </c>
      <c r="O146" s="35">
        <f t="shared" si="14"/>
        <v>-1.3396827692308411</v>
      </c>
      <c r="P146" s="1">
        <v>36</v>
      </c>
      <c r="Q146" s="2">
        <v>2.8396699999999999</v>
      </c>
      <c r="R146" s="1">
        <v>5</v>
      </c>
      <c r="S146" s="2">
        <v>2.84213</v>
      </c>
      <c r="T146" s="2">
        <f t="shared" si="13"/>
        <v>0.1388888888888889</v>
      </c>
      <c r="U146" s="1">
        <v>14</v>
      </c>
      <c r="V146" s="2">
        <v>2.8728600000000002</v>
      </c>
      <c r="W146" s="2">
        <f t="shared" si="15"/>
        <v>0.3888888888888889</v>
      </c>
      <c r="X146" s="1">
        <v>17</v>
      </c>
      <c r="Y146" s="2">
        <v>2.8116099999999999</v>
      </c>
      <c r="Z146" s="2">
        <f t="shared" si="16"/>
        <v>0.47222222222222221</v>
      </c>
      <c r="AA146" s="1" t="s">
        <v>3435</v>
      </c>
      <c r="AB146" s="35">
        <f t="shared" si="17"/>
        <v>-17.962301000001389</v>
      </c>
      <c r="AC146" s="35"/>
      <c r="AD146" s="35"/>
      <c r="AE146" s="13"/>
      <c r="AF146" s="35"/>
      <c r="AG146" s="35"/>
      <c r="AH146" s="13"/>
      <c r="AI146" s="35"/>
      <c r="AJ146" s="35"/>
    </row>
    <row r="147" spans="1:36" x14ac:dyDescent="0.25">
      <c r="A147" s="4"/>
      <c r="B147" s="4" t="s">
        <v>3503</v>
      </c>
      <c r="C147" t="s">
        <v>441</v>
      </c>
      <c r="D147" s="35">
        <v>-12549.8547</v>
      </c>
      <c r="E147" s="35">
        <v>-12551.080056000001</v>
      </c>
      <c r="F147" s="40">
        <v>0.99655199999999999</v>
      </c>
      <c r="G147" s="47">
        <v>0.19084999999999999</v>
      </c>
      <c r="H147" s="13">
        <v>9</v>
      </c>
      <c r="I147" s="13">
        <v>4</v>
      </c>
      <c r="J147" s="35">
        <v>-0.84135384615365183</v>
      </c>
      <c r="K147" s="35">
        <v>-6.4719526627203983E-2</v>
      </c>
      <c r="L147" s="35">
        <v>-0.7408647692300292</v>
      </c>
      <c r="M147" s="35">
        <v>-5.6989597633079168E-2</v>
      </c>
      <c r="N147" s="48">
        <f t="shared" si="12"/>
        <v>-17.687056000002485</v>
      </c>
      <c r="O147" s="35">
        <f t="shared" si="14"/>
        <v>-1.3605427692309604</v>
      </c>
      <c r="P147" s="1">
        <v>36</v>
      </c>
      <c r="Q147" s="2">
        <v>2.84049</v>
      </c>
      <c r="R147" s="1">
        <v>3</v>
      </c>
      <c r="S147" s="2">
        <v>2.8846099999999999</v>
      </c>
      <c r="T147" s="2">
        <f t="shared" si="13"/>
        <v>8.3333333333333329E-2</v>
      </c>
      <c r="U147" s="1">
        <v>18</v>
      </c>
      <c r="V147" s="2">
        <v>2.8557000000000001</v>
      </c>
      <c r="W147" s="2">
        <f t="shared" si="15"/>
        <v>0.5</v>
      </c>
      <c r="X147" s="1">
        <v>15</v>
      </c>
      <c r="Y147" s="2">
        <v>2.8134100000000002</v>
      </c>
      <c r="Z147" s="2">
        <f t="shared" si="16"/>
        <v>0.41666666666666669</v>
      </c>
      <c r="AA147" s="1" t="s">
        <v>3435</v>
      </c>
      <c r="AB147" s="35">
        <f t="shared" si="17"/>
        <v>-17.957336000001305</v>
      </c>
      <c r="AC147" s="35"/>
      <c r="AD147" s="35"/>
      <c r="AE147" s="13"/>
      <c r="AF147" s="35"/>
      <c r="AG147" s="35"/>
      <c r="AH147" s="13"/>
      <c r="AI147" s="35"/>
      <c r="AJ147" s="35"/>
    </row>
    <row r="148" spans="1:36" x14ac:dyDescent="0.25">
      <c r="A148" s="4"/>
      <c r="B148" s="4" t="s">
        <v>3478</v>
      </c>
      <c r="C148" t="s">
        <v>442</v>
      </c>
      <c r="D148" s="35">
        <v>-12549.6433</v>
      </c>
      <c r="E148" s="35">
        <v>-12550.928055</v>
      </c>
      <c r="F148" s="40">
        <v>0.99425300000000005</v>
      </c>
      <c r="G148" s="47">
        <v>0.17549000000000001</v>
      </c>
      <c r="H148" s="13">
        <v>9</v>
      </c>
      <c r="I148" s="13">
        <v>4</v>
      </c>
      <c r="J148" s="35">
        <v>-0.62995384615351213</v>
      </c>
      <c r="K148" s="35">
        <v>-4.8457988165654782E-2</v>
      </c>
      <c r="L148" s="35">
        <v>-0.588863769229647</v>
      </c>
      <c r="M148" s="35">
        <v>-4.5297213017665157E-2</v>
      </c>
      <c r="N148" s="48">
        <f t="shared" si="12"/>
        <v>-17.535055000002103</v>
      </c>
      <c r="O148" s="35">
        <f t="shared" si="14"/>
        <v>-1.3488503846155464</v>
      </c>
      <c r="P148" s="1">
        <v>36</v>
      </c>
      <c r="Q148" s="2">
        <v>2.84402</v>
      </c>
      <c r="R148" s="1">
        <v>3</v>
      </c>
      <c r="S148" s="2">
        <v>2.9163299999999999</v>
      </c>
      <c r="T148" s="2">
        <f t="shared" si="13"/>
        <v>8.3333333333333329E-2</v>
      </c>
      <c r="U148" s="1">
        <v>20</v>
      </c>
      <c r="V148" s="2">
        <v>2.8446600000000002</v>
      </c>
      <c r="W148" s="2">
        <f t="shared" si="15"/>
        <v>0.55555555555555558</v>
      </c>
      <c r="X148" s="1">
        <v>13</v>
      </c>
      <c r="Y148" s="2">
        <v>2.8263400000000001</v>
      </c>
      <c r="Z148" s="2">
        <f t="shared" si="16"/>
        <v>0.3611111111111111</v>
      </c>
      <c r="AA148" s="1" t="s">
        <v>3435</v>
      </c>
      <c r="AB148" s="35">
        <f t="shared" si="17"/>
        <v>-17.953247000001284</v>
      </c>
      <c r="AC148" s="35"/>
      <c r="AD148" s="35"/>
      <c r="AE148" s="13"/>
      <c r="AF148" s="35"/>
      <c r="AG148" s="35"/>
      <c r="AH148" s="13"/>
      <c r="AI148" s="35"/>
      <c r="AJ148" s="35"/>
    </row>
    <row r="149" spans="1:36" x14ac:dyDescent="0.25">
      <c r="A149" s="4"/>
      <c r="B149" s="4" t="s">
        <v>3506</v>
      </c>
      <c r="C149" t="s">
        <v>443</v>
      </c>
      <c r="D149" s="35">
        <v>-12549.800800000001</v>
      </c>
      <c r="E149" s="35">
        <v>-12551.285271000001</v>
      </c>
      <c r="F149" s="40">
        <v>0.997004</v>
      </c>
      <c r="G149" s="47">
        <v>0.19505999999999901</v>
      </c>
      <c r="H149" s="13">
        <v>9</v>
      </c>
      <c r="I149" s="13">
        <v>4</v>
      </c>
      <c r="J149" s="35">
        <v>-0.78745384615467628</v>
      </c>
      <c r="K149" s="35">
        <v>-6.0573372781128947E-2</v>
      </c>
      <c r="L149" s="35">
        <v>-0.94607976922998205</v>
      </c>
      <c r="M149" s="35">
        <v>-7.2775366863844768E-2</v>
      </c>
      <c r="N149" s="48">
        <f t="shared" si="12"/>
        <v>-17.892271000002438</v>
      </c>
      <c r="O149" s="35">
        <f t="shared" si="14"/>
        <v>-1.3763285384617261</v>
      </c>
      <c r="P149" s="1">
        <v>34</v>
      </c>
      <c r="Q149" s="2">
        <v>2.8206099999999998</v>
      </c>
      <c r="R149" s="1">
        <v>3</v>
      </c>
      <c r="S149" s="2">
        <v>2.9068800000000001</v>
      </c>
      <c r="T149" s="2">
        <f t="shared" si="13"/>
        <v>8.8235294117647065E-2</v>
      </c>
      <c r="U149" s="1">
        <v>18</v>
      </c>
      <c r="V149" s="2">
        <v>2.8144200000000001</v>
      </c>
      <c r="W149" s="2">
        <f t="shared" si="15"/>
        <v>0.52941176470588236</v>
      </c>
      <c r="X149" s="1">
        <v>13</v>
      </c>
      <c r="Y149" s="2">
        <v>2.8092700000000002</v>
      </c>
      <c r="Z149" s="2">
        <f t="shared" si="16"/>
        <v>0.38235294117647056</v>
      </c>
      <c r="AA149" s="1" t="s">
        <v>3435</v>
      </c>
      <c r="AB149" s="35">
        <f t="shared" si="17"/>
        <v>-17.947822000001906</v>
      </c>
      <c r="AC149" s="35"/>
      <c r="AD149" s="35"/>
      <c r="AE149" s="13"/>
      <c r="AF149" s="35"/>
      <c r="AG149" s="35"/>
      <c r="AH149" s="13"/>
      <c r="AI149" s="35"/>
      <c r="AJ149" s="35"/>
    </row>
    <row r="150" spans="1:36" x14ac:dyDescent="0.25">
      <c r="A150" s="4"/>
      <c r="B150" s="4" t="s">
        <v>3491</v>
      </c>
      <c r="C150" t="s">
        <v>444</v>
      </c>
      <c r="D150" s="35">
        <v>-12549.825699999999</v>
      </c>
      <c r="E150" s="35">
        <v>-12551.087482000001</v>
      </c>
      <c r="F150" s="40">
        <v>0.99669799999999997</v>
      </c>
      <c r="G150" s="47">
        <v>0.19206000000000001</v>
      </c>
      <c r="H150" s="13">
        <v>9</v>
      </c>
      <c r="I150" s="13">
        <v>4</v>
      </c>
      <c r="J150" s="35">
        <v>-0.81235384615320072</v>
      </c>
      <c r="K150" s="35">
        <v>-6.2488757396400058E-2</v>
      </c>
      <c r="L150" s="35">
        <v>-0.74829076923015236</v>
      </c>
      <c r="M150" s="35">
        <v>-5.7560828402319415E-2</v>
      </c>
      <c r="N150" s="48">
        <f t="shared" si="12"/>
        <v>-17.694482000002608</v>
      </c>
      <c r="O150" s="35">
        <f t="shared" si="14"/>
        <v>-1.3611140000002007</v>
      </c>
      <c r="P150" s="1">
        <v>35</v>
      </c>
      <c r="Q150" s="2">
        <v>2.8235999999999999</v>
      </c>
      <c r="R150" s="1">
        <v>3</v>
      </c>
      <c r="S150" s="2">
        <v>2.8126000000000002</v>
      </c>
      <c r="T150" s="2">
        <f t="shared" si="13"/>
        <v>8.5714285714285715E-2</v>
      </c>
      <c r="U150" s="1">
        <v>16</v>
      </c>
      <c r="V150" s="2">
        <v>2.8231000000000002</v>
      </c>
      <c r="W150" s="2">
        <f t="shared" si="15"/>
        <v>0.45714285714285713</v>
      </c>
      <c r="X150" s="1">
        <v>16</v>
      </c>
      <c r="Y150" s="2">
        <v>2.8261500000000002</v>
      </c>
      <c r="Z150" s="2">
        <f t="shared" si="16"/>
        <v>0.45714285714285713</v>
      </c>
      <c r="AA150" s="1" t="s">
        <v>3435</v>
      </c>
      <c r="AB150" s="35">
        <f t="shared" si="17"/>
        <v>-17.942714000002525</v>
      </c>
      <c r="AC150" s="35"/>
      <c r="AD150" s="35"/>
      <c r="AE150" s="13"/>
      <c r="AF150" s="35"/>
      <c r="AG150" s="35"/>
      <c r="AH150" s="13"/>
      <c r="AI150" s="35"/>
      <c r="AJ150" s="35"/>
    </row>
    <row r="151" spans="1:36" x14ac:dyDescent="0.25">
      <c r="A151" s="4"/>
      <c r="B151" s="4" t="s">
        <v>3510</v>
      </c>
      <c r="C151" t="s">
        <v>445</v>
      </c>
      <c r="D151" s="35">
        <v>-12549.6837</v>
      </c>
      <c r="E151" s="35">
        <v>-12551.191354000001</v>
      </c>
      <c r="F151" s="40">
        <v>0.99512900000000004</v>
      </c>
      <c r="G151" s="47">
        <v>0.18048</v>
      </c>
      <c r="H151" s="13">
        <v>9</v>
      </c>
      <c r="I151" s="13">
        <v>4</v>
      </c>
      <c r="J151" s="35">
        <v>-0.67035384615337534</v>
      </c>
      <c r="K151" s="35">
        <v>-5.1565680473336567E-2</v>
      </c>
      <c r="L151" s="35">
        <v>-0.85216276922983525</v>
      </c>
      <c r="M151" s="35">
        <v>-6.5550982248448866E-2</v>
      </c>
      <c r="N151" s="48">
        <f t="shared" si="12"/>
        <v>-17.798354000002291</v>
      </c>
      <c r="O151" s="35">
        <f t="shared" si="14"/>
        <v>-1.36910415384633</v>
      </c>
      <c r="P151" s="1">
        <v>34</v>
      </c>
      <c r="Q151" s="2">
        <v>2.8226200000000001</v>
      </c>
      <c r="R151" s="1">
        <v>3</v>
      </c>
      <c r="S151" s="2">
        <v>2.8759899999999998</v>
      </c>
      <c r="T151" s="2">
        <f t="shared" si="13"/>
        <v>8.8235294117647065E-2</v>
      </c>
      <c r="U151" s="1">
        <v>16</v>
      </c>
      <c r="V151" s="2">
        <v>2.7894399999999999</v>
      </c>
      <c r="W151" s="2">
        <f t="shared" si="15"/>
        <v>0.47058823529411764</v>
      </c>
      <c r="X151" s="1">
        <v>15</v>
      </c>
      <c r="Y151" s="2">
        <v>2.8473299999999999</v>
      </c>
      <c r="Z151" s="2">
        <f t="shared" si="16"/>
        <v>0.44117647058823528</v>
      </c>
      <c r="AA151" s="1" t="s">
        <v>3435</v>
      </c>
      <c r="AB151" s="35">
        <f t="shared" si="17"/>
        <v>-17.939069000001837</v>
      </c>
      <c r="AC151" s="35"/>
      <c r="AD151" s="35"/>
      <c r="AE151" s="13"/>
      <c r="AF151" s="35"/>
      <c r="AG151" s="35"/>
      <c r="AH151" s="13"/>
      <c r="AI151" s="35"/>
      <c r="AJ151" s="35"/>
    </row>
    <row r="152" spans="1:36" x14ac:dyDescent="0.25">
      <c r="A152" s="4"/>
      <c r="B152" s="4" t="s">
        <v>3499</v>
      </c>
      <c r="C152" t="s">
        <v>446</v>
      </c>
      <c r="D152" s="35">
        <v>-12549.673000000001</v>
      </c>
      <c r="E152" s="35">
        <v>-12551.137015</v>
      </c>
      <c r="F152" s="40">
        <v>0.99579499999999999</v>
      </c>
      <c r="G152" s="47">
        <v>0.18487000000000001</v>
      </c>
      <c r="H152" s="13">
        <v>9</v>
      </c>
      <c r="I152" s="13">
        <v>4</v>
      </c>
      <c r="J152" s="35">
        <v>-0.65965384615446965</v>
      </c>
      <c r="K152" s="35">
        <v>-5.0742603550343816E-2</v>
      </c>
      <c r="L152" s="35">
        <v>-0.79782376922958065</v>
      </c>
      <c r="M152" s="35">
        <v>-6.1371059171506204E-2</v>
      </c>
      <c r="N152" s="48">
        <f t="shared" si="12"/>
        <v>-17.744015000002037</v>
      </c>
      <c r="O152" s="35">
        <f t="shared" si="14"/>
        <v>-1.3649242307693874</v>
      </c>
      <c r="P152" s="1">
        <v>35</v>
      </c>
      <c r="Q152" s="2">
        <v>2.8349899999999999</v>
      </c>
      <c r="R152" s="1">
        <v>3</v>
      </c>
      <c r="S152" s="2">
        <v>2.9441600000000001</v>
      </c>
      <c r="T152" s="2">
        <f t="shared" si="13"/>
        <v>8.5714285714285715E-2</v>
      </c>
      <c r="U152" s="1">
        <v>19</v>
      </c>
      <c r="V152" s="2">
        <v>2.8298399999999999</v>
      </c>
      <c r="W152" s="2">
        <f t="shared" si="15"/>
        <v>0.54285714285714282</v>
      </c>
      <c r="X152" s="1">
        <v>13</v>
      </c>
      <c r="Y152" s="2">
        <v>2.81732</v>
      </c>
      <c r="Z152" s="2">
        <f t="shared" si="16"/>
        <v>0.37142857142857144</v>
      </c>
      <c r="AA152" s="1" t="s">
        <v>3435</v>
      </c>
      <c r="AB152" s="35">
        <f t="shared" si="17"/>
        <v>-17.939013000001069</v>
      </c>
      <c r="AC152" s="35"/>
      <c r="AD152" s="35"/>
      <c r="AE152" s="13"/>
      <c r="AF152" s="35"/>
      <c r="AG152" s="35"/>
      <c r="AH152" s="13"/>
      <c r="AI152" s="35"/>
      <c r="AJ152" s="35"/>
    </row>
    <row r="153" spans="1:36" x14ac:dyDescent="0.25">
      <c r="A153" s="4"/>
      <c r="B153" s="4" t="s">
        <v>3495</v>
      </c>
      <c r="C153" t="s">
        <v>447</v>
      </c>
      <c r="D153" s="35">
        <v>-12549.7474</v>
      </c>
      <c r="E153" s="35">
        <v>-12551.381380999999</v>
      </c>
      <c r="F153" s="40">
        <v>0.99670899999999996</v>
      </c>
      <c r="G153" s="47">
        <v>0.19223999999999999</v>
      </c>
      <c r="H153" s="13">
        <v>9</v>
      </c>
      <c r="I153" s="13">
        <v>4</v>
      </c>
      <c r="J153" s="35">
        <v>-0.73405384615398361</v>
      </c>
      <c r="K153" s="35">
        <v>-5.6465680473383358E-2</v>
      </c>
      <c r="L153" s="35">
        <v>-1.0421897692285711</v>
      </c>
      <c r="M153" s="35">
        <v>-8.0168443786813162E-2</v>
      </c>
      <c r="N153" s="48">
        <f t="shared" si="12"/>
        <v>-17.988381000001027</v>
      </c>
      <c r="O153" s="35">
        <f t="shared" si="14"/>
        <v>-1.3837216153846943</v>
      </c>
      <c r="P153" s="1">
        <v>34</v>
      </c>
      <c r="Q153" s="2">
        <v>2.8187099999999998</v>
      </c>
      <c r="R153" s="1">
        <v>3</v>
      </c>
      <c r="S153" s="2">
        <v>2.85026</v>
      </c>
      <c r="T153" s="2">
        <f t="shared" si="13"/>
        <v>8.8235294117647065E-2</v>
      </c>
      <c r="U153" s="1">
        <v>16</v>
      </c>
      <c r="V153" s="2">
        <v>2.8188200000000001</v>
      </c>
      <c r="W153" s="2">
        <f t="shared" si="15"/>
        <v>0.47058823529411764</v>
      </c>
      <c r="X153" s="1">
        <v>15</v>
      </c>
      <c r="Y153" s="2">
        <v>2.8122799999999999</v>
      </c>
      <c r="Z153" s="2">
        <f t="shared" si="16"/>
        <v>0.44117647058823528</v>
      </c>
      <c r="AA153" s="1" t="s">
        <v>3435</v>
      </c>
      <c r="AB153" s="35">
        <f t="shared" si="17"/>
        <v>-17.933728000001793</v>
      </c>
      <c r="AC153" s="35"/>
      <c r="AD153" s="35"/>
      <c r="AE153" s="13"/>
      <c r="AF153" s="35"/>
      <c r="AG153" s="35"/>
      <c r="AH153" s="13"/>
      <c r="AI153" s="35"/>
      <c r="AJ153" s="35"/>
    </row>
    <row r="154" spans="1:36" x14ac:dyDescent="0.25">
      <c r="A154" s="4"/>
      <c r="B154" s="4" t="s">
        <v>3485</v>
      </c>
      <c r="C154" t="s">
        <v>448</v>
      </c>
      <c r="D154" s="35">
        <v>-12549.4753</v>
      </c>
      <c r="E154" s="35">
        <v>-12551.377275999999</v>
      </c>
      <c r="F154" s="40">
        <v>0.99738000000000004</v>
      </c>
      <c r="G154" s="47">
        <v>0.199129999999999</v>
      </c>
      <c r="H154" s="13">
        <v>9</v>
      </c>
      <c r="I154" s="13">
        <v>4</v>
      </c>
      <c r="J154" s="35">
        <v>-0.46195384615384683</v>
      </c>
      <c r="K154" s="35">
        <v>-3.5534911242603599E-2</v>
      </c>
      <c r="L154" s="35">
        <v>-1.0380847692285897</v>
      </c>
      <c r="M154" s="35">
        <v>-7.9852674556045361E-2</v>
      </c>
      <c r="N154" s="48">
        <f t="shared" si="12"/>
        <v>-17.984276000001046</v>
      </c>
      <c r="O154" s="35">
        <f t="shared" si="14"/>
        <v>-1.3834058461539267</v>
      </c>
      <c r="P154" s="1">
        <v>36</v>
      </c>
      <c r="Q154" s="2">
        <v>2.8399399999999999</v>
      </c>
      <c r="R154" s="1">
        <v>5</v>
      </c>
      <c r="S154" s="2">
        <v>2.9224100000000002</v>
      </c>
      <c r="T154" s="2">
        <f t="shared" si="13"/>
        <v>0.1388888888888889</v>
      </c>
      <c r="U154" s="1">
        <v>17</v>
      </c>
      <c r="V154" s="2">
        <v>2.82897</v>
      </c>
      <c r="W154" s="2">
        <f t="shared" si="15"/>
        <v>0.47222222222222221</v>
      </c>
      <c r="X154" s="1">
        <v>14</v>
      </c>
      <c r="Y154" s="2">
        <v>2.8237999999999999</v>
      </c>
      <c r="Z154" s="2">
        <f t="shared" si="16"/>
        <v>0.3888888888888889</v>
      </c>
      <c r="AA154" s="1" t="s">
        <v>3435</v>
      </c>
      <c r="AB154" s="35">
        <f t="shared" si="17"/>
        <v>-17.931924000002255</v>
      </c>
      <c r="AC154" s="35"/>
      <c r="AD154" s="35"/>
      <c r="AE154" s="13"/>
      <c r="AF154" s="35"/>
      <c r="AG154" s="35"/>
      <c r="AH154" s="13"/>
      <c r="AI154" s="35"/>
      <c r="AJ154" s="35"/>
    </row>
    <row r="155" spans="1:36" x14ac:dyDescent="0.25">
      <c r="A155" s="4"/>
      <c r="B155" s="4" t="s">
        <v>3527</v>
      </c>
      <c r="C155" t="s">
        <v>449</v>
      </c>
      <c r="D155" s="35">
        <v>-12549.4483</v>
      </c>
      <c r="E155" s="35">
        <v>-12550.992695000001</v>
      </c>
      <c r="F155" s="40">
        <v>0.99677000000000004</v>
      </c>
      <c r="G155" s="47">
        <v>0.19284999999999999</v>
      </c>
      <c r="H155" s="13">
        <v>9</v>
      </c>
      <c r="I155" s="13">
        <v>4</v>
      </c>
      <c r="J155" s="35">
        <v>-0.43495384615380317</v>
      </c>
      <c r="K155" s="35">
        <v>-3.3457988165677167E-2</v>
      </c>
      <c r="L155" s="35">
        <v>-0.65350376923015574</v>
      </c>
      <c r="M155" s="35">
        <v>-5.0269520710011978E-2</v>
      </c>
      <c r="N155" s="48">
        <f t="shared" si="12"/>
        <v>-17.599695000002612</v>
      </c>
      <c r="O155" s="35">
        <f t="shared" si="14"/>
        <v>-1.3538226923078933</v>
      </c>
      <c r="P155" s="1">
        <v>35</v>
      </c>
      <c r="Q155" s="2">
        <v>2.8275800000000002</v>
      </c>
      <c r="R155" s="1">
        <v>4</v>
      </c>
      <c r="S155" s="2">
        <v>2.9204599999999998</v>
      </c>
      <c r="T155" s="2">
        <f t="shared" si="13"/>
        <v>0.11428571428571428</v>
      </c>
      <c r="U155" s="1">
        <v>17</v>
      </c>
      <c r="V155" s="2">
        <v>2.8028900000000001</v>
      </c>
      <c r="W155" s="2">
        <f t="shared" si="15"/>
        <v>0.48571428571428571</v>
      </c>
      <c r="X155" s="1">
        <v>14</v>
      </c>
      <c r="Y155" s="2">
        <v>2.8310300000000002</v>
      </c>
      <c r="Z155" s="2">
        <f t="shared" si="16"/>
        <v>0.4</v>
      </c>
      <c r="AA155" s="1" t="s">
        <v>3435</v>
      </c>
      <c r="AB155" s="35">
        <f t="shared" si="17"/>
        <v>-17.930175000001327</v>
      </c>
      <c r="AC155" s="35"/>
      <c r="AD155" s="35"/>
      <c r="AE155" s="13"/>
      <c r="AF155" s="35"/>
      <c r="AG155" s="35"/>
      <c r="AH155" s="13"/>
      <c r="AI155" s="35"/>
      <c r="AJ155" s="35"/>
    </row>
    <row r="156" spans="1:36" x14ac:dyDescent="0.25">
      <c r="A156" s="4"/>
      <c r="B156" s="4" t="s">
        <v>3507</v>
      </c>
      <c r="C156" t="s">
        <v>450</v>
      </c>
      <c r="D156" s="35">
        <v>-12549.611800000001</v>
      </c>
      <c r="E156" s="35">
        <v>-12551.219383</v>
      </c>
      <c r="F156" s="40">
        <v>0.99555099999999996</v>
      </c>
      <c r="G156" s="47">
        <v>0.18323</v>
      </c>
      <c r="H156" s="13">
        <v>9</v>
      </c>
      <c r="I156" s="13">
        <v>4</v>
      </c>
      <c r="J156" s="35">
        <v>-0.59845384615437069</v>
      </c>
      <c r="K156" s="35">
        <v>-4.6034911242643903E-2</v>
      </c>
      <c r="L156" s="35">
        <v>-0.88019176922898623</v>
      </c>
      <c r="M156" s="35">
        <v>-6.7707059171460485E-2</v>
      </c>
      <c r="N156" s="48">
        <f t="shared" si="12"/>
        <v>-17.826383000001442</v>
      </c>
      <c r="O156" s="35">
        <f t="shared" si="14"/>
        <v>-1.3712602307693418</v>
      </c>
      <c r="P156" s="1">
        <v>35</v>
      </c>
      <c r="Q156" s="2">
        <v>2.8272900000000001</v>
      </c>
      <c r="R156" s="1">
        <v>2</v>
      </c>
      <c r="S156" s="2">
        <v>2.8245800000000001</v>
      </c>
      <c r="T156" s="2">
        <f t="shared" si="13"/>
        <v>5.7142857142857141E-2</v>
      </c>
      <c r="U156" s="1">
        <v>19</v>
      </c>
      <c r="V156" s="2">
        <v>2.8161</v>
      </c>
      <c r="W156" s="2">
        <f t="shared" si="15"/>
        <v>0.54285714285714282</v>
      </c>
      <c r="X156" s="1">
        <v>14</v>
      </c>
      <c r="Y156" s="2">
        <v>2.8428599999999999</v>
      </c>
      <c r="Z156" s="2">
        <f t="shared" si="16"/>
        <v>0.4</v>
      </c>
      <c r="AA156" s="1" t="s">
        <v>3435</v>
      </c>
      <c r="AB156" s="35">
        <f t="shared" si="17"/>
        <v>-17.928736000001663</v>
      </c>
      <c r="AC156" s="35"/>
      <c r="AD156" s="35"/>
      <c r="AE156" s="13"/>
      <c r="AF156" s="35"/>
      <c r="AG156" s="35"/>
      <c r="AH156" s="13"/>
      <c r="AI156" s="35"/>
      <c r="AJ156" s="35"/>
    </row>
    <row r="157" spans="1:36" x14ac:dyDescent="0.25">
      <c r="A157" s="4"/>
      <c r="B157" s="4" t="s">
        <v>3517</v>
      </c>
      <c r="C157" t="s">
        <v>451</v>
      </c>
      <c r="D157" s="35">
        <v>-12549.468800000001</v>
      </c>
      <c r="E157" s="35">
        <v>-12551.152904</v>
      </c>
      <c r="F157" s="40">
        <v>0.996085</v>
      </c>
      <c r="G157" s="47">
        <v>0.18229000000000001</v>
      </c>
      <c r="H157" s="13">
        <v>9</v>
      </c>
      <c r="I157" s="13">
        <v>4</v>
      </c>
      <c r="J157" s="35">
        <v>-0.45545384615434159</v>
      </c>
      <c r="K157" s="35">
        <v>-3.5034911242641659E-2</v>
      </c>
      <c r="L157" s="35">
        <v>-0.81371276922982361</v>
      </c>
      <c r="M157" s="35">
        <v>-6.2593289940755664E-2</v>
      </c>
      <c r="N157" s="48">
        <f t="shared" si="12"/>
        <v>-17.75990400000228</v>
      </c>
      <c r="O157" s="35">
        <f t="shared" si="14"/>
        <v>-1.3661464615386369</v>
      </c>
      <c r="P157" s="1">
        <v>35</v>
      </c>
      <c r="Q157" s="2">
        <v>2.8304399999999998</v>
      </c>
      <c r="R157" s="1">
        <v>5</v>
      </c>
      <c r="S157" s="2">
        <v>2.87364</v>
      </c>
      <c r="T157" s="2">
        <f t="shared" si="13"/>
        <v>0.14285714285714285</v>
      </c>
      <c r="U157" s="1">
        <v>14</v>
      </c>
      <c r="V157" s="2">
        <v>2.8297599999999998</v>
      </c>
      <c r="W157" s="2">
        <f t="shared" si="15"/>
        <v>0.4</v>
      </c>
      <c r="X157" s="1">
        <v>16</v>
      </c>
      <c r="Y157" s="2">
        <v>2.8175300000000001</v>
      </c>
      <c r="Z157" s="2">
        <f t="shared" si="16"/>
        <v>0.45714285714285713</v>
      </c>
      <c r="AA157" s="1" t="s">
        <v>3435</v>
      </c>
      <c r="AB157" s="35">
        <f t="shared" si="17"/>
        <v>-17.928515000001426</v>
      </c>
      <c r="AC157" s="35"/>
      <c r="AD157" s="35"/>
      <c r="AE157" s="13"/>
      <c r="AF157" s="35"/>
      <c r="AG157" s="35"/>
      <c r="AH157" s="13"/>
      <c r="AI157" s="35"/>
      <c r="AJ157" s="35"/>
    </row>
    <row r="158" spans="1:36" x14ac:dyDescent="0.25">
      <c r="A158" s="4"/>
      <c r="B158" s="4" t="s">
        <v>3516</v>
      </c>
      <c r="C158" t="s">
        <v>452</v>
      </c>
      <c r="D158" s="35">
        <v>-12549.7</v>
      </c>
      <c r="E158" s="35">
        <v>-12551.158359999999</v>
      </c>
      <c r="F158" s="40">
        <v>0.99586699999999995</v>
      </c>
      <c r="G158" s="47">
        <v>0.18543999999999999</v>
      </c>
      <c r="H158" s="13">
        <v>9</v>
      </c>
      <c r="I158" s="13">
        <v>4</v>
      </c>
      <c r="J158" s="35">
        <v>-0.6866538461545133</v>
      </c>
      <c r="K158" s="35">
        <v>-5.2819526627270255E-2</v>
      </c>
      <c r="L158" s="35">
        <v>-0.81916876922878146</v>
      </c>
      <c r="M158" s="35">
        <v>-6.3012982248367808E-2</v>
      </c>
      <c r="N158" s="48">
        <f t="shared" si="12"/>
        <v>-17.765360000001237</v>
      </c>
      <c r="O158" s="35">
        <f t="shared" si="14"/>
        <v>-1.366566153846249</v>
      </c>
      <c r="P158" s="1">
        <v>36</v>
      </c>
      <c r="Q158" s="2">
        <v>2.8409900000000001</v>
      </c>
      <c r="R158" s="1">
        <v>3</v>
      </c>
      <c r="S158" s="2">
        <v>2.9410099999999999</v>
      </c>
      <c r="T158" s="2">
        <f t="shared" si="13"/>
        <v>8.3333333333333329E-2</v>
      </c>
      <c r="U158" s="1">
        <v>19</v>
      </c>
      <c r="V158" s="2">
        <v>2.83725</v>
      </c>
      <c r="W158" s="2">
        <f t="shared" si="15"/>
        <v>0.52777777777777779</v>
      </c>
      <c r="X158" s="1">
        <v>14</v>
      </c>
      <c r="Y158" s="2">
        <v>2.8246199999999999</v>
      </c>
      <c r="Z158" s="2">
        <f t="shared" si="16"/>
        <v>0.3888888888888889</v>
      </c>
      <c r="AA158" s="1" t="s">
        <v>3435</v>
      </c>
      <c r="AB158" s="35">
        <f t="shared" si="17"/>
        <v>-17.925827000000936</v>
      </c>
      <c r="AC158" s="35"/>
      <c r="AD158" s="35"/>
      <c r="AE158" s="13"/>
      <c r="AF158" s="35"/>
      <c r="AG158" s="35"/>
      <c r="AH158" s="13"/>
      <c r="AI158" s="35"/>
      <c r="AJ158" s="35"/>
    </row>
    <row r="159" spans="1:36" x14ac:dyDescent="0.25">
      <c r="A159" s="4"/>
      <c r="B159" s="4" t="s">
        <v>3474</v>
      </c>
      <c r="C159" t="s">
        <v>453</v>
      </c>
      <c r="D159" s="35">
        <v>-12549.597299999999</v>
      </c>
      <c r="E159" s="35">
        <v>-12551.194229999999</v>
      </c>
      <c r="F159" s="40">
        <v>0.99646699999999999</v>
      </c>
      <c r="G159" s="47">
        <v>0.19001999999999999</v>
      </c>
      <c r="H159" s="13">
        <v>9</v>
      </c>
      <c r="I159" s="13">
        <v>4</v>
      </c>
      <c r="J159" s="35">
        <v>-0.58395384615323565</v>
      </c>
      <c r="K159" s="35">
        <v>-4.4919526627171975E-2</v>
      </c>
      <c r="L159" s="35">
        <v>-0.85503876922848576</v>
      </c>
      <c r="M159" s="35">
        <v>-6.5772213017575826E-2</v>
      </c>
      <c r="N159" s="48">
        <f t="shared" si="12"/>
        <v>-17.801230000000942</v>
      </c>
      <c r="O159" s="35">
        <f t="shared" si="14"/>
        <v>-1.3693253846154572</v>
      </c>
      <c r="P159" s="1">
        <v>35</v>
      </c>
      <c r="Q159" s="2">
        <v>2.8295699999999999</v>
      </c>
      <c r="R159" s="1">
        <v>2</v>
      </c>
      <c r="S159" s="2">
        <v>2.9986000000000002</v>
      </c>
      <c r="T159" s="2">
        <f t="shared" si="13"/>
        <v>5.7142857142857141E-2</v>
      </c>
      <c r="U159" s="1">
        <v>21</v>
      </c>
      <c r="V159" s="2">
        <v>2.82233</v>
      </c>
      <c r="W159" s="2">
        <f t="shared" si="15"/>
        <v>0.6</v>
      </c>
      <c r="X159" s="1">
        <v>12</v>
      </c>
      <c r="Y159" s="2">
        <v>2.81406</v>
      </c>
      <c r="Z159" s="2">
        <f t="shared" si="16"/>
        <v>0.34285714285714286</v>
      </c>
      <c r="AA159" s="1" t="s">
        <v>3435</v>
      </c>
      <c r="AB159" s="35">
        <f t="shared" si="17"/>
        <v>-17.925015000000712</v>
      </c>
      <c r="AC159" s="35"/>
      <c r="AD159" s="35"/>
      <c r="AE159" s="13"/>
      <c r="AF159" s="35"/>
      <c r="AG159" s="35"/>
      <c r="AH159" s="13"/>
      <c r="AI159" s="35"/>
      <c r="AJ159" s="35"/>
    </row>
    <row r="160" spans="1:36" x14ac:dyDescent="0.25">
      <c r="A160" s="4"/>
      <c r="B160" s="4" t="s">
        <v>3518</v>
      </c>
      <c r="C160" t="s">
        <v>454</v>
      </c>
      <c r="D160" s="35">
        <v>-12549.6502</v>
      </c>
      <c r="E160" s="35">
        <v>-12551.164723</v>
      </c>
      <c r="F160" s="40">
        <v>0.99474600000000002</v>
      </c>
      <c r="G160" s="47">
        <v>0.17818999999999899</v>
      </c>
      <c r="H160" s="13">
        <v>9</v>
      </c>
      <c r="I160" s="13">
        <v>4</v>
      </c>
      <c r="J160" s="35">
        <v>-0.63685384615382645</v>
      </c>
      <c r="K160" s="35">
        <v>-4.8988757396448188E-2</v>
      </c>
      <c r="L160" s="35">
        <v>-0.82553176922920102</v>
      </c>
      <c r="M160" s="35">
        <v>-6.3502443786861623E-2</v>
      </c>
      <c r="N160" s="48">
        <f t="shared" si="12"/>
        <v>-17.771723000001657</v>
      </c>
      <c r="O160" s="35">
        <f t="shared" si="14"/>
        <v>-1.3670556153847429</v>
      </c>
      <c r="P160" s="1">
        <v>35</v>
      </c>
      <c r="Q160" s="2">
        <v>2.8279000000000001</v>
      </c>
      <c r="R160" s="1">
        <v>4</v>
      </c>
      <c r="S160" s="2">
        <v>2.9609800000000002</v>
      </c>
      <c r="T160" s="2">
        <f t="shared" si="13"/>
        <v>0.11428571428571428</v>
      </c>
      <c r="U160" s="1">
        <v>19</v>
      </c>
      <c r="V160" s="2">
        <v>2.81623</v>
      </c>
      <c r="W160" s="2">
        <f t="shared" si="15"/>
        <v>0.54285714285714282</v>
      </c>
      <c r="X160" s="1">
        <v>12</v>
      </c>
      <c r="Y160" s="2">
        <v>2.8020100000000001</v>
      </c>
      <c r="Z160" s="2">
        <f t="shared" si="16"/>
        <v>0.34285714285714286</v>
      </c>
      <c r="AA160" s="1" t="s">
        <v>3435</v>
      </c>
      <c r="AB160" s="35">
        <f t="shared" si="17"/>
        <v>-17.921966000001703</v>
      </c>
      <c r="AC160" s="35"/>
      <c r="AD160" s="35"/>
      <c r="AE160" s="13"/>
      <c r="AF160" s="35"/>
      <c r="AG160" s="35"/>
      <c r="AH160" s="13"/>
      <c r="AI160" s="35"/>
      <c r="AJ160" s="35"/>
    </row>
    <row r="161" spans="1:36" x14ac:dyDescent="0.25">
      <c r="A161" s="4"/>
      <c r="B161" s="4" t="s">
        <v>3523</v>
      </c>
      <c r="C161" t="s">
        <v>455</v>
      </c>
      <c r="D161" s="35">
        <v>-12549.674300000001</v>
      </c>
      <c r="E161" s="35">
        <v>-12551.449946000001</v>
      </c>
      <c r="F161" s="40">
        <v>0.99480100000000005</v>
      </c>
      <c r="G161" s="47">
        <v>0.17851</v>
      </c>
      <c r="H161" s="13">
        <v>9</v>
      </c>
      <c r="I161" s="13">
        <v>4</v>
      </c>
      <c r="J161" s="35">
        <v>-0.66095384615437069</v>
      </c>
      <c r="K161" s="35">
        <v>-5.0842603550336207E-2</v>
      </c>
      <c r="L161" s="35">
        <v>-1.1107547692299704</v>
      </c>
      <c r="M161" s="35">
        <v>-8.5442674556151565E-2</v>
      </c>
      <c r="N161" s="48">
        <f t="shared" si="12"/>
        <v>-18.056946000002426</v>
      </c>
      <c r="O161" s="35">
        <f t="shared" si="14"/>
        <v>-1.3889958461540328</v>
      </c>
      <c r="P161" s="1">
        <v>35</v>
      </c>
      <c r="Q161" s="2">
        <v>2.8276300000000001</v>
      </c>
      <c r="R161" s="1">
        <v>3</v>
      </c>
      <c r="S161" s="2">
        <v>2.9050099999999999</v>
      </c>
      <c r="T161" s="2">
        <f t="shared" si="13"/>
        <v>8.5714285714285715E-2</v>
      </c>
      <c r="U161" s="1">
        <v>18</v>
      </c>
      <c r="V161" s="2">
        <v>2.82</v>
      </c>
      <c r="W161" s="2">
        <f t="shared" si="15"/>
        <v>0.51428571428571423</v>
      </c>
      <c r="X161" s="1">
        <v>14</v>
      </c>
      <c r="Y161" s="2">
        <v>2.8208600000000001</v>
      </c>
      <c r="Z161" s="2">
        <f t="shared" si="16"/>
        <v>0.4</v>
      </c>
      <c r="AA161" s="1" t="s">
        <v>3435</v>
      </c>
      <c r="AB161" s="35">
        <f t="shared" si="17"/>
        <v>-17.919582000002265</v>
      </c>
      <c r="AC161" s="35"/>
      <c r="AD161" s="35"/>
      <c r="AE161" s="13"/>
      <c r="AF161" s="35"/>
      <c r="AG161" s="35"/>
      <c r="AH161" s="13"/>
      <c r="AI161" s="35"/>
      <c r="AJ161" s="35"/>
    </row>
    <row r="162" spans="1:36" x14ac:dyDescent="0.25">
      <c r="A162" s="4"/>
      <c r="B162" s="4" t="s">
        <v>3511</v>
      </c>
      <c r="C162" t="s">
        <v>456</v>
      </c>
      <c r="D162" s="35">
        <v>-12549.7001</v>
      </c>
      <c r="E162" s="35">
        <v>-12551.152797999999</v>
      </c>
      <c r="F162" s="40">
        <v>0.996112</v>
      </c>
      <c r="G162" s="47">
        <v>0.18722</v>
      </c>
      <c r="H162" s="13">
        <v>9</v>
      </c>
      <c r="I162" s="13">
        <v>4</v>
      </c>
      <c r="J162" s="35">
        <v>-0.68675384615380608</v>
      </c>
      <c r="K162" s="35">
        <v>-5.282721893490816E-2</v>
      </c>
      <c r="L162" s="35">
        <v>-0.81360676922849962</v>
      </c>
      <c r="M162" s="35">
        <v>-6.2585136094499977E-2</v>
      </c>
      <c r="N162" s="48">
        <f t="shared" si="12"/>
        <v>-17.759798000000956</v>
      </c>
      <c r="O162" s="35">
        <f t="shared" si="14"/>
        <v>-1.3661383076923812</v>
      </c>
      <c r="P162" s="1">
        <v>34</v>
      </c>
      <c r="Q162" s="2">
        <v>2.8218700000000001</v>
      </c>
      <c r="R162" s="1">
        <v>3</v>
      </c>
      <c r="S162" s="2">
        <v>2.9483999999999999</v>
      </c>
      <c r="T162" s="2">
        <f t="shared" si="13"/>
        <v>8.8235294117647065E-2</v>
      </c>
      <c r="U162" s="1">
        <v>18</v>
      </c>
      <c r="V162" s="2">
        <v>2.8177300000000001</v>
      </c>
      <c r="W162" s="2">
        <f t="shared" si="15"/>
        <v>0.52941176470588236</v>
      </c>
      <c r="X162" s="1">
        <v>13</v>
      </c>
      <c r="Y162" s="2">
        <v>2.7984200000000001</v>
      </c>
      <c r="Z162" s="2">
        <f t="shared" si="16"/>
        <v>0.38235294117647056</v>
      </c>
      <c r="AA162" s="1" t="s">
        <v>3435</v>
      </c>
      <c r="AB162" s="35">
        <f t="shared" si="17"/>
        <v>-17.918739000002461</v>
      </c>
      <c r="AC162" s="35"/>
      <c r="AD162" s="35"/>
      <c r="AE162" s="13"/>
      <c r="AF162" s="35"/>
      <c r="AG162" s="35"/>
      <c r="AH162" s="13"/>
      <c r="AI162" s="35"/>
      <c r="AJ162" s="35"/>
    </row>
    <row r="163" spans="1:36" x14ac:dyDescent="0.25">
      <c r="A163" s="4"/>
      <c r="B163" s="4" t="s">
        <v>3505</v>
      </c>
      <c r="C163" t="s">
        <v>457</v>
      </c>
      <c r="D163" s="35">
        <v>-12549.700800000001</v>
      </c>
      <c r="E163" s="35">
        <v>-12551.234848</v>
      </c>
      <c r="F163" s="40">
        <v>0.99607800000000002</v>
      </c>
      <c r="G163" s="47">
        <v>0.18706999999999999</v>
      </c>
      <c r="H163" s="13">
        <v>9</v>
      </c>
      <c r="I163" s="13">
        <v>4</v>
      </c>
      <c r="J163" s="35">
        <v>-0.68745384615431249</v>
      </c>
      <c r="K163" s="35">
        <v>-5.2881065088793269E-2</v>
      </c>
      <c r="L163" s="35">
        <v>-0.89565676922939019</v>
      </c>
      <c r="M163" s="35">
        <v>-6.8896674556106943E-2</v>
      </c>
      <c r="N163" s="48">
        <f t="shared" si="12"/>
        <v>-17.841848000001846</v>
      </c>
      <c r="O163" s="35">
        <f t="shared" si="14"/>
        <v>-1.3724498461539882</v>
      </c>
      <c r="P163" s="1">
        <v>36</v>
      </c>
      <c r="Q163" s="2">
        <v>2.8401100000000001</v>
      </c>
      <c r="R163" s="1">
        <v>4</v>
      </c>
      <c r="S163" s="2">
        <v>2.9475099999999999</v>
      </c>
      <c r="T163" s="2">
        <f t="shared" si="13"/>
        <v>0.1111111111111111</v>
      </c>
      <c r="U163" s="1">
        <v>19</v>
      </c>
      <c r="V163" s="2">
        <v>2.8319200000000002</v>
      </c>
      <c r="W163" s="2">
        <f t="shared" si="15"/>
        <v>0.52777777777777779</v>
      </c>
      <c r="X163" s="1">
        <v>13</v>
      </c>
      <c r="Y163" s="2">
        <v>2.8190300000000001</v>
      </c>
      <c r="Z163" s="2">
        <f t="shared" si="16"/>
        <v>0.3611111111111111</v>
      </c>
      <c r="AA163" s="1" t="s">
        <v>3435</v>
      </c>
      <c r="AB163" s="35">
        <f t="shared" si="17"/>
        <v>-17.914505000002464</v>
      </c>
      <c r="AC163" s="35"/>
      <c r="AD163" s="35"/>
      <c r="AE163" s="13"/>
      <c r="AF163" s="35"/>
      <c r="AG163" s="35"/>
      <c r="AH163" s="13"/>
      <c r="AI163" s="35"/>
      <c r="AJ163" s="35"/>
    </row>
    <row r="164" spans="1:36" x14ac:dyDescent="0.25">
      <c r="A164" s="4"/>
      <c r="B164" s="4" t="s">
        <v>3480</v>
      </c>
      <c r="C164" t="s">
        <v>458</v>
      </c>
      <c r="D164" s="35">
        <v>-12549.598900000001</v>
      </c>
      <c r="E164" s="35">
        <v>-12551.161844</v>
      </c>
      <c r="F164" s="40">
        <v>0.99625900000000001</v>
      </c>
      <c r="G164" s="47">
        <v>0.18837000000000001</v>
      </c>
      <c r="H164" s="13">
        <v>9</v>
      </c>
      <c r="I164" s="13">
        <v>4</v>
      </c>
      <c r="J164" s="35">
        <v>-0.585553846154653</v>
      </c>
      <c r="K164" s="35">
        <v>-4.5042603550357926E-2</v>
      </c>
      <c r="L164" s="35">
        <v>-0.8226527692295349</v>
      </c>
      <c r="M164" s="35">
        <v>-6.3280982248425766E-2</v>
      </c>
      <c r="N164" s="48">
        <f t="shared" si="12"/>
        <v>-17.768844000001991</v>
      </c>
      <c r="O164" s="35">
        <f t="shared" si="14"/>
        <v>-1.3668341538463069</v>
      </c>
      <c r="P164" s="1">
        <v>35</v>
      </c>
      <c r="Q164" s="2">
        <v>2.8260800000000001</v>
      </c>
      <c r="R164" s="1">
        <v>4</v>
      </c>
      <c r="S164" s="2">
        <v>2.8687299999999998</v>
      </c>
      <c r="T164" s="2">
        <f t="shared" si="13"/>
        <v>0.11428571428571428</v>
      </c>
      <c r="U164" s="1">
        <v>16</v>
      </c>
      <c r="V164" s="2">
        <v>2.8244699999999998</v>
      </c>
      <c r="W164" s="2">
        <f t="shared" si="15"/>
        <v>0.45714285714285713</v>
      </c>
      <c r="X164" s="1">
        <v>15</v>
      </c>
      <c r="Y164" s="2">
        <v>2.8164099999999999</v>
      </c>
      <c r="Z164" s="2">
        <f t="shared" si="16"/>
        <v>0.42857142857142855</v>
      </c>
      <c r="AA164" s="1" t="s">
        <v>3435</v>
      </c>
      <c r="AB164" s="35">
        <f t="shared" si="17"/>
        <v>-17.911565000002156</v>
      </c>
      <c r="AC164" s="35"/>
      <c r="AD164" s="35"/>
      <c r="AE164" s="13"/>
      <c r="AF164" s="35"/>
      <c r="AG164" s="35"/>
      <c r="AH164" s="13"/>
      <c r="AI164" s="35"/>
      <c r="AJ164" s="35"/>
    </row>
    <row r="165" spans="1:36" x14ac:dyDescent="0.25">
      <c r="A165" s="4"/>
      <c r="B165" s="4" t="s">
        <v>3512</v>
      </c>
      <c r="C165" t="s">
        <v>459</v>
      </c>
      <c r="D165" s="35">
        <v>-12549.8243</v>
      </c>
      <c r="E165" s="35">
        <v>-12551.293170000001</v>
      </c>
      <c r="F165" s="40">
        <v>0.997201</v>
      </c>
      <c r="G165" s="47">
        <v>0.19713</v>
      </c>
      <c r="H165" s="13">
        <v>9</v>
      </c>
      <c r="I165" s="13">
        <v>4</v>
      </c>
      <c r="J165" s="35">
        <v>-0.8109538461540069</v>
      </c>
      <c r="K165" s="35">
        <v>-6.2381065088769762E-2</v>
      </c>
      <c r="L165" s="35">
        <v>-0.95397876923016156</v>
      </c>
      <c r="M165" s="35">
        <v>-7.3382982248473963E-2</v>
      </c>
      <c r="N165" s="48">
        <f t="shared" si="12"/>
        <v>-17.900170000002618</v>
      </c>
      <c r="O165" s="35">
        <f t="shared" si="14"/>
        <v>-1.3769361538463551</v>
      </c>
      <c r="P165" s="1">
        <v>35</v>
      </c>
      <c r="Q165" s="2">
        <v>2.82701</v>
      </c>
      <c r="R165" s="1">
        <v>2</v>
      </c>
      <c r="S165" s="2">
        <v>2.9365399999999999</v>
      </c>
      <c r="T165" s="2">
        <f t="shared" si="13"/>
        <v>5.7142857142857141E-2</v>
      </c>
      <c r="U165" s="1">
        <v>20</v>
      </c>
      <c r="V165" s="2">
        <v>2.82301</v>
      </c>
      <c r="W165" s="2">
        <f t="shared" si="15"/>
        <v>0.5714285714285714</v>
      </c>
      <c r="X165" s="1">
        <v>13</v>
      </c>
      <c r="Y165" s="2">
        <v>2.8163</v>
      </c>
      <c r="Z165" s="2">
        <f t="shared" si="16"/>
        <v>0.37142857142857144</v>
      </c>
      <c r="AA165" s="1" t="s">
        <v>3435</v>
      </c>
      <c r="AB165" s="35">
        <f t="shared" si="17"/>
        <v>-17.908329000001686</v>
      </c>
      <c r="AC165" s="35"/>
      <c r="AD165" s="35"/>
      <c r="AE165" s="13"/>
      <c r="AF165" s="35"/>
      <c r="AG165" s="35"/>
      <c r="AH165" s="13"/>
      <c r="AI165" s="35"/>
      <c r="AJ165" s="35"/>
    </row>
    <row r="166" spans="1:36" x14ac:dyDescent="0.25">
      <c r="A166" s="4"/>
      <c r="B166" s="4" t="s">
        <v>3488</v>
      </c>
      <c r="C166" t="s">
        <v>460</v>
      </c>
      <c r="D166" s="35">
        <v>-12549.802</v>
      </c>
      <c r="E166" s="35">
        <v>-12551.301329</v>
      </c>
      <c r="F166" s="40">
        <v>0.99604700000000002</v>
      </c>
      <c r="G166" s="47">
        <v>0.18665999999999899</v>
      </c>
      <c r="H166" s="13">
        <v>9</v>
      </c>
      <c r="I166" s="13">
        <v>4</v>
      </c>
      <c r="J166" s="35">
        <v>-0.78865384615346557</v>
      </c>
      <c r="K166" s="35">
        <v>-6.0665680473343503E-2</v>
      </c>
      <c r="L166" s="35">
        <v>-0.96213776922922989</v>
      </c>
      <c r="M166" s="35">
        <v>-7.4010597633017677E-2</v>
      </c>
      <c r="N166" s="48">
        <f t="shared" si="12"/>
        <v>-17.908329000001686</v>
      </c>
      <c r="O166" s="35">
        <f t="shared" si="14"/>
        <v>-1.3775637692308988</v>
      </c>
      <c r="P166" s="1">
        <v>36</v>
      </c>
      <c r="Q166" s="2">
        <v>2.8366600000000002</v>
      </c>
      <c r="R166" s="1">
        <v>3</v>
      </c>
      <c r="S166" s="2">
        <v>2.8903699999999999</v>
      </c>
      <c r="T166" s="2">
        <f t="shared" si="13"/>
        <v>8.3333333333333329E-2</v>
      </c>
      <c r="U166" s="1">
        <v>19</v>
      </c>
      <c r="V166" s="2">
        <v>2.8389000000000002</v>
      </c>
      <c r="W166" s="2">
        <f t="shared" si="15"/>
        <v>0.52777777777777779</v>
      </c>
      <c r="X166" s="1">
        <v>14</v>
      </c>
      <c r="Y166" s="2">
        <v>2.82212</v>
      </c>
      <c r="Z166" s="2">
        <f t="shared" si="16"/>
        <v>0.3888888888888889</v>
      </c>
      <c r="AA166" s="1" t="s">
        <v>3435</v>
      </c>
      <c r="AB166" s="35">
        <f t="shared" si="17"/>
        <v>-17.908234000002267</v>
      </c>
      <c r="AC166" s="35"/>
      <c r="AD166" s="35"/>
      <c r="AE166" s="13"/>
      <c r="AF166" s="35"/>
      <c r="AG166" s="35"/>
      <c r="AH166" s="13"/>
      <c r="AI166" s="35"/>
      <c r="AJ166" s="35"/>
    </row>
    <row r="167" spans="1:36" x14ac:dyDescent="0.25">
      <c r="A167" s="4"/>
      <c r="B167" s="4" t="s">
        <v>3514</v>
      </c>
      <c r="C167" t="s">
        <v>461</v>
      </c>
      <c r="D167" s="35">
        <v>-12549.826800000001</v>
      </c>
      <c r="E167" s="35">
        <v>-12551.301234</v>
      </c>
      <c r="F167" s="40">
        <v>0.99672499999999997</v>
      </c>
      <c r="G167" s="47">
        <v>0.19236999999999899</v>
      </c>
      <c r="H167" s="13">
        <v>9</v>
      </c>
      <c r="I167" s="13">
        <v>4</v>
      </c>
      <c r="J167" s="35">
        <v>-0.81345384615451621</v>
      </c>
      <c r="K167" s="35">
        <v>-6.2573372781116632E-2</v>
      </c>
      <c r="L167" s="35">
        <v>-0.9620427692298108</v>
      </c>
      <c r="M167" s="35">
        <v>-7.4003289940754682E-2</v>
      </c>
      <c r="N167" s="48">
        <f t="shared" si="12"/>
        <v>-17.908234000002267</v>
      </c>
      <c r="O167" s="35">
        <f t="shared" si="14"/>
        <v>-1.377556461538636</v>
      </c>
      <c r="P167" s="1">
        <v>35</v>
      </c>
      <c r="Q167" s="2">
        <v>2.8269799999999998</v>
      </c>
      <c r="R167" s="1">
        <v>3</v>
      </c>
      <c r="S167" s="2">
        <v>2.9280599999999999</v>
      </c>
      <c r="T167" s="2">
        <f t="shared" si="13"/>
        <v>8.5714285714285715E-2</v>
      </c>
      <c r="U167" s="1">
        <v>18</v>
      </c>
      <c r="V167" s="2">
        <v>2.8148399999999998</v>
      </c>
      <c r="W167" s="2">
        <f t="shared" si="15"/>
        <v>0.51428571428571423</v>
      </c>
      <c r="X167" s="1">
        <v>14</v>
      </c>
      <c r="Y167" s="2">
        <v>2.8209200000000001</v>
      </c>
      <c r="Z167" s="2">
        <f t="shared" si="16"/>
        <v>0.4</v>
      </c>
      <c r="AA167" s="1" t="s">
        <v>3435</v>
      </c>
      <c r="AB167" s="35">
        <f t="shared" si="17"/>
        <v>-17.906905000001643</v>
      </c>
      <c r="AC167" s="35"/>
      <c r="AD167" s="35"/>
      <c r="AE167" s="13"/>
      <c r="AF167" s="35"/>
      <c r="AG167" s="35"/>
      <c r="AH167" s="13"/>
      <c r="AI167" s="35"/>
      <c r="AJ167" s="35"/>
    </row>
    <row r="168" spans="1:36" x14ac:dyDescent="0.25">
      <c r="A168" s="4"/>
      <c r="B168" s="4" t="s">
        <v>3479</v>
      </c>
      <c r="C168" t="s">
        <v>462</v>
      </c>
      <c r="D168" s="35">
        <v>-12549.885899999999</v>
      </c>
      <c r="E168" s="35">
        <v>-12551.614044</v>
      </c>
      <c r="F168" s="40">
        <v>0.99506600000000001</v>
      </c>
      <c r="G168" s="47">
        <v>0.180059999999999</v>
      </c>
      <c r="H168" s="13">
        <v>9</v>
      </c>
      <c r="I168" s="13">
        <v>4</v>
      </c>
      <c r="J168" s="35">
        <v>-0.87255384615309595</v>
      </c>
      <c r="K168" s="35">
        <v>-6.7119526627161225E-2</v>
      </c>
      <c r="L168" s="35">
        <v>-1.2748527692292555</v>
      </c>
      <c r="M168" s="35">
        <v>-9.8065597633019655E-2</v>
      </c>
      <c r="N168" s="48">
        <f t="shared" si="12"/>
        <v>-18.221044000001712</v>
      </c>
      <c r="O168" s="35">
        <f t="shared" si="14"/>
        <v>-1.4016187692309008</v>
      </c>
      <c r="P168" s="1">
        <v>35</v>
      </c>
      <c r="Q168" s="2">
        <v>2.8258299999999998</v>
      </c>
      <c r="R168" s="1">
        <v>2</v>
      </c>
      <c r="S168" s="2">
        <v>2.8241900000000002</v>
      </c>
      <c r="T168" s="2">
        <f t="shared" si="13"/>
        <v>5.7142857142857141E-2</v>
      </c>
      <c r="U168" s="1">
        <v>17</v>
      </c>
      <c r="V168" s="2">
        <v>2.8169300000000002</v>
      </c>
      <c r="W168" s="2">
        <f t="shared" si="15"/>
        <v>0.48571428571428571</v>
      </c>
      <c r="X168" s="1">
        <v>16</v>
      </c>
      <c r="Y168" s="2">
        <v>2.83548</v>
      </c>
      <c r="Z168" s="2">
        <f t="shared" si="16"/>
        <v>0.45714285714285713</v>
      </c>
      <c r="AA168" s="1" t="s">
        <v>3435</v>
      </c>
      <c r="AB168" s="35">
        <f t="shared" si="17"/>
        <v>-17.90362400000231</v>
      </c>
      <c r="AC168" s="35"/>
      <c r="AD168" s="35"/>
      <c r="AE168" s="13"/>
      <c r="AF168" s="35"/>
      <c r="AG168" s="35"/>
      <c r="AH168" s="13"/>
      <c r="AI168" s="35"/>
      <c r="AJ168" s="35"/>
    </row>
    <row r="169" spans="1:36" x14ac:dyDescent="0.25">
      <c r="A169" s="4"/>
      <c r="B169" s="4" t="s">
        <v>3493</v>
      </c>
      <c r="C169" t="s">
        <v>463</v>
      </c>
      <c r="D169" s="35">
        <v>-12549.400600000001</v>
      </c>
      <c r="E169" s="35">
        <v>-12551.051147</v>
      </c>
      <c r="F169" s="40">
        <v>0.99664200000000003</v>
      </c>
      <c r="G169" s="47">
        <v>0.19163999999999901</v>
      </c>
      <c r="H169" s="13">
        <v>9</v>
      </c>
      <c r="I169" s="13">
        <v>4</v>
      </c>
      <c r="J169" s="35">
        <v>-0.38725384615463554</v>
      </c>
      <c r="K169" s="35">
        <v>-2.9788757396510428E-2</v>
      </c>
      <c r="L169" s="35">
        <v>-0.71195576922946202</v>
      </c>
      <c r="M169" s="35">
        <v>-5.4765828402266306E-2</v>
      </c>
      <c r="N169" s="48">
        <f t="shared" si="12"/>
        <v>-17.658147000001918</v>
      </c>
      <c r="O169" s="35">
        <f t="shared" si="14"/>
        <v>-1.3583190000001475</v>
      </c>
      <c r="P169" s="1">
        <v>35</v>
      </c>
      <c r="Q169" s="2">
        <v>2.82544</v>
      </c>
      <c r="R169" s="1">
        <v>3</v>
      </c>
      <c r="S169" s="2">
        <v>2.8876599999999999</v>
      </c>
      <c r="T169" s="2">
        <f t="shared" si="13"/>
        <v>8.5714285714285715E-2</v>
      </c>
      <c r="U169" s="1">
        <v>19</v>
      </c>
      <c r="V169" s="2">
        <v>2.8185099999999998</v>
      </c>
      <c r="W169" s="2">
        <f t="shared" si="15"/>
        <v>0.54285714285714282</v>
      </c>
      <c r="X169" s="1">
        <v>13</v>
      </c>
      <c r="Y169" s="2">
        <v>2.8212000000000002</v>
      </c>
      <c r="Z169" s="2">
        <f t="shared" si="16"/>
        <v>0.37142857142857144</v>
      </c>
      <c r="AA169" s="1" t="s">
        <v>3435</v>
      </c>
      <c r="AB169" s="35">
        <f t="shared" si="17"/>
        <v>-17.902955000001384</v>
      </c>
      <c r="AC169" s="35"/>
      <c r="AD169" s="35"/>
      <c r="AE169" s="13"/>
      <c r="AF169" s="35"/>
      <c r="AG169" s="35"/>
      <c r="AH169" s="13"/>
      <c r="AI169" s="35"/>
      <c r="AJ169" s="35"/>
    </row>
    <row r="170" spans="1:36" x14ac:dyDescent="0.25">
      <c r="A170" s="4"/>
      <c r="B170" s="4" t="s">
        <v>3477</v>
      </c>
      <c r="C170" t="s">
        <v>464</v>
      </c>
      <c r="D170" s="35">
        <v>-12549.5931</v>
      </c>
      <c r="E170" s="35">
        <v>-12550.934547999999</v>
      </c>
      <c r="F170" s="40">
        <v>0.99582899999999996</v>
      </c>
      <c r="G170" s="47">
        <v>0.18512999999999999</v>
      </c>
      <c r="H170" s="13">
        <v>9</v>
      </c>
      <c r="I170" s="13">
        <v>4</v>
      </c>
      <c r="J170" s="35">
        <v>-0.57975384615383518</v>
      </c>
      <c r="K170" s="35">
        <v>-4.4596449704141165E-2</v>
      </c>
      <c r="L170" s="35">
        <v>-0.59535676922860148</v>
      </c>
      <c r="M170" s="35">
        <v>-4.5796674556046267E-2</v>
      </c>
      <c r="N170" s="48">
        <f t="shared" si="12"/>
        <v>-17.541548000001058</v>
      </c>
      <c r="O170" s="35">
        <f t="shared" si="14"/>
        <v>-1.3493498461539275</v>
      </c>
      <c r="P170" s="1">
        <v>36</v>
      </c>
      <c r="Q170" s="2">
        <v>2.83846</v>
      </c>
      <c r="R170" s="1">
        <v>4</v>
      </c>
      <c r="S170" s="2">
        <v>2.93737</v>
      </c>
      <c r="T170" s="2">
        <f t="shared" si="13"/>
        <v>0.1111111111111111</v>
      </c>
      <c r="U170" s="1">
        <v>18</v>
      </c>
      <c r="V170" s="2">
        <v>2.8263600000000002</v>
      </c>
      <c r="W170" s="2">
        <f t="shared" si="15"/>
        <v>0.5</v>
      </c>
      <c r="X170" s="1">
        <v>14</v>
      </c>
      <c r="Y170" s="2">
        <v>2.8257699999999999</v>
      </c>
      <c r="Z170" s="2">
        <f t="shared" si="16"/>
        <v>0.3888888888888889</v>
      </c>
      <c r="AA170" s="1" t="s">
        <v>3435</v>
      </c>
      <c r="AB170" s="35">
        <f t="shared" si="17"/>
        <v>-17.900447000001805</v>
      </c>
      <c r="AC170" s="35"/>
      <c r="AD170" s="35"/>
      <c r="AE170" s="13"/>
      <c r="AF170" s="35"/>
      <c r="AG170" s="35"/>
      <c r="AH170" s="13"/>
      <c r="AI170" s="35"/>
      <c r="AJ170" s="35"/>
    </row>
    <row r="171" spans="1:36" x14ac:dyDescent="0.25">
      <c r="A171" s="4"/>
      <c r="B171" s="4" t="s">
        <v>3475</v>
      </c>
      <c r="C171" t="s">
        <v>465</v>
      </c>
      <c r="D171" s="35">
        <v>-12549.4385</v>
      </c>
      <c r="E171" s="35">
        <v>-12550.712389</v>
      </c>
      <c r="F171" s="40">
        <v>0.99594499999999997</v>
      </c>
      <c r="G171" s="47">
        <v>0.18509999999999899</v>
      </c>
      <c r="H171" s="13">
        <v>9</v>
      </c>
      <c r="I171" s="13">
        <v>4</v>
      </c>
      <c r="J171" s="35">
        <v>-0.42515384615398943</v>
      </c>
      <c r="K171" s="35">
        <v>-3.2704142011845343E-2</v>
      </c>
      <c r="L171" s="35">
        <v>-0.37319776922959136</v>
      </c>
      <c r="M171" s="35">
        <v>-2.8707520709968567E-2</v>
      </c>
      <c r="N171" s="48">
        <f t="shared" si="12"/>
        <v>-17.319389000002047</v>
      </c>
      <c r="O171" s="35">
        <f t="shared" si="14"/>
        <v>-1.3322606923078497</v>
      </c>
      <c r="P171" s="1">
        <v>36</v>
      </c>
      <c r="Q171" s="2">
        <v>2.8413599999999999</v>
      </c>
      <c r="R171" s="1">
        <v>5</v>
      </c>
      <c r="S171" s="2">
        <v>2.9222100000000002</v>
      </c>
      <c r="T171" s="2">
        <f t="shared" si="13"/>
        <v>0.1388888888888889</v>
      </c>
      <c r="U171" s="1">
        <v>16</v>
      </c>
      <c r="V171" s="2">
        <v>2.8378199999999998</v>
      </c>
      <c r="W171" s="2">
        <f t="shared" si="15"/>
        <v>0.44444444444444442</v>
      </c>
      <c r="X171" s="1">
        <v>15</v>
      </c>
      <c r="Y171" s="2">
        <v>2.81819</v>
      </c>
      <c r="Z171" s="2">
        <f t="shared" si="16"/>
        <v>0.41666666666666669</v>
      </c>
      <c r="AA171" s="1" t="s">
        <v>3435</v>
      </c>
      <c r="AB171" s="35">
        <f t="shared" si="17"/>
        <v>-17.900170000002618</v>
      </c>
      <c r="AC171" s="35"/>
      <c r="AD171" s="35"/>
      <c r="AE171" s="13"/>
      <c r="AF171" s="35"/>
      <c r="AG171" s="35"/>
      <c r="AH171" s="13"/>
      <c r="AI171" s="35"/>
      <c r="AJ171" s="35"/>
    </row>
    <row r="172" spans="1:36" x14ac:dyDescent="0.25">
      <c r="A172" s="4"/>
      <c r="B172" s="4" t="s">
        <v>3489</v>
      </c>
      <c r="C172" t="s">
        <v>466</v>
      </c>
      <c r="D172" s="35">
        <v>-12549.6376</v>
      </c>
      <c r="E172" s="35">
        <v>-12550.910242</v>
      </c>
      <c r="F172" s="40">
        <v>0.993645</v>
      </c>
      <c r="G172" s="47">
        <v>0.17232</v>
      </c>
      <c r="H172" s="13">
        <v>9</v>
      </c>
      <c r="I172" s="13">
        <v>4</v>
      </c>
      <c r="J172" s="35">
        <v>-0.62425384615380608</v>
      </c>
      <c r="K172" s="35">
        <v>-4.8019526627215856E-2</v>
      </c>
      <c r="L172" s="35">
        <v>-0.57105076922925946</v>
      </c>
      <c r="M172" s="35">
        <v>-4.3926982248404571E-2</v>
      </c>
      <c r="N172" s="48">
        <f t="shared" si="12"/>
        <v>-17.517242000001715</v>
      </c>
      <c r="O172" s="35">
        <f t="shared" si="14"/>
        <v>-1.3474801538462857</v>
      </c>
      <c r="P172" s="1">
        <v>36</v>
      </c>
      <c r="Q172" s="2">
        <v>2.8399700000000001</v>
      </c>
      <c r="R172" s="1">
        <v>3</v>
      </c>
      <c r="S172" s="2">
        <v>3.0339100000000001</v>
      </c>
      <c r="T172" s="2">
        <f t="shared" si="13"/>
        <v>8.3333333333333329E-2</v>
      </c>
      <c r="U172" s="1">
        <v>20</v>
      </c>
      <c r="V172" s="2">
        <v>2.8231199999999999</v>
      </c>
      <c r="W172" s="2">
        <f t="shared" si="15"/>
        <v>0.55555555555555558</v>
      </c>
      <c r="X172" s="1">
        <v>13</v>
      </c>
      <c r="Y172" s="2">
        <v>2.8211400000000002</v>
      </c>
      <c r="Z172" s="2">
        <f t="shared" si="16"/>
        <v>0.3611111111111111</v>
      </c>
      <c r="AA172" s="1" t="s">
        <v>3435</v>
      </c>
      <c r="AB172" s="35">
        <f t="shared" si="17"/>
        <v>-17.899349000001166</v>
      </c>
      <c r="AC172" s="35"/>
      <c r="AD172" s="35"/>
      <c r="AE172" s="13"/>
      <c r="AF172" s="35"/>
      <c r="AG172" s="35"/>
      <c r="AH172" s="13"/>
      <c r="AI172" s="35"/>
      <c r="AJ172" s="35"/>
    </row>
    <row r="173" spans="1:36" x14ac:dyDescent="0.25">
      <c r="A173" s="4"/>
      <c r="B173" s="4" t="s">
        <v>3492</v>
      </c>
      <c r="C173" t="s">
        <v>467</v>
      </c>
      <c r="D173" s="35">
        <v>-12549.5273</v>
      </c>
      <c r="E173" s="35">
        <v>-12551.09397</v>
      </c>
      <c r="F173" s="40">
        <v>0.99538499999999996</v>
      </c>
      <c r="G173" s="47">
        <v>0.182119999999999</v>
      </c>
      <c r="H173" s="13">
        <v>9</v>
      </c>
      <c r="I173" s="13">
        <v>4</v>
      </c>
      <c r="J173" s="35">
        <v>-0.51395384615352668</v>
      </c>
      <c r="K173" s="35">
        <v>-3.9534911242578977E-2</v>
      </c>
      <c r="L173" s="35">
        <v>-0.75477876922923315</v>
      </c>
      <c r="M173" s="35">
        <v>-5.8059905325325629E-2</v>
      </c>
      <c r="N173" s="48">
        <f t="shared" si="12"/>
        <v>-17.700970000001689</v>
      </c>
      <c r="O173" s="35">
        <f t="shared" si="14"/>
        <v>-1.3616130769232069</v>
      </c>
      <c r="P173" s="1">
        <v>36</v>
      </c>
      <c r="Q173" s="2">
        <v>2.8408099999999998</v>
      </c>
      <c r="R173" s="1">
        <v>3</v>
      </c>
      <c r="S173" s="2">
        <v>3.05267</v>
      </c>
      <c r="T173" s="2">
        <f t="shared" si="13"/>
        <v>8.3333333333333329E-2</v>
      </c>
      <c r="U173" s="1">
        <v>20</v>
      </c>
      <c r="V173" s="2">
        <v>2.82009</v>
      </c>
      <c r="W173" s="2">
        <f t="shared" si="15"/>
        <v>0.55555555555555558</v>
      </c>
      <c r="X173" s="1">
        <v>13</v>
      </c>
      <c r="Y173" s="2">
        <v>2.8237899999999998</v>
      </c>
      <c r="Z173" s="2">
        <f t="shared" si="16"/>
        <v>0.3611111111111111</v>
      </c>
      <c r="AA173" s="1" t="s">
        <v>3435</v>
      </c>
      <c r="AB173" s="35">
        <f t="shared" si="17"/>
        <v>-17.899139000001014</v>
      </c>
      <c r="AC173" s="35"/>
      <c r="AD173" s="35"/>
      <c r="AE173" s="13"/>
      <c r="AF173" s="35"/>
      <c r="AG173" s="35"/>
      <c r="AH173" s="13"/>
      <c r="AI173" s="35"/>
      <c r="AJ173" s="35"/>
    </row>
    <row r="174" spans="1:36" x14ac:dyDescent="0.25">
      <c r="A174" s="4"/>
      <c r="B174" s="4" t="s">
        <v>3486</v>
      </c>
      <c r="C174" t="s">
        <v>468</v>
      </c>
      <c r="D174" s="35">
        <v>-12549.725899999999</v>
      </c>
      <c r="E174" s="35">
        <v>-12551.280708</v>
      </c>
      <c r="F174" s="40">
        <v>0.99755300000000002</v>
      </c>
      <c r="G174" s="47">
        <v>0.20113</v>
      </c>
      <c r="H174" s="13">
        <v>9</v>
      </c>
      <c r="I174" s="13">
        <v>4</v>
      </c>
      <c r="J174" s="35">
        <v>-0.71255384615324147</v>
      </c>
      <c r="K174" s="35">
        <v>-5.4811834319480113E-2</v>
      </c>
      <c r="L174" s="35">
        <v>-0.9415167692295654</v>
      </c>
      <c r="M174" s="35">
        <v>-7.242436686381272E-2</v>
      </c>
      <c r="N174" s="48">
        <f t="shared" si="12"/>
        <v>-17.887708000002021</v>
      </c>
      <c r="O174" s="35">
        <f t="shared" si="14"/>
        <v>-1.3759775384616939</v>
      </c>
      <c r="P174" s="1">
        <v>35</v>
      </c>
      <c r="Q174" s="2">
        <v>2.8272300000000001</v>
      </c>
      <c r="R174" s="1">
        <v>2</v>
      </c>
      <c r="S174" s="2">
        <v>3.0030399999999999</v>
      </c>
      <c r="T174" s="2">
        <f t="shared" si="13"/>
        <v>5.7142857142857141E-2</v>
      </c>
      <c r="U174" s="1">
        <v>19</v>
      </c>
      <c r="V174" s="2">
        <v>2.8151600000000001</v>
      </c>
      <c r="W174" s="2">
        <f t="shared" si="15"/>
        <v>0.54285714285714282</v>
      </c>
      <c r="X174" s="1">
        <v>14</v>
      </c>
      <c r="Y174" s="2">
        <v>2.8184999999999998</v>
      </c>
      <c r="Z174" s="2">
        <f t="shared" si="16"/>
        <v>0.4</v>
      </c>
      <c r="AA174" s="1" t="s">
        <v>3435</v>
      </c>
      <c r="AB174" s="35">
        <f t="shared" si="17"/>
        <v>-17.896002000001317</v>
      </c>
      <c r="AC174" s="35"/>
      <c r="AD174" s="35"/>
      <c r="AE174" s="13"/>
      <c r="AF174" s="35"/>
      <c r="AG174" s="35"/>
      <c r="AH174" s="13"/>
      <c r="AI174" s="35"/>
      <c r="AJ174" s="35"/>
    </row>
    <row r="175" spans="1:36" x14ac:dyDescent="0.25">
      <c r="A175" s="4"/>
      <c r="B175" s="4" t="s">
        <v>3522</v>
      </c>
      <c r="C175" t="s">
        <v>469</v>
      </c>
      <c r="D175" s="35">
        <v>-12549.9719</v>
      </c>
      <c r="E175" s="35">
        <v>-12551.183555</v>
      </c>
      <c r="F175" s="40">
        <v>0.99646900000000005</v>
      </c>
      <c r="G175" s="47">
        <v>0.19008</v>
      </c>
      <c r="H175" s="13">
        <v>9</v>
      </c>
      <c r="I175" s="13">
        <v>4</v>
      </c>
      <c r="J175" s="35">
        <v>-0.95855384615424555</v>
      </c>
      <c r="K175" s="35">
        <v>-7.3734911242634274E-2</v>
      </c>
      <c r="L175" s="35">
        <v>-0.84436376922894851</v>
      </c>
      <c r="M175" s="35">
        <v>-6.4951059171457576E-2</v>
      </c>
      <c r="N175" s="48">
        <f t="shared" si="12"/>
        <v>-17.790555000001405</v>
      </c>
      <c r="O175" s="35">
        <f t="shared" si="14"/>
        <v>-1.3685042307693389</v>
      </c>
      <c r="P175" s="1">
        <v>32</v>
      </c>
      <c r="Q175" s="2">
        <v>2.80063</v>
      </c>
      <c r="R175" s="1">
        <v>3</v>
      </c>
      <c r="S175" s="2">
        <v>2.8254899999999998</v>
      </c>
      <c r="T175" s="2">
        <f t="shared" si="13"/>
        <v>9.375E-2</v>
      </c>
      <c r="U175" s="1">
        <v>14</v>
      </c>
      <c r="V175" s="2">
        <v>2.7894999999999999</v>
      </c>
      <c r="W175" s="2">
        <f t="shared" si="15"/>
        <v>0.4375</v>
      </c>
      <c r="X175" s="1">
        <v>15</v>
      </c>
      <c r="Y175" s="2">
        <v>2.8060399999999999</v>
      </c>
      <c r="Z175" s="2">
        <f t="shared" si="16"/>
        <v>0.46875</v>
      </c>
      <c r="AA175" s="1" t="s">
        <v>3435</v>
      </c>
      <c r="AB175" s="35">
        <f t="shared" si="17"/>
        <v>-17.892271000002438</v>
      </c>
      <c r="AC175" s="35"/>
      <c r="AD175" s="35"/>
      <c r="AE175" s="13"/>
      <c r="AF175" s="35"/>
      <c r="AG175" s="35"/>
      <c r="AH175" s="13"/>
      <c r="AI175" s="35"/>
      <c r="AJ175" s="35"/>
    </row>
    <row r="176" spans="1:36" x14ac:dyDescent="0.25">
      <c r="A176" s="4"/>
      <c r="B176" s="4" t="s">
        <v>3524</v>
      </c>
      <c r="C176" t="s">
        <v>470</v>
      </c>
      <c r="D176" s="35">
        <v>-12550.080900000001</v>
      </c>
      <c r="E176" s="35">
        <v>-12551.293447</v>
      </c>
      <c r="F176" s="40">
        <v>0.99591799999999997</v>
      </c>
      <c r="G176" s="47">
        <v>0.18578</v>
      </c>
      <c r="H176" s="13">
        <v>9</v>
      </c>
      <c r="I176" s="13">
        <v>4</v>
      </c>
      <c r="J176" s="35">
        <v>-1.0675538461546239</v>
      </c>
      <c r="K176" s="35">
        <v>-8.2119526627278755E-2</v>
      </c>
      <c r="L176" s="35">
        <v>-0.95425576922934852</v>
      </c>
      <c r="M176" s="35">
        <v>-7.3404289940719111E-2</v>
      </c>
      <c r="N176" s="48">
        <f t="shared" si="12"/>
        <v>-17.900447000001805</v>
      </c>
      <c r="O176" s="35">
        <f t="shared" si="14"/>
        <v>-1.3769574615386004</v>
      </c>
      <c r="P176" s="1">
        <v>32</v>
      </c>
      <c r="Q176" s="2">
        <v>2.7991000000000001</v>
      </c>
      <c r="R176" s="1">
        <v>2</v>
      </c>
      <c r="S176" s="2">
        <v>2.8261699999999998</v>
      </c>
      <c r="T176" s="2">
        <f t="shared" si="13"/>
        <v>6.25E-2</v>
      </c>
      <c r="U176" s="1">
        <v>16</v>
      </c>
      <c r="V176" s="2">
        <v>2.7909299999999999</v>
      </c>
      <c r="W176" s="2">
        <f t="shared" si="15"/>
        <v>0.5</v>
      </c>
      <c r="X176" s="1">
        <v>14</v>
      </c>
      <c r="Y176" s="2">
        <v>2.80457</v>
      </c>
      <c r="Z176" s="2">
        <f t="shared" si="16"/>
        <v>0.4375</v>
      </c>
      <c r="AA176" s="1" t="s">
        <v>3435</v>
      </c>
      <c r="AB176" s="35">
        <f t="shared" si="17"/>
        <v>-17.891153000002305</v>
      </c>
      <c r="AC176" s="35"/>
      <c r="AD176" s="35"/>
      <c r="AE176" s="13"/>
      <c r="AF176" s="35"/>
      <c r="AG176" s="35"/>
      <c r="AH176" s="13"/>
      <c r="AI176" s="35"/>
      <c r="AJ176" s="35"/>
    </row>
    <row r="177" spans="1:36" x14ac:dyDescent="0.25">
      <c r="A177" s="4"/>
      <c r="B177" s="4" t="s">
        <v>3498</v>
      </c>
      <c r="C177" t="s">
        <v>471</v>
      </c>
      <c r="D177" s="35">
        <v>-12550.0254</v>
      </c>
      <c r="E177" s="35">
        <v>-12551.253842</v>
      </c>
      <c r="F177" s="40">
        <v>0.99620200000000003</v>
      </c>
      <c r="G177" s="47">
        <v>0.18794999999999901</v>
      </c>
      <c r="H177" s="13">
        <v>9</v>
      </c>
      <c r="I177" s="13">
        <v>4</v>
      </c>
      <c r="J177" s="35">
        <v>-1.012053846154231</v>
      </c>
      <c r="K177" s="35">
        <v>-7.7850295858017768E-2</v>
      </c>
      <c r="L177" s="35">
        <v>-0.9146507692294108</v>
      </c>
      <c r="M177" s="35">
        <v>-7.0357751479185451E-2</v>
      </c>
      <c r="N177" s="48">
        <f t="shared" si="12"/>
        <v>-17.860842000001867</v>
      </c>
      <c r="O177" s="35">
        <f t="shared" si="14"/>
        <v>-1.3739109230770667</v>
      </c>
      <c r="P177" s="1">
        <v>33</v>
      </c>
      <c r="Q177" s="2">
        <v>2.81012</v>
      </c>
      <c r="R177" s="1">
        <v>2</v>
      </c>
      <c r="S177" s="2">
        <v>2.8092899999999998</v>
      </c>
      <c r="T177" s="2">
        <f t="shared" si="13"/>
        <v>6.0606060606060608E-2</v>
      </c>
      <c r="U177" s="1">
        <v>16</v>
      </c>
      <c r="V177" s="2">
        <v>2.7945000000000002</v>
      </c>
      <c r="W177" s="2">
        <f t="shared" si="15"/>
        <v>0.48484848484848486</v>
      </c>
      <c r="X177" s="1">
        <v>15</v>
      </c>
      <c r="Y177" s="2">
        <v>2.8268900000000001</v>
      </c>
      <c r="Z177" s="2">
        <f t="shared" si="16"/>
        <v>0.45454545454545453</v>
      </c>
      <c r="AA177" s="1" t="s">
        <v>3435</v>
      </c>
      <c r="AB177" s="35">
        <f t="shared" si="17"/>
        <v>-17.890709000001152</v>
      </c>
      <c r="AC177" s="35"/>
      <c r="AD177" s="35"/>
      <c r="AE177" s="13"/>
      <c r="AF177" s="35"/>
      <c r="AG177" s="35"/>
      <c r="AH177" s="13"/>
      <c r="AI177" s="35"/>
      <c r="AJ177" s="35"/>
    </row>
    <row r="178" spans="1:36" x14ac:dyDescent="0.25">
      <c r="A178" s="4"/>
      <c r="B178" s="4" t="s">
        <v>3525</v>
      </c>
      <c r="C178" t="s">
        <v>472</v>
      </c>
      <c r="D178" s="35">
        <v>-12549.804599999999</v>
      </c>
      <c r="E178" s="35">
        <v>-12551.066712</v>
      </c>
      <c r="F178" s="40">
        <v>0.99589899999999998</v>
      </c>
      <c r="G178" s="47">
        <v>0.18561</v>
      </c>
      <c r="H178" s="13">
        <v>9</v>
      </c>
      <c r="I178" s="13">
        <v>4</v>
      </c>
      <c r="J178" s="35">
        <v>-0.79125384615326766</v>
      </c>
      <c r="K178" s="35">
        <v>-6.0865680473328285E-2</v>
      </c>
      <c r="L178" s="35">
        <v>-0.72752076922915876</v>
      </c>
      <c r="M178" s="35">
        <v>-5.5963136094550676E-2</v>
      </c>
      <c r="N178" s="48">
        <f t="shared" si="12"/>
        <v>-17.673712000001615</v>
      </c>
      <c r="O178" s="35">
        <f t="shared" si="14"/>
        <v>-1.3595163076924319</v>
      </c>
      <c r="P178" s="1">
        <v>33</v>
      </c>
      <c r="Q178" s="2">
        <v>2.8196300000000001</v>
      </c>
      <c r="R178" s="1">
        <v>3</v>
      </c>
      <c r="S178" s="2">
        <v>2.8597700000000001</v>
      </c>
      <c r="T178" s="2">
        <f t="shared" si="13"/>
        <v>9.0909090909090912E-2</v>
      </c>
      <c r="U178" s="1">
        <v>16</v>
      </c>
      <c r="V178" s="2">
        <v>2.7885800000000001</v>
      </c>
      <c r="W178" s="2">
        <f t="shared" si="15"/>
        <v>0.48484848484848486</v>
      </c>
      <c r="X178" s="1">
        <v>14</v>
      </c>
      <c r="Y178" s="2">
        <v>2.84653</v>
      </c>
      <c r="Z178" s="2">
        <f t="shared" si="16"/>
        <v>0.42424242424242425</v>
      </c>
      <c r="AA178" s="1" t="s">
        <v>3435</v>
      </c>
      <c r="AB178" s="35">
        <f t="shared" si="17"/>
        <v>-17.888885000002119</v>
      </c>
      <c r="AC178" s="35"/>
      <c r="AD178" s="35"/>
      <c r="AE178" s="13"/>
      <c r="AF178" s="35"/>
      <c r="AG178" s="35"/>
      <c r="AH178" s="13"/>
      <c r="AI178" s="35"/>
      <c r="AJ178" s="35"/>
    </row>
    <row r="179" spans="1:36" x14ac:dyDescent="0.25">
      <c r="A179" s="4"/>
      <c r="B179" s="4" t="s">
        <v>3501</v>
      </c>
      <c r="C179" t="s">
        <v>473</v>
      </c>
      <c r="D179" s="35">
        <v>-12549.879300000001</v>
      </c>
      <c r="E179" s="35">
        <v>-12551.125292000001</v>
      </c>
      <c r="F179" s="40">
        <v>0.99391600000000002</v>
      </c>
      <c r="G179" s="47">
        <v>0.173789999999999</v>
      </c>
      <c r="H179" s="13">
        <v>9</v>
      </c>
      <c r="I179" s="13">
        <v>4</v>
      </c>
      <c r="J179" s="35">
        <v>-0.86595384615429793</v>
      </c>
      <c r="K179" s="35">
        <v>-6.6611834319561386E-2</v>
      </c>
      <c r="L179" s="35">
        <v>-0.78610076922996086</v>
      </c>
      <c r="M179" s="35">
        <v>-6.0469289940766217E-2</v>
      </c>
      <c r="N179" s="48">
        <f t="shared" si="12"/>
        <v>-17.732292000002417</v>
      </c>
      <c r="O179" s="35">
        <f t="shared" si="14"/>
        <v>-1.3640224615386474</v>
      </c>
      <c r="P179" s="1">
        <v>34</v>
      </c>
      <c r="Q179" s="2">
        <v>2.8204500000000001</v>
      </c>
      <c r="R179" s="1">
        <v>2</v>
      </c>
      <c r="S179" s="2">
        <v>2.7578200000000002</v>
      </c>
      <c r="T179" s="2">
        <f t="shared" si="13"/>
        <v>5.8823529411764705E-2</v>
      </c>
      <c r="U179" s="1">
        <v>17</v>
      </c>
      <c r="V179" s="2">
        <v>2.8070400000000002</v>
      </c>
      <c r="W179" s="2">
        <f t="shared" si="15"/>
        <v>0.5</v>
      </c>
      <c r="X179" s="1">
        <v>15</v>
      </c>
      <c r="Y179" s="2">
        <v>2.8439899999999998</v>
      </c>
      <c r="Z179" s="2">
        <f t="shared" si="16"/>
        <v>0.44117647058823528</v>
      </c>
      <c r="AA179" s="1" t="s">
        <v>3435</v>
      </c>
      <c r="AB179" s="35">
        <f t="shared" si="17"/>
        <v>-17.888755000001765</v>
      </c>
      <c r="AC179" s="35"/>
      <c r="AD179" s="35"/>
      <c r="AE179" s="13"/>
      <c r="AF179" s="35"/>
      <c r="AG179" s="35"/>
      <c r="AH179" s="13"/>
      <c r="AI179" s="35"/>
      <c r="AJ179" s="35"/>
    </row>
    <row r="180" spans="1:36" x14ac:dyDescent="0.25">
      <c r="A180" s="4"/>
      <c r="B180" s="4" t="s">
        <v>3490</v>
      </c>
      <c r="C180" t="s">
        <v>474</v>
      </c>
      <c r="D180" s="35">
        <v>-12549.9144</v>
      </c>
      <c r="E180" s="35">
        <v>-12551.321515</v>
      </c>
      <c r="F180" s="40">
        <v>0.99656800000000001</v>
      </c>
      <c r="G180" s="47">
        <v>0.19103000000000001</v>
      </c>
      <c r="H180" s="13">
        <v>9</v>
      </c>
      <c r="I180" s="13">
        <v>4</v>
      </c>
      <c r="J180" s="35">
        <v>-0.90105384615344519</v>
      </c>
      <c r="K180" s="35">
        <v>-6.931183431949578E-2</v>
      </c>
      <c r="L180" s="35">
        <v>-0.98232376922896947</v>
      </c>
      <c r="M180" s="35">
        <v>-7.5563366863766884E-2</v>
      </c>
      <c r="N180" s="48">
        <f t="shared" si="12"/>
        <v>-17.928515000001426</v>
      </c>
      <c r="O180" s="35">
        <f t="shared" si="14"/>
        <v>-1.3791165384616482</v>
      </c>
      <c r="P180" s="1">
        <v>36</v>
      </c>
      <c r="Q180" s="2">
        <v>2.8363100000000001</v>
      </c>
      <c r="R180" s="1">
        <v>3</v>
      </c>
      <c r="S180" s="2">
        <v>2.86829</v>
      </c>
      <c r="T180" s="2">
        <f t="shared" si="13"/>
        <v>8.3333333333333329E-2</v>
      </c>
      <c r="U180" s="1">
        <v>19</v>
      </c>
      <c r="V180" s="2">
        <v>2.82403</v>
      </c>
      <c r="W180" s="2">
        <f t="shared" si="15"/>
        <v>0.52777777777777779</v>
      </c>
      <c r="X180" s="1">
        <v>14</v>
      </c>
      <c r="Y180" s="2">
        <v>2.8461099999999999</v>
      </c>
      <c r="Z180" s="2">
        <f t="shared" si="16"/>
        <v>0.3888888888888889</v>
      </c>
      <c r="AA180" s="1" t="s">
        <v>3435</v>
      </c>
      <c r="AB180" s="35">
        <f t="shared" si="17"/>
        <v>-17.887708000002021</v>
      </c>
      <c r="AC180" s="35"/>
      <c r="AD180" s="35"/>
      <c r="AE180" s="13"/>
      <c r="AF180" s="35"/>
      <c r="AG180" s="35"/>
      <c r="AH180" s="13"/>
      <c r="AI180" s="35"/>
      <c r="AJ180" s="35"/>
    </row>
    <row r="181" spans="1:36" x14ac:dyDescent="0.25">
      <c r="A181" s="4"/>
      <c r="B181" s="4" t="s">
        <v>3502</v>
      </c>
      <c r="C181" t="s">
        <v>475</v>
      </c>
      <c r="D181" s="35">
        <v>-12550.002699999999</v>
      </c>
      <c r="E181" s="35">
        <v>-12551.253336</v>
      </c>
      <c r="F181" s="40">
        <v>0.99592199999999997</v>
      </c>
      <c r="G181" s="47">
        <v>0.185829999999999</v>
      </c>
      <c r="H181" s="13">
        <v>9</v>
      </c>
      <c r="I181" s="13">
        <v>4</v>
      </c>
      <c r="J181" s="35">
        <v>-0.98935384615288058</v>
      </c>
      <c r="K181" s="35">
        <v>-7.6104142011760051E-2</v>
      </c>
      <c r="L181" s="35">
        <v>-0.91414476922909671</v>
      </c>
      <c r="M181" s="35">
        <v>-7.0318828402238215E-2</v>
      </c>
      <c r="N181" s="48">
        <f t="shared" si="12"/>
        <v>-17.860336000001553</v>
      </c>
      <c r="O181" s="35">
        <f t="shared" si="14"/>
        <v>-1.3738720000001194</v>
      </c>
      <c r="P181" s="1">
        <v>35</v>
      </c>
      <c r="Q181" s="2">
        <v>2.8367100000000001</v>
      </c>
      <c r="R181" s="1">
        <v>2</v>
      </c>
      <c r="S181" s="2">
        <v>2.8325900000000002</v>
      </c>
      <c r="T181" s="2">
        <f t="shared" si="13"/>
        <v>5.7142857142857141E-2</v>
      </c>
      <c r="U181" s="1">
        <v>20</v>
      </c>
      <c r="V181" s="2">
        <v>2.84273</v>
      </c>
      <c r="W181" s="2">
        <f t="shared" si="15"/>
        <v>0.5714285714285714</v>
      </c>
      <c r="X181" s="1">
        <v>13</v>
      </c>
      <c r="Y181" s="2">
        <v>2.8280799999999999</v>
      </c>
      <c r="Z181" s="2">
        <f t="shared" si="16"/>
        <v>0.37142857142857144</v>
      </c>
      <c r="AA181" s="1" t="s">
        <v>3435</v>
      </c>
      <c r="AB181" s="35">
        <f t="shared" si="17"/>
        <v>-17.887446000002456</v>
      </c>
      <c r="AC181" s="35"/>
      <c r="AD181" s="35"/>
      <c r="AE181" s="13"/>
      <c r="AF181" s="35"/>
      <c r="AG181" s="35"/>
      <c r="AH181" s="13"/>
      <c r="AI181" s="35"/>
      <c r="AJ181" s="35"/>
    </row>
    <row r="182" spans="1:36" x14ac:dyDescent="0.25">
      <c r="A182" s="4"/>
      <c r="B182" s="4" t="s">
        <v>3473</v>
      </c>
      <c r="C182" t="s">
        <v>476</v>
      </c>
      <c r="D182" s="35">
        <v>-12549.941999999999</v>
      </c>
      <c r="E182" s="35">
        <v>-12551.191287</v>
      </c>
      <c r="F182" s="40">
        <v>0.99662399999999995</v>
      </c>
      <c r="G182" s="47">
        <v>0.19145999999999899</v>
      </c>
      <c r="H182" s="13">
        <v>9</v>
      </c>
      <c r="I182" s="13">
        <v>4</v>
      </c>
      <c r="J182" s="35">
        <v>-0.92865384615288349</v>
      </c>
      <c r="K182" s="35">
        <v>-7.14349112425295E-2</v>
      </c>
      <c r="L182" s="35">
        <v>-0.85209576922898123</v>
      </c>
      <c r="M182" s="35">
        <v>-6.554582840222932E-2</v>
      </c>
      <c r="N182" s="48">
        <f t="shared" si="12"/>
        <v>-17.798287000001437</v>
      </c>
      <c r="O182" s="35">
        <f t="shared" si="14"/>
        <v>-1.3690990000001106</v>
      </c>
      <c r="P182" s="1">
        <v>34</v>
      </c>
      <c r="Q182" s="2">
        <v>2.8143500000000001</v>
      </c>
      <c r="R182" s="1">
        <v>2</v>
      </c>
      <c r="S182" s="2">
        <v>2.77949</v>
      </c>
      <c r="T182" s="2">
        <f t="shared" si="13"/>
        <v>5.8823529411764705E-2</v>
      </c>
      <c r="U182" s="1">
        <v>18</v>
      </c>
      <c r="V182" s="2">
        <v>2.8208099999999998</v>
      </c>
      <c r="W182" s="2">
        <f t="shared" si="15"/>
        <v>0.52941176470588236</v>
      </c>
      <c r="X182" s="1">
        <v>14</v>
      </c>
      <c r="Y182" s="2">
        <v>2.81101</v>
      </c>
      <c r="Z182" s="2">
        <f t="shared" si="16"/>
        <v>0.41176470588235292</v>
      </c>
      <c r="AA182" s="1" t="s">
        <v>3435</v>
      </c>
      <c r="AB182" s="35">
        <f t="shared" si="17"/>
        <v>-17.887122000001909</v>
      </c>
      <c r="AC182" s="35"/>
      <c r="AD182" s="35"/>
      <c r="AE182" s="13"/>
      <c r="AF182" s="35"/>
      <c r="AG182" s="35"/>
      <c r="AH182" s="13"/>
      <c r="AI182" s="35"/>
      <c r="AJ182" s="35"/>
    </row>
    <row r="183" spans="1:36" x14ac:dyDescent="0.25">
      <c r="A183" s="4"/>
      <c r="B183" s="4" t="s">
        <v>3500</v>
      </c>
      <c r="C183" t="s">
        <v>477</v>
      </c>
      <c r="D183" s="35">
        <v>-12550.0574</v>
      </c>
      <c r="E183" s="35">
        <v>-12551.281755</v>
      </c>
      <c r="F183" s="40">
        <v>0.99664299999999995</v>
      </c>
      <c r="G183" s="47">
        <v>0.19164</v>
      </c>
      <c r="H183" s="13">
        <v>9</v>
      </c>
      <c r="I183" s="13">
        <v>4</v>
      </c>
      <c r="J183" s="35">
        <v>-1.0440538461534743</v>
      </c>
      <c r="K183" s="35">
        <v>-8.0311834319498024E-2</v>
      </c>
      <c r="L183" s="35">
        <v>-0.9425637692293094</v>
      </c>
      <c r="M183" s="35">
        <v>-7.2504905325331492E-2</v>
      </c>
      <c r="N183" s="48">
        <f t="shared" si="12"/>
        <v>-17.888755000001765</v>
      </c>
      <c r="O183" s="35">
        <f t="shared" si="14"/>
        <v>-1.3760580769232127</v>
      </c>
      <c r="P183" s="1">
        <v>34</v>
      </c>
      <c r="Q183" s="2">
        <v>2.8198799999999999</v>
      </c>
      <c r="R183" s="1">
        <v>1</v>
      </c>
      <c r="S183" s="2">
        <v>2.7580300000000002</v>
      </c>
      <c r="T183" s="2">
        <f t="shared" si="13"/>
        <v>2.9411764705882353E-2</v>
      </c>
      <c r="U183" s="1">
        <v>17</v>
      </c>
      <c r="V183" s="2">
        <v>2.78782</v>
      </c>
      <c r="W183" s="2">
        <f t="shared" si="15"/>
        <v>0.5</v>
      </c>
      <c r="X183" s="1">
        <v>16</v>
      </c>
      <c r="Y183" s="2">
        <v>2.8578100000000002</v>
      </c>
      <c r="Z183" s="2">
        <f t="shared" si="16"/>
        <v>0.47058823529411764</v>
      </c>
      <c r="AA183" s="1" t="s">
        <v>3435</v>
      </c>
      <c r="AB183" s="35">
        <f t="shared" si="17"/>
        <v>-17.886445000001913</v>
      </c>
      <c r="AC183" s="35"/>
      <c r="AD183" s="35"/>
      <c r="AE183" s="13"/>
      <c r="AF183" s="35"/>
      <c r="AG183" s="35"/>
      <c r="AH183" s="13"/>
      <c r="AI183" s="35"/>
      <c r="AJ183" s="35"/>
    </row>
    <row r="184" spans="1:36" x14ac:dyDescent="0.25">
      <c r="A184" s="4"/>
      <c r="B184" s="4" t="s">
        <v>3494</v>
      </c>
      <c r="C184" t="s">
        <v>478</v>
      </c>
      <c r="D184" s="35">
        <v>-12549.731</v>
      </c>
      <c r="E184" s="35">
        <v>-12551.024868</v>
      </c>
      <c r="F184" s="40">
        <v>0.99634500000000004</v>
      </c>
      <c r="G184" s="47">
        <v>0.18911</v>
      </c>
      <c r="H184" s="13">
        <v>9</v>
      </c>
      <c r="I184" s="13">
        <v>4</v>
      </c>
      <c r="J184" s="35">
        <v>-0.71765384615355288</v>
      </c>
      <c r="K184" s="35">
        <v>-5.5204142011811758E-2</v>
      </c>
      <c r="L184" s="35">
        <v>-0.68567676922975807</v>
      </c>
      <c r="M184" s="35">
        <v>-5.2744366863827545E-2</v>
      </c>
      <c r="N184" s="48">
        <f t="shared" si="12"/>
        <v>-17.631868000002214</v>
      </c>
      <c r="O184" s="35">
        <f t="shared" si="14"/>
        <v>-1.3562975384617089</v>
      </c>
      <c r="P184" s="1">
        <v>32</v>
      </c>
      <c r="Q184" s="2">
        <v>2.80444</v>
      </c>
      <c r="R184" s="1">
        <v>3</v>
      </c>
      <c r="S184" s="2">
        <v>2.8337300000000001</v>
      </c>
      <c r="T184" s="2">
        <f t="shared" si="13"/>
        <v>9.375E-2</v>
      </c>
      <c r="U184" s="1">
        <v>14</v>
      </c>
      <c r="V184" s="2">
        <v>2.7738900000000002</v>
      </c>
      <c r="W184" s="2">
        <f t="shared" si="15"/>
        <v>0.4375</v>
      </c>
      <c r="X184" s="1">
        <v>15</v>
      </c>
      <c r="Y184" s="2">
        <v>2.8271099999999998</v>
      </c>
      <c r="Z184" s="2">
        <f t="shared" si="16"/>
        <v>0.46875</v>
      </c>
      <c r="AA184" s="1" t="s">
        <v>3435</v>
      </c>
      <c r="AB184" s="35">
        <f t="shared" si="17"/>
        <v>-17.878616000001784</v>
      </c>
      <c r="AC184" s="35"/>
      <c r="AD184" s="35"/>
      <c r="AE184" s="13"/>
      <c r="AF184" s="35"/>
      <c r="AG184" s="35"/>
      <c r="AH184" s="13"/>
      <c r="AI184" s="35"/>
      <c r="AJ184" s="35"/>
    </row>
    <row r="185" spans="1:36" x14ac:dyDescent="0.25">
      <c r="A185" s="4"/>
      <c r="B185" s="4" t="s">
        <v>3487</v>
      </c>
      <c r="C185" t="s">
        <v>479</v>
      </c>
      <c r="D185" s="35">
        <v>-12549.679599999999</v>
      </c>
      <c r="E185" s="35">
        <v>-12550.982671</v>
      </c>
      <c r="F185" s="40">
        <v>0.99553999999999998</v>
      </c>
      <c r="G185" s="47">
        <v>0.18312999999999999</v>
      </c>
      <c r="H185" s="13">
        <v>9</v>
      </c>
      <c r="I185" s="13">
        <v>4</v>
      </c>
      <c r="J185" s="35">
        <v>-0.66625384615326766</v>
      </c>
      <c r="K185" s="35">
        <v>-5.1250295857943669E-2</v>
      </c>
      <c r="L185" s="35">
        <v>-0.64347976922908856</v>
      </c>
      <c r="M185" s="35">
        <v>-4.9498443786852968E-2</v>
      </c>
      <c r="N185" s="48">
        <f t="shared" si="12"/>
        <v>-17.589671000001545</v>
      </c>
      <c r="O185" s="35">
        <f t="shared" si="14"/>
        <v>-1.3530516153847343</v>
      </c>
      <c r="P185" s="1">
        <v>32</v>
      </c>
      <c r="Q185" s="2">
        <v>2.8027500000000001</v>
      </c>
      <c r="R185" s="1">
        <v>3</v>
      </c>
      <c r="S185" s="2">
        <v>2.8446600000000002</v>
      </c>
      <c r="T185" s="2">
        <f t="shared" si="13"/>
        <v>9.375E-2</v>
      </c>
      <c r="U185" s="1">
        <v>14</v>
      </c>
      <c r="V185" s="2">
        <v>2.7684899999999999</v>
      </c>
      <c r="W185" s="2">
        <f t="shared" si="15"/>
        <v>0.4375</v>
      </c>
      <c r="X185" s="1">
        <v>15</v>
      </c>
      <c r="Y185" s="2">
        <v>2.8263400000000001</v>
      </c>
      <c r="Z185" s="2">
        <f t="shared" si="16"/>
        <v>0.46875</v>
      </c>
      <c r="AA185" s="1" t="s">
        <v>3435</v>
      </c>
      <c r="AB185" s="35">
        <f t="shared" si="17"/>
        <v>-17.878277000001617</v>
      </c>
      <c r="AC185" s="35"/>
      <c r="AD185" s="35"/>
      <c r="AE185" s="13"/>
      <c r="AF185" s="35"/>
      <c r="AG185" s="35"/>
      <c r="AH185" s="13"/>
      <c r="AI185" s="35"/>
      <c r="AJ185" s="35"/>
    </row>
    <row r="186" spans="1:36" x14ac:dyDescent="0.25">
      <c r="A186" s="4"/>
      <c r="B186" s="4" t="s">
        <v>3484</v>
      </c>
      <c r="C186" t="s">
        <v>480</v>
      </c>
      <c r="D186" s="35">
        <v>-12549.7158</v>
      </c>
      <c r="E186" s="35">
        <v>-12551.022188999999</v>
      </c>
      <c r="F186" s="40">
        <v>0.99572000000000005</v>
      </c>
      <c r="G186" s="47">
        <v>0.181419999999999</v>
      </c>
      <c r="H186" s="13">
        <v>9</v>
      </c>
      <c r="I186" s="13">
        <v>4</v>
      </c>
      <c r="J186" s="35">
        <v>-0.70245384615373041</v>
      </c>
      <c r="K186" s="35">
        <v>-5.4034911242594644E-2</v>
      </c>
      <c r="L186" s="35">
        <v>-0.6829977692286775</v>
      </c>
      <c r="M186" s="35">
        <v>-5.2538289940667497E-2</v>
      </c>
      <c r="N186" s="48">
        <f t="shared" si="12"/>
        <v>-17.629189000001134</v>
      </c>
      <c r="O186" s="35">
        <f t="shared" si="14"/>
        <v>-1.3560914615385486</v>
      </c>
      <c r="P186" s="1">
        <v>34</v>
      </c>
      <c r="Q186" s="2">
        <v>2.8242600000000002</v>
      </c>
      <c r="R186" s="1">
        <v>2</v>
      </c>
      <c r="S186" s="2">
        <v>2.9382999999999999</v>
      </c>
      <c r="T186" s="2">
        <f t="shared" si="13"/>
        <v>5.8823529411764705E-2</v>
      </c>
      <c r="U186" s="1">
        <v>16</v>
      </c>
      <c r="V186" s="2">
        <v>2.77061</v>
      </c>
      <c r="W186" s="2">
        <f t="shared" si="15"/>
        <v>0.47058823529411764</v>
      </c>
      <c r="X186" s="1">
        <v>16</v>
      </c>
      <c r="Y186" s="2">
        <v>2.8636599999999999</v>
      </c>
      <c r="Z186" s="2">
        <f t="shared" si="16"/>
        <v>0.47058823529411764</v>
      </c>
      <c r="AA186" s="1" t="s">
        <v>3435</v>
      </c>
      <c r="AB186" s="35">
        <f t="shared" si="17"/>
        <v>-17.877294000001712</v>
      </c>
      <c r="AC186" s="35"/>
      <c r="AD186" s="35"/>
      <c r="AE186" s="13"/>
      <c r="AF186" s="35"/>
      <c r="AG186" s="35"/>
      <c r="AH186" s="13"/>
      <c r="AI186" s="35"/>
      <c r="AJ186" s="35"/>
    </row>
    <row r="187" spans="1:36" x14ac:dyDescent="0.25">
      <c r="A187" s="4"/>
      <c r="B187" s="4" t="s">
        <v>3482</v>
      </c>
      <c r="C187" t="s">
        <v>481</v>
      </c>
      <c r="D187" s="35">
        <v>-12549.7634</v>
      </c>
      <c r="E187" s="35">
        <v>-12551.002702</v>
      </c>
      <c r="F187" s="40">
        <v>0.99646999999999997</v>
      </c>
      <c r="G187" s="47">
        <v>0.19016</v>
      </c>
      <c r="H187" s="13">
        <v>9</v>
      </c>
      <c r="I187" s="13">
        <v>4</v>
      </c>
      <c r="J187" s="35">
        <v>-0.75005384615360526</v>
      </c>
      <c r="K187" s="35">
        <v>-5.7696449704123479E-2</v>
      </c>
      <c r="L187" s="35">
        <v>-0.66351076922910579</v>
      </c>
      <c r="M187" s="35">
        <v>-5.1039289940700443E-2</v>
      </c>
      <c r="N187" s="48">
        <f t="shared" si="12"/>
        <v>-17.609702000001562</v>
      </c>
      <c r="O187" s="35">
        <f t="shared" si="14"/>
        <v>-1.3545924615385816</v>
      </c>
      <c r="P187" s="1">
        <v>34</v>
      </c>
      <c r="Q187" s="2">
        <v>2.8214700000000001</v>
      </c>
      <c r="R187" s="1">
        <v>2</v>
      </c>
      <c r="S187" s="2">
        <v>2.9006699999999999</v>
      </c>
      <c r="T187" s="2">
        <f t="shared" si="13"/>
        <v>5.8823529411764705E-2</v>
      </c>
      <c r="U187" s="1">
        <v>17</v>
      </c>
      <c r="V187" s="2">
        <v>2.8105000000000002</v>
      </c>
      <c r="W187" s="2">
        <f t="shared" si="15"/>
        <v>0.5</v>
      </c>
      <c r="X187" s="1">
        <v>15</v>
      </c>
      <c r="Y187" s="2">
        <v>2.82335</v>
      </c>
      <c r="Z187" s="2">
        <f t="shared" si="16"/>
        <v>0.44117647058823528</v>
      </c>
      <c r="AA187" s="1" t="s">
        <v>3435</v>
      </c>
      <c r="AB187" s="35">
        <f t="shared" si="17"/>
        <v>-17.872566000001825</v>
      </c>
      <c r="AC187" s="35"/>
      <c r="AD187" s="35"/>
      <c r="AE187" s="13"/>
      <c r="AF187" s="35"/>
      <c r="AG187" s="35"/>
      <c r="AH187" s="13"/>
      <c r="AI187" s="35"/>
      <c r="AJ187" s="35"/>
    </row>
    <row r="188" spans="1:36" x14ac:dyDescent="0.25">
      <c r="A188" s="4"/>
      <c r="B188" s="4" t="s">
        <v>3483</v>
      </c>
      <c r="C188" t="s">
        <v>482</v>
      </c>
      <c r="D188" s="35">
        <v>-12549.886699999999</v>
      </c>
      <c r="E188" s="35">
        <v>-12551.125773</v>
      </c>
      <c r="F188" s="40">
        <v>0.99667300000000003</v>
      </c>
      <c r="G188" s="47">
        <v>0.19188999999999901</v>
      </c>
      <c r="H188" s="13">
        <v>9</v>
      </c>
      <c r="I188" s="13">
        <v>4</v>
      </c>
      <c r="J188" s="35">
        <v>-0.87335384615289513</v>
      </c>
      <c r="K188" s="35">
        <v>-6.7181065088684239E-2</v>
      </c>
      <c r="L188" s="35">
        <v>-0.78658176922908751</v>
      </c>
      <c r="M188" s="35">
        <v>-6.0506289940699037E-2</v>
      </c>
      <c r="N188" s="48">
        <f t="shared" si="12"/>
        <v>-17.732773000001544</v>
      </c>
      <c r="O188" s="35">
        <f t="shared" si="14"/>
        <v>-1.3640594615385804</v>
      </c>
      <c r="P188" s="1">
        <v>34</v>
      </c>
      <c r="Q188" s="2">
        <v>2.8229700000000002</v>
      </c>
      <c r="R188" s="1">
        <v>1</v>
      </c>
      <c r="S188" s="2">
        <v>2.9626399999999999</v>
      </c>
      <c r="T188" s="2">
        <f t="shared" si="13"/>
        <v>2.9411764705882353E-2</v>
      </c>
      <c r="U188" s="1">
        <v>19</v>
      </c>
      <c r="V188" s="2">
        <v>2.80131</v>
      </c>
      <c r="W188" s="2">
        <f t="shared" si="15"/>
        <v>0.55882352941176472</v>
      </c>
      <c r="X188" s="1">
        <v>14</v>
      </c>
      <c r="Y188" s="2">
        <v>2.8424</v>
      </c>
      <c r="Z188" s="2">
        <f t="shared" si="16"/>
        <v>0.41176470588235292</v>
      </c>
      <c r="AA188" s="1" t="s">
        <v>3435</v>
      </c>
      <c r="AB188" s="35">
        <f t="shared" si="17"/>
        <v>-17.870762000002287</v>
      </c>
      <c r="AC188" s="35"/>
      <c r="AD188" s="35"/>
      <c r="AE188" s="13"/>
      <c r="AF188" s="35"/>
      <c r="AG188" s="35"/>
      <c r="AH188" s="13"/>
      <c r="AI188" s="35"/>
      <c r="AJ188" s="35"/>
    </row>
    <row r="189" spans="1:36" x14ac:dyDescent="0.25">
      <c r="A189" s="4"/>
      <c r="B189" s="4" t="s">
        <v>3476</v>
      </c>
      <c r="C189" t="s">
        <v>483</v>
      </c>
      <c r="D189" s="35">
        <v>-12549.9409</v>
      </c>
      <c r="E189" s="35">
        <v>-12551.116811</v>
      </c>
      <c r="F189" s="40">
        <v>0.99807699999999999</v>
      </c>
      <c r="G189" s="47">
        <v>0.12381</v>
      </c>
      <c r="H189" s="13">
        <v>9</v>
      </c>
      <c r="I189" s="13">
        <v>4</v>
      </c>
      <c r="J189" s="35">
        <v>-0.92755384615338698</v>
      </c>
      <c r="K189" s="35">
        <v>-7.1350295857952842E-2</v>
      </c>
      <c r="L189" s="35">
        <v>-0.77761976922920439</v>
      </c>
      <c r="M189" s="35">
        <v>-5.9816905325323418E-2</v>
      </c>
      <c r="N189" s="48">
        <f t="shared" si="12"/>
        <v>-17.72381100000166</v>
      </c>
      <c r="O189" s="35">
        <f t="shared" si="14"/>
        <v>-1.3633700769232047</v>
      </c>
      <c r="P189" s="1">
        <v>32</v>
      </c>
      <c r="Q189" s="2">
        <v>2.79691</v>
      </c>
      <c r="R189" s="1">
        <v>0</v>
      </c>
      <c r="S189" s="2">
        <v>0</v>
      </c>
      <c r="T189" s="2">
        <f t="shared" si="13"/>
        <v>0</v>
      </c>
      <c r="U189" s="1">
        <v>18</v>
      </c>
      <c r="V189" s="2">
        <v>2.7953800000000002</v>
      </c>
      <c r="W189" s="2">
        <f t="shared" si="15"/>
        <v>0.5625</v>
      </c>
      <c r="X189" s="1">
        <v>14</v>
      </c>
      <c r="Y189" s="2">
        <v>2.7988900000000001</v>
      </c>
      <c r="Z189" s="2">
        <f t="shared" si="16"/>
        <v>0.4375</v>
      </c>
      <c r="AA189" s="1" t="s">
        <v>3435</v>
      </c>
      <c r="AB189" s="35">
        <f t="shared" si="17"/>
        <v>-17.86984300000222</v>
      </c>
      <c r="AC189" s="35"/>
      <c r="AD189" s="35"/>
      <c r="AE189" s="13"/>
      <c r="AF189" s="35"/>
      <c r="AG189" s="35"/>
      <c r="AH189" s="13"/>
      <c r="AI189" s="35"/>
      <c r="AJ189" s="35"/>
    </row>
    <row r="190" spans="1:36" x14ac:dyDescent="0.25">
      <c r="A190" s="4"/>
      <c r="B190" s="4" t="s">
        <v>3519</v>
      </c>
      <c r="C190" t="s">
        <v>484</v>
      </c>
      <c r="D190" s="35">
        <v>-12550.037700000001</v>
      </c>
      <c r="E190" s="35">
        <v>-12551.261074</v>
      </c>
      <c r="F190" s="40">
        <v>0.99607400000000001</v>
      </c>
      <c r="G190" s="47">
        <v>0.18690000000000001</v>
      </c>
      <c r="H190" s="13">
        <v>9</v>
      </c>
      <c r="I190" s="13">
        <v>4</v>
      </c>
      <c r="J190" s="35">
        <v>-1.024353846154554</v>
      </c>
      <c r="K190" s="35">
        <v>-7.879644970419647E-2</v>
      </c>
      <c r="L190" s="35">
        <v>-0.92188276922934165</v>
      </c>
      <c r="M190" s="35">
        <v>-7.0914059171487825E-2</v>
      </c>
      <c r="N190" s="48">
        <f t="shared" si="12"/>
        <v>-17.868074000001798</v>
      </c>
      <c r="O190" s="35">
        <f t="shared" si="14"/>
        <v>-1.3744672307693691</v>
      </c>
      <c r="P190" s="1">
        <v>35</v>
      </c>
      <c r="Q190" s="2">
        <v>2.8363999999999998</v>
      </c>
      <c r="R190" s="1">
        <v>3</v>
      </c>
      <c r="S190" s="2">
        <v>2.79345</v>
      </c>
      <c r="T190" s="2">
        <f t="shared" si="13"/>
        <v>8.5714285714285715E-2</v>
      </c>
      <c r="U190" s="1">
        <v>16</v>
      </c>
      <c r="V190" s="2">
        <v>2.8509500000000001</v>
      </c>
      <c r="W190" s="2">
        <f t="shared" si="15"/>
        <v>0.45714285714285713</v>
      </c>
      <c r="X190" s="1">
        <v>16</v>
      </c>
      <c r="Y190" s="2">
        <v>2.8298999999999999</v>
      </c>
      <c r="Z190" s="2">
        <f t="shared" si="16"/>
        <v>0.45714285714285713</v>
      </c>
      <c r="AA190" s="1" t="s">
        <v>3435</v>
      </c>
      <c r="AB190" s="35">
        <f t="shared" si="17"/>
        <v>-17.868074000001798</v>
      </c>
      <c r="AC190" s="35"/>
      <c r="AD190" s="35"/>
      <c r="AE190" s="13"/>
      <c r="AF190" s="35"/>
      <c r="AG190" s="35"/>
      <c r="AH190" s="13"/>
      <c r="AI190" s="35"/>
      <c r="AJ190" s="35"/>
    </row>
    <row r="191" spans="1:36" x14ac:dyDescent="0.25">
      <c r="A191" s="4"/>
      <c r="B191" s="4" t="s">
        <v>3521</v>
      </c>
      <c r="C191" t="s">
        <v>485</v>
      </c>
      <c r="D191" s="35">
        <v>-12550.136699999999</v>
      </c>
      <c r="E191" s="35">
        <v>-12551.365653999999</v>
      </c>
      <c r="F191" s="40">
        <v>0.99660499999999996</v>
      </c>
      <c r="G191" s="47">
        <v>0.19131999999999899</v>
      </c>
      <c r="H191" s="13">
        <v>9</v>
      </c>
      <c r="I191" s="13">
        <v>4</v>
      </c>
      <c r="J191" s="35">
        <v>-1.1233538461528951</v>
      </c>
      <c r="K191" s="35">
        <v>-8.641183431945347E-2</v>
      </c>
      <c r="L191" s="35">
        <v>-1.0264627692286012</v>
      </c>
      <c r="M191" s="35">
        <v>-7.8958674556046243E-2</v>
      </c>
      <c r="N191" s="48">
        <f t="shared" si="12"/>
        <v>-17.972654000001057</v>
      </c>
      <c r="O191" s="35">
        <f t="shared" si="14"/>
        <v>-1.3825118461539274</v>
      </c>
      <c r="P191" s="1">
        <v>36</v>
      </c>
      <c r="Q191" s="2">
        <v>2.8391999999999999</v>
      </c>
      <c r="R191" s="1">
        <v>2</v>
      </c>
      <c r="S191" s="2">
        <v>2.8075000000000001</v>
      </c>
      <c r="T191" s="2">
        <f t="shared" si="13"/>
        <v>5.5555555555555552E-2</v>
      </c>
      <c r="U191" s="1">
        <v>17</v>
      </c>
      <c r="V191" s="2">
        <v>2.8109899999999999</v>
      </c>
      <c r="W191" s="2">
        <f t="shared" si="15"/>
        <v>0.47222222222222221</v>
      </c>
      <c r="X191" s="1">
        <v>17</v>
      </c>
      <c r="Y191" s="2">
        <v>2.87114</v>
      </c>
      <c r="Z191" s="2">
        <f t="shared" si="16"/>
        <v>0.47222222222222221</v>
      </c>
      <c r="AA191" s="1" t="s">
        <v>3435</v>
      </c>
      <c r="AB191" s="35">
        <f t="shared" si="17"/>
        <v>-17.861433000001853</v>
      </c>
      <c r="AC191" s="35"/>
      <c r="AD191" s="35"/>
      <c r="AE191" s="13"/>
      <c r="AF191" s="35"/>
      <c r="AG191" s="35"/>
      <c r="AH191" s="13"/>
      <c r="AI191" s="35"/>
      <c r="AJ191" s="35"/>
    </row>
    <row r="192" spans="1:36" x14ac:dyDescent="0.25">
      <c r="A192" s="4"/>
      <c r="B192" s="4" t="s">
        <v>3528</v>
      </c>
      <c r="C192" t="s">
        <v>486</v>
      </c>
      <c r="D192" s="35">
        <v>-12549.794599999999</v>
      </c>
      <c r="E192" s="35">
        <v>-12551.085826</v>
      </c>
      <c r="F192" s="40">
        <v>0.99624500000000005</v>
      </c>
      <c r="G192" s="47">
        <v>0.18828</v>
      </c>
      <c r="H192" s="13">
        <v>9</v>
      </c>
      <c r="I192" s="13">
        <v>4</v>
      </c>
      <c r="J192" s="35">
        <v>-0.78125384615304938</v>
      </c>
      <c r="K192" s="35">
        <v>-6.0096449704080721E-2</v>
      </c>
      <c r="L192" s="35">
        <v>-0.74663476922978589</v>
      </c>
      <c r="M192" s="35">
        <v>-5.743344378690661E-2</v>
      </c>
      <c r="N192" s="48">
        <f t="shared" si="12"/>
        <v>-17.692826000002242</v>
      </c>
      <c r="O192" s="35">
        <f t="shared" si="14"/>
        <v>-1.3609866153847878</v>
      </c>
      <c r="P192" s="1">
        <v>36</v>
      </c>
      <c r="Q192" s="2">
        <v>2.84213</v>
      </c>
      <c r="R192" s="1">
        <v>5</v>
      </c>
      <c r="S192" s="2">
        <v>2.8728600000000002</v>
      </c>
      <c r="T192" s="2">
        <f t="shared" si="13"/>
        <v>0.1388888888888889</v>
      </c>
      <c r="U192" s="1">
        <v>14</v>
      </c>
      <c r="V192" s="2">
        <v>2.81569</v>
      </c>
      <c r="W192" s="2">
        <f t="shared" si="15"/>
        <v>0.3888888888888889</v>
      </c>
      <c r="X192" s="1">
        <v>17</v>
      </c>
      <c r="Y192" s="2">
        <v>2.85487</v>
      </c>
      <c r="Z192" s="2">
        <f t="shared" si="16"/>
        <v>0.47222222222222221</v>
      </c>
      <c r="AA192" s="1" t="s">
        <v>3435</v>
      </c>
      <c r="AB192" s="35">
        <f t="shared" si="17"/>
        <v>-17.860842000001867</v>
      </c>
      <c r="AC192" s="35"/>
      <c r="AD192" s="35"/>
      <c r="AE192" s="13"/>
      <c r="AF192" s="35"/>
      <c r="AG192" s="35"/>
      <c r="AH192" s="13"/>
      <c r="AI192" s="35"/>
      <c r="AJ192" s="35"/>
    </row>
    <row r="193" spans="1:36" x14ac:dyDescent="0.25">
      <c r="A193" s="4"/>
      <c r="B193" s="4" t="s">
        <v>3513</v>
      </c>
      <c r="C193" t="s">
        <v>487</v>
      </c>
      <c r="D193" s="35">
        <v>-12549.955400000001</v>
      </c>
      <c r="E193" s="35">
        <v>-12551.231100999999</v>
      </c>
      <c r="F193" s="40">
        <v>0.996888</v>
      </c>
      <c r="G193" s="47">
        <v>0.19391</v>
      </c>
      <c r="H193" s="13">
        <v>9</v>
      </c>
      <c r="I193" s="13">
        <v>4</v>
      </c>
      <c r="J193" s="35">
        <v>-0.94205384615452203</v>
      </c>
      <c r="K193" s="35">
        <v>-7.2465680473424776E-2</v>
      </c>
      <c r="L193" s="35">
        <v>-0.89190976922873233</v>
      </c>
      <c r="M193" s="35">
        <v>-6.8608443786825568E-2</v>
      </c>
      <c r="N193" s="48">
        <f t="shared" si="12"/>
        <v>-17.838101000001188</v>
      </c>
      <c r="O193" s="35">
        <f t="shared" si="14"/>
        <v>-1.3721616153847067</v>
      </c>
      <c r="P193" s="1">
        <v>36</v>
      </c>
      <c r="Q193" s="2">
        <v>2.8367200000000001</v>
      </c>
      <c r="R193" s="1">
        <v>3</v>
      </c>
      <c r="S193" s="2">
        <v>2.7989299999999999</v>
      </c>
      <c r="T193" s="2">
        <f t="shared" si="13"/>
        <v>8.3333333333333329E-2</v>
      </c>
      <c r="U193" s="1">
        <v>18</v>
      </c>
      <c r="V193" s="2">
        <v>2.8525999999999998</v>
      </c>
      <c r="W193" s="2">
        <f t="shared" si="15"/>
        <v>0.5</v>
      </c>
      <c r="X193" s="1">
        <v>15</v>
      </c>
      <c r="Y193" s="2">
        <v>2.8252199999999998</v>
      </c>
      <c r="Z193" s="2">
        <f t="shared" si="16"/>
        <v>0.41666666666666669</v>
      </c>
      <c r="AA193" s="1" t="s">
        <v>3435</v>
      </c>
      <c r="AB193" s="35">
        <f t="shared" si="17"/>
        <v>-17.860336000001553</v>
      </c>
      <c r="AC193" s="35"/>
      <c r="AD193" s="35"/>
      <c r="AE193" s="13"/>
      <c r="AF193" s="35"/>
      <c r="AG193" s="35"/>
      <c r="AH193" s="13"/>
      <c r="AI193" s="35"/>
      <c r="AJ193" s="35"/>
    </row>
    <row r="194" spans="1:36" x14ac:dyDescent="0.25">
      <c r="A194" s="4"/>
      <c r="B194" s="4" t="s">
        <v>3526</v>
      </c>
      <c r="C194" t="s">
        <v>488</v>
      </c>
      <c r="D194" s="35">
        <v>-12549.8819</v>
      </c>
      <c r="E194" s="35">
        <v>-12551.146105</v>
      </c>
      <c r="F194" s="40">
        <v>0.99581799999999998</v>
      </c>
      <c r="G194" s="47">
        <v>0.185029999999999</v>
      </c>
      <c r="H194" s="13">
        <v>9</v>
      </c>
      <c r="I194" s="13">
        <v>4</v>
      </c>
      <c r="J194" s="35">
        <v>-0.86855384615410003</v>
      </c>
      <c r="K194" s="35">
        <v>-6.6811834319546154E-2</v>
      </c>
      <c r="L194" s="35">
        <v>-0.8069137692291406</v>
      </c>
      <c r="M194" s="35">
        <v>-6.207028994070312E-2</v>
      </c>
      <c r="N194" s="48">
        <f t="shared" si="12"/>
        <v>-17.753105000001597</v>
      </c>
      <c r="O194" s="35">
        <f t="shared" si="14"/>
        <v>-1.3656234615385843</v>
      </c>
      <c r="P194" s="1">
        <v>34</v>
      </c>
      <c r="Q194" s="2">
        <v>2.8215699999999999</v>
      </c>
      <c r="R194" s="1">
        <v>3</v>
      </c>
      <c r="S194" s="2">
        <v>2.7787000000000002</v>
      </c>
      <c r="T194" s="2">
        <f t="shared" si="13"/>
        <v>8.8235294117647065E-2</v>
      </c>
      <c r="U194" s="1">
        <v>16</v>
      </c>
      <c r="V194" s="2">
        <v>2.8265600000000002</v>
      </c>
      <c r="W194" s="2">
        <f t="shared" si="15"/>
        <v>0.47058823529411764</v>
      </c>
      <c r="X194" s="1">
        <v>15</v>
      </c>
      <c r="Y194" s="2">
        <v>2.8248199999999999</v>
      </c>
      <c r="Z194" s="2">
        <f t="shared" si="16"/>
        <v>0.44117647058823528</v>
      </c>
      <c r="AA194" s="1" t="s">
        <v>3435</v>
      </c>
      <c r="AB194" s="35">
        <f t="shared" si="17"/>
        <v>-17.858201000000918</v>
      </c>
      <c r="AC194" s="35"/>
      <c r="AD194" s="35"/>
      <c r="AE194" s="13"/>
      <c r="AF194" s="35"/>
      <c r="AG194" s="35"/>
      <c r="AH194" s="13"/>
      <c r="AI194" s="35"/>
      <c r="AJ194" s="35"/>
    </row>
    <row r="195" spans="1:36" x14ac:dyDescent="0.25">
      <c r="A195" s="4"/>
      <c r="B195" s="4" t="s">
        <v>3481</v>
      </c>
      <c r="C195" t="s">
        <v>489</v>
      </c>
      <c r="D195" s="35">
        <v>-12550.0494</v>
      </c>
      <c r="E195" s="35">
        <v>-12551.295955</v>
      </c>
      <c r="F195" s="40">
        <v>0.99630799999999997</v>
      </c>
      <c r="G195" s="47">
        <v>0.1888</v>
      </c>
      <c r="H195" s="13">
        <v>9</v>
      </c>
      <c r="I195" s="13">
        <v>4</v>
      </c>
      <c r="J195" s="35">
        <v>-1.0360538461536635</v>
      </c>
      <c r="K195" s="35">
        <v>-7.9696449704127953E-2</v>
      </c>
      <c r="L195" s="35">
        <v>-0.95676376922892814</v>
      </c>
      <c r="M195" s="35">
        <v>-7.3597213017609853E-2</v>
      </c>
      <c r="N195" s="48">
        <f t="shared" ref="N195:N258" si="18">E195-(H195*$AL$2+$AM$2*I195)</f>
        <v>-17.902955000001384</v>
      </c>
      <c r="O195" s="35">
        <f t="shared" si="14"/>
        <v>-1.3771503846154911</v>
      </c>
      <c r="P195" s="1">
        <v>33</v>
      </c>
      <c r="Q195" s="2">
        <v>2.8088700000000002</v>
      </c>
      <c r="R195" s="1">
        <v>2</v>
      </c>
      <c r="S195" s="2">
        <v>2.7647599999999999</v>
      </c>
      <c r="T195" s="2">
        <f t="shared" ref="T195:T258" si="19">R195/$P195</f>
        <v>6.0606060606060608E-2</v>
      </c>
      <c r="U195" s="1">
        <v>17</v>
      </c>
      <c r="V195" s="2">
        <v>2.8062499999999999</v>
      </c>
      <c r="W195" s="2">
        <f t="shared" si="15"/>
        <v>0.51515151515151514</v>
      </c>
      <c r="X195" s="1">
        <v>14</v>
      </c>
      <c r="Y195" s="2">
        <v>2.8183500000000001</v>
      </c>
      <c r="Z195" s="2">
        <f t="shared" si="16"/>
        <v>0.42424242424242425</v>
      </c>
      <c r="AA195" s="1" t="s">
        <v>3435</v>
      </c>
      <c r="AB195" s="35">
        <f t="shared" si="17"/>
        <v>-17.855644000001121</v>
      </c>
      <c r="AC195" s="35"/>
      <c r="AD195" s="35"/>
      <c r="AE195" s="13"/>
      <c r="AF195" s="35"/>
      <c r="AG195" s="35"/>
      <c r="AH195" s="13"/>
      <c r="AI195" s="35"/>
      <c r="AJ195" s="35"/>
    </row>
    <row r="196" spans="1:36" x14ac:dyDescent="0.25">
      <c r="A196" s="4"/>
      <c r="B196" s="4" t="s">
        <v>3530</v>
      </c>
      <c r="C196" t="s">
        <v>490</v>
      </c>
      <c r="D196" s="35">
        <v>-12549.8482</v>
      </c>
      <c r="E196" s="35">
        <v>-12551.100528000001</v>
      </c>
      <c r="F196" s="40">
        <v>0.99672899999999998</v>
      </c>
      <c r="G196" s="47">
        <v>0.19242999999999899</v>
      </c>
      <c r="H196" s="13">
        <v>9</v>
      </c>
      <c r="I196" s="13">
        <v>4</v>
      </c>
      <c r="J196" s="35">
        <v>-0.83485384615414659</v>
      </c>
      <c r="K196" s="35">
        <v>-6.4219526627242049E-2</v>
      </c>
      <c r="L196" s="35">
        <v>-0.76133676923018356</v>
      </c>
      <c r="M196" s="35">
        <v>-5.8564366863860275E-2</v>
      </c>
      <c r="N196" s="48">
        <f t="shared" si="18"/>
        <v>-17.70752800000264</v>
      </c>
      <c r="O196" s="35">
        <f t="shared" ref="O196:O259" si="20">N196/13</f>
        <v>-1.3621175384617414</v>
      </c>
      <c r="P196" s="1">
        <v>35</v>
      </c>
      <c r="Q196" s="2">
        <v>2.8287300000000002</v>
      </c>
      <c r="R196" s="1">
        <v>4</v>
      </c>
      <c r="S196" s="2">
        <v>2.8338299999999998</v>
      </c>
      <c r="T196" s="2">
        <f t="shared" si="19"/>
        <v>0.11428571428571428</v>
      </c>
      <c r="U196" s="1">
        <v>13</v>
      </c>
      <c r="V196" s="2">
        <v>2.81345</v>
      </c>
      <c r="W196" s="2">
        <f t="shared" ref="W196:W259" si="21">U196/$P196</f>
        <v>0.37142857142857144</v>
      </c>
      <c r="X196" s="1">
        <v>18</v>
      </c>
      <c r="Y196" s="2">
        <v>2.8386499999999999</v>
      </c>
      <c r="Z196" s="2">
        <f t="shared" ref="Z196:Z259" si="22">X196/$P196</f>
        <v>0.51428571428571423</v>
      </c>
      <c r="AA196" s="1" t="s">
        <v>3435</v>
      </c>
      <c r="AB196" s="35">
        <f t="shared" ref="AB196:AB259" si="23">SMALL($N$3:$N$2210,ROW(N196)-2)</f>
        <v>-17.853292000001602</v>
      </c>
      <c r="AC196" s="35"/>
      <c r="AD196" s="35"/>
      <c r="AE196" s="13"/>
      <c r="AF196" s="35"/>
      <c r="AG196" s="35"/>
      <c r="AH196" s="13"/>
      <c r="AI196" s="35"/>
      <c r="AJ196" s="35"/>
    </row>
    <row r="197" spans="1:36" x14ac:dyDescent="0.25">
      <c r="A197" s="4"/>
      <c r="B197" s="4" t="s">
        <v>3531</v>
      </c>
      <c r="C197" t="s">
        <v>491</v>
      </c>
      <c r="D197" s="35">
        <v>-12550.1217</v>
      </c>
      <c r="E197" s="35">
        <v>-12551.357947</v>
      </c>
      <c r="F197" s="40">
        <v>0.99622999999999995</v>
      </c>
      <c r="G197" s="47">
        <v>0.188169999999999</v>
      </c>
      <c r="H197" s="13">
        <v>9</v>
      </c>
      <c r="I197" s="13">
        <v>4</v>
      </c>
      <c r="J197" s="35">
        <v>-1.1083538461534772</v>
      </c>
      <c r="K197" s="35">
        <v>-8.5257988165652096E-2</v>
      </c>
      <c r="L197" s="35">
        <v>-1.018755769229756</v>
      </c>
      <c r="M197" s="35">
        <v>-7.8365828402288923E-2</v>
      </c>
      <c r="N197" s="48">
        <f t="shared" si="18"/>
        <v>-17.964947000002212</v>
      </c>
      <c r="O197" s="35">
        <f t="shared" si="20"/>
        <v>-1.3819190000001702</v>
      </c>
      <c r="P197" s="1">
        <v>34</v>
      </c>
      <c r="Q197" s="2">
        <v>2.8202699999999998</v>
      </c>
      <c r="R197" s="1">
        <v>2</v>
      </c>
      <c r="S197" s="2">
        <v>2.7718600000000002</v>
      </c>
      <c r="T197" s="2">
        <f t="shared" si="19"/>
        <v>5.8823529411764705E-2</v>
      </c>
      <c r="U197" s="1">
        <v>15</v>
      </c>
      <c r="V197" s="2">
        <v>2.7890799999999998</v>
      </c>
      <c r="W197" s="2">
        <f t="shared" si="21"/>
        <v>0.44117647058823528</v>
      </c>
      <c r="X197" s="1">
        <v>17</v>
      </c>
      <c r="Y197" s="2">
        <v>2.8534899999999999</v>
      </c>
      <c r="Z197" s="2">
        <f t="shared" si="22"/>
        <v>0.5</v>
      </c>
      <c r="AA197" s="1" t="s">
        <v>3435</v>
      </c>
      <c r="AB197" s="35">
        <f t="shared" si="23"/>
        <v>-17.852499000002354</v>
      </c>
      <c r="AC197" s="35"/>
      <c r="AD197" s="35"/>
      <c r="AE197" s="13"/>
      <c r="AF197" s="35"/>
      <c r="AG197" s="35"/>
      <c r="AH197" s="13"/>
      <c r="AI197" s="35"/>
      <c r="AJ197" s="35"/>
    </row>
    <row r="198" spans="1:36" x14ac:dyDescent="0.25">
      <c r="A198" s="4"/>
      <c r="B198" s="4" t="s">
        <v>3532</v>
      </c>
      <c r="C198" t="s">
        <v>492</v>
      </c>
      <c r="D198" s="35">
        <v>-12549.805</v>
      </c>
      <c r="E198" s="35">
        <v>-12551.082367000001</v>
      </c>
      <c r="F198" s="40">
        <v>0.994668</v>
      </c>
      <c r="G198" s="47">
        <v>0.17777000000000001</v>
      </c>
      <c r="H198" s="13">
        <v>9</v>
      </c>
      <c r="I198" s="13">
        <v>4</v>
      </c>
      <c r="J198" s="35">
        <v>-0.79165384615407675</v>
      </c>
      <c r="K198" s="35">
        <v>-6.089644970415975E-2</v>
      </c>
      <c r="L198" s="35">
        <v>-0.74317576923021988</v>
      </c>
      <c r="M198" s="35">
        <v>-5.7167366863863069E-2</v>
      </c>
      <c r="N198" s="48">
        <f t="shared" si="18"/>
        <v>-17.689367000002676</v>
      </c>
      <c r="O198" s="35">
        <f t="shared" si="20"/>
        <v>-1.3607205384617442</v>
      </c>
      <c r="P198" s="1">
        <v>33</v>
      </c>
      <c r="Q198" s="2">
        <v>2.81175</v>
      </c>
      <c r="R198" s="1">
        <v>4</v>
      </c>
      <c r="S198" s="2">
        <v>2.87399</v>
      </c>
      <c r="T198" s="2">
        <f t="shared" si="19"/>
        <v>0.12121212121212122</v>
      </c>
      <c r="U198" s="1">
        <v>15</v>
      </c>
      <c r="V198" s="2">
        <v>2.7945000000000002</v>
      </c>
      <c r="W198" s="2">
        <f t="shared" si="21"/>
        <v>0.45454545454545453</v>
      </c>
      <c r="X198" s="1">
        <v>14</v>
      </c>
      <c r="Y198" s="2">
        <v>2.8124500000000001</v>
      </c>
      <c r="Z198" s="2">
        <f t="shared" si="22"/>
        <v>0.42424242424242425</v>
      </c>
      <c r="AA198" s="1" t="s">
        <v>3435</v>
      </c>
      <c r="AB198" s="35">
        <f t="shared" si="23"/>
        <v>-17.851685000001453</v>
      </c>
      <c r="AC198" s="35"/>
      <c r="AD198" s="35"/>
      <c r="AE198" s="13"/>
      <c r="AF198" s="35"/>
      <c r="AG198" s="35"/>
      <c r="AH198" s="13"/>
      <c r="AI198" s="35"/>
      <c r="AJ198" s="35"/>
    </row>
    <row r="199" spans="1:36" x14ac:dyDescent="0.25">
      <c r="A199" s="4"/>
      <c r="B199" s="4" t="s">
        <v>3533</v>
      </c>
      <c r="C199" t="s">
        <v>493</v>
      </c>
      <c r="D199" s="35">
        <v>-12550.053599999999</v>
      </c>
      <c r="E199" s="35">
        <v>-12551.307505000001</v>
      </c>
      <c r="F199" s="40">
        <v>0.99612599999999996</v>
      </c>
      <c r="G199" s="47">
        <v>0.18733999999999901</v>
      </c>
      <c r="H199" s="13">
        <v>9</v>
      </c>
      <c r="I199" s="13">
        <v>4</v>
      </c>
      <c r="J199" s="35">
        <v>-1.0402538461530639</v>
      </c>
      <c r="K199" s="35">
        <v>-8.0019526627158763E-2</v>
      </c>
      <c r="L199" s="35">
        <v>-0.96831376923000789</v>
      </c>
      <c r="M199" s="35">
        <v>-7.4485674556154458E-2</v>
      </c>
      <c r="N199" s="48">
        <f t="shared" si="18"/>
        <v>-17.914505000002464</v>
      </c>
      <c r="O199" s="35">
        <f t="shared" si="20"/>
        <v>-1.3780388461540356</v>
      </c>
      <c r="P199" s="1">
        <v>34</v>
      </c>
      <c r="Q199" s="2">
        <v>2.8244600000000002</v>
      </c>
      <c r="R199" s="1">
        <v>3</v>
      </c>
      <c r="S199" s="2">
        <v>2.8878200000000001</v>
      </c>
      <c r="T199" s="2">
        <f t="shared" si="19"/>
        <v>8.8235294117647065E-2</v>
      </c>
      <c r="U199" s="1">
        <v>19</v>
      </c>
      <c r="V199" s="2">
        <v>2.83019</v>
      </c>
      <c r="W199" s="2">
        <f t="shared" si="21"/>
        <v>0.55882352941176472</v>
      </c>
      <c r="X199" s="1">
        <v>12</v>
      </c>
      <c r="Y199" s="2">
        <v>2.79955</v>
      </c>
      <c r="Z199" s="2">
        <f t="shared" si="22"/>
        <v>0.35294117647058826</v>
      </c>
      <c r="AA199" s="1" t="s">
        <v>3435</v>
      </c>
      <c r="AB199" s="35">
        <f t="shared" si="23"/>
        <v>-17.848907000001418</v>
      </c>
      <c r="AC199" s="35"/>
      <c r="AD199" s="35"/>
      <c r="AE199" s="13"/>
      <c r="AF199" s="35"/>
      <c r="AG199" s="35"/>
      <c r="AH199" s="13"/>
      <c r="AI199" s="35"/>
      <c r="AJ199" s="35"/>
    </row>
    <row r="200" spans="1:36" x14ac:dyDescent="0.25">
      <c r="A200" s="4"/>
      <c r="B200" s="4" t="s">
        <v>3534</v>
      </c>
      <c r="C200" t="s">
        <v>494</v>
      </c>
      <c r="D200" s="35">
        <v>-12550.0085</v>
      </c>
      <c r="E200" s="35">
        <v>-12551.234106</v>
      </c>
      <c r="F200" s="40">
        <v>0.99631899999999995</v>
      </c>
      <c r="G200" s="47">
        <v>0.189</v>
      </c>
      <c r="H200" s="13">
        <v>9</v>
      </c>
      <c r="I200" s="13">
        <v>4</v>
      </c>
      <c r="J200" s="35">
        <v>-0.9951538461536984</v>
      </c>
      <c r="K200" s="35">
        <v>-7.6550295857976805E-2</v>
      </c>
      <c r="L200" s="35">
        <v>-0.8949147692292172</v>
      </c>
      <c r="M200" s="35">
        <v>-6.8839597633016711E-2</v>
      </c>
      <c r="N200" s="48">
        <f t="shared" si="18"/>
        <v>-17.841106000001673</v>
      </c>
      <c r="O200" s="35">
        <f t="shared" si="20"/>
        <v>-1.3723927692308979</v>
      </c>
      <c r="P200" s="1">
        <v>33</v>
      </c>
      <c r="Q200" s="2">
        <v>2.8105000000000002</v>
      </c>
      <c r="R200" s="1">
        <v>3</v>
      </c>
      <c r="S200" s="2">
        <v>2.7472300000000001</v>
      </c>
      <c r="T200" s="2">
        <f t="shared" si="19"/>
        <v>9.0909090909090912E-2</v>
      </c>
      <c r="U200" s="1">
        <v>14</v>
      </c>
      <c r="V200" s="2">
        <v>2.82138</v>
      </c>
      <c r="W200" s="2">
        <f t="shared" si="21"/>
        <v>0.42424242424242425</v>
      </c>
      <c r="X200" s="1">
        <v>16</v>
      </c>
      <c r="Y200" s="2">
        <v>2.8128500000000001</v>
      </c>
      <c r="Z200" s="2">
        <f t="shared" si="22"/>
        <v>0.48484848484848486</v>
      </c>
      <c r="AA200" s="1" t="s">
        <v>3435</v>
      </c>
      <c r="AB200" s="35">
        <f t="shared" si="23"/>
        <v>-17.848159000001033</v>
      </c>
      <c r="AC200" s="35"/>
      <c r="AD200" s="35"/>
      <c r="AE200" s="13"/>
      <c r="AF200" s="35"/>
      <c r="AG200" s="35"/>
      <c r="AH200" s="13"/>
      <c r="AI200" s="35"/>
      <c r="AJ200" s="35"/>
    </row>
    <row r="201" spans="1:36" x14ac:dyDescent="0.25">
      <c r="A201" s="4"/>
      <c r="B201" s="4" t="s">
        <v>3535</v>
      </c>
      <c r="C201" t="s">
        <v>495</v>
      </c>
      <c r="D201" s="35">
        <v>-12549.9367</v>
      </c>
      <c r="E201" s="35">
        <v>-12551.225927</v>
      </c>
      <c r="F201" s="40">
        <v>0.99615299999999996</v>
      </c>
      <c r="G201" s="47">
        <v>0.18755999999999901</v>
      </c>
      <c r="H201" s="13">
        <v>9</v>
      </c>
      <c r="I201" s="13">
        <v>4</v>
      </c>
      <c r="J201" s="35">
        <v>-0.92335384615398652</v>
      </c>
      <c r="K201" s="35">
        <v>-7.1027218934922046E-2</v>
      </c>
      <c r="L201" s="35">
        <v>-0.88673576922883512</v>
      </c>
      <c r="M201" s="35">
        <v>-6.8210443786833469E-2</v>
      </c>
      <c r="N201" s="48">
        <f t="shared" si="18"/>
        <v>-17.832927000001291</v>
      </c>
      <c r="O201" s="35">
        <f t="shared" si="20"/>
        <v>-1.3717636153847148</v>
      </c>
      <c r="P201" s="1">
        <v>34</v>
      </c>
      <c r="Q201" s="2">
        <v>2.8250999999999999</v>
      </c>
      <c r="R201" s="1">
        <v>3</v>
      </c>
      <c r="S201" s="2">
        <v>2.79765</v>
      </c>
      <c r="T201" s="2">
        <f t="shared" si="19"/>
        <v>8.8235294117647065E-2</v>
      </c>
      <c r="U201" s="1">
        <v>17</v>
      </c>
      <c r="V201" s="2">
        <v>2.8476300000000001</v>
      </c>
      <c r="W201" s="2">
        <f t="shared" si="21"/>
        <v>0.5</v>
      </c>
      <c r="X201" s="1">
        <v>14</v>
      </c>
      <c r="Y201" s="2">
        <v>2.80362</v>
      </c>
      <c r="Z201" s="2">
        <f t="shared" si="22"/>
        <v>0.41176470588235292</v>
      </c>
      <c r="AA201" s="1" t="s">
        <v>3435</v>
      </c>
      <c r="AB201" s="35">
        <f t="shared" si="23"/>
        <v>-17.845005000001038</v>
      </c>
      <c r="AC201" s="35"/>
      <c r="AD201" s="35"/>
      <c r="AE201" s="13"/>
      <c r="AF201" s="35"/>
      <c r="AG201" s="35"/>
      <c r="AH201" s="13"/>
      <c r="AI201" s="35"/>
      <c r="AJ201" s="35"/>
    </row>
    <row r="202" spans="1:36" x14ac:dyDescent="0.25">
      <c r="A202" s="4"/>
      <c r="B202" s="4" t="s">
        <v>3536</v>
      </c>
      <c r="C202" t="s">
        <v>496</v>
      </c>
      <c r="D202" s="35">
        <v>-12549.924000000001</v>
      </c>
      <c r="E202" s="35">
        <v>-12551.312582</v>
      </c>
      <c r="F202" s="40">
        <v>0.99682599999999999</v>
      </c>
      <c r="G202" s="47">
        <v>0.193359999999999</v>
      </c>
      <c r="H202" s="13">
        <v>9</v>
      </c>
      <c r="I202" s="13">
        <v>4</v>
      </c>
      <c r="J202" s="35">
        <v>-0.91065384615467337</v>
      </c>
      <c r="K202" s="35">
        <v>-7.0050295858051795E-2</v>
      </c>
      <c r="L202" s="35">
        <v>-0.97339076922980894</v>
      </c>
      <c r="M202" s="35">
        <v>-7.4876213017677606E-2</v>
      </c>
      <c r="N202" s="48">
        <f t="shared" si="18"/>
        <v>-17.919582000002265</v>
      </c>
      <c r="O202" s="35">
        <f t="shared" si="20"/>
        <v>-1.3784293846155589</v>
      </c>
      <c r="P202" s="1">
        <v>34</v>
      </c>
      <c r="Q202" s="2">
        <v>2.8185699999999998</v>
      </c>
      <c r="R202" s="1">
        <v>3</v>
      </c>
      <c r="S202" s="2">
        <v>2.8144900000000002</v>
      </c>
      <c r="T202" s="2">
        <f t="shared" si="19"/>
        <v>8.8235294117647065E-2</v>
      </c>
      <c r="U202" s="1">
        <v>16</v>
      </c>
      <c r="V202" s="2">
        <v>2.8098399999999999</v>
      </c>
      <c r="W202" s="2">
        <f t="shared" si="21"/>
        <v>0.47058823529411764</v>
      </c>
      <c r="X202" s="1">
        <v>15</v>
      </c>
      <c r="Y202" s="2">
        <v>2.8287</v>
      </c>
      <c r="Z202" s="2">
        <f t="shared" si="22"/>
        <v>0.44117647058823528</v>
      </c>
      <c r="AA202" s="1" t="s">
        <v>3435</v>
      </c>
      <c r="AB202" s="35">
        <f t="shared" si="23"/>
        <v>-17.842774000002464</v>
      </c>
      <c r="AC202" s="35"/>
      <c r="AD202" s="35"/>
      <c r="AE202" s="13"/>
      <c r="AF202" s="35"/>
      <c r="AG202" s="35"/>
      <c r="AH202" s="13"/>
      <c r="AI202" s="35"/>
      <c r="AJ202" s="35"/>
    </row>
    <row r="203" spans="1:36" x14ac:dyDescent="0.25">
      <c r="A203" s="4"/>
      <c r="B203" s="4" t="s">
        <v>3537</v>
      </c>
      <c r="C203" t="s">
        <v>497</v>
      </c>
      <c r="D203" s="35">
        <v>-12550.018400000001</v>
      </c>
      <c r="E203" s="35">
        <v>-12551.409948</v>
      </c>
      <c r="F203" s="40">
        <v>0.99600999999999995</v>
      </c>
      <c r="G203" s="47">
        <v>0.186469999999999</v>
      </c>
      <c r="H203" s="13">
        <v>9</v>
      </c>
      <c r="I203" s="13">
        <v>4</v>
      </c>
      <c r="J203" s="35">
        <v>-1.0050538461546239</v>
      </c>
      <c r="K203" s="35">
        <v>-7.731183431958645E-2</v>
      </c>
      <c r="L203" s="35">
        <v>-1.0707567692297744</v>
      </c>
      <c r="M203" s="35">
        <v>-8.2365905325367264E-2</v>
      </c>
      <c r="N203" s="48">
        <f t="shared" si="18"/>
        <v>-18.01694800000223</v>
      </c>
      <c r="O203" s="35">
        <f t="shared" si="20"/>
        <v>-1.3859190769232486</v>
      </c>
      <c r="P203" s="1">
        <v>34</v>
      </c>
      <c r="Q203" s="2">
        <v>2.8218399999999999</v>
      </c>
      <c r="R203" s="1">
        <v>2</v>
      </c>
      <c r="S203" s="2">
        <v>2.8472900000000001</v>
      </c>
      <c r="T203" s="2">
        <f t="shared" si="19"/>
        <v>5.8823529411764705E-2</v>
      </c>
      <c r="U203" s="1">
        <v>18</v>
      </c>
      <c r="V203" s="2">
        <v>2.80972</v>
      </c>
      <c r="W203" s="2">
        <f t="shared" si="21"/>
        <v>0.52941176470588236</v>
      </c>
      <c r="X203" s="1">
        <v>14</v>
      </c>
      <c r="Y203" s="2">
        <v>2.83379</v>
      </c>
      <c r="Z203" s="2">
        <f t="shared" si="22"/>
        <v>0.41176470588235292</v>
      </c>
      <c r="AA203" s="1" t="s">
        <v>3435</v>
      </c>
      <c r="AB203" s="35">
        <f t="shared" si="23"/>
        <v>-17.841848000001846</v>
      </c>
      <c r="AC203" s="35"/>
      <c r="AD203" s="35"/>
      <c r="AE203" s="13"/>
      <c r="AF203" s="35"/>
      <c r="AG203" s="35"/>
      <c r="AH203" s="13"/>
      <c r="AI203" s="35"/>
      <c r="AJ203" s="35"/>
    </row>
    <row r="204" spans="1:36" x14ac:dyDescent="0.25">
      <c r="A204" s="4"/>
      <c r="B204" s="4" t="s">
        <v>3538</v>
      </c>
      <c r="C204" t="s">
        <v>498</v>
      </c>
      <c r="D204" s="35">
        <v>-12550.026900000001</v>
      </c>
      <c r="E204" s="35">
        <v>-12551.284153000001</v>
      </c>
      <c r="F204" s="40">
        <v>0.996112</v>
      </c>
      <c r="G204" s="47">
        <v>0.18714999999999901</v>
      </c>
      <c r="H204" s="13">
        <v>9</v>
      </c>
      <c r="I204" s="13">
        <v>4</v>
      </c>
      <c r="J204" s="35">
        <v>-1.0135538461545366</v>
      </c>
      <c r="K204" s="35">
        <v>-7.7965680473425891E-2</v>
      </c>
      <c r="L204" s="35">
        <v>-0.94496176922984887</v>
      </c>
      <c r="M204" s="35">
        <v>-7.2689366863834523E-2</v>
      </c>
      <c r="N204" s="48">
        <f t="shared" si="18"/>
        <v>-17.891153000002305</v>
      </c>
      <c r="O204" s="35">
        <f t="shared" si="20"/>
        <v>-1.3762425384617158</v>
      </c>
      <c r="P204" s="1">
        <v>34</v>
      </c>
      <c r="Q204" s="2">
        <v>2.82951</v>
      </c>
      <c r="R204" s="1">
        <v>2</v>
      </c>
      <c r="S204" s="2">
        <v>2.81759</v>
      </c>
      <c r="T204" s="2">
        <f t="shared" si="19"/>
        <v>5.8823529411764705E-2</v>
      </c>
      <c r="U204" s="1">
        <v>19</v>
      </c>
      <c r="V204" s="2">
        <v>2.8405100000000001</v>
      </c>
      <c r="W204" s="2">
        <f t="shared" si="21"/>
        <v>0.55882352941176472</v>
      </c>
      <c r="X204" s="1">
        <v>13</v>
      </c>
      <c r="Y204" s="2">
        <v>2.8152499999999998</v>
      </c>
      <c r="Z204" s="2">
        <f t="shared" si="22"/>
        <v>0.38235294117647056</v>
      </c>
      <c r="AA204" s="1" t="s">
        <v>3435</v>
      </c>
      <c r="AB204" s="35">
        <f t="shared" si="23"/>
        <v>-17.841397000001962</v>
      </c>
      <c r="AC204" s="35"/>
      <c r="AD204" s="35"/>
      <c r="AE204" s="13"/>
      <c r="AF204" s="35"/>
      <c r="AG204" s="35"/>
      <c r="AH204" s="13"/>
      <c r="AI204" s="35"/>
      <c r="AJ204" s="35"/>
    </row>
    <row r="205" spans="1:36" x14ac:dyDescent="0.25">
      <c r="A205" s="4"/>
      <c r="B205" s="4" t="s">
        <v>3539</v>
      </c>
      <c r="C205" t="s">
        <v>499</v>
      </c>
      <c r="D205" s="35">
        <v>-12550.032800000001</v>
      </c>
      <c r="E205" s="35">
        <v>-12551.379056</v>
      </c>
      <c r="F205" s="40">
        <v>0.99636800000000003</v>
      </c>
      <c r="G205" s="47">
        <v>0.18928</v>
      </c>
      <c r="H205" s="13">
        <v>9</v>
      </c>
      <c r="I205" s="13">
        <v>4</v>
      </c>
      <c r="J205" s="35">
        <v>-1.0194538461546472</v>
      </c>
      <c r="K205" s="35">
        <v>-7.841952662728055E-2</v>
      </c>
      <c r="L205" s="35">
        <v>-1.0398647692290979</v>
      </c>
      <c r="M205" s="35">
        <v>-7.9989597633007531E-2</v>
      </c>
      <c r="N205" s="48">
        <f t="shared" si="18"/>
        <v>-17.986056000001554</v>
      </c>
      <c r="O205" s="35">
        <f t="shared" si="20"/>
        <v>-1.3835427692308888</v>
      </c>
      <c r="P205" s="1">
        <v>34</v>
      </c>
      <c r="Q205" s="2">
        <v>2.8203499999999999</v>
      </c>
      <c r="R205" s="1">
        <v>2</v>
      </c>
      <c r="S205" s="2">
        <v>2.8322699999999998</v>
      </c>
      <c r="T205" s="2">
        <f t="shared" si="19"/>
        <v>5.8823529411764705E-2</v>
      </c>
      <c r="U205" s="1">
        <v>16</v>
      </c>
      <c r="V205" s="2">
        <v>2.8056199999999998</v>
      </c>
      <c r="W205" s="2">
        <f t="shared" si="21"/>
        <v>0.47058823529411764</v>
      </c>
      <c r="X205" s="1">
        <v>16</v>
      </c>
      <c r="Y205" s="2">
        <v>2.8336000000000001</v>
      </c>
      <c r="Z205" s="2">
        <f t="shared" si="22"/>
        <v>0.47058823529411764</v>
      </c>
      <c r="AA205" s="1" t="s">
        <v>3435</v>
      </c>
      <c r="AB205" s="35">
        <f t="shared" si="23"/>
        <v>-17.841106000001673</v>
      </c>
      <c r="AC205" s="35"/>
      <c r="AD205" s="35"/>
      <c r="AE205" s="13"/>
      <c r="AF205" s="35"/>
      <c r="AG205" s="35"/>
      <c r="AH205" s="13"/>
      <c r="AI205" s="35"/>
      <c r="AJ205" s="35"/>
    </row>
    <row r="206" spans="1:36" x14ac:dyDescent="0.25">
      <c r="A206" s="4"/>
      <c r="B206" s="4" t="s">
        <v>3540</v>
      </c>
      <c r="C206" t="s">
        <v>500</v>
      </c>
      <c r="D206" s="35">
        <v>-12550.045400000001</v>
      </c>
      <c r="E206" s="35">
        <v>-12551.299905</v>
      </c>
      <c r="F206" s="40">
        <v>0.99653499999999995</v>
      </c>
      <c r="G206" s="47">
        <v>0.190659999999999</v>
      </c>
      <c r="H206" s="13">
        <v>9</v>
      </c>
      <c r="I206" s="13">
        <v>4</v>
      </c>
      <c r="J206" s="35">
        <v>-1.0320538461546676</v>
      </c>
      <c r="K206" s="35">
        <v>-7.9388757396512882E-2</v>
      </c>
      <c r="L206" s="35">
        <v>-0.96071376922918716</v>
      </c>
      <c r="M206" s="35">
        <v>-7.3901059171475936E-2</v>
      </c>
      <c r="N206" s="48">
        <f t="shared" si="18"/>
        <v>-17.906905000001643</v>
      </c>
      <c r="O206" s="35">
        <f t="shared" si="20"/>
        <v>-1.3774542307693571</v>
      </c>
      <c r="P206" s="1">
        <v>34</v>
      </c>
      <c r="Q206" s="2">
        <v>2.82308</v>
      </c>
      <c r="R206" s="1">
        <v>2</v>
      </c>
      <c r="S206" s="2">
        <v>2.8387699999999998</v>
      </c>
      <c r="T206" s="2">
        <f t="shared" si="19"/>
        <v>5.8823529411764705E-2</v>
      </c>
      <c r="U206" s="1">
        <v>15</v>
      </c>
      <c r="V206" s="2">
        <v>2.7908499999999998</v>
      </c>
      <c r="W206" s="2">
        <f t="shared" si="21"/>
        <v>0.44117647058823528</v>
      </c>
      <c r="X206" s="1">
        <v>17</v>
      </c>
      <c r="Y206" s="2">
        <v>2.8496700000000001</v>
      </c>
      <c r="Z206" s="2">
        <f t="shared" si="22"/>
        <v>0.5</v>
      </c>
      <c r="AA206" s="1" t="s">
        <v>3435</v>
      </c>
      <c r="AB206" s="35">
        <f t="shared" si="23"/>
        <v>-17.838101000001188</v>
      </c>
      <c r="AC206" s="35"/>
      <c r="AD206" s="35"/>
      <c r="AE206" s="13"/>
      <c r="AF206" s="35"/>
      <c r="AG206" s="35"/>
      <c r="AH206" s="13"/>
      <c r="AI206" s="35"/>
      <c r="AJ206" s="35"/>
    </row>
    <row r="207" spans="1:36" x14ac:dyDescent="0.25">
      <c r="A207" s="4"/>
      <c r="B207" s="4" t="s">
        <v>3541</v>
      </c>
      <c r="C207" t="s">
        <v>501</v>
      </c>
      <c r="D207" s="35">
        <v>-12549.5743</v>
      </c>
      <c r="E207" s="35">
        <v>-12550.912661</v>
      </c>
      <c r="F207" s="40">
        <v>0.99587899999999996</v>
      </c>
      <c r="G207" s="47">
        <v>0.18562000000000001</v>
      </c>
      <c r="H207" s="13">
        <v>9</v>
      </c>
      <c r="I207" s="13">
        <v>4</v>
      </c>
      <c r="J207" s="35">
        <v>-0.5609538461540069</v>
      </c>
      <c r="K207" s="35">
        <v>-4.315029585800053E-2</v>
      </c>
      <c r="L207" s="35">
        <v>-0.57346976922963222</v>
      </c>
      <c r="M207" s="35">
        <v>-4.411305917151017E-2</v>
      </c>
      <c r="N207" s="48">
        <f t="shared" si="18"/>
        <v>-17.519661000002088</v>
      </c>
      <c r="O207" s="35">
        <f t="shared" si="20"/>
        <v>-1.3476662307693914</v>
      </c>
      <c r="P207" s="1">
        <v>35</v>
      </c>
      <c r="Q207" s="2">
        <v>2.83203</v>
      </c>
      <c r="R207" s="1">
        <v>5</v>
      </c>
      <c r="S207" s="2">
        <v>2.8239700000000001</v>
      </c>
      <c r="T207" s="2">
        <f t="shared" si="19"/>
        <v>0.14285714285714285</v>
      </c>
      <c r="U207" s="1">
        <v>14</v>
      </c>
      <c r="V207" s="2">
        <v>2.84924</v>
      </c>
      <c r="W207" s="2">
        <f t="shared" si="21"/>
        <v>0.4</v>
      </c>
      <c r="X207" s="1">
        <v>16</v>
      </c>
      <c r="Y207" s="2">
        <v>2.8194900000000001</v>
      </c>
      <c r="Z207" s="2">
        <f t="shared" si="22"/>
        <v>0.45714285714285713</v>
      </c>
      <c r="AA207" s="1" t="s">
        <v>3435</v>
      </c>
      <c r="AB207" s="35">
        <f t="shared" si="23"/>
        <v>-17.835911000001943</v>
      </c>
      <c r="AC207" s="35"/>
      <c r="AD207" s="35"/>
      <c r="AE207" s="13"/>
      <c r="AF207" s="35"/>
      <c r="AG207" s="35"/>
      <c r="AH207" s="13"/>
      <c r="AI207" s="35"/>
      <c r="AJ207" s="35"/>
    </row>
    <row r="208" spans="1:36" x14ac:dyDescent="0.25">
      <c r="A208" s="4"/>
      <c r="B208" s="4" t="s">
        <v>3542</v>
      </c>
      <c r="C208" t="s">
        <v>502</v>
      </c>
      <c r="D208" s="35">
        <v>-12549.6433</v>
      </c>
      <c r="E208" s="35">
        <v>-12550.971846</v>
      </c>
      <c r="F208" s="40">
        <v>0.99554100000000001</v>
      </c>
      <c r="G208" s="47">
        <v>0.18310000000000001</v>
      </c>
      <c r="H208" s="13">
        <v>9</v>
      </c>
      <c r="I208" s="13">
        <v>4</v>
      </c>
      <c r="J208" s="35">
        <v>-0.62995384615351213</v>
      </c>
      <c r="K208" s="35">
        <v>-4.8457988165654782E-2</v>
      </c>
      <c r="L208" s="35">
        <v>-0.63265476922970265</v>
      </c>
      <c r="M208" s="35">
        <v>-4.8665751479207896E-2</v>
      </c>
      <c r="N208" s="48">
        <f t="shared" si="18"/>
        <v>-17.578846000002159</v>
      </c>
      <c r="O208" s="35">
        <f t="shared" si="20"/>
        <v>-1.3522189230770891</v>
      </c>
      <c r="P208" s="1">
        <v>32</v>
      </c>
      <c r="Q208" s="2">
        <v>2.80402</v>
      </c>
      <c r="R208" s="1">
        <v>4</v>
      </c>
      <c r="S208" s="2">
        <v>2.8497300000000001</v>
      </c>
      <c r="T208" s="2">
        <f t="shared" si="19"/>
        <v>0.125</v>
      </c>
      <c r="U208" s="1">
        <v>13</v>
      </c>
      <c r="V208" s="2">
        <v>2.7684799999999998</v>
      </c>
      <c r="W208" s="2">
        <f t="shared" si="21"/>
        <v>0.40625</v>
      </c>
      <c r="X208" s="1">
        <v>15</v>
      </c>
      <c r="Y208" s="2">
        <v>2.8226300000000002</v>
      </c>
      <c r="Z208" s="2">
        <f t="shared" si="22"/>
        <v>0.46875</v>
      </c>
      <c r="AA208" s="1" t="s">
        <v>3435</v>
      </c>
      <c r="AB208" s="35">
        <f t="shared" si="23"/>
        <v>-17.835332000002381</v>
      </c>
      <c r="AC208" s="35"/>
      <c r="AD208" s="35"/>
      <c r="AE208" s="13"/>
      <c r="AF208" s="35"/>
      <c r="AG208" s="35"/>
      <c r="AH208" s="13"/>
      <c r="AI208" s="35"/>
      <c r="AJ208" s="35"/>
    </row>
    <row r="209" spans="1:36" x14ac:dyDescent="0.25">
      <c r="A209" s="4"/>
      <c r="B209" s="4" t="s">
        <v>3543</v>
      </c>
      <c r="C209" t="s">
        <v>503</v>
      </c>
      <c r="D209" s="35">
        <v>-12549.807000000001</v>
      </c>
      <c r="E209" s="35">
        <v>-12551.279445</v>
      </c>
      <c r="F209" s="40">
        <v>0.99648400000000004</v>
      </c>
      <c r="G209" s="47">
        <v>0.19028</v>
      </c>
      <c r="H209" s="13">
        <v>9</v>
      </c>
      <c r="I209" s="13">
        <v>4</v>
      </c>
      <c r="J209" s="35">
        <v>-0.7936538461544842</v>
      </c>
      <c r="K209" s="35">
        <v>-6.1050295858037243E-2</v>
      </c>
      <c r="L209" s="35">
        <v>-0.94025376922945725</v>
      </c>
      <c r="M209" s="35">
        <v>-7.2327213017650563E-2</v>
      </c>
      <c r="N209" s="48">
        <f t="shared" si="18"/>
        <v>-17.886445000001913</v>
      </c>
      <c r="O209" s="35">
        <f t="shared" si="20"/>
        <v>-1.3758803846155319</v>
      </c>
      <c r="P209" s="1">
        <v>33</v>
      </c>
      <c r="Q209" s="2">
        <v>2.81596</v>
      </c>
      <c r="R209" s="1">
        <v>4</v>
      </c>
      <c r="S209" s="2">
        <v>2.8883800000000002</v>
      </c>
      <c r="T209" s="2">
        <f t="shared" si="19"/>
        <v>0.12121212121212122</v>
      </c>
      <c r="U209" s="1">
        <v>16</v>
      </c>
      <c r="V209" s="2">
        <v>2.7989099999999998</v>
      </c>
      <c r="W209" s="2">
        <f t="shared" si="21"/>
        <v>0.48484848484848486</v>
      </c>
      <c r="X209" s="1">
        <v>13</v>
      </c>
      <c r="Y209" s="2">
        <v>2.8146599999999999</v>
      </c>
      <c r="Z209" s="2">
        <f t="shared" si="22"/>
        <v>0.39393939393939392</v>
      </c>
      <c r="AA209" s="1" t="s">
        <v>3435</v>
      </c>
      <c r="AB209" s="35">
        <f t="shared" si="23"/>
        <v>-17.832927000001291</v>
      </c>
      <c r="AC209" s="35"/>
      <c r="AD209" s="35"/>
      <c r="AE209" s="13"/>
      <c r="AF209" s="35"/>
      <c r="AG209" s="35"/>
      <c r="AH209" s="13"/>
      <c r="AI209" s="35"/>
      <c r="AJ209" s="35"/>
    </row>
    <row r="210" spans="1:36" x14ac:dyDescent="0.25">
      <c r="A210" s="4"/>
      <c r="B210" s="4" t="s">
        <v>3544</v>
      </c>
      <c r="C210" t="s">
        <v>504</v>
      </c>
      <c r="D210" s="35">
        <v>-12549.5967</v>
      </c>
      <c r="E210" s="35">
        <v>-12551.068702</v>
      </c>
      <c r="F210" s="40">
        <v>0.99617599999999995</v>
      </c>
      <c r="G210" s="47">
        <v>0.187859999999999</v>
      </c>
      <c r="H210" s="13">
        <v>9</v>
      </c>
      <c r="I210" s="13">
        <v>4</v>
      </c>
      <c r="J210" s="35">
        <v>-0.583353846153841</v>
      </c>
      <c r="K210" s="35">
        <v>-4.4873372781064694E-2</v>
      </c>
      <c r="L210" s="35">
        <v>-0.72951076922981883</v>
      </c>
      <c r="M210" s="35">
        <v>-5.6116213017678371E-2</v>
      </c>
      <c r="N210" s="48">
        <f t="shared" si="18"/>
        <v>-17.675702000002275</v>
      </c>
      <c r="O210" s="35">
        <f t="shared" si="20"/>
        <v>-1.3596693846155596</v>
      </c>
      <c r="P210" s="1">
        <v>33</v>
      </c>
      <c r="Q210" s="2">
        <v>2.8130600000000001</v>
      </c>
      <c r="R210" s="1">
        <v>5</v>
      </c>
      <c r="S210" s="2">
        <v>2.8025699999999998</v>
      </c>
      <c r="T210" s="2">
        <f t="shared" si="19"/>
        <v>0.15151515151515152</v>
      </c>
      <c r="U210" s="1">
        <v>10</v>
      </c>
      <c r="V210" s="2">
        <v>2.8056899999999998</v>
      </c>
      <c r="W210" s="2">
        <f t="shared" si="21"/>
        <v>0.30303030303030304</v>
      </c>
      <c r="X210" s="1">
        <v>18</v>
      </c>
      <c r="Y210" s="2">
        <v>2.8200799999999999</v>
      </c>
      <c r="Z210" s="2">
        <f t="shared" si="22"/>
        <v>0.54545454545454541</v>
      </c>
      <c r="AA210" s="1" t="s">
        <v>3435</v>
      </c>
      <c r="AB210" s="35">
        <f t="shared" si="23"/>
        <v>-17.831311000001733</v>
      </c>
      <c r="AC210" s="35"/>
      <c r="AD210" s="35"/>
      <c r="AE210" s="13"/>
      <c r="AF210" s="35"/>
      <c r="AG210" s="35"/>
      <c r="AH210" s="13"/>
      <c r="AI210" s="35"/>
      <c r="AJ210" s="35"/>
    </row>
    <row r="211" spans="1:36" x14ac:dyDescent="0.25">
      <c r="A211" s="4"/>
      <c r="B211" s="4" t="s">
        <v>3545</v>
      </c>
      <c r="C211" t="s">
        <v>505</v>
      </c>
      <c r="D211" s="35">
        <v>-12549.8483</v>
      </c>
      <c r="E211" s="35">
        <v>-12551.127544000001</v>
      </c>
      <c r="F211" s="40">
        <v>0.99574099999999999</v>
      </c>
      <c r="G211" s="47">
        <v>0.18442</v>
      </c>
      <c r="H211" s="13">
        <v>9</v>
      </c>
      <c r="I211" s="13">
        <v>4</v>
      </c>
      <c r="J211" s="35">
        <v>-0.83495384615343937</v>
      </c>
      <c r="K211" s="35">
        <v>-6.4227218934879954E-2</v>
      </c>
      <c r="L211" s="35">
        <v>-0.78835276923018682</v>
      </c>
      <c r="M211" s="35">
        <v>-6.0642520710014372E-2</v>
      </c>
      <c r="N211" s="48">
        <f t="shared" si="18"/>
        <v>-17.734544000002643</v>
      </c>
      <c r="O211" s="35">
        <f t="shared" si="20"/>
        <v>-1.3641956923078955</v>
      </c>
      <c r="P211" s="1">
        <v>34</v>
      </c>
      <c r="Q211" s="2">
        <v>2.8237700000000001</v>
      </c>
      <c r="R211" s="1">
        <v>3</v>
      </c>
      <c r="S211" s="2">
        <v>2.8248899999999999</v>
      </c>
      <c r="T211" s="2">
        <f t="shared" si="19"/>
        <v>8.8235294117647065E-2</v>
      </c>
      <c r="U211" s="1">
        <v>14</v>
      </c>
      <c r="V211" s="2">
        <v>2.8007300000000002</v>
      </c>
      <c r="W211" s="2">
        <f t="shared" si="21"/>
        <v>0.41176470588235292</v>
      </c>
      <c r="X211" s="1">
        <v>17</v>
      </c>
      <c r="Y211" s="2">
        <v>2.8425400000000001</v>
      </c>
      <c r="Z211" s="2">
        <f t="shared" si="22"/>
        <v>0.5</v>
      </c>
      <c r="AA211" s="1" t="s">
        <v>3435</v>
      </c>
      <c r="AB211" s="35">
        <f t="shared" si="23"/>
        <v>-17.830879000001005</v>
      </c>
      <c r="AC211" s="35"/>
      <c r="AD211" s="35"/>
      <c r="AE211" s="13"/>
      <c r="AF211" s="35"/>
      <c r="AG211" s="35"/>
      <c r="AH211" s="13"/>
      <c r="AI211" s="35"/>
      <c r="AJ211" s="35"/>
    </row>
    <row r="212" spans="1:36" x14ac:dyDescent="0.25">
      <c r="A212" s="4"/>
      <c r="B212" s="4" t="s">
        <v>3546</v>
      </c>
      <c r="C212" t="s">
        <v>506</v>
      </c>
      <c r="D212" s="35">
        <v>-12549.7896</v>
      </c>
      <c r="E212" s="35">
        <v>-12551.235774000001</v>
      </c>
      <c r="F212" s="40">
        <v>0.99707800000000002</v>
      </c>
      <c r="G212" s="47">
        <v>0.19585</v>
      </c>
      <c r="H212" s="13">
        <v>9</v>
      </c>
      <c r="I212" s="13">
        <v>4</v>
      </c>
      <c r="J212" s="35">
        <v>-0.77625384615384974</v>
      </c>
      <c r="K212" s="35">
        <v>-5.9711834319526903E-2</v>
      </c>
      <c r="L212" s="35">
        <v>-0.89658276923000813</v>
      </c>
      <c r="M212" s="35">
        <v>-6.8967905325385243E-2</v>
      </c>
      <c r="N212" s="48">
        <f t="shared" si="18"/>
        <v>-17.842774000002464</v>
      </c>
      <c r="O212" s="35">
        <f t="shared" si="20"/>
        <v>-1.3725210769232665</v>
      </c>
      <c r="P212" s="1">
        <v>34</v>
      </c>
      <c r="Q212" s="2">
        <v>2.8243800000000001</v>
      </c>
      <c r="R212" s="1">
        <v>4</v>
      </c>
      <c r="S212" s="2">
        <v>2.9022700000000001</v>
      </c>
      <c r="T212" s="2">
        <f t="shared" si="19"/>
        <v>0.11764705882352941</v>
      </c>
      <c r="U212" s="1">
        <v>17</v>
      </c>
      <c r="V212" s="2">
        <v>2.8228399999999998</v>
      </c>
      <c r="W212" s="2">
        <f t="shared" si="21"/>
        <v>0.5</v>
      </c>
      <c r="X212" s="1">
        <v>13</v>
      </c>
      <c r="Y212" s="2">
        <v>2.8024200000000001</v>
      </c>
      <c r="Z212" s="2">
        <f t="shared" si="22"/>
        <v>0.38235294117647056</v>
      </c>
      <c r="AA212" s="1" t="s">
        <v>3435</v>
      </c>
      <c r="AB212" s="35">
        <f t="shared" si="23"/>
        <v>-17.829196000002412</v>
      </c>
      <c r="AC212" s="35"/>
      <c r="AD212" s="35"/>
      <c r="AE212" s="13"/>
      <c r="AF212" s="35"/>
      <c r="AG212" s="35"/>
      <c r="AH212" s="13"/>
      <c r="AI212" s="35"/>
      <c r="AJ212" s="35"/>
    </row>
    <row r="213" spans="1:36" x14ac:dyDescent="0.25">
      <c r="A213" s="4"/>
      <c r="B213" s="4" t="s">
        <v>3547</v>
      </c>
      <c r="C213" t="s">
        <v>507</v>
      </c>
      <c r="D213" s="35">
        <v>-12549.830599999999</v>
      </c>
      <c r="E213" s="35">
        <v>-12551.120674</v>
      </c>
      <c r="F213" s="40">
        <v>0.99485900000000005</v>
      </c>
      <c r="G213" s="47">
        <v>0.17887999999999901</v>
      </c>
      <c r="H213" s="13">
        <v>9</v>
      </c>
      <c r="I213" s="13">
        <v>4</v>
      </c>
      <c r="J213" s="35">
        <v>-0.81725384615310759</v>
      </c>
      <c r="K213" s="35">
        <v>-6.2865680473315963E-2</v>
      </c>
      <c r="L213" s="35">
        <v>-0.78148276922911464</v>
      </c>
      <c r="M213" s="35">
        <v>-6.0114059171470356E-2</v>
      </c>
      <c r="N213" s="48">
        <f t="shared" si="18"/>
        <v>-17.727674000001571</v>
      </c>
      <c r="O213" s="35">
        <f t="shared" si="20"/>
        <v>-1.3636672307693516</v>
      </c>
      <c r="P213" s="1">
        <v>34</v>
      </c>
      <c r="Q213" s="2">
        <v>2.8209200000000001</v>
      </c>
      <c r="R213" s="1">
        <v>3</v>
      </c>
      <c r="S213" s="2">
        <v>2.8110400000000002</v>
      </c>
      <c r="T213" s="2">
        <f t="shared" si="19"/>
        <v>8.8235294117647065E-2</v>
      </c>
      <c r="U213" s="1">
        <v>16</v>
      </c>
      <c r="V213" s="2">
        <v>2.8041299999999998</v>
      </c>
      <c r="W213" s="2">
        <f t="shared" si="21"/>
        <v>0.47058823529411764</v>
      </c>
      <c r="X213" s="1">
        <v>15</v>
      </c>
      <c r="Y213" s="2">
        <v>2.8408000000000002</v>
      </c>
      <c r="Z213" s="2">
        <f t="shared" si="22"/>
        <v>0.44117647058823528</v>
      </c>
      <c r="AA213" s="1" t="s">
        <v>3435</v>
      </c>
      <c r="AB213" s="35">
        <f t="shared" si="23"/>
        <v>-17.826383000001442</v>
      </c>
      <c r="AC213" s="35"/>
      <c r="AD213" s="35"/>
      <c r="AE213" s="13"/>
      <c r="AF213" s="35"/>
      <c r="AG213" s="35"/>
      <c r="AH213" s="13"/>
      <c r="AI213" s="35"/>
      <c r="AJ213" s="35"/>
    </row>
    <row r="214" spans="1:36" x14ac:dyDescent="0.25">
      <c r="A214" s="4"/>
      <c r="B214" s="4" t="s">
        <v>3548</v>
      </c>
      <c r="C214" t="s">
        <v>508</v>
      </c>
      <c r="D214" s="35">
        <v>-12549.8089</v>
      </c>
      <c r="E214" s="35">
        <v>-12551.085032000001</v>
      </c>
      <c r="F214" s="40">
        <v>0.99445899999999998</v>
      </c>
      <c r="G214" s="47">
        <v>0.17654</v>
      </c>
      <c r="H214" s="13">
        <v>9</v>
      </c>
      <c r="I214" s="13">
        <v>4</v>
      </c>
      <c r="J214" s="35">
        <v>-0.79555384615377989</v>
      </c>
      <c r="K214" s="35">
        <v>-6.1196449704136915E-2</v>
      </c>
      <c r="L214" s="35">
        <v>-0.74584076923019893</v>
      </c>
      <c r="M214" s="35">
        <v>-5.7372366863861456E-2</v>
      </c>
      <c r="N214" s="48">
        <f t="shared" si="18"/>
        <v>-17.692032000002655</v>
      </c>
      <c r="O214" s="35">
        <f t="shared" si="20"/>
        <v>-1.3609255384617427</v>
      </c>
      <c r="P214" s="1">
        <v>34</v>
      </c>
      <c r="Q214" s="2">
        <v>2.8234300000000001</v>
      </c>
      <c r="R214" s="1">
        <v>3</v>
      </c>
      <c r="S214" s="2">
        <v>2.8360699999999999</v>
      </c>
      <c r="T214" s="2">
        <f t="shared" si="19"/>
        <v>8.8235294117647065E-2</v>
      </c>
      <c r="U214" s="1">
        <v>15</v>
      </c>
      <c r="V214" s="2">
        <v>2.8125800000000001</v>
      </c>
      <c r="W214" s="2">
        <f t="shared" si="21"/>
        <v>0.44117647058823528</v>
      </c>
      <c r="X214" s="1">
        <v>16</v>
      </c>
      <c r="Y214" s="2">
        <v>2.8312400000000002</v>
      </c>
      <c r="Z214" s="2">
        <f t="shared" si="22"/>
        <v>0.47058823529411764</v>
      </c>
      <c r="AA214" s="1" t="s">
        <v>3435</v>
      </c>
      <c r="AB214" s="35">
        <f t="shared" si="23"/>
        <v>-17.823777000001428</v>
      </c>
      <c r="AC214" s="35"/>
      <c r="AD214" s="35"/>
      <c r="AE214" s="13"/>
      <c r="AF214" s="35"/>
      <c r="AG214" s="35"/>
      <c r="AH214" s="13"/>
      <c r="AI214" s="35"/>
      <c r="AJ214" s="35"/>
    </row>
    <row r="215" spans="1:36" x14ac:dyDescent="0.25">
      <c r="A215" s="4"/>
      <c r="B215" s="4" t="s">
        <v>3549</v>
      </c>
      <c r="C215" t="s">
        <v>509</v>
      </c>
      <c r="D215" s="35">
        <v>-12549.8055</v>
      </c>
      <c r="E215" s="35">
        <v>-12551.190221999999</v>
      </c>
      <c r="F215" s="40">
        <v>0.99725200000000003</v>
      </c>
      <c r="G215" s="47">
        <v>0.197629999999999</v>
      </c>
      <c r="H215" s="13">
        <v>9</v>
      </c>
      <c r="I215" s="13">
        <v>4</v>
      </c>
      <c r="J215" s="35">
        <v>-0.79215384615417861</v>
      </c>
      <c r="K215" s="35">
        <v>-6.0934911242629126E-2</v>
      </c>
      <c r="L215" s="35">
        <v>-0.85103076922860055</v>
      </c>
      <c r="M215" s="35">
        <v>-6.5463905325276961E-2</v>
      </c>
      <c r="N215" s="48">
        <f t="shared" si="18"/>
        <v>-17.797222000001057</v>
      </c>
      <c r="O215" s="35">
        <f t="shared" si="20"/>
        <v>-1.3690170769231582</v>
      </c>
      <c r="P215" s="1">
        <v>34</v>
      </c>
      <c r="Q215" s="2">
        <v>2.8207499999999999</v>
      </c>
      <c r="R215" s="1">
        <v>3</v>
      </c>
      <c r="S215" s="2">
        <v>2.79481</v>
      </c>
      <c r="T215" s="2">
        <f t="shared" si="19"/>
        <v>8.8235294117647065E-2</v>
      </c>
      <c r="U215" s="1">
        <v>14</v>
      </c>
      <c r="V215" s="2">
        <v>2.7875200000000002</v>
      </c>
      <c r="W215" s="2">
        <f t="shared" si="21"/>
        <v>0.41176470588235292</v>
      </c>
      <c r="X215" s="1">
        <v>17</v>
      </c>
      <c r="Y215" s="2">
        <v>2.8527</v>
      </c>
      <c r="Z215" s="2">
        <f t="shared" si="22"/>
        <v>0.5</v>
      </c>
      <c r="AA215" s="1" t="s">
        <v>3435</v>
      </c>
      <c r="AB215" s="35">
        <f t="shared" si="23"/>
        <v>-17.812616000001071</v>
      </c>
      <c r="AC215" s="35"/>
      <c r="AD215" s="35"/>
      <c r="AE215" s="13"/>
      <c r="AF215" s="35"/>
      <c r="AG215" s="35"/>
      <c r="AH215" s="13"/>
      <c r="AI215" s="35"/>
      <c r="AJ215" s="35"/>
    </row>
    <row r="216" spans="1:36" x14ac:dyDescent="0.25">
      <c r="A216" s="4"/>
      <c r="B216" s="4" t="s">
        <v>3550</v>
      </c>
      <c r="C216" t="s">
        <v>510</v>
      </c>
      <c r="D216" s="35">
        <v>-12549.982099999999</v>
      </c>
      <c r="E216" s="35">
        <v>-12551.248643999999</v>
      </c>
      <c r="F216" s="40">
        <v>0.99617900000000004</v>
      </c>
      <c r="G216" s="47">
        <v>0.18775999999999901</v>
      </c>
      <c r="H216" s="13">
        <v>9</v>
      </c>
      <c r="I216" s="13">
        <v>4</v>
      </c>
      <c r="J216" s="35">
        <v>-0.96875384615304938</v>
      </c>
      <c r="K216" s="35">
        <v>-7.4519526627157648E-2</v>
      </c>
      <c r="L216" s="35">
        <v>-0.90945276922866469</v>
      </c>
      <c r="M216" s="35">
        <v>-6.9957905325281899E-2</v>
      </c>
      <c r="N216" s="48">
        <f t="shared" si="18"/>
        <v>-17.855644000001121</v>
      </c>
      <c r="O216" s="35">
        <f t="shared" si="20"/>
        <v>-1.3735110769231631</v>
      </c>
      <c r="P216" s="1">
        <v>33</v>
      </c>
      <c r="Q216" s="2">
        <v>2.81073</v>
      </c>
      <c r="R216" s="1">
        <v>2</v>
      </c>
      <c r="S216" s="2">
        <v>2.78891</v>
      </c>
      <c r="T216" s="2">
        <f t="shared" si="19"/>
        <v>6.0606060606060608E-2</v>
      </c>
      <c r="U216" s="1">
        <v>18</v>
      </c>
      <c r="V216" s="2">
        <v>2.8006000000000002</v>
      </c>
      <c r="W216" s="2">
        <f t="shared" si="21"/>
        <v>0.54545454545454541</v>
      </c>
      <c r="X216" s="1">
        <v>13</v>
      </c>
      <c r="Y216" s="2">
        <v>2.8281200000000002</v>
      </c>
      <c r="Z216" s="2">
        <f t="shared" si="22"/>
        <v>0.39393939393939392</v>
      </c>
      <c r="AA216" s="1" t="s">
        <v>3435</v>
      </c>
      <c r="AB216" s="35">
        <f t="shared" si="23"/>
        <v>-17.801230000000942</v>
      </c>
      <c r="AC216" s="35"/>
      <c r="AD216" s="35"/>
      <c r="AE216" s="13"/>
      <c r="AF216" s="35"/>
      <c r="AG216" s="35"/>
      <c r="AH216" s="13"/>
      <c r="AI216" s="35"/>
      <c r="AJ216" s="35"/>
    </row>
    <row r="217" spans="1:36" x14ac:dyDescent="0.25">
      <c r="A217" s="4"/>
      <c r="B217" s="4" t="s">
        <v>3551</v>
      </c>
      <c r="C217" t="s">
        <v>511</v>
      </c>
      <c r="D217" s="35">
        <v>-12549.819799999999</v>
      </c>
      <c r="E217" s="35">
        <v>-12551.244685</v>
      </c>
      <c r="F217" s="40">
        <v>0.99688399999999999</v>
      </c>
      <c r="G217" s="47">
        <v>0.193849999999999</v>
      </c>
      <c r="H217" s="13">
        <v>9</v>
      </c>
      <c r="I217" s="13">
        <v>4</v>
      </c>
      <c r="J217" s="35">
        <v>-0.80645384615309013</v>
      </c>
      <c r="K217" s="35">
        <v>-6.2034911242545392E-2</v>
      </c>
      <c r="L217" s="35">
        <v>-0.90549376922899683</v>
      </c>
      <c r="M217" s="35">
        <v>-6.9653366863768981E-2</v>
      </c>
      <c r="N217" s="48">
        <f t="shared" si="18"/>
        <v>-17.851685000001453</v>
      </c>
      <c r="O217" s="35">
        <f t="shared" si="20"/>
        <v>-1.3732065384616503</v>
      </c>
      <c r="P217" s="1">
        <v>34</v>
      </c>
      <c r="Q217" s="2">
        <v>2.8192200000000001</v>
      </c>
      <c r="R217" s="1">
        <v>3</v>
      </c>
      <c r="S217" s="2">
        <v>2.7770000000000001</v>
      </c>
      <c r="T217" s="2">
        <f t="shared" si="19"/>
        <v>8.8235294117647065E-2</v>
      </c>
      <c r="U217" s="1">
        <v>15</v>
      </c>
      <c r="V217" s="2">
        <v>2.8194599999999999</v>
      </c>
      <c r="W217" s="2">
        <f t="shared" si="21"/>
        <v>0.44117647058823528</v>
      </c>
      <c r="X217" s="1">
        <v>16</v>
      </c>
      <c r="Y217" s="2">
        <v>2.8269199999999999</v>
      </c>
      <c r="Z217" s="2">
        <f t="shared" si="22"/>
        <v>0.47058823529411764</v>
      </c>
      <c r="AA217" s="1" t="s">
        <v>3435</v>
      </c>
      <c r="AB217" s="35">
        <f t="shared" si="23"/>
        <v>-17.798354000002291</v>
      </c>
      <c r="AC217" s="35"/>
      <c r="AD217" s="35"/>
      <c r="AE217" s="13"/>
      <c r="AF217" s="35"/>
      <c r="AG217" s="35"/>
      <c r="AH217" s="13"/>
      <c r="AI217" s="35"/>
      <c r="AJ217" s="35"/>
    </row>
    <row r="218" spans="1:36" x14ac:dyDescent="0.25">
      <c r="A218" s="4"/>
      <c r="B218" s="4" t="s">
        <v>3552</v>
      </c>
      <c r="C218" t="s">
        <v>512</v>
      </c>
      <c r="D218" s="35">
        <v>-12550.034</v>
      </c>
      <c r="E218" s="35">
        <v>-12551.289002</v>
      </c>
      <c r="F218" s="40">
        <v>0.99654900000000002</v>
      </c>
      <c r="G218" s="47">
        <v>0.19089</v>
      </c>
      <c r="H218" s="13">
        <v>9</v>
      </c>
      <c r="I218" s="13">
        <v>4</v>
      </c>
      <c r="J218" s="35">
        <v>-1.0206538461534365</v>
      </c>
      <c r="K218" s="35">
        <v>-7.8511834319495113E-2</v>
      </c>
      <c r="L218" s="35">
        <v>-0.94981076922886132</v>
      </c>
      <c r="M218" s="35">
        <v>-7.3062366863758568E-2</v>
      </c>
      <c r="N218" s="48">
        <f t="shared" si="18"/>
        <v>-17.896002000001317</v>
      </c>
      <c r="O218" s="35">
        <f t="shared" si="20"/>
        <v>-1.3766155384616399</v>
      </c>
      <c r="P218" s="1">
        <v>34</v>
      </c>
      <c r="Q218" s="2">
        <v>2.8223500000000001</v>
      </c>
      <c r="R218" s="1">
        <v>1</v>
      </c>
      <c r="S218" s="2">
        <v>2.77379</v>
      </c>
      <c r="T218" s="2">
        <f t="shared" si="19"/>
        <v>2.9411764705882353E-2</v>
      </c>
      <c r="U218" s="1">
        <v>19</v>
      </c>
      <c r="V218" s="2">
        <v>2.8094000000000001</v>
      </c>
      <c r="W218" s="2">
        <f t="shared" si="21"/>
        <v>0.55882352941176472</v>
      </c>
      <c r="X218" s="1">
        <v>14</v>
      </c>
      <c r="Y218" s="2">
        <v>2.8433899999999999</v>
      </c>
      <c r="Z218" s="2">
        <f t="shared" si="22"/>
        <v>0.41176470588235292</v>
      </c>
      <c r="AA218" s="1" t="s">
        <v>3435</v>
      </c>
      <c r="AB218" s="35">
        <f t="shared" si="23"/>
        <v>-17.798287000001437</v>
      </c>
      <c r="AC218" s="35"/>
      <c r="AD218" s="35"/>
      <c r="AE218" s="13"/>
      <c r="AF218" s="35"/>
      <c r="AG218" s="35"/>
      <c r="AH218" s="13"/>
      <c r="AI218" s="35"/>
      <c r="AJ218" s="35"/>
    </row>
    <row r="219" spans="1:36" x14ac:dyDescent="0.25">
      <c r="A219" s="4"/>
      <c r="B219" s="4" t="s">
        <v>3553</v>
      </c>
      <c r="C219" t="s">
        <v>513</v>
      </c>
      <c r="D219" s="35">
        <v>-12550.011699999999</v>
      </c>
      <c r="E219" s="35">
        <v>-12551.265566</v>
      </c>
      <c r="F219" s="40">
        <v>0.99649399999999999</v>
      </c>
      <c r="G219" s="47">
        <v>0.1903</v>
      </c>
      <c r="H219" s="13">
        <v>9</v>
      </c>
      <c r="I219" s="13">
        <v>4</v>
      </c>
      <c r="J219" s="35">
        <v>-0.99835384615289513</v>
      </c>
      <c r="K219" s="35">
        <v>-7.6796449704068862E-2</v>
      </c>
      <c r="L219" s="35">
        <v>-0.92637476922936912</v>
      </c>
      <c r="M219" s="35">
        <v>-7.1259597633028388E-2</v>
      </c>
      <c r="N219" s="48">
        <f t="shared" si="18"/>
        <v>-17.872566000001825</v>
      </c>
      <c r="O219" s="35">
        <f t="shared" si="20"/>
        <v>-1.3748127692309096</v>
      </c>
      <c r="P219" s="1">
        <v>33</v>
      </c>
      <c r="Q219" s="2">
        <v>2.8088299999999999</v>
      </c>
      <c r="R219" s="1">
        <v>2</v>
      </c>
      <c r="S219" s="2">
        <v>2.76274</v>
      </c>
      <c r="T219" s="2">
        <f t="shared" si="19"/>
        <v>6.0606060606060608E-2</v>
      </c>
      <c r="U219" s="1">
        <v>17</v>
      </c>
      <c r="V219" s="2">
        <v>2.80918</v>
      </c>
      <c r="W219" s="2">
        <f t="shared" si="21"/>
        <v>0.51515151515151514</v>
      </c>
      <c r="X219" s="1">
        <v>14</v>
      </c>
      <c r="Y219" s="2">
        <v>2.8149799999999998</v>
      </c>
      <c r="Z219" s="2">
        <f t="shared" si="22"/>
        <v>0.42424242424242425</v>
      </c>
      <c r="AA219" s="1" t="s">
        <v>3435</v>
      </c>
      <c r="AB219" s="35">
        <f t="shared" si="23"/>
        <v>-17.797506000002613</v>
      </c>
      <c r="AC219" s="35"/>
      <c r="AD219" s="35"/>
      <c r="AE219" s="13"/>
      <c r="AF219" s="35"/>
      <c r="AG219" s="35"/>
      <c r="AH219" s="13"/>
      <c r="AI219" s="35"/>
      <c r="AJ219" s="35"/>
    </row>
    <row r="220" spans="1:36" x14ac:dyDescent="0.25">
      <c r="A220" s="4"/>
      <c r="B220" s="4" t="s">
        <v>3554</v>
      </c>
      <c r="C220" t="s">
        <v>514</v>
      </c>
      <c r="D220" s="35">
        <v>-12550.0443</v>
      </c>
      <c r="E220" s="35">
        <v>-12551.280122</v>
      </c>
      <c r="F220" s="40">
        <v>0.99676399999999998</v>
      </c>
      <c r="G220" s="47">
        <v>0.19274999999999901</v>
      </c>
      <c r="H220" s="13">
        <v>9</v>
      </c>
      <c r="I220" s="13">
        <v>4</v>
      </c>
      <c r="J220" s="35">
        <v>-1.0309538461533521</v>
      </c>
      <c r="K220" s="35">
        <v>-7.9304142011796308E-2</v>
      </c>
      <c r="L220" s="35">
        <v>-0.94093076922945329</v>
      </c>
      <c r="M220" s="35">
        <v>-7.2379289940727176E-2</v>
      </c>
      <c r="N220" s="48">
        <f t="shared" si="18"/>
        <v>-17.887122000001909</v>
      </c>
      <c r="O220" s="35">
        <f t="shared" si="20"/>
        <v>-1.3759324615386084</v>
      </c>
      <c r="P220" s="1">
        <v>34</v>
      </c>
      <c r="Q220" s="2">
        <v>2.8240599999999998</v>
      </c>
      <c r="R220" s="1">
        <v>2</v>
      </c>
      <c r="S220" s="2">
        <v>2.8326199999999999</v>
      </c>
      <c r="T220" s="2">
        <f t="shared" si="19"/>
        <v>5.8823529411764705E-2</v>
      </c>
      <c r="U220" s="1">
        <v>17</v>
      </c>
      <c r="V220" s="2">
        <v>2.8063899999999999</v>
      </c>
      <c r="W220" s="2">
        <f t="shared" si="21"/>
        <v>0.5</v>
      </c>
      <c r="X220" s="1">
        <v>15</v>
      </c>
      <c r="Y220" s="2">
        <v>2.84294</v>
      </c>
      <c r="Z220" s="2">
        <f t="shared" si="22"/>
        <v>0.44117647058823528</v>
      </c>
      <c r="AA220" s="1" t="s">
        <v>3435</v>
      </c>
      <c r="AB220" s="35">
        <f t="shared" si="23"/>
        <v>-17.797222000001057</v>
      </c>
      <c r="AC220" s="35"/>
      <c r="AD220" s="35"/>
      <c r="AE220" s="13"/>
      <c r="AF220" s="35"/>
      <c r="AG220" s="35"/>
      <c r="AH220" s="13"/>
      <c r="AI220" s="35"/>
      <c r="AJ220" s="35"/>
    </row>
    <row r="221" spans="1:36" x14ac:dyDescent="0.25">
      <c r="A221" s="4"/>
      <c r="B221" s="4" t="s">
        <v>3555</v>
      </c>
      <c r="C221" t="s">
        <v>515</v>
      </c>
      <c r="D221" s="35">
        <v>-12550.02</v>
      </c>
      <c r="E221" s="35">
        <v>-12551.283708999999</v>
      </c>
      <c r="F221" s="40">
        <v>0.99826000000000004</v>
      </c>
      <c r="G221" s="47">
        <v>0.21138999999999999</v>
      </c>
      <c r="H221" s="13">
        <v>9</v>
      </c>
      <c r="I221" s="13">
        <v>4</v>
      </c>
      <c r="J221" s="35">
        <v>-1.0066538461542223</v>
      </c>
      <c r="K221" s="35">
        <v>-7.7434911242632479E-2</v>
      </c>
      <c r="L221" s="35">
        <v>-0.94451776922869612</v>
      </c>
      <c r="M221" s="35">
        <v>-7.2655213017592007E-2</v>
      </c>
      <c r="N221" s="48">
        <f t="shared" si="18"/>
        <v>-17.890709000001152</v>
      </c>
      <c r="O221" s="35">
        <f t="shared" si="20"/>
        <v>-1.3762083846154733</v>
      </c>
      <c r="P221" s="1">
        <v>33</v>
      </c>
      <c r="Q221" s="2">
        <v>2.81366</v>
      </c>
      <c r="R221" s="1">
        <v>2</v>
      </c>
      <c r="S221" s="2">
        <v>2.7774999999999999</v>
      </c>
      <c r="T221" s="2">
        <f t="shared" si="19"/>
        <v>6.0606060606060608E-2</v>
      </c>
      <c r="U221" s="1">
        <v>14</v>
      </c>
      <c r="V221" s="2">
        <v>2.79081</v>
      </c>
      <c r="W221" s="2">
        <f t="shared" si="21"/>
        <v>0.42424242424242425</v>
      </c>
      <c r="X221" s="1">
        <v>17</v>
      </c>
      <c r="Y221" s="2">
        <v>2.8367300000000002</v>
      </c>
      <c r="Z221" s="2">
        <f t="shared" si="22"/>
        <v>0.51515151515151514</v>
      </c>
      <c r="AA221" s="1" t="s">
        <v>3435</v>
      </c>
      <c r="AB221" s="35">
        <f t="shared" si="23"/>
        <v>-17.790555000001405</v>
      </c>
      <c r="AC221" s="35"/>
      <c r="AD221" s="35"/>
      <c r="AE221" s="13"/>
      <c r="AF221" s="35"/>
      <c r="AG221" s="35"/>
      <c r="AH221" s="13"/>
      <c r="AI221" s="35"/>
      <c r="AJ221" s="35"/>
    </row>
    <row r="222" spans="1:36" x14ac:dyDescent="0.25">
      <c r="A222" s="4"/>
      <c r="B222" s="4" t="s">
        <v>3556</v>
      </c>
      <c r="C222" t="s">
        <v>516</v>
      </c>
      <c r="D222" s="35">
        <v>-12550.146699999999</v>
      </c>
      <c r="E222" s="35">
        <v>-12551.417527</v>
      </c>
      <c r="F222" s="40">
        <v>0.99623799999999996</v>
      </c>
      <c r="G222" s="47">
        <v>0.18815999999999899</v>
      </c>
      <c r="H222" s="13">
        <v>9</v>
      </c>
      <c r="I222" s="13">
        <v>4</v>
      </c>
      <c r="J222" s="35">
        <v>-1.1333538461531134</v>
      </c>
      <c r="K222" s="35">
        <v>-8.7181065088701035E-2</v>
      </c>
      <c r="L222" s="35">
        <v>-1.0783357692289428</v>
      </c>
      <c r="M222" s="35">
        <v>-8.2948905325303288E-2</v>
      </c>
      <c r="N222" s="48">
        <f t="shared" si="18"/>
        <v>-18.024527000001399</v>
      </c>
      <c r="O222" s="35">
        <f t="shared" si="20"/>
        <v>-1.3865020769231846</v>
      </c>
      <c r="P222" s="1">
        <v>34</v>
      </c>
      <c r="Q222" s="2">
        <v>2.8224800000000001</v>
      </c>
      <c r="R222" s="1">
        <v>1</v>
      </c>
      <c r="S222" s="2">
        <v>2.8873099999999998</v>
      </c>
      <c r="T222" s="2">
        <f t="shared" si="19"/>
        <v>2.9411764705882353E-2</v>
      </c>
      <c r="U222" s="1">
        <v>20</v>
      </c>
      <c r="V222" s="2">
        <v>2.8043499999999999</v>
      </c>
      <c r="W222" s="2">
        <f t="shared" si="21"/>
        <v>0.58823529411764708</v>
      </c>
      <c r="X222" s="1">
        <v>13</v>
      </c>
      <c r="Y222" s="2">
        <v>2.8454000000000002</v>
      </c>
      <c r="Z222" s="2">
        <f t="shared" si="22"/>
        <v>0.38235294117647056</v>
      </c>
      <c r="AA222" s="1" t="s">
        <v>3435</v>
      </c>
      <c r="AB222" s="35">
        <f t="shared" si="23"/>
        <v>-17.77945500000169</v>
      </c>
      <c r="AC222" s="35"/>
      <c r="AD222" s="35"/>
      <c r="AE222" s="13"/>
      <c r="AF222" s="35"/>
      <c r="AG222" s="35"/>
      <c r="AH222" s="13"/>
      <c r="AI222" s="35"/>
      <c r="AJ222" s="35"/>
    </row>
    <row r="223" spans="1:36" x14ac:dyDescent="0.25">
      <c r="A223" s="4"/>
      <c r="B223" s="4" t="s">
        <v>3557</v>
      </c>
      <c r="C223" t="s">
        <v>517</v>
      </c>
      <c r="D223" s="35">
        <v>-12550.082054</v>
      </c>
      <c r="E223" s="35">
        <v>-12551.357666</v>
      </c>
      <c r="F223" s="40">
        <v>0.994591</v>
      </c>
      <c r="G223" s="47">
        <v>0.17729</v>
      </c>
      <c r="H223" s="13">
        <v>9</v>
      </c>
      <c r="I223" s="13">
        <v>4</v>
      </c>
      <c r="J223" s="35">
        <v>-1.0687078461542114</v>
      </c>
      <c r="K223" s="35">
        <v>-8.220829585801627E-2</v>
      </c>
      <c r="L223" s="35">
        <v>-1.0184747692292149</v>
      </c>
      <c r="M223" s="35">
        <v>-7.834421301763192E-2</v>
      </c>
      <c r="N223" s="48">
        <f t="shared" si="18"/>
        <v>-17.964666000001671</v>
      </c>
      <c r="O223" s="35">
        <f t="shared" si="20"/>
        <v>-1.3818973846155131</v>
      </c>
      <c r="P223" s="1">
        <v>35</v>
      </c>
      <c r="Q223" s="2">
        <v>2.8339099999999999</v>
      </c>
      <c r="R223" s="1">
        <v>1</v>
      </c>
      <c r="S223" s="2">
        <v>3.14805</v>
      </c>
      <c r="T223" s="2">
        <f t="shared" si="19"/>
        <v>2.8571428571428571E-2</v>
      </c>
      <c r="U223" s="1">
        <v>21</v>
      </c>
      <c r="V223" s="2">
        <v>2.8042199999999999</v>
      </c>
      <c r="W223" s="2">
        <f t="shared" si="21"/>
        <v>0.6</v>
      </c>
      <c r="X223" s="1">
        <v>13</v>
      </c>
      <c r="Y223" s="2">
        <v>2.8576999999999999</v>
      </c>
      <c r="Z223" s="2">
        <f t="shared" si="22"/>
        <v>0.37142857142857144</v>
      </c>
      <c r="AA223" s="1" t="s">
        <v>3435</v>
      </c>
      <c r="AB223" s="35">
        <f t="shared" si="23"/>
        <v>-17.777068000001236</v>
      </c>
      <c r="AC223" s="35"/>
      <c r="AD223" s="35"/>
      <c r="AE223" s="13"/>
      <c r="AF223" s="35"/>
      <c r="AG223" s="35"/>
      <c r="AH223" s="13"/>
      <c r="AI223" s="35"/>
      <c r="AJ223" s="35"/>
    </row>
    <row r="224" spans="1:36" x14ac:dyDescent="0.25">
      <c r="A224" s="4"/>
      <c r="B224" s="4" t="s">
        <v>3558</v>
      </c>
      <c r="C224" t="s">
        <v>518</v>
      </c>
      <c r="D224" s="35">
        <v>-12550.2099</v>
      </c>
      <c r="E224" s="35">
        <v>-12551.585666000001</v>
      </c>
      <c r="F224" s="40">
        <v>0.99559699999999995</v>
      </c>
      <c r="G224" s="47">
        <v>0.18348999999999899</v>
      </c>
      <c r="H224" s="13">
        <v>9</v>
      </c>
      <c r="I224" s="13">
        <v>4</v>
      </c>
      <c r="J224" s="35">
        <v>-1.1965538461536198</v>
      </c>
      <c r="K224" s="35">
        <v>-9.2042603550278448E-2</v>
      </c>
      <c r="L224" s="35">
        <v>-1.2464747692301898</v>
      </c>
      <c r="M224" s="35">
        <v>-9.5882674556168446E-2</v>
      </c>
      <c r="N224" s="48">
        <f t="shared" si="18"/>
        <v>-18.192666000002646</v>
      </c>
      <c r="O224" s="35">
        <f t="shared" si="20"/>
        <v>-1.3994358461540497</v>
      </c>
      <c r="P224" s="1">
        <v>34</v>
      </c>
      <c r="Q224" s="2">
        <v>2.81921</v>
      </c>
      <c r="R224" s="1">
        <v>1</v>
      </c>
      <c r="S224" s="2">
        <v>2.7668400000000002</v>
      </c>
      <c r="T224" s="2">
        <f t="shared" si="19"/>
        <v>2.9411764705882353E-2</v>
      </c>
      <c r="U224" s="1">
        <v>17</v>
      </c>
      <c r="V224" s="2">
        <v>2.7949000000000002</v>
      </c>
      <c r="W224" s="2">
        <f t="shared" si="21"/>
        <v>0.5</v>
      </c>
      <c r="X224" s="1">
        <v>16</v>
      </c>
      <c r="Y224" s="2">
        <v>2.8483100000000001</v>
      </c>
      <c r="Z224" s="2">
        <f t="shared" si="22"/>
        <v>0.47058823529411764</v>
      </c>
      <c r="AA224" s="1" t="s">
        <v>3435</v>
      </c>
      <c r="AB224" s="35">
        <f t="shared" si="23"/>
        <v>-17.771723000001657</v>
      </c>
      <c r="AC224" s="35"/>
      <c r="AD224" s="35"/>
      <c r="AE224" s="13"/>
      <c r="AF224" s="35"/>
      <c r="AG224" s="35"/>
      <c r="AH224" s="13"/>
      <c r="AI224" s="35"/>
      <c r="AJ224" s="35"/>
    </row>
    <row r="225" spans="1:36" x14ac:dyDescent="0.25">
      <c r="A225" s="4"/>
      <c r="B225" s="4" t="s">
        <v>3559</v>
      </c>
      <c r="C225" t="s">
        <v>519</v>
      </c>
      <c r="D225" s="35">
        <v>-12549.8806</v>
      </c>
      <c r="E225" s="35">
        <v>-12551.190506000001</v>
      </c>
      <c r="F225" s="40">
        <v>0.99601499999999998</v>
      </c>
      <c r="G225" s="47">
        <v>0.186529999999999</v>
      </c>
      <c r="H225" s="13">
        <v>9</v>
      </c>
      <c r="I225" s="13">
        <v>4</v>
      </c>
      <c r="J225" s="35">
        <v>-0.86725384615419898</v>
      </c>
      <c r="K225" s="35">
        <v>-6.671183431955377E-2</v>
      </c>
      <c r="L225" s="35">
        <v>-0.85131476923015725</v>
      </c>
      <c r="M225" s="35">
        <v>-6.5485751479242862E-2</v>
      </c>
      <c r="N225" s="48">
        <f t="shared" si="18"/>
        <v>-17.797506000002613</v>
      </c>
      <c r="O225" s="35">
        <f t="shared" si="20"/>
        <v>-1.369038923077124</v>
      </c>
      <c r="P225" s="1">
        <v>33</v>
      </c>
      <c r="Q225" s="2">
        <v>2.81568</v>
      </c>
      <c r="R225" s="1">
        <v>3</v>
      </c>
      <c r="S225" s="2">
        <v>2.8361000000000001</v>
      </c>
      <c r="T225" s="2">
        <f t="shared" si="19"/>
        <v>9.0909090909090912E-2</v>
      </c>
      <c r="U225" s="1">
        <v>15</v>
      </c>
      <c r="V225" s="2">
        <v>2.8036099999999999</v>
      </c>
      <c r="W225" s="2">
        <f t="shared" si="21"/>
        <v>0.45454545454545453</v>
      </c>
      <c r="X225" s="1">
        <v>15</v>
      </c>
      <c r="Y225" s="2">
        <v>2.8236599999999998</v>
      </c>
      <c r="Z225" s="2">
        <f t="shared" si="22"/>
        <v>0.45454545454545453</v>
      </c>
      <c r="AA225" s="1" t="s">
        <v>3435</v>
      </c>
      <c r="AB225" s="35">
        <f t="shared" si="23"/>
        <v>-17.768844000001991</v>
      </c>
      <c r="AC225" s="35"/>
      <c r="AD225" s="35"/>
      <c r="AE225" s="13"/>
      <c r="AF225" s="35"/>
      <c r="AG225" s="35"/>
      <c r="AH225" s="13"/>
      <c r="AI225" s="35"/>
      <c r="AJ225" s="35"/>
    </row>
    <row r="226" spans="1:36" x14ac:dyDescent="0.25">
      <c r="A226" s="4"/>
      <c r="B226" s="4" t="s">
        <v>3560</v>
      </c>
      <c r="C226" t="s">
        <v>520</v>
      </c>
      <c r="D226" s="35">
        <v>-12549.7325</v>
      </c>
      <c r="E226" s="35">
        <v>-12551.04621</v>
      </c>
      <c r="F226" s="40">
        <v>0.99549600000000005</v>
      </c>
      <c r="G226" s="47">
        <v>0.18282000000000001</v>
      </c>
      <c r="H226" s="13">
        <v>9</v>
      </c>
      <c r="I226" s="13">
        <v>4</v>
      </c>
      <c r="J226" s="35">
        <v>-0.71915384615385847</v>
      </c>
      <c r="K226" s="35">
        <v>-5.5319526627219881E-2</v>
      </c>
      <c r="L226" s="35">
        <v>-0.70701876922976226</v>
      </c>
      <c r="M226" s="35">
        <v>-5.4386059171520174E-2</v>
      </c>
      <c r="N226" s="48">
        <f t="shared" si="18"/>
        <v>-17.653210000002218</v>
      </c>
      <c r="O226" s="35">
        <f t="shared" si="20"/>
        <v>-1.3579392307694014</v>
      </c>
      <c r="P226" s="1">
        <v>33</v>
      </c>
      <c r="Q226" s="2">
        <v>2.8126899999999999</v>
      </c>
      <c r="R226" s="1">
        <v>3</v>
      </c>
      <c r="S226" s="2">
        <v>2.8315899999999998</v>
      </c>
      <c r="T226" s="2">
        <f t="shared" si="19"/>
        <v>9.0909090909090912E-2</v>
      </c>
      <c r="U226" s="1">
        <v>15</v>
      </c>
      <c r="V226" s="2">
        <v>2.7868900000000001</v>
      </c>
      <c r="W226" s="2">
        <f t="shared" si="21"/>
        <v>0.45454545454545453</v>
      </c>
      <c r="X226" s="1">
        <v>15</v>
      </c>
      <c r="Y226" s="2">
        <v>2.8347099999999998</v>
      </c>
      <c r="Z226" s="2">
        <f t="shared" si="22"/>
        <v>0.45454545454545453</v>
      </c>
      <c r="AA226" s="1" t="s">
        <v>3435</v>
      </c>
      <c r="AB226" s="35">
        <f t="shared" si="23"/>
        <v>-17.765877000001637</v>
      </c>
      <c r="AC226" s="35"/>
      <c r="AD226" s="35"/>
      <c r="AE226" s="13"/>
      <c r="AF226" s="35"/>
      <c r="AG226" s="35"/>
      <c r="AH226" s="13"/>
      <c r="AI226" s="35"/>
      <c r="AJ226" s="35"/>
    </row>
    <row r="227" spans="1:36" x14ac:dyDescent="0.25">
      <c r="A227" s="4"/>
      <c r="B227" s="4" t="s">
        <v>3561</v>
      </c>
      <c r="C227" t="s">
        <v>521</v>
      </c>
      <c r="D227" s="35">
        <v>-12549.885700000001</v>
      </c>
      <c r="E227" s="35">
        <v>-12551.311739000001</v>
      </c>
      <c r="F227" s="40">
        <v>0.99577199999999999</v>
      </c>
      <c r="G227" s="47">
        <v>0.18471000000000001</v>
      </c>
      <c r="H227" s="13">
        <v>9</v>
      </c>
      <c r="I227" s="13">
        <v>4</v>
      </c>
      <c r="J227" s="35">
        <v>-0.87235384615451039</v>
      </c>
      <c r="K227" s="35">
        <v>-6.7104142011885415E-2</v>
      </c>
      <c r="L227" s="35">
        <v>-0.97254776923000463</v>
      </c>
      <c r="M227" s="35">
        <v>-7.4811366863846512E-2</v>
      </c>
      <c r="N227" s="48">
        <f t="shared" si="18"/>
        <v>-17.918739000002461</v>
      </c>
      <c r="O227" s="35">
        <f t="shared" si="20"/>
        <v>-1.3783645384617278</v>
      </c>
      <c r="P227" s="1">
        <v>36</v>
      </c>
      <c r="Q227" s="2">
        <v>2.8372000000000002</v>
      </c>
      <c r="R227" s="1">
        <v>3</v>
      </c>
      <c r="S227" s="2">
        <v>2.9498899999999999</v>
      </c>
      <c r="T227" s="2">
        <f t="shared" si="19"/>
        <v>8.3333333333333329E-2</v>
      </c>
      <c r="U227" s="1">
        <v>17</v>
      </c>
      <c r="V227" s="2">
        <v>2.7836699999999999</v>
      </c>
      <c r="W227" s="2">
        <f t="shared" si="21"/>
        <v>0.47222222222222221</v>
      </c>
      <c r="X227" s="1">
        <v>16</v>
      </c>
      <c r="Y227" s="2">
        <v>2.8729399999999998</v>
      </c>
      <c r="Z227" s="2">
        <f t="shared" si="22"/>
        <v>0.44444444444444442</v>
      </c>
      <c r="AA227" s="1" t="s">
        <v>3435</v>
      </c>
      <c r="AB227" s="35">
        <f t="shared" si="23"/>
        <v>-17.765360000001237</v>
      </c>
      <c r="AC227" s="35"/>
      <c r="AD227" s="35"/>
      <c r="AE227" s="13"/>
      <c r="AF227" s="35"/>
      <c r="AG227" s="35"/>
      <c r="AH227" s="13"/>
      <c r="AI227" s="35"/>
      <c r="AJ227" s="35"/>
    </row>
    <row r="228" spans="1:36" x14ac:dyDescent="0.25">
      <c r="A228" s="4"/>
      <c r="B228" s="4" t="s">
        <v>3562</v>
      </c>
      <c r="C228" t="s">
        <v>522</v>
      </c>
      <c r="D228" s="35">
        <v>-12549.8063</v>
      </c>
      <c r="E228" s="35">
        <v>-12551.270294</v>
      </c>
      <c r="F228" s="40">
        <v>0.99515299999999995</v>
      </c>
      <c r="G228" s="47">
        <v>0.18060000000000001</v>
      </c>
      <c r="H228" s="13">
        <v>9</v>
      </c>
      <c r="I228" s="13">
        <v>4</v>
      </c>
      <c r="J228" s="35">
        <v>-0.79295384615397779</v>
      </c>
      <c r="K228" s="35">
        <v>-6.0996449704152141E-2</v>
      </c>
      <c r="L228" s="35">
        <v>-0.9311027692292555</v>
      </c>
      <c r="M228" s="35">
        <v>-7.1623289940711959E-2</v>
      </c>
      <c r="N228" s="48">
        <f t="shared" si="18"/>
        <v>-17.877294000001712</v>
      </c>
      <c r="O228" s="35">
        <f t="shared" si="20"/>
        <v>-1.3751764615385933</v>
      </c>
      <c r="P228" s="1">
        <v>34</v>
      </c>
      <c r="Q228" s="2">
        <v>2.8181400000000001</v>
      </c>
      <c r="R228" s="1">
        <v>3</v>
      </c>
      <c r="S228" s="2">
        <v>2.8329</v>
      </c>
      <c r="T228" s="2">
        <f t="shared" si="19"/>
        <v>8.8235294117647065E-2</v>
      </c>
      <c r="U228" s="1">
        <v>15</v>
      </c>
      <c r="V228" s="2">
        <v>2.8081499999999999</v>
      </c>
      <c r="W228" s="2">
        <f t="shared" si="21"/>
        <v>0.44117647058823528</v>
      </c>
      <c r="X228" s="1">
        <v>16</v>
      </c>
      <c r="Y228" s="2">
        <v>2.8247499999999999</v>
      </c>
      <c r="Z228" s="2">
        <f t="shared" si="22"/>
        <v>0.47058823529411764</v>
      </c>
      <c r="AA228" s="1" t="s">
        <v>3435</v>
      </c>
      <c r="AB228" s="35">
        <f t="shared" si="23"/>
        <v>-17.75990400000228</v>
      </c>
      <c r="AC228" s="35"/>
      <c r="AD228" s="35"/>
      <c r="AE228" s="13"/>
      <c r="AF228" s="35"/>
      <c r="AG228" s="35"/>
      <c r="AH228" s="13"/>
      <c r="AI228" s="35"/>
      <c r="AJ228" s="35"/>
    </row>
    <row r="229" spans="1:36" x14ac:dyDescent="0.25">
      <c r="A229" s="4"/>
      <c r="B229" s="4" t="s">
        <v>3563</v>
      </c>
      <c r="C229" t="s">
        <v>523</v>
      </c>
      <c r="D229" s="35">
        <v>-12550.0537</v>
      </c>
      <c r="E229" s="35">
        <v>-12551.318826999999</v>
      </c>
      <c r="F229" s="40">
        <v>0.99649699999999997</v>
      </c>
      <c r="G229" s="47">
        <v>0.19037999999999899</v>
      </c>
      <c r="H229" s="13">
        <v>9</v>
      </c>
      <c r="I229" s="13">
        <v>4</v>
      </c>
      <c r="J229" s="35">
        <v>-1.0403538461541757</v>
      </c>
      <c r="K229" s="35">
        <v>-8.0027218934936598E-2</v>
      </c>
      <c r="L229" s="35">
        <v>-0.97963576922848006</v>
      </c>
      <c r="M229" s="35">
        <v>-7.5356597632960001E-2</v>
      </c>
      <c r="N229" s="48">
        <f t="shared" si="18"/>
        <v>-17.925827000000936</v>
      </c>
      <c r="O229" s="35">
        <f t="shared" si="20"/>
        <v>-1.3789097692308412</v>
      </c>
      <c r="P229" s="1">
        <v>34</v>
      </c>
      <c r="Q229" s="2">
        <v>2.8191600000000001</v>
      </c>
      <c r="R229" s="1">
        <v>1</v>
      </c>
      <c r="S229" s="2">
        <v>2.99892</v>
      </c>
      <c r="T229" s="2">
        <f t="shared" si="19"/>
        <v>2.9411764705882353E-2</v>
      </c>
      <c r="U229" s="1">
        <v>19</v>
      </c>
      <c r="V229" s="2">
        <v>2.7967</v>
      </c>
      <c r="W229" s="2">
        <f t="shared" si="21"/>
        <v>0.55882352941176472</v>
      </c>
      <c r="X229" s="1">
        <v>14</v>
      </c>
      <c r="Y229" s="2">
        <v>2.8368000000000002</v>
      </c>
      <c r="Z229" s="2">
        <f t="shared" si="22"/>
        <v>0.41176470588235292</v>
      </c>
      <c r="AA229" s="1" t="s">
        <v>3435</v>
      </c>
      <c r="AB229" s="35">
        <f t="shared" si="23"/>
        <v>-17.759798000000956</v>
      </c>
      <c r="AC229" s="35"/>
      <c r="AD229" s="35"/>
      <c r="AE229" s="13"/>
      <c r="AF229" s="35"/>
      <c r="AG229" s="35"/>
      <c r="AH229" s="13"/>
      <c r="AI229" s="35"/>
      <c r="AJ229" s="35"/>
    </row>
    <row r="230" spans="1:36" x14ac:dyDescent="0.25">
      <c r="A230" s="4"/>
      <c r="B230" s="4" t="s">
        <v>3564</v>
      </c>
      <c r="C230" t="s">
        <v>524</v>
      </c>
      <c r="D230" s="35">
        <v>-12549.891799999999</v>
      </c>
      <c r="E230" s="35">
        <v>-12551.350336</v>
      </c>
      <c r="F230" s="40">
        <v>0.99620699999999995</v>
      </c>
      <c r="G230" s="47">
        <v>0.187939999999999</v>
      </c>
      <c r="H230" s="13">
        <v>9</v>
      </c>
      <c r="I230" s="13">
        <v>4</v>
      </c>
      <c r="J230" s="35">
        <v>-0.87845384615320654</v>
      </c>
      <c r="K230" s="35">
        <v>-6.7573372781015884E-2</v>
      </c>
      <c r="L230" s="35">
        <v>-1.0111447692288493</v>
      </c>
      <c r="M230" s="35">
        <v>-7.7780366863757638E-2</v>
      </c>
      <c r="N230" s="48">
        <f t="shared" si="18"/>
        <v>-17.957336000001305</v>
      </c>
      <c r="O230" s="35">
        <f t="shared" si="20"/>
        <v>-1.381333538461639</v>
      </c>
      <c r="P230" s="1">
        <v>34</v>
      </c>
      <c r="Q230" s="2">
        <v>2.82707</v>
      </c>
      <c r="R230" s="1">
        <v>3</v>
      </c>
      <c r="S230" s="2">
        <v>2.94021</v>
      </c>
      <c r="T230" s="2">
        <f t="shared" si="19"/>
        <v>8.8235294117647065E-2</v>
      </c>
      <c r="U230" s="1">
        <v>18</v>
      </c>
      <c r="V230" s="2">
        <v>2.80463</v>
      </c>
      <c r="W230" s="2">
        <f t="shared" si="21"/>
        <v>0.52941176470588236</v>
      </c>
      <c r="X230" s="1">
        <v>13</v>
      </c>
      <c r="Y230" s="2">
        <v>2.83203</v>
      </c>
      <c r="Z230" s="2">
        <f t="shared" si="22"/>
        <v>0.38235294117647056</v>
      </c>
      <c r="AA230" s="1" t="s">
        <v>3435</v>
      </c>
      <c r="AB230" s="35">
        <f t="shared" si="23"/>
        <v>-17.754700000001321</v>
      </c>
      <c r="AC230" s="35"/>
      <c r="AD230" s="35"/>
      <c r="AE230" s="13"/>
      <c r="AF230" s="35"/>
      <c r="AG230" s="35"/>
      <c r="AH230" s="13"/>
      <c r="AI230" s="35"/>
      <c r="AJ230" s="35"/>
    </row>
    <row r="231" spans="1:36" x14ac:dyDescent="0.25">
      <c r="A231" s="4"/>
      <c r="B231" s="4" t="s">
        <v>3565</v>
      </c>
      <c r="C231" t="s">
        <v>525</v>
      </c>
      <c r="D231" s="35">
        <v>-12549.918600000001</v>
      </c>
      <c r="E231" s="35">
        <v>-12551.241907</v>
      </c>
      <c r="F231" s="40">
        <v>0.99444100000000002</v>
      </c>
      <c r="G231" s="47">
        <v>0.17646999999999999</v>
      </c>
      <c r="H231" s="13">
        <v>9</v>
      </c>
      <c r="I231" s="13">
        <v>4</v>
      </c>
      <c r="J231" s="35">
        <v>-0.90525384615466464</v>
      </c>
      <c r="K231" s="35">
        <v>-6.9634911242666506E-2</v>
      </c>
      <c r="L231" s="35">
        <v>-0.90271576922896202</v>
      </c>
      <c r="M231" s="35">
        <v>-6.9439674556073999E-2</v>
      </c>
      <c r="N231" s="48">
        <f t="shared" si="18"/>
        <v>-17.848907000001418</v>
      </c>
      <c r="O231" s="35">
        <f t="shared" si="20"/>
        <v>-1.3729928461539553</v>
      </c>
      <c r="P231" s="1">
        <v>34</v>
      </c>
      <c r="Q231" s="2">
        <v>2.8174800000000002</v>
      </c>
      <c r="R231" s="1">
        <v>2</v>
      </c>
      <c r="S231" s="2">
        <v>2.80864</v>
      </c>
      <c r="T231" s="2">
        <f t="shared" si="19"/>
        <v>5.8823529411764705E-2</v>
      </c>
      <c r="U231" s="1">
        <v>18</v>
      </c>
      <c r="V231" s="2">
        <v>2.8050700000000002</v>
      </c>
      <c r="W231" s="2">
        <f t="shared" si="21"/>
        <v>0.52941176470588236</v>
      </c>
      <c r="X231" s="1">
        <v>14</v>
      </c>
      <c r="Y231" s="2">
        <v>2.8347099999999998</v>
      </c>
      <c r="Z231" s="2">
        <f t="shared" si="22"/>
        <v>0.41176470588235292</v>
      </c>
      <c r="AA231" s="1" t="s">
        <v>3435</v>
      </c>
      <c r="AB231" s="35">
        <f t="shared" si="23"/>
        <v>-17.753105000001597</v>
      </c>
      <c r="AC231" s="35"/>
      <c r="AD231" s="35"/>
      <c r="AE231" s="13"/>
      <c r="AF231" s="35"/>
      <c r="AG231" s="35"/>
      <c r="AH231" s="13"/>
      <c r="AI231" s="35"/>
      <c r="AJ231" s="35"/>
    </row>
    <row r="232" spans="1:36" x14ac:dyDescent="0.25">
      <c r="A232" s="4"/>
      <c r="B232" s="4" t="s">
        <v>3566</v>
      </c>
      <c r="C232" t="s">
        <v>526</v>
      </c>
      <c r="D232" s="35">
        <v>-12550.036899999999</v>
      </c>
      <c r="E232" s="35">
        <v>-12551.346246999999</v>
      </c>
      <c r="F232" s="40">
        <v>0.99637100000000001</v>
      </c>
      <c r="G232" s="47">
        <v>0.18931000000000001</v>
      </c>
      <c r="H232" s="13">
        <v>9</v>
      </c>
      <c r="I232" s="13">
        <v>4</v>
      </c>
      <c r="J232" s="35">
        <v>-1.0235538461529359</v>
      </c>
      <c r="K232" s="35">
        <v>-7.8734911242533526E-2</v>
      </c>
      <c r="L232" s="35">
        <v>-1.0070557692288276</v>
      </c>
      <c r="M232" s="35">
        <v>-7.746582840221751E-2</v>
      </c>
      <c r="N232" s="48">
        <f t="shared" si="18"/>
        <v>-17.953247000001284</v>
      </c>
      <c r="O232" s="35">
        <f t="shared" si="20"/>
        <v>-1.3810190000000988</v>
      </c>
      <c r="P232" s="1">
        <v>34</v>
      </c>
      <c r="Q232" s="2">
        <v>2.8208899999999999</v>
      </c>
      <c r="R232" s="1">
        <v>2</v>
      </c>
      <c r="S232" s="2">
        <v>2.83128</v>
      </c>
      <c r="T232" s="2">
        <f t="shared" si="19"/>
        <v>5.8823529411764705E-2</v>
      </c>
      <c r="U232" s="1">
        <v>17</v>
      </c>
      <c r="V232" s="2">
        <v>2.81846</v>
      </c>
      <c r="W232" s="2">
        <f t="shared" si="21"/>
        <v>0.5</v>
      </c>
      <c r="X232" s="1">
        <v>15</v>
      </c>
      <c r="Y232" s="2">
        <v>2.8222499999999999</v>
      </c>
      <c r="Z232" s="2">
        <f t="shared" si="22"/>
        <v>0.44117647058823528</v>
      </c>
      <c r="AA232" s="1" t="s">
        <v>3435</v>
      </c>
      <c r="AB232" s="35">
        <f t="shared" si="23"/>
        <v>-17.752149000001737</v>
      </c>
      <c r="AC232" s="35"/>
      <c r="AD232" s="35"/>
      <c r="AE232" s="13"/>
      <c r="AF232" s="35"/>
      <c r="AG232" s="35"/>
      <c r="AH232" s="13"/>
      <c r="AI232" s="35"/>
      <c r="AJ232" s="35"/>
    </row>
    <row r="233" spans="1:36" x14ac:dyDescent="0.25">
      <c r="A233" s="4"/>
      <c r="B233" s="4" t="s">
        <v>3567</v>
      </c>
      <c r="C233" t="s">
        <v>527</v>
      </c>
      <c r="D233" s="35">
        <v>-12550.0206</v>
      </c>
      <c r="E233" s="35">
        <v>-12551.281885</v>
      </c>
      <c r="F233" s="40">
        <v>0.99648800000000004</v>
      </c>
      <c r="G233" s="47">
        <v>0.19028999999999899</v>
      </c>
      <c r="H233" s="13">
        <v>9</v>
      </c>
      <c r="I233" s="13">
        <v>4</v>
      </c>
      <c r="J233" s="35">
        <v>-1.0072538461536169</v>
      </c>
      <c r="K233" s="35">
        <v>-7.7481065088739767E-2</v>
      </c>
      <c r="L233" s="35">
        <v>-0.9426937692296633</v>
      </c>
      <c r="M233" s="35">
        <v>-7.2514905325358717E-2</v>
      </c>
      <c r="N233" s="48">
        <f t="shared" si="18"/>
        <v>-17.888885000002119</v>
      </c>
      <c r="O233" s="35">
        <f t="shared" si="20"/>
        <v>-1.3760680769232398</v>
      </c>
      <c r="P233" s="1">
        <v>34</v>
      </c>
      <c r="Q233" s="2">
        <v>2.8197999999999999</v>
      </c>
      <c r="R233" s="1">
        <v>2</v>
      </c>
      <c r="S233" s="2">
        <v>2.8718699999999999</v>
      </c>
      <c r="T233" s="2">
        <f t="shared" si="19"/>
        <v>5.8823529411764705E-2</v>
      </c>
      <c r="U233" s="1">
        <v>17</v>
      </c>
      <c r="V233" s="2">
        <v>2.8052000000000001</v>
      </c>
      <c r="W233" s="2">
        <f t="shared" si="21"/>
        <v>0.5</v>
      </c>
      <c r="X233" s="1">
        <v>15</v>
      </c>
      <c r="Y233" s="2">
        <v>2.8294100000000002</v>
      </c>
      <c r="Z233" s="2">
        <f t="shared" si="22"/>
        <v>0.44117647058823528</v>
      </c>
      <c r="AA233" s="1" t="s">
        <v>3435</v>
      </c>
      <c r="AB233" s="35">
        <f t="shared" si="23"/>
        <v>-17.749718000000939</v>
      </c>
      <c r="AC233" s="35"/>
      <c r="AD233" s="35"/>
      <c r="AE233" s="13"/>
      <c r="AF233" s="35"/>
      <c r="AG233" s="35"/>
      <c r="AH233" s="13"/>
      <c r="AI233" s="35"/>
      <c r="AJ233" s="35"/>
    </row>
    <row r="234" spans="1:36" x14ac:dyDescent="0.25">
      <c r="A234" s="4"/>
      <c r="B234" s="4" t="s">
        <v>3568</v>
      </c>
      <c r="C234" t="s">
        <v>528</v>
      </c>
      <c r="D234" s="35">
        <v>-12549.8498</v>
      </c>
      <c r="E234" s="35">
        <v>-12551.142717999999</v>
      </c>
      <c r="F234" s="40">
        <v>0.99599199999999999</v>
      </c>
      <c r="G234" s="47">
        <v>0.18631999999999899</v>
      </c>
      <c r="H234" s="13">
        <v>9</v>
      </c>
      <c r="I234" s="13">
        <v>4</v>
      </c>
      <c r="J234" s="35">
        <v>-0.83645384615374496</v>
      </c>
      <c r="K234" s="35">
        <v>-6.4342603550288077E-2</v>
      </c>
      <c r="L234" s="35">
        <v>-0.80352676922848332</v>
      </c>
      <c r="M234" s="35">
        <v>-6.1809751479114099E-2</v>
      </c>
      <c r="N234" s="48">
        <f t="shared" si="18"/>
        <v>-17.749718000000939</v>
      </c>
      <c r="O234" s="35">
        <f t="shared" si="20"/>
        <v>-1.3653629230769952</v>
      </c>
      <c r="P234" s="1">
        <v>34</v>
      </c>
      <c r="Q234" s="2">
        <v>2.8186</v>
      </c>
      <c r="R234" s="1">
        <v>2</v>
      </c>
      <c r="S234" s="2">
        <v>2.8129300000000002</v>
      </c>
      <c r="T234" s="2">
        <f t="shared" si="19"/>
        <v>5.8823529411764705E-2</v>
      </c>
      <c r="U234" s="1">
        <v>17</v>
      </c>
      <c r="V234" s="2">
        <v>2.7962899999999999</v>
      </c>
      <c r="W234" s="2">
        <f t="shared" si="21"/>
        <v>0.5</v>
      </c>
      <c r="X234" s="1">
        <v>15</v>
      </c>
      <c r="Y234" s="2">
        <v>2.84463</v>
      </c>
      <c r="Z234" s="2">
        <f t="shared" si="22"/>
        <v>0.44117647058823528</v>
      </c>
      <c r="AA234" s="1" t="s">
        <v>3435</v>
      </c>
      <c r="AB234" s="35">
        <f t="shared" si="23"/>
        <v>-17.744015000002037</v>
      </c>
      <c r="AC234" s="35"/>
      <c r="AD234" s="35"/>
      <c r="AE234" s="13"/>
      <c r="AF234" s="35"/>
      <c r="AG234" s="35"/>
      <c r="AH234" s="13"/>
      <c r="AI234" s="35"/>
      <c r="AJ234" s="35"/>
    </row>
    <row r="235" spans="1:36" x14ac:dyDescent="0.25">
      <c r="A235" s="4"/>
      <c r="B235" s="4" t="s">
        <v>3569</v>
      </c>
      <c r="C235" t="s">
        <v>529</v>
      </c>
      <c r="D235" s="35">
        <v>-12549.802900000001</v>
      </c>
      <c r="E235" s="35">
        <v>-12551.097648000001</v>
      </c>
      <c r="F235" s="40">
        <v>0.99539</v>
      </c>
      <c r="G235" s="47">
        <v>0.18214</v>
      </c>
      <c r="H235" s="13">
        <v>9</v>
      </c>
      <c r="I235" s="13">
        <v>4</v>
      </c>
      <c r="J235" s="35">
        <v>-0.78955384615437652</v>
      </c>
      <c r="K235" s="35">
        <v>-6.0734911242644345E-2</v>
      </c>
      <c r="L235" s="35">
        <v>-0.75845676923017891</v>
      </c>
      <c r="M235" s="35">
        <v>-5.8342828402321453E-2</v>
      </c>
      <c r="N235" s="48">
        <f t="shared" si="18"/>
        <v>-17.704648000002635</v>
      </c>
      <c r="O235" s="35">
        <f t="shared" si="20"/>
        <v>-1.3618960000002027</v>
      </c>
      <c r="P235" s="1">
        <v>33</v>
      </c>
      <c r="Q235" s="2">
        <v>2.8102100000000001</v>
      </c>
      <c r="R235" s="1">
        <v>3</v>
      </c>
      <c r="S235" s="2">
        <v>2.8045800000000001</v>
      </c>
      <c r="T235" s="2">
        <f t="shared" si="19"/>
        <v>9.0909090909090912E-2</v>
      </c>
      <c r="U235" s="1">
        <v>14</v>
      </c>
      <c r="V235" s="2">
        <v>2.8011599999999999</v>
      </c>
      <c r="W235" s="2">
        <f t="shared" si="21"/>
        <v>0.42424242424242425</v>
      </c>
      <c r="X235" s="1">
        <v>16</v>
      </c>
      <c r="Y235" s="2">
        <v>2.8191899999999999</v>
      </c>
      <c r="Z235" s="2">
        <f t="shared" si="22"/>
        <v>0.48484848484848486</v>
      </c>
      <c r="AA235" s="1" t="s">
        <v>3435</v>
      </c>
      <c r="AB235" s="35">
        <f t="shared" si="23"/>
        <v>-17.737471000002188</v>
      </c>
      <c r="AC235" s="35"/>
      <c r="AD235" s="35"/>
      <c r="AE235" s="13"/>
      <c r="AF235" s="35"/>
      <c r="AG235" s="35"/>
      <c r="AH235" s="13"/>
      <c r="AI235" s="35"/>
      <c r="AJ235" s="35"/>
    </row>
    <row r="236" spans="1:36" x14ac:dyDescent="0.25">
      <c r="A236" s="4"/>
      <c r="B236" s="4" t="s">
        <v>3570</v>
      </c>
      <c r="C236" t="s">
        <v>530</v>
      </c>
      <c r="D236" s="35">
        <v>-12550.0118</v>
      </c>
      <c r="E236" s="35">
        <v>-12551.263762</v>
      </c>
      <c r="F236" s="40">
        <v>0.99578199999999994</v>
      </c>
      <c r="G236" s="47">
        <v>0.18476999999999899</v>
      </c>
      <c r="H236" s="13">
        <v>9</v>
      </c>
      <c r="I236" s="13">
        <v>4</v>
      </c>
      <c r="J236" s="35">
        <v>-0.9984538461540069</v>
      </c>
      <c r="K236" s="35">
        <v>-7.6804142011846682E-2</v>
      </c>
      <c r="L236" s="35">
        <v>-0.92457076922983106</v>
      </c>
      <c r="M236" s="35">
        <v>-7.1120828402294695E-2</v>
      </c>
      <c r="N236" s="48">
        <f t="shared" si="18"/>
        <v>-17.870762000002287</v>
      </c>
      <c r="O236" s="35">
        <f t="shared" si="20"/>
        <v>-1.374674000000176</v>
      </c>
      <c r="P236" s="1">
        <v>34</v>
      </c>
      <c r="Q236" s="2">
        <v>2.8230900000000001</v>
      </c>
      <c r="R236" s="1">
        <v>1</v>
      </c>
      <c r="S236" s="2">
        <v>2.8711000000000002</v>
      </c>
      <c r="T236" s="2">
        <f t="shared" si="19"/>
        <v>2.9411764705882353E-2</v>
      </c>
      <c r="U236" s="1">
        <v>18</v>
      </c>
      <c r="V236" s="2">
        <v>2.79311</v>
      </c>
      <c r="W236" s="2">
        <f t="shared" si="21"/>
        <v>0.52941176470588236</v>
      </c>
      <c r="X236" s="1">
        <v>15</v>
      </c>
      <c r="Y236" s="2">
        <v>2.85588</v>
      </c>
      <c r="Z236" s="2">
        <f t="shared" si="22"/>
        <v>0.44117647058823528</v>
      </c>
      <c r="AA236" s="1" t="s">
        <v>3435</v>
      </c>
      <c r="AB236" s="35">
        <f t="shared" si="23"/>
        <v>-17.735447000000931</v>
      </c>
      <c r="AC236" s="35"/>
      <c r="AD236" s="35"/>
      <c r="AE236" s="13"/>
      <c r="AF236" s="35"/>
      <c r="AG236" s="35"/>
      <c r="AH236" s="13"/>
      <c r="AI236" s="35"/>
      <c r="AJ236" s="35"/>
    </row>
    <row r="237" spans="1:36" x14ac:dyDescent="0.25">
      <c r="A237" s="4"/>
      <c r="B237" s="4" t="s">
        <v>3571</v>
      </c>
      <c r="C237" t="s">
        <v>531</v>
      </c>
      <c r="D237" s="35">
        <v>-12549.993</v>
      </c>
      <c r="E237" s="35">
        <v>-12551.462971000001</v>
      </c>
      <c r="F237" s="40">
        <v>0.99476699999999996</v>
      </c>
      <c r="G237" s="47">
        <v>0.17827999999999999</v>
      </c>
      <c r="H237" s="13">
        <v>9</v>
      </c>
      <c r="I237" s="13">
        <v>4</v>
      </c>
      <c r="J237" s="35">
        <v>-0.97965384615417861</v>
      </c>
      <c r="K237" s="35">
        <v>-7.5357988165706047E-2</v>
      </c>
      <c r="L237" s="35">
        <v>-1.1237797692301683</v>
      </c>
      <c r="M237" s="35">
        <v>-8.644459763308987E-2</v>
      </c>
      <c r="N237" s="48">
        <f t="shared" si="18"/>
        <v>-18.069971000002624</v>
      </c>
      <c r="O237" s="35">
        <f t="shared" si="20"/>
        <v>-1.3899977692309711</v>
      </c>
      <c r="P237" s="1">
        <v>33</v>
      </c>
      <c r="Q237" s="2">
        <v>2.8100100000000001</v>
      </c>
      <c r="R237" s="1">
        <v>1</v>
      </c>
      <c r="S237" s="2">
        <v>2.8004099999999998</v>
      </c>
      <c r="T237" s="2">
        <f t="shared" si="19"/>
        <v>3.0303030303030304E-2</v>
      </c>
      <c r="U237" s="1">
        <v>18</v>
      </c>
      <c r="V237" s="2">
        <v>2.8017500000000002</v>
      </c>
      <c r="W237" s="2">
        <f t="shared" si="21"/>
        <v>0.54545454545454541</v>
      </c>
      <c r="X237" s="1">
        <v>14</v>
      </c>
      <c r="Y237" s="2">
        <v>2.82131</v>
      </c>
      <c r="Z237" s="2">
        <f t="shared" si="22"/>
        <v>0.42424242424242425</v>
      </c>
      <c r="AA237" s="1" t="s">
        <v>3435</v>
      </c>
      <c r="AB237" s="35">
        <f t="shared" si="23"/>
        <v>-17.734544000002643</v>
      </c>
      <c r="AC237" s="35"/>
      <c r="AD237" s="35"/>
      <c r="AE237" s="13"/>
      <c r="AF237" s="35"/>
      <c r="AG237" s="35"/>
      <c r="AH237" s="13"/>
      <c r="AI237" s="35"/>
      <c r="AJ237" s="35"/>
    </row>
    <row r="238" spans="1:36" x14ac:dyDescent="0.25">
      <c r="A238" s="4"/>
      <c r="B238" s="4" t="s">
        <v>3572</v>
      </c>
      <c r="C238" t="s">
        <v>532</v>
      </c>
      <c r="D238" s="35">
        <v>-12550.012500000001</v>
      </c>
      <c r="E238" s="35">
        <v>-12551.262843</v>
      </c>
      <c r="F238" s="40">
        <v>0.99510500000000002</v>
      </c>
      <c r="G238" s="47">
        <v>0.18026</v>
      </c>
      <c r="H238" s="13">
        <v>9</v>
      </c>
      <c r="I238" s="13">
        <v>4</v>
      </c>
      <c r="J238" s="35">
        <v>-0.9991538461545133</v>
      </c>
      <c r="K238" s="35">
        <v>-7.6857988165731791E-2</v>
      </c>
      <c r="L238" s="35">
        <v>-0.92365176922976389</v>
      </c>
      <c r="M238" s="35">
        <v>-7.1050136094597219E-2</v>
      </c>
      <c r="N238" s="48">
        <f t="shared" si="18"/>
        <v>-17.86984300000222</v>
      </c>
      <c r="O238" s="35">
        <f t="shared" si="20"/>
        <v>-1.3746033076924784</v>
      </c>
      <c r="P238" s="1">
        <v>34</v>
      </c>
      <c r="Q238" s="2">
        <v>2.8216100000000002</v>
      </c>
      <c r="R238" s="1">
        <v>1</v>
      </c>
      <c r="S238" s="2">
        <v>2.8946800000000001</v>
      </c>
      <c r="T238" s="2">
        <f t="shared" si="19"/>
        <v>2.9411764705882353E-2</v>
      </c>
      <c r="U238" s="1">
        <v>19</v>
      </c>
      <c r="V238" s="2">
        <v>2.8152900000000001</v>
      </c>
      <c r="W238" s="2">
        <f t="shared" si="21"/>
        <v>0.55882352941176472</v>
      </c>
      <c r="X238" s="1">
        <v>14</v>
      </c>
      <c r="Y238" s="2">
        <v>2.8249599999999999</v>
      </c>
      <c r="Z238" s="2">
        <f t="shared" si="22"/>
        <v>0.41176470588235292</v>
      </c>
      <c r="AA238" s="1" t="s">
        <v>3435</v>
      </c>
      <c r="AB238" s="35">
        <f t="shared" si="23"/>
        <v>-17.732773000001544</v>
      </c>
      <c r="AC238" s="35"/>
      <c r="AD238" s="35"/>
      <c r="AE238" s="13"/>
      <c r="AF238" s="35"/>
      <c r="AG238" s="35"/>
      <c r="AH238" s="13"/>
      <c r="AI238" s="35"/>
      <c r="AJ238" s="35"/>
    </row>
    <row r="239" spans="1:36" x14ac:dyDescent="0.25">
      <c r="A239" s="4"/>
      <c r="B239" s="4" t="s">
        <v>3573</v>
      </c>
      <c r="C239" t="s">
        <v>533</v>
      </c>
      <c r="D239" s="35">
        <v>-12550.1301</v>
      </c>
      <c r="E239" s="35">
        <v>-12551.42597</v>
      </c>
      <c r="F239" s="40">
        <v>0.99789099999999997</v>
      </c>
      <c r="G239" s="47">
        <v>0.205569999999999</v>
      </c>
      <c r="H239" s="13">
        <v>9</v>
      </c>
      <c r="I239" s="13">
        <v>4</v>
      </c>
      <c r="J239" s="35">
        <v>-1.1167538461540971</v>
      </c>
      <c r="K239" s="35">
        <v>-8.5904142011853618E-2</v>
      </c>
      <c r="L239" s="35">
        <v>-1.0867787692295678</v>
      </c>
      <c r="M239" s="35">
        <v>-8.3598366863812917E-2</v>
      </c>
      <c r="N239" s="48">
        <f t="shared" si="18"/>
        <v>-18.032970000002024</v>
      </c>
      <c r="O239" s="35">
        <f t="shared" si="20"/>
        <v>-1.3871515384616941</v>
      </c>
      <c r="P239" s="1">
        <v>34</v>
      </c>
      <c r="Q239" s="2">
        <v>2.8195100000000002</v>
      </c>
      <c r="R239" s="1">
        <v>1</v>
      </c>
      <c r="S239" s="2">
        <v>2.7508900000000001</v>
      </c>
      <c r="T239" s="2">
        <f t="shared" si="19"/>
        <v>2.9411764705882353E-2</v>
      </c>
      <c r="U239" s="1">
        <v>16</v>
      </c>
      <c r="V239" s="2">
        <v>2.7974399999999999</v>
      </c>
      <c r="W239" s="2">
        <f t="shared" si="21"/>
        <v>0.47058823529411764</v>
      </c>
      <c r="X239" s="1">
        <v>17</v>
      </c>
      <c r="Y239" s="2">
        <v>2.8443100000000001</v>
      </c>
      <c r="Z239" s="2">
        <f t="shared" si="22"/>
        <v>0.5</v>
      </c>
      <c r="AA239" s="1" t="s">
        <v>3435</v>
      </c>
      <c r="AB239" s="35">
        <f t="shared" si="23"/>
        <v>-17.732292000002417</v>
      </c>
      <c r="AC239" s="35"/>
      <c r="AD239" s="35"/>
      <c r="AE239" s="13"/>
      <c r="AF239" s="35"/>
      <c r="AG239" s="35"/>
      <c r="AH239" s="13"/>
      <c r="AI239" s="35"/>
      <c r="AJ239" s="35"/>
    </row>
    <row r="240" spans="1:36" x14ac:dyDescent="0.25">
      <c r="A240" s="4"/>
      <c r="B240" s="4" t="s">
        <v>3574</v>
      </c>
      <c r="C240" t="s">
        <v>534</v>
      </c>
      <c r="D240" s="35">
        <v>-12549.5321</v>
      </c>
      <c r="E240" s="35">
        <v>-12551.010216999999</v>
      </c>
      <c r="F240" s="40">
        <v>0.99613499999999999</v>
      </c>
      <c r="G240" s="47">
        <v>0.18740999999999899</v>
      </c>
      <c r="H240" s="13">
        <v>9</v>
      </c>
      <c r="I240" s="13">
        <v>4</v>
      </c>
      <c r="J240" s="35">
        <v>-0.51875384615414077</v>
      </c>
      <c r="K240" s="35">
        <v>-3.9904142011856984E-2</v>
      </c>
      <c r="L240" s="35">
        <v>-0.67102576922843582</v>
      </c>
      <c r="M240" s="35">
        <v>-5.1617366863725832E-2</v>
      </c>
      <c r="N240" s="48">
        <f t="shared" si="18"/>
        <v>-17.617217000000892</v>
      </c>
      <c r="O240" s="35">
        <f t="shared" si="20"/>
        <v>-1.3551705384616071</v>
      </c>
      <c r="P240" s="1">
        <v>33</v>
      </c>
      <c r="Q240" s="2">
        <v>2.8070900000000001</v>
      </c>
      <c r="R240" s="1">
        <v>4</v>
      </c>
      <c r="S240" s="2">
        <v>2.8328799999999998</v>
      </c>
      <c r="T240" s="2">
        <f t="shared" si="19"/>
        <v>0.12121212121212122</v>
      </c>
      <c r="U240" s="1">
        <v>14</v>
      </c>
      <c r="V240" s="2">
        <v>2.79983</v>
      </c>
      <c r="W240" s="2">
        <f t="shared" si="21"/>
        <v>0.42424242424242425</v>
      </c>
      <c r="X240" s="1">
        <v>15</v>
      </c>
      <c r="Y240" s="2">
        <v>2.8069799999999998</v>
      </c>
      <c r="Z240" s="2">
        <f t="shared" si="22"/>
        <v>0.45454545454545453</v>
      </c>
      <c r="AA240" s="1" t="s">
        <v>3435</v>
      </c>
      <c r="AB240" s="35">
        <f t="shared" si="23"/>
        <v>-17.730586000001495</v>
      </c>
      <c r="AC240" s="35"/>
      <c r="AD240" s="35"/>
      <c r="AE240" s="13"/>
      <c r="AF240" s="35"/>
      <c r="AG240" s="35"/>
      <c r="AH240" s="13"/>
      <c r="AI240" s="35"/>
      <c r="AJ240" s="35"/>
    </row>
    <row r="241" spans="1:36" x14ac:dyDescent="0.25">
      <c r="A241" s="4"/>
      <c r="B241" s="4" t="s">
        <v>3575</v>
      </c>
      <c r="C241" t="s">
        <v>535</v>
      </c>
      <c r="D241" s="35">
        <v>-12549.654699999999</v>
      </c>
      <c r="E241" s="35">
        <v>-12551.082265999999</v>
      </c>
      <c r="F241" s="40">
        <v>0.99579899999999999</v>
      </c>
      <c r="G241" s="47">
        <v>0.18492</v>
      </c>
      <c r="H241" s="13">
        <v>9</v>
      </c>
      <c r="I241" s="13">
        <v>4</v>
      </c>
      <c r="J241" s="35">
        <v>-0.64135384615292423</v>
      </c>
      <c r="K241" s="35">
        <v>-4.9334911242532635E-2</v>
      </c>
      <c r="L241" s="35">
        <v>-0.74307476922876958</v>
      </c>
      <c r="M241" s="35">
        <v>-5.7159597632982277E-2</v>
      </c>
      <c r="N241" s="48">
        <f t="shared" si="18"/>
        <v>-17.689266000001226</v>
      </c>
      <c r="O241" s="35">
        <f t="shared" si="20"/>
        <v>-1.3607127692308636</v>
      </c>
      <c r="P241" s="1">
        <v>34</v>
      </c>
      <c r="Q241" s="2">
        <v>2.8188300000000002</v>
      </c>
      <c r="R241" s="1">
        <v>4</v>
      </c>
      <c r="S241" s="2">
        <v>2.8424700000000001</v>
      </c>
      <c r="T241" s="2">
        <f t="shared" si="19"/>
        <v>0.11764705882352941</v>
      </c>
      <c r="U241" s="1">
        <v>13</v>
      </c>
      <c r="V241" s="2">
        <v>2.7932000000000001</v>
      </c>
      <c r="W241" s="2">
        <f t="shared" si="21"/>
        <v>0.38235294117647056</v>
      </c>
      <c r="X241" s="1">
        <v>17</v>
      </c>
      <c r="Y241" s="2">
        <v>2.8328700000000002</v>
      </c>
      <c r="Z241" s="2">
        <f t="shared" si="22"/>
        <v>0.5</v>
      </c>
      <c r="AA241" s="1" t="s">
        <v>3435</v>
      </c>
      <c r="AB241" s="35">
        <f t="shared" si="23"/>
        <v>-17.729245000002265</v>
      </c>
      <c r="AC241" s="35"/>
      <c r="AD241" s="35"/>
      <c r="AE241" s="13"/>
      <c r="AF241" s="35"/>
      <c r="AG241" s="35"/>
      <c r="AH241" s="13"/>
      <c r="AI241" s="35"/>
      <c r="AJ241" s="35"/>
    </row>
    <row r="242" spans="1:36" x14ac:dyDescent="0.25">
      <c r="A242" s="4"/>
      <c r="B242" s="4" t="s">
        <v>3576</v>
      </c>
      <c r="C242" t="s">
        <v>536</v>
      </c>
      <c r="D242" s="35">
        <v>-12549.6312</v>
      </c>
      <c r="E242" s="35">
        <v>-12551.123586</v>
      </c>
      <c r="F242" s="40">
        <v>0.996784</v>
      </c>
      <c r="G242" s="47">
        <v>0.19292999999999999</v>
      </c>
      <c r="H242" s="13">
        <v>9</v>
      </c>
      <c r="I242" s="13">
        <v>4</v>
      </c>
      <c r="J242" s="35">
        <v>-0.61785384615359362</v>
      </c>
      <c r="K242" s="35">
        <v>-4.752721893489182E-2</v>
      </c>
      <c r="L242" s="35">
        <v>-0.7843947692290385</v>
      </c>
      <c r="M242" s="35">
        <v>-6.0338059171464502E-2</v>
      </c>
      <c r="N242" s="48">
        <f t="shared" si="18"/>
        <v>-17.730586000001495</v>
      </c>
      <c r="O242" s="35">
        <f t="shared" si="20"/>
        <v>-1.3638912307693458</v>
      </c>
      <c r="P242" s="1">
        <v>35</v>
      </c>
      <c r="Q242" s="2">
        <v>2.8326899999999999</v>
      </c>
      <c r="R242" s="1">
        <v>3</v>
      </c>
      <c r="S242" s="2">
        <v>2.8066</v>
      </c>
      <c r="T242" s="2">
        <f t="shared" si="19"/>
        <v>8.5714285714285715E-2</v>
      </c>
      <c r="U242" s="1">
        <v>17</v>
      </c>
      <c r="V242" s="2">
        <v>2.82803</v>
      </c>
      <c r="W242" s="2">
        <f t="shared" si="21"/>
        <v>0.48571428571428571</v>
      </c>
      <c r="X242" s="1">
        <v>15</v>
      </c>
      <c r="Y242" s="2">
        <v>2.8431899999999999</v>
      </c>
      <c r="Z242" s="2">
        <f t="shared" si="22"/>
        <v>0.42857142857142855</v>
      </c>
      <c r="AA242" s="1" t="s">
        <v>3435</v>
      </c>
      <c r="AB242" s="35">
        <f t="shared" si="23"/>
        <v>-17.727856000001339</v>
      </c>
      <c r="AC242" s="35"/>
      <c r="AD242" s="35"/>
      <c r="AE242" s="13"/>
      <c r="AF242" s="35"/>
      <c r="AG242" s="35"/>
      <c r="AH242" s="13"/>
      <c r="AI242" s="35"/>
      <c r="AJ242" s="35"/>
    </row>
    <row r="243" spans="1:36" x14ac:dyDescent="0.25">
      <c r="A243" s="4"/>
      <c r="B243" s="4" t="s">
        <v>3577</v>
      </c>
      <c r="C243" t="s">
        <v>537</v>
      </c>
      <c r="D243" s="35">
        <v>-12549.5949</v>
      </c>
      <c r="E243" s="35">
        <v>-12551.1477</v>
      </c>
      <c r="F243" s="40">
        <v>0.99705699999999997</v>
      </c>
      <c r="G243" s="47">
        <v>0.19556999999999999</v>
      </c>
      <c r="H243" s="13">
        <v>9</v>
      </c>
      <c r="I243" s="13">
        <v>4</v>
      </c>
      <c r="J243" s="35">
        <v>-0.58155384615383809</v>
      </c>
      <c r="K243" s="35">
        <v>-4.4734911242602933E-2</v>
      </c>
      <c r="L243" s="35">
        <v>-0.80850876922886528</v>
      </c>
      <c r="M243" s="35">
        <v>-6.2192982248374253E-2</v>
      </c>
      <c r="N243" s="48">
        <f t="shared" si="18"/>
        <v>-17.754700000001321</v>
      </c>
      <c r="O243" s="35">
        <f t="shared" si="20"/>
        <v>-1.3657461538462554</v>
      </c>
      <c r="P243" s="1">
        <v>35</v>
      </c>
      <c r="Q243" s="2">
        <v>2.8283499999999999</v>
      </c>
      <c r="R243" s="1">
        <v>4</v>
      </c>
      <c r="S243" s="2">
        <v>2.8877999999999999</v>
      </c>
      <c r="T243" s="2">
        <f t="shared" si="19"/>
        <v>0.11428571428571428</v>
      </c>
      <c r="U243" s="1">
        <v>15</v>
      </c>
      <c r="V243" s="2">
        <v>2.8058399999999999</v>
      </c>
      <c r="W243" s="2">
        <f t="shared" si="21"/>
        <v>0.42857142857142855</v>
      </c>
      <c r="X243" s="1">
        <v>16</v>
      </c>
      <c r="Y243" s="2">
        <v>2.8345899999999999</v>
      </c>
      <c r="Z243" s="2">
        <f t="shared" si="22"/>
        <v>0.45714285714285713</v>
      </c>
      <c r="AA243" s="1" t="s">
        <v>3435</v>
      </c>
      <c r="AB243" s="35">
        <f t="shared" si="23"/>
        <v>-17.727674000001571</v>
      </c>
      <c r="AC243" s="35"/>
      <c r="AD243" s="35"/>
      <c r="AE243" s="13"/>
      <c r="AF243" s="35"/>
      <c r="AG243" s="35"/>
      <c r="AH243" s="13"/>
      <c r="AI243" s="35"/>
      <c r="AJ243" s="35"/>
    </row>
    <row r="244" spans="1:36" x14ac:dyDescent="0.25">
      <c r="A244" s="4"/>
      <c r="B244" s="4" t="s">
        <v>3578</v>
      </c>
      <c r="C244" t="s">
        <v>538</v>
      </c>
      <c r="D244" s="35">
        <v>-12549.8177</v>
      </c>
      <c r="E244" s="35">
        <v>-12551.379774999999</v>
      </c>
      <c r="F244" s="40">
        <v>0.99576799999999999</v>
      </c>
      <c r="G244" s="47">
        <v>0.184779999999999</v>
      </c>
      <c r="H244" s="13">
        <v>9</v>
      </c>
      <c r="I244" s="13">
        <v>4</v>
      </c>
      <c r="J244" s="35">
        <v>-0.8043538461533899</v>
      </c>
      <c r="K244" s="35">
        <v>-6.1873372781029994E-2</v>
      </c>
      <c r="L244" s="35">
        <v>-1.0405837692287605</v>
      </c>
      <c r="M244" s="35">
        <v>-8.0044905325289267E-2</v>
      </c>
      <c r="N244" s="48">
        <f t="shared" si="18"/>
        <v>-17.986775000001217</v>
      </c>
      <c r="O244" s="35">
        <f t="shared" si="20"/>
        <v>-1.3835980769231706</v>
      </c>
      <c r="P244" s="1">
        <v>35</v>
      </c>
      <c r="Q244" s="2">
        <v>2.83053</v>
      </c>
      <c r="R244" s="1">
        <v>2</v>
      </c>
      <c r="S244" s="2">
        <v>2.8158400000000001</v>
      </c>
      <c r="T244" s="2">
        <f t="shared" si="19"/>
        <v>5.7142857142857141E-2</v>
      </c>
      <c r="U244" s="1">
        <v>17</v>
      </c>
      <c r="V244" s="2">
        <v>2.8213400000000002</v>
      </c>
      <c r="W244" s="2">
        <f t="shared" si="21"/>
        <v>0.48571428571428571</v>
      </c>
      <c r="X244" s="1">
        <v>16</v>
      </c>
      <c r="Y244" s="2">
        <v>2.8421400000000001</v>
      </c>
      <c r="Z244" s="2">
        <f t="shared" si="22"/>
        <v>0.45714285714285713</v>
      </c>
      <c r="AA244" s="1" t="s">
        <v>3435</v>
      </c>
      <c r="AB244" s="35">
        <f t="shared" si="23"/>
        <v>-17.724271000000954</v>
      </c>
      <c r="AC244" s="35"/>
      <c r="AD244" s="35"/>
      <c r="AE244" s="13"/>
      <c r="AF244" s="35"/>
      <c r="AG244" s="35"/>
      <c r="AH244" s="13"/>
      <c r="AI244" s="35"/>
      <c r="AJ244" s="35"/>
    </row>
    <row r="245" spans="1:36" x14ac:dyDescent="0.25">
      <c r="A245" s="4"/>
      <c r="B245" s="4" t="s">
        <v>3579</v>
      </c>
      <c r="C245" t="s">
        <v>539</v>
      </c>
      <c r="D245" s="35">
        <v>-12549.683000000001</v>
      </c>
      <c r="E245" s="35">
        <v>-12551.099408</v>
      </c>
      <c r="F245" s="40">
        <v>0.99671100000000001</v>
      </c>
      <c r="G245" s="47">
        <v>0.19228999999999899</v>
      </c>
      <c r="H245" s="13">
        <v>9</v>
      </c>
      <c r="I245" s="13">
        <v>4</v>
      </c>
      <c r="J245" s="35">
        <v>-0.66965384615468793</v>
      </c>
      <c r="K245" s="35">
        <v>-5.1511834319591381E-2</v>
      </c>
      <c r="L245" s="35">
        <v>-0.76021676922937331</v>
      </c>
      <c r="M245" s="35">
        <v>-5.8478213017644103E-2</v>
      </c>
      <c r="N245" s="48">
        <f t="shared" si="18"/>
        <v>-17.706408000001829</v>
      </c>
      <c r="O245" s="35">
        <f t="shared" si="20"/>
        <v>-1.3620313846155254</v>
      </c>
      <c r="P245" s="1">
        <v>35</v>
      </c>
      <c r="Q245" s="2">
        <v>2.82897</v>
      </c>
      <c r="R245" s="1">
        <v>3</v>
      </c>
      <c r="S245" s="2">
        <v>2.91886</v>
      </c>
      <c r="T245" s="2">
        <f t="shared" si="19"/>
        <v>8.5714285714285715E-2</v>
      </c>
      <c r="U245" s="1">
        <v>18</v>
      </c>
      <c r="V245" s="2">
        <v>2.8163499999999999</v>
      </c>
      <c r="W245" s="2">
        <f t="shared" si="21"/>
        <v>0.51428571428571423</v>
      </c>
      <c r="X245" s="1">
        <v>14</v>
      </c>
      <c r="Y245" s="2">
        <v>2.8259400000000001</v>
      </c>
      <c r="Z245" s="2">
        <f t="shared" si="22"/>
        <v>0.4</v>
      </c>
      <c r="AA245" s="1" t="s">
        <v>3435</v>
      </c>
      <c r="AB245" s="35">
        <f t="shared" si="23"/>
        <v>-17.72381100000166</v>
      </c>
      <c r="AC245" s="35"/>
      <c r="AD245" s="35"/>
      <c r="AE245" s="13"/>
      <c r="AF245" s="35"/>
      <c r="AG245" s="35"/>
      <c r="AH245" s="13"/>
      <c r="AI245" s="35"/>
      <c r="AJ245" s="35"/>
    </row>
    <row r="246" spans="1:36" x14ac:dyDescent="0.25">
      <c r="A246" s="4"/>
      <c r="B246" s="4" t="s">
        <v>3580</v>
      </c>
      <c r="C246" t="s">
        <v>540</v>
      </c>
      <c r="D246" s="35">
        <v>-12549.725</v>
      </c>
      <c r="E246" s="35">
        <v>-12551.013446999999</v>
      </c>
      <c r="F246" s="40">
        <v>0.99567300000000003</v>
      </c>
      <c r="G246" s="47">
        <v>0.18296999999999999</v>
      </c>
      <c r="H246" s="13">
        <v>9</v>
      </c>
      <c r="I246" s="13">
        <v>4</v>
      </c>
      <c r="J246" s="35">
        <v>-0.71165384615414951</v>
      </c>
      <c r="K246" s="35">
        <v>-5.4742603550319194E-2</v>
      </c>
      <c r="L246" s="35">
        <v>-0.67425576922869368</v>
      </c>
      <c r="M246" s="35">
        <v>-5.1865828402207208E-2</v>
      </c>
      <c r="N246" s="48">
        <f t="shared" si="18"/>
        <v>-17.62044700000115</v>
      </c>
      <c r="O246" s="35">
        <f t="shared" si="20"/>
        <v>-1.3554190000000885</v>
      </c>
      <c r="P246" s="1">
        <v>34</v>
      </c>
      <c r="Q246" s="2">
        <v>2.8250299999999999</v>
      </c>
      <c r="R246" s="1">
        <v>3</v>
      </c>
      <c r="S246" s="2">
        <v>2.9316499999999999</v>
      </c>
      <c r="T246" s="2">
        <f t="shared" si="19"/>
        <v>8.8235294117647065E-2</v>
      </c>
      <c r="U246" s="1">
        <v>16</v>
      </c>
      <c r="V246" s="2">
        <v>2.7971300000000001</v>
      </c>
      <c r="W246" s="2">
        <f t="shared" si="21"/>
        <v>0.47058823529411764</v>
      </c>
      <c r="X246" s="1">
        <v>15</v>
      </c>
      <c r="Y246" s="2">
        <v>2.8334800000000002</v>
      </c>
      <c r="Z246" s="2">
        <f t="shared" si="22"/>
        <v>0.44117647058823528</v>
      </c>
      <c r="AA246" s="1" t="s">
        <v>3435</v>
      </c>
      <c r="AB246" s="35">
        <f t="shared" si="23"/>
        <v>-17.723675000001094</v>
      </c>
      <c r="AC246" s="35"/>
      <c r="AD246" s="35"/>
      <c r="AE246" s="13"/>
      <c r="AF246" s="35"/>
      <c r="AG246" s="35"/>
      <c r="AH246" s="13"/>
      <c r="AI246" s="35"/>
      <c r="AJ246" s="35"/>
    </row>
    <row r="247" spans="1:36" x14ac:dyDescent="0.25">
      <c r="A247" s="4"/>
      <c r="B247" s="4" t="s">
        <v>3581</v>
      </c>
      <c r="C247" t="s">
        <v>541</v>
      </c>
      <c r="D247" s="35">
        <v>-12549.828600000001</v>
      </c>
      <c r="E247" s="35">
        <v>-12551.296624000001</v>
      </c>
      <c r="F247" s="40">
        <v>0.99665999999999999</v>
      </c>
      <c r="G247" s="47">
        <v>0.19178999999999999</v>
      </c>
      <c r="H247" s="13">
        <v>9</v>
      </c>
      <c r="I247" s="13">
        <v>4</v>
      </c>
      <c r="J247" s="35">
        <v>-0.81525384615451912</v>
      </c>
      <c r="K247" s="35">
        <v>-6.2711834319578399E-2</v>
      </c>
      <c r="L247" s="35">
        <v>-0.95743276922985388</v>
      </c>
      <c r="M247" s="35">
        <v>-7.3648674556142601E-2</v>
      </c>
      <c r="N247" s="48">
        <f t="shared" si="18"/>
        <v>-17.90362400000231</v>
      </c>
      <c r="O247" s="35">
        <f t="shared" si="20"/>
        <v>-1.3772018461540239</v>
      </c>
      <c r="P247" s="1">
        <v>34</v>
      </c>
      <c r="Q247" s="2">
        <v>2.81928</v>
      </c>
      <c r="R247" s="1">
        <v>2</v>
      </c>
      <c r="S247" s="2">
        <v>2.8959000000000001</v>
      </c>
      <c r="T247" s="2">
        <f t="shared" si="19"/>
        <v>5.8823529411764705E-2</v>
      </c>
      <c r="U247" s="1">
        <v>16</v>
      </c>
      <c r="V247" s="2">
        <v>2.798</v>
      </c>
      <c r="W247" s="2">
        <f t="shared" si="21"/>
        <v>0.47058823529411764</v>
      </c>
      <c r="X247" s="1">
        <v>16</v>
      </c>
      <c r="Y247" s="2">
        <v>2.8309799999999998</v>
      </c>
      <c r="Z247" s="2">
        <f t="shared" si="22"/>
        <v>0.47058823529411764</v>
      </c>
      <c r="AA247" s="1" t="s">
        <v>3435</v>
      </c>
      <c r="AB247" s="35">
        <f t="shared" si="23"/>
        <v>-17.718250000001717</v>
      </c>
      <c r="AC247" s="35"/>
      <c r="AD247" s="35"/>
      <c r="AE247" s="13"/>
      <c r="AF247" s="35"/>
      <c r="AG247" s="35"/>
      <c r="AH247" s="13"/>
      <c r="AI247" s="35"/>
      <c r="AJ247" s="35"/>
    </row>
    <row r="248" spans="1:36" x14ac:dyDescent="0.25">
      <c r="A248" s="4"/>
      <c r="B248" s="4" t="s">
        <v>3582</v>
      </c>
      <c r="C248" t="s">
        <v>542</v>
      </c>
      <c r="D248" s="35">
        <v>-12549.845799999999</v>
      </c>
      <c r="E248" s="35">
        <v>-12551.106796</v>
      </c>
      <c r="F248" s="40">
        <v>0.99686300000000005</v>
      </c>
      <c r="G248" s="47">
        <v>0.19369999999999901</v>
      </c>
      <c r="H248" s="13">
        <v>9</v>
      </c>
      <c r="I248" s="13">
        <v>4</v>
      </c>
      <c r="J248" s="35">
        <v>-0.83245384615293005</v>
      </c>
      <c r="K248" s="35">
        <v>-6.4034911242533077E-2</v>
      </c>
      <c r="L248" s="35">
        <v>-0.76760476922936505</v>
      </c>
      <c r="M248" s="35">
        <v>-5.9046520709951159E-2</v>
      </c>
      <c r="N248" s="48">
        <f t="shared" si="18"/>
        <v>-17.713796000001821</v>
      </c>
      <c r="O248" s="35">
        <f t="shared" si="20"/>
        <v>-1.3625996923078323</v>
      </c>
      <c r="P248" s="1">
        <v>34</v>
      </c>
      <c r="Q248" s="2">
        <v>2.81752</v>
      </c>
      <c r="R248" s="1">
        <v>2</v>
      </c>
      <c r="S248" s="2">
        <v>2.81196</v>
      </c>
      <c r="T248" s="2">
        <f t="shared" si="19"/>
        <v>5.8823529411764705E-2</v>
      </c>
      <c r="U248" s="1">
        <v>17</v>
      </c>
      <c r="V248" s="2">
        <v>2.8058399999999999</v>
      </c>
      <c r="W248" s="2">
        <f t="shared" si="21"/>
        <v>0.5</v>
      </c>
      <c r="X248" s="1">
        <v>15</v>
      </c>
      <c r="Y248" s="2">
        <v>2.8315000000000001</v>
      </c>
      <c r="Z248" s="2">
        <f t="shared" si="22"/>
        <v>0.44117647058823528</v>
      </c>
      <c r="AA248" s="1" t="s">
        <v>3435</v>
      </c>
      <c r="AB248" s="35">
        <f t="shared" si="23"/>
        <v>-17.713796000001821</v>
      </c>
      <c r="AC248" s="35"/>
      <c r="AD248" s="35"/>
      <c r="AE248" s="13"/>
      <c r="AF248" s="35"/>
      <c r="AG248" s="35"/>
      <c r="AH248" s="13"/>
      <c r="AI248" s="35"/>
      <c r="AJ248" s="35"/>
    </row>
    <row r="249" spans="1:36" x14ac:dyDescent="0.25">
      <c r="A249" s="4"/>
      <c r="B249" s="4" t="s">
        <v>3583</v>
      </c>
      <c r="C249" t="s">
        <v>543</v>
      </c>
      <c r="D249" s="35">
        <v>-12549.9131</v>
      </c>
      <c r="E249" s="35">
        <v>-12551.375051999999</v>
      </c>
      <c r="F249" s="40">
        <v>0.99746400000000002</v>
      </c>
      <c r="G249" s="47">
        <v>0.20027</v>
      </c>
      <c r="H249" s="13">
        <v>9</v>
      </c>
      <c r="I249" s="13">
        <v>4</v>
      </c>
      <c r="J249" s="35">
        <v>-0.89975384615354415</v>
      </c>
      <c r="K249" s="35">
        <v>-6.9211834319503396E-2</v>
      </c>
      <c r="L249" s="35">
        <v>-1.0358607692287478</v>
      </c>
      <c r="M249" s="35">
        <v>-7.9681597632980605E-2</v>
      </c>
      <c r="N249" s="48">
        <f t="shared" si="18"/>
        <v>-17.982052000001204</v>
      </c>
      <c r="O249" s="35">
        <f t="shared" si="20"/>
        <v>-1.3832347692308617</v>
      </c>
      <c r="P249" s="1">
        <v>34</v>
      </c>
      <c r="Q249" s="2">
        <v>2.8190499999999998</v>
      </c>
      <c r="R249" s="1">
        <v>1</v>
      </c>
      <c r="S249" s="2">
        <v>2.9081700000000001</v>
      </c>
      <c r="T249" s="2">
        <f t="shared" si="19"/>
        <v>2.9411764705882353E-2</v>
      </c>
      <c r="U249" s="1">
        <v>18</v>
      </c>
      <c r="V249" s="2">
        <v>2.80558</v>
      </c>
      <c r="W249" s="2">
        <f t="shared" si="21"/>
        <v>0.52941176470588236</v>
      </c>
      <c r="X249" s="1">
        <v>15</v>
      </c>
      <c r="Y249" s="2">
        <v>2.8292799999999998</v>
      </c>
      <c r="Z249" s="2">
        <f t="shared" si="22"/>
        <v>0.44117647058823528</v>
      </c>
      <c r="AA249" s="1" t="s">
        <v>3435</v>
      </c>
      <c r="AB249" s="35">
        <f t="shared" si="23"/>
        <v>-17.712694000001648</v>
      </c>
      <c r="AC249" s="35"/>
      <c r="AD249" s="35"/>
      <c r="AE249" s="13"/>
      <c r="AF249" s="35"/>
      <c r="AG249" s="35"/>
      <c r="AH249" s="13"/>
      <c r="AI249" s="35"/>
      <c r="AJ249" s="35"/>
    </row>
    <row r="250" spans="1:36" x14ac:dyDescent="0.25">
      <c r="A250" s="4"/>
      <c r="B250" s="4" t="s">
        <v>3584</v>
      </c>
      <c r="C250" t="s">
        <v>544</v>
      </c>
      <c r="D250" s="35">
        <v>-12550.178</v>
      </c>
      <c r="E250" s="35">
        <v>-12551.400297</v>
      </c>
      <c r="F250" s="40">
        <v>0.99699499999999996</v>
      </c>
      <c r="G250" s="47">
        <v>0.19495999999999999</v>
      </c>
      <c r="H250" s="13">
        <v>9</v>
      </c>
      <c r="I250" s="13">
        <v>4</v>
      </c>
      <c r="J250" s="35">
        <v>-1.1646538461536693</v>
      </c>
      <c r="K250" s="35">
        <v>-8.9588757396436097E-2</v>
      </c>
      <c r="L250" s="35">
        <v>-1.0611057692294708</v>
      </c>
      <c r="M250" s="35">
        <v>-8.1623520709959291E-2</v>
      </c>
      <c r="N250" s="48">
        <f t="shared" si="18"/>
        <v>-18.007297000001927</v>
      </c>
      <c r="O250" s="35">
        <f t="shared" si="20"/>
        <v>-1.3851766923078406</v>
      </c>
      <c r="P250" s="1">
        <v>32</v>
      </c>
      <c r="Q250" s="2">
        <v>2.79549</v>
      </c>
      <c r="R250" s="1">
        <v>2</v>
      </c>
      <c r="S250" s="2">
        <v>2.8724099999999999</v>
      </c>
      <c r="T250" s="2">
        <f t="shared" si="19"/>
        <v>6.25E-2</v>
      </c>
      <c r="U250" s="1">
        <v>16</v>
      </c>
      <c r="V250" s="2">
        <v>2.8054199999999998</v>
      </c>
      <c r="W250" s="2">
        <f t="shared" si="21"/>
        <v>0.5</v>
      </c>
      <c r="X250" s="1">
        <v>14</v>
      </c>
      <c r="Y250" s="2">
        <v>2.7731499999999998</v>
      </c>
      <c r="Z250" s="2">
        <f t="shared" si="22"/>
        <v>0.4375</v>
      </c>
      <c r="AA250" s="1" t="s">
        <v>3435</v>
      </c>
      <c r="AB250" s="35">
        <f t="shared" si="23"/>
        <v>-17.70942500000092</v>
      </c>
      <c r="AC250" s="35"/>
      <c r="AD250" s="35"/>
      <c r="AE250" s="13"/>
      <c r="AF250" s="35"/>
      <c r="AG250" s="35"/>
      <c r="AH250" s="13"/>
      <c r="AI250" s="35"/>
      <c r="AJ250" s="35"/>
    </row>
    <row r="251" spans="1:36" x14ac:dyDescent="0.25">
      <c r="A251" s="4"/>
      <c r="B251" s="4" t="s">
        <v>3585</v>
      </c>
      <c r="C251" t="s">
        <v>545</v>
      </c>
      <c r="D251" s="35">
        <v>-12550.008</v>
      </c>
      <c r="E251" s="35">
        <v>-12551.271277</v>
      </c>
      <c r="F251" s="40">
        <v>0.99504199999999998</v>
      </c>
      <c r="G251" s="47">
        <v>0.17992</v>
      </c>
      <c r="H251" s="13">
        <v>9</v>
      </c>
      <c r="I251" s="13">
        <v>4</v>
      </c>
      <c r="J251" s="35">
        <v>-0.99465384615359653</v>
      </c>
      <c r="K251" s="35">
        <v>-7.6511834319507421E-2</v>
      </c>
      <c r="L251" s="35">
        <v>-0.93208576922916109</v>
      </c>
      <c r="M251" s="35">
        <v>-7.1698905325320084E-2</v>
      </c>
      <c r="N251" s="48">
        <f t="shared" si="18"/>
        <v>-17.878277000001617</v>
      </c>
      <c r="O251" s="35">
        <f t="shared" si="20"/>
        <v>-1.3752520769232013</v>
      </c>
      <c r="P251" s="1">
        <v>34</v>
      </c>
      <c r="Q251" s="2">
        <v>2.8165499999999999</v>
      </c>
      <c r="R251" s="1">
        <v>2</v>
      </c>
      <c r="S251" s="2">
        <v>2.87677</v>
      </c>
      <c r="T251" s="2">
        <f t="shared" si="19"/>
        <v>5.8823529411764705E-2</v>
      </c>
      <c r="U251" s="1">
        <v>18</v>
      </c>
      <c r="V251" s="2">
        <v>2.8022100000000001</v>
      </c>
      <c r="W251" s="2">
        <f t="shared" si="21"/>
        <v>0.52941176470588236</v>
      </c>
      <c r="X251" s="1">
        <v>14</v>
      </c>
      <c r="Y251" s="2">
        <v>2.8263799999999999</v>
      </c>
      <c r="Z251" s="2">
        <f t="shared" si="22"/>
        <v>0.41176470588235292</v>
      </c>
      <c r="AA251" s="1" t="s">
        <v>3435</v>
      </c>
      <c r="AB251" s="35">
        <f t="shared" si="23"/>
        <v>-17.70752800000264</v>
      </c>
      <c r="AC251" s="35"/>
      <c r="AD251" s="35"/>
      <c r="AE251" s="13"/>
      <c r="AF251" s="35"/>
      <c r="AG251" s="35"/>
      <c r="AH251" s="13"/>
      <c r="AI251" s="35"/>
      <c r="AJ251" s="35"/>
    </row>
    <row r="252" spans="1:36" x14ac:dyDescent="0.25">
      <c r="A252" s="4"/>
      <c r="B252" s="4" t="s">
        <v>3586</v>
      </c>
      <c r="C252" t="s">
        <v>546</v>
      </c>
      <c r="D252" s="35">
        <v>-12550.0861</v>
      </c>
      <c r="E252" s="35">
        <v>-12551.340822</v>
      </c>
      <c r="F252" s="40">
        <v>0.99713399999999996</v>
      </c>
      <c r="G252" s="47">
        <v>0.19642999999999899</v>
      </c>
      <c r="H252" s="13">
        <v>9</v>
      </c>
      <c r="I252" s="13">
        <v>4</v>
      </c>
      <c r="J252" s="35">
        <v>-1.0727538461542281</v>
      </c>
      <c r="K252" s="35">
        <v>-8.2519526627248319E-2</v>
      </c>
      <c r="L252" s="35">
        <v>-1.0016307692294504</v>
      </c>
      <c r="M252" s="35">
        <v>-7.7048520709957727E-2</v>
      </c>
      <c r="N252" s="48">
        <f t="shared" si="18"/>
        <v>-17.947822000001906</v>
      </c>
      <c r="O252" s="35">
        <f t="shared" si="20"/>
        <v>-1.380601692307839</v>
      </c>
      <c r="P252" s="1">
        <v>36</v>
      </c>
      <c r="Q252" s="2">
        <v>2.8446899999999999</v>
      </c>
      <c r="R252" s="1">
        <v>2</v>
      </c>
      <c r="S252" s="2">
        <v>2.9692699999999999</v>
      </c>
      <c r="T252" s="2">
        <f t="shared" si="19"/>
        <v>5.5555555555555552E-2</v>
      </c>
      <c r="U252" s="1">
        <v>19</v>
      </c>
      <c r="V252" s="2">
        <v>2.8150599999999999</v>
      </c>
      <c r="W252" s="2">
        <f t="shared" si="21"/>
        <v>0.52777777777777779</v>
      </c>
      <c r="X252" s="1">
        <v>15</v>
      </c>
      <c r="Y252" s="2">
        <v>2.8656000000000001</v>
      </c>
      <c r="Z252" s="2">
        <f t="shared" si="22"/>
        <v>0.41666666666666669</v>
      </c>
      <c r="AA252" s="1" t="s">
        <v>3435</v>
      </c>
      <c r="AB252" s="35">
        <f t="shared" si="23"/>
        <v>-17.706593000002613</v>
      </c>
      <c r="AC252" s="35"/>
      <c r="AD252" s="35"/>
      <c r="AE252" s="13"/>
      <c r="AF252" s="35"/>
      <c r="AG252" s="35"/>
      <c r="AH252" s="13"/>
      <c r="AI252" s="35"/>
      <c r="AJ252" s="35"/>
    </row>
    <row r="253" spans="1:36" x14ac:dyDescent="0.25">
      <c r="A253" s="4"/>
      <c r="B253" s="4" t="s">
        <v>3587</v>
      </c>
      <c r="C253" t="s">
        <v>547</v>
      </c>
      <c r="D253" s="35">
        <v>-12550.083199999999</v>
      </c>
      <c r="E253" s="35">
        <v>-12551.332069</v>
      </c>
      <c r="F253" s="40">
        <v>0.99653099999999994</v>
      </c>
      <c r="G253" s="47">
        <v>0.19067999999999999</v>
      </c>
      <c r="H253" s="13">
        <v>9</v>
      </c>
      <c r="I253" s="13">
        <v>4</v>
      </c>
      <c r="J253" s="35">
        <v>-1.0698538461529097</v>
      </c>
      <c r="K253" s="35">
        <v>-8.2296449704069977E-2</v>
      </c>
      <c r="L253" s="35">
        <v>-0.99287776922938065</v>
      </c>
      <c r="M253" s="35">
        <v>-7.6375213017644661E-2</v>
      </c>
      <c r="N253" s="48">
        <f t="shared" si="18"/>
        <v>-17.939069000001837</v>
      </c>
      <c r="O253" s="35">
        <f t="shared" si="20"/>
        <v>-1.3799283846155259</v>
      </c>
      <c r="P253" s="1">
        <v>34</v>
      </c>
      <c r="Q253" s="2">
        <v>2.8263600000000002</v>
      </c>
      <c r="R253" s="1">
        <v>3</v>
      </c>
      <c r="S253" s="2">
        <v>2.90157</v>
      </c>
      <c r="T253" s="2">
        <f t="shared" si="19"/>
        <v>8.8235294117647065E-2</v>
      </c>
      <c r="U253" s="1">
        <v>19</v>
      </c>
      <c r="V253" s="2">
        <v>2.84057</v>
      </c>
      <c r="W253" s="2">
        <f t="shared" si="21"/>
        <v>0.55882352941176472</v>
      </c>
      <c r="X253" s="1">
        <v>12</v>
      </c>
      <c r="Y253" s="2">
        <v>2.7850600000000001</v>
      </c>
      <c r="Z253" s="2">
        <f t="shared" si="22"/>
        <v>0.35294117647058826</v>
      </c>
      <c r="AA253" s="1" t="s">
        <v>3435</v>
      </c>
      <c r="AB253" s="35">
        <f t="shared" si="23"/>
        <v>-17.706408000001829</v>
      </c>
      <c r="AC253" s="35"/>
      <c r="AD253" s="35"/>
      <c r="AE253" s="13"/>
      <c r="AF253" s="35"/>
      <c r="AG253" s="35"/>
      <c r="AH253" s="13"/>
      <c r="AI253" s="35"/>
      <c r="AJ253" s="35"/>
    </row>
    <row r="254" spans="1:36" x14ac:dyDescent="0.25">
      <c r="A254" s="4"/>
      <c r="B254" s="4" t="s">
        <v>3588</v>
      </c>
      <c r="C254" t="s">
        <v>548</v>
      </c>
      <c r="D254" s="35">
        <v>-12550.1666</v>
      </c>
      <c r="E254" s="35">
        <v>-12551.416616</v>
      </c>
      <c r="F254" s="40">
        <v>0.99581900000000001</v>
      </c>
      <c r="G254" s="47">
        <v>0.18493000000000001</v>
      </c>
      <c r="H254" s="13">
        <v>9</v>
      </c>
      <c r="I254" s="13">
        <v>4</v>
      </c>
      <c r="J254" s="35">
        <v>-1.1532538461542572</v>
      </c>
      <c r="K254" s="35">
        <v>-8.8711834319558244E-2</v>
      </c>
      <c r="L254" s="35">
        <v>-1.0774247692297649</v>
      </c>
      <c r="M254" s="35">
        <v>-8.2878828402289606E-2</v>
      </c>
      <c r="N254" s="48">
        <f t="shared" si="18"/>
        <v>-18.023616000002221</v>
      </c>
      <c r="O254" s="35">
        <f t="shared" si="20"/>
        <v>-1.3864320000001709</v>
      </c>
      <c r="P254" s="1">
        <v>36</v>
      </c>
      <c r="Q254" s="2">
        <v>2.8406400000000001</v>
      </c>
      <c r="R254" s="1">
        <v>2</v>
      </c>
      <c r="S254" s="2">
        <v>2.8033000000000001</v>
      </c>
      <c r="T254" s="2">
        <f t="shared" si="19"/>
        <v>5.5555555555555552E-2</v>
      </c>
      <c r="U254" s="1">
        <v>20</v>
      </c>
      <c r="V254" s="2">
        <v>2.8511600000000001</v>
      </c>
      <c r="W254" s="2">
        <f t="shared" si="21"/>
        <v>0.55555555555555558</v>
      </c>
      <c r="X254" s="1">
        <v>14</v>
      </c>
      <c r="Y254" s="2">
        <v>2.8309500000000001</v>
      </c>
      <c r="Z254" s="2">
        <f t="shared" si="22"/>
        <v>0.3888888888888889</v>
      </c>
      <c r="AA254" s="1" t="s">
        <v>3435</v>
      </c>
      <c r="AB254" s="35">
        <f t="shared" si="23"/>
        <v>-17.704648000002635</v>
      </c>
      <c r="AC254" s="35"/>
      <c r="AD254" s="35"/>
      <c r="AE254" s="13"/>
      <c r="AF254" s="35"/>
      <c r="AG254" s="35"/>
      <c r="AH254" s="13"/>
      <c r="AI254" s="35"/>
      <c r="AJ254" s="35"/>
    </row>
    <row r="255" spans="1:36" x14ac:dyDescent="0.25">
      <c r="A255" s="4"/>
      <c r="B255" s="4" t="s">
        <v>3589</v>
      </c>
      <c r="C255" t="s">
        <v>549</v>
      </c>
      <c r="D255" s="35">
        <v>-12550.067999999999</v>
      </c>
      <c r="E255" s="35">
        <v>-12551.314966</v>
      </c>
      <c r="F255" s="40">
        <v>0.99683999999999995</v>
      </c>
      <c r="G255" s="47">
        <v>0.19355</v>
      </c>
      <c r="H255" s="13">
        <v>9</v>
      </c>
      <c r="I255" s="13">
        <v>4</v>
      </c>
      <c r="J255" s="35">
        <v>-1.0546538461530872</v>
      </c>
      <c r="K255" s="35">
        <v>-8.1127218934852863E-2</v>
      </c>
      <c r="L255" s="35">
        <v>-0.97577476922924689</v>
      </c>
      <c r="M255" s="35">
        <v>-7.505959763301899E-2</v>
      </c>
      <c r="N255" s="48">
        <f t="shared" si="18"/>
        <v>-17.921966000001703</v>
      </c>
      <c r="O255" s="35">
        <f t="shared" si="20"/>
        <v>-1.3786127692309003</v>
      </c>
      <c r="P255" s="1">
        <v>36</v>
      </c>
      <c r="Q255" s="2">
        <v>2.8431000000000002</v>
      </c>
      <c r="R255" s="1">
        <v>3</v>
      </c>
      <c r="S255" s="2">
        <v>2.8028300000000002</v>
      </c>
      <c r="T255" s="2">
        <f t="shared" si="19"/>
        <v>8.3333333333333329E-2</v>
      </c>
      <c r="U255" s="1">
        <v>15</v>
      </c>
      <c r="V255" s="2">
        <v>2.8400500000000002</v>
      </c>
      <c r="W255" s="2">
        <f t="shared" si="21"/>
        <v>0.41666666666666669</v>
      </c>
      <c r="X255" s="1">
        <v>18</v>
      </c>
      <c r="Y255" s="2">
        <v>2.8523499999999999</v>
      </c>
      <c r="Z255" s="2">
        <f t="shared" si="22"/>
        <v>0.5</v>
      </c>
      <c r="AA255" s="1" t="s">
        <v>3435</v>
      </c>
      <c r="AB255" s="35">
        <f t="shared" si="23"/>
        <v>-17.700970000001689</v>
      </c>
      <c r="AC255" s="35"/>
      <c r="AD255" s="35"/>
      <c r="AE255" s="13"/>
      <c r="AF255" s="35"/>
      <c r="AG255" s="35"/>
      <c r="AH255" s="13"/>
      <c r="AI255" s="35"/>
      <c r="AJ255" s="35"/>
    </row>
    <row r="256" spans="1:36" x14ac:dyDescent="0.25">
      <c r="A256" s="4"/>
      <c r="B256" s="4" t="s">
        <v>3590</v>
      </c>
      <c r="C256" t="s">
        <v>550</v>
      </c>
      <c r="D256" s="35">
        <v>-12550.211799999999</v>
      </c>
      <c r="E256" s="35">
        <v>-12551.453987999999</v>
      </c>
      <c r="F256" s="40">
        <v>0.99587000000000003</v>
      </c>
      <c r="G256" s="47">
        <v>0.18542999999999901</v>
      </c>
      <c r="H256" s="13">
        <v>9</v>
      </c>
      <c r="I256" s="13">
        <v>4</v>
      </c>
      <c r="J256" s="35">
        <v>-1.1984538461529155</v>
      </c>
      <c r="K256" s="35">
        <v>-9.2188757396378121E-2</v>
      </c>
      <c r="L256" s="35">
        <v>-1.1147967692286329</v>
      </c>
      <c r="M256" s="35">
        <v>-8.5753597632971759E-2</v>
      </c>
      <c r="N256" s="48">
        <f t="shared" si="18"/>
        <v>-18.060988000001089</v>
      </c>
      <c r="O256" s="35">
        <f t="shared" si="20"/>
        <v>-1.3893067692308529</v>
      </c>
      <c r="P256" s="1">
        <v>34</v>
      </c>
      <c r="Q256" s="2">
        <v>2.8179500000000002</v>
      </c>
      <c r="R256" s="1">
        <v>2</v>
      </c>
      <c r="S256" s="2">
        <v>2.7867199999999999</v>
      </c>
      <c r="T256" s="2">
        <f t="shared" si="19"/>
        <v>5.8823529411764705E-2</v>
      </c>
      <c r="U256" s="1">
        <v>15</v>
      </c>
      <c r="V256" s="2">
        <v>2.8008799999999998</v>
      </c>
      <c r="W256" s="2">
        <f t="shared" si="21"/>
        <v>0.44117647058823528</v>
      </c>
      <c r="X256" s="1">
        <v>17</v>
      </c>
      <c r="Y256" s="2">
        <v>2.8366799999999999</v>
      </c>
      <c r="Z256" s="2">
        <f t="shared" si="22"/>
        <v>0.5</v>
      </c>
      <c r="AA256" s="1" t="s">
        <v>3435</v>
      </c>
      <c r="AB256" s="35">
        <f t="shared" si="23"/>
        <v>-17.694482000002608</v>
      </c>
      <c r="AC256" s="35"/>
      <c r="AD256" s="35"/>
      <c r="AE256" s="13"/>
      <c r="AF256" s="35"/>
      <c r="AG256" s="35"/>
      <c r="AH256" s="13"/>
      <c r="AI256" s="35"/>
      <c r="AJ256" s="35"/>
    </row>
    <row r="257" spans="1:36" x14ac:dyDescent="0.25">
      <c r="A257" s="4"/>
      <c r="B257" s="4" t="s">
        <v>3591</v>
      </c>
      <c r="C257" t="s">
        <v>551</v>
      </c>
      <c r="D257" s="35">
        <v>-12549.909471000001</v>
      </c>
      <c r="E257" s="35">
        <v>-12551.074455</v>
      </c>
      <c r="F257" s="40">
        <v>0.99851400000000001</v>
      </c>
      <c r="G257" s="47">
        <v>0.21626999999999999</v>
      </c>
      <c r="H257" s="13">
        <v>9</v>
      </c>
      <c r="I257" s="13">
        <v>4</v>
      </c>
      <c r="J257" s="35">
        <v>-0.89612484615463472</v>
      </c>
      <c r="K257" s="35">
        <v>-6.8932680473433441E-2</v>
      </c>
      <c r="L257" s="35">
        <v>-0.73526376922927739</v>
      </c>
      <c r="M257" s="35">
        <v>-5.6558751479175183E-2</v>
      </c>
      <c r="N257" s="48">
        <f t="shared" si="18"/>
        <v>-17.681455000001733</v>
      </c>
      <c r="O257" s="35">
        <f t="shared" si="20"/>
        <v>-1.3601119230770564</v>
      </c>
      <c r="P257" s="1">
        <v>35</v>
      </c>
      <c r="Q257" s="2">
        <v>2.8278099999999999</v>
      </c>
      <c r="R257" s="1">
        <v>4</v>
      </c>
      <c r="S257" s="2">
        <v>2.89438</v>
      </c>
      <c r="T257" s="2">
        <f t="shared" si="19"/>
        <v>0.11428571428571428</v>
      </c>
      <c r="U257" s="1">
        <v>17</v>
      </c>
      <c r="V257" s="2">
        <v>2.8195299999999999</v>
      </c>
      <c r="W257" s="2">
        <f t="shared" si="21"/>
        <v>0.48571428571428571</v>
      </c>
      <c r="X257" s="1">
        <v>14</v>
      </c>
      <c r="Y257" s="2">
        <v>2.8188399999999998</v>
      </c>
      <c r="Z257" s="2">
        <f t="shared" si="22"/>
        <v>0.4</v>
      </c>
      <c r="AA257" s="1" t="s">
        <v>3435</v>
      </c>
      <c r="AB257" s="35">
        <f t="shared" si="23"/>
        <v>-17.692826000002242</v>
      </c>
      <c r="AC257" s="35"/>
      <c r="AD257" s="35"/>
      <c r="AE257" s="13"/>
      <c r="AF257" s="35"/>
      <c r="AG257" s="35"/>
      <c r="AH257" s="13"/>
      <c r="AI257" s="35"/>
      <c r="AJ257" s="35"/>
    </row>
    <row r="258" spans="1:36" x14ac:dyDescent="0.25">
      <c r="A258" s="4"/>
      <c r="B258" s="4" t="s">
        <v>3592</v>
      </c>
      <c r="C258" t="s">
        <v>552</v>
      </c>
      <c r="D258" s="35">
        <v>-12549.6584</v>
      </c>
      <c r="E258" s="35">
        <v>-12550.934517</v>
      </c>
      <c r="F258" s="40">
        <v>0.995614</v>
      </c>
      <c r="G258" s="47">
        <v>0.18365999999999999</v>
      </c>
      <c r="H258" s="13">
        <v>9</v>
      </c>
      <c r="I258" s="13">
        <v>4</v>
      </c>
      <c r="J258" s="35">
        <v>-0.64505384615404182</v>
      </c>
      <c r="K258" s="35">
        <v>-4.9619526627233984E-2</v>
      </c>
      <c r="L258" s="35">
        <v>-0.59532576922902081</v>
      </c>
      <c r="M258" s="35">
        <v>-4.5794289940693907E-2</v>
      </c>
      <c r="N258" s="48">
        <f t="shared" si="18"/>
        <v>-17.541517000001477</v>
      </c>
      <c r="O258" s="35">
        <f t="shared" si="20"/>
        <v>-1.3493474615385752</v>
      </c>
      <c r="P258" s="1">
        <v>34</v>
      </c>
      <c r="Q258" s="2">
        <v>2.8180700000000001</v>
      </c>
      <c r="R258" s="1">
        <v>4</v>
      </c>
      <c r="S258" s="2">
        <v>2.87595</v>
      </c>
      <c r="T258" s="2">
        <f t="shared" si="19"/>
        <v>0.11764705882352941</v>
      </c>
      <c r="U258" s="1">
        <v>15</v>
      </c>
      <c r="V258" s="2">
        <v>2.8076500000000002</v>
      </c>
      <c r="W258" s="2">
        <f t="shared" si="21"/>
        <v>0.44117647058823528</v>
      </c>
      <c r="X258" s="1">
        <v>15</v>
      </c>
      <c r="Y258" s="2">
        <v>2.8130700000000002</v>
      </c>
      <c r="Z258" s="2">
        <f t="shared" si="22"/>
        <v>0.44117647058823528</v>
      </c>
      <c r="AA258" s="1" t="s">
        <v>3435</v>
      </c>
      <c r="AB258" s="35">
        <f t="shared" si="23"/>
        <v>-17.692032000002655</v>
      </c>
      <c r="AC258" s="35"/>
      <c r="AD258" s="35"/>
      <c r="AE258" s="13"/>
      <c r="AF258" s="35"/>
      <c r="AG258" s="35"/>
      <c r="AH258" s="13"/>
      <c r="AI258" s="35"/>
      <c r="AJ258" s="35"/>
    </row>
    <row r="259" spans="1:36" x14ac:dyDescent="0.25">
      <c r="A259" s="4"/>
      <c r="B259" s="4" t="s">
        <v>3593</v>
      </c>
      <c r="C259" t="s">
        <v>553</v>
      </c>
      <c r="D259" s="35">
        <v>-12549.92</v>
      </c>
      <c r="E259" s="35">
        <v>-12551.238004999999</v>
      </c>
      <c r="F259" s="40">
        <v>0.99672000000000005</v>
      </c>
      <c r="G259" s="47">
        <v>0.19225</v>
      </c>
      <c r="H259" s="13">
        <v>9</v>
      </c>
      <c r="I259" s="13">
        <v>4</v>
      </c>
      <c r="J259" s="35">
        <v>-0.90665384615385847</v>
      </c>
      <c r="K259" s="35">
        <v>-6.9742603550296808E-2</v>
      </c>
      <c r="L259" s="35">
        <v>-0.8988137692285818</v>
      </c>
      <c r="M259" s="35">
        <v>-6.9139520709890906E-2</v>
      </c>
      <c r="N259" s="48">
        <f t="shared" ref="N259:N322" si="24">E259-(H259*$AL$2+$AM$2*I259)</f>
        <v>-17.845005000001038</v>
      </c>
      <c r="O259" s="35">
        <f t="shared" si="20"/>
        <v>-1.3726926923077722</v>
      </c>
      <c r="P259" s="1">
        <v>37</v>
      </c>
      <c r="Q259" s="2">
        <v>2.8509500000000001</v>
      </c>
      <c r="R259" s="1">
        <v>4</v>
      </c>
      <c r="S259" s="2">
        <v>2.9074800000000001</v>
      </c>
      <c r="T259" s="2">
        <f t="shared" ref="T259:T322" si="25">R259/$P259</f>
        <v>0.10810810810810811</v>
      </c>
      <c r="U259" s="1">
        <v>16</v>
      </c>
      <c r="V259" s="2">
        <v>2.8097300000000001</v>
      </c>
      <c r="W259" s="2">
        <f t="shared" si="21"/>
        <v>0.43243243243243246</v>
      </c>
      <c r="X259" s="1">
        <v>17</v>
      </c>
      <c r="Y259" s="2">
        <v>2.8764400000000001</v>
      </c>
      <c r="Z259" s="2">
        <f t="shared" si="22"/>
        <v>0.45945945945945948</v>
      </c>
      <c r="AA259" s="1" t="s">
        <v>3435</v>
      </c>
      <c r="AB259" s="35">
        <f t="shared" si="23"/>
        <v>-17.689367000002676</v>
      </c>
      <c r="AC259" s="35"/>
      <c r="AD259" s="35"/>
      <c r="AE259" s="13"/>
      <c r="AF259" s="35"/>
      <c r="AG259" s="35"/>
      <c r="AH259" s="13"/>
      <c r="AI259" s="35"/>
      <c r="AJ259" s="35"/>
    </row>
    <row r="260" spans="1:36" x14ac:dyDescent="0.25">
      <c r="A260" s="4"/>
      <c r="B260" s="4" t="s">
        <v>3594</v>
      </c>
      <c r="C260" t="s">
        <v>554</v>
      </c>
      <c r="D260" s="35">
        <v>-12549.689</v>
      </c>
      <c r="E260" s="35">
        <v>-12551.120856</v>
      </c>
      <c r="F260" s="40">
        <v>0.99756500000000004</v>
      </c>
      <c r="G260" s="47">
        <v>0.201289999999999</v>
      </c>
      <c r="H260" s="13">
        <v>9</v>
      </c>
      <c r="I260" s="13">
        <v>4</v>
      </c>
      <c r="J260" s="35">
        <v>-0.6756538461540913</v>
      </c>
      <c r="K260" s="35">
        <v>-5.1973372781083944E-2</v>
      </c>
      <c r="L260" s="35">
        <v>-0.78166476922888251</v>
      </c>
      <c r="M260" s="35">
        <v>-6.0128059171452503E-2</v>
      </c>
      <c r="N260" s="48">
        <f t="shared" si="24"/>
        <v>-17.727856000001339</v>
      </c>
      <c r="O260" s="35">
        <f t="shared" ref="O260:O323" si="26">N260/13</f>
        <v>-1.3636812307693338</v>
      </c>
      <c r="P260" s="1">
        <v>34</v>
      </c>
      <c r="Q260" s="2">
        <v>2.82145</v>
      </c>
      <c r="R260" s="1">
        <v>5</v>
      </c>
      <c r="S260" s="2">
        <v>2.79948</v>
      </c>
      <c r="T260" s="2">
        <f t="shared" si="25"/>
        <v>0.14705882352941177</v>
      </c>
      <c r="U260" s="1">
        <v>11</v>
      </c>
      <c r="V260" s="2">
        <v>2.8361399999999999</v>
      </c>
      <c r="W260" s="2">
        <f t="shared" ref="W260:W323" si="27">U260/$P260</f>
        <v>0.3235294117647059</v>
      </c>
      <c r="X260" s="1">
        <v>18</v>
      </c>
      <c r="Y260" s="2">
        <v>2.8185699999999998</v>
      </c>
      <c r="Z260" s="2">
        <f t="shared" ref="Z260:Z323" si="28">X260/$P260</f>
        <v>0.52941176470588236</v>
      </c>
      <c r="AA260" s="1" t="s">
        <v>3435</v>
      </c>
      <c r="AB260" s="35">
        <f t="shared" ref="AB260:AB323" si="29">SMALL($N$3:$N$2210,ROW(N260)-2)</f>
        <v>-17.689266000001226</v>
      </c>
      <c r="AC260" s="35"/>
      <c r="AD260" s="35"/>
      <c r="AE260" s="13"/>
      <c r="AF260" s="35"/>
      <c r="AG260" s="35"/>
      <c r="AH260" s="13"/>
      <c r="AI260" s="35"/>
      <c r="AJ260" s="35"/>
    </row>
    <row r="261" spans="1:36" x14ac:dyDescent="0.25">
      <c r="A261" s="4"/>
      <c r="B261" s="4" t="s">
        <v>3595</v>
      </c>
      <c r="C261" t="s">
        <v>555</v>
      </c>
      <c r="D261" s="35">
        <v>-12550.062400000001</v>
      </c>
      <c r="E261" s="35">
        <v>-12551.324924</v>
      </c>
      <c r="F261" s="40">
        <v>0.99587599999999998</v>
      </c>
      <c r="G261" s="47">
        <v>0.18558999999999901</v>
      </c>
      <c r="H261" s="13">
        <v>9</v>
      </c>
      <c r="I261" s="13">
        <v>4</v>
      </c>
      <c r="J261" s="35">
        <v>-1.0490538461544929</v>
      </c>
      <c r="K261" s="35">
        <v>-8.0696449704191764E-2</v>
      </c>
      <c r="L261" s="35">
        <v>-0.98573276922979858</v>
      </c>
      <c r="M261" s="35">
        <v>-7.5825597633061431E-2</v>
      </c>
      <c r="N261" s="48">
        <f t="shared" si="24"/>
        <v>-17.931924000002255</v>
      </c>
      <c r="O261" s="35">
        <f t="shared" si="26"/>
        <v>-1.3793787692309427</v>
      </c>
      <c r="P261" s="1">
        <v>34</v>
      </c>
      <c r="Q261" s="2">
        <v>2.8196500000000002</v>
      </c>
      <c r="R261" s="1">
        <v>2</v>
      </c>
      <c r="S261" s="2">
        <v>2.8010199999999998</v>
      </c>
      <c r="T261" s="2">
        <f t="shared" si="25"/>
        <v>5.8823529411764705E-2</v>
      </c>
      <c r="U261" s="1">
        <v>17</v>
      </c>
      <c r="V261" s="2">
        <v>2.8126500000000001</v>
      </c>
      <c r="W261" s="2">
        <f t="shared" si="27"/>
        <v>0.5</v>
      </c>
      <c r="X261" s="1">
        <v>15</v>
      </c>
      <c r="Y261" s="2">
        <v>2.8300700000000001</v>
      </c>
      <c r="Z261" s="2">
        <f t="shared" si="28"/>
        <v>0.44117647058823528</v>
      </c>
      <c r="AA261" s="1" t="s">
        <v>3435</v>
      </c>
      <c r="AB261" s="35">
        <f t="shared" si="29"/>
        <v>-17.687056000002485</v>
      </c>
      <c r="AC261" s="35"/>
      <c r="AD261" s="35"/>
      <c r="AE261" s="13"/>
      <c r="AF261" s="35"/>
      <c r="AG261" s="35"/>
      <c r="AH261" s="13"/>
      <c r="AI261" s="35"/>
      <c r="AJ261" s="35"/>
    </row>
    <row r="262" spans="1:36" x14ac:dyDescent="0.25">
      <c r="A262" s="4"/>
      <c r="B262" s="4" t="s">
        <v>3596</v>
      </c>
      <c r="C262" t="s">
        <v>556</v>
      </c>
      <c r="D262" s="35">
        <v>-12550.036</v>
      </c>
      <c r="E262" s="35">
        <v>-12551.304565</v>
      </c>
      <c r="F262" s="40">
        <v>0.99658100000000005</v>
      </c>
      <c r="G262" s="47">
        <v>0.19114999999999899</v>
      </c>
      <c r="H262" s="13">
        <v>9</v>
      </c>
      <c r="I262" s="13">
        <v>4</v>
      </c>
      <c r="J262" s="35">
        <v>-1.0226538461538439</v>
      </c>
      <c r="K262" s="35">
        <v>-7.8665680473372607E-2</v>
      </c>
      <c r="L262" s="35">
        <v>-0.96537376922969997</v>
      </c>
      <c r="M262" s="35">
        <v>-7.425952070997692E-2</v>
      </c>
      <c r="N262" s="48">
        <f t="shared" si="24"/>
        <v>-17.911565000002156</v>
      </c>
      <c r="O262" s="35">
        <f t="shared" si="26"/>
        <v>-1.3778126923078582</v>
      </c>
      <c r="P262" s="1">
        <v>32</v>
      </c>
      <c r="Q262" s="2">
        <v>2.8011400000000002</v>
      </c>
      <c r="R262" s="1">
        <v>2</v>
      </c>
      <c r="S262" s="2">
        <v>2.8289599999999999</v>
      </c>
      <c r="T262" s="2">
        <f t="shared" si="25"/>
        <v>6.25E-2</v>
      </c>
      <c r="U262" s="1">
        <v>16</v>
      </c>
      <c r="V262" s="2">
        <v>2.7892000000000001</v>
      </c>
      <c r="W262" s="2">
        <f t="shared" si="27"/>
        <v>0.5</v>
      </c>
      <c r="X262" s="1">
        <v>14</v>
      </c>
      <c r="Y262" s="2">
        <v>2.81081</v>
      </c>
      <c r="Z262" s="2">
        <f t="shared" si="28"/>
        <v>0.4375</v>
      </c>
      <c r="AA262" s="1" t="s">
        <v>3435</v>
      </c>
      <c r="AB262" s="35">
        <f t="shared" si="29"/>
        <v>-17.681455000001733</v>
      </c>
      <c r="AC262" s="35"/>
      <c r="AD262" s="35"/>
      <c r="AE262" s="13"/>
      <c r="AF262" s="35"/>
      <c r="AG262" s="35"/>
      <c r="AH262" s="13"/>
      <c r="AI262" s="35"/>
      <c r="AJ262" s="35"/>
    </row>
    <row r="263" spans="1:36" x14ac:dyDescent="0.25">
      <c r="A263" s="4"/>
      <c r="B263" s="4" t="s">
        <v>3597</v>
      </c>
      <c r="C263" t="s">
        <v>557</v>
      </c>
      <c r="D263" s="35">
        <v>-12549.977199999999</v>
      </c>
      <c r="E263" s="35">
        <v>-12551.246292</v>
      </c>
      <c r="F263" s="40">
        <v>0.99639200000000006</v>
      </c>
      <c r="G263" s="47">
        <v>0.18942000000000001</v>
      </c>
      <c r="H263" s="13">
        <v>9</v>
      </c>
      <c r="I263" s="13">
        <v>4</v>
      </c>
      <c r="J263" s="35">
        <v>-0.96385384615314251</v>
      </c>
      <c r="K263" s="35">
        <v>-7.4142603550241729E-2</v>
      </c>
      <c r="L263" s="35">
        <v>-0.90710076922914595</v>
      </c>
      <c r="M263" s="35">
        <v>-6.9776982248395847E-2</v>
      </c>
      <c r="N263" s="48">
        <f t="shared" si="24"/>
        <v>-17.853292000001602</v>
      </c>
      <c r="O263" s="35">
        <f t="shared" si="26"/>
        <v>-1.373330153846277</v>
      </c>
      <c r="P263" s="1">
        <v>34</v>
      </c>
      <c r="Q263" s="2">
        <v>2.8151600000000001</v>
      </c>
      <c r="R263" s="1">
        <v>3</v>
      </c>
      <c r="S263" s="2">
        <v>2.8175500000000002</v>
      </c>
      <c r="T263" s="2">
        <f t="shared" si="25"/>
        <v>8.8235294117647065E-2</v>
      </c>
      <c r="U263" s="1">
        <v>15</v>
      </c>
      <c r="V263" s="2">
        <v>2.81467</v>
      </c>
      <c r="W263" s="2">
        <f t="shared" si="27"/>
        <v>0.44117647058823528</v>
      </c>
      <c r="X263" s="1">
        <v>16</v>
      </c>
      <c r="Y263" s="2">
        <v>2.8151700000000002</v>
      </c>
      <c r="Z263" s="2">
        <f t="shared" si="28"/>
        <v>0.47058823529411764</v>
      </c>
      <c r="AA263" s="1" t="s">
        <v>3435</v>
      </c>
      <c r="AB263" s="35">
        <f t="shared" si="29"/>
        <v>-17.675702000002275</v>
      </c>
      <c r="AC263" s="35"/>
      <c r="AD263" s="35"/>
      <c r="AE263" s="13"/>
      <c r="AF263" s="35"/>
      <c r="AG263" s="35"/>
      <c r="AH263" s="13"/>
      <c r="AI263" s="35"/>
      <c r="AJ263" s="35"/>
    </row>
    <row r="264" spans="1:36" x14ac:dyDescent="0.25">
      <c r="A264" s="4"/>
      <c r="B264" s="4" t="s">
        <v>3598</v>
      </c>
      <c r="C264" t="s">
        <v>558</v>
      </c>
      <c r="D264" s="35">
        <v>-12550.1487</v>
      </c>
      <c r="E264" s="35">
        <v>-12551.393722999999</v>
      </c>
      <c r="F264" s="40">
        <v>0.99706300000000003</v>
      </c>
      <c r="G264" s="47">
        <v>0.195659999999999</v>
      </c>
      <c r="H264" s="13">
        <v>9</v>
      </c>
      <c r="I264" s="13">
        <v>4</v>
      </c>
      <c r="J264" s="35">
        <v>-1.1353538461535209</v>
      </c>
      <c r="K264" s="35">
        <v>-8.7334911242578528E-2</v>
      </c>
      <c r="L264" s="35">
        <v>-1.0545317692285607</v>
      </c>
      <c r="M264" s="35">
        <v>-8.1117828402196973E-2</v>
      </c>
      <c r="N264" s="48">
        <f t="shared" si="24"/>
        <v>-18.000723000001017</v>
      </c>
      <c r="O264" s="35">
        <f t="shared" si="26"/>
        <v>-1.3846710000000781</v>
      </c>
      <c r="P264" s="1">
        <v>34</v>
      </c>
      <c r="Q264" s="2">
        <v>2.8238599999999998</v>
      </c>
      <c r="R264" s="1">
        <v>2</v>
      </c>
      <c r="S264" s="2">
        <v>2.8447900000000002</v>
      </c>
      <c r="T264" s="2">
        <f t="shared" si="25"/>
        <v>5.8823529411764705E-2</v>
      </c>
      <c r="U264" s="1">
        <v>17</v>
      </c>
      <c r="V264" s="2">
        <v>2.8176100000000002</v>
      </c>
      <c r="W264" s="2">
        <f t="shared" si="27"/>
        <v>0.5</v>
      </c>
      <c r="X264" s="1">
        <v>15</v>
      </c>
      <c r="Y264" s="2">
        <v>2.82816</v>
      </c>
      <c r="Z264" s="2">
        <f t="shared" si="28"/>
        <v>0.44117647058823528</v>
      </c>
      <c r="AA264" s="1" t="s">
        <v>3435</v>
      </c>
      <c r="AB264" s="35">
        <f t="shared" si="29"/>
        <v>-17.675335000001724</v>
      </c>
      <c r="AC264" s="35"/>
      <c r="AD264" s="35"/>
      <c r="AE264" s="13"/>
      <c r="AF264" s="35"/>
      <c r="AG264" s="35"/>
      <c r="AH264" s="13"/>
      <c r="AI264" s="35"/>
      <c r="AJ264" s="35"/>
    </row>
    <row r="265" spans="1:36" x14ac:dyDescent="0.25">
      <c r="A265" s="4"/>
      <c r="B265" s="4" t="s">
        <v>3599</v>
      </c>
      <c r="C265" t="s">
        <v>559</v>
      </c>
      <c r="D265" s="35">
        <v>-12550.054400000001</v>
      </c>
      <c r="E265" s="35">
        <v>-12551.292138999999</v>
      </c>
      <c r="F265" s="40">
        <v>0.99707500000000004</v>
      </c>
      <c r="G265" s="47">
        <v>0.19556999999999999</v>
      </c>
      <c r="H265" s="13">
        <v>9</v>
      </c>
      <c r="I265" s="13">
        <v>4</v>
      </c>
      <c r="J265" s="35">
        <v>-1.0410538461546821</v>
      </c>
      <c r="K265" s="35">
        <v>-8.0081065088821707E-2</v>
      </c>
      <c r="L265" s="35">
        <v>-0.95294776922855817</v>
      </c>
      <c r="M265" s="35">
        <v>-7.3303674556042933E-2</v>
      </c>
      <c r="N265" s="48">
        <f t="shared" si="24"/>
        <v>-17.899139000001014</v>
      </c>
      <c r="O265" s="35">
        <f t="shared" si="26"/>
        <v>-1.3768568461539241</v>
      </c>
      <c r="P265" s="1">
        <v>32</v>
      </c>
      <c r="Q265" s="2">
        <v>2.8017500000000002</v>
      </c>
      <c r="R265" s="1">
        <v>3</v>
      </c>
      <c r="S265" s="2">
        <v>2.8259599999999998</v>
      </c>
      <c r="T265" s="2">
        <f t="shared" si="25"/>
        <v>9.375E-2</v>
      </c>
      <c r="U265" s="1">
        <v>12</v>
      </c>
      <c r="V265" s="2">
        <v>2.77989</v>
      </c>
      <c r="W265" s="2">
        <f t="shared" si="27"/>
        <v>0.375</v>
      </c>
      <c r="X265" s="1">
        <v>17</v>
      </c>
      <c r="Y265" s="2">
        <v>2.81291</v>
      </c>
      <c r="Z265" s="2">
        <f t="shared" si="28"/>
        <v>0.53125</v>
      </c>
      <c r="AA265" s="1" t="s">
        <v>3435</v>
      </c>
      <c r="AB265" s="35">
        <f t="shared" si="29"/>
        <v>-17.673712000001615</v>
      </c>
      <c r="AC265" s="35"/>
      <c r="AD265" s="35"/>
      <c r="AE265" s="13"/>
      <c r="AF265" s="35"/>
      <c r="AG265" s="35"/>
      <c r="AH265" s="13"/>
      <c r="AI265" s="35"/>
      <c r="AJ265" s="35"/>
    </row>
    <row r="266" spans="1:36" x14ac:dyDescent="0.25">
      <c r="A266" s="4"/>
      <c r="B266" s="4" t="s">
        <v>3600</v>
      </c>
      <c r="C266" t="s">
        <v>560</v>
      </c>
      <c r="D266" s="35">
        <v>-12549.817499999999</v>
      </c>
      <c r="E266" s="35">
        <v>-12551.116674999999</v>
      </c>
      <c r="F266" s="40">
        <v>0.99393900000000002</v>
      </c>
      <c r="G266" s="47">
        <v>0.1739</v>
      </c>
      <c r="H266" s="13">
        <v>9</v>
      </c>
      <c r="I266" s="13">
        <v>4</v>
      </c>
      <c r="J266" s="35">
        <v>-0.80415384615298535</v>
      </c>
      <c r="K266" s="35">
        <v>-6.1857988165614261E-2</v>
      </c>
      <c r="L266" s="35">
        <v>-0.77748376922863827</v>
      </c>
      <c r="M266" s="35">
        <v>-5.9806443786818327E-2</v>
      </c>
      <c r="N266" s="48">
        <f t="shared" si="24"/>
        <v>-17.723675000001094</v>
      </c>
      <c r="O266" s="35">
        <f t="shared" si="26"/>
        <v>-1.3633596153846996</v>
      </c>
      <c r="P266" s="1">
        <v>32</v>
      </c>
      <c r="Q266" s="2">
        <v>2.8010000000000002</v>
      </c>
      <c r="R266" s="1">
        <v>3</v>
      </c>
      <c r="S266" s="2">
        <v>2.8205900000000002</v>
      </c>
      <c r="T266" s="2">
        <f t="shared" si="25"/>
        <v>9.375E-2</v>
      </c>
      <c r="U266" s="1">
        <v>14</v>
      </c>
      <c r="V266" s="2">
        <v>2.7829600000000001</v>
      </c>
      <c r="W266" s="2">
        <f t="shared" si="27"/>
        <v>0.4375</v>
      </c>
      <c r="X266" s="1">
        <v>15</v>
      </c>
      <c r="Y266" s="2">
        <v>2.81392</v>
      </c>
      <c r="Z266" s="2">
        <f t="shared" si="28"/>
        <v>0.46875</v>
      </c>
      <c r="AA266" s="1" t="s">
        <v>3435</v>
      </c>
      <c r="AB266" s="35">
        <f t="shared" si="29"/>
        <v>-17.671374000001379</v>
      </c>
      <c r="AC266" s="35"/>
      <c r="AD266" s="35"/>
      <c r="AE266" s="13"/>
      <c r="AF266" s="35"/>
      <c r="AG266" s="35"/>
      <c r="AH266" s="13"/>
      <c r="AI266" s="35"/>
      <c r="AJ266" s="35"/>
    </row>
    <row r="267" spans="1:36" x14ac:dyDescent="0.25">
      <c r="A267" s="4"/>
      <c r="B267" s="4" t="s">
        <v>3601</v>
      </c>
      <c r="C267" t="s">
        <v>561</v>
      </c>
      <c r="D267" s="35">
        <v>-12549.9568</v>
      </c>
      <c r="E267" s="35">
        <v>-12551.254433</v>
      </c>
      <c r="F267" s="40">
        <v>0.99456500000000003</v>
      </c>
      <c r="G267" s="47">
        <v>0.17716999999999899</v>
      </c>
      <c r="H267" s="13">
        <v>9</v>
      </c>
      <c r="I267" s="13">
        <v>4</v>
      </c>
      <c r="J267" s="35">
        <v>-0.94345384615371586</v>
      </c>
      <c r="K267" s="35">
        <v>-7.2573372781055065E-2</v>
      </c>
      <c r="L267" s="35">
        <v>-0.9152417692293966</v>
      </c>
      <c r="M267" s="35">
        <v>-7.0403213017645891E-2</v>
      </c>
      <c r="N267" s="48">
        <f t="shared" si="24"/>
        <v>-17.861433000001853</v>
      </c>
      <c r="O267" s="35">
        <f t="shared" si="26"/>
        <v>-1.3739563846155272</v>
      </c>
      <c r="P267" s="1">
        <v>35</v>
      </c>
      <c r="Q267" s="2">
        <v>2.8346800000000001</v>
      </c>
      <c r="R267" s="1">
        <v>3</v>
      </c>
      <c r="S267" s="2">
        <v>2.9320900000000001</v>
      </c>
      <c r="T267" s="2">
        <f t="shared" si="25"/>
        <v>8.5714285714285715E-2</v>
      </c>
      <c r="U267" s="1">
        <v>19</v>
      </c>
      <c r="V267" s="2">
        <v>2.8101400000000001</v>
      </c>
      <c r="W267" s="2">
        <f t="shared" si="27"/>
        <v>0.54285714285714282</v>
      </c>
      <c r="X267" s="1">
        <v>13</v>
      </c>
      <c r="Y267" s="2">
        <v>2.8480699999999999</v>
      </c>
      <c r="Z267" s="2">
        <f t="shared" si="28"/>
        <v>0.37142857142857144</v>
      </c>
      <c r="AA267" s="1" t="s">
        <v>3435</v>
      </c>
      <c r="AB267" s="35">
        <f t="shared" si="29"/>
        <v>-17.668120000000272</v>
      </c>
      <c r="AC267" s="35"/>
      <c r="AD267" s="35"/>
      <c r="AE267" s="13"/>
      <c r="AF267" s="35"/>
      <c r="AG267" s="35"/>
      <c r="AH267" s="13"/>
      <c r="AI267" s="35"/>
      <c r="AJ267" s="35"/>
    </row>
    <row r="268" spans="1:36" x14ac:dyDescent="0.25">
      <c r="A268" s="4"/>
      <c r="B268" s="4" t="s">
        <v>3602</v>
      </c>
      <c r="C268" t="s">
        <v>562</v>
      </c>
      <c r="D268" s="35">
        <v>-12550.0357</v>
      </c>
      <c r="E268" s="35">
        <v>-12551.461883</v>
      </c>
      <c r="F268" s="40">
        <v>0.99800100000000003</v>
      </c>
      <c r="G268" s="47">
        <v>0.20710000000000001</v>
      </c>
      <c r="H268" s="13">
        <v>9</v>
      </c>
      <c r="I268" s="13">
        <v>4</v>
      </c>
      <c r="J268" s="35">
        <v>-1.0223538461541466</v>
      </c>
      <c r="K268" s="35">
        <v>-7.8642603550318962E-2</v>
      </c>
      <c r="L268" s="35">
        <v>-1.1226917692292773</v>
      </c>
      <c r="M268" s="35">
        <v>-8.6360905325329015E-2</v>
      </c>
      <c r="N268" s="48">
        <f t="shared" si="24"/>
        <v>-18.068883000001733</v>
      </c>
      <c r="O268" s="35">
        <f t="shared" si="26"/>
        <v>-1.3899140769232103</v>
      </c>
      <c r="P268" s="1">
        <v>36</v>
      </c>
      <c r="Q268" s="2">
        <v>2.8445499999999999</v>
      </c>
      <c r="R268" s="1">
        <v>3</v>
      </c>
      <c r="S268" s="2">
        <v>3.05538</v>
      </c>
      <c r="T268" s="2">
        <f t="shared" si="25"/>
        <v>8.3333333333333329E-2</v>
      </c>
      <c r="U268" s="1">
        <v>20</v>
      </c>
      <c r="V268" s="2">
        <v>2.8052100000000002</v>
      </c>
      <c r="W268" s="2">
        <f t="shared" si="27"/>
        <v>0.55555555555555558</v>
      </c>
      <c r="X268" s="1">
        <v>13</v>
      </c>
      <c r="Y268" s="2">
        <v>2.85642</v>
      </c>
      <c r="Z268" s="2">
        <f t="shared" si="28"/>
        <v>0.3611111111111111</v>
      </c>
      <c r="AA268" s="1" t="s">
        <v>3435</v>
      </c>
      <c r="AB268" s="35">
        <f t="shared" si="29"/>
        <v>-17.658147000001918</v>
      </c>
      <c r="AC268" s="35"/>
      <c r="AD268" s="35"/>
      <c r="AE268" s="13"/>
      <c r="AF268" s="35"/>
      <c r="AG268" s="35"/>
      <c r="AH268" s="13"/>
      <c r="AI268" s="35"/>
      <c r="AJ268" s="35"/>
    </row>
    <row r="269" spans="1:36" x14ac:dyDescent="0.25">
      <c r="A269" s="4"/>
      <c r="B269" s="4" t="s">
        <v>3603</v>
      </c>
      <c r="C269" t="s">
        <v>563</v>
      </c>
      <c r="D269" s="35">
        <v>-12549.959500000001</v>
      </c>
      <c r="E269" s="35">
        <v>-12551.251200999999</v>
      </c>
      <c r="F269" s="40">
        <v>0.99577400000000005</v>
      </c>
      <c r="G269" s="47">
        <v>0.18468000000000001</v>
      </c>
      <c r="H269" s="13">
        <v>9</v>
      </c>
      <c r="I269" s="13">
        <v>4</v>
      </c>
      <c r="J269" s="35">
        <v>-0.94615384615462972</v>
      </c>
      <c r="K269" s="35">
        <v>-7.2781065088817667E-2</v>
      </c>
      <c r="L269" s="35">
        <v>-0.91200976922846166</v>
      </c>
      <c r="M269" s="35">
        <v>-7.0154597632958587E-2</v>
      </c>
      <c r="N269" s="48">
        <f t="shared" si="24"/>
        <v>-17.858201000000918</v>
      </c>
      <c r="O269" s="35">
        <f t="shared" si="26"/>
        <v>-1.3737077692308399</v>
      </c>
      <c r="P269" s="1">
        <v>35</v>
      </c>
      <c r="Q269" s="2">
        <v>2.83291</v>
      </c>
      <c r="R269" s="1">
        <v>3</v>
      </c>
      <c r="S269" s="2">
        <v>2.8245100000000001</v>
      </c>
      <c r="T269" s="2">
        <f t="shared" si="25"/>
        <v>8.5714285714285715E-2</v>
      </c>
      <c r="U269" s="1">
        <v>15</v>
      </c>
      <c r="V269" s="2">
        <v>2.8250799999999998</v>
      </c>
      <c r="W269" s="2">
        <f t="shared" si="27"/>
        <v>0.42857142857142855</v>
      </c>
      <c r="X269" s="1">
        <v>17</v>
      </c>
      <c r="Y269" s="2">
        <v>2.84131</v>
      </c>
      <c r="Z269" s="2">
        <f t="shared" si="28"/>
        <v>0.48571428571428571</v>
      </c>
      <c r="AA269" s="1" t="s">
        <v>3435</v>
      </c>
      <c r="AB269" s="35">
        <f t="shared" si="29"/>
        <v>-17.653210000002218</v>
      </c>
      <c r="AC269" s="35"/>
      <c r="AD269" s="35"/>
      <c r="AE269" s="13"/>
      <c r="AF269" s="35"/>
      <c r="AG269" s="35"/>
      <c r="AH269" s="13"/>
      <c r="AI269" s="35"/>
      <c r="AJ269" s="35"/>
    </row>
    <row r="270" spans="1:36" x14ac:dyDescent="0.25">
      <c r="A270" s="4"/>
      <c r="B270" s="4" t="s">
        <v>3604</v>
      </c>
      <c r="C270" t="s">
        <v>564</v>
      </c>
      <c r="D270" s="35">
        <v>-12550.053099999999</v>
      </c>
      <c r="E270" s="35">
        <v>-12551.468042</v>
      </c>
      <c r="F270" s="40">
        <v>0.99522100000000002</v>
      </c>
      <c r="G270" s="47">
        <v>0.18106</v>
      </c>
      <c r="H270" s="13">
        <v>9</v>
      </c>
      <c r="I270" s="13">
        <v>4</v>
      </c>
      <c r="J270" s="35">
        <v>-1.0397538461529621</v>
      </c>
      <c r="K270" s="35">
        <v>-7.9981065088689393E-2</v>
      </c>
      <c r="L270" s="35">
        <v>-1.1288507692297571</v>
      </c>
      <c r="M270" s="35">
        <v>-8.6834674556135166E-2</v>
      </c>
      <c r="N270" s="48">
        <f t="shared" si="24"/>
        <v>-18.075042000002213</v>
      </c>
      <c r="O270" s="35">
        <f t="shared" si="26"/>
        <v>-1.3903878461540164</v>
      </c>
      <c r="P270" s="1">
        <v>35</v>
      </c>
      <c r="Q270" s="2">
        <v>2.8342000000000001</v>
      </c>
      <c r="R270" s="1">
        <v>2</v>
      </c>
      <c r="S270" s="2">
        <v>2.8436699999999999</v>
      </c>
      <c r="T270" s="2">
        <f t="shared" si="25"/>
        <v>5.7142857142857141E-2</v>
      </c>
      <c r="U270" s="1">
        <v>17</v>
      </c>
      <c r="V270" s="2">
        <v>2.8204799999999999</v>
      </c>
      <c r="W270" s="2">
        <f t="shared" si="27"/>
        <v>0.48571428571428571</v>
      </c>
      <c r="X270" s="1">
        <v>16</v>
      </c>
      <c r="Y270" s="2">
        <v>2.8475899999999998</v>
      </c>
      <c r="Z270" s="2">
        <f t="shared" si="28"/>
        <v>0.45714285714285713</v>
      </c>
      <c r="AA270" s="1" t="s">
        <v>3435</v>
      </c>
      <c r="AB270" s="35">
        <f t="shared" si="29"/>
        <v>-17.647617000000537</v>
      </c>
      <c r="AC270" s="35"/>
      <c r="AD270" s="35"/>
      <c r="AE270" s="13"/>
      <c r="AF270" s="35"/>
      <c r="AG270" s="35"/>
      <c r="AH270" s="13"/>
      <c r="AI270" s="35"/>
      <c r="AJ270" s="35"/>
    </row>
    <row r="271" spans="1:36" x14ac:dyDescent="0.25">
      <c r="A271" s="4"/>
      <c r="B271" s="4" t="s">
        <v>3605</v>
      </c>
      <c r="C271" t="s">
        <v>565</v>
      </c>
      <c r="D271" s="35">
        <v>-12550.141</v>
      </c>
      <c r="E271" s="35">
        <v>-12551.39473</v>
      </c>
      <c r="F271" s="40">
        <v>0.99566699999999997</v>
      </c>
      <c r="G271" s="47">
        <v>0.18390000000000001</v>
      </c>
      <c r="H271" s="13">
        <v>9</v>
      </c>
      <c r="I271" s="13">
        <v>4</v>
      </c>
      <c r="J271" s="35">
        <v>-1.1276538461534074</v>
      </c>
      <c r="K271" s="35">
        <v>-8.6742603550262101E-2</v>
      </c>
      <c r="L271" s="35">
        <v>-1.0555387692293152</v>
      </c>
      <c r="M271" s="35">
        <v>-8.119528994071655E-2</v>
      </c>
      <c r="N271" s="48">
        <f t="shared" si="24"/>
        <v>-18.001730000001771</v>
      </c>
      <c r="O271" s="35">
        <f t="shared" si="26"/>
        <v>-1.3847484615385979</v>
      </c>
      <c r="P271" s="1">
        <v>32</v>
      </c>
      <c r="Q271" s="2">
        <v>2.7993700000000001</v>
      </c>
      <c r="R271" s="1">
        <v>1</v>
      </c>
      <c r="S271" s="2">
        <v>2.7964000000000002</v>
      </c>
      <c r="T271" s="2">
        <f t="shared" si="25"/>
        <v>3.125E-2</v>
      </c>
      <c r="U271" s="1">
        <v>18</v>
      </c>
      <c r="V271" s="2">
        <v>2.79956</v>
      </c>
      <c r="W271" s="2">
        <f t="shared" si="27"/>
        <v>0.5625</v>
      </c>
      <c r="X271" s="1">
        <v>13</v>
      </c>
      <c r="Y271" s="2">
        <v>2.7993399999999999</v>
      </c>
      <c r="Z271" s="2">
        <f t="shared" si="28"/>
        <v>0.40625</v>
      </c>
      <c r="AA271" s="1" t="s">
        <v>3435</v>
      </c>
      <c r="AB271" s="35">
        <f t="shared" si="29"/>
        <v>-17.636078000001362</v>
      </c>
      <c r="AC271" s="35"/>
      <c r="AD271" s="35"/>
      <c r="AE271" s="13"/>
      <c r="AF271" s="35"/>
      <c r="AG271" s="35"/>
      <c r="AH271" s="13"/>
      <c r="AI271" s="35"/>
      <c r="AJ271" s="35"/>
    </row>
    <row r="272" spans="1:36" x14ac:dyDescent="0.25">
      <c r="A272" s="4"/>
      <c r="B272" s="4" t="s">
        <v>3606</v>
      </c>
      <c r="C272" t="s">
        <v>566</v>
      </c>
      <c r="D272" s="35">
        <v>-12550.0996</v>
      </c>
      <c r="E272" s="35">
        <v>-12551.465082000001</v>
      </c>
      <c r="F272" s="40">
        <v>0.99611300000000003</v>
      </c>
      <c r="G272" s="47">
        <v>0.187249999999999</v>
      </c>
      <c r="H272" s="13">
        <v>9</v>
      </c>
      <c r="I272" s="13">
        <v>4</v>
      </c>
      <c r="J272" s="35">
        <v>-1.0862538461533404</v>
      </c>
      <c r="K272" s="35">
        <v>-8.355798816564157E-2</v>
      </c>
      <c r="L272" s="35">
        <v>-1.1258907692299545</v>
      </c>
      <c r="M272" s="35">
        <v>-8.6606982248458031E-2</v>
      </c>
      <c r="N272" s="48">
        <f t="shared" si="24"/>
        <v>-18.07208200000241</v>
      </c>
      <c r="O272" s="35">
        <f t="shared" si="26"/>
        <v>-1.3901601538463393</v>
      </c>
      <c r="P272" s="1">
        <v>34</v>
      </c>
      <c r="Q272" s="2">
        <v>2.8198599999999998</v>
      </c>
      <c r="R272" s="1">
        <v>2</v>
      </c>
      <c r="S272" s="2">
        <v>2.8098399999999999</v>
      </c>
      <c r="T272" s="2">
        <f t="shared" si="25"/>
        <v>5.8823529411764705E-2</v>
      </c>
      <c r="U272" s="1">
        <v>17</v>
      </c>
      <c r="V272" s="2">
        <v>2.8169200000000001</v>
      </c>
      <c r="W272" s="2">
        <f t="shared" si="27"/>
        <v>0.5</v>
      </c>
      <c r="X272" s="1">
        <v>15</v>
      </c>
      <c r="Y272" s="2">
        <v>2.8245300000000002</v>
      </c>
      <c r="Z272" s="2">
        <f t="shared" si="28"/>
        <v>0.44117647058823528</v>
      </c>
      <c r="AA272" s="1" t="s">
        <v>3435</v>
      </c>
      <c r="AB272" s="35">
        <f t="shared" si="29"/>
        <v>-17.631868000002214</v>
      </c>
      <c r="AC272" s="35"/>
      <c r="AD272" s="35"/>
      <c r="AE272" s="13"/>
      <c r="AF272" s="35"/>
      <c r="AG272" s="35"/>
      <c r="AH272" s="13"/>
      <c r="AI272" s="35"/>
      <c r="AJ272" s="35"/>
    </row>
    <row r="273" spans="1:36" x14ac:dyDescent="0.25">
      <c r="A273" s="4"/>
      <c r="B273" s="4" t="s">
        <v>3607</v>
      </c>
      <c r="C273" t="s">
        <v>567</v>
      </c>
      <c r="D273" s="35">
        <v>-12550.2063</v>
      </c>
      <c r="E273" s="35">
        <v>-12551.476767</v>
      </c>
      <c r="F273" s="40">
        <v>0.99617800000000001</v>
      </c>
      <c r="G273" s="47">
        <v>0.18773999999999899</v>
      </c>
      <c r="H273" s="13">
        <v>9</v>
      </c>
      <c r="I273" s="13">
        <v>4</v>
      </c>
      <c r="J273" s="35">
        <v>-1.192953846153614</v>
      </c>
      <c r="K273" s="35">
        <v>-9.1765680473354927E-2</v>
      </c>
      <c r="L273" s="35">
        <v>-1.1375757692294428</v>
      </c>
      <c r="M273" s="35">
        <v>-8.7505828402264826E-2</v>
      </c>
      <c r="N273" s="48">
        <f t="shared" si="24"/>
        <v>-18.083767000001899</v>
      </c>
      <c r="O273" s="35">
        <f t="shared" si="26"/>
        <v>-1.3910590000001462</v>
      </c>
      <c r="P273" s="1">
        <v>34</v>
      </c>
      <c r="Q273" s="2">
        <v>2.8197999999999999</v>
      </c>
      <c r="R273" s="1">
        <v>1</v>
      </c>
      <c r="S273" s="2">
        <v>2.7251799999999999</v>
      </c>
      <c r="T273" s="2">
        <f t="shared" si="25"/>
        <v>2.9411764705882353E-2</v>
      </c>
      <c r="U273" s="1">
        <v>19</v>
      </c>
      <c r="V273" s="2">
        <v>2.8178800000000002</v>
      </c>
      <c r="W273" s="2">
        <f t="shared" si="27"/>
        <v>0.55882352941176472</v>
      </c>
      <c r="X273" s="1">
        <v>14</v>
      </c>
      <c r="Y273" s="2">
        <v>2.82917</v>
      </c>
      <c r="Z273" s="2">
        <f t="shared" si="28"/>
        <v>0.41176470588235292</v>
      </c>
      <c r="AA273" s="1" t="s">
        <v>3435</v>
      </c>
      <c r="AB273" s="35">
        <f t="shared" si="29"/>
        <v>-17.629189000001134</v>
      </c>
      <c r="AC273" s="35"/>
      <c r="AD273" s="35"/>
      <c r="AE273" s="13"/>
      <c r="AF273" s="35"/>
      <c r="AG273" s="35"/>
      <c r="AH273" s="13"/>
      <c r="AI273" s="35"/>
      <c r="AJ273" s="35"/>
    </row>
    <row r="274" spans="1:36" x14ac:dyDescent="0.25">
      <c r="A274" s="4"/>
      <c r="B274" s="6" t="s">
        <v>3608</v>
      </c>
      <c r="C274" t="s">
        <v>568</v>
      </c>
      <c r="D274" s="17">
        <v>-12550.225399999999</v>
      </c>
      <c r="E274" s="45">
        <v>-12551.492364</v>
      </c>
      <c r="F274" s="46">
        <v>0.998309</v>
      </c>
      <c r="G274" s="75">
        <v>0.21232999999999999</v>
      </c>
      <c r="H274" s="19">
        <v>9</v>
      </c>
      <c r="I274" s="19">
        <v>4</v>
      </c>
      <c r="J274" s="35">
        <v>-1.2120538461531396</v>
      </c>
      <c r="K274" s="35">
        <v>-9.3234911242549207E-2</v>
      </c>
      <c r="L274" s="35">
        <v>-1.1531727692290588</v>
      </c>
      <c r="M274" s="35">
        <v>-8.8705597633004521E-2</v>
      </c>
      <c r="N274" s="48">
        <f t="shared" si="24"/>
        <v>-18.099364000001515</v>
      </c>
      <c r="O274" s="35">
        <f t="shared" si="26"/>
        <v>-1.3922587692308857</v>
      </c>
      <c r="P274" s="1">
        <v>32</v>
      </c>
      <c r="Q274" s="2">
        <v>2.7981500000000001</v>
      </c>
      <c r="R274" s="1">
        <v>2</v>
      </c>
      <c r="S274" s="2">
        <v>2.7662499999999999</v>
      </c>
      <c r="T274" s="2">
        <f t="shared" si="25"/>
        <v>6.25E-2</v>
      </c>
      <c r="U274" s="1">
        <v>14</v>
      </c>
      <c r="V274" s="2">
        <v>2.78755</v>
      </c>
      <c r="W274" s="2">
        <f t="shared" si="27"/>
        <v>0.4375</v>
      </c>
      <c r="X274" s="1">
        <v>16</v>
      </c>
      <c r="Y274" s="2">
        <v>2.81142</v>
      </c>
      <c r="Z274" s="2">
        <f t="shared" si="28"/>
        <v>0.5</v>
      </c>
      <c r="AA274" s="1" t="s">
        <v>3435</v>
      </c>
      <c r="AB274" s="35">
        <f t="shared" si="29"/>
        <v>-17.625942000002397</v>
      </c>
      <c r="AC274" s="35"/>
      <c r="AD274" s="35"/>
      <c r="AE274" s="13"/>
      <c r="AF274" s="35"/>
      <c r="AG274" s="35"/>
      <c r="AH274" s="13"/>
      <c r="AI274" s="35"/>
      <c r="AJ274" s="35"/>
    </row>
    <row r="275" spans="1:36" x14ac:dyDescent="0.25">
      <c r="A275" s="4"/>
      <c r="B275" s="4" t="s">
        <v>3609</v>
      </c>
      <c r="C275" t="s">
        <v>569</v>
      </c>
      <c r="D275" s="35">
        <v>-12549.9725</v>
      </c>
      <c r="E275" s="35">
        <v>-12551.271616</v>
      </c>
      <c r="F275" s="40">
        <v>0.99569300000000005</v>
      </c>
      <c r="G275" s="47">
        <v>0.18412999999999999</v>
      </c>
      <c r="H275" s="13">
        <v>9</v>
      </c>
      <c r="I275" s="13">
        <v>4</v>
      </c>
      <c r="J275" s="35">
        <v>-0.95915384615364019</v>
      </c>
      <c r="K275" s="35">
        <v>-7.3781065088741549E-2</v>
      </c>
      <c r="L275" s="35">
        <v>-0.93242476922932838</v>
      </c>
      <c r="M275" s="35">
        <v>-7.1724982248409869E-2</v>
      </c>
      <c r="N275" s="48">
        <f t="shared" si="24"/>
        <v>-17.878616000001784</v>
      </c>
      <c r="O275" s="35">
        <f t="shared" si="26"/>
        <v>-1.375278153846291</v>
      </c>
      <c r="P275" s="1">
        <v>34</v>
      </c>
      <c r="Q275" s="2">
        <v>2.8193000000000001</v>
      </c>
      <c r="R275" s="1">
        <v>3</v>
      </c>
      <c r="S275" s="2">
        <v>2.82925</v>
      </c>
      <c r="T275" s="2">
        <f t="shared" si="25"/>
        <v>8.8235294117647065E-2</v>
      </c>
      <c r="U275" s="1">
        <v>18</v>
      </c>
      <c r="V275" s="2">
        <v>2.8302700000000001</v>
      </c>
      <c r="W275" s="2">
        <f t="shared" si="27"/>
        <v>0.52941176470588236</v>
      </c>
      <c r="X275" s="1">
        <v>13</v>
      </c>
      <c r="Y275" s="2">
        <v>2.8018299999999998</v>
      </c>
      <c r="Z275" s="2">
        <f t="shared" si="28"/>
        <v>0.38235294117647056</v>
      </c>
      <c r="AA275" s="1" t="s">
        <v>3435</v>
      </c>
      <c r="AB275" s="35">
        <f t="shared" si="29"/>
        <v>-17.62044700000115</v>
      </c>
      <c r="AC275" s="35"/>
      <c r="AD275" s="35"/>
      <c r="AE275" s="13"/>
      <c r="AF275" s="35"/>
      <c r="AG275" s="35"/>
      <c r="AH275" s="13"/>
      <c r="AI275" s="35"/>
      <c r="AJ275" s="35"/>
    </row>
    <row r="276" spans="1:36" x14ac:dyDescent="0.25">
      <c r="A276" s="4"/>
      <c r="B276" s="4" t="s">
        <v>3610</v>
      </c>
      <c r="C276" t="s">
        <v>570</v>
      </c>
      <c r="D276" s="35">
        <v>-12549.910400000001</v>
      </c>
      <c r="E276" s="35">
        <v>-12551.216777</v>
      </c>
      <c r="F276" s="40">
        <v>0.99597000000000002</v>
      </c>
      <c r="G276" s="47">
        <v>0.18615000000000001</v>
      </c>
      <c r="H276" s="13">
        <v>9</v>
      </c>
      <c r="I276" s="13">
        <v>4</v>
      </c>
      <c r="J276" s="35">
        <v>-0.89705384615444927</v>
      </c>
      <c r="K276" s="35">
        <v>-6.9004142011880709E-2</v>
      </c>
      <c r="L276" s="35">
        <v>-0.87758576922897191</v>
      </c>
      <c r="M276" s="35">
        <v>-6.7506597632997836E-2</v>
      </c>
      <c r="N276" s="48">
        <f t="shared" si="24"/>
        <v>-17.823777000001428</v>
      </c>
      <c r="O276" s="35">
        <f t="shared" si="26"/>
        <v>-1.371059769230879</v>
      </c>
      <c r="P276" s="1">
        <v>34</v>
      </c>
      <c r="Q276" s="2">
        <v>2.8202199999999999</v>
      </c>
      <c r="R276" s="1">
        <v>3</v>
      </c>
      <c r="S276" s="2">
        <v>2.8953000000000002</v>
      </c>
      <c r="T276" s="2">
        <f t="shared" si="25"/>
        <v>8.8235294117647065E-2</v>
      </c>
      <c r="U276" s="1">
        <v>17</v>
      </c>
      <c r="V276" s="2">
        <v>2.7970799999999998</v>
      </c>
      <c r="W276" s="2">
        <f t="shared" si="27"/>
        <v>0.5</v>
      </c>
      <c r="X276" s="1">
        <v>14</v>
      </c>
      <c r="Y276" s="2">
        <v>2.83223</v>
      </c>
      <c r="Z276" s="2">
        <f t="shared" si="28"/>
        <v>0.41176470588235292</v>
      </c>
      <c r="AA276" s="1" t="s">
        <v>3435</v>
      </c>
      <c r="AB276" s="35">
        <f t="shared" si="29"/>
        <v>-17.617217000000892</v>
      </c>
      <c r="AC276" s="35"/>
      <c r="AD276" s="35"/>
      <c r="AE276" s="13"/>
      <c r="AF276" s="35"/>
      <c r="AG276" s="35"/>
      <c r="AH276" s="13"/>
      <c r="AI276" s="35"/>
      <c r="AJ276" s="35"/>
    </row>
    <row r="277" spans="1:36" x14ac:dyDescent="0.25">
      <c r="A277" s="4"/>
      <c r="B277" s="4" t="s">
        <v>3611</v>
      </c>
      <c r="C277" t="s">
        <v>571</v>
      </c>
      <c r="D277" s="35">
        <v>-12549.9467</v>
      </c>
      <c r="E277" s="35">
        <v>-12551.223878999999</v>
      </c>
      <c r="F277" s="40">
        <v>0.99876900000000002</v>
      </c>
      <c r="G277" s="47">
        <v>0.21822999999999901</v>
      </c>
      <c r="H277" s="13">
        <v>9</v>
      </c>
      <c r="I277" s="13">
        <v>4</v>
      </c>
      <c r="J277" s="35">
        <v>-0.9333538461542048</v>
      </c>
      <c r="K277" s="35">
        <v>-7.1796449704169596E-2</v>
      </c>
      <c r="L277" s="35">
        <v>-0.88468776922854886</v>
      </c>
      <c r="M277" s="35">
        <v>-6.8052905325272986E-2</v>
      </c>
      <c r="N277" s="48">
        <f t="shared" si="24"/>
        <v>-17.830879000001005</v>
      </c>
      <c r="O277" s="35">
        <f t="shared" si="26"/>
        <v>-1.3716060769231542</v>
      </c>
      <c r="P277" s="1">
        <v>33</v>
      </c>
      <c r="Q277" s="2">
        <v>2.8176000000000001</v>
      </c>
      <c r="R277" s="1">
        <v>3</v>
      </c>
      <c r="S277" s="2">
        <v>2.9224100000000002</v>
      </c>
      <c r="T277" s="2">
        <f t="shared" si="25"/>
        <v>9.0909090909090912E-2</v>
      </c>
      <c r="U277" s="1">
        <v>18</v>
      </c>
      <c r="V277" s="2">
        <v>2.8093599999999999</v>
      </c>
      <c r="W277" s="2">
        <f t="shared" si="27"/>
        <v>0.54545454545454541</v>
      </c>
      <c r="X277" s="1">
        <v>12</v>
      </c>
      <c r="Y277" s="2">
        <v>2.80375</v>
      </c>
      <c r="Z277" s="2">
        <f t="shared" si="28"/>
        <v>0.36363636363636365</v>
      </c>
      <c r="AA277" s="1" t="s">
        <v>3435</v>
      </c>
      <c r="AB277" s="35">
        <f t="shared" si="29"/>
        <v>-17.613942000001771</v>
      </c>
      <c r="AC277" s="35"/>
      <c r="AD277" s="35"/>
      <c r="AE277" s="13"/>
      <c r="AF277" s="35"/>
      <c r="AG277" s="35"/>
      <c r="AH277" s="13"/>
      <c r="AI277" s="35"/>
      <c r="AJ277" s="35"/>
    </row>
    <row r="278" spans="1:36" x14ac:dyDescent="0.25">
      <c r="A278" s="4"/>
      <c r="B278" s="4" t="s">
        <v>3612</v>
      </c>
      <c r="C278" t="s">
        <v>572</v>
      </c>
      <c r="D278" s="35">
        <v>-12549.979300000001</v>
      </c>
      <c r="E278" s="35">
        <v>-12551.245499000001</v>
      </c>
      <c r="F278" s="40">
        <v>0.99720600000000004</v>
      </c>
      <c r="G278" s="47">
        <v>0.19716</v>
      </c>
      <c r="H278" s="13">
        <v>9</v>
      </c>
      <c r="I278" s="13">
        <v>4</v>
      </c>
      <c r="J278" s="35">
        <v>-0.96595384615466173</v>
      </c>
      <c r="K278" s="35">
        <v>-7.4304142011897056E-2</v>
      </c>
      <c r="L278" s="35">
        <v>-0.90630776922989753</v>
      </c>
      <c r="M278" s="35">
        <v>-6.9715982248453656E-2</v>
      </c>
      <c r="N278" s="48">
        <f t="shared" si="24"/>
        <v>-17.852499000002354</v>
      </c>
      <c r="O278" s="35">
        <f t="shared" si="26"/>
        <v>-1.3732691538463349</v>
      </c>
      <c r="P278" s="1">
        <v>35</v>
      </c>
      <c r="Q278" s="2">
        <v>2.8376800000000002</v>
      </c>
      <c r="R278" s="1">
        <v>3</v>
      </c>
      <c r="S278" s="2">
        <v>2.8591000000000002</v>
      </c>
      <c r="T278" s="2">
        <f t="shared" si="25"/>
        <v>8.5714285714285715E-2</v>
      </c>
      <c r="U278" s="1">
        <v>17</v>
      </c>
      <c r="V278" s="2">
        <v>2.8517600000000001</v>
      </c>
      <c r="W278" s="2">
        <f t="shared" si="27"/>
        <v>0.48571428571428571</v>
      </c>
      <c r="X278" s="1">
        <v>15</v>
      </c>
      <c r="Y278" s="2">
        <v>2.8174299999999999</v>
      </c>
      <c r="Z278" s="2">
        <f t="shared" si="28"/>
        <v>0.42857142857142855</v>
      </c>
      <c r="AA278" s="1" t="s">
        <v>3435</v>
      </c>
      <c r="AB278" s="35">
        <f t="shared" si="29"/>
        <v>-17.613491000001886</v>
      </c>
      <c r="AC278" s="35"/>
      <c r="AD278" s="35"/>
      <c r="AE278" s="13"/>
      <c r="AF278" s="35"/>
      <c r="AG278" s="35"/>
      <c r="AH278" s="13"/>
      <c r="AI278" s="35"/>
      <c r="AJ278" s="35"/>
    </row>
    <row r="279" spans="1:36" x14ac:dyDescent="0.25">
      <c r="A279" s="4"/>
      <c r="B279" s="4" t="s">
        <v>3613</v>
      </c>
      <c r="C279" t="s">
        <v>573</v>
      </c>
      <c r="D279" s="35">
        <v>-12550.082399999999</v>
      </c>
      <c r="E279" s="35">
        <v>-12551.365614</v>
      </c>
      <c r="F279" s="40">
        <v>0.99546800000000002</v>
      </c>
      <c r="G279" s="47">
        <v>0.18265999999999999</v>
      </c>
      <c r="H279" s="13">
        <v>9</v>
      </c>
      <c r="I279" s="13">
        <v>4</v>
      </c>
      <c r="J279" s="35">
        <v>-1.0690538461531105</v>
      </c>
      <c r="K279" s="35">
        <v>-8.2234911242546962E-2</v>
      </c>
      <c r="L279" s="35">
        <v>-1.0264227692296117</v>
      </c>
      <c r="M279" s="35">
        <v>-7.8955597633047062E-2</v>
      </c>
      <c r="N279" s="48">
        <f t="shared" si="24"/>
        <v>-17.972614000002068</v>
      </c>
      <c r="O279" s="35">
        <f t="shared" si="26"/>
        <v>-1.3825087692309284</v>
      </c>
      <c r="P279" s="1">
        <v>33</v>
      </c>
      <c r="Q279" s="2">
        <v>2.8135400000000002</v>
      </c>
      <c r="R279" s="1">
        <v>2</v>
      </c>
      <c r="S279" s="2">
        <v>2.7640799999999999</v>
      </c>
      <c r="T279" s="2">
        <f t="shared" si="25"/>
        <v>6.0606060606060608E-2</v>
      </c>
      <c r="U279" s="1">
        <v>17</v>
      </c>
      <c r="V279" s="2">
        <v>2.8339300000000001</v>
      </c>
      <c r="W279" s="2">
        <f t="shared" si="27"/>
        <v>0.51515151515151514</v>
      </c>
      <c r="X279" s="1">
        <v>14</v>
      </c>
      <c r="Y279" s="2">
        <v>2.7958500000000002</v>
      </c>
      <c r="Z279" s="2">
        <f t="shared" si="28"/>
        <v>0.42424242424242425</v>
      </c>
      <c r="AA279" s="1" t="s">
        <v>3435</v>
      </c>
      <c r="AB279" s="35">
        <f t="shared" si="29"/>
        <v>-17.609702000001562</v>
      </c>
      <c r="AC279" s="35"/>
      <c r="AD279" s="35"/>
      <c r="AE279" s="13"/>
      <c r="AF279" s="35"/>
      <c r="AG279" s="35"/>
      <c r="AH279" s="13"/>
      <c r="AI279" s="35"/>
      <c r="AJ279" s="35"/>
    </row>
    <row r="280" spans="1:36" x14ac:dyDescent="0.25">
      <c r="A280" s="4"/>
      <c r="B280" s="4" t="s">
        <v>3614</v>
      </c>
      <c r="C280" t="s">
        <v>574</v>
      </c>
      <c r="D280" s="35">
        <v>-12549.965700000001</v>
      </c>
      <c r="E280" s="35">
        <v>-12551.280446000001</v>
      </c>
      <c r="F280" s="40">
        <v>0.99160400000000004</v>
      </c>
      <c r="G280" s="47">
        <v>0.164099999999999</v>
      </c>
      <c r="H280" s="13">
        <v>9</v>
      </c>
      <c r="I280" s="13">
        <v>4</v>
      </c>
      <c r="J280" s="35">
        <v>-0.95235384615443763</v>
      </c>
      <c r="K280" s="35">
        <v>-7.3257988165725971E-2</v>
      </c>
      <c r="L280" s="35">
        <v>-0.94125476922999951</v>
      </c>
      <c r="M280" s="35">
        <v>-7.2404213017692273E-2</v>
      </c>
      <c r="N280" s="48">
        <f t="shared" si="24"/>
        <v>-17.887446000002456</v>
      </c>
      <c r="O280" s="35">
        <f t="shared" si="26"/>
        <v>-1.3759573846155735</v>
      </c>
      <c r="P280" s="1">
        <v>35</v>
      </c>
      <c r="Q280" s="2">
        <v>2.8289499999999999</v>
      </c>
      <c r="R280" s="1">
        <v>1</v>
      </c>
      <c r="S280" s="2">
        <v>2.8933599999999999</v>
      </c>
      <c r="T280" s="2">
        <f t="shared" si="25"/>
        <v>2.8571428571428571E-2</v>
      </c>
      <c r="U280" s="1">
        <v>22</v>
      </c>
      <c r="V280" s="2">
        <v>2.8406400000000001</v>
      </c>
      <c r="W280" s="2">
        <f t="shared" si="27"/>
        <v>0.62857142857142856</v>
      </c>
      <c r="X280" s="1">
        <v>12</v>
      </c>
      <c r="Y280" s="2">
        <v>2.8021500000000001</v>
      </c>
      <c r="Z280" s="2">
        <f t="shared" si="28"/>
        <v>0.34285714285714286</v>
      </c>
      <c r="AA280" s="1" t="s">
        <v>3435</v>
      </c>
      <c r="AB280" s="35">
        <f t="shared" si="29"/>
        <v>-17.607315000001108</v>
      </c>
      <c r="AC280" s="35"/>
      <c r="AD280" s="35"/>
      <c r="AE280" s="13"/>
      <c r="AF280" s="35"/>
      <c r="AG280" s="35"/>
      <c r="AH280" s="13"/>
      <c r="AI280" s="35"/>
      <c r="AJ280" s="35"/>
    </row>
    <row r="281" spans="1:36" x14ac:dyDescent="0.25">
      <c r="A281" s="4"/>
      <c r="B281" s="4" t="s">
        <v>3615</v>
      </c>
      <c r="C281" t="s">
        <v>575</v>
      </c>
      <c r="D281" s="35">
        <v>-12550.0746</v>
      </c>
      <c r="E281" s="35">
        <v>-12551.335714000001</v>
      </c>
      <c r="F281" s="40">
        <v>0.99512500000000004</v>
      </c>
      <c r="G281" s="47">
        <v>0.18042</v>
      </c>
      <c r="H281" s="13">
        <v>9</v>
      </c>
      <c r="I281" s="13">
        <v>4</v>
      </c>
      <c r="J281" s="35">
        <v>-1.0612538461537042</v>
      </c>
      <c r="K281" s="35">
        <v>-8.1634911242592631E-2</v>
      </c>
      <c r="L281" s="35">
        <v>-0.99652276923006866</v>
      </c>
      <c r="M281" s="35">
        <v>-7.6655597633082204E-2</v>
      </c>
      <c r="N281" s="48">
        <f t="shared" si="24"/>
        <v>-17.942714000002525</v>
      </c>
      <c r="O281" s="35">
        <f t="shared" si="26"/>
        <v>-1.3802087692309635</v>
      </c>
      <c r="P281" s="1">
        <v>34</v>
      </c>
      <c r="Q281" s="2">
        <v>2.8227500000000001</v>
      </c>
      <c r="R281" s="1">
        <v>1</v>
      </c>
      <c r="S281" s="2">
        <v>2.99546</v>
      </c>
      <c r="T281" s="2">
        <f t="shared" si="25"/>
        <v>2.9411764705882353E-2</v>
      </c>
      <c r="U281" s="1">
        <v>19</v>
      </c>
      <c r="V281" s="2">
        <v>2.8003999999999998</v>
      </c>
      <c r="W281" s="2">
        <f t="shared" si="27"/>
        <v>0.55882352941176472</v>
      </c>
      <c r="X281" s="1">
        <v>14</v>
      </c>
      <c r="Y281" s="2">
        <v>2.8407300000000002</v>
      </c>
      <c r="Z281" s="2">
        <f t="shared" si="28"/>
        <v>0.41176470588235292</v>
      </c>
      <c r="AA281" s="1" t="s">
        <v>3435</v>
      </c>
      <c r="AB281" s="35">
        <f t="shared" si="29"/>
        <v>-17.602904000001217</v>
      </c>
      <c r="AC281" s="35"/>
      <c r="AD281" s="35"/>
      <c r="AE281" s="13"/>
      <c r="AF281" s="35"/>
      <c r="AG281" s="35"/>
      <c r="AH281" s="13"/>
      <c r="AI281" s="35"/>
      <c r="AJ281" s="35"/>
    </row>
    <row r="282" spans="1:36" x14ac:dyDescent="0.25">
      <c r="A282" s="4"/>
      <c r="B282" s="4" t="s">
        <v>3616</v>
      </c>
      <c r="C282" t="s">
        <v>576</v>
      </c>
      <c r="D282" s="35">
        <v>-12549.9719</v>
      </c>
      <c r="E282" s="35">
        <v>-12551.234397</v>
      </c>
      <c r="F282" s="40">
        <v>0.99610200000000004</v>
      </c>
      <c r="G282" s="47">
        <v>0.18712999999999999</v>
      </c>
      <c r="H282" s="13">
        <v>9</v>
      </c>
      <c r="I282" s="13">
        <v>4</v>
      </c>
      <c r="J282" s="35">
        <v>-0.95855384615424555</v>
      </c>
      <c r="K282" s="35">
        <v>-7.3734911242634274E-2</v>
      </c>
      <c r="L282" s="35">
        <v>-0.89520576922950568</v>
      </c>
      <c r="M282" s="35">
        <v>-6.886198224842352E-2</v>
      </c>
      <c r="N282" s="48">
        <f t="shared" si="24"/>
        <v>-17.841397000001962</v>
      </c>
      <c r="O282" s="35">
        <f t="shared" si="26"/>
        <v>-1.3724151538463047</v>
      </c>
      <c r="P282" s="1">
        <v>34</v>
      </c>
      <c r="Q282" s="2">
        <v>2.8198799999999999</v>
      </c>
      <c r="R282" s="1">
        <v>2</v>
      </c>
      <c r="S282" s="2">
        <v>2.7699500000000001</v>
      </c>
      <c r="T282" s="2">
        <f t="shared" si="25"/>
        <v>5.8823529411764705E-2</v>
      </c>
      <c r="U282" s="1">
        <v>17</v>
      </c>
      <c r="V282" s="2">
        <v>2.82965</v>
      </c>
      <c r="W282" s="2">
        <f t="shared" si="27"/>
        <v>0.5</v>
      </c>
      <c r="X282" s="1">
        <v>15</v>
      </c>
      <c r="Y282" s="2">
        <v>2.8154699999999999</v>
      </c>
      <c r="Z282" s="2">
        <f t="shared" si="28"/>
        <v>0.44117647058823528</v>
      </c>
      <c r="AA282" s="1" t="s">
        <v>3435</v>
      </c>
      <c r="AB282" s="35">
        <f t="shared" si="29"/>
        <v>-17.599695000002612</v>
      </c>
      <c r="AC282" s="35"/>
      <c r="AD282" s="35"/>
      <c r="AE282" s="13"/>
      <c r="AF282" s="35"/>
      <c r="AG282" s="35"/>
      <c r="AH282" s="13"/>
      <c r="AI282" s="35"/>
      <c r="AJ282" s="35"/>
    </row>
    <row r="283" spans="1:36" x14ac:dyDescent="0.25">
      <c r="A283" s="4"/>
      <c r="B283" s="4" t="s">
        <v>3617</v>
      </c>
      <c r="C283" t="s">
        <v>577</v>
      </c>
      <c r="D283" s="35">
        <v>-12550.0898</v>
      </c>
      <c r="E283" s="35">
        <v>-12551.422585</v>
      </c>
      <c r="F283" s="40">
        <v>0.99507299999999999</v>
      </c>
      <c r="G283" s="47">
        <v>0.180139999999999</v>
      </c>
      <c r="H283" s="13">
        <v>9</v>
      </c>
      <c r="I283" s="13">
        <v>4</v>
      </c>
      <c r="J283" s="35">
        <v>-1.0764538461535267</v>
      </c>
      <c r="K283" s="35">
        <v>-8.2804142011809745E-2</v>
      </c>
      <c r="L283" s="35">
        <v>-1.0833937692295876</v>
      </c>
      <c r="M283" s="35">
        <v>-8.3337982248429823E-2</v>
      </c>
      <c r="N283" s="48">
        <f t="shared" si="24"/>
        <v>-18.029585000002044</v>
      </c>
      <c r="O283" s="35">
        <f t="shared" si="26"/>
        <v>-1.3868911538463111</v>
      </c>
      <c r="P283" s="1">
        <v>34</v>
      </c>
      <c r="Q283" s="2">
        <v>2.8229899999999999</v>
      </c>
      <c r="R283" s="1">
        <v>2</v>
      </c>
      <c r="S283" s="2">
        <v>2.8281800000000001</v>
      </c>
      <c r="T283" s="2">
        <f t="shared" si="25"/>
        <v>5.8823529411764705E-2</v>
      </c>
      <c r="U283" s="1">
        <v>14</v>
      </c>
      <c r="V283" s="2">
        <v>2.7977699999999999</v>
      </c>
      <c r="W283" s="2">
        <f t="shared" si="27"/>
        <v>0.41176470588235292</v>
      </c>
      <c r="X283" s="1">
        <v>18</v>
      </c>
      <c r="Y283" s="2">
        <v>2.8420299999999998</v>
      </c>
      <c r="Z283" s="2">
        <f t="shared" si="28"/>
        <v>0.52941176470588236</v>
      </c>
      <c r="AA283" s="1" t="s">
        <v>3435</v>
      </c>
      <c r="AB283" s="35">
        <f t="shared" si="29"/>
        <v>-17.597043000001577</v>
      </c>
      <c r="AC283" s="35"/>
      <c r="AD283" s="35"/>
      <c r="AE283" s="13"/>
      <c r="AF283" s="35"/>
      <c r="AG283" s="35"/>
      <c r="AH283" s="13"/>
      <c r="AI283" s="35"/>
      <c r="AJ283" s="35"/>
    </row>
    <row r="284" spans="1:36" x14ac:dyDescent="0.25">
      <c r="A284" s="4"/>
      <c r="B284" s="4" t="s">
        <v>3618</v>
      </c>
      <c r="C284" t="s">
        <v>578</v>
      </c>
      <c r="D284" s="35">
        <v>-12549.621161999999</v>
      </c>
      <c r="E284" s="35">
        <v>-12550.986193000001</v>
      </c>
      <c r="F284" s="40">
        <v>0.99445099999999997</v>
      </c>
      <c r="G284" s="47">
        <v>0.17649999999999999</v>
      </c>
      <c r="H284" s="13">
        <v>9</v>
      </c>
      <c r="I284" s="13">
        <v>4</v>
      </c>
      <c r="J284" s="35">
        <v>-0.60781584615324391</v>
      </c>
      <c r="K284" s="35">
        <v>-4.6755065088711072E-2</v>
      </c>
      <c r="L284" s="35">
        <v>-0.64700176922997343</v>
      </c>
      <c r="M284" s="35">
        <v>-4.976936686384411E-2</v>
      </c>
      <c r="N284" s="48">
        <f t="shared" si="24"/>
        <v>-17.593193000002429</v>
      </c>
      <c r="O284" s="35">
        <f t="shared" si="26"/>
        <v>-1.3533225384617253</v>
      </c>
      <c r="P284" s="1">
        <v>34</v>
      </c>
      <c r="Q284" s="2">
        <v>2.8243800000000001</v>
      </c>
      <c r="R284" s="1">
        <v>3</v>
      </c>
      <c r="S284" s="2">
        <v>2.8407100000000001</v>
      </c>
      <c r="T284" s="2">
        <f t="shared" si="25"/>
        <v>8.8235294117647065E-2</v>
      </c>
      <c r="U284" s="1">
        <v>15</v>
      </c>
      <c r="V284" s="2">
        <v>2.78186</v>
      </c>
      <c r="W284" s="2">
        <f t="shared" si="27"/>
        <v>0.44117647058823528</v>
      </c>
      <c r="X284" s="1">
        <v>16</v>
      </c>
      <c r="Y284" s="2">
        <v>2.8611800000000001</v>
      </c>
      <c r="Z284" s="2">
        <f t="shared" si="28"/>
        <v>0.47058823529411764</v>
      </c>
      <c r="AA284" s="1" t="s">
        <v>3435</v>
      </c>
      <c r="AB284" s="35">
        <f t="shared" si="29"/>
        <v>-17.593434000002162</v>
      </c>
      <c r="AC284" s="35"/>
      <c r="AD284" s="35"/>
      <c r="AE284" s="13"/>
      <c r="AF284" s="35"/>
      <c r="AG284" s="35"/>
      <c r="AH284" s="13"/>
      <c r="AI284" s="35"/>
      <c r="AJ284" s="35"/>
    </row>
    <row r="285" spans="1:36" x14ac:dyDescent="0.25">
      <c r="A285" s="4"/>
      <c r="B285" s="4" t="s">
        <v>3619</v>
      </c>
      <c r="C285" t="s">
        <v>579</v>
      </c>
      <c r="D285" s="35">
        <v>-12549.733700000001</v>
      </c>
      <c r="E285" s="35">
        <v>-12551.102424999999</v>
      </c>
      <c r="F285" s="40">
        <v>0.99563299999999999</v>
      </c>
      <c r="G285" s="47">
        <v>0.18379000000000001</v>
      </c>
      <c r="H285" s="13">
        <v>9</v>
      </c>
      <c r="I285" s="13">
        <v>4</v>
      </c>
      <c r="J285" s="35">
        <v>-0.72035384615446674</v>
      </c>
      <c r="K285" s="35">
        <v>-5.5411834319574367E-2</v>
      </c>
      <c r="L285" s="35">
        <v>-0.76323376922846364</v>
      </c>
      <c r="M285" s="35">
        <v>-5.8710289940651049E-2</v>
      </c>
      <c r="N285" s="48">
        <f t="shared" si="24"/>
        <v>-17.70942500000092</v>
      </c>
      <c r="O285" s="35">
        <f t="shared" si="26"/>
        <v>-1.3622634615385323</v>
      </c>
      <c r="P285" s="1">
        <v>34</v>
      </c>
      <c r="Q285" s="2">
        <v>2.8233999999999999</v>
      </c>
      <c r="R285" s="1">
        <v>3</v>
      </c>
      <c r="S285" s="2">
        <v>2.8260700000000001</v>
      </c>
      <c r="T285" s="2">
        <f t="shared" si="25"/>
        <v>8.8235294117647065E-2</v>
      </c>
      <c r="U285" s="1">
        <v>16</v>
      </c>
      <c r="V285" s="2">
        <v>2.8115800000000002</v>
      </c>
      <c r="W285" s="2">
        <f t="shared" si="27"/>
        <v>0.47058823529411764</v>
      </c>
      <c r="X285" s="1">
        <v>15</v>
      </c>
      <c r="Y285" s="2">
        <v>2.8354699999999999</v>
      </c>
      <c r="Z285" s="2">
        <f t="shared" si="28"/>
        <v>0.44117647058823528</v>
      </c>
      <c r="AA285" s="1" t="s">
        <v>3435</v>
      </c>
      <c r="AB285" s="35">
        <f t="shared" si="29"/>
        <v>-17.593193000002429</v>
      </c>
      <c r="AC285" s="35"/>
      <c r="AD285" s="35"/>
      <c r="AE285" s="13"/>
      <c r="AF285" s="35"/>
      <c r="AG285" s="35"/>
      <c r="AH285" s="13"/>
      <c r="AI285" s="35"/>
      <c r="AJ285" s="35"/>
    </row>
    <row r="286" spans="1:36" x14ac:dyDescent="0.25">
      <c r="A286" s="4"/>
      <c r="B286" s="4" t="s">
        <v>3620</v>
      </c>
      <c r="C286" t="s">
        <v>580</v>
      </c>
      <c r="D286" s="35">
        <v>-12549.704900000001</v>
      </c>
      <c r="E286" s="35">
        <v>-12551.006942</v>
      </c>
      <c r="F286" s="40">
        <v>0.99629599999999996</v>
      </c>
      <c r="G286" s="47">
        <v>0.18806999999999999</v>
      </c>
      <c r="H286" s="13">
        <v>9</v>
      </c>
      <c r="I286" s="13">
        <v>4</v>
      </c>
      <c r="J286" s="35">
        <v>-0.69155384615442017</v>
      </c>
      <c r="K286" s="35">
        <v>-5.3196449704186168E-2</v>
      </c>
      <c r="L286" s="35">
        <v>-0.66775076922931476</v>
      </c>
      <c r="M286" s="35">
        <v>-5.1365443786870364E-2</v>
      </c>
      <c r="N286" s="48">
        <f t="shared" si="24"/>
        <v>-17.613942000001771</v>
      </c>
      <c r="O286" s="35">
        <f t="shared" si="26"/>
        <v>-1.3549186153847517</v>
      </c>
      <c r="P286" s="1">
        <v>34</v>
      </c>
      <c r="Q286" s="2">
        <v>2.82056</v>
      </c>
      <c r="R286" s="1">
        <v>4</v>
      </c>
      <c r="S286" s="2">
        <v>2.8266499999999999</v>
      </c>
      <c r="T286" s="2">
        <f t="shared" si="25"/>
        <v>0.11764705882352941</v>
      </c>
      <c r="U286" s="1">
        <v>14</v>
      </c>
      <c r="V286" s="2">
        <v>2.82457</v>
      </c>
      <c r="W286" s="2">
        <f t="shared" si="27"/>
        <v>0.41176470588235292</v>
      </c>
      <c r="X286" s="1">
        <v>16</v>
      </c>
      <c r="Y286" s="2">
        <v>2.8155299999999999</v>
      </c>
      <c r="Z286" s="2">
        <f t="shared" si="28"/>
        <v>0.47058823529411764</v>
      </c>
      <c r="AA286" s="1" t="s">
        <v>3435</v>
      </c>
      <c r="AB286" s="35">
        <f t="shared" si="29"/>
        <v>-17.590502000000924</v>
      </c>
      <c r="AC286" s="35"/>
      <c r="AD286" s="35"/>
      <c r="AE286" s="13"/>
      <c r="AF286" s="35"/>
      <c r="AG286" s="35"/>
      <c r="AH286" s="13"/>
      <c r="AI286" s="35"/>
      <c r="AJ286" s="35"/>
    </row>
    <row r="287" spans="1:36" x14ac:dyDescent="0.25">
      <c r="A287" s="4"/>
      <c r="B287" s="4" t="s">
        <v>3621</v>
      </c>
      <c r="C287" t="s">
        <v>581</v>
      </c>
      <c r="D287" s="35">
        <v>-12549.8308</v>
      </c>
      <c r="E287" s="35">
        <v>-12551.117270999999</v>
      </c>
      <c r="F287" s="40">
        <v>0.996278</v>
      </c>
      <c r="G287" s="47">
        <v>0.18859000000000001</v>
      </c>
      <c r="H287" s="13">
        <v>9</v>
      </c>
      <c r="I287" s="13">
        <v>4</v>
      </c>
      <c r="J287" s="35">
        <v>-0.81745384615351213</v>
      </c>
      <c r="K287" s="35">
        <v>-6.2881065088731702E-2</v>
      </c>
      <c r="L287" s="35">
        <v>-0.77807976922849775</v>
      </c>
      <c r="M287" s="35">
        <v>-5.9852289940653676E-2</v>
      </c>
      <c r="N287" s="48">
        <f t="shared" si="24"/>
        <v>-17.724271000000954</v>
      </c>
      <c r="O287" s="35">
        <f t="shared" si="26"/>
        <v>-1.3634054615385349</v>
      </c>
      <c r="P287" s="1">
        <v>33</v>
      </c>
      <c r="Q287" s="2">
        <v>2.8114699999999999</v>
      </c>
      <c r="R287" s="1">
        <v>3</v>
      </c>
      <c r="S287" s="2">
        <v>2.84</v>
      </c>
      <c r="T287" s="2">
        <f t="shared" si="25"/>
        <v>9.0909090909090912E-2</v>
      </c>
      <c r="U287" s="1">
        <v>15</v>
      </c>
      <c r="V287" s="2">
        <v>2.8055400000000001</v>
      </c>
      <c r="W287" s="2">
        <f t="shared" si="27"/>
        <v>0.45454545454545453</v>
      </c>
      <c r="X287" s="1">
        <v>15</v>
      </c>
      <c r="Y287" s="2">
        <v>2.8117000000000001</v>
      </c>
      <c r="Z287" s="2">
        <f t="shared" si="28"/>
        <v>0.45454545454545453</v>
      </c>
      <c r="AA287" s="1" t="s">
        <v>3435</v>
      </c>
      <c r="AB287" s="35">
        <f t="shared" si="29"/>
        <v>-17.589671000001545</v>
      </c>
      <c r="AC287" s="35"/>
      <c r="AD287" s="35"/>
      <c r="AE287" s="13"/>
      <c r="AF287" s="35"/>
      <c r="AG287" s="35"/>
      <c r="AH287" s="13"/>
      <c r="AI287" s="35"/>
      <c r="AJ287" s="35"/>
    </row>
    <row r="288" spans="1:36" x14ac:dyDescent="0.25">
      <c r="A288" s="4"/>
      <c r="B288" s="4" t="s">
        <v>3622</v>
      </c>
      <c r="C288" t="s">
        <v>582</v>
      </c>
      <c r="D288" s="35">
        <v>-12549.7619</v>
      </c>
      <c r="E288" s="35">
        <v>-12551.241158999999</v>
      </c>
      <c r="F288" s="40">
        <v>0.99776900000000002</v>
      </c>
      <c r="G288" s="47">
        <v>0.20383999999999999</v>
      </c>
      <c r="H288" s="13">
        <v>9</v>
      </c>
      <c r="I288" s="13">
        <v>4</v>
      </c>
      <c r="J288" s="35">
        <v>-0.74855384615329967</v>
      </c>
      <c r="K288" s="35">
        <v>-5.7581065088715362E-2</v>
      </c>
      <c r="L288" s="35">
        <v>-0.9019677692285768</v>
      </c>
      <c r="M288" s="35">
        <v>-6.9382136094505914E-2</v>
      </c>
      <c r="N288" s="48">
        <f t="shared" si="24"/>
        <v>-17.848159000001033</v>
      </c>
      <c r="O288" s="35">
        <f t="shared" si="26"/>
        <v>-1.3729353076923871</v>
      </c>
      <c r="P288" s="1">
        <v>34</v>
      </c>
      <c r="Q288" s="2">
        <v>2.8172600000000001</v>
      </c>
      <c r="R288" s="1">
        <v>3</v>
      </c>
      <c r="S288" s="2">
        <v>2.8177699999999999</v>
      </c>
      <c r="T288" s="2">
        <f t="shared" si="25"/>
        <v>8.8235294117647065E-2</v>
      </c>
      <c r="U288" s="1">
        <v>16</v>
      </c>
      <c r="V288" s="2">
        <v>2.80545</v>
      </c>
      <c r="W288" s="2">
        <f t="shared" si="27"/>
        <v>0.47058823529411764</v>
      </c>
      <c r="X288" s="1">
        <v>15</v>
      </c>
      <c r="Y288" s="2">
        <v>2.8297699999999999</v>
      </c>
      <c r="Z288" s="2">
        <f t="shared" si="28"/>
        <v>0.44117647058823528</v>
      </c>
      <c r="AA288" s="1" t="s">
        <v>3435</v>
      </c>
      <c r="AB288" s="35">
        <f t="shared" si="29"/>
        <v>-17.588488000001234</v>
      </c>
      <c r="AC288" s="35"/>
      <c r="AD288" s="35"/>
      <c r="AE288" s="13"/>
      <c r="AF288" s="35"/>
      <c r="AG288" s="35"/>
      <c r="AH288" s="13"/>
      <c r="AI288" s="35"/>
      <c r="AJ288" s="35"/>
    </row>
    <row r="289" spans="1:36" x14ac:dyDescent="0.25">
      <c r="A289" s="4"/>
      <c r="B289" s="4" t="s">
        <v>3623</v>
      </c>
      <c r="C289" t="s">
        <v>583</v>
      </c>
      <c r="D289" s="35">
        <v>-12549.579400000001</v>
      </c>
      <c r="E289" s="35">
        <v>-12550.916004999999</v>
      </c>
      <c r="F289" s="40">
        <v>0.99530799999999997</v>
      </c>
      <c r="G289" s="47">
        <v>0.18154999999999999</v>
      </c>
      <c r="H289" s="13">
        <v>9</v>
      </c>
      <c r="I289" s="13">
        <v>4</v>
      </c>
      <c r="J289" s="35">
        <v>-0.56605384615431831</v>
      </c>
      <c r="K289" s="35">
        <v>-4.3542603550332175E-2</v>
      </c>
      <c r="L289" s="35">
        <v>-0.57681376922846539</v>
      </c>
      <c r="M289" s="35">
        <v>-4.4370289940651182E-2</v>
      </c>
      <c r="N289" s="48">
        <f t="shared" si="24"/>
        <v>-17.523005000000921</v>
      </c>
      <c r="O289" s="35">
        <f t="shared" si="26"/>
        <v>-1.3479234615385325</v>
      </c>
      <c r="P289" s="1">
        <v>34</v>
      </c>
      <c r="Q289" s="2">
        <v>2.8208199999999999</v>
      </c>
      <c r="R289" s="1">
        <v>5</v>
      </c>
      <c r="S289" s="2">
        <v>2.7927900000000001</v>
      </c>
      <c r="T289" s="2">
        <f t="shared" si="25"/>
        <v>0.14705882352941177</v>
      </c>
      <c r="U289" s="1">
        <v>10</v>
      </c>
      <c r="V289" s="2">
        <v>2.8089</v>
      </c>
      <c r="W289" s="2">
        <f t="shared" si="27"/>
        <v>0.29411764705882354</v>
      </c>
      <c r="X289" s="1">
        <v>19</v>
      </c>
      <c r="Y289" s="2">
        <v>2.83447</v>
      </c>
      <c r="Z289" s="2">
        <f t="shared" si="28"/>
        <v>0.55882352941176472</v>
      </c>
      <c r="AA289" s="1" t="s">
        <v>3435</v>
      </c>
      <c r="AB289" s="35">
        <f t="shared" si="29"/>
        <v>-17.586436000001413</v>
      </c>
      <c r="AC289" s="35"/>
      <c r="AD289" s="35"/>
      <c r="AE289" s="13"/>
      <c r="AF289" s="35"/>
      <c r="AG289" s="35"/>
      <c r="AH289" s="13"/>
      <c r="AI289" s="35"/>
      <c r="AJ289" s="35"/>
    </row>
    <row r="290" spans="1:36" x14ac:dyDescent="0.25">
      <c r="A290" s="4"/>
      <c r="B290" s="4" t="s">
        <v>3624</v>
      </c>
      <c r="C290" t="s">
        <v>584</v>
      </c>
      <c r="D290" s="35">
        <v>-12549.898300000001</v>
      </c>
      <c r="E290" s="35">
        <v>-12551.205615999999</v>
      </c>
      <c r="F290" s="40">
        <v>0.995367</v>
      </c>
      <c r="G290" s="47">
        <v>0.181979999999999</v>
      </c>
      <c r="H290" s="13">
        <v>9</v>
      </c>
      <c r="I290" s="13">
        <v>4</v>
      </c>
      <c r="J290" s="35">
        <v>-0.88495384615453077</v>
      </c>
      <c r="K290" s="35">
        <v>-6.8073372781117747E-2</v>
      </c>
      <c r="L290" s="35">
        <v>-0.86642476922861533</v>
      </c>
      <c r="M290" s="35">
        <v>-6.6648059171431948E-2</v>
      </c>
      <c r="N290" s="48">
        <f t="shared" si="24"/>
        <v>-17.812616000001071</v>
      </c>
      <c r="O290" s="35">
        <f t="shared" si="26"/>
        <v>-1.3702012307693132</v>
      </c>
      <c r="P290" s="1">
        <v>34</v>
      </c>
      <c r="Q290" s="2">
        <v>2.8185600000000002</v>
      </c>
      <c r="R290" s="1">
        <v>2</v>
      </c>
      <c r="S290" s="2">
        <v>2.8531900000000001</v>
      </c>
      <c r="T290" s="2">
        <f t="shared" si="25"/>
        <v>5.8823529411764705E-2</v>
      </c>
      <c r="U290" s="1">
        <v>16</v>
      </c>
      <c r="V290" s="2">
        <v>2.7843599999999999</v>
      </c>
      <c r="W290" s="2">
        <f t="shared" si="27"/>
        <v>0.47058823529411764</v>
      </c>
      <c r="X290" s="1">
        <v>16</v>
      </c>
      <c r="Y290" s="2">
        <v>2.84843</v>
      </c>
      <c r="Z290" s="2">
        <f t="shared" si="28"/>
        <v>0.47058823529411764</v>
      </c>
      <c r="AA290" s="1" t="s">
        <v>3435</v>
      </c>
      <c r="AB290" s="35">
        <f t="shared" si="29"/>
        <v>-17.584731000000829</v>
      </c>
      <c r="AC290" s="35"/>
      <c r="AD290" s="35"/>
      <c r="AE290" s="13"/>
      <c r="AF290" s="35"/>
      <c r="AG290" s="35"/>
      <c r="AH290" s="13"/>
      <c r="AI290" s="35"/>
      <c r="AJ290" s="35"/>
    </row>
    <row r="291" spans="1:36" x14ac:dyDescent="0.25">
      <c r="A291" s="4"/>
      <c r="B291" s="4" t="s">
        <v>3625</v>
      </c>
      <c r="C291" t="s">
        <v>585</v>
      </c>
      <c r="D291" s="35">
        <v>-12549.8325</v>
      </c>
      <c r="E291" s="35">
        <v>-12551.170067999999</v>
      </c>
      <c r="F291" s="40">
        <v>0.99610200000000004</v>
      </c>
      <c r="G291" s="47">
        <v>0.18714999999999901</v>
      </c>
      <c r="H291" s="13">
        <v>9</v>
      </c>
      <c r="I291" s="13">
        <v>4</v>
      </c>
      <c r="J291" s="35">
        <v>-0.81915384615422226</v>
      </c>
      <c r="K291" s="35">
        <v>-6.3011834319555565E-2</v>
      </c>
      <c r="L291" s="35">
        <v>-0.83087676922878018</v>
      </c>
      <c r="M291" s="35">
        <v>-6.3913597632983085E-2</v>
      </c>
      <c r="N291" s="48">
        <f t="shared" si="24"/>
        <v>-17.777068000001236</v>
      </c>
      <c r="O291" s="35">
        <f t="shared" si="26"/>
        <v>-1.3674667692308644</v>
      </c>
      <c r="P291" s="1">
        <v>34</v>
      </c>
      <c r="Q291" s="2">
        <v>2.8248099999999998</v>
      </c>
      <c r="R291" s="1">
        <v>4</v>
      </c>
      <c r="S291" s="2">
        <v>2.8394400000000002</v>
      </c>
      <c r="T291" s="2">
        <f t="shared" si="25"/>
        <v>0.11764705882352941</v>
      </c>
      <c r="U291" s="1">
        <v>14</v>
      </c>
      <c r="V291" s="2">
        <v>2.82416</v>
      </c>
      <c r="W291" s="2">
        <f t="shared" si="27"/>
        <v>0.41176470588235292</v>
      </c>
      <c r="X291" s="1">
        <v>16</v>
      </c>
      <c r="Y291" s="2">
        <v>2.8217300000000001</v>
      </c>
      <c r="Z291" s="2">
        <f t="shared" si="28"/>
        <v>0.47058823529411764</v>
      </c>
      <c r="AA291" s="1" t="s">
        <v>3435</v>
      </c>
      <c r="AB291" s="35">
        <f t="shared" si="29"/>
        <v>-17.578846000002159</v>
      </c>
      <c r="AC291" s="35"/>
      <c r="AD291" s="35"/>
      <c r="AE291" s="13"/>
      <c r="AF291" s="35"/>
      <c r="AG291" s="35"/>
      <c r="AH291" s="13"/>
      <c r="AI291" s="35"/>
      <c r="AJ291" s="35"/>
    </row>
    <row r="292" spans="1:36" x14ac:dyDescent="0.25">
      <c r="A292" s="4"/>
      <c r="B292" s="4" t="s">
        <v>3626</v>
      </c>
      <c r="C292" t="s">
        <v>586</v>
      </c>
      <c r="D292" s="35">
        <v>-12549.9512</v>
      </c>
      <c r="E292" s="35">
        <v>-12551.386454</v>
      </c>
      <c r="F292" s="40">
        <v>0.99785400000000002</v>
      </c>
      <c r="G292" s="47">
        <v>0.20505000000000001</v>
      </c>
      <c r="H292" s="13">
        <v>9</v>
      </c>
      <c r="I292" s="13">
        <v>4</v>
      </c>
      <c r="J292" s="35">
        <v>-0.93785384615330258</v>
      </c>
      <c r="K292" s="35">
        <v>-7.214260355025405E-2</v>
      </c>
      <c r="L292" s="35">
        <v>-1.047262769228837</v>
      </c>
      <c r="M292" s="35">
        <v>-8.0558674556064386E-2</v>
      </c>
      <c r="N292" s="48">
        <f t="shared" si="24"/>
        <v>-17.993454000001293</v>
      </c>
      <c r="O292" s="35">
        <f t="shared" si="26"/>
        <v>-1.3841118461539457</v>
      </c>
      <c r="P292" s="1">
        <v>34</v>
      </c>
      <c r="Q292" s="2">
        <v>2.8237800000000002</v>
      </c>
      <c r="R292" s="1">
        <v>3</v>
      </c>
      <c r="S292" s="2">
        <v>2.9069699999999998</v>
      </c>
      <c r="T292" s="2">
        <f t="shared" si="25"/>
        <v>8.8235294117647065E-2</v>
      </c>
      <c r="U292" s="1">
        <v>16</v>
      </c>
      <c r="V292" s="2">
        <v>2.80247</v>
      </c>
      <c r="W292" s="2">
        <f t="shared" si="27"/>
        <v>0.47058823529411764</v>
      </c>
      <c r="X292" s="1">
        <v>15</v>
      </c>
      <c r="Y292" s="2">
        <v>2.8298800000000002</v>
      </c>
      <c r="Z292" s="2">
        <f t="shared" si="28"/>
        <v>0.44117647058823528</v>
      </c>
      <c r="AA292" s="1" t="s">
        <v>3435</v>
      </c>
      <c r="AB292" s="35">
        <f t="shared" si="29"/>
        <v>-17.562078000002657</v>
      </c>
      <c r="AC292" s="35"/>
      <c r="AD292" s="35"/>
      <c r="AE292" s="13"/>
      <c r="AF292" s="35"/>
      <c r="AG292" s="35"/>
      <c r="AH292" s="13"/>
      <c r="AI292" s="35"/>
      <c r="AJ292" s="35"/>
    </row>
    <row r="293" spans="1:36" x14ac:dyDescent="0.25">
      <c r="A293" s="4"/>
      <c r="B293" s="4" t="s">
        <v>3627</v>
      </c>
      <c r="C293" t="s">
        <v>587</v>
      </c>
      <c r="D293" s="35">
        <v>-12549.890299999999</v>
      </c>
      <c r="E293" s="35">
        <v>-12551.224311</v>
      </c>
      <c r="F293" s="40">
        <v>0.99748000000000003</v>
      </c>
      <c r="G293" s="47">
        <v>0.20025999999999999</v>
      </c>
      <c r="H293" s="13">
        <v>9</v>
      </c>
      <c r="I293" s="13">
        <v>4</v>
      </c>
      <c r="J293" s="35">
        <v>-0.87695384615290095</v>
      </c>
      <c r="K293" s="35">
        <v>-6.745798816560776E-2</v>
      </c>
      <c r="L293" s="35">
        <v>-0.88511976922927715</v>
      </c>
      <c r="M293" s="35">
        <v>-6.8086136094559782E-2</v>
      </c>
      <c r="N293" s="48">
        <f t="shared" si="24"/>
        <v>-17.831311000001733</v>
      </c>
      <c r="O293" s="35">
        <f t="shared" si="26"/>
        <v>-1.3716393076924409</v>
      </c>
      <c r="P293" s="1">
        <v>35</v>
      </c>
      <c r="Q293" s="2">
        <v>2.8333499999999998</v>
      </c>
      <c r="R293" s="1">
        <v>3</v>
      </c>
      <c r="S293" s="2">
        <v>2.8064200000000001</v>
      </c>
      <c r="T293" s="2">
        <f t="shared" si="25"/>
        <v>8.5714285714285715E-2</v>
      </c>
      <c r="U293" s="1">
        <v>14</v>
      </c>
      <c r="V293" s="2">
        <v>2.8259400000000001</v>
      </c>
      <c r="W293" s="2">
        <f t="shared" si="27"/>
        <v>0.4</v>
      </c>
      <c r="X293" s="1">
        <v>18</v>
      </c>
      <c r="Y293" s="2">
        <v>2.84361</v>
      </c>
      <c r="Z293" s="2">
        <f t="shared" si="28"/>
        <v>0.51428571428571423</v>
      </c>
      <c r="AA293" s="1" t="s">
        <v>3435</v>
      </c>
      <c r="AB293" s="35">
        <f t="shared" si="29"/>
        <v>-17.54178900000079</v>
      </c>
      <c r="AC293" s="35"/>
      <c r="AD293" s="35"/>
      <c r="AE293" s="13"/>
      <c r="AF293" s="35"/>
      <c r="AG293" s="35"/>
      <c r="AH293" s="13"/>
      <c r="AI293" s="35"/>
      <c r="AJ293" s="35"/>
    </row>
    <row r="294" spans="1:36" x14ac:dyDescent="0.25">
      <c r="A294" s="4"/>
      <c r="B294" s="4" t="s">
        <v>3628</v>
      </c>
      <c r="C294" t="s">
        <v>588</v>
      </c>
      <c r="D294" s="35">
        <v>-12549.8626</v>
      </c>
      <c r="E294" s="35">
        <v>-12551.292348999999</v>
      </c>
      <c r="F294" s="40">
        <v>0.99725900000000001</v>
      </c>
      <c r="G294" s="47">
        <v>0.19767999999999999</v>
      </c>
      <c r="H294" s="13">
        <v>9</v>
      </c>
      <c r="I294" s="13">
        <v>4</v>
      </c>
      <c r="J294" s="35">
        <v>-0.84925384615416988</v>
      </c>
      <c r="K294" s="35">
        <v>-6.5327218934936149E-2</v>
      </c>
      <c r="L294" s="35">
        <v>-0.95315776922871009</v>
      </c>
      <c r="M294" s="35">
        <v>-7.3319828402208465E-2</v>
      </c>
      <c r="N294" s="48">
        <f t="shared" si="24"/>
        <v>-17.899349000001166</v>
      </c>
      <c r="O294" s="35">
        <f t="shared" si="26"/>
        <v>-1.3768730000000897</v>
      </c>
      <c r="P294" s="1">
        <v>34</v>
      </c>
      <c r="Q294" s="2">
        <v>2.8181500000000002</v>
      </c>
      <c r="R294" s="1">
        <v>2</v>
      </c>
      <c r="S294" s="2">
        <v>2.7932199999999998</v>
      </c>
      <c r="T294" s="2">
        <f t="shared" si="25"/>
        <v>5.8823529411764705E-2</v>
      </c>
      <c r="U294" s="1">
        <v>18</v>
      </c>
      <c r="V294" s="2">
        <v>2.81677</v>
      </c>
      <c r="W294" s="2">
        <f t="shared" si="27"/>
        <v>0.52941176470588236</v>
      </c>
      <c r="X294" s="1">
        <v>14</v>
      </c>
      <c r="Y294" s="2">
        <v>2.82348</v>
      </c>
      <c r="Z294" s="2">
        <f t="shared" si="28"/>
        <v>0.41176470588235292</v>
      </c>
      <c r="AA294" s="1" t="s">
        <v>3435</v>
      </c>
      <c r="AB294" s="35">
        <f t="shared" si="29"/>
        <v>-17.541548000001058</v>
      </c>
      <c r="AC294" s="35"/>
      <c r="AD294" s="35"/>
      <c r="AE294" s="13"/>
      <c r="AF294" s="35"/>
      <c r="AG294" s="35"/>
      <c r="AH294" s="13"/>
      <c r="AI294" s="35"/>
      <c r="AJ294" s="35"/>
    </row>
    <row r="295" spans="1:36" x14ac:dyDescent="0.25">
      <c r="A295" s="4"/>
      <c r="B295" s="4" t="s">
        <v>3629</v>
      </c>
      <c r="C295" t="s">
        <v>589</v>
      </c>
      <c r="D295" s="35">
        <v>-12549.812099999999</v>
      </c>
      <c r="E295" s="35">
        <v>-12551.130471</v>
      </c>
      <c r="F295" s="40">
        <v>0.99622999999999995</v>
      </c>
      <c r="G295" s="47">
        <v>0.18815999999999899</v>
      </c>
      <c r="H295" s="13">
        <v>9</v>
      </c>
      <c r="I295" s="13">
        <v>4</v>
      </c>
      <c r="J295" s="35">
        <v>-0.79875384615297662</v>
      </c>
      <c r="K295" s="35">
        <v>-6.1442603550228972E-2</v>
      </c>
      <c r="L295" s="35">
        <v>-0.79127976922973176</v>
      </c>
      <c r="M295" s="35">
        <v>-6.0867674556133212E-2</v>
      </c>
      <c r="N295" s="48">
        <f t="shared" si="24"/>
        <v>-17.737471000002188</v>
      </c>
      <c r="O295" s="35">
        <f t="shared" si="26"/>
        <v>-1.3644208461540144</v>
      </c>
      <c r="P295" s="1">
        <v>34</v>
      </c>
      <c r="Q295" s="2">
        <v>2.8212899999999999</v>
      </c>
      <c r="R295" s="1">
        <v>3</v>
      </c>
      <c r="S295" s="2">
        <v>2.8333300000000001</v>
      </c>
      <c r="T295" s="2">
        <f t="shared" si="25"/>
        <v>8.8235294117647065E-2</v>
      </c>
      <c r="U295" s="1">
        <v>16</v>
      </c>
      <c r="V295" s="2">
        <v>2.8272499999999998</v>
      </c>
      <c r="W295" s="2">
        <f t="shared" si="27"/>
        <v>0.47058823529411764</v>
      </c>
      <c r="X295" s="1">
        <v>15</v>
      </c>
      <c r="Y295" s="2">
        <v>2.8125100000000001</v>
      </c>
      <c r="Z295" s="2">
        <f t="shared" si="28"/>
        <v>0.44117647058823528</v>
      </c>
      <c r="AA295" s="1" t="s">
        <v>3435</v>
      </c>
      <c r="AB295" s="35">
        <f t="shared" si="29"/>
        <v>-17.541517000001477</v>
      </c>
      <c r="AC295" s="35"/>
      <c r="AD295" s="35"/>
      <c r="AE295" s="13"/>
      <c r="AF295" s="35"/>
      <c r="AG295" s="35"/>
      <c r="AH295" s="13"/>
      <c r="AI295" s="35"/>
      <c r="AJ295" s="35"/>
    </row>
    <row r="296" spans="1:36" x14ac:dyDescent="0.25">
      <c r="A296" s="4"/>
      <c r="B296" s="4" t="s">
        <v>3630</v>
      </c>
      <c r="C296" t="s">
        <v>590</v>
      </c>
      <c r="D296" s="35">
        <v>-12549.9375</v>
      </c>
      <c r="E296" s="35">
        <v>-12551.228911</v>
      </c>
      <c r="F296" s="40">
        <v>0.99556500000000003</v>
      </c>
      <c r="G296" s="47">
        <v>0.18329999999999999</v>
      </c>
      <c r="H296" s="13">
        <v>9</v>
      </c>
      <c r="I296" s="13">
        <v>4</v>
      </c>
      <c r="J296" s="35">
        <v>-0.92415384615378571</v>
      </c>
      <c r="K296" s="35">
        <v>-7.108875739644506E-2</v>
      </c>
      <c r="L296" s="35">
        <v>-0.8897197692294867</v>
      </c>
      <c r="M296" s="35">
        <v>-6.8439982248422057E-2</v>
      </c>
      <c r="N296" s="48">
        <f t="shared" si="24"/>
        <v>-17.835911000001943</v>
      </c>
      <c r="O296" s="35">
        <f t="shared" si="26"/>
        <v>-1.3719931538463033</v>
      </c>
      <c r="P296" s="1">
        <v>34</v>
      </c>
      <c r="Q296" s="2">
        <v>2.8252700000000002</v>
      </c>
      <c r="R296" s="1">
        <v>2</v>
      </c>
      <c r="S296" s="2">
        <v>2.84416</v>
      </c>
      <c r="T296" s="2">
        <f t="shared" si="25"/>
        <v>5.8823529411764705E-2</v>
      </c>
      <c r="U296" s="1">
        <v>18</v>
      </c>
      <c r="V296" s="2">
        <v>2.82904</v>
      </c>
      <c r="W296" s="2">
        <f t="shared" si="27"/>
        <v>0.52941176470588236</v>
      </c>
      <c r="X296" s="1">
        <v>14</v>
      </c>
      <c r="Y296" s="2">
        <v>2.81772</v>
      </c>
      <c r="Z296" s="2">
        <f t="shared" si="28"/>
        <v>0.41176470588235292</v>
      </c>
      <c r="AA296" s="1" t="s">
        <v>3435</v>
      </c>
      <c r="AB296" s="35">
        <f t="shared" si="29"/>
        <v>-17.541509000002407</v>
      </c>
      <c r="AC296" s="35"/>
      <c r="AD296" s="35"/>
      <c r="AE296" s="13"/>
      <c r="AF296" s="35"/>
      <c r="AG296" s="35"/>
      <c r="AH296" s="13"/>
      <c r="AI296" s="35"/>
      <c r="AJ296" s="35"/>
    </row>
    <row r="297" spans="1:36" x14ac:dyDescent="0.25">
      <c r="A297" s="4"/>
      <c r="B297" s="4" t="s">
        <v>3631</v>
      </c>
      <c r="C297" t="s">
        <v>591</v>
      </c>
      <c r="D297" s="35">
        <v>-12549.995999999999</v>
      </c>
      <c r="E297" s="35">
        <v>-12551.428255999999</v>
      </c>
      <c r="F297" s="40">
        <v>0.99340600000000001</v>
      </c>
      <c r="G297" s="47">
        <v>0.17133999999999999</v>
      </c>
      <c r="H297" s="13">
        <v>9</v>
      </c>
      <c r="I297" s="13">
        <v>4</v>
      </c>
      <c r="J297" s="35">
        <v>-0.9826538461529708</v>
      </c>
      <c r="K297" s="35">
        <v>-7.5588757396382364E-2</v>
      </c>
      <c r="L297" s="35">
        <v>-1.0890647692285711</v>
      </c>
      <c r="M297" s="35">
        <v>-8.3774213017582394E-2</v>
      </c>
      <c r="N297" s="48">
        <f t="shared" si="24"/>
        <v>-18.035256000001027</v>
      </c>
      <c r="O297" s="35">
        <f t="shared" si="26"/>
        <v>-1.3873273846154637</v>
      </c>
      <c r="P297" s="1">
        <v>35</v>
      </c>
      <c r="Q297" s="2">
        <v>2.83121</v>
      </c>
      <c r="R297" s="1">
        <v>2</v>
      </c>
      <c r="S297" s="2">
        <v>2.8017300000000001</v>
      </c>
      <c r="T297" s="2">
        <f t="shared" si="25"/>
        <v>5.7142857142857141E-2</v>
      </c>
      <c r="U297" s="1">
        <v>17</v>
      </c>
      <c r="V297" s="2">
        <v>2.8225899999999999</v>
      </c>
      <c r="W297" s="2">
        <f t="shared" si="27"/>
        <v>0.48571428571428571</v>
      </c>
      <c r="X297" s="1">
        <v>16</v>
      </c>
      <c r="Y297" s="2">
        <v>2.8440500000000002</v>
      </c>
      <c r="Z297" s="2">
        <f t="shared" si="28"/>
        <v>0.45714285714285713</v>
      </c>
      <c r="AA297" s="1" t="s">
        <v>3435</v>
      </c>
      <c r="AB297" s="35">
        <f t="shared" si="29"/>
        <v>-17.536183000000165</v>
      </c>
      <c r="AC297" s="35"/>
      <c r="AD297" s="35"/>
      <c r="AE297" s="13"/>
      <c r="AF297" s="35"/>
      <c r="AG297" s="35"/>
      <c r="AH297" s="13"/>
      <c r="AI297" s="35"/>
      <c r="AJ297" s="35"/>
    </row>
    <row r="298" spans="1:36" x14ac:dyDescent="0.25">
      <c r="A298" s="4"/>
      <c r="B298" s="4" t="s">
        <v>3632</v>
      </c>
      <c r="C298" t="s">
        <v>592</v>
      </c>
      <c r="D298" s="35">
        <v>-12549.9154</v>
      </c>
      <c r="E298" s="35">
        <v>-12551.332012999999</v>
      </c>
      <c r="F298" s="40">
        <v>0.99677700000000002</v>
      </c>
      <c r="G298" s="47">
        <v>0.19288</v>
      </c>
      <c r="H298" s="13">
        <v>9</v>
      </c>
      <c r="I298" s="13">
        <v>4</v>
      </c>
      <c r="J298" s="35">
        <v>-0.90205384615364892</v>
      </c>
      <c r="K298" s="35">
        <v>-6.9388757396434533E-2</v>
      </c>
      <c r="L298" s="35">
        <v>-0.99282176922861254</v>
      </c>
      <c r="M298" s="35">
        <v>-7.6370905325277891E-2</v>
      </c>
      <c r="N298" s="48">
        <f t="shared" si="24"/>
        <v>-17.939013000001069</v>
      </c>
      <c r="O298" s="35">
        <f t="shared" si="26"/>
        <v>-1.3799240769231591</v>
      </c>
      <c r="P298" s="1">
        <v>34</v>
      </c>
      <c r="Q298" s="2">
        <v>2.8222700000000001</v>
      </c>
      <c r="R298" s="1">
        <v>3</v>
      </c>
      <c r="S298" s="2">
        <v>2.8006799999999998</v>
      </c>
      <c r="T298" s="2">
        <f t="shared" si="25"/>
        <v>8.8235294117647065E-2</v>
      </c>
      <c r="U298" s="1">
        <v>15</v>
      </c>
      <c r="V298" s="2">
        <v>2.8281399999999999</v>
      </c>
      <c r="W298" s="2">
        <f t="shared" si="27"/>
        <v>0.44117647058823528</v>
      </c>
      <c r="X298" s="1">
        <v>16</v>
      </c>
      <c r="Y298" s="2">
        <v>2.8208199999999999</v>
      </c>
      <c r="Z298" s="2">
        <f t="shared" si="28"/>
        <v>0.47058823529411764</v>
      </c>
      <c r="AA298" s="1" t="s">
        <v>3435</v>
      </c>
      <c r="AB298" s="35">
        <f t="shared" si="29"/>
        <v>-17.535055000002103</v>
      </c>
      <c r="AC298" s="35"/>
      <c r="AD298" s="35"/>
      <c r="AE298" s="13"/>
      <c r="AF298" s="35"/>
      <c r="AG298" s="35"/>
      <c r="AH298" s="13"/>
      <c r="AI298" s="35"/>
      <c r="AJ298" s="35"/>
    </row>
    <row r="299" spans="1:36" x14ac:dyDescent="0.25">
      <c r="A299" s="4"/>
      <c r="B299" s="4" t="s">
        <v>3633</v>
      </c>
      <c r="C299" t="s">
        <v>593</v>
      </c>
      <c r="D299" s="35">
        <v>-12550.0057</v>
      </c>
      <c r="E299" s="80">
        <v>-12551.705943000001</v>
      </c>
      <c r="F299" s="40">
        <v>0.99567600000000001</v>
      </c>
      <c r="G299" s="47">
        <v>0.18406</v>
      </c>
      <c r="H299" s="13">
        <v>9</v>
      </c>
      <c r="I299" s="13">
        <v>4</v>
      </c>
      <c r="J299" s="35">
        <v>-0.99235384615349176</v>
      </c>
      <c r="K299" s="35">
        <v>-7.6334911242576284E-2</v>
      </c>
      <c r="L299" s="35">
        <v>-1.3667517692301772</v>
      </c>
      <c r="M299" s="35">
        <v>-0.10513475147924439</v>
      </c>
      <c r="N299" s="48">
        <f t="shared" si="24"/>
        <v>-18.312943000002633</v>
      </c>
      <c r="O299" s="35">
        <f t="shared" si="26"/>
        <v>-1.4086879230771256</v>
      </c>
      <c r="P299" s="1">
        <v>35</v>
      </c>
      <c r="Q299" s="2">
        <v>2.8343099999999999</v>
      </c>
      <c r="R299" s="1">
        <v>2</v>
      </c>
      <c r="S299" s="2">
        <v>2.87073</v>
      </c>
      <c r="T299" s="2">
        <f t="shared" si="25"/>
        <v>5.7142857142857141E-2</v>
      </c>
      <c r="U299" s="1">
        <v>16</v>
      </c>
      <c r="V299" s="2">
        <v>2.81209</v>
      </c>
      <c r="W299" s="2">
        <f t="shared" si="27"/>
        <v>0.45714285714285713</v>
      </c>
      <c r="X299" s="1">
        <v>17</v>
      </c>
      <c r="Y299" s="2">
        <v>2.85093</v>
      </c>
      <c r="Z299" s="2">
        <f t="shared" si="28"/>
        <v>0.48571428571428571</v>
      </c>
      <c r="AA299" s="1" t="s">
        <v>3435</v>
      </c>
      <c r="AB299" s="35">
        <f t="shared" si="29"/>
        <v>-17.523389000001771</v>
      </c>
      <c r="AC299" s="35"/>
      <c r="AD299" s="35"/>
      <c r="AE299" s="13"/>
      <c r="AF299" s="35"/>
      <c r="AG299" s="35"/>
      <c r="AH299" s="13"/>
      <c r="AI299" s="35"/>
      <c r="AJ299" s="35"/>
    </row>
    <row r="300" spans="1:36" x14ac:dyDescent="0.25">
      <c r="A300" s="4"/>
      <c r="B300" s="4" t="s">
        <v>3634</v>
      </c>
      <c r="C300" t="s">
        <v>594</v>
      </c>
      <c r="D300" s="35">
        <v>-12549.9287</v>
      </c>
      <c r="E300" s="35">
        <v>-12551.326728</v>
      </c>
      <c r="F300" s="40">
        <v>0.99589499999999997</v>
      </c>
      <c r="G300" s="47">
        <v>0.18561</v>
      </c>
      <c r="H300" s="13">
        <v>9</v>
      </c>
      <c r="I300" s="13">
        <v>4</v>
      </c>
      <c r="J300" s="35">
        <v>-0.9153538461541757</v>
      </c>
      <c r="K300" s="35">
        <v>-7.0411834319551975E-2</v>
      </c>
      <c r="L300" s="35">
        <v>-0.98753676922933664</v>
      </c>
      <c r="M300" s="35">
        <v>-7.5964366863795124E-2</v>
      </c>
      <c r="N300" s="48">
        <f t="shared" si="24"/>
        <v>-17.933728000001793</v>
      </c>
      <c r="O300" s="35">
        <f t="shared" si="26"/>
        <v>-1.3795175384616765</v>
      </c>
      <c r="P300" s="1">
        <v>34</v>
      </c>
      <c r="Q300" s="2">
        <v>2.8166099999999998</v>
      </c>
      <c r="R300" s="1">
        <v>3</v>
      </c>
      <c r="S300" s="2">
        <v>2.7925800000000001</v>
      </c>
      <c r="T300" s="2">
        <f t="shared" si="25"/>
        <v>8.8235294117647065E-2</v>
      </c>
      <c r="U300" s="1">
        <v>15</v>
      </c>
      <c r="V300" s="2">
        <v>2.8140800000000001</v>
      </c>
      <c r="W300" s="2">
        <f t="shared" si="27"/>
        <v>0.44117647058823528</v>
      </c>
      <c r="X300" s="1">
        <v>16</v>
      </c>
      <c r="Y300" s="2">
        <v>2.8234900000000001</v>
      </c>
      <c r="Z300" s="2">
        <f t="shared" si="28"/>
        <v>0.47058823529411764</v>
      </c>
      <c r="AA300" s="1" t="s">
        <v>3435</v>
      </c>
      <c r="AB300" s="35">
        <f t="shared" si="29"/>
        <v>-17.523005000000921</v>
      </c>
      <c r="AC300" s="35"/>
      <c r="AD300" s="35"/>
      <c r="AE300" s="13"/>
      <c r="AF300" s="35"/>
      <c r="AG300" s="35"/>
      <c r="AH300" s="13"/>
      <c r="AI300" s="35"/>
      <c r="AJ300" s="35"/>
    </row>
    <row r="301" spans="1:36" x14ac:dyDescent="0.25">
      <c r="A301" s="4"/>
      <c r="B301" s="4" t="s">
        <v>3635</v>
      </c>
      <c r="C301" t="s">
        <v>595</v>
      </c>
      <c r="D301" s="35">
        <v>-12550.0496</v>
      </c>
      <c r="E301" s="35">
        <v>-12551.321736</v>
      </c>
      <c r="F301" s="40">
        <v>0.99676699999999996</v>
      </c>
      <c r="G301" s="47">
        <v>0.19281999999999899</v>
      </c>
      <c r="H301" s="13">
        <v>9</v>
      </c>
      <c r="I301" s="13">
        <v>4</v>
      </c>
      <c r="J301" s="35">
        <v>-1.036253846154068</v>
      </c>
      <c r="K301" s="35">
        <v>-7.9711834319543692E-2</v>
      </c>
      <c r="L301" s="35">
        <v>-0.9825447692292073</v>
      </c>
      <c r="M301" s="35">
        <v>-7.5580366863785178E-2</v>
      </c>
      <c r="N301" s="48">
        <f t="shared" si="24"/>
        <v>-17.928736000001663</v>
      </c>
      <c r="O301" s="35">
        <f t="shared" si="26"/>
        <v>-1.3791335384616663</v>
      </c>
      <c r="P301" s="1">
        <v>34</v>
      </c>
      <c r="Q301" s="2">
        <v>2.81941</v>
      </c>
      <c r="R301" s="1">
        <v>2</v>
      </c>
      <c r="S301" s="2">
        <v>2.8381699999999999</v>
      </c>
      <c r="T301" s="2">
        <f t="shared" si="25"/>
        <v>5.8823529411764705E-2</v>
      </c>
      <c r="U301" s="1">
        <v>17</v>
      </c>
      <c r="V301" s="2">
        <v>2.8104200000000001</v>
      </c>
      <c r="W301" s="2">
        <f t="shared" si="27"/>
        <v>0.5</v>
      </c>
      <c r="X301" s="1">
        <v>15</v>
      </c>
      <c r="Y301" s="2">
        <v>2.8270900000000001</v>
      </c>
      <c r="Z301" s="2">
        <f t="shared" si="28"/>
        <v>0.44117647058823528</v>
      </c>
      <c r="AA301" s="1" t="s">
        <v>3435</v>
      </c>
      <c r="AB301" s="35">
        <f t="shared" si="29"/>
        <v>-17.5226930000008</v>
      </c>
      <c r="AC301" s="35"/>
      <c r="AD301" s="35"/>
      <c r="AE301" s="13"/>
      <c r="AF301" s="35"/>
      <c r="AG301" s="35"/>
      <c r="AH301" s="13"/>
      <c r="AI301" s="35"/>
      <c r="AJ301" s="35"/>
    </row>
    <row r="302" spans="1:36" x14ac:dyDescent="0.25">
      <c r="A302" s="4"/>
      <c r="B302" s="4" t="s">
        <v>3636</v>
      </c>
      <c r="C302" t="s">
        <v>596</v>
      </c>
      <c r="D302" s="35">
        <v>-12550.027099999999</v>
      </c>
      <c r="E302" s="35">
        <v>-12551.487659</v>
      </c>
      <c r="F302" s="40">
        <v>0.99737900000000002</v>
      </c>
      <c r="G302" s="47">
        <v>0.19907</v>
      </c>
      <c r="H302" s="13">
        <v>9</v>
      </c>
      <c r="I302" s="13">
        <v>4</v>
      </c>
      <c r="J302" s="35">
        <v>-1.0137538461531221</v>
      </c>
      <c r="K302" s="35">
        <v>-7.7981065088701701E-2</v>
      </c>
      <c r="L302" s="35">
        <v>-1.1484677692296827</v>
      </c>
      <c r="M302" s="35">
        <v>-8.8343674556129445E-2</v>
      </c>
      <c r="N302" s="48">
        <f t="shared" si="24"/>
        <v>-18.094659000002139</v>
      </c>
      <c r="O302" s="35">
        <f t="shared" si="26"/>
        <v>-1.3918968461540107</v>
      </c>
      <c r="P302" s="1">
        <v>34</v>
      </c>
      <c r="Q302" s="2">
        <v>2.8189000000000002</v>
      </c>
      <c r="R302" s="1">
        <v>2</v>
      </c>
      <c r="S302" s="2">
        <v>2.7843399999999998</v>
      </c>
      <c r="T302" s="2">
        <f t="shared" si="25"/>
        <v>5.8823529411764705E-2</v>
      </c>
      <c r="U302" s="1">
        <v>16</v>
      </c>
      <c r="V302" s="2">
        <v>2.8126799999999998</v>
      </c>
      <c r="W302" s="2">
        <f t="shared" si="27"/>
        <v>0.47058823529411764</v>
      </c>
      <c r="X302" s="1">
        <v>16</v>
      </c>
      <c r="Y302" s="2">
        <v>2.82944</v>
      </c>
      <c r="Z302" s="2">
        <f t="shared" si="28"/>
        <v>0.47058823529411764</v>
      </c>
      <c r="AA302" s="1" t="s">
        <v>3435</v>
      </c>
      <c r="AB302" s="35">
        <f t="shared" si="29"/>
        <v>-17.522064000000682</v>
      </c>
      <c r="AC302" s="35"/>
      <c r="AD302" s="35"/>
      <c r="AE302" s="13"/>
      <c r="AF302" s="35"/>
      <c r="AG302" s="35"/>
      <c r="AH302" s="13"/>
      <c r="AI302" s="35"/>
      <c r="AJ302" s="35"/>
    </row>
    <row r="303" spans="1:36" x14ac:dyDescent="0.25">
      <c r="A303" s="4"/>
      <c r="B303" s="4" t="s">
        <v>3637</v>
      </c>
      <c r="C303" t="s">
        <v>597</v>
      </c>
      <c r="D303" s="35">
        <v>-12550.132600000001</v>
      </c>
      <c r="E303" s="35">
        <v>-12551.425008</v>
      </c>
      <c r="F303" s="40">
        <v>0.99758800000000003</v>
      </c>
      <c r="G303" s="47">
        <v>0.20157999999999901</v>
      </c>
      <c r="H303" s="13">
        <v>9</v>
      </c>
      <c r="I303" s="13">
        <v>4</v>
      </c>
      <c r="J303" s="35">
        <v>-1.1192538461546064</v>
      </c>
      <c r="K303" s="35">
        <v>-8.6096449704200495E-2</v>
      </c>
      <c r="L303" s="35">
        <v>-1.0858167692294955</v>
      </c>
      <c r="M303" s="35">
        <v>-8.3524366863807348E-2</v>
      </c>
      <c r="N303" s="48">
        <f t="shared" si="24"/>
        <v>-18.032008000001952</v>
      </c>
      <c r="O303" s="35">
        <f t="shared" si="26"/>
        <v>-1.3870775384616887</v>
      </c>
      <c r="P303" s="1">
        <v>34</v>
      </c>
      <c r="Q303" s="2">
        <v>2.8196400000000001</v>
      </c>
      <c r="R303" s="1">
        <v>2</v>
      </c>
      <c r="S303" s="2">
        <v>2.7850799999999998</v>
      </c>
      <c r="T303" s="2">
        <f t="shared" si="25"/>
        <v>5.8823529411764705E-2</v>
      </c>
      <c r="U303" s="1">
        <v>16</v>
      </c>
      <c r="V303" s="2">
        <v>2.81697</v>
      </c>
      <c r="W303" s="2">
        <f t="shared" si="27"/>
        <v>0.47058823529411764</v>
      </c>
      <c r="X303" s="1">
        <v>16</v>
      </c>
      <c r="Y303" s="2">
        <v>2.8266300000000002</v>
      </c>
      <c r="Z303" s="2">
        <f t="shared" si="28"/>
        <v>0.47058823529411764</v>
      </c>
      <c r="AA303" s="1" t="s">
        <v>3435</v>
      </c>
      <c r="AB303" s="35">
        <f t="shared" si="29"/>
        <v>-17.519661000002088</v>
      </c>
      <c r="AC303" s="35"/>
      <c r="AD303" s="35"/>
      <c r="AE303" s="13"/>
      <c r="AF303" s="35"/>
      <c r="AG303" s="35"/>
      <c r="AH303" s="13"/>
      <c r="AI303" s="35"/>
      <c r="AJ303" s="35"/>
    </row>
    <row r="304" spans="1:36" x14ac:dyDescent="0.25">
      <c r="A304" s="4"/>
      <c r="B304" s="4" t="s">
        <v>3638</v>
      </c>
      <c r="C304" t="s">
        <v>598</v>
      </c>
      <c r="D304" s="35">
        <v>-12549.436400000001</v>
      </c>
      <c r="E304" s="35">
        <v>-12550.83986</v>
      </c>
      <c r="F304" s="40">
        <v>0.99479799999999996</v>
      </c>
      <c r="G304" s="47">
        <v>0.17856999999999901</v>
      </c>
      <c r="H304" s="13">
        <v>9</v>
      </c>
      <c r="I304" s="13">
        <v>4</v>
      </c>
      <c r="J304" s="35">
        <v>-0.4230538461542892</v>
      </c>
      <c r="K304" s="35">
        <v>-3.2542603550329938E-2</v>
      </c>
      <c r="L304" s="35">
        <v>-0.50066876922937809</v>
      </c>
      <c r="M304" s="35">
        <v>-3.85129822484137E-2</v>
      </c>
      <c r="N304" s="48">
        <f t="shared" si="24"/>
        <v>-17.446860000001834</v>
      </c>
      <c r="O304" s="35">
        <f t="shared" si="26"/>
        <v>-1.342066153846295</v>
      </c>
      <c r="P304" s="1">
        <v>36</v>
      </c>
      <c r="Q304" s="2">
        <v>2.8379500000000002</v>
      </c>
      <c r="R304" s="1">
        <v>4</v>
      </c>
      <c r="S304" s="2">
        <v>2.7827299999999999</v>
      </c>
      <c r="T304" s="2">
        <f t="shared" si="25"/>
        <v>0.1111111111111111</v>
      </c>
      <c r="U304" s="1">
        <v>16</v>
      </c>
      <c r="V304" s="2">
        <v>2.8706100000000001</v>
      </c>
      <c r="W304" s="2">
        <f t="shared" si="27"/>
        <v>0.44444444444444442</v>
      </c>
      <c r="X304" s="1">
        <v>16</v>
      </c>
      <c r="Y304" s="2">
        <v>2.8190900000000001</v>
      </c>
      <c r="Z304" s="2">
        <f t="shared" si="28"/>
        <v>0.44444444444444442</v>
      </c>
      <c r="AA304" s="1" t="s">
        <v>3435</v>
      </c>
      <c r="AB304" s="35">
        <f t="shared" si="29"/>
        <v>-17.517242000001715</v>
      </c>
      <c r="AC304" s="35"/>
      <c r="AD304" s="35"/>
      <c r="AE304" s="13"/>
      <c r="AF304" s="35"/>
      <c r="AG304" s="35"/>
      <c r="AH304" s="13"/>
      <c r="AI304" s="35"/>
      <c r="AJ304" s="35"/>
    </row>
    <row r="305" spans="1:36" x14ac:dyDescent="0.25">
      <c r="A305" s="4"/>
      <c r="B305" s="4" t="s">
        <v>3639</v>
      </c>
      <c r="C305" t="s">
        <v>599</v>
      </c>
      <c r="D305" s="35">
        <v>-12549.5846</v>
      </c>
      <c r="E305" s="35">
        <v>-12550.934509000001</v>
      </c>
      <c r="F305" s="40">
        <v>0.99603799999999998</v>
      </c>
      <c r="G305" s="47">
        <v>0.18659999999999899</v>
      </c>
      <c r="H305" s="13">
        <v>9</v>
      </c>
      <c r="I305" s="13">
        <v>4</v>
      </c>
      <c r="J305" s="35">
        <v>-0.5712538461539225</v>
      </c>
      <c r="K305" s="35">
        <v>-4.3942603550301731E-2</v>
      </c>
      <c r="L305" s="35">
        <v>-0.5953177692299505</v>
      </c>
      <c r="M305" s="35">
        <v>-4.5793674556150035E-2</v>
      </c>
      <c r="N305" s="48">
        <f t="shared" si="24"/>
        <v>-17.541509000002407</v>
      </c>
      <c r="O305" s="35">
        <f t="shared" si="26"/>
        <v>-1.3493468461540312</v>
      </c>
      <c r="P305" s="1">
        <v>35</v>
      </c>
      <c r="Q305" s="2">
        <v>2.8276699999999999</v>
      </c>
      <c r="R305" s="1">
        <v>4</v>
      </c>
      <c r="S305" s="2">
        <v>2.8010799999999998</v>
      </c>
      <c r="T305" s="2">
        <f t="shared" si="25"/>
        <v>0.11428571428571428</v>
      </c>
      <c r="U305" s="1">
        <v>13</v>
      </c>
      <c r="V305" s="2">
        <v>2.8159399999999999</v>
      </c>
      <c r="W305" s="2">
        <f t="shared" si="27"/>
        <v>0.37142857142857144</v>
      </c>
      <c r="X305" s="1">
        <v>18</v>
      </c>
      <c r="Y305" s="2">
        <v>2.84206</v>
      </c>
      <c r="Z305" s="2">
        <f t="shared" si="28"/>
        <v>0.51428571428571423</v>
      </c>
      <c r="AA305" s="1" t="s">
        <v>3435</v>
      </c>
      <c r="AB305" s="35">
        <f t="shared" si="29"/>
        <v>-17.508169000000635</v>
      </c>
      <c r="AC305" s="35"/>
      <c r="AD305" s="35"/>
      <c r="AE305" s="13"/>
      <c r="AF305" s="35"/>
      <c r="AG305" s="35"/>
      <c r="AH305" s="13"/>
      <c r="AI305" s="35"/>
      <c r="AJ305" s="35"/>
    </row>
    <row r="306" spans="1:36" x14ac:dyDescent="0.25">
      <c r="A306" s="4"/>
      <c r="B306" s="4" t="s">
        <v>3640</v>
      </c>
      <c r="C306" t="s">
        <v>600</v>
      </c>
      <c r="D306" s="35">
        <v>-12549.6824</v>
      </c>
      <c r="E306" s="35">
        <v>-12551.145149</v>
      </c>
      <c r="F306" s="40">
        <v>0.99804499999999996</v>
      </c>
      <c r="G306" s="47">
        <v>0.20791000000000001</v>
      </c>
      <c r="H306" s="13">
        <v>9</v>
      </c>
      <c r="I306" s="13">
        <v>4</v>
      </c>
      <c r="J306" s="35">
        <v>-0.6690538461534743</v>
      </c>
      <c r="K306" s="35">
        <v>-5.1465680473344176E-2</v>
      </c>
      <c r="L306" s="35">
        <v>-0.80595776922928053</v>
      </c>
      <c r="M306" s="35">
        <v>-6.1996751479175424E-2</v>
      </c>
      <c r="N306" s="48">
        <f t="shared" si="24"/>
        <v>-17.752149000001737</v>
      </c>
      <c r="O306" s="35">
        <f t="shared" si="26"/>
        <v>-1.3655499230770567</v>
      </c>
      <c r="P306" s="1">
        <v>34</v>
      </c>
      <c r="Q306" s="2">
        <v>2.81684</v>
      </c>
      <c r="R306" s="1">
        <v>4</v>
      </c>
      <c r="S306" s="2">
        <v>2.8330799999999998</v>
      </c>
      <c r="T306" s="2">
        <f t="shared" si="25"/>
        <v>0.11764705882352941</v>
      </c>
      <c r="U306" s="1">
        <v>14</v>
      </c>
      <c r="V306" s="2">
        <v>2.8112200000000001</v>
      </c>
      <c r="W306" s="2">
        <f t="shared" si="27"/>
        <v>0.41176470588235292</v>
      </c>
      <c r="X306" s="1">
        <v>16</v>
      </c>
      <c r="Y306" s="2">
        <v>2.8176999999999999</v>
      </c>
      <c r="Z306" s="2">
        <f t="shared" si="28"/>
        <v>0.47058823529411764</v>
      </c>
      <c r="AA306" s="1" t="s">
        <v>3435</v>
      </c>
      <c r="AB306" s="35">
        <f t="shared" si="29"/>
        <v>-17.5048740000002</v>
      </c>
      <c r="AC306" s="35"/>
      <c r="AD306" s="35"/>
      <c r="AE306" s="13"/>
      <c r="AF306" s="35"/>
      <c r="AG306" s="35"/>
      <c r="AH306" s="13"/>
      <c r="AI306" s="35"/>
      <c r="AJ306" s="35"/>
    </row>
    <row r="307" spans="1:36" x14ac:dyDescent="0.25">
      <c r="A307" s="7"/>
      <c r="B307" s="4" t="s">
        <v>3641</v>
      </c>
      <c r="C307" t="s">
        <v>601</v>
      </c>
      <c r="D307" s="35">
        <v>-12549.840099999999</v>
      </c>
      <c r="E307" s="35">
        <v>-12551.122245</v>
      </c>
      <c r="F307" s="40">
        <v>0.99655000000000005</v>
      </c>
      <c r="G307" s="47">
        <v>0.19081000000000001</v>
      </c>
      <c r="H307" s="13">
        <v>9</v>
      </c>
      <c r="I307" s="13">
        <v>4</v>
      </c>
      <c r="J307" s="35">
        <v>-0.826753846153224</v>
      </c>
      <c r="K307" s="35">
        <v>-6.3596449704094157E-2</v>
      </c>
      <c r="L307" s="35">
        <v>-0.7830537692298094</v>
      </c>
      <c r="M307" s="35">
        <v>-6.0234905325369952E-2</v>
      </c>
      <c r="N307" s="48">
        <f t="shared" si="24"/>
        <v>-17.729245000002265</v>
      </c>
      <c r="O307" s="35">
        <f t="shared" si="26"/>
        <v>-1.3637880769232511</v>
      </c>
      <c r="P307" s="1">
        <v>34</v>
      </c>
      <c r="Q307" s="2">
        <v>2.8210700000000002</v>
      </c>
      <c r="R307" s="1">
        <v>3</v>
      </c>
      <c r="S307" s="2">
        <v>2.7625299999999999</v>
      </c>
      <c r="T307" s="2">
        <f t="shared" si="25"/>
        <v>8.8235294117647065E-2</v>
      </c>
      <c r="U307" s="1">
        <v>14</v>
      </c>
      <c r="V307" s="2">
        <v>2.8302100000000001</v>
      </c>
      <c r="W307" s="2">
        <f t="shared" si="27"/>
        <v>0.41176470588235292</v>
      </c>
      <c r="X307" s="1">
        <v>17</v>
      </c>
      <c r="Y307" s="2">
        <v>2.8238799999999999</v>
      </c>
      <c r="Z307" s="2">
        <f t="shared" si="28"/>
        <v>0.5</v>
      </c>
      <c r="AA307" s="1" t="s">
        <v>3435</v>
      </c>
      <c r="AB307" s="35">
        <f t="shared" si="29"/>
        <v>-17.473384000000806</v>
      </c>
      <c r="AC307" s="35"/>
      <c r="AD307" s="35"/>
      <c r="AE307" s="13"/>
      <c r="AF307" s="35"/>
      <c r="AG307" s="35"/>
      <c r="AH307" s="13"/>
      <c r="AI307" s="35"/>
      <c r="AJ307" s="35"/>
    </row>
    <row r="308" spans="1:36" x14ac:dyDescent="0.25">
      <c r="A308" s="7"/>
      <c r="B308" s="4" t="s">
        <v>3642</v>
      </c>
      <c r="C308" t="s">
        <v>602</v>
      </c>
      <c r="D308" s="35">
        <v>-12549.7791</v>
      </c>
      <c r="E308" s="35">
        <v>-12551.068335</v>
      </c>
      <c r="F308" s="40">
        <v>0.99636999999999998</v>
      </c>
      <c r="G308" s="47">
        <v>0.18187999999999999</v>
      </c>
      <c r="H308" s="13">
        <v>9</v>
      </c>
      <c r="I308" s="13">
        <v>4</v>
      </c>
      <c r="J308" s="35">
        <v>-0.76575384615352959</v>
      </c>
      <c r="K308" s="35">
        <v>-5.8904142011809969E-2</v>
      </c>
      <c r="L308" s="35">
        <v>-0.72914376922926749</v>
      </c>
      <c r="M308" s="35">
        <v>-5.6087982248405194E-2</v>
      </c>
      <c r="N308" s="48">
        <f t="shared" si="24"/>
        <v>-17.675335000001724</v>
      </c>
      <c r="O308" s="35">
        <f t="shared" si="26"/>
        <v>-1.3596411538462865</v>
      </c>
      <c r="P308" s="1">
        <v>36</v>
      </c>
      <c r="Q308" s="2">
        <v>2.8478599999999998</v>
      </c>
      <c r="R308" s="1">
        <v>3</v>
      </c>
      <c r="S308" s="2">
        <v>2.7993100000000002</v>
      </c>
      <c r="T308" s="2">
        <f t="shared" si="25"/>
        <v>8.3333333333333329E-2</v>
      </c>
      <c r="U308" s="1">
        <v>14</v>
      </c>
      <c r="V308" s="2">
        <v>2.8408000000000002</v>
      </c>
      <c r="W308" s="2">
        <f t="shared" si="27"/>
        <v>0.3888888888888889</v>
      </c>
      <c r="X308" s="1">
        <v>19</v>
      </c>
      <c r="Y308" s="2">
        <v>2.8607300000000002</v>
      </c>
      <c r="Z308" s="2">
        <f t="shared" si="28"/>
        <v>0.52777777777777779</v>
      </c>
      <c r="AA308" s="1" t="s">
        <v>3435</v>
      </c>
      <c r="AB308" s="35">
        <f t="shared" si="29"/>
        <v>-17.469358000000284</v>
      </c>
      <c r="AC308" s="35"/>
      <c r="AD308" s="35"/>
      <c r="AE308" s="13"/>
      <c r="AF308" s="35"/>
      <c r="AG308" s="35"/>
      <c r="AH308" s="13"/>
      <c r="AI308" s="35"/>
      <c r="AJ308" s="35"/>
    </row>
    <row r="309" spans="1:36" ht="15.75" thickBot="1" x14ac:dyDescent="0.3">
      <c r="A309" s="33"/>
      <c r="B309" s="21" t="s">
        <v>3643</v>
      </c>
      <c r="C309" s="30" t="s">
        <v>603</v>
      </c>
      <c r="D309" s="39">
        <v>-12549.7376</v>
      </c>
      <c r="E309" s="39">
        <v>-12551.029078</v>
      </c>
      <c r="F309" s="41">
        <v>0.99613399999999996</v>
      </c>
      <c r="G309" s="74">
        <v>0.13092999999999899</v>
      </c>
      <c r="H309" s="38">
        <v>9</v>
      </c>
      <c r="I309" s="38">
        <v>4</v>
      </c>
      <c r="J309" s="39">
        <v>-0.72425384615416988</v>
      </c>
      <c r="K309" s="39">
        <v>-5.5711834319551526E-2</v>
      </c>
      <c r="L309" s="39">
        <v>-0.68988676922890591</v>
      </c>
      <c r="M309" s="39">
        <v>-5.3068213017608147E-2</v>
      </c>
      <c r="N309" s="67">
        <f t="shared" si="24"/>
        <v>-17.636078000001362</v>
      </c>
      <c r="O309" s="39">
        <f t="shared" si="26"/>
        <v>-1.3566213846154893</v>
      </c>
      <c r="P309" s="31">
        <v>35</v>
      </c>
      <c r="Q309" s="32">
        <v>2.83046</v>
      </c>
      <c r="R309" s="31">
        <v>3</v>
      </c>
      <c r="S309" s="32">
        <v>2.9024999999999999</v>
      </c>
      <c r="T309" s="32">
        <f t="shared" si="25"/>
        <v>8.5714285714285715E-2</v>
      </c>
      <c r="U309" s="31">
        <v>16</v>
      </c>
      <c r="V309" s="32">
        <v>2.8250700000000002</v>
      </c>
      <c r="W309" s="32">
        <f t="shared" si="27"/>
        <v>0.45714285714285713</v>
      </c>
      <c r="X309" s="31">
        <v>16</v>
      </c>
      <c r="Y309" s="32">
        <v>2.8223400000000001</v>
      </c>
      <c r="Z309" s="32">
        <f t="shared" si="28"/>
        <v>0.45714285714285713</v>
      </c>
      <c r="AA309" s="31" t="s">
        <v>3435</v>
      </c>
      <c r="AB309" s="39">
        <f t="shared" si="29"/>
        <v>-17.464985000000524</v>
      </c>
      <c r="AC309" s="39"/>
      <c r="AD309" s="39"/>
      <c r="AE309" s="38"/>
      <c r="AF309" s="39"/>
      <c r="AG309" s="39"/>
      <c r="AH309" s="38"/>
      <c r="AI309" s="39"/>
      <c r="AJ309" s="39"/>
    </row>
    <row r="310" spans="1:36" ht="15.75" thickTop="1" x14ac:dyDescent="0.25">
      <c r="A310" s="20" t="s">
        <v>3644</v>
      </c>
      <c r="B310" s="4">
        <v>301</v>
      </c>
      <c r="C310" t="s">
        <v>604</v>
      </c>
      <c r="D310" s="35">
        <v>-12456.313899999999</v>
      </c>
      <c r="E310" s="35">
        <v>-12457.584755</v>
      </c>
      <c r="F310" s="40">
        <v>0.9929</v>
      </c>
      <c r="G310" s="47">
        <v>0.16914000000000001</v>
      </c>
      <c r="H310" s="13">
        <v>8</v>
      </c>
      <c r="I310" s="13">
        <v>5</v>
      </c>
      <c r="J310" s="35">
        <v>-0.58589230769212008</v>
      </c>
      <c r="K310" s="35">
        <v>-4.5068639053240003E-2</v>
      </c>
      <c r="L310" s="35">
        <v>-0.48076346153720806</v>
      </c>
      <c r="M310" s="35">
        <v>-3.6981804733631392E-2</v>
      </c>
      <c r="N310" s="48">
        <f t="shared" si="24"/>
        <v>-16.614755000000514</v>
      </c>
      <c r="O310" s="35">
        <f t="shared" si="26"/>
        <v>-1.2780580769231165</v>
      </c>
      <c r="P310" s="1">
        <v>36</v>
      </c>
      <c r="Q310" s="2">
        <v>2.8387500000000001</v>
      </c>
      <c r="R310" s="1">
        <v>7</v>
      </c>
      <c r="S310" s="2">
        <v>2.8446099999999999</v>
      </c>
      <c r="T310" s="2">
        <f t="shared" si="25"/>
        <v>0.19444444444444445</v>
      </c>
      <c r="U310" s="1">
        <v>16</v>
      </c>
      <c r="V310" s="2">
        <v>2.86361</v>
      </c>
      <c r="W310" s="2">
        <f t="shared" si="27"/>
        <v>0.44444444444444442</v>
      </c>
      <c r="X310" s="1">
        <v>13</v>
      </c>
      <c r="Y310" s="2">
        <v>2.8050199999999998</v>
      </c>
      <c r="Z310" s="2">
        <f t="shared" si="28"/>
        <v>0.3611111111111111</v>
      </c>
      <c r="AA310" s="1" t="s">
        <v>3435</v>
      </c>
      <c r="AB310" s="35">
        <f t="shared" si="29"/>
        <v>-17.46444700000211</v>
      </c>
      <c r="AC310" s="35"/>
      <c r="AD310" s="35"/>
      <c r="AE310" s="13"/>
      <c r="AF310" s="35"/>
      <c r="AG310" s="35"/>
      <c r="AH310" s="13"/>
      <c r="AI310" s="35"/>
      <c r="AJ310" s="35"/>
    </row>
    <row r="311" spans="1:36" x14ac:dyDescent="0.25">
      <c r="A311" s="4"/>
      <c r="B311" s="4">
        <v>302</v>
      </c>
      <c r="C311" t="s">
        <v>605</v>
      </c>
      <c r="D311" s="35">
        <v>-12456.412899999999</v>
      </c>
      <c r="E311" s="35">
        <v>-12457.683598</v>
      </c>
      <c r="F311" s="40">
        <v>0.997058</v>
      </c>
      <c r="G311" s="47">
        <v>0.14738999999999899</v>
      </c>
      <c r="H311" s="13">
        <v>8</v>
      </c>
      <c r="I311" s="13">
        <v>5</v>
      </c>
      <c r="J311" s="35">
        <v>-0.68489230769228016</v>
      </c>
      <c r="K311" s="35">
        <v>-5.2684023668636934E-2</v>
      </c>
      <c r="L311" s="35">
        <v>-0.57960646153696871</v>
      </c>
      <c r="M311" s="35">
        <v>-4.458511242592067E-2</v>
      </c>
      <c r="N311" s="48">
        <f t="shared" si="24"/>
        <v>-16.713598000000275</v>
      </c>
      <c r="O311" s="35">
        <f t="shared" si="26"/>
        <v>-1.2856613846154057</v>
      </c>
      <c r="P311" s="1">
        <v>36</v>
      </c>
      <c r="Q311" s="2">
        <v>2.83968</v>
      </c>
      <c r="R311" s="1">
        <v>6</v>
      </c>
      <c r="S311" s="2">
        <v>2.81724</v>
      </c>
      <c r="T311" s="2">
        <f t="shared" si="25"/>
        <v>0.16666666666666666</v>
      </c>
      <c r="U311" s="1">
        <v>18</v>
      </c>
      <c r="V311" s="2">
        <v>2.8734999999999999</v>
      </c>
      <c r="W311" s="2">
        <f t="shared" si="27"/>
        <v>0.5</v>
      </c>
      <c r="X311" s="1">
        <v>12</v>
      </c>
      <c r="Y311" s="2">
        <v>2.8001499999999999</v>
      </c>
      <c r="Z311" s="2">
        <f t="shared" si="28"/>
        <v>0.33333333333333331</v>
      </c>
      <c r="AA311" s="1" t="s">
        <v>3435</v>
      </c>
      <c r="AB311" s="35">
        <f t="shared" si="29"/>
        <v>-17.45963600000141</v>
      </c>
      <c r="AC311" s="35"/>
      <c r="AD311" s="35"/>
      <c r="AE311" s="13"/>
      <c r="AF311" s="35"/>
      <c r="AG311" s="35"/>
      <c r="AH311" s="13"/>
      <c r="AI311" s="35"/>
      <c r="AJ311" s="35"/>
    </row>
    <row r="312" spans="1:36" x14ac:dyDescent="0.25">
      <c r="A312" s="4"/>
      <c r="B312" s="4">
        <v>303</v>
      </c>
      <c r="C312" t="s">
        <v>606</v>
      </c>
      <c r="D312" s="35">
        <v>-12456.356100000001</v>
      </c>
      <c r="E312" s="35">
        <v>-12457.636221000001</v>
      </c>
      <c r="F312" s="40">
        <v>0.99618099999999998</v>
      </c>
      <c r="G312" s="47">
        <v>0.187749999999999</v>
      </c>
      <c r="H312" s="13">
        <v>8</v>
      </c>
      <c r="I312" s="13">
        <v>5</v>
      </c>
      <c r="J312" s="35">
        <v>-0.6280923076938052</v>
      </c>
      <c r="K312" s="35">
        <v>-4.8314792899523479E-2</v>
      </c>
      <c r="L312" s="35">
        <v>-0.53222946153800876</v>
      </c>
      <c r="M312" s="35">
        <v>-4.0940727810616057E-2</v>
      </c>
      <c r="N312" s="48">
        <f t="shared" si="24"/>
        <v>-16.666221000001315</v>
      </c>
      <c r="O312" s="35">
        <f t="shared" si="26"/>
        <v>-1.2820170000001012</v>
      </c>
      <c r="P312" s="1">
        <v>34</v>
      </c>
      <c r="Q312" s="2">
        <v>2.82558</v>
      </c>
      <c r="R312" s="1">
        <v>6</v>
      </c>
      <c r="S312" s="2">
        <v>2.8205300000000002</v>
      </c>
      <c r="T312" s="2">
        <f t="shared" si="25"/>
        <v>0.17647058823529413</v>
      </c>
      <c r="U312" s="1">
        <v>16</v>
      </c>
      <c r="V312" s="2">
        <v>2.8287100000000001</v>
      </c>
      <c r="W312" s="2">
        <f t="shared" si="27"/>
        <v>0.47058823529411764</v>
      </c>
      <c r="X312" s="1">
        <v>12</v>
      </c>
      <c r="Y312" s="2">
        <v>2.8239200000000002</v>
      </c>
      <c r="Z312" s="2">
        <f t="shared" si="28"/>
        <v>0.35294117647058826</v>
      </c>
      <c r="AA312" s="1" t="s">
        <v>3435</v>
      </c>
      <c r="AB312" s="35">
        <f t="shared" si="29"/>
        <v>-17.457679000001008</v>
      </c>
      <c r="AC312" s="35"/>
      <c r="AD312" s="35"/>
      <c r="AE312" s="13"/>
      <c r="AF312" s="35"/>
      <c r="AG312" s="35"/>
      <c r="AH312" s="13"/>
      <c r="AI312" s="35"/>
      <c r="AJ312" s="35"/>
    </row>
    <row r="313" spans="1:36" x14ac:dyDescent="0.25">
      <c r="A313" s="4"/>
      <c r="B313" s="4">
        <v>304</v>
      </c>
      <c r="C313" t="s">
        <v>607</v>
      </c>
      <c r="D313" s="35">
        <v>-12456.1931</v>
      </c>
      <c r="E313" s="35">
        <v>-12457.499166</v>
      </c>
      <c r="F313" s="40">
        <v>0.99220299999999995</v>
      </c>
      <c r="G313" s="47">
        <v>0.166269999999999</v>
      </c>
      <c r="H313" s="13">
        <v>8</v>
      </c>
      <c r="I313" s="13">
        <v>5</v>
      </c>
      <c r="J313" s="35">
        <v>-0.46509230769333954</v>
      </c>
      <c r="K313" s="35">
        <v>-3.577633136102612E-2</v>
      </c>
      <c r="L313" s="35">
        <v>-0.39517446153695346</v>
      </c>
      <c r="M313" s="35">
        <v>-3.0398035502842573E-2</v>
      </c>
      <c r="N313" s="48">
        <f t="shared" si="24"/>
        <v>-16.529166000000259</v>
      </c>
      <c r="O313" s="35">
        <f t="shared" si="26"/>
        <v>-1.2714743076923276</v>
      </c>
      <c r="P313" s="1">
        <v>34</v>
      </c>
      <c r="Q313" s="2">
        <v>2.8211400000000002</v>
      </c>
      <c r="R313" s="1">
        <v>6</v>
      </c>
      <c r="S313" s="2">
        <v>2.85385</v>
      </c>
      <c r="T313" s="2">
        <f t="shared" si="25"/>
        <v>0.17647058823529413</v>
      </c>
      <c r="U313" s="1">
        <v>17</v>
      </c>
      <c r="V313" s="2">
        <v>2.80755</v>
      </c>
      <c r="W313" s="2">
        <f t="shared" si="27"/>
        <v>0.5</v>
      </c>
      <c r="X313" s="1">
        <v>11</v>
      </c>
      <c r="Y313" s="2">
        <v>2.8243100000000001</v>
      </c>
      <c r="Z313" s="2">
        <f t="shared" si="28"/>
        <v>0.3235294117647059</v>
      </c>
      <c r="AA313" s="1" t="s">
        <v>3435</v>
      </c>
      <c r="AB313" s="35">
        <f t="shared" si="29"/>
        <v>-17.457177000002048</v>
      </c>
      <c r="AC313" s="35"/>
      <c r="AD313" s="35"/>
      <c r="AE313" s="13"/>
      <c r="AF313" s="35"/>
      <c r="AG313" s="35"/>
      <c r="AH313" s="13"/>
      <c r="AI313" s="35"/>
      <c r="AJ313" s="35"/>
    </row>
    <row r="314" spans="1:36" x14ac:dyDescent="0.25">
      <c r="A314" s="4"/>
      <c r="B314" s="4">
        <v>305</v>
      </c>
      <c r="C314" t="s">
        <v>608</v>
      </c>
      <c r="D314" s="35">
        <v>-12456.2647</v>
      </c>
      <c r="E314" s="35">
        <v>-12457.554549</v>
      </c>
      <c r="F314" s="40">
        <v>0.99379099999999998</v>
      </c>
      <c r="G314" s="47">
        <v>0.173099999999999</v>
      </c>
      <c r="H314" s="13">
        <v>8</v>
      </c>
      <c r="I314" s="13">
        <v>5</v>
      </c>
      <c r="J314" s="35">
        <v>-0.53669230769264686</v>
      </c>
      <c r="K314" s="35">
        <v>-4.128402366866514E-2</v>
      </c>
      <c r="L314" s="35">
        <v>-0.45055746153775544</v>
      </c>
      <c r="M314" s="35">
        <v>-3.4658266272135037E-2</v>
      </c>
      <c r="N314" s="48">
        <f t="shared" si="24"/>
        <v>-16.584549000001061</v>
      </c>
      <c r="O314" s="35">
        <f t="shared" si="26"/>
        <v>-1.2757345384616201</v>
      </c>
      <c r="P314" s="1">
        <v>35</v>
      </c>
      <c r="Q314" s="2">
        <v>2.8332700000000002</v>
      </c>
      <c r="R314" s="1">
        <v>6</v>
      </c>
      <c r="S314" s="2">
        <v>2.8686799999999999</v>
      </c>
      <c r="T314" s="2">
        <f t="shared" si="25"/>
        <v>0.17142857142857143</v>
      </c>
      <c r="U314" s="1">
        <v>18</v>
      </c>
      <c r="V314" s="2">
        <v>2.8344499999999999</v>
      </c>
      <c r="W314" s="2">
        <f t="shared" si="27"/>
        <v>0.51428571428571423</v>
      </c>
      <c r="X314" s="1">
        <v>11</v>
      </c>
      <c r="Y314" s="2">
        <v>2.81202</v>
      </c>
      <c r="Z314" s="2">
        <f t="shared" si="28"/>
        <v>0.31428571428571428</v>
      </c>
      <c r="AA314" s="1" t="s">
        <v>3435</v>
      </c>
      <c r="AB314" s="35">
        <f t="shared" si="29"/>
        <v>-17.446860000001834</v>
      </c>
      <c r="AC314" s="35"/>
      <c r="AD314" s="35"/>
      <c r="AE314" s="13"/>
      <c r="AF314" s="35"/>
      <c r="AG314" s="35"/>
      <c r="AH314" s="13"/>
      <c r="AI314" s="35"/>
      <c r="AJ314" s="35"/>
    </row>
    <row r="315" spans="1:36" x14ac:dyDescent="0.25">
      <c r="A315" s="4"/>
      <c r="B315" s="4">
        <v>306</v>
      </c>
      <c r="C315" t="s">
        <v>609</v>
      </c>
      <c r="D315" s="35">
        <v>-12456.317300000001</v>
      </c>
      <c r="E315" s="35">
        <v>-12457.860873</v>
      </c>
      <c r="F315" s="40">
        <v>0.99716099999999996</v>
      </c>
      <c r="G315" s="47">
        <v>0.17741999999999999</v>
      </c>
      <c r="H315" s="13">
        <v>8</v>
      </c>
      <c r="I315" s="13">
        <v>5</v>
      </c>
      <c r="J315" s="35">
        <v>-0.58929230769354035</v>
      </c>
      <c r="K315" s="35">
        <v>-4.5330177514887722E-2</v>
      </c>
      <c r="L315" s="35">
        <v>-0.75688146153697744</v>
      </c>
      <c r="M315" s="35">
        <v>-5.82216508874598E-2</v>
      </c>
      <c r="N315" s="48">
        <f t="shared" si="24"/>
        <v>-16.890873000000283</v>
      </c>
      <c r="O315" s="35">
        <f t="shared" si="26"/>
        <v>-1.2992979230769448</v>
      </c>
      <c r="P315" s="1">
        <v>36</v>
      </c>
      <c r="Q315" s="2">
        <v>2.84151</v>
      </c>
      <c r="R315" s="1">
        <v>6</v>
      </c>
      <c r="S315" s="2">
        <v>2.8645299999999998</v>
      </c>
      <c r="T315" s="2">
        <f t="shared" si="25"/>
        <v>0.16666666666666666</v>
      </c>
      <c r="U315" s="1">
        <v>19</v>
      </c>
      <c r="V315" s="2">
        <v>2.85223</v>
      </c>
      <c r="W315" s="2">
        <f t="shared" si="27"/>
        <v>0.52777777777777779</v>
      </c>
      <c r="X315" s="1">
        <v>11</v>
      </c>
      <c r="Y315" s="2">
        <v>2.8104200000000001</v>
      </c>
      <c r="Z315" s="2">
        <f t="shared" si="28"/>
        <v>0.30555555555555558</v>
      </c>
      <c r="AA315" s="1" t="s">
        <v>3435</v>
      </c>
      <c r="AB315" s="35">
        <f t="shared" si="29"/>
        <v>-17.439011000000392</v>
      </c>
      <c r="AC315" s="35"/>
      <c r="AD315" s="35"/>
      <c r="AE315" s="13"/>
      <c r="AF315" s="35"/>
      <c r="AG315" s="35"/>
      <c r="AH315" s="13"/>
      <c r="AI315" s="35"/>
      <c r="AJ315" s="35"/>
    </row>
    <row r="316" spans="1:36" x14ac:dyDescent="0.25">
      <c r="A316" s="4"/>
      <c r="B316" s="4">
        <v>307</v>
      </c>
      <c r="C316" t="s">
        <v>610</v>
      </c>
      <c r="D316" s="35">
        <v>-12456.3923</v>
      </c>
      <c r="E316" s="35">
        <v>-12457.972731</v>
      </c>
      <c r="F316" s="40">
        <v>0.99898200000000004</v>
      </c>
      <c r="G316" s="47">
        <v>0.227099999999999</v>
      </c>
      <c r="H316" s="13">
        <v>8</v>
      </c>
      <c r="I316" s="13">
        <v>5</v>
      </c>
      <c r="J316" s="35">
        <v>-0.66429230769244896</v>
      </c>
      <c r="K316" s="35">
        <v>-5.1099408284034538E-2</v>
      </c>
      <c r="L316" s="35">
        <v>-0.86873946153718862</v>
      </c>
      <c r="M316" s="35">
        <v>-6.6826112425937584E-2</v>
      </c>
      <c r="N316" s="48">
        <f t="shared" si="24"/>
        <v>-17.002731000000495</v>
      </c>
      <c r="O316" s="35">
        <f t="shared" si="26"/>
        <v>-1.3079023846154227</v>
      </c>
      <c r="P316" s="1">
        <v>35</v>
      </c>
      <c r="Q316" s="2">
        <v>2.83317</v>
      </c>
      <c r="R316" s="1">
        <v>6</v>
      </c>
      <c r="S316" s="2">
        <v>2.8685700000000001</v>
      </c>
      <c r="T316" s="2">
        <f t="shared" si="25"/>
        <v>0.17142857142857143</v>
      </c>
      <c r="U316" s="1">
        <v>18</v>
      </c>
      <c r="V316" s="2">
        <v>2.82511</v>
      </c>
      <c r="W316" s="2">
        <f t="shared" si="27"/>
        <v>0.51428571428571423</v>
      </c>
      <c r="X316" s="1">
        <v>11</v>
      </c>
      <c r="Y316" s="2">
        <v>2.8270499999999998</v>
      </c>
      <c r="Z316" s="2">
        <f t="shared" si="28"/>
        <v>0.31428571428571428</v>
      </c>
      <c r="AA316" s="1" t="s">
        <v>3435</v>
      </c>
      <c r="AB316" s="35">
        <f t="shared" si="29"/>
        <v>-17.427321000001029</v>
      </c>
      <c r="AC316" s="35"/>
      <c r="AD316" s="35"/>
      <c r="AE316" s="13"/>
      <c r="AF316" s="35"/>
      <c r="AG316" s="35"/>
      <c r="AH316" s="13"/>
      <c r="AI316" s="35"/>
      <c r="AJ316" s="35"/>
    </row>
    <row r="317" spans="1:36" x14ac:dyDescent="0.25">
      <c r="A317" s="4"/>
      <c r="B317" s="4">
        <v>308</v>
      </c>
      <c r="C317" t="s">
        <v>611</v>
      </c>
      <c r="D317" s="35">
        <v>-12456.3596</v>
      </c>
      <c r="E317" s="35">
        <v>-12458.241180999999</v>
      </c>
      <c r="F317" s="40">
        <v>0.99870700000000001</v>
      </c>
      <c r="G317" s="47">
        <v>0.220159999999999</v>
      </c>
      <c r="H317" s="13">
        <v>8</v>
      </c>
      <c r="I317" s="13">
        <v>5</v>
      </c>
      <c r="J317" s="35">
        <v>-0.63159230769269925</v>
      </c>
      <c r="K317" s="35">
        <v>-4.8584023668669173E-2</v>
      </c>
      <c r="L317" s="35">
        <v>-1.1371894615367637</v>
      </c>
      <c r="M317" s="35">
        <v>-8.7476112425904903E-2</v>
      </c>
      <c r="N317" s="48">
        <f t="shared" si="24"/>
        <v>-17.27118100000007</v>
      </c>
      <c r="O317" s="35">
        <f t="shared" si="26"/>
        <v>-1.3285523846153899</v>
      </c>
      <c r="P317" s="1">
        <v>36</v>
      </c>
      <c r="Q317" s="2">
        <v>2.8372099999999998</v>
      </c>
      <c r="R317" s="1">
        <v>5</v>
      </c>
      <c r="S317" s="2">
        <v>2.8084699999999998</v>
      </c>
      <c r="T317" s="2">
        <f t="shared" si="25"/>
        <v>0.1388888888888889</v>
      </c>
      <c r="U317" s="1">
        <v>19</v>
      </c>
      <c r="V317" s="2">
        <v>2.86849</v>
      </c>
      <c r="W317" s="2">
        <f t="shared" si="27"/>
        <v>0.52777777777777779</v>
      </c>
      <c r="X317" s="1">
        <v>12</v>
      </c>
      <c r="Y317" s="2">
        <v>2.7996500000000002</v>
      </c>
      <c r="Z317" s="2">
        <f t="shared" si="28"/>
        <v>0.33333333333333331</v>
      </c>
      <c r="AA317" s="1" t="s">
        <v>3435</v>
      </c>
      <c r="AB317" s="35">
        <f t="shared" si="29"/>
        <v>-17.426026000001002</v>
      </c>
      <c r="AC317" s="35"/>
      <c r="AD317" s="35"/>
      <c r="AE317" s="13"/>
      <c r="AF317" s="35"/>
      <c r="AG317" s="35"/>
      <c r="AH317" s="13"/>
      <c r="AI317" s="35"/>
      <c r="AJ317" s="35"/>
    </row>
    <row r="318" spans="1:36" x14ac:dyDescent="0.25">
      <c r="A318" s="4"/>
      <c r="B318" s="4">
        <v>309</v>
      </c>
      <c r="C318" t="s">
        <v>612</v>
      </c>
      <c r="D318" s="35">
        <v>-12456.4956</v>
      </c>
      <c r="E318" s="35">
        <v>-12457.78506</v>
      </c>
      <c r="F318" s="40">
        <v>0.99641599999999997</v>
      </c>
      <c r="G318" s="47">
        <v>0.18926000000000001</v>
      </c>
      <c r="H318" s="13">
        <v>8</v>
      </c>
      <c r="I318" s="13">
        <v>5</v>
      </c>
      <c r="J318" s="35">
        <v>-0.76759230769312126</v>
      </c>
      <c r="K318" s="35">
        <v>-5.9045562130240099E-2</v>
      </c>
      <c r="L318" s="35">
        <v>-0.68106846153750666</v>
      </c>
      <c r="M318" s="35">
        <v>-5.238988165673128E-2</v>
      </c>
      <c r="N318" s="48">
        <f t="shared" si="24"/>
        <v>-16.815060000000813</v>
      </c>
      <c r="O318" s="35">
        <f t="shared" si="26"/>
        <v>-1.2934661538462164</v>
      </c>
      <c r="P318" s="1">
        <v>36</v>
      </c>
      <c r="Q318" s="2">
        <v>2.8345500000000001</v>
      </c>
      <c r="R318" s="1">
        <v>4</v>
      </c>
      <c r="S318" s="2">
        <v>2.81772</v>
      </c>
      <c r="T318" s="2">
        <f t="shared" si="25"/>
        <v>0.1111111111111111</v>
      </c>
      <c r="U318" s="1">
        <v>21</v>
      </c>
      <c r="V318" s="2">
        <v>2.85006</v>
      </c>
      <c r="W318" s="2">
        <f t="shared" si="27"/>
        <v>0.58333333333333337</v>
      </c>
      <c r="X318" s="1">
        <v>11</v>
      </c>
      <c r="Y318" s="2">
        <v>2.8110599999999999</v>
      </c>
      <c r="Z318" s="2">
        <f t="shared" si="28"/>
        <v>0.30555555555555558</v>
      </c>
      <c r="AA318" s="1" t="s">
        <v>3435</v>
      </c>
      <c r="AB318" s="35">
        <f t="shared" si="29"/>
        <v>-17.416599000000133</v>
      </c>
      <c r="AC318" s="35"/>
      <c r="AD318" s="35"/>
      <c r="AE318" s="13"/>
      <c r="AF318" s="35"/>
      <c r="AG318" s="35"/>
      <c r="AH318" s="13"/>
      <c r="AI318" s="35"/>
      <c r="AJ318" s="35"/>
    </row>
    <row r="319" spans="1:36" x14ac:dyDescent="0.25">
      <c r="A319" s="4"/>
      <c r="B319" s="4">
        <v>310</v>
      </c>
      <c r="C319" t="s">
        <v>613</v>
      </c>
      <c r="D319" s="35">
        <v>-12456.170099999999</v>
      </c>
      <c r="E319" s="35">
        <v>-12457.543986999999</v>
      </c>
      <c r="F319" s="40">
        <v>0.997251</v>
      </c>
      <c r="G319" s="47">
        <v>0.14124</v>
      </c>
      <c r="H319" s="13">
        <v>8</v>
      </c>
      <c r="I319" s="13">
        <v>5</v>
      </c>
      <c r="J319" s="35">
        <v>-0.4420923076922918</v>
      </c>
      <c r="K319" s="35">
        <v>-3.4007100591714752E-2</v>
      </c>
      <c r="L319" s="35">
        <v>-0.43999546153645497</v>
      </c>
      <c r="M319" s="35">
        <v>-3.3845804733573459E-2</v>
      </c>
      <c r="N319" s="48">
        <f t="shared" si="24"/>
        <v>-16.573986999999761</v>
      </c>
      <c r="O319" s="35">
        <f t="shared" si="26"/>
        <v>-1.2749220769230585</v>
      </c>
      <c r="P319" s="1">
        <v>36</v>
      </c>
      <c r="Q319" s="2">
        <v>2.8421699999999999</v>
      </c>
      <c r="R319" s="1">
        <v>7</v>
      </c>
      <c r="S319" s="2">
        <v>2.8843399999999999</v>
      </c>
      <c r="T319" s="2">
        <f t="shared" si="25"/>
        <v>0.19444444444444445</v>
      </c>
      <c r="U319" s="1">
        <v>18</v>
      </c>
      <c r="V319" s="2">
        <v>2.83832</v>
      </c>
      <c r="W319" s="2">
        <f t="shared" si="27"/>
        <v>0.5</v>
      </c>
      <c r="X319" s="1">
        <v>11</v>
      </c>
      <c r="Y319" s="2">
        <v>2.8216399999999999</v>
      </c>
      <c r="Z319" s="2">
        <f t="shared" si="28"/>
        <v>0.30555555555555558</v>
      </c>
      <c r="AA319" s="1" t="s">
        <v>3435</v>
      </c>
      <c r="AB319" s="35">
        <f t="shared" si="29"/>
        <v>-17.415876000000935</v>
      </c>
      <c r="AC319" s="35"/>
      <c r="AD319" s="35"/>
      <c r="AE319" s="13"/>
      <c r="AF319" s="35"/>
      <c r="AG319" s="35"/>
      <c r="AH319" s="13"/>
      <c r="AI319" s="35"/>
      <c r="AJ319" s="35"/>
    </row>
    <row r="320" spans="1:36" x14ac:dyDescent="0.25">
      <c r="A320" s="4"/>
      <c r="B320" s="8">
        <v>311</v>
      </c>
      <c r="C320" t="s">
        <v>614</v>
      </c>
      <c r="D320" s="35">
        <v>-12456.126700000001</v>
      </c>
      <c r="E320" s="42">
        <v>-12457.44075</v>
      </c>
      <c r="F320" s="43">
        <v>0.99472000000000005</v>
      </c>
      <c r="G320" s="58">
        <v>0.17766000000000001</v>
      </c>
      <c r="H320" s="44">
        <v>8</v>
      </c>
      <c r="I320" s="44">
        <v>5</v>
      </c>
      <c r="J320" s="35">
        <v>-0.39869230769363639</v>
      </c>
      <c r="K320" s="35">
        <v>-3.0668639053356647E-2</v>
      </c>
      <c r="L320" s="35">
        <v>-0.33675846153710154</v>
      </c>
      <c r="M320" s="35">
        <v>-2.5904497041315502E-2</v>
      </c>
      <c r="N320" s="48">
        <f t="shared" si="24"/>
        <v>-16.470750000000407</v>
      </c>
      <c r="O320" s="35">
        <f t="shared" si="26"/>
        <v>-1.2669807692308006</v>
      </c>
      <c r="P320" s="1">
        <v>36</v>
      </c>
      <c r="Q320" s="2">
        <v>2.84057</v>
      </c>
      <c r="R320" s="1">
        <v>7</v>
      </c>
      <c r="S320" s="2">
        <v>2.8997299999999999</v>
      </c>
      <c r="T320" s="2">
        <f t="shared" si="25"/>
        <v>0.19444444444444445</v>
      </c>
      <c r="U320" s="1">
        <v>18</v>
      </c>
      <c r="V320" s="2">
        <v>2.8197700000000001</v>
      </c>
      <c r="W320" s="2">
        <f t="shared" si="27"/>
        <v>0.5</v>
      </c>
      <c r="X320" s="1">
        <v>11</v>
      </c>
      <c r="Y320" s="2">
        <v>2.83697</v>
      </c>
      <c r="Z320" s="2">
        <f t="shared" si="28"/>
        <v>0.30555555555555558</v>
      </c>
      <c r="AA320" s="1" t="s">
        <v>3435</v>
      </c>
      <c r="AB320" s="35">
        <f t="shared" si="29"/>
        <v>-17.415762000000541</v>
      </c>
      <c r="AC320" s="35"/>
      <c r="AD320" s="35"/>
      <c r="AE320" s="13"/>
      <c r="AF320" s="35"/>
      <c r="AG320" s="35"/>
      <c r="AH320" s="13"/>
      <c r="AI320" s="35"/>
      <c r="AJ320" s="35"/>
    </row>
    <row r="321" spans="1:36" x14ac:dyDescent="0.25">
      <c r="A321" s="4"/>
      <c r="B321" s="4">
        <v>312</v>
      </c>
      <c r="C321" t="s">
        <v>615</v>
      </c>
      <c r="D321" s="35">
        <v>-12456.1513</v>
      </c>
      <c r="E321" s="35">
        <v>-12457.789596000001</v>
      </c>
      <c r="F321" s="40">
        <v>0.98771699999999996</v>
      </c>
      <c r="G321" s="47">
        <v>0.15262999999999899</v>
      </c>
      <c r="H321" s="13">
        <v>8</v>
      </c>
      <c r="I321" s="13">
        <v>5</v>
      </c>
      <c r="J321" s="35">
        <v>-0.42329230769246351</v>
      </c>
      <c r="K321" s="35">
        <v>-3.2560946745574117E-2</v>
      </c>
      <c r="L321" s="35">
        <v>-0.6856044615378778</v>
      </c>
      <c r="M321" s="35">
        <v>-5.2738804733682906E-2</v>
      </c>
      <c r="N321" s="48">
        <f t="shared" si="24"/>
        <v>-16.819596000001184</v>
      </c>
      <c r="O321" s="35">
        <f t="shared" si="26"/>
        <v>-1.293815076923168</v>
      </c>
      <c r="P321" s="1">
        <v>36</v>
      </c>
      <c r="Q321" s="2">
        <v>2.8363200000000002</v>
      </c>
      <c r="R321" s="1">
        <v>6</v>
      </c>
      <c r="S321" s="2">
        <v>2.9300899999999999</v>
      </c>
      <c r="T321" s="2">
        <f t="shared" si="25"/>
        <v>0.16666666666666666</v>
      </c>
      <c r="U321" s="1">
        <v>20</v>
      </c>
      <c r="V321" s="2">
        <v>2.8117999999999999</v>
      </c>
      <c r="W321" s="2">
        <f t="shared" si="27"/>
        <v>0.55555555555555558</v>
      </c>
      <c r="X321" s="1">
        <v>10</v>
      </c>
      <c r="Y321" s="2">
        <v>2.82911</v>
      </c>
      <c r="Z321" s="2">
        <f t="shared" si="28"/>
        <v>0.27777777777777779</v>
      </c>
      <c r="AA321" s="1" t="s">
        <v>3435</v>
      </c>
      <c r="AB321" s="35">
        <f t="shared" si="29"/>
        <v>-17.413338000000294</v>
      </c>
      <c r="AC321" s="35"/>
      <c r="AD321" s="35"/>
      <c r="AE321" s="13"/>
      <c r="AF321" s="35"/>
      <c r="AG321" s="35"/>
      <c r="AH321" s="13"/>
      <c r="AI321" s="35"/>
      <c r="AJ321" s="35"/>
    </row>
    <row r="322" spans="1:36" x14ac:dyDescent="0.25">
      <c r="A322" s="4"/>
      <c r="B322" s="4">
        <v>313</v>
      </c>
      <c r="C322" t="s">
        <v>616</v>
      </c>
      <c r="D322" s="35">
        <v>-12456.234399999999</v>
      </c>
      <c r="E322" s="35">
        <v>-12458.092585</v>
      </c>
      <c r="F322" s="40">
        <v>0.99883500000000003</v>
      </c>
      <c r="G322" s="47">
        <v>0.22333999999999901</v>
      </c>
      <c r="H322" s="13">
        <v>8</v>
      </c>
      <c r="I322" s="13">
        <v>5</v>
      </c>
      <c r="J322" s="35">
        <v>-0.50639230769229471</v>
      </c>
      <c r="K322" s="35">
        <v>-3.8953254437868824E-2</v>
      </c>
      <c r="L322" s="35">
        <v>-0.98859346153767547</v>
      </c>
      <c r="M322" s="35">
        <v>-7.60456508875135E-2</v>
      </c>
      <c r="N322" s="48">
        <f t="shared" si="24"/>
        <v>-17.122585000000981</v>
      </c>
      <c r="O322" s="35">
        <f t="shared" si="26"/>
        <v>-1.3171219230769986</v>
      </c>
      <c r="P322" s="1">
        <v>35</v>
      </c>
      <c r="Q322" s="2">
        <v>2.8303400000000001</v>
      </c>
      <c r="R322" s="1">
        <v>5</v>
      </c>
      <c r="S322" s="2">
        <v>2.8975599999999999</v>
      </c>
      <c r="T322" s="2">
        <f t="shared" si="25"/>
        <v>0.14285714285714285</v>
      </c>
      <c r="U322" s="1">
        <v>19</v>
      </c>
      <c r="V322" s="2">
        <v>2.8161299999999998</v>
      </c>
      <c r="W322" s="2">
        <f t="shared" si="27"/>
        <v>0.54285714285714282</v>
      </c>
      <c r="X322" s="1">
        <v>11</v>
      </c>
      <c r="Y322" s="2">
        <v>2.8243499999999999</v>
      </c>
      <c r="Z322" s="2">
        <f t="shared" si="28"/>
        <v>0.31428571428571428</v>
      </c>
      <c r="AA322" s="1" t="s">
        <v>3435</v>
      </c>
      <c r="AB322" s="35">
        <f t="shared" si="29"/>
        <v>-17.411845000002359</v>
      </c>
      <c r="AC322" s="35"/>
      <c r="AD322" s="35"/>
      <c r="AE322" s="13"/>
      <c r="AF322" s="35"/>
      <c r="AG322" s="35"/>
      <c r="AH322" s="13"/>
      <c r="AI322" s="35"/>
      <c r="AJ322" s="35"/>
    </row>
    <row r="323" spans="1:36" x14ac:dyDescent="0.25">
      <c r="A323" s="4"/>
      <c r="B323" s="4">
        <v>314</v>
      </c>
      <c r="C323" t="s">
        <v>617</v>
      </c>
      <c r="D323" s="35">
        <v>-12456.1955</v>
      </c>
      <c r="E323" s="35">
        <v>-12457.953597</v>
      </c>
      <c r="F323" s="40">
        <v>0.99642799999999998</v>
      </c>
      <c r="G323" s="47">
        <v>0.18856999999999899</v>
      </c>
      <c r="H323" s="13">
        <v>8</v>
      </c>
      <c r="I323" s="13">
        <v>5</v>
      </c>
      <c r="J323" s="35">
        <v>-0.46749230769273709</v>
      </c>
      <c r="K323" s="35">
        <v>-3.5960946745595163E-2</v>
      </c>
      <c r="L323" s="35">
        <v>-0.84960546153706673</v>
      </c>
      <c r="M323" s="35">
        <v>-6.5354266272082059E-2</v>
      </c>
      <c r="N323" s="48">
        <f t="shared" ref="N323:N386" si="30">E323-(H323*$AL$2+$AM$2*I323)</f>
        <v>-16.983597000000373</v>
      </c>
      <c r="O323" s="35">
        <f t="shared" si="26"/>
        <v>-1.3064305384615671</v>
      </c>
      <c r="P323" s="1">
        <v>35</v>
      </c>
      <c r="Q323" s="2">
        <v>2.8274400000000002</v>
      </c>
      <c r="R323" s="1">
        <v>4</v>
      </c>
      <c r="S323" s="2">
        <v>2.9132699999999998</v>
      </c>
      <c r="T323" s="2">
        <f t="shared" ref="T323:T386" si="31">R323/$P323</f>
        <v>0.11428571428571428</v>
      </c>
      <c r="U323" s="1">
        <v>21</v>
      </c>
      <c r="V323" s="2">
        <v>2.8151799999999998</v>
      </c>
      <c r="W323" s="2">
        <f t="shared" si="27"/>
        <v>0.6</v>
      </c>
      <c r="X323" s="1">
        <v>10</v>
      </c>
      <c r="Y323" s="2">
        <v>2.8188599999999999</v>
      </c>
      <c r="Z323" s="2">
        <f t="shared" si="28"/>
        <v>0.2857142857142857</v>
      </c>
      <c r="AA323" s="1" t="s">
        <v>3435</v>
      </c>
      <c r="AB323" s="35">
        <f t="shared" si="29"/>
        <v>-17.402859000001627</v>
      </c>
      <c r="AC323" s="35"/>
      <c r="AD323" s="35"/>
      <c r="AE323" s="13"/>
      <c r="AF323" s="35"/>
      <c r="AG323" s="35"/>
      <c r="AH323" s="13"/>
      <c r="AI323" s="35"/>
      <c r="AJ323" s="35"/>
    </row>
    <row r="324" spans="1:36" x14ac:dyDescent="0.25">
      <c r="A324" s="4"/>
      <c r="B324" s="4">
        <v>315</v>
      </c>
      <c r="C324" t="s">
        <v>618</v>
      </c>
      <c r="D324" s="35">
        <v>-12456.459279999999</v>
      </c>
      <c r="E324" s="35">
        <v>-12458.097398</v>
      </c>
      <c r="F324" s="40">
        <v>0.99853099999999995</v>
      </c>
      <c r="G324" s="47">
        <v>0.21648000000000001</v>
      </c>
      <c r="H324" s="13">
        <v>8</v>
      </c>
      <c r="I324" s="13">
        <v>5</v>
      </c>
      <c r="J324" s="35">
        <v>-0.73127230769205198</v>
      </c>
      <c r="K324" s="35">
        <v>-5.6251715976311692E-2</v>
      </c>
      <c r="L324" s="35">
        <v>-0.99340646153723355</v>
      </c>
      <c r="M324" s="35">
        <v>-7.6415881656710274E-2</v>
      </c>
      <c r="N324" s="48">
        <f t="shared" si="30"/>
        <v>-17.127398000000539</v>
      </c>
      <c r="O324" s="35">
        <f t="shared" ref="O324:O387" si="32">N324/13</f>
        <v>-1.3174921538461954</v>
      </c>
      <c r="P324" s="1">
        <v>36</v>
      </c>
      <c r="Q324" s="2">
        <v>2.8371300000000002</v>
      </c>
      <c r="R324" s="1">
        <v>2</v>
      </c>
      <c r="S324" s="2">
        <v>2.8034599999999998</v>
      </c>
      <c r="T324" s="2">
        <f t="shared" si="31"/>
        <v>5.5555555555555552E-2</v>
      </c>
      <c r="U324" s="1">
        <v>24</v>
      </c>
      <c r="V324" s="2">
        <v>2.8580700000000001</v>
      </c>
      <c r="W324" s="2">
        <f t="shared" ref="W324:W387" si="33">U324/$P324</f>
        <v>0.66666666666666663</v>
      </c>
      <c r="X324" s="1">
        <v>10</v>
      </c>
      <c r="Y324" s="2">
        <v>2.7936299999999998</v>
      </c>
      <c r="Z324" s="2">
        <f t="shared" ref="Z324:Z387" si="34">X324/$P324</f>
        <v>0.27777777777777779</v>
      </c>
      <c r="AA324" s="1" t="s">
        <v>3435</v>
      </c>
      <c r="AB324" s="35">
        <f t="shared" ref="AB324:AB387" si="35">SMALL($N$3:$N$2210,ROW(N324)-2)</f>
        <v>-17.401089000000866</v>
      </c>
      <c r="AC324" s="35"/>
      <c r="AD324" s="35"/>
      <c r="AE324" s="13"/>
      <c r="AF324" s="35"/>
      <c r="AG324" s="35"/>
      <c r="AH324" s="13"/>
      <c r="AI324" s="35"/>
      <c r="AJ324" s="35"/>
    </row>
    <row r="325" spans="1:36" x14ac:dyDescent="0.25">
      <c r="A325" s="4"/>
      <c r="B325" s="4">
        <v>316</v>
      </c>
      <c r="C325" t="s">
        <v>619</v>
      </c>
      <c r="D325" s="35">
        <v>-12456.409900000001</v>
      </c>
      <c r="E325" s="35">
        <v>-12457.694417000001</v>
      </c>
      <c r="F325" s="40">
        <v>0.99565599999999999</v>
      </c>
      <c r="G325" s="47">
        <v>0.18392</v>
      </c>
      <c r="H325" s="13">
        <v>8</v>
      </c>
      <c r="I325" s="13">
        <v>5</v>
      </c>
      <c r="J325" s="35">
        <v>-0.68189230769348796</v>
      </c>
      <c r="K325" s="35">
        <v>-5.245325443796061E-2</v>
      </c>
      <c r="L325" s="35">
        <v>-0.59042546153796138</v>
      </c>
      <c r="M325" s="35">
        <v>-4.5417343195227798E-2</v>
      </c>
      <c r="N325" s="48">
        <f t="shared" si="30"/>
        <v>-16.724417000001267</v>
      </c>
      <c r="O325" s="35">
        <f t="shared" si="32"/>
        <v>-1.2864936153847129</v>
      </c>
      <c r="P325" s="1">
        <v>36</v>
      </c>
      <c r="Q325" s="2">
        <v>2.84205</v>
      </c>
      <c r="R325" s="1">
        <v>7</v>
      </c>
      <c r="S325" s="2">
        <v>2.8534199999999998</v>
      </c>
      <c r="T325" s="2">
        <f t="shared" si="31"/>
        <v>0.19444444444444445</v>
      </c>
      <c r="U325" s="1">
        <v>16</v>
      </c>
      <c r="V325" s="2">
        <v>2.8767800000000001</v>
      </c>
      <c r="W325" s="2">
        <f t="shared" si="33"/>
        <v>0.44444444444444442</v>
      </c>
      <c r="X325" s="1">
        <v>13</v>
      </c>
      <c r="Y325" s="2">
        <v>2.7931900000000001</v>
      </c>
      <c r="Z325" s="2">
        <f t="shared" si="34"/>
        <v>0.3611111111111111</v>
      </c>
      <c r="AA325" s="1" t="s">
        <v>3435</v>
      </c>
      <c r="AB325" s="35">
        <f t="shared" si="35"/>
        <v>-17.399842000000717</v>
      </c>
      <c r="AC325" s="35"/>
      <c r="AD325" s="35"/>
      <c r="AE325" s="13"/>
      <c r="AF325" s="35"/>
      <c r="AG325" s="35"/>
      <c r="AH325" s="13"/>
      <c r="AI325" s="35"/>
      <c r="AJ325" s="35"/>
    </row>
    <row r="326" spans="1:36" x14ac:dyDescent="0.25">
      <c r="A326" s="4"/>
      <c r="B326" s="4">
        <v>317</v>
      </c>
      <c r="C326" t="s">
        <v>620</v>
      </c>
      <c r="D326" s="35">
        <v>-12456.4962</v>
      </c>
      <c r="E326" s="35">
        <v>-12457.786184000001</v>
      </c>
      <c r="F326" s="40">
        <v>0.99652399999999997</v>
      </c>
      <c r="G326" s="47">
        <v>0.19059999999999899</v>
      </c>
      <c r="H326" s="13">
        <v>8</v>
      </c>
      <c r="I326" s="13">
        <v>5</v>
      </c>
      <c r="J326" s="35">
        <v>-0.7681923076925159</v>
      </c>
      <c r="K326" s="35">
        <v>-5.9091715976347374E-2</v>
      </c>
      <c r="L326" s="35">
        <v>-0.68219246153785207</v>
      </c>
      <c r="M326" s="35">
        <v>-5.2476343195219391E-2</v>
      </c>
      <c r="N326" s="48">
        <f t="shared" si="30"/>
        <v>-16.816184000001158</v>
      </c>
      <c r="O326" s="35">
        <f t="shared" si="32"/>
        <v>-1.2935526153847046</v>
      </c>
      <c r="P326" s="1">
        <v>34</v>
      </c>
      <c r="Q326" s="2">
        <v>2.82301</v>
      </c>
      <c r="R326" s="1">
        <v>6</v>
      </c>
      <c r="S326" s="2">
        <v>2.8236500000000002</v>
      </c>
      <c r="T326" s="2">
        <f t="shared" si="31"/>
        <v>0.17647058823529413</v>
      </c>
      <c r="U326" s="1">
        <v>16</v>
      </c>
      <c r="V326" s="2">
        <v>2.82802</v>
      </c>
      <c r="W326" s="2">
        <f t="shared" si="33"/>
        <v>0.47058823529411764</v>
      </c>
      <c r="X326" s="1">
        <v>12</v>
      </c>
      <c r="Y326" s="2">
        <v>2.8160099999999999</v>
      </c>
      <c r="Z326" s="2">
        <f t="shared" si="34"/>
        <v>0.35294117647058826</v>
      </c>
      <c r="AA326" s="1" t="s">
        <v>3435</v>
      </c>
      <c r="AB326" s="35">
        <f t="shared" si="35"/>
        <v>-17.392862000000605</v>
      </c>
      <c r="AC326" s="35"/>
      <c r="AD326" s="35"/>
      <c r="AE326" s="13"/>
      <c r="AF326" s="35"/>
      <c r="AG326" s="35"/>
      <c r="AH326" s="13"/>
      <c r="AI326" s="35"/>
      <c r="AJ326" s="35"/>
    </row>
    <row r="327" spans="1:36" x14ac:dyDescent="0.25">
      <c r="A327" s="4"/>
      <c r="B327" s="4">
        <v>318</v>
      </c>
      <c r="C327" t="s">
        <v>621</v>
      </c>
      <c r="D327" s="35">
        <v>-12456.2282</v>
      </c>
      <c r="E327" s="35">
        <v>-12457.57684</v>
      </c>
      <c r="F327" s="40">
        <v>0.99558599999999997</v>
      </c>
      <c r="G327" s="47">
        <v>0.18343000000000001</v>
      </c>
      <c r="H327" s="13">
        <v>8</v>
      </c>
      <c r="I327" s="13">
        <v>5</v>
      </c>
      <c r="J327" s="35">
        <v>-0.50019230769248679</v>
      </c>
      <c r="K327" s="35">
        <v>-3.8476331360960521E-2</v>
      </c>
      <c r="L327" s="35">
        <v>-0.47284846153706894</v>
      </c>
      <c r="M327" s="35">
        <v>-3.6372958579774531E-2</v>
      </c>
      <c r="N327" s="48">
        <f t="shared" si="30"/>
        <v>-16.606840000000375</v>
      </c>
      <c r="O327" s="35">
        <f t="shared" si="32"/>
        <v>-1.2774492307692595</v>
      </c>
      <c r="P327" s="1">
        <v>36</v>
      </c>
      <c r="Q327" s="2">
        <v>2.8385099999999999</v>
      </c>
      <c r="R327" s="1">
        <v>8</v>
      </c>
      <c r="S327" s="2">
        <v>2.8499400000000001</v>
      </c>
      <c r="T327" s="2">
        <f t="shared" si="31"/>
        <v>0.22222222222222221</v>
      </c>
      <c r="U327" s="1">
        <v>14</v>
      </c>
      <c r="V327" s="2">
        <v>2.8186399999999998</v>
      </c>
      <c r="W327" s="2">
        <f t="shared" si="33"/>
        <v>0.3888888888888889</v>
      </c>
      <c r="X327" s="1">
        <v>14</v>
      </c>
      <c r="Y327" s="2">
        <v>2.8518500000000002</v>
      </c>
      <c r="Z327" s="2">
        <f t="shared" si="34"/>
        <v>0.3888888888888889</v>
      </c>
      <c r="AA327" s="1" t="s">
        <v>3435</v>
      </c>
      <c r="AB327" s="35">
        <f t="shared" si="35"/>
        <v>-17.392636000000493</v>
      </c>
      <c r="AC327" s="35"/>
      <c r="AD327" s="35"/>
      <c r="AE327" s="13"/>
      <c r="AF327" s="35"/>
      <c r="AG327" s="35"/>
      <c r="AH327" s="13"/>
      <c r="AI327" s="35"/>
      <c r="AJ327" s="35"/>
    </row>
    <row r="328" spans="1:36" x14ac:dyDescent="0.25">
      <c r="A328" s="4"/>
      <c r="B328" s="4">
        <v>319</v>
      </c>
      <c r="C328" t="s">
        <v>622</v>
      </c>
      <c r="D328" s="35">
        <v>-12456.379000000001</v>
      </c>
      <c r="E328" s="35">
        <v>-12457.909568999999</v>
      </c>
      <c r="F328" s="40">
        <v>0.99639800000000001</v>
      </c>
      <c r="G328" s="47">
        <v>0.18951999999999899</v>
      </c>
      <c r="H328" s="13">
        <v>8</v>
      </c>
      <c r="I328" s="13">
        <v>5</v>
      </c>
      <c r="J328" s="35">
        <v>-0.65099230769374117</v>
      </c>
      <c r="K328" s="35">
        <v>-5.0076331361057012E-2</v>
      </c>
      <c r="L328" s="35">
        <v>-0.80557746153681364</v>
      </c>
      <c r="M328" s="35">
        <v>-6.1967497041293354E-2</v>
      </c>
      <c r="N328" s="48">
        <f t="shared" si="30"/>
        <v>-16.93956900000012</v>
      </c>
      <c r="O328" s="35">
        <f t="shared" si="32"/>
        <v>-1.3030437692307784</v>
      </c>
      <c r="P328" s="1">
        <v>33</v>
      </c>
      <c r="Q328" s="2">
        <v>2.8079499999999999</v>
      </c>
      <c r="R328" s="1">
        <v>6</v>
      </c>
      <c r="S328" s="2">
        <v>2.8238599999999998</v>
      </c>
      <c r="T328" s="2">
        <f t="shared" si="31"/>
        <v>0.18181818181818182</v>
      </c>
      <c r="U328" s="1">
        <v>16</v>
      </c>
      <c r="V328" s="2">
        <v>2.8075899999999998</v>
      </c>
      <c r="W328" s="2">
        <f t="shared" si="33"/>
        <v>0.48484848484848486</v>
      </c>
      <c r="X328" s="1">
        <v>11</v>
      </c>
      <c r="Y328" s="2">
        <v>2.7997700000000001</v>
      </c>
      <c r="Z328" s="2">
        <f t="shared" si="34"/>
        <v>0.33333333333333331</v>
      </c>
      <c r="AA328" s="1" t="s">
        <v>3435</v>
      </c>
      <c r="AB328" s="35">
        <f t="shared" si="35"/>
        <v>-17.390610000000379</v>
      </c>
      <c r="AC328" s="35"/>
      <c r="AD328" s="35"/>
      <c r="AE328" s="13"/>
      <c r="AF328" s="35"/>
      <c r="AG328" s="35"/>
      <c r="AH328" s="13"/>
      <c r="AI328" s="35"/>
      <c r="AJ328" s="35"/>
    </row>
    <row r="329" spans="1:36" x14ac:dyDescent="0.25">
      <c r="A329" s="4"/>
      <c r="B329" s="4">
        <v>320</v>
      </c>
      <c r="C329" t="s">
        <v>623</v>
      </c>
      <c r="D329" s="35">
        <v>-12456.309600000001</v>
      </c>
      <c r="E329" s="35">
        <v>-12457.825258999999</v>
      </c>
      <c r="F329" s="40">
        <v>0.99572700000000003</v>
      </c>
      <c r="G329" s="47">
        <v>0.18440000000000001</v>
      </c>
      <c r="H329" s="13">
        <v>8</v>
      </c>
      <c r="I329" s="13">
        <v>5</v>
      </c>
      <c r="J329" s="35">
        <v>-0.58159230769342685</v>
      </c>
      <c r="K329" s="35">
        <v>-4.4737869822571295E-2</v>
      </c>
      <c r="L329" s="35">
        <v>-0.7212674615366268</v>
      </c>
      <c r="M329" s="35">
        <v>-5.5482112425894368E-2</v>
      </c>
      <c r="N329" s="48">
        <f t="shared" si="30"/>
        <v>-16.855258999999933</v>
      </c>
      <c r="O329" s="35">
        <f t="shared" si="32"/>
        <v>-1.2965583846153794</v>
      </c>
      <c r="P329" s="1">
        <v>36</v>
      </c>
      <c r="Q329" s="2">
        <v>2.83928</v>
      </c>
      <c r="R329" s="1">
        <v>7</v>
      </c>
      <c r="S329" s="2">
        <v>2.87574</v>
      </c>
      <c r="T329" s="2">
        <f t="shared" si="31"/>
        <v>0.19444444444444445</v>
      </c>
      <c r="U329" s="1">
        <v>17</v>
      </c>
      <c r="V329" s="2">
        <v>2.84945</v>
      </c>
      <c r="W329" s="2">
        <f t="shared" si="33"/>
        <v>0.47222222222222221</v>
      </c>
      <c r="X329" s="1">
        <v>12</v>
      </c>
      <c r="Y329" s="2">
        <v>2.8035999999999999</v>
      </c>
      <c r="Z329" s="2">
        <f t="shared" si="34"/>
        <v>0.33333333333333331</v>
      </c>
      <c r="AA329" s="1" t="s">
        <v>3435</v>
      </c>
      <c r="AB329" s="35">
        <f t="shared" si="35"/>
        <v>-17.387108000000808</v>
      </c>
      <c r="AC329" s="35"/>
      <c r="AD329" s="35"/>
      <c r="AE329" s="13"/>
      <c r="AF329" s="35"/>
      <c r="AG329" s="35"/>
      <c r="AH329" s="13"/>
      <c r="AI329" s="35"/>
      <c r="AJ329" s="35"/>
    </row>
    <row r="330" spans="1:36" x14ac:dyDescent="0.25">
      <c r="A330" s="4"/>
      <c r="B330" s="4">
        <v>321</v>
      </c>
      <c r="C330" t="s">
        <v>624</v>
      </c>
      <c r="D330" s="35">
        <v>-12456.4836</v>
      </c>
      <c r="E330" s="35">
        <v>-12458.028522000001</v>
      </c>
      <c r="F330" s="40">
        <v>0.99357600000000001</v>
      </c>
      <c r="G330" s="47">
        <v>0.17212</v>
      </c>
      <c r="H330" s="13">
        <v>8</v>
      </c>
      <c r="I330" s="13">
        <v>5</v>
      </c>
      <c r="J330" s="35">
        <v>-0.75559230769249552</v>
      </c>
      <c r="K330" s="35">
        <v>-5.8122485207115042E-2</v>
      </c>
      <c r="L330" s="35">
        <v>-0.92453046153787</v>
      </c>
      <c r="M330" s="35">
        <v>-7.111772781060538E-2</v>
      </c>
      <c r="N330" s="48">
        <f t="shared" si="30"/>
        <v>-17.058522000001176</v>
      </c>
      <c r="O330" s="35">
        <f t="shared" si="32"/>
        <v>-1.3121940000000905</v>
      </c>
      <c r="P330" s="1">
        <v>35</v>
      </c>
      <c r="Q330" s="2">
        <v>2.8272200000000001</v>
      </c>
      <c r="R330" s="1">
        <v>5</v>
      </c>
      <c r="S330" s="2">
        <v>2.8401200000000002</v>
      </c>
      <c r="T330" s="2">
        <f t="shared" si="31"/>
        <v>0.14285714285714285</v>
      </c>
      <c r="U330" s="1">
        <v>18</v>
      </c>
      <c r="V330" s="2">
        <v>2.81575</v>
      </c>
      <c r="W330" s="2">
        <f t="shared" si="33"/>
        <v>0.51428571428571423</v>
      </c>
      <c r="X330" s="1">
        <v>12</v>
      </c>
      <c r="Y330" s="2">
        <v>2.83907</v>
      </c>
      <c r="Z330" s="2">
        <f t="shared" si="34"/>
        <v>0.34285714285714286</v>
      </c>
      <c r="AA330" s="1" t="s">
        <v>3435</v>
      </c>
      <c r="AB330" s="35">
        <f t="shared" si="35"/>
        <v>-17.384401000001162</v>
      </c>
      <c r="AC330" s="35"/>
      <c r="AD330" s="35"/>
      <c r="AE330" s="13"/>
      <c r="AF330" s="35"/>
      <c r="AG330" s="35"/>
      <c r="AH330" s="13"/>
      <c r="AI330" s="35"/>
      <c r="AJ330" s="35"/>
    </row>
    <row r="331" spans="1:36" x14ac:dyDescent="0.25">
      <c r="A331" s="4"/>
      <c r="B331" s="4">
        <v>322</v>
      </c>
      <c r="C331" t="s">
        <v>625</v>
      </c>
      <c r="D331" s="35">
        <v>-12456.287</v>
      </c>
      <c r="E331" s="35">
        <v>-12457.601515</v>
      </c>
      <c r="F331" s="40">
        <v>0.99756699999999998</v>
      </c>
      <c r="G331" s="47">
        <v>0.20127999999999899</v>
      </c>
      <c r="H331" s="13">
        <v>8</v>
      </c>
      <c r="I331" s="13">
        <v>5</v>
      </c>
      <c r="J331" s="35">
        <v>-0.5589923076931882</v>
      </c>
      <c r="K331" s="35">
        <v>-4.2999408284091399E-2</v>
      </c>
      <c r="L331" s="35">
        <v>-0.49752346153763938</v>
      </c>
      <c r="M331" s="35">
        <v>-3.8271035502895338E-2</v>
      </c>
      <c r="N331" s="48">
        <f t="shared" si="30"/>
        <v>-16.631515000000945</v>
      </c>
      <c r="O331" s="35">
        <f t="shared" si="32"/>
        <v>-1.2793473076923805</v>
      </c>
      <c r="P331" s="1">
        <v>35</v>
      </c>
      <c r="Q331" s="2">
        <v>2.82443</v>
      </c>
      <c r="R331" s="1">
        <v>7</v>
      </c>
      <c r="S331" s="2">
        <v>2.8247800000000001</v>
      </c>
      <c r="T331" s="2">
        <f t="shared" si="31"/>
        <v>0.2</v>
      </c>
      <c r="U331" s="1">
        <v>13</v>
      </c>
      <c r="V331" s="2">
        <v>2.8226200000000001</v>
      </c>
      <c r="W331" s="2">
        <f t="shared" si="33"/>
        <v>0.37142857142857144</v>
      </c>
      <c r="X331" s="1">
        <v>15</v>
      </c>
      <c r="Y331" s="2">
        <v>2.8258299999999998</v>
      </c>
      <c r="Z331" s="2">
        <f t="shared" si="34"/>
        <v>0.42857142857142855</v>
      </c>
      <c r="AA331" s="1" t="s">
        <v>3435</v>
      </c>
      <c r="AB331" s="35">
        <f t="shared" si="35"/>
        <v>-17.374861000000237</v>
      </c>
      <c r="AC331" s="35"/>
      <c r="AD331" s="35"/>
      <c r="AE331" s="13"/>
      <c r="AF331" s="35"/>
      <c r="AG331" s="35"/>
      <c r="AH331" s="13"/>
      <c r="AI331" s="35"/>
      <c r="AJ331" s="35"/>
    </row>
    <row r="332" spans="1:36" x14ac:dyDescent="0.25">
      <c r="A332" s="4"/>
      <c r="B332" s="4">
        <v>323</v>
      </c>
      <c r="C332" t="s">
        <v>626</v>
      </c>
      <c r="D332" s="35">
        <v>-12456.582700000001</v>
      </c>
      <c r="E332" s="35">
        <v>-12457.864388</v>
      </c>
      <c r="F332" s="40">
        <v>0.99409499999999995</v>
      </c>
      <c r="G332" s="47">
        <v>0.17469000000000001</v>
      </c>
      <c r="H332" s="13">
        <v>8</v>
      </c>
      <c r="I332" s="13">
        <v>5</v>
      </c>
      <c r="J332" s="35">
        <v>-0.85469230769376736</v>
      </c>
      <c r="K332" s="35">
        <v>-6.57455621302898E-2</v>
      </c>
      <c r="L332" s="35">
        <v>-0.76039646153731155</v>
      </c>
      <c r="M332" s="35">
        <v>-5.8492035502870118E-2</v>
      </c>
      <c r="N332" s="48">
        <f t="shared" si="30"/>
        <v>-16.894388000000617</v>
      </c>
      <c r="O332" s="35">
        <f t="shared" si="32"/>
        <v>-1.2995683076923552</v>
      </c>
      <c r="P332" s="1">
        <v>36</v>
      </c>
      <c r="Q332" s="2">
        <v>2.8369499999999999</v>
      </c>
      <c r="R332" s="1">
        <v>5</v>
      </c>
      <c r="S332" s="2">
        <v>2.8542900000000002</v>
      </c>
      <c r="T332" s="2">
        <f t="shared" si="31"/>
        <v>0.1388888888888889</v>
      </c>
      <c r="U332" s="1">
        <v>19</v>
      </c>
      <c r="V332" s="2">
        <v>2.8477999999999999</v>
      </c>
      <c r="W332" s="2">
        <f t="shared" si="33"/>
        <v>0.52777777777777779</v>
      </c>
      <c r="X332" s="1">
        <v>12</v>
      </c>
      <c r="Y332" s="2">
        <v>2.8125300000000002</v>
      </c>
      <c r="Z332" s="2">
        <f t="shared" si="34"/>
        <v>0.33333333333333331</v>
      </c>
      <c r="AA332" s="1" t="s">
        <v>3435</v>
      </c>
      <c r="AB332" s="35">
        <f t="shared" si="35"/>
        <v>-17.370477000000392</v>
      </c>
      <c r="AC332" s="35"/>
      <c r="AD332" s="35"/>
      <c r="AE332" s="13"/>
      <c r="AF332" s="35"/>
      <c r="AG332" s="35"/>
      <c r="AH332" s="13"/>
      <c r="AI332" s="35"/>
      <c r="AJ332" s="35"/>
    </row>
    <row r="333" spans="1:36" x14ac:dyDescent="0.25">
      <c r="A333" s="4"/>
      <c r="B333" s="4">
        <v>324</v>
      </c>
      <c r="C333" t="s">
        <v>627</v>
      </c>
      <c r="D333" s="35">
        <v>-12456.232</v>
      </c>
      <c r="E333" s="35">
        <v>-12457.789357</v>
      </c>
      <c r="F333" s="40">
        <v>0.99362099999999998</v>
      </c>
      <c r="G333" s="47">
        <v>0.172349999999999</v>
      </c>
      <c r="H333" s="13">
        <v>8</v>
      </c>
      <c r="I333" s="13">
        <v>5</v>
      </c>
      <c r="J333" s="35">
        <v>-0.50399230769289716</v>
      </c>
      <c r="K333" s="35">
        <v>-3.8768639053299782E-2</v>
      </c>
      <c r="L333" s="35">
        <v>-0.68536546153700328</v>
      </c>
      <c r="M333" s="35">
        <v>-5.2720420118231019E-2</v>
      </c>
      <c r="N333" s="48">
        <f t="shared" si="30"/>
        <v>-16.819357000000309</v>
      </c>
      <c r="O333" s="35">
        <f t="shared" si="32"/>
        <v>-1.293796692307716</v>
      </c>
      <c r="P333" s="1">
        <v>34</v>
      </c>
      <c r="Q333" s="2">
        <v>2.8180399999999999</v>
      </c>
      <c r="R333" s="1">
        <v>8</v>
      </c>
      <c r="S333" s="2">
        <v>2.8459599999999998</v>
      </c>
      <c r="T333" s="2">
        <f t="shared" si="31"/>
        <v>0.23529411764705882</v>
      </c>
      <c r="U333" s="1">
        <v>14</v>
      </c>
      <c r="V333" s="2">
        <v>2.81012</v>
      </c>
      <c r="W333" s="2">
        <f t="shared" si="33"/>
        <v>0.41176470588235292</v>
      </c>
      <c r="X333" s="1">
        <v>12</v>
      </c>
      <c r="Y333" s="2">
        <v>2.8086500000000001</v>
      </c>
      <c r="Z333" s="2">
        <f t="shared" si="34"/>
        <v>0.35294117647058826</v>
      </c>
      <c r="AA333" s="1" t="s">
        <v>3435</v>
      </c>
      <c r="AB333" s="35">
        <f t="shared" si="35"/>
        <v>-17.370367999999871</v>
      </c>
      <c r="AC333" s="35"/>
      <c r="AD333" s="35"/>
      <c r="AE333" s="13"/>
      <c r="AF333" s="35"/>
      <c r="AG333" s="35"/>
      <c r="AH333" s="13"/>
      <c r="AI333" s="35"/>
      <c r="AJ333" s="35"/>
    </row>
    <row r="334" spans="1:36" x14ac:dyDescent="0.25">
      <c r="A334" s="4"/>
      <c r="B334" s="4">
        <v>325</v>
      </c>
      <c r="C334" t="s">
        <v>628</v>
      </c>
      <c r="D334" s="35">
        <v>-12456.489799999999</v>
      </c>
      <c r="E334" s="35">
        <v>-12458.084337</v>
      </c>
      <c r="F334" s="40">
        <v>0.99300900000000003</v>
      </c>
      <c r="G334" s="47">
        <v>0.16958999999999899</v>
      </c>
      <c r="H334" s="13">
        <v>8</v>
      </c>
      <c r="I334" s="13">
        <v>5</v>
      </c>
      <c r="J334" s="35">
        <v>-0.76179230769230344</v>
      </c>
      <c r="K334" s="35">
        <v>-5.8599408284023338E-2</v>
      </c>
      <c r="L334" s="35">
        <v>-0.98034546153758129</v>
      </c>
      <c r="M334" s="35">
        <v>-7.5411189349044713E-2</v>
      </c>
      <c r="N334" s="48">
        <f t="shared" si="30"/>
        <v>-17.114337000000887</v>
      </c>
      <c r="O334" s="35">
        <f t="shared" si="32"/>
        <v>-1.3164874615385298</v>
      </c>
      <c r="P334" s="1">
        <v>35</v>
      </c>
      <c r="Q334" s="2">
        <v>2.8301400000000001</v>
      </c>
      <c r="R334" s="1">
        <v>6</v>
      </c>
      <c r="S334" s="2">
        <v>2.85025</v>
      </c>
      <c r="T334" s="2">
        <f t="shared" si="31"/>
        <v>0.17142857142857143</v>
      </c>
      <c r="U334" s="1">
        <v>18</v>
      </c>
      <c r="V334" s="2">
        <v>2.84395</v>
      </c>
      <c r="W334" s="2">
        <f t="shared" si="33"/>
        <v>0.51428571428571423</v>
      </c>
      <c r="X334" s="1">
        <v>11</v>
      </c>
      <c r="Y334" s="2">
        <v>2.79657</v>
      </c>
      <c r="Z334" s="2">
        <f t="shared" si="34"/>
        <v>0.31428571428571428</v>
      </c>
      <c r="AA334" s="1" t="s">
        <v>3435</v>
      </c>
      <c r="AB334" s="35">
        <f t="shared" si="35"/>
        <v>-17.366821000001437</v>
      </c>
      <c r="AC334" s="35"/>
      <c r="AD334" s="35"/>
      <c r="AE334" s="13"/>
      <c r="AF334" s="35"/>
      <c r="AG334" s="35"/>
      <c r="AH334" s="13"/>
      <c r="AI334" s="35"/>
      <c r="AJ334" s="35"/>
    </row>
    <row r="335" spans="1:36" x14ac:dyDescent="0.25">
      <c r="A335" s="4"/>
      <c r="B335" s="4">
        <v>326</v>
      </c>
      <c r="C335" t="s">
        <v>629</v>
      </c>
      <c r="D335" s="35">
        <v>-12456.4686</v>
      </c>
      <c r="E335" s="35">
        <v>-12457.767116000001</v>
      </c>
      <c r="F335" s="40">
        <v>0.995946</v>
      </c>
      <c r="G335" s="47">
        <v>0.18584999999999899</v>
      </c>
      <c r="H335" s="13">
        <v>8</v>
      </c>
      <c r="I335" s="13">
        <v>5</v>
      </c>
      <c r="J335" s="35">
        <v>-0.7405923076930776</v>
      </c>
      <c r="K335" s="35">
        <v>-5.6968639053313661E-2</v>
      </c>
      <c r="L335" s="35">
        <v>-0.66312446153824567</v>
      </c>
      <c r="M335" s="35">
        <v>-5.1009573964480436E-2</v>
      </c>
      <c r="N335" s="48">
        <f t="shared" si="30"/>
        <v>-16.797116000001552</v>
      </c>
      <c r="O335" s="35">
        <f t="shared" si="32"/>
        <v>-1.2920858461539655</v>
      </c>
      <c r="P335" s="1">
        <v>36</v>
      </c>
      <c r="Q335" s="2">
        <v>2.8346200000000001</v>
      </c>
      <c r="R335" s="1">
        <v>6</v>
      </c>
      <c r="S335" s="2">
        <v>2.8282600000000002</v>
      </c>
      <c r="T335" s="2">
        <f t="shared" si="31"/>
        <v>0.16666666666666666</v>
      </c>
      <c r="U335" s="1">
        <v>17</v>
      </c>
      <c r="V335" s="2">
        <v>2.8579699999999999</v>
      </c>
      <c r="W335" s="2">
        <f t="shared" si="33"/>
        <v>0.47222222222222221</v>
      </c>
      <c r="X335" s="1">
        <v>13</v>
      </c>
      <c r="Y335" s="2">
        <v>2.8070200000000001</v>
      </c>
      <c r="Z335" s="2">
        <f t="shared" si="34"/>
        <v>0.3611111111111111</v>
      </c>
      <c r="AA335" s="1" t="s">
        <v>3435</v>
      </c>
      <c r="AB335" s="35">
        <f t="shared" si="35"/>
        <v>-17.365379000000758</v>
      </c>
      <c r="AC335" s="35"/>
      <c r="AD335" s="35"/>
      <c r="AE335" s="13"/>
      <c r="AF335" s="35"/>
      <c r="AG335" s="35"/>
      <c r="AH335" s="13"/>
      <c r="AI335" s="35"/>
      <c r="AJ335" s="35"/>
    </row>
    <row r="336" spans="1:36" x14ac:dyDescent="0.25">
      <c r="A336" s="4"/>
      <c r="B336" s="4">
        <v>327</v>
      </c>
      <c r="C336" t="s">
        <v>630</v>
      </c>
      <c r="D336" s="35">
        <v>-12456.352999999999</v>
      </c>
      <c r="E336" s="35">
        <v>-12457.884923</v>
      </c>
      <c r="F336" s="40">
        <v>0.99494000000000005</v>
      </c>
      <c r="G336" s="47">
        <v>0.17938999999999899</v>
      </c>
      <c r="H336" s="13">
        <v>8</v>
      </c>
      <c r="I336" s="13">
        <v>5</v>
      </c>
      <c r="J336" s="35">
        <v>-0.62499230769208225</v>
      </c>
      <c r="K336" s="35">
        <v>-4.8076331360929404E-2</v>
      </c>
      <c r="L336" s="35">
        <v>-0.7809314615369658</v>
      </c>
      <c r="M336" s="35">
        <v>-6.0071650887458909E-2</v>
      </c>
      <c r="N336" s="48">
        <f t="shared" si="30"/>
        <v>-16.914923000000272</v>
      </c>
      <c r="O336" s="35">
        <f t="shared" si="32"/>
        <v>-1.301147923076944</v>
      </c>
      <c r="P336" s="1">
        <v>34</v>
      </c>
      <c r="Q336" s="2">
        <v>2.8226200000000001</v>
      </c>
      <c r="R336" s="1">
        <v>7</v>
      </c>
      <c r="S336" s="2">
        <v>2.8805800000000001</v>
      </c>
      <c r="T336" s="2">
        <f t="shared" si="31"/>
        <v>0.20588235294117646</v>
      </c>
      <c r="U336" s="1">
        <v>16</v>
      </c>
      <c r="V336" s="2">
        <v>2.8189299999999999</v>
      </c>
      <c r="W336" s="2">
        <f t="shared" si="33"/>
        <v>0.47058823529411764</v>
      </c>
      <c r="X336" s="1">
        <v>11</v>
      </c>
      <c r="Y336" s="2">
        <v>2.7911100000000002</v>
      </c>
      <c r="Z336" s="2">
        <f t="shared" si="34"/>
        <v>0.3235294117647059</v>
      </c>
      <c r="AA336" s="1" t="s">
        <v>3435</v>
      </c>
      <c r="AB336" s="35">
        <f t="shared" si="35"/>
        <v>-17.35889600000155</v>
      </c>
      <c r="AC336" s="35"/>
      <c r="AD336" s="35"/>
      <c r="AE336" s="13"/>
      <c r="AF336" s="35"/>
      <c r="AG336" s="35"/>
      <c r="AH336" s="13"/>
      <c r="AI336" s="35"/>
      <c r="AJ336" s="35"/>
    </row>
    <row r="337" spans="1:36" x14ac:dyDescent="0.25">
      <c r="A337" s="4"/>
      <c r="B337" s="4">
        <v>328</v>
      </c>
      <c r="C337" t="s">
        <v>631</v>
      </c>
      <c r="D337" s="35">
        <v>-12456.349099999999</v>
      </c>
      <c r="E337" s="35">
        <v>-12457.895224</v>
      </c>
      <c r="F337" s="40">
        <v>0.99713099999999999</v>
      </c>
      <c r="G337" s="47">
        <v>0.19649999999999901</v>
      </c>
      <c r="H337" s="13">
        <v>8</v>
      </c>
      <c r="I337" s="13">
        <v>5</v>
      </c>
      <c r="J337" s="35">
        <v>-0.62109230769237911</v>
      </c>
      <c r="K337" s="35">
        <v>-4.7776331360952239E-2</v>
      </c>
      <c r="L337" s="35">
        <v>-0.79123246153721993</v>
      </c>
      <c r="M337" s="35">
        <v>-6.0864035502863074E-2</v>
      </c>
      <c r="N337" s="48">
        <f t="shared" si="30"/>
        <v>-16.925224000000526</v>
      </c>
      <c r="O337" s="35">
        <f t="shared" si="32"/>
        <v>-1.3019403076923481</v>
      </c>
      <c r="P337" s="1">
        <v>35</v>
      </c>
      <c r="Q337" s="2">
        <v>2.8370099999999998</v>
      </c>
      <c r="R337" s="1">
        <v>5</v>
      </c>
      <c r="S337" s="2">
        <v>2.9162400000000002</v>
      </c>
      <c r="T337" s="2">
        <f t="shared" si="31"/>
        <v>0.14285714285714285</v>
      </c>
      <c r="U337" s="1">
        <v>19</v>
      </c>
      <c r="V337" s="2">
        <v>2.8264800000000001</v>
      </c>
      <c r="W337" s="2">
        <f t="shared" si="33"/>
        <v>0.54285714285714282</v>
      </c>
      <c r="X337" s="1">
        <v>11</v>
      </c>
      <c r="Y337" s="2">
        <v>2.8191700000000002</v>
      </c>
      <c r="Z337" s="2">
        <f t="shared" si="34"/>
        <v>0.31428571428571428</v>
      </c>
      <c r="AA337" s="1" t="s">
        <v>3435</v>
      </c>
      <c r="AB337" s="35">
        <f t="shared" si="35"/>
        <v>-17.358453000000736</v>
      </c>
      <c r="AC337" s="35"/>
      <c r="AD337" s="35"/>
      <c r="AE337" s="13"/>
      <c r="AF337" s="35"/>
      <c r="AG337" s="35"/>
      <c r="AH337" s="13"/>
      <c r="AI337" s="35"/>
      <c r="AJ337" s="35"/>
    </row>
    <row r="338" spans="1:36" x14ac:dyDescent="0.25">
      <c r="A338" s="4"/>
      <c r="B338" s="4">
        <v>329</v>
      </c>
      <c r="C338" t="s">
        <v>632</v>
      </c>
      <c r="D338" s="35">
        <v>-12456.441199999999</v>
      </c>
      <c r="E338" s="35">
        <v>-12457.998756000001</v>
      </c>
      <c r="F338" s="40">
        <v>0.99521499999999996</v>
      </c>
      <c r="G338" s="47">
        <v>0.18101999999999899</v>
      </c>
      <c r="H338" s="13">
        <v>8</v>
      </c>
      <c r="I338" s="13">
        <v>5</v>
      </c>
      <c r="J338" s="35">
        <v>-0.71319230769222486</v>
      </c>
      <c r="K338" s="35">
        <v>-5.4860946745555757E-2</v>
      </c>
      <c r="L338" s="35">
        <v>-0.89476446153821598</v>
      </c>
      <c r="M338" s="35">
        <v>-6.8828035502939686E-2</v>
      </c>
      <c r="N338" s="48">
        <f t="shared" si="30"/>
        <v>-17.028756000001522</v>
      </c>
      <c r="O338" s="35">
        <f t="shared" si="32"/>
        <v>-1.3099043076924248</v>
      </c>
      <c r="P338" s="1">
        <v>35</v>
      </c>
      <c r="Q338" s="2">
        <v>2.83168</v>
      </c>
      <c r="R338" s="1">
        <v>5</v>
      </c>
      <c r="S338" s="2">
        <v>2.8956499999999998</v>
      </c>
      <c r="T338" s="2">
        <f t="shared" si="31"/>
        <v>0.14285714285714285</v>
      </c>
      <c r="U338" s="1">
        <v>20</v>
      </c>
      <c r="V338" s="2">
        <v>2.8244600000000002</v>
      </c>
      <c r="W338" s="2">
        <f t="shared" si="33"/>
        <v>0.5714285714285714</v>
      </c>
      <c r="X338" s="1">
        <v>10</v>
      </c>
      <c r="Y338" s="2">
        <v>2.81413</v>
      </c>
      <c r="Z338" s="2">
        <f t="shared" si="34"/>
        <v>0.2857142857142857</v>
      </c>
      <c r="AA338" s="1" t="s">
        <v>3435</v>
      </c>
      <c r="AB338" s="35">
        <f t="shared" si="35"/>
        <v>-17.355487000000721</v>
      </c>
      <c r="AC338" s="35"/>
      <c r="AD338" s="35"/>
      <c r="AE338" s="13"/>
      <c r="AF338" s="35"/>
      <c r="AG338" s="35"/>
      <c r="AH338" s="13"/>
      <c r="AI338" s="35"/>
      <c r="AJ338" s="35"/>
    </row>
    <row r="339" spans="1:36" x14ac:dyDescent="0.25">
      <c r="A339" s="4"/>
      <c r="B339" s="4">
        <v>330</v>
      </c>
      <c r="C339" t="s">
        <v>633</v>
      </c>
      <c r="D339" s="35">
        <v>-12456.4503</v>
      </c>
      <c r="E339" s="35">
        <v>-12457.998528</v>
      </c>
      <c r="F339" s="40">
        <v>0.99483900000000003</v>
      </c>
      <c r="G339" s="47">
        <v>0.17873999999999901</v>
      </c>
      <c r="H339" s="13">
        <v>8</v>
      </c>
      <c r="I339" s="13">
        <v>5</v>
      </c>
      <c r="J339" s="35">
        <v>-0.72229230769335118</v>
      </c>
      <c r="K339" s="35">
        <v>-5.5560946745642395E-2</v>
      </c>
      <c r="L339" s="35">
        <v>-0.89453646153742739</v>
      </c>
      <c r="M339" s="35">
        <v>-6.8810497041340568E-2</v>
      </c>
      <c r="N339" s="48">
        <f t="shared" si="30"/>
        <v>-17.028528000000733</v>
      </c>
      <c r="O339" s="35">
        <f t="shared" si="32"/>
        <v>-1.3098867692308256</v>
      </c>
      <c r="P339" s="1">
        <v>34</v>
      </c>
      <c r="Q339" s="2">
        <v>2.8191999999999999</v>
      </c>
      <c r="R339" s="1">
        <v>5</v>
      </c>
      <c r="S339" s="2">
        <v>2.8465799999999999</v>
      </c>
      <c r="T339" s="2">
        <f t="shared" si="31"/>
        <v>0.14705882352941177</v>
      </c>
      <c r="U339" s="1">
        <v>18</v>
      </c>
      <c r="V339" s="2">
        <v>2.8076500000000002</v>
      </c>
      <c r="W339" s="2">
        <f t="shared" si="33"/>
        <v>0.52941176470588236</v>
      </c>
      <c r="X339" s="1">
        <v>11</v>
      </c>
      <c r="Y339" s="2">
        <v>2.8256399999999999</v>
      </c>
      <c r="Z339" s="2">
        <f t="shared" si="34"/>
        <v>0.3235294117647059</v>
      </c>
      <c r="AA339" s="1" t="s">
        <v>3435</v>
      </c>
      <c r="AB339" s="35">
        <f t="shared" si="35"/>
        <v>-17.347255000000587</v>
      </c>
      <c r="AC339" s="35"/>
      <c r="AD339" s="35"/>
      <c r="AE339" s="13"/>
      <c r="AF339" s="35"/>
      <c r="AG339" s="35"/>
      <c r="AH339" s="13"/>
      <c r="AI339" s="35"/>
      <c r="AJ339" s="35"/>
    </row>
    <row r="340" spans="1:36" x14ac:dyDescent="0.25">
      <c r="A340" s="4"/>
      <c r="B340" s="4">
        <v>331</v>
      </c>
      <c r="C340" t="s">
        <v>634</v>
      </c>
      <c r="D340" s="35">
        <v>-12456.474099999999</v>
      </c>
      <c r="E340" s="35">
        <v>-12457.964604000001</v>
      </c>
      <c r="F340" s="40">
        <v>0.99612299999999998</v>
      </c>
      <c r="G340" s="47">
        <v>0.18731999999999899</v>
      </c>
      <c r="H340" s="13">
        <v>8</v>
      </c>
      <c r="I340" s="13">
        <v>5</v>
      </c>
      <c r="J340" s="35">
        <v>-0.74609230769237911</v>
      </c>
      <c r="K340" s="35">
        <v>-5.7391715976336855E-2</v>
      </c>
      <c r="L340" s="35">
        <v>-0.8606124615380395</v>
      </c>
      <c r="M340" s="35">
        <v>-6.6200958579849187E-2</v>
      </c>
      <c r="N340" s="48">
        <f t="shared" si="30"/>
        <v>-16.994604000001345</v>
      </c>
      <c r="O340" s="35">
        <f t="shared" si="32"/>
        <v>-1.3072772307693343</v>
      </c>
      <c r="P340" s="1">
        <v>36</v>
      </c>
      <c r="Q340" s="2">
        <v>2.8384</v>
      </c>
      <c r="R340" s="1">
        <v>5</v>
      </c>
      <c r="S340" s="2">
        <v>2.8660299999999999</v>
      </c>
      <c r="T340" s="2">
        <f t="shared" si="31"/>
        <v>0.1388888888888889</v>
      </c>
      <c r="U340" s="1">
        <v>19</v>
      </c>
      <c r="V340" s="2">
        <v>2.8473299999999999</v>
      </c>
      <c r="W340" s="2">
        <f t="shared" si="33"/>
        <v>0.52777777777777779</v>
      </c>
      <c r="X340" s="1">
        <v>12</v>
      </c>
      <c r="Y340" s="2">
        <v>2.8127599999999999</v>
      </c>
      <c r="Z340" s="2">
        <f t="shared" si="34"/>
        <v>0.33333333333333331</v>
      </c>
      <c r="AA340" s="1" t="s">
        <v>3435</v>
      </c>
      <c r="AB340" s="35">
        <f t="shared" si="35"/>
        <v>-17.347089000000778</v>
      </c>
      <c r="AC340" s="35"/>
      <c r="AD340" s="35"/>
      <c r="AE340" s="13"/>
      <c r="AF340" s="35"/>
      <c r="AG340" s="35"/>
      <c r="AH340" s="13"/>
      <c r="AI340" s="35"/>
      <c r="AJ340" s="35"/>
    </row>
    <row r="341" spans="1:36" x14ac:dyDescent="0.25">
      <c r="A341" s="4"/>
      <c r="B341" s="4">
        <v>332</v>
      </c>
      <c r="C341" t="s">
        <v>635</v>
      </c>
      <c r="D341" s="35">
        <v>-12456.485000000001</v>
      </c>
      <c r="E341" s="35">
        <v>-12458.151604999999</v>
      </c>
      <c r="F341" s="40">
        <v>0.99776100000000001</v>
      </c>
      <c r="G341" s="47">
        <v>0.20380999999999999</v>
      </c>
      <c r="H341" s="13">
        <v>8</v>
      </c>
      <c r="I341" s="13">
        <v>5</v>
      </c>
      <c r="J341" s="35">
        <v>-0.75699230769350834</v>
      </c>
      <c r="K341" s="35">
        <v>-5.8230177514885254E-2</v>
      </c>
      <c r="L341" s="35">
        <v>-1.0476134615364572</v>
      </c>
      <c r="M341" s="35">
        <v>-8.0585650887419785E-2</v>
      </c>
      <c r="N341" s="48">
        <f t="shared" si="30"/>
        <v>-17.181604999999763</v>
      </c>
      <c r="O341" s="35">
        <f t="shared" si="32"/>
        <v>-1.3216619230769049</v>
      </c>
      <c r="P341" s="1">
        <v>36</v>
      </c>
      <c r="Q341" s="2">
        <v>2.8355800000000002</v>
      </c>
      <c r="R341" s="1">
        <v>5</v>
      </c>
      <c r="S341" s="2">
        <v>2.83853</v>
      </c>
      <c r="T341" s="2">
        <f t="shared" si="31"/>
        <v>0.1388888888888889</v>
      </c>
      <c r="U341" s="1">
        <v>19</v>
      </c>
      <c r="V341" s="2">
        <v>2.8564699999999998</v>
      </c>
      <c r="W341" s="2">
        <f t="shared" si="33"/>
        <v>0.52777777777777779</v>
      </c>
      <c r="X341" s="1">
        <v>12</v>
      </c>
      <c r="Y341" s="2">
        <v>2.8012899999999998</v>
      </c>
      <c r="Z341" s="2">
        <f t="shared" si="34"/>
        <v>0.33333333333333331</v>
      </c>
      <c r="AA341" s="1" t="s">
        <v>3435</v>
      </c>
      <c r="AB341" s="35">
        <f t="shared" si="35"/>
        <v>-17.343023999999787</v>
      </c>
      <c r="AC341" s="35"/>
      <c r="AD341" s="35"/>
      <c r="AE341" s="13"/>
      <c r="AF341" s="35"/>
      <c r="AG341" s="35"/>
      <c r="AH341" s="13"/>
      <c r="AI341" s="35"/>
      <c r="AJ341" s="35"/>
    </row>
    <row r="342" spans="1:36" x14ac:dyDescent="0.25">
      <c r="A342" s="4"/>
      <c r="B342" s="4">
        <v>333</v>
      </c>
      <c r="C342" t="s">
        <v>636</v>
      </c>
      <c r="D342" s="35">
        <v>-12456.0473</v>
      </c>
      <c r="E342" s="35">
        <v>-12457.673048000001</v>
      </c>
      <c r="F342" s="40">
        <v>0.995417</v>
      </c>
      <c r="G342" s="47">
        <v>0.18223</v>
      </c>
      <c r="H342" s="13">
        <v>8</v>
      </c>
      <c r="I342" s="13">
        <v>5</v>
      </c>
      <c r="J342" s="35">
        <v>-0.31929230769310379</v>
      </c>
      <c r="K342" s="35">
        <v>-2.4560946745623369E-2</v>
      </c>
      <c r="L342" s="35">
        <v>-0.56905646153791167</v>
      </c>
      <c r="M342" s="35">
        <v>-4.3773573964454741E-2</v>
      </c>
      <c r="N342" s="48">
        <f t="shared" si="30"/>
        <v>-16.703048000001218</v>
      </c>
      <c r="O342" s="35">
        <f t="shared" si="32"/>
        <v>-1.2848498461539397</v>
      </c>
      <c r="P342" s="1">
        <v>36</v>
      </c>
      <c r="Q342" s="2">
        <v>2.8389500000000001</v>
      </c>
      <c r="R342" s="1">
        <v>9</v>
      </c>
      <c r="S342" s="2">
        <v>2.84992</v>
      </c>
      <c r="T342" s="2">
        <f t="shared" si="31"/>
        <v>0.25</v>
      </c>
      <c r="U342" s="1">
        <v>14</v>
      </c>
      <c r="V342" s="2">
        <v>2.8510499999999999</v>
      </c>
      <c r="W342" s="2">
        <f t="shared" si="33"/>
        <v>0.3888888888888889</v>
      </c>
      <c r="X342" s="1">
        <v>13</v>
      </c>
      <c r="Y342" s="2">
        <v>2.8183099999999999</v>
      </c>
      <c r="Z342" s="2">
        <f t="shared" si="34"/>
        <v>0.3611111111111111</v>
      </c>
      <c r="AA342" s="1" t="s">
        <v>3435</v>
      </c>
      <c r="AB342" s="35">
        <f t="shared" si="35"/>
        <v>-17.342339000002539</v>
      </c>
      <c r="AC342" s="35"/>
      <c r="AD342" s="35"/>
      <c r="AE342" s="13"/>
      <c r="AF342" s="35"/>
      <c r="AG342" s="35"/>
      <c r="AH342" s="13"/>
      <c r="AI342" s="35"/>
      <c r="AJ342" s="35"/>
    </row>
    <row r="343" spans="1:36" x14ac:dyDescent="0.25">
      <c r="A343" s="4"/>
      <c r="B343" s="4">
        <v>334</v>
      </c>
      <c r="C343" t="s">
        <v>637</v>
      </c>
      <c r="D343" s="35">
        <v>-12456.1345</v>
      </c>
      <c r="E343" s="35">
        <v>-12457.495007</v>
      </c>
      <c r="F343" s="40">
        <v>0.99269399999999997</v>
      </c>
      <c r="G343" s="47">
        <v>0.168239999999999</v>
      </c>
      <c r="H343" s="13">
        <v>8</v>
      </c>
      <c r="I343" s="13">
        <v>5</v>
      </c>
      <c r="J343" s="35">
        <v>-0.40649230769304268</v>
      </c>
      <c r="K343" s="35">
        <v>-3.1268639053310975E-2</v>
      </c>
      <c r="L343" s="35">
        <v>-0.39101546153688105</v>
      </c>
      <c r="M343" s="35">
        <v>-3.0078112425913926E-2</v>
      </c>
      <c r="N343" s="48">
        <f t="shared" si="30"/>
        <v>-16.525007000000187</v>
      </c>
      <c r="O343" s="35">
        <f t="shared" si="32"/>
        <v>-1.271154384615399</v>
      </c>
      <c r="P343" s="1">
        <v>35</v>
      </c>
      <c r="Q343" s="2">
        <v>2.82721</v>
      </c>
      <c r="R343" s="1">
        <v>7</v>
      </c>
      <c r="S343" s="2">
        <v>2.8632</v>
      </c>
      <c r="T343" s="2">
        <f t="shared" si="31"/>
        <v>0.2</v>
      </c>
      <c r="U343" s="1">
        <v>16</v>
      </c>
      <c r="V343" s="2">
        <v>2.8120500000000002</v>
      </c>
      <c r="W343" s="2">
        <f t="shared" si="33"/>
        <v>0.45714285714285713</v>
      </c>
      <c r="X343" s="1">
        <v>12</v>
      </c>
      <c r="Y343" s="2">
        <v>2.8264399999999998</v>
      </c>
      <c r="Z343" s="2">
        <f t="shared" si="34"/>
        <v>0.34285714285714286</v>
      </c>
      <c r="AA343" s="1" t="s">
        <v>3435</v>
      </c>
      <c r="AB343" s="35">
        <f t="shared" si="35"/>
        <v>-17.339042999999947</v>
      </c>
      <c r="AC343" s="35"/>
      <c r="AD343" s="35"/>
      <c r="AE343" s="13"/>
      <c r="AF343" s="35"/>
      <c r="AG343" s="35"/>
      <c r="AH343" s="13"/>
      <c r="AI343" s="35"/>
      <c r="AJ343" s="35"/>
    </row>
    <row r="344" spans="1:36" x14ac:dyDescent="0.25">
      <c r="A344" s="4"/>
      <c r="B344" s="4">
        <v>335</v>
      </c>
      <c r="C344" t="s">
        <v>638</v>
      </c>
      <c r="D344" s="35">
        <v>-12456.2942</v>
      </c>
      <c r="E344" s="35">
        <v>-12457.975635000001</v>
      </c>
      <c r="F344" s="40">
        <v>0.99367399999999995</v>
      </c>
      <c r="G344" s="47">
        <v>0.17254</v>
      </c>
      <c r="H344" s="13">
        <v>8</v>
      </c>
      <c r="I344" s="13">
        <v>5</v>
      </c>
      <c r="J344" s="35">
        <v>-0.56619230769319984</v>
      </c>
      <c r="K344" s="35">
        <v>-4.3553254437938449E-2</v>
      </c>
      <c r="L344" s="35">
        <v>-0.87164346153804217</v>
      </c>
      <c r="M344" s="35">
        <v>-6.7049497041387865E-2</v>
      </c>
      <c r="N344" s="48">
        <f t="shared" si="30"/>
        <v>-17.005635000001348</v>
      </c>
      <c r="O344" s="35">
        <f t="shared" si="32"/>
        <v>-1.308125769230873</v>
      </c>
      <c r="P344" s="1">
        <v>36</v>
      </c>
      <c r="Q344" s="2">
        <v>2.8394699999999999</v>
      </c>
      <c r="R344" s="1">
        <v>7</v>
      </c>
      <c r="S344" s="2">
        <v>2.9076</v>
      </c>
      <c r="T344" s="2">
        <f t="shared" si="31"/>
        <v>0.19444444444444445</v>
      </c>
      <c r="U344" s="1">
        <v>18</v>
      </c>
      <c r="V344" s="2">
        <v>2.82165</v>
      </c>
      <c r="W344" s="2">
        <f t="shared" si="33"/>
        <v>0.5</v>
      </c>
      <c r="X344" s="1">
        <v>11</v>
      </c>
      <c r="Y344" s="2">
        <v>2.8252600000000001</v>
      </c>
      <c r="Z344" s="2">
        <f t="shared" si="34"/>
        <v>0.30555555555555558</v>
      </c>
      <c r="AA344" s="1" t="s">
        <v>3435</v>
      </c>
      <c r="AB344" s="35">
        <f t="shared" si="35"/>
        <v>-17.338866000000053</v>
      </c>
      <c r="AC344" s="35"/>
      <c r="AD344" s="35"/>
      <c r="AE344" s="13"/>
      <c r="AF344" s="35"/>
      <c r="AG344" s="35"/>
      <c r="AH344" s="13"/>
      <c r="AI344" s="35"/>
      <c r="AJ344" s="35"/>
    </row>
    <row r="345" spans="1:36" x14ac:dyDescent="0.25">
      <c r="A345" s="4"/>
      <c r="B345" s="4">
        <v>336</v>
      </c>
      <c r="C345" t="s">
        <v>639</v>
      </c>
      <c r="D345" s="35">
        <v>-12456.097</v>
      </c>
      <c r="E345" s="35">
        <v>-12457.706595</v>
      </c>
      <c r="F345" s="40">
        <v>0.98957700000000004</v>
      </c>
      <c r="G345" s="47">
        <v>0.15689</v>
      </c>
      <c r="H345" s="13">
        <v>8</v>
      </c>
      <c r="I345" s="13">
        <v>5</v>
      </c>
      <c r="J345" s="35">
        <v>-0.36899230769267888</v>
      </c>
      <c r="K345" s="35">
        <v>-2.8384023668667605E-2</v>
      </c>
      <c r="L345" s="35">
        <v>-0.60260346153700084</v>
      </c>
      <c r="M345" s="35">
        <v>-4.635411242592314E-2</v>
      </c>
      <c r="N345" s="48">
        <f t="shared" si="30"/>
        <v>-16.736595000000307</v>
      </c>
      <c r="O345" s="35">
        <f t="shared" si="32"/>
        <v>-1.2874303846154083</v>
      </c>
      <c r="P345" s="1">
        <v>34</v>
      </c>
      <c r="Q345" s="2">
        <v>2.8214999999999999</v>
      </c>
      <c r="R345" s="1">
        <v>8</v>
      </c>
      <c r="S345" s="2">
        <v>2.8403100000000001</v>
      </c>
      <c r="T345" s="2">
        <f t="shared" si="31"/>
        <v>0.23529411764705882</v>
      </c>
      <c r="U345" s="1">
        <v>13</v>
      </c>
      <c r="V345" s="2">
        <v>2.8390399999999998</v>
      </c>
      <c r="W345" s="2">
        <f t="shared" si="33"/>
        <v>0.38235294117647056</v>
      </c>
      <c r="X345" s="1">
        <v>13</v>
      </c>
      <c r="Y345" s="2">
        <v>2.7923900000000001</v>
      </c>
      <c r="Z345" s="2">
        <f t="shared" si="34"/>
        <v>0.38235294117647056</v>
      </c>
      <c r="AA345" s="1" t="s">
        <v>3435</v>
      </c>
      <c r="AB345" s="35">
        <f t="shared" si="35"/>
        <v>-17.33717500000057</v>
      </c>
      <c r="AC345" s="35"/>
      <c r="AD345" s="35"/>
      <c r="AE345" s="13"/>
      <c r="AF345" s="35"/>
      <c r="AG345" s="35"/>
      <c r="AH345" s="13"/>
      <c r="AI345" s="35"/>
      <c r="AJ345" s="35"/>
    </row>
    <row r="346" spans="1:36" x14ac:dyDescent="0.25">
      <c r="A346" s="4"/>
      <c r="B346" s="4">
        <v>337</v>
      </c>
      <c r="C346" t="s">
        <v>640</v>
      </c>
      <c r="D346" s="35">
        <v>-12456.359899999999</v>
      </c>
      <c r="E346" s="35">
        <v>-12457.882871</v>
      </c>
      <c r="F346" s="40">
        <v>0.99309499999999995</v>
      </c>
      <c r="G346" s="47">
        <v>0.16988999999999899</v>
      </c>
      <c r="H346" s="13">
        <v>8</v>
      </c>
      <c r="I346" s="13">
        <v>5</v>
      </c>
      <c r="J346" s="35">
        <v>-0.63189230769239657</v>
      </c>
      <c r="K346" s="35">
        <v>-4.860710059172281E-2</v>
      </c>
      <c r="L346" s="35">
        <v>-0.77887946153714438</v>
      </c>
      <c r="M346" s="35">
        <v>-5.9913804733626494E-2</v>
      </c>
      <c r="N346" s="48">
        <f t="shared" si="30"/>
        <v>-16.91287100000045</v>
      </c>
      <c r="O346" s="35">
        <f t="shared" si="32"/>
        <v>-1.3009900769231115</v>
      </c>
      <c r="P346" s="1">
        <v>36</v>
      </c>
      <c r="Q346" s="2">
        <v>2.8365900000000002</v>
      </c>
      <c r="R346" s="1">
        <v>6</v>
      </c>
      <c r="S346" s="2">
        <v>2.8512499999999998</v>
      </c>
      <c r="T346" s="2">
        <f t="shared" si="31"/>
        <v>0.16666666666666666</v>
      </c>
      <c r="U346" s="1">
        <v>18</v>
      </c>
      <c r="V346" s="2">
        <v>2.8471600000000001</v>
      </c>
      <c r="W346" s="2">
        <f t="shared" si="33"/>
        <v>0.5</v>
      </c>
      <c r="X346" s="1">
        <v>12</v>
      </c>
      <c r="Y346" s="2">
        <v>2.8134000000000001</v>
      </c>
      <c r="Z346" s="2">
        <f t="shared" si="34"/>
        <v>0.33333333333333331</v>
      </c>
      <c r="AA346" s="1" t="s">
        <v>3435</v>
      </c>
      <c r="AB346" s="35">
        <f t="shared" si="35"/>
        <v>-17.334598999999798</v>
      </c>
      <c r="AC346" s="35"/>
      <c r="AD346" s="35"/>
      <c r="AE346" s="13"/>
      <c r="AF346" s="35"/>
      <c r="AG346" s="35"/>
      <c r="AH346" s="13"/>
      <c r="AI346" s="35"/>
      <c r="AJ346" s="35"/>
    </row>
    <row r="347" spans="1:36" x14ac:dyDescent="0.25">
      <c r="A347" s="4"/>
      <c r="B347" s="4">
        <v>338</v>
      </c>
      <c r="C347" t="s">
        <v>641</v>
      </c>
      <c r="D347" s="35">
        <v>-12456.272800000001</v>
      </c>
      <c r="E347" s="35">
        <v>-12457.970595000001</v>
      </c>
      <c r="F347" s="40">
        <v>0.99262399999999995</v>
      </c>
      <c r="G347" s="47">
        <v>0.16802999999999901</v>
      </c>
      <c r="H347" s="13">
        <v>8</v>
      </c>
      <c r="I347" s="13">
        <v>5</v>
      </c>
      <c r="J347" s="35">
        <v>-0.54479230769356946</v>
      </c>
      <c r="K347" s="35">
        <v>-4.1907100591813032E-2</v>
      </c>
      <c r="L347" s="35">
        <v>-0.86660346153803403</v>
      </c>
      <c r="M347" s="35">
        <v>-6.6661804733694929E-2</v>
      </c>
      <c r="N347" s="48">
        <f t="shared" si="30"/>
        <v>-17.00059500000134</v>
      </c>
      <c r="O347" s="35">
        <f t="shared" si="32"/>
        <v>-1.3077380769231799</v>
      </c>
      <c r="P347" s="1">
        <v>35</v>
      </c>
      <c r="Q347" s="2">
        <v>2.8290999999999999</v>
      </c>
      <c r="R347" s="1">
        <v>5</v>
      </c>
      <c r="S347" s="2">
        <v>2.8989099999999999</v>
      </c>
      <c r="T347" s="2">
        <f t="shared" si="31"/>
        <v>0.14285714285714285</v>
      </c>
      <c r="U347" s="1">
        <v>20</v>
      </c>
      <c r="V347" s="2">
        <v>2.81847</v>
      </c>
      <c r="W347" s="2">
        <f t="shared" si="33"/>
        <v>0.5714285714285714</v>
      </c>
      <c r="X347" s="1">
        <v>10</v>
      </c>
      <c r="Y347" s="2">
        <v>2.8154599999999999</v>
      </c>
      <c r="Z347" s="2">
        <f t="shared" si="34"/>
        <v>0.2857142857142857</v>
      </c>
      <c r="AA347" s="1" t="s">
        <v>3435</v>
      </c>
      <c r="AB347" s="35">
        <f t="shared" si="35"/>
        <v>-17.334503000000041</v>
      </c>
      <c r="AC347" s="35"/>
      <c r="AD347" s="35"/>
      <c r="AE347" s="13"/>
      <c r="AF347" s="35"/>
      <c r="AG347" s="35"/>
      <c r="AH347" s="13"/>
      <c r="AI347" s="35"/>
      <c r="AJ347" s="35"/>
    </row>
    <row r="348" spans="1:36" x14ac:dyDescent="0.25">
      <c r="A348" s="4"/>
      <c r="B348" s="4">
        <v>339</v>
      </c>
      <c r="C348" t="s">
        <v>642</v>
      </c>
      <c r="D348" s="35">
        <v>-12456.3177</v>
      </c>
      <c r="E348" s="35">
        <v>-12457.890586</v>
      </c>
      <c r="F348" s="40">
        <v>0.99462300000000003</v>
      </c>
      <c r="G348" s="47">
        <v>0.1774</v>
      </c>
      <c r="H348" s="13">
        <v>8</v>
      </c>
      <c r="I348" s="13">
        <v>5</v>
      </c>
      <c r="J348" s="35">
        <v>-0.58969230769253045</v>
      </c>
      <c r="K348" s="35">
        <v>-4.5360946745579264E-2</v>
      </c>
      <c r="L348" s="35">
        <v>-0.78659446153687895</v>
      </c>
      <c r="M348" s="35">
        <v>-6.0507266272067609E-2</v>
      </c>
      <c r="N348" s="48">
        <f t="shared" si="30"/>
        <v>-16.920586000000185</v>
      </c>
      <c r="O348" s="35">
        <f t="shared" si="32"/>
        <v>-1.3015835384615526</v>
      </c>
      <c r="P348" s="1">
        <v>34</v>
      </c>
      <c r="Q348" s="2">
        <v>2.8191600000000001</v>
      </c>
      <c r="R348" s="1">
        <v>6</v>
      </c>
      <c r="S348" s="2">
        <v>2.8788100000000001</v>
      </c>
      <c r="T348" s="2">
        <f t="shared" si="31"/>
        <v>0.17647058823529413</v>
      </c>
      <c r="U348" s="1">
        <v>18</v>
      </c>
      <c r="V348" s="2">
        <v>2.8034300000000001</v>
      </c>
      <c r="W348" s="2">
        <f t="shared" si="33"/>
        <v>0.52941176470588236</v>
      </c>
      <c r="X348" s="1">
        <v>10</v>
      </c>
      <c r="Y348" s="2">
        <v>2.81169</v>
      </c>
      <c r="Z348" s="2">
        <f t="shared" si="34"/>
        <v>0.29411764705882354</v>
      </c>
      <c r="AA348" s="1" t="s">
        <v>3435</v>
      </c>
      <c r="AB348" s="35">
        <f t="shared" si="35"/>
        <v>-17.330622000001313</v>
      </c>
      <c r="AC348" s="35"/>
      <c r="AD348" s="35"/>
      <c r="AE348" s="13"/>
      <c r="AF348" s="35"/>
      <c r="AG348" s="35"/>
      <c r="AH348" s="13"/>
      <c r="AI348" s="35"/>
      <c r="AJ348" s="35"/>
    </row>
    <row r="349" spans="1:36" x14ac:dyDescent="0.25">
      <c r="A349" s="4"/>
      <c r="B349" s="4">
        <v>340</v>
      </c>
      <c r="C349" t="s">
        <v>643</v>
      </c>
      <c r="D349" s="35">
        <v>-12456.312099999999</v>
      </c>
      <c r="E349" s="35">
        <v>-12458.24627</v>
      </c>
      <c r="F349" s="40">
        <v>0.99831599999999998</v>
      </c>
      <c r="G349" s="47">
        <v>0.21235999999999899</v>
      </c>
      <c r="H349" s="13">
        <v>8</v>
      </c>
      <c r="I349" s="13">
        <v>5</v>
      </c>
      <c r="J349" s="35">
        <v>-0.58409230769211717</v>
      </c>
      <c r="K349" s="35">
        <v>-4.4930177514778243E-2</v>
      </c>
      <c r="L349" s="35">
        <v>-1.1422784615369892</v>
      </c>
      <c r="M349" s="35">
        <v>-8.7867573964383786E-2</v>
      </c>
      <c r="N349" s="48">
        <f t="shared" si="30"/>
        <v>-17.276270000000295</v>
      </c>
      <c r="O349" s="35">
        <f t="shared" si="32"/>
        <v>-1.328943846153869</v>
      </c>
      <c r="P349" s="1">
        <v>36</v>
      </c>
      <c r="Q349" s="2">
        <v>2.8396599999999999</v>
      </c>
      <c r="R349" s="1">
        <v>6</v>
      </c>
      <c r="S349" s="2">
        <v>2.8884599999999998</v>
      </c>
      <c r="T349" s="2">
        <f t="shared" si="31"/>
        <v>0.16666666666666666</v>
      </c>
      <c r="U349" s="1">
        <v>18</v>
      </c>
      <c r="V349" s="2">
        <v>2.8349500000000001</v>
      </c>
      <c r="W349" s="2">
        <f t="shared" si="33"/>
        <v>0.5</v>
      </c>
      <c r="X349" s="1">
        <v>12</v>
      </c>
      <c r="Y349" s="2">
        <v>2.8223400000000001</v>
      </c>
      <c r="Z349" s="2">
        <f t="shared" si="34"/>
        <v>0.33333333333333331</v>
      </c>
      <c r="AA349" s="1" t="s">
        <v>3435</v>
      </c>
      <c r="AB349" s="35">
        <f t="shared" si="35"/>
        <v>-17.326629000001049</v>
      </c>
      <c r="AC349" s="35"/>
      <c r="AD349" s="35"/>
      <c r="AE349" s="13"/>
      <c r="AF349" s="35"/>
      <c r="AG349" s="35"/>
      <c r="AH349" s="13"/>
      <c r="AI349" s="35"/>
      <c r="AJ349" s="35"/>
    </row>
    <row r="350" spans="1:36" x14ac:dyDescent="0.25">
      <c r="A350" s="4"/>
      <c r="B350" s="4">
        <v>341</v>
      </c>
      <c r="C350" t="s">
        <v>644</v>
      </c>
      <c r="D350" s="35">
        <v>-12456.3148</v>
      </c>
      <c r="E350" s="35">
        <v>-12457.836702000001</v>
      </c>
      <c r="F350" s="40">
        <v>0.99636599999999997</v>
      </c>
      <c r="G350" s="47">
        <v>0.18920999999999899</v>
      </c>
      <c r="H350" s="13">
        <v>8</v>
      </c>
      <c r="I350" s="13">
        <v>5</v>
      </c>
      <c r="J350" s="35">
        <v>-0.58679230769303103</v>
      </c>
      <c r="K350" s="35">
        <v>-4.5137869822540852E-2</v>
      </c>
      <c r="L350" s="35">
        <v>-0.73271046153786301</v>
      </c>
      <c r="M350" s="35">
        <v>-5.6362343195220231E-2</v>
      </c>
      <c r="N350" s="48">
        <f t="shared" si="30"/>
        <v>-16.866702000001169</v>
      </c>
      <c r="O350" s="35">
        <f t="shared" si="32"/>
        <v>-1.2974386153847053</v>
      </c>
      <c r="P350" s="1">
        <v>35</v>
      </c>
      <c r="Q350" s="2">
        <v>2.8273299999999999</v>
      </c>
      <c r="R350" s="1">
        <v>6</v>
      </c>
      <c r="S350" s="2">
        <v>2.8731599999999999</v>
      </c>
      <c r="T350" s="2">
        <f t="shared" si="31"/>
        <v>0.17142857142857143</v>
      </c>
      <c r="U350" s="1">
        <v>17</v>
      </c>
      <c r="V350" s="2">
        <v>2.8029600000000001</v>
      </c>
      <c r="W350" s="2">
        <f t="shared" si="33"/>
        <v>0.48571428571428571</v>
      </c>
      <c r="X350" s="1">
        <v>12</v>
      </c>
      <c r="Y350" s="2">
        <v>2.8389500000000001</v>
      </c>
      <c r="Z350" s="2">
        <f t="shared" si="34"/>
        <v>0.34285714285714286</v>
      </c>
      <c r="AA350" s="1" t="s">
        <v>3435</v>
      </c>
      <c r="AB350" s="35">
        <f t="shared" si="35"/>
        <v>-17.320641000000251</v>
      </c>
      <c r="AC350" s="35"/>
      <c r="AD350" s="35"/>
      <c r="AE350" s="13"/>
      <c r="AF350" s="35"/>
      <c r="AG350" s="35"/>
      <c r="AH350" s="13"/>
      <c r="AI350" s="35"/>
      <c r="AJ350" s="35"/>
    </row>
    <row r="351" spans="1:36" x14ac:dyDescent="0.25">
      <c r="A351" s="4"/>
      <c r="B351" s="4">
        <v>342</v>
      </c>
      <c r="C351" t="s">
        <v>645</v>
      </c>
      <c r="D351" s="35">
        <v>-12456.4792</v>
      </c>
      <c r="E351" s="35">
        <v>-12458.094185</v>
      </c>
      <c r="F351" s="40">
        <v>0.99463500000000005</v>
      </c>
      <c r="G351" s="47">
        <v>0.17749999999999899</v>
      </c>
      <c r="H351" s="13">
        <v>8</v>
      </c>
      <c r="I351" s="13">
        <v>5</v>
      </c>
      <c r="J351" s="35">
        <v>-0.75119230769269052</v>
      </c>
      <c r="K351" s="35">
        <v>-5.7784023668668499E-2</v>
      </c>
      <c r="L351" s="35">
        <v>-0.99019346153727383</v>
      </c>
      <c r="M351" s="35">
        <v>-7.6168727810559528E-2</v>
      </c>
      <c r="N351" s="48">
        <f t="shared" si="30"/>
        <v>-17.12418500000058</v>
      </c>
      <c r="O351" s="35">
        <f t="shared" si="32"/>
        <v>-1.3172450000000446</v>
      </c>
      <c r="P351" s="1">
        <v>36</v>
      </c>
      <c r="Q351" s="2">
        <v>2.8390200000000001</v>
      </c>
      <c r="R351" s="1">
        <v>6</v>
      </c>
      <c r="S351" s="2">
        <v>2.9053599999999999</v>
      </c>
      <c r="T351" s="2">
        <f t="shared" si="31"/>
        <v>0.16666666666666666</v>
      </c>
      <c r="U351" s="1">
        <v>20</v>
      </c>
      <c r="V351" s="2">
        <v>2.8365399999999998</v>
      </c>
      <c r="W351" s="2">
        <f t="shared" si="33"/>
        <v>0.55555555555555558</v>
      </c>
      <c r="X351" s="1">
        <v>10</v>
      </c>
      <c r="Y351" s="2">
        <v>2.8041900000000002</v>
      </c>
      <c r="Z351" s="2">
        <f t="shared" si="34"/>
        <v>0.27777777777777779</v>
      </c>
      <c r="AA351" s="1" t="s">
        <v>3435</v>
      </c>
      <c r="AB351" s="35">
        <f t="shared" si="35"/>
        <v>-17.319389000002047</v>
      </c>
      <c r="AC351" s="35"/>
      <c r="AD351" s="35"/>
      <c r="AE351" s="13"/>
      <c r="AF351" s="35"/>
      <c r="AG351" s="35"/>
      <c r="AH351" s="13"/>
      <c r="AI351" s="35"/>
      <c r="AJ351" s="35"/>
    </row>
    <row r="352" spans="1:36" x14ac:dyDescent="0.25">
      <c r="A352" s="4"/>
      <c r="B352" s="4">
        <v>343</v>
      </c>
      <c r="C352" t="s">
        <v>646</v>
      </c>
      <c r="D352" s="35">
        <v>-12456.3362</v>
      </c>
      <c r="E352" s="35">
        <v>-12457.941908000001</v>
      </c>
      <c r="F352" s="40">
        <v>0.99659399999999998</v>
      </c>
      <c r="G352" s="47">
        <v>0.18822999999999901</v>
      </c>
      <c r="H352" s="13">
        <v>8</v>
      </c>
      <c r="I352" s="13">
        <v>5</v>
      </c>
      <c r="J352" s="35">
        <v>-0.60819230769266142</v>
      </c>
      <c r="K352" s="35">
        <v>-4.6784023668666262E-2</v>
      </c>
      <c r="L352" s="35">
        <v>-0.83791646153804322</v>
      </c>
      <c r="M352" s="35">
        <v>-6.4455112426003325E-2</v>
      </c>
      <c r="N352" s="48">
        <f t="shared" si="30"/>
        <v>-16.971908000001349</v>
      </c>
      <c r="O352" s="35">
        <f t="shared" si="32"/>
        <v>-1.3055313846154883</v>
      </c>
      <c r="P352" s="1">
        <v>36</v>
      </c>
      <c r="Q352" s="2">
        <v>2.8385699999999998</v>
      </c>
      <c r="R352" s="1">
        <v>6</v>
      </c>
      <c r="S352" s="2">
        <v>2.8695900000000001</v>
      </c>
      <c r="T352" s="2">
        <f t="shared" si="31"/>
        <v>0.16666666666666666</v>
      </c>
      <c r="U352" s="1">
        <v>18</v>
      </c>
      <c r="V352" s="2">
        <v>2.8529</v>
      </c>
      <c r="W352" s="2">
        <f t="shared" si="33"/>
        <v>0.5</v>
      </c>
      <c r="X352" s="1">
        <v>12</v>
      </c>
      <c r="Y352" s="2">
        <v>2.8015599999999998</v>
      </c>
      <c r="Z352" s="2">
        <f t="shared" si="34"/>
        <v>0.33333333333333331</v>
      </c>
      <c r="AA352" s="1" t="s">
        <v>3435</v>
      </c>
      <c r="AB352" s="35">
        <f t="shared" si="35"/>
        <v>-17.314290000000256</v>
      </c>
      <c r="AC352" s="35"/>
      <c r="AD352" s="35"/>
      <c r="AE352" s="13"/>
      <c r="AF352" s="35"/>
      <c r="AG352" s="35"/>
      <c r="AH352" s="13"/>
      <c r="AI352" s="35"/>
      <c r="AJ352" s="35"/>
    </row>
    <row r="353" spans="1:36" x14ac:dyDescent="0.25">
      <c r="A353" s="4"/>
      <c r="B353" s="4">
        <v>344</v>
      </c>
      <c r="C353" t="s">
        <v>647</v>
      </c>
      <c r="D353" s="35">
        <v>-12456.5579</v>
      </c>
      <c r="E353" s="35">
        <v>-12458.10485</v>
      </c>
      <c r="F353" s="40">
        <v>0.99571299999999996</v>
      </c>
      <c r="G353" s="47">
        <v>0.18429000000000001</v>
      </c>
      <c r="H353" s="13">
        <v>8</v>
      </c>
      <c r="I353" s="13">
        <v>5</v>
      </c>
      <c r="J353" s="35">
        <v>-0.82989230769271671</v>
      </c>
      <c r="K353" s="35">
        <v>-6.3837869822516671E-2</v>
      </c>
      <c r="L353" s="35">
        <v>-1.0008584615370637</v>
      </c>
      <c r="M353" s="35">
        <v>-7.6989112425927972E-2</v>
      </c>
      <c r="N353" s="48">
        <f t="shared" si="30"/>
        <v>-17.13485000000037</v>
      </c>
      <c r="O353" s="35">
        <f t="shared" si="32"/>
        <v>-1.3180653846154131</v>
      </c>
      <c r="P353" s="1">
        <v>35</v>
      </c>
      <c r="Q353" s="2">
        <v>2.8260399999999999</v>
      </c>
      <c r="R353" s="1">
        <v>4</v>
      </c>
      <c r="S353" s="2">
        <v>2.8561100000000001</v>
      </c>
      <c r="T353" s="2">
        <f t="shared" si="31"/>
        <v>0.11428571428571428</v>
      </c>
      <c r="U353" s="1">
        <v>21</v>
      </c>
      <c r="V353" s="2">
        <v>2.8268399999999998</v>
      </c>
      <c r="W353" s="2">
        <f t="shared" si="33"/>
        <v>0.6</v>
      </c>
      <c r="X353" s="1">
        <v>10</v>
      </c>
      <c r="Y353" s="2">
        <v>2.8123399999999998</v>
      </c>
      <c r="Z353" s="2">
        <f t="shared" si="34"/>
        <v>0.2857142857142857</v>
      </c>
      <c r="AA353" s="1" t="s">
        <v>3435</v>
      </c>
      <c r="AB353" s="35">
        <f t="shared" si="35"/>
        <v>-17.310875000001033</v>
      </c>
      <c r="AC353" s="35"/>
      <c r="AD353" s="35"/>
      <c r="AE353" s="13"/>
      <c r="AF353" s="35"/>
      <c r="AG353" s="35"/>
      <c r="AH353" s="13"/>
      <c r="AI353" s="35"/>
      <c r="AJ353" s="35"/>
    </row>
    <row r="354" spans="1:36" x14ac:dyDescent="0.25">
      <c r="A354" s="4"/>
      <c r="B354" s="4">
        <v>345</v>
      </c>
      <c r="C354" t="s">
        <v>648</v>
      </c>
      <c r="D354" s="35">
        <v>-12456.529699999999</v>
      </c>
      <c r="E354" s="35">
        <v>-12458.397321</v>
      </c>
      <c r="F354" s="40">
        <v>0.99506099999999997</v>
      </c>
      <c r="G354" s="47">
        <v>0.18004999999999999</v>
      </c>
      <c r="H354" s="13">
        <v>8</v>
      </c>
      <c r="I354" s="13">
        <v>5</v>
      </c>
      <c r="J354" s="35">
        <v>-0.80169230769206479</v>
      </c>
      <c r="K354" s="35">
        <v>-6.1668639053235753E-2</v>
      </c>
      <c r="L354" s="35">
        <v>-1.2933294615377235</v>
      </c>
      <c r="M354" s="35">
        <v>-9.9486881656747961E-2</v>
      </c>
      <c r="N354" s="48">
        <f t="shared" si="30"/>
        <v>-17.427321000001029</v>
      </c>
      <c r="O354" s="35">
        <f t="shared" si="32"/>
        <v>-1.340563153846233</v>
      </c>
      <c r="P354" s="1">
        <v>36</v>
      </c>
      <c r="Q354" s="2">
        <v>2.83704</v>
      </c>
      <c r="R354" s="1">
        <v>5</v>
      </c>
      <c r="S354" s="2">
        <v>2.87791</v>
      </c>
      <c r="T354" s="2">
        <f t="shared" si="31"/>
        <v>0.1388888888888889</v>
      </c>
      <c r="U354" s="1">
        <v>20</v>
      </c>
      <c r="V354" s="2">
        <v>2.8378100000000002</v>
      </c>
      <c r="W354" s="2">
        <f t="shared" si="33"/>
        <v>0.55555555555555558</v>
      </c>
      <c r="X354" s="1">
        <v>11</v>
      </c>
      <c r="Y354" s="2">
        <v>2.8170700000000002</v>
      </c>
      <c r="Z354" s="2">
        <f t="shared" si="34"/>
        <v>0.30555555555555558</v>
      </c>
      <c r="AA354" s="1" t="s">
        <v>3435</v>
      </c>
      <c r="AB354" s="35">
        <f t="shared" si="35"/>
        <v>-17.309902000000875</v>
      </c>
      <c r="AC354" s="35"/>
      <c r="AD354" s="35"/>
      <c r="AE354" s="13"/>
      <c r="AF354" s="35"/>
      <c r="AG354" s="35"/>
      <c r="AH354" s="13"/>
      <c r="AI354" s="35"/>
      <c r="AJ354" s="35"/>
    </row>
    <row r="355" spans="1:36" x14ac:dyDescent="0.25">
      <c r="A355" s="4"/>
      <c r="B355" s="4">
        <v>346</v>
      </c>
      <c r="C355" t="s">
        <v>649</v>
      </c>
      <c r="D355" s="35">
        <v>-12456.5681</v>
      </c>
      <c r="E355" s="35">
        <v>-12458.123362</v>
      </c>
      <c r="F355" s="40">
        <v>0.99595</v>
      </c>
      <c r="G355" s="47">
        <v>0.18465999999999999</v>
      </c>
      <c r="H355" s="13">
        <v>8</v>
      </c>
      <c r="I355" s="13">
        <v>5</v>
      </c>
      <c r="J355" s="35">
        <v>-0.84009230769333954</v>
      </c>
      <c r="K355" s="35">
        <v>-6.4622485207179961E-2</v>
      </c>
      <c r="L355" s="35">
        <v>-1.0193704615376191</v>
      </c>
      <c r="M355" s="35">
        <v>-7.8413112425970696E-2</v>
      </c>
      <c r="N355" s="48">
        <f t="shared" si="30"/>
        <v>-17.153362000000925</v>
      </c>
      <c r="O355" s="35">
        <f t="shared" si="32"/>
        <v>-1.3194893846154558</v>
      </c>
      <c r="P355" s="1">
        <v>36</v>
      </c>
      <c r="Q355" s="2">
        <v>2.8380000000000001</v>
      </c>
      <c r="R355" s="1">
        <v>5</v>
      </c>
      <c r="S355" s="2">
        <v>2.8771800000000001</v>
      </c>
      <c r="T355" s="2">
        <f t="shared" si="31"/>
        <v>0.1388888888888889</v>
      </c>
      <c r="U355" s="1">
        <v>20</v>
      </c>
      <c r="V355" s="2">
        <v>2.8388599999999999</v>
      </c>
      <c r="W355" s="2">
        <f t="shared" si="33"/>
        <v>0.55555555555555558</v>
      </c>
      <c r="X355" s="1">
        <v>11</v>
      </c>
      <c r="Y355" s="2">
        <v>2.8186200000000001</v>
      </c>
      <c r="Z355" s="2">
        <f t="shared" si="34"/>
        <v>0.30555555555555558</v>
      </c>
      <c r="AA355" s="1" t="s">
        <v>3435</v>
      </c>
      <c r="AB355" s="35">
        <f t="shared" si="35"/>
        <v>-17.305817000000388</v>
      </c>
      <c r="AC355" s="35"/>
      <c r="AD355" s="35"/>
      <c r="AE355" s="13"/>
      <c r="AF355" s="35"/>
      <c r="AG355" s="35"/>
      <c r="AH355" s="13"/>
      <c r="AI355" s="35"/>
      <c r="AJ355" s="35"/>
    </row>
    <row r="356" spans="1:36" x14ac:dyDescent="0.25">
      <c r="A356" s="4"/>
      <c r="B356" s="4">
        <v>347</v>
      </c>
      <c r="C356" t="s">
        <v>650</v>
      </c>
      <c r="D356" s="35">
        <v>-12456.5723</v>
      </c>
      <c r="E356" s="35">
        <v>-12458.443384</v>
      </c>
      <c r="F356" s="40">
        <v>0.99630799999999997</v>
      </c>
      <c r="G356" s="47">
        <v>0.18837999999999999</v>
      </c>
      <c r="H356" s="13">
        <v>8</v>
      </c>
      <c r="I356" s="13">
        <v>5</v>
      </c>
      <c r="J356" s="35">
        <v>-0.84429230769274</v>
      </c>
      <c r="K356" s="35">
        <v>-6.4945562130210771E-2</v>
      </c>
      <c r="L356" s="35">
        <v>-1.3393924615374999</v>
      </c>
      <c r="M356" s="35">
        <v>-0.10303018934903846</v>
      </c>
      <c r="N356" s="48">
        <f t="shared" si="30"/>
        <v>-17.473384000000806</v>
      </c>
      <c r="O356" s="35">
        <f t="shared" si="32"/>
        <v>-1.3441064615385234</v>
      </c>
      <c r="P356" s="1">
        <v>36</v>
      </c>
      <c r="Q356" s="2">
        <v>2.8346399999999998</v>
      </c>
      <c r="R356" s="1">
        <v>4</v>
      </c>
      <c r="S356" s="2">
        <v>2.8357100000000002</v>
      </c>
      <c r="T356" s="2">
        <f t="shared" si="31"/>
        <v>0.1111111111111111</v>
      </c>
      <c r="U356" s="1">
        <v>20</v>
      </c>
      <c r="V356" s="2">
        <v>2.8446799999999999</v>
      </c>
      <c r="W356" s="2">
        <f t="shared" si="33"/>
        <v>0.55555555555555558</v>
      </c>
      <c r="X356" s="1">
        <v>12</v>
      </c>
      <c r="Y356" s="2">
        <v>2.8175300000000001</v>
      </c>
      <c r="Z356" s="2">
        <f t="shared" si="34"/>
        <v>0.33333333333333331</v>
      </c>
      <c r="AA356" s="1" t="s">
        <v>3435</v>
      </c>
      <c r="AB356" s="35">
        <f t="shared" si="35"/>
        <v>-17.295808000000761</v>
      </c>
      <c r="AC356" s="35"/>
      <c r="AD356" s="35"/>
      <c r="AE356" s="13"/>
      <c r="AF356" s="35"/>
      <c r="AG356" s="35"/>
      <c r="AH356" s="13"/>
      <c r="AI356" s="35"/>
      <c r="AJ356" s="35"/>
    </row>
    <row r="357" spans="1:36" x14ac:dyDescent="0.25">
      <c r="A357" s="4"/>
      <c r="B357" s="4">
        <v>348</v>
      </c>
      <c r="C357" t="s">
        <v>651</v>
      </c>
      <c r="D357" s="35">
        <v>-12456.5558</v>
      </c>
      <c r="E357" s="35">
        <v>-12458.068988999999</v>
      </c>
      <c r="F357" s="40">
        <v>0.99634599999999995</v>
      </c>
      <c r="G357" s="47">
        <v>0.18897999999999901</v>
      </c>
      <c r="H357" s="13">
        <v>8</v>
      </c>
      <c r="I357" s="13">
        <v>5</v>
      </c>
      <c r="J357" s="35">
        <v>-0.82779230769301648</v>
      </c>
      <c r="K357" s="35">
        <v>-6.3676331361001273E-2</v>
      </c>
      <c r="L357" s="35">
        <v>-0.96499746153676824</v>
      </c>
      <c r="M357" s="35">
        <v>-7.4230573964366789E-2</v>
      </c>
      <c r="N357" s="48">
        <f t="shared" si="30"/>
        <v>-17.098989000000074</v>
      </c>
      <c r="O357" s="35">
        <f t="shared" si="32"/>
        <v>-1.315306846153852</v>
      </c>
      <c r="P357" s="1">
        <v>35</v>
      </c>
      <c r="Q357" s="2">
        <v>2.83291</v>
      </c>
      <c r="R357" s="1">
        <v>5</v>
      </c>
      <c r="S357" s="2">
        <v>2.8753899999999999</v>
      </c>
      <c r="T357" s="2">
        <f t="shared" si="31"/>
        <v>0.14285714285714285</v>
      </c>
      <c r="U357" s="1">
        <v>20</v>
      </c>
      <c r="V357" s="2">
        <v>2.8239000000000001</v>
      </c>
      <c r="W357" s="2">
        <f t="shared" si="33"/>
        <v>0.5714285714285714</v>
      </c>
      <c r="X357" s="1">
        <v>10</v>
      </c>
      <c r="Y357" s="2">
        <v>2.8296999999999999</v>
      </c>
      <c r="Z357" s="2">
        <f t="shared" si="34"/>
        <v>0.2857142857142857</v>
      </c>
      <c r="AA357" s="1" t="s">
        <v>3435</v>
      </c>
      <c r="AB357" s="35">
        <f t="shared" si="35"/>
        <v>-17.293047000001025</v>
      </c>
      <c r="AC357" s="35"/>
      <c r="AD357" s="35"/>
      <c r="AE357" s="13"/>
      <c r="AF357" s="35"/>
      <c r="AG357" s="35"/>
      <c r="AH357" s="13"/>
      <c r="AI357" s="35"/>
      <c r="AJ357" s="35"/>
    </row>
    <row r="358" spans="1:36" x14ac:dyDescent="0.25">
      <c r="A358" s="4"/>
      <c r="B358" s="4">
        <v>349</v>
      </c>
      <c r="C358" t="s">
        <v>652</v>
      </c>
      <c r="D358" s="35">
        <v>-12456.4882</v>
      </c>
      <c r="E358" s="35">
        <v>-12457.800310000001</v>
      </c>
      <c r="F358" s="40">
        <v>0.99454200000000004</v>
      </c>
      <c r="G358" s="47">
        <v>0.17706</v>
      </c>
      <c r="H358" s="13">
        <v>8</v>
      </c>
      <c r="I358" s="13">
        <v>5</v>
      </c>
      <c r="J358" s="35">
        <v>-0.76019230769270507</v>
      </c>
      <c r="K358" s="35">
        <v>-5.847633136097731E-2</v>
      </c>
      <c r="L358" s="35">
        <v>-0.69631846153788501</v>
      </c>
      <c r="M358" s="35">
        <v>-5.3562958579837311E-2</v>
      </c>
      <c r="N358" s="48">
        <f t="shared" si="30"/>
        <v>-16.830310000001191</v>
      </c>
      <c r="O358" s="35">
        <f t="shared" si="32"/>
        <v>-1.2946392307693224</v>
      </c>
      <c r="P358" s="1">
        <v>35</v>
      </c>
      <c r="Q358" s="2">
        <v>2.8313199999999998</v>
      </c>
      <c r="R358" s="1">
        <v>4</v>
      </c>
      <c r="S358" s="2">
        <v>2.8782899999999998</v>
      </c>
      <c r="T358" s="2">
        <f t="shared" si="31"/>
        <v>0.11428571428571428</v>
      </c>
      <c r="U358" s="1">
        <v>22</v>
      </c>
      <c r="V358" s="2">
        <v>2.81778</v>
      </c>
      <c r="W358" s="2">
        <f t="shared" si="33"/>
        <v>0.62857142857142856</v>
      </c>
      <c r="X358" s="1">
        <v>9</v>
      </c>
      <c r="Y358" s="2">
        <v>2.84355</v>
      </c>
      <c r="Z358" s="2">
        <f t="shared" si="34"/>
        <v>0.25714285714285712</v>
      </c>
      <c r="AA358" s="1" t="s">
        <v>3435</v>
      </c>
      <c r="AB358" s="35">
        <f t="shared" si="35"/>
        <v>-17.291522000001351</v>
      </c>
      <c r="AC358" s="35"/>
      <c r="AD358" s="35"/>
      <c r="AE358" s="13"/>
      <c r="AF358" s="35"/>
      <c r="AG358" s="35"/>
      <c r="AH358" s="13"/>
      <c r="AI358" s="35"/>
      <c r="AJ358" s="35"/>
    </row>
    <row r="359" spans="1:36" x14ac:dyDescent="0.25">
      <c r="A359" s="4"/>
      <c r="B359" s="4">
        <v>350</v>
      </c>
      <c r="C359" t="s">
        <v>653</v>
      </c>
      <c r="D359" s="35">
        <v>-12456.6422</v>
      </c>
      <c r="E359" s="35">
        <v>-12458.142209</v>
      </c>
      <c r="F359" s="40">
        <v>0.99473500000000004</v>
      </c>
      <c r="G359" s="47">
        <v>0.177899999999999</v>
      </c>
      <c r="H359" s="13">
        <v>8</v>
      </c>
      <c r="I359" s="13">
        <v>5</v>
      </c>
      <c r="J359" s="35">
        <v>-0.91419230769315618</v>
      </c>
      <c r="K359" s="35">
        <v>-7.0322485207165858E-2</v>
      </c>
      <c r="L359" s="35">
        <v>-1.0382174615369877</v>
      </c>
      <c r="M359" s="35">
        <v>-7.9862881656691365E-2</v>
      </c>
      <c r="N359" s="48">
        <f t="shared" si="30"/>
        <v>-17.172209000000294</v>
      </c>
      <c r="O359" s="35">
        <f t="shared" si="32"/>
        <v>-1.3209391538461763</v>
      </c>
      <c r="P359" s="1">
        <v>35</v>
      </c>
      <c r="Q359" s="2">
        <v>2.8246899999999999</v>
      </c>
      <c r="R359" s="1">
        <v>4</v>
      </c>
      <c r="S359" s="2">
        <v>2.7985099999999998</v>
      </c>
      <c r="T359" s="2">
        <f t="shared" si="31"/>
        <v>0.11428571428571428</v>
      </c>
      <c r="U359" s="1">
        <v>19</v>
      </c>
      <c r="V359" s="2">
        <v>2.8273299999999999</v>
      </c>
      <c r="W359" s="2">
        <f t="shared" si="33"/>
        <v>0.54285714285714282</v>
      </c>
      <c r="X359" s="1">
        <v>12</v>
      </c>
      <c r="Y359" s="2">
        <v>2.82925</v>
      </c>
      <c r="Z359" s="2">
        <f t="shared" si="34"/>
        <v>0.34285714285714286</v>
      </c>
      <c r="AA359" s="1" t="s">
        <v>3435</v>
      </c>
      <c r="AB359" s="35">
        <f t="shared" si="35"/>
        <v>-17.291474999999991</v>
      </c>
      <c r="AC359" s="35"/>
      <c r="AD359" s="35"/>
      <c r="AE359" s="13"/>
      <c r="AF359" s="35"/>
      <c r="AG359" s="35"/>
      <c r="AH359" s="13"/>
      <c r="AI359" s="35"/>
      <c r="AJ359" s="35"/>
    </row>
    <row r="360" spans="1:36" x14ac:dyDescent="0.25">
      <c r="A360" s="4"/>
      <c r="B360" s="4">
        <v>351</v>
      </c>
      <c r="C360" t="s">
        <v>654</v>
      </c>
      <c r="D360" s="35">
        <v>-12456.354499999999</v>
      </c>
      <c r="E360" s="35">
        <v>-12457.929475000001</v>
      </c>
      <c r="F360" s="40">
        <v>0.99778199999999995</v>
      </c>
      <c r="G360" s="47">
        <v>0.20413999999999899</v>
      </c>
      <c r="H360" s="13">
        <v>8</v>
      </c>
      <c r="I360" s="13">
        <v>5</v>
      </c>
      <c r="J360" s="35">
        <v>-0.62649230769238784</v>
      </c>
      <c r="K360" s="35">
        <v>-4.8191715976337528E-2</v>
      </c>
      <c r="L360" s="35">
        <v>-0.82548346153816965</v>
      </c>
      <c r="M360" s="35">
        <v>-6.349872781062843E-2</v>
      </c>
      <c r="N360" s="48">
        <f t="shared" si="30"/>
        <v>-16.959475000001476</v>
      </c>
      <c r="O360" s="35">
        <f t="shared" si="32"/>
        <v>-1.3045750000001135</v>
      </c>
      <c r="P360" s="1">
        <v>35</v>
      </c>
      <c r="Q360" s="2">
        <v>2.8274300000000001</v>
      </c>
      <c r="R360" s="1">
        <v>6</v>
      </c>
      <c r="S360" s="2">
        <v>2.8641100000000002</v>
      </c>
      <c r="T360" s="2">
        <f t="shared" si="31"/>
        <v>0.17142857142857143</v>
      </c>
      <c r="U360" s="1">
        <v>18</v>
      </c>
      <c r="V360" s="2">
        <v>2.8128899999999999</v>
      </c>
      <c r="W360" s="2">
        <f t="shared" si="33"/>
        <v>0.51428571428571423</v>
      </c>
      <c r="X360" s="1">
        <v>11</v>
      </c>
      <c r="Y360" s="2">
        <v>2.8312300000000001</v>
      </c>
      <c r="Z360" s="2">
        <f t="shared" si="34"/>
        <v>0.31428571428571428</v>
      </c>
      <c r="AA360" s="1" t="s">
        <v>3435</v>
      </c>
      <c r="AB360" s="35">
        <f t="shared" si="35"/>
        <v>-17.289851000001363</v>
      </c>
      <c r="AC360" s="35"/>
      <c r="AD360" s="35"/>
      <c r="AE360" s="13"/>
      <c r="AF360" s="35"/>
      <c r="AG360" s="35"/>
      <c r="AH360" s="13"/>
      <c r="AI360" s="35"/>
      <c r="AJ360" s="35"/>
    </row>
    <row r="361" spans="1:36" x14ac:dyDescent="0.25">
      <c r="A361" s="4"/>
      <c r="B361" s="4">
        <v>352</v>
      </c>
      <c r="C361" t="s">
        <v>655</v>
      </c>
      <c r="D361" s="35">
        <v>-12456.216</v>
      </c>
      <c r="E361" s="35">
        <v>-12457.830156</v>
      </c>
      <c r="F361" s="40">
        <v>0.99199000000000004</v>
      </c>
      <c r="G361" s="47">
        <v>0.16547999999999999</v>
      </c>
      <c r="H361" s="13">
        <v>8</v>
      </c>
      <c r="I361" s="13">
        <v>5</v>
      </c>
      <c r="J361" s="35">
        <v>-0.48799230769327551</v>
      </c>
      <c r="K361" s="35">
        <v>-3.7537869822559654E-2</v>
      </c>
      <c r="L361" s="35">
        <v>-0.72616446153733705</v>
      </c>
      <c r="M361" s="35">
        <v>-5.5858804733641312E-2</v>
      </c>
      <c r="N361" s="48">
        <f t="shared" si="30"/>
        <v>-16.860156000000643</v>
      </c>
      <c r="O361" s="35">
        <f t="shared" si="32"/>
        <v>-1.2969350769231265</v>
      </c>
      <c r="P361" s="1">
        <v>35</v>
      </c>
      <c r="Q361" s="2">
        <v>2.8307500000000001</v>
      </c>
      <c r="R361" s="1">
        <v>6</v>
      </c>
      <c r="S361" s="2">
        <v>2.8809800000000001</v>
      </c>
      <c r="T361" s="2">
        <f t="shared" si="31"/>
        <v>0.17142857142857143</v>
      </c>
      <c r="U361" s="1">
        <v>18</v>
      </c>
      <c r="V361" s="2">
        <v>2.8050700000000002</v>
      </c>
      <c r="W361" s="2">
        <f t="shared" si="33"/>
        <v>0.51428571428571423</v>
      </c>
      <c r="X361" s="1">
        <v>11</v>
      </c>
      <c r="Y361" s="2">
        <v>2.8453900000000001</v>
      </c>
      <c r="Z361" s="2">
        <f t="shared" si="34"/>
        <v>0.31428571428571428</v>
      </c>
      <c r="AA361" s="1" t="s">
        <v>3435</v>
      </c>
      <c r="AB361" s="35">
        <f t="shared" si="35"/>
        <v>-17.288522000000739</v>
      </c>
      <c r="AC361" s="35"/>
      <c r="AD361" s="35"/>
      <c r="AE361" s="13"/>
      <c r="AF361" s="35"/>
      <c r="AG361" s="35"/>
      <c r="AH361" s="13"/>
      <c r="AI361" s="35"/>
      <c r="AJ361" s="35"/>
    </row>
    <row r="362" spans="1:36" x14ac:dyDescent="0.25">
      <c r="A362" s="4"/>
      <c r="B362" s="4">
        <v>353</v>
      </c>
      <c r="C362" t="s">
        <v>656</v>
      </c>
      <c r="D362" s="35">
        <v>-12456.375599999999</v>
      </c>
      <c r="E362" s="35">
        <v>-12458.030682000001</v>
      </c>
      <c r="F362" s="40">
        <v>0.99631199999999998</v>
      </c>
      <c r="G362" s="47">
        <v>0.18881000000000001</v>
      </c>
      <c r="H362" s="13">
        <v>8</v>
      </c>
      <c r="I362" s="13">
        <v>5</v>
      </c>
      <c r="J362" s="35">
        <v>-0.6475923076923209</v>
      </c>
      <c r="K362" s="35">
        <v>-4.9814792899409301E-2</v>
      </c>
      <c r="L362" s="35">
        <v>-0.92669046153787349</v>
      </c>
      <c r="M362" s="35">
        <v>-7.1283881656759501E-2</v>
      </c>
      <c r="N362" s="48">
        <f t="shared" si="30"/>
        <v>-17.060682000001179</v>
      </c>
      <c r="O362" s="35">
        <f t="shared" si="32"/>
        <v>-1.3123601538462446</v>
      </c>
      <c r="P362" s="1">
        <v>35</v>
      </c>
      <c r="Q362" s="2">
        <v>2.8326799999999999</v>
      </c>
      <c r="R362" s="1">
        <v>5</v>
      </c>
      <c r="S362" s="2">
        <v>2.9675199999999999</v>
      </c>
      <c r="T362" s="2">
        <f t="shared" si="31"/>
        <v>0.14285714285714285</v>
      </c>
      <c r="U362" s="1">
        <v>21</v>
      </c>
      <c r="V362" s="2">
        <v>2.8004099999999998</v>
      </c>
      <c r="W362" s="2">
        <f t="shared" si="33"/>
        <v>0.6</v>
      </c>
      <c r="X362" s="1">
        <v>9</v>
      </c>
      <c r="Y362" s="2">
        <v>2.8330700000000002</v>
      </c>
      <c r="Z362" s="2">
        <f t="shared" si="34"/>
        <v>0.25714285714285712</v>
      </c>
      <c r="AA362" s="1" t="s">
        <v>3435</v>
      </c>
      <c r="AB362" s="35">
        <f t="shared" si="35"/>
        <v>-17.286078000000998</v>
      </c>
      <c r="AC362" s="35"/>
      <c r="AD362" s="35"/>
      <c r="AE362" s="13"/>
      <c r="AF362" s="35"/>
      <c r="AG362" s="35"/>
      <c r="AH362" s="13"/>
      <c r="AI362" s="35"/>
      <c r="AJ362" s="35"/>
    </row>
    <row r="363" spans="1:36" x14ac:dyDescent="0.25">
      <c r="A363" s="4"/>
      <c r="B363" s="4">
        <v>354</v>
      </c>
      <c r="C363" t="s">
        <v>657</v>
      </c>
      <c r="D363" s="35">
        <v>-12456.311</v>
      </c>
      <c r="E363" s="35">
        <v>-12457.932416</v>
      </c>
      <c r="F363" s="40">
        <v>0.99612299999999998</v>
      </c>
      <c r="G363" s="47">
        <v>0.18564</v>
      </c>
      <c r="H363" s="13">
        <v>8</v>
      </c>
      <c r="I363" s="13">
        <v>5</v>
      </c>
      <c r="J363" s="35">
        <v>-0.58299230769262067</v>
      </c>
      <c r="K363" s="35">
        <v>-4.4845562130201591E-2</v>
      </c>
      <c r="L363" s="35">
        <v>-0.82842446153699711</v>
      </c>
      <c r="M363" s="35">
        <v>-6.3724958579769009E-2</v>
      </c>
      <c r="N363" s="48">
        <f t="shared" si="30"/>
        <v>-16.962416000000303</v>
      </c>
      <c r="O363" s="35">
        <f t="shared" si="32"/>
        <v>-1.304801230769254</v>
      </c>
      <c r="P363" s="1">
        <v>35</v>
      </c>
      <c r="Q363" s="2">
        <v>2.8293900000000001</v>
      </c>
      <c r="R363" s="1">
        <v>6</v>
      </c>
      <c r="S363" s="2">
        <v>2.8832</v>
      </c>
      <c r="T363" s="2">
        <f t="shared" si="31"/>
        <v>0.17142857142857143</v>
      </c>
      <c r="U363" s="1">
        <v>17</v>
      </c>
      <c r="V363" s="2">
        <v>2.8141600000000002</v>
      </c>
      <c r="W363" s="2">
        <f t="shared" si="33"/>
        <v>0.48571428571428571</v>
      </c>
      <c r="X363" s="1">
        <v>12</v>
      </c>
      <c r="Y363" s="2">
        <v>2.8240500000000002</v>
      </c>
      <c r="Z363" s="2">
        <f t="shared" si="34"/>
        <v>0.34285714285714286</v>
      </c>
      <c r="AA363" s="1" t="s">
        <v>3435</v>
      </c>
      <c r="AB363" s="35">
        <f t="shared" si="35"/>
        <v>-17.285045000000537</v>
      </c>
      <c r="AC363" s="35"/>
      <c r="AD363" s="35"/>
      <c r="AE363" s="13"/>
      <c r="AF363" s="35"/>
      <c r="AG363" s="35"/>
      <c r="AH363" s="13"/>
      <c r="AI363" s="35"/>
      <c r="AJ363" s="35"/>
    </row>
    <row r="364" spans="1:36" x14ac:dyDescent="0.25">
      <c r="A364" s="4"/>
      <c r="B364" s="4">
        <v>355</v>
      </c>
      <c r="C364" t="s">
        <v>658</v>
      </c>
      <c r="D364" s="35">
        <v>-12456.578799999999</v>
      </c>
      <c r="E364" s="35">
        <v>-12458.089137000001</v>
      </c>
      <c r="F364" s="40">
        <v>0.99500900000000003</v>
      </c>
      <c r="G364" s="47">
        <v>0.17973999999999901</v>
      </c>
      <c r="H364" s="13">
        <v>8</v>
      </c>
      <c r="I364" s="13">
        <v>5</v>
      </c>
      <c r="J364" s="35">
        <v>-0.85079230769224523</v>
      </c>
      <c r="K364" s="35">
        <v>-6.5445562130172705E-2</v>
      </c>
      <c r="L364" s="35">
        <v>-0.98514546153819538</v>
      </c>
      <c r="M364" s="35">
        <v>-7.5780420118322728E-2</v>
      </c>
      <c r="N364" s="48">
        <f t="shared" si="30"/>
        <v>-17.119137000001501</v>
      </c>
      <c r="O364" s="35">
        <f t="shared" si="32"/>
        <v>-1.3168566923078078</v>
      </c>
      <c r="P364" s="1">
        <v>35</v>
      </c>
      <c r="Q364" s="2">
        <v>2.82803</v>
      </c>
      <c r="R364" s="1">
        <v>4</v>
      </c>
      <c r="S364" s="2">
        <v>2.93086</v>
      </c>
      <c r="T364" s="2">
        <f t="shared" si="31"/>
        <v>0.11428571428571428</v>
      </c>
      <c r="U364" s="1">
        <v>21</v>
      </c>
      <c r="V364" s="2">
        <v>2.8078500000000002</v>
      </c>
      <c r="W364" s="2">
        <f t="shared" si="33"/>
        <v>0.6</v>
      </c>
      <c r="X364" s="1">
        <v>10</v>
      </c>
      <c r="Y364" s="2">
        <v>2.82925</v>
      </c>
      <c r="Z364" s="2">
        <f t="shared" si="34"/>
        <v>0.2857142857142857</v>
      </c>
      <c r="AA364" s="1" t="s">
        <v>3435</v>
      </c>
      <c r="AB364" s="35">
        <f t="shared" si="35"/>
        <v>-17.284407000001011</v>
      </c>
      <c r="AC364" s="35"/>
      <c r="AD364" s="35"/>
      <c r="AE364" s="13"/>
      <c r="AF364" s="35"/>
      <c r="AG364" s="35"/>
      <c r="AH364" s="13"/>
      <c r="AI364" s="35"/>
      <c r="AJ364" s="35"/>
    </row>
    <row r="365" spans="1:36" x14ac:dyDescent="0.25">
      <c r="A365" s="4"/>
      <c r="B365" s="4">
        <v>356</v>
      </c>
      <c r="C365" t="s">
        <v>659</v>
      </c>
      <c r="D365" s="35">
        <v>-12456.360500000001</v>
      </c>
      <c r="E365" s="35">
        <v>-12458.009161</v>
      </c>
      <c r="F365" s="40">
        <v>0.99538000000000004</v>
      </c>
      <c r="G365" s="47">
        <v>0.18204999999999999</v>
      </c>
      <c r="H365" s="13">
        <v>8</v>
      </c>
      <c r="I365" s="13">
        <v>5</v>
      </c>
      <c r="J365" s="35">
        <v>-0.6324923076936102</v>
      </c>
      <c r="K365" s="35">
        <v>-4.8653254437970014E-2</v>
      </c>
      <c r="L365" s="35">
        <v>-0.90516946153729805</v>
      </c>
      <c r="M365" s="35">
        <v>-6.9628420118253695E-2</v>
      </c>
      <c r="N365" s="48">
        <f t="shared" si="30"/>
        <v>-17.039161000000604</v>
      </c>
      <c r="O365" s="35">
        <f t="shared" si="32"/>
        <v>-1.3107046923077388</v>
      </c>
      <c r="P365" s="1">
        <v>35</v>
      </c>
      <c r="Q365" s="2">
        <v>2.8323100000000001</v>
      </c>
      <c r="R365" s="1">
        <v>5</v>
      </c>
      <c r="S365" s="2">
        <v>2.88151</v>
      </c>
      <c r="T365" s="2">
        <f t="shared" si="31"/>
        <v>0.14285714285714285</v>
      </c>
      <c r="U365" s="1">
        <v>20</v>
      </c>
      <c r="V365" s="2">
        <v>2.8092700000000002</v>
      </c>
      <c r="W365" s="2">
        <f t="shared" si="33"/>
        <v>0.5714285714285714</v>
      </c>
      <c r="X365" s="1">
        <v>10</v>
      </c>
      <c r="Y365" s="2">
        <v>2.8538000000000001</v>
      </c>
      <c r="Z365" s="2">
        <f t="shared" si="34"/>
        <v>0.2857142857142857</v>
      </c>
      <c r="AA365" s="1" t="s">
        <v>3435</v>
      </c>
      <c r="AB365" s="35">
        <f t="shared" si="35"/>
        <v>-17.284073000000717</v>
      </c>
      <c r="AC365" s="35"/>
      <c r="AD365" s="35"/>
      <c r="AE365" s="13"/>
      <c r="AF365" s="35"/>
      <c r="AG365" s="35"/>
      <c r="AH365" s="13"/>
      <c r="AI365" s="35"/>
      <c r="AJ365" s="35"/>
    </row>
    <row r="366" spans="1:36" x14ac:dyDescent="0.25">
      <c r="A366" s="4"/>
      <c r="B366" s="4">
        <v>357</v>
      </c>
      <c r="C366" t="s">
        <v>660</v>
      </c>
      <c r="D366" s="35">
        <v>-12456.3915</v>
      </c>
      <c r="E366" s="35">
        <v>-12457.945059</v>
      </c>
      <c r="F366" s="40">
        <v>0.99416800000000005</v>
      </c>
      <c r="G366" s="47">
        <v>0.17502999999999999</v>
      </c>
      <c r="H366" s="13">
        <v>8</v>
      </c>
      <c r="I366" s="13">
        <v>5</v>
      </c>
      <c r="J366" s="35">
        <v>-0.66349230769264977</v>
      </c>
      <c r="K366" s="35">
        <v>-5.1037869822511524E-2</v>
      </c>
      <c r="L366" s="35">
        <v>-0.84106746153702261</v>
      </c>
      <c r="M366" s="35">
        <v>-6.4697497041309435E-2</v>
      </c>
      <c r="N366" s="48">
        <f t="shared" si="30"/>
        <v>-16.975059000000329</v>
      </c>
      <c r="O366" s="35">
        <f t="shared" si="32"/>
        <v>-1.3057737692307945</v>
      </c>
      <c r="P366" s="1">
        <v>34</v>
      </c>
      <c r="Q366" s="2">
        <v>2.8200500000000002</v>
      </c>
      <c r="R366" s="1">
        <v>5</v>
      </c>
      <c r="S366" s="2">
        <v>2.8664200000000002</v>
      </c>
      <c r="T366" s="2">
        <f t="shared" si="31"/>
        <v>0.14705882352941177</v>
      </c>
      <c r="U366" s="1">
        <v>20</v>
      </c>
      <c r="V366" s="2">
        <v>2.8127</v>
      </c>
      <c r="W366" s="2">
        <f t="shared" si="33"/>
        <v>0.58823529411764708</v>
      </c>
      <c r="X366" s="1">
        <v>9</v>
      </c>
      <c r="Y366" s="2">
        <v>2.8106300000000002</v>
      </c>
      <c r="Z366" s="2">
        <f t="shared" si="34"/>
        <v>0.26470588235294118</v>
      </c>
      <c r="AA366" s="1" t="s">
        <v>3435</v>
      </c>
      <c r="AB366" s="35">
        <f t="shared" si="35"/>
        <v>-17.281324999999924</v>
      </c>
      <c r="AC366" s="35"/>
      <c r="AD366" s="35"/>
      <c r="AE366" s="13"/>
      <c r="AF366" s="35"/>
      <c r="AG366" s="35"/>
      <c r="AH366" s="13"/>
      <c r="AI366" s="35"/>
      <c r="AJ366" s="35"/>
    </row>
    <row r="367" spans="1:36" x14ac:dyDescent="0.25">
      <c r="A367" s="4"/>
      <c r="B367" s="4">
        <v>358</v>
      </c>
      <c r="C367" t="s">
        <v>661</v>
      </c>
      <c r="D367" s="35">
        <v>-12456.5327</v>
      </c>
      <c r="E367" s="35">
        <v>-12458.279902</v>
      </c>
      <c r="F367" s="40">
        <v>0.99612999999999996</v>
      </c>
      <c r="G367" s="47">
        <v>0.18289</v>
      </c>
      <c r="H367" s="13">
        <v>8</v>
      </c>
      <c r="I367" s="13">
        <v>5</v>
      </c>
      <c r="J367" s="35">
        <v>-0.80469230769267597</v>
      </c>
      <c r="K367" s="35">
        <v>-6.1899408284052E-2</v>
      </c>
      <c r="L367" s="35">
        <v>-1.1759104615375691</v>
      </c>
      <c r="M367" s="35">
        <v>-9.0454650887505317E-2</v>
      </c>
      <c r="N367" s="48">
        <f t="shared" si="30"/>
        <v>-17.309902000000875</v>
      </c>
      <c r="O367" s="35">
        <f t="shared" si="32"/>
        <v>-1.3315309230769903</v>
      </c>
      <c r="P367" s="1">
        <v>36</v>
      </c>
      <c r="Q367" s="2">
        <v>2.8391299999999999</v>
      </c>
      <c r="R367" s="1">
        <v>5</v>
      </c>
      <c r="S367" s="2">
        <v>2.8719999999999999</v>
      </c>
      <c r="T367" s="2">
        <f t="shared" si="31"/>
        <v>0.1388888888888889</v>
      </c>
      <c r="U367" s="1">
        <v>20</v>
      </c>
      <c r="V367" s="2">
        <v>2.8391099999999998</v>
      </c>
      <c r="W367" s="2">
        <f t="shared" si="33"/>
        <v>0.55555555555555558</v>
      </c>
      <c r="X367" s="1">
        <v>11</v>
      </c>
      <c r="Y367" s="2">
        <v>2.8242400000000001</v>
      </c>
      <c r="Z367" s="2">
        <f t="shared" si="34"/>
        <v>0.30555555555555558</v>
      </c>
      <c r="AA367" s="1" t="s">
        <v>3435</v>
      </c>
      <c r="AB367" s="35">
        <f t="shared" si="35"/>
        <v>-17.28066200000103</v>
      </c>
      <c r="AC367" s="35"/>
      <c r="AD367" s="35"/>
      <c r="AE367" s="13"/>
      <c r="AF367" s="35"/>
      <c r="AG367" s="35"/>
      <c r="AH367" s="13"/>
      <c r="AI367" s="35"/>
      <c r="AJ367" s="35"/>
    </row>
    <row r="368" spans="1:36" x14ac:dyDescent="0.25">
      <c r="A368" s="4"/>
      <c r="B368" s="4">
        <v>359</v>
      </c>
      <c r="C368" t="s">
        <v>662</v>
      </c>
      <c r="D368" s="35">
        <v>-12456.524299999999</v>
      </c>
      <c r="E368" s="35">
        <v>-12457.869135000001</v>
      </c>
      <c r="F368" s="40">
        <v>0.99515900000000002</v>
      </c>
      <c r="G368" s="47">
        <v>0.18062</v>
      </c>
      <c r="H368" s="13">
        <v>8</v>
      </c>
      <c r="I368" s="13">
        <v>5</v>
      </c>
      <c r="J368" s="35">
        <v>-0.79629230769205606</v>
      </c>
      <c r="K368" s="35">
        <v>-6.1253254437850464E-2</v>
      </c>
      <c r="L368" s="35">
        <v>-0.76514346153817314</v>
      </c>
      <c r="M368" s="35">
        <v>-5.885718934909024E-2</v>
      </c>
      <c r="N368" s="48">
        <f t="shared" si="30"/>
        <v>-16.899135000001479</v>
      </c>
      <c r="O368" s="35">
        <f t="shared" si="32"/>
        <v>-1.2999334615385754</v>
      </c>
      <c r="P368" s="1">
        <v>35</v>
      </c>
      <c r="Q368" s="2">
        <v>2.82883</v>
      </c>
      <c r="R368" s="1">
        <v>5</v>
      </c>
      <c r="S368" s="2">
        <v>2.90286</v>
      </c>
      <c r="T368" s="2">
        <f t="shared" si="31"/>
        <v>0.14285714285714285</v>
      </c>
      <c r="U368" s="1">
        <v>19</v>
      </c>
      <c r="V368" s="2">
        <v>2.8038599999999998</v>
      </c>
      <c r="W368" s="2">
        <f t="shared" si="33"/>
        <v>0.54285714285714282</v>
      </c>
      <c r="X368" s="1">
        <v>11</v>
      </c>
      <c r="Y368" s="2">
        <v>2.83832</v>
      </c>
      <c r="Z368" s="2">
        <f t="shared" si="34"/>
        <v>0.31428571428571428</v>
      </c>
      <c r="AA368" s="1" t="s">
        <v>3435</v>
      </c>
      <c r="AB368" s="35">
        <f t="shared" si="35"/>
        <v>-17.279474000000846</v>
      </c>
      <c r="AC368" s="35"/>
      <c r="AD368" s="35"/>
      <c r="AE368" s="13"/>
      <c r="AF368" s="35"/>
      <c r="AG368" s="35"/>
      <c r="AH368" s="13"/>
      <c r="AI368" s="35"/>
      <c r="AJ368" s="35"/>
    </row>
    <row r="369" spans="1:36" x14ac:dyDescent="0.25">
      <c r="A369" s="4"/>
      <c r="B369" s="4">
        <v>360</v>
      </c>
      <c r="C369" t="s">
        <v>663</v>
      </c>
      <c r="D369" s="35">
        <v>-12456.3249</v>
      </c>
      <c r="E369" s="35">
        <v>-12458.308865999999</v>
      </c>
      <c r="F369" s="40">
        <v>0.99453899999999995</v>
      </c>
      <c r="G369" s="47">
        <v>0.17701999999999901</v>
      </c>
      <c r="H369" s="13">
        <v>8</v>
      </c>
      <c r="I369" s="13">
        <v>5</v>
      </c>
      <c r="J369" s="35">
        <v>-0.59689230769254209</v>
      </c>
      <c r="K369" s="35">
        <v>-4.5914792899426314E-2</v>
      </c>
      <c r="L369" s="35">
        <v>-1.2048744615367468</v>
      </c>
      <c r="M369" s="35">
        <v>-9.268265088744207E-2</v>
      </c>
      <c r="N369" s="48">
        <f t="shared" si="30"/>
        <v>-17.338866000000053</v>
      </c>
      <c r="O369" s="35">
        <f t="shared" si="32"/>
        <v>-1.3337589230769271</v>
      </c>
      <c r="P369" s="1">
        <v>34</v>
      </c>
      <c r="Q369" s="2">
        <v>2.8169499999999998</v>
      </c>
      <c r="R369" s="1">
        <v>4</v>
      </c>
      <c r="S369" s="2">
        <v>2.8321999999999998</v>
      </c>
      <c r="T369" s="2">
        <f t="shared" si="31"/>
        <v>0.11764705882352941</v>
      </c>
      <c r="U369" s="1">
        <v>21</v>
      </c>
      <c r="V369" s="2">
        <v>2.8198300000000001</v>
      </c>
      <c r="W369" s="2">
        <f t="shared" si="33"/>
        <v>0.61764705882352944</v>
      </c>
      <c r="X369" s="1">
        <v>9</v>
      </c>
      <c r="Y369" s="2">
        <v>2.8034300000000001</v>
      </c>
      <c r="Z369" s="2">
        <f t="shared" si="34"/>
        <v>0.26470588235294118</v>
      </c>
      <c r="AA369" s="1" t="s">
        <v>3435</v>
      </c>
      <c r="AB369" s="35">
        <f t="shared" si="35"/>
        <v>-17.276956000001519</v>
      </c>
      <c r="AC369" s="35"/>
      <c r="AD369" s="35"/>
      <c r="AE369" s="13"/>
      <c r="AF369" s="35"/>
      <c r="AG369" s="35"/>
      <c r="AH369" s="13"/>
      <c r="AI369" s="35"/>
      <c r="AJ369" s="35"/>
    </row>
    <row r="370" spans="1:36" x14ac:dyDescent="0.25">
      <c r="A370" s="4"/>
      <c r="B370" s="4">
        <v>361</v>
      </c>
      <c r="C370" t="s">
        <v>664</v>
      </c>
      <c r="D370" s="35">
        <v>-12456.2947</v>
      </c>
      <c r="E370" s="35">
        <v>-12457.994687</v>
      </c>
      <c r="F370" s="40">
        <v>0.99556100000000003</v>
      </c>
      <c r="G370" s="47">
        <v>0.18068999999999899</v>
      </c>
      <c r="H370" s="13">
        <v>8</v>
      </c>
      <c r="I370" s="13">
        <v>5</v>
      </c>
      <c r="J370" s="35">
        <v>-0.5666923076933017</v>
      </c>
      <c r="K370" s="35">
        <v>-4.3591715976407826E-2</v>
      </c>
      <c r="L370" s="35">
        <v>-0.89069546153768897</v>
      </c>
      <c r="M370" s="35">
        <v>-6.8515035502899155E-2</v>
      </c>
      <c r="N370" s="48">
        <f t="shared" si="30"/>
        <v>-17.024687000000995</v>
      </c>
      <c r="O370" s="35">
        <f t="shared" si="32"/>
        <v>-1.3095913076923842</v>
      </c>
      <c r="P370" s="1">
        <v>35</v>
      </c>
      <c r="Q370" s="2">
        <v>2.8269000000000002</v>
      </c>
      <c r="R370" s="1">
        <v>6</v>
      </c>
      <c r="S370" s="2">
        <v>2.84674</v>
      </c>
      <c r="T370" s="2">
        <f t="shared" si="31"/>
        <v>0.17142857142857143</v>
      </c>
      <c r="U370" s="1">
        <v>17</v>
      </c>
      <c r="V370" s="2">
        <v>2.8383400000000001</v>
      </c>
      <c r="W370" s="2">
        <f t="shared" si="33"/>
        <v>0.48571428571428571</v>
      </c>
      <c r="X370" s="1">
        <v>12</v>
      </c>
      <c r="Y370" s="2">
        <v>2.80077</v>
      </c>
      <c r="Z370" s="2">
        <f t="shared" si="34"/>
        <v>0.34285714285714286</v>
      </c>
      <c r="AA370" s="1" t="s">
        <v>3435</v>
      </c>
      <c r="AB370" s="35">
        <f t="shared" si="35"/>
        <v>-17.276270000000295</v>
      </c>
      <c r="AC370" s="35"/>
      <c r="AD370" s="35"/>
      <c r="AE370" s="13"/>
      <c r="AF370" s="35"/>
      <c r="AG370" s="35"/>
      <c r="AH370" s="13"/>
      <c r="AI370" s="35"/>
      <c r="AJ370" s="35"/>
    </row>
    <row r="371" spans="1:36" x14ac:dyDescent="0.25">
      <c r="A371" s="4"/>
      <c r="B371" s="4">
        <v>362</v>
      </c>
      <c r="C371" t="s">
        <v>665</v>
      </c>
      <c r="D371" s="35">
        <v>-12456.5193</v>
      </c>
      <c r="E371" s="35">
        <v>-12458.014494999999</v>
      </c>
      <c r="F371" s="40">
        <v>0.99568000000000001</v>
      </c>
      <c r="G371" s="47">
        <v>0.18412999999999999</v>
      </c>
      <c r="H371" s="13">
        <v>8</v>
      </c>
      <c r="I371" s="13">
        <v>5</v>
      </c>
      <c r="J371" s="35">
        <v>-0.79129230769285641</v>
      </c>
      <c r="K371" s="35">
        <v>-6.0868639053296647E-2</v>
      </c>
      <c r="L371" s="35">
        <v>-0.91050346153679129</v>
      </c>
      <c r="M371" s="35">
        <v>-7.0038727810522408E-2</v>
      </c>
      <c r="N371" s="48">
        <f t="shared" si="30"/>
        <v>-17.044495000000097</v>
      </c>
      <c r="O371" s="35">
        <f t="shared" si="32"/>
        <v>-1.3111150000000076</v>
      </c>
      <c r="P371" s="1">
        <v>35</v>
      </c>
      <c r="Q371" s="2">
        <v>2.82864</v>
      </c>
      <c r="R371" s="1">
        <v>4</v>
      </c>
      <c r="S371" s="2">
        <v>2.9079799999999998</v>
      </c>
      <c r="T371" s="2">
        <f t="shared" si="31"/>
        <v>0.11428571428571428</v>
      </c>
      <c r="U371" s="1">
        <v>21</v>
      </c>
      <c r="V371" s="2">
        <v>2.8066</v>
      </c>
      <c r="W371" s="2">
        <f t="shared" si="33"/>
        <v>0.6</v>
      </c>
      <c r="X371" s="1">
        <v>10</v>
      </c>
      <c r="Y371" s="2">
        <v>2.8431799999999998</v>
      </c>
      <c r="Z371" s="2">
        <f t="shared" si="34"/>
        <v>0.2857142857142857</v>
      </c>
      <c r="AA371" s="1" t="s">
        <v>3435</v>
      </c>
      <c r="AB371" s="35">
        <f t="shared" si="35"/>
        <v>-17.273356000001513</v>
      </c>
      <c r="AC371" s="35"/>
      <c r="AD371" s="35"/>
      <c r="AE371" s="13"/>
      <c r="AF371" s="35"/>
      <c r="AG371" s="35"/>
      <c r="AH371" s="13"/>
      <c r="AI371" s="35"/>
      <c r="AJ371" s="35"/>
    </row>
    <row r="372" spans="1:36" x14ac:dyDescent="0.25">
      <c r="A372" s="4"/>
      <c r="B372" s="4">
        <v>363</v>
      </c>
      <c r="C372" t="s">
        <v>666</v>
      </c>
      <c r="D372" s="35">
        <v>-12456.489299999999</v>
      </c>
      <c r="E372" s="35">
        <v>-12458.275817</v>
      </c>
      <c r="F372" s="40">
        <v>0.99515799999999999</v>
      </c>
      <c r="G372" s="47">
        <v>0.18054000000000001</v>
      </c>
      <c r="H372" s="13">
        <v>8</v>
      </c>
      <c r="I372" s="13">
        <v>5</v>
      </c>
      <c r="J372" s="35">
        <v>-0.76129230769220158</v>
      </c>
      <c r="K372" s="35">
        <v>-5.8560946745553968E-2</v>
      </c>
      <c r="L372" s="35">
        <v>-1.1718254615370824</v>
      </c>
      <c r="M372" s="35">
        <v>-9.0140420118237113E-2</v>
      </c>
      <c r="N372" s="48">
        <f t="shared" si="30"/>
        <v>-17.305817000000388</v>
      </c>
      <c r="O372" s="35">
        <f t="shared" si="32"/>
        <v>-1.3312166923077222</v>
      </c>
      <c r="P372" s="1">
        <v>35</v>
      </c>
      <c r="Q372" s="2">
        <v>2.82504</v>
      </c>
      <c r="R372" s="1">
        <v>4</v>
      </c>
      <c r="S372" s="2">
        <v>2.8756300000000001</v>
      </c>
      <c r="T372" s="2">
        <f t="shared" si="31"/>
        <v>0.11428571428571428</v>
      </c>
      <c r="U372" s="1">
        <v>21</v>
      </c>
      <c r="V372" s="2">
        <v>2.8215499999999998</v>
      </c>
      <c r="W372" s="2">
        <f t="shared" si="33"/>
        <v>0.6</v>
      </c>
      <c r="X372" s="1">
        <v>10</v>
      </c>
      <c r="Y372" s="2">
        <v>2.8121399999999999</v>
      </c>
      <c r="Z372" s="2">
        <f t="shared" si="34"/>
        <v>0.2857142857142857</v>
      </c>
      <c r="AA372" s="1" t="s">
        <v>3435</v>
      </c>
      <c r="AB372" s="35">
        <f t="shared" si="35"/>
        <v>-17.27259100000083</v>
      </c>
      <c r="AC372" s="35"/>
      <c r="AD372" s="35"/>
      <c r="AE372" s="13"/>
      <c r="AF372" s="35"/>
      <c r="AG372" s="35"/>
      <c r="AH372" s="13"/>
      <c r="AI372" s="35"/>
      <c r="AJ372" s="35"/>
    </row>
    <row r="373" spans="1:36" x14ac:dyDescent="0.25">
      <c r="A373" s="4"/>
      <c r="B373" s="4">
        <v>364</v>
      </c>
      <c r="C373" t="s">
        <v>667</v>
      </c>
      <c r="D373" s="35">
        <v>-12456.522300000001</v>
      </c>
      <c r="E373" s="35">
        <v>-12457.822561999999</v>
      </c>
      <c r="F373" s="40">
        <v>0.99431800000000004</v>
      </c>
      <c r="G373" s="47">
        <v>0.17584</v>
      </c>
      <c r="H373" s="13">
        <v>8</v>
      </c>
      <c r="I373" s="13">
        <v>5</v>
      </c>
      <c r="J373" s="35">
        <v>-0.79429230769346759</v>
      </c>
      <c r="K373" s="35">
        <v>-6.1099408284112894E-2</v>
      </c>
      <c r="L373" s="35">
        <v>-0.71857046153672854</v>
      </c>
      <c r="M373" s="35">
        <v>-5.5274650887440657E-2</v>
      </c>
      <c r="N373" s="48">
        <f t="shared" si="30"/>
        <v>-16.852562000000034</v>
      </c>
      <c r="O373" s="35">
        <f t="shared" si="32"/>
        <v>-1.2963509230769257</v>
      </c>
      <c r="P373" s="1">
        <v>35</v>
      </c>
      <c r="Q373" s="2">
        <v>2.8301400000000001</v>
      </c>
      <c r="R373" s="1">
        <v>4</v>
      </c>
      <c r="S373" s="2">
        <v>2.91662</v>
      </c>
      <c r="T373" s="2">
        <f t="shared" si="31"/>
        <v>0.11428571428571428</v>
      </c>
      <c r="U373" s="1">
        <v>21</v>
      </c>
      <c r="V373" s="2">
        <v>2.8167399999999998</v>
      </c>
      <c r="W373" s="2">
        <f t="shared" si="33"/>
        <v>0.6</v>
      </c>
      <c r="X373" s="1">
        <v>10</v>
      </c>
      <c r="Y373" s="2">
        <v>2.82369</v>
      </c>
      <c r="Z373" s="2">
        <f t="shared" si="34"/>
        <v>0.2857142857142857</v>
      </c>
      <c r="AA373" s="1" t="s">
        <v>3435</v>
      </c>
      <c r="AB373" s="35">
        <f t="shared" si="35"/>
        <v>-17.271303999999873</v>
      </c>
      <c r="AC373" s="35"/>
      <c r="AD373" s="35"/>
      <c r="AE373" s="13"/>
      <c r="AF373" s="35"/>
      <c r="AG373" s="35"/>
      <c r="AH373" s="13"/>
      <c r="AI373" s="35"/>
      <c r="AJ373" s="35"/>
    </row>
    <row r="374" spans="1:36" x14ac:dyDescent="0.25">
      <c r="A374" s="4"/>
      <c r="B374" s="4">
        <v>365</v>
      </c>
      <c r="C374" t="s">
        <v>668</v>
      </c>
      <c r="D374" s="35">
        <v>-12456.673500000001</v>
      </c>
      <c r="E374" s="35">
        <v>-12458.051262999999</v>
      </c>
      <c r="F374" s="40">
        <v>0.99712400000000001</v>
      </c>
      <c r="G374" s="47">
        <v>0.19541</v>
      </c>
      <c r="H374" s="13">
        <v>8</v>
      </c>
      <c r="I374" s="13">
        <v>5</v>
      </c>
      <c r="J374" s="35">
        <v>-0.94549230769371206</v>
      </c>
      <c r="K374" s="35">
        <v>-7.2730177514900934E-2</v>
      </c>
      <c r="L374" s="35">
        <v>-0.94727146153672948</v>
      </c>
      <c r="M374" s="35">
        <v>-7.2867035502825347E-2</v>
      </c>
      <c r="N374" s="48">
        <f t="shared" si="30"/>
        <v>-17.081263000000035</v>
      </c>
      <c r="O374" s="35">
        <f t="shared" si="32"/>
        <v>-1.3139433076923104</v>
      </c>
      <c r="P374" s="1">
        <v>36</v>
      </c>
      <c r="Q374" s="2">
        <v>2.8359399999999999</v>
      </c>
      <c r="R374" s="1">
        <v>3</v>
      </c>
      <c r="S374" s="2">
        <v>2.8208099999999998</v>
      </c>
      <c r="T374" s="2">
        <f t="shared" si="31"/>
        <v>8.3333333333333329E-2</v>
      </c>
      <c r="U374" s="1">
        <v>22</v>
      </c>
      <c r="V374" s="2">
        <v>2.8481700000000001</v>
      </c>
      <c r="W374" s="2">
        <f t="shared" si="33"/>
        <v>0.61111111111111116</v>
      </c>
      <c r="X374" s="1">
        <v>11</v>
      </c>
      <c r="Y374" s="2">
        <v>2.81562</v>
      </c>
      <c r="Z374" s="2">
        <f t="shared" si="34"/>
        <v>0.30555555555555558</v>
      </c>
      <c r="AA374" s="1" t="s">
        <v>3435</v>
      </c>
      <c r="AB374" s="35">
        <f t="shared" si="35"/>
        <v>-17.27118100000007</v>
      </c>
      <c r="AC374" s="35"/>
      <c r="AD374" s="35"/>
      <c r="AE374" s="13"/>
      <c r="AF374" s="35"/>
      <c r="AG374" s="35"/>
      <c r="AH374" s="13"/>
      <c r="AI374" s="35"/>
      <c r="AJ374" s="35"/>
    </row>
    <row r="375" spans="1:36" x14ac:dyDescent="0.25">
      <c r="A375" s="4"/>
      <c r="B375" s="4">
        <v>366</v>
      </c>
      <c r="C375" t="s">
        <v>669</v>
      </c>
      <c r="D375" s="35">
        <v>-12456.058000000001</v>
      </c>
      <c r="E375" s="35">
        <v>-12457.753685</v>
      </c>
      <c r="F375" s="40">
        <v>0.99729199999999996</v>
      </c>
      <c r="G375" s="47">
        <v>0.19814000000000001</v>
      </c>
      <c r="H375" s="13">
        <v>8</v>
      </c>
      <c r="I375" s="13">
        <v>5</v>
      </c>
      <c r="J375" s="35">
        <v>-0.32999230769382848</v>
      </c>
      <c r="K375" s="35">
        <v>-2.5384023668756035E-2</v>
      </c>
      <c r="L375" s="35">
        <v>-0.64969346153702645</v>
      </c>
      <c r="M375" s="35">
        <v>-4.9976420118232806E-2</v>
      </c>
      <c r="N375" s="48">
        <f t="shared" si="30"/>
        <v>-16.783685000000332</v>
      </c>
      <c r="O375" s="35">
        <f t="shared" si="32"/>
        <v>-1.2910526923077179</v>
      </c>
      <c r="P375" s="1">
        <v>35</v>
      </c>
      <c r="Q375" s="2">
        <v>2.8259300000000001</v>
      </c>
      <c r="R375" s="1">
        <v>6</v>
      </c>
      <c r="S375" s="2">
        <v>2.8567800000000001</v>
      </c>
      <c r="T375" s="2">
        <f t="shared" si="31"/>
        <v>0.17142857142857143</v>
      </c>
      <c r="U375" s="1">
        <v>18</v>
      </c>
      <c r="V375" s="2">
        <v>2.80958</v>
      </c>
      <c r="W375" s="2">
        <f t="shared" si="33"/>
        <v>0.51428571428571423</v>
      </c>
      <c r="X375" s="1">
        <v>11</v>
      </c>
      <c r="Y375" s="2">
        <v>2.8358500000000002</v>
      </c>
      <c r="Z375" s="2">
        <f t="shared" si="34"/>
        <v>0.31428571428571428</v>
      </c>
      <c r="AA375" s="1" t="s">
        <v>3435</v>
      </c>
      <c r="AB375" s="35">
        <f t="shared" si="35"/>
        <v>-17.270301000000472</v>
      </c>
      <c r="AC375" s="35"/>
      <c r="AD375" s="35"/>
      <c r="AE375" s="13"/>
      <c r="AF375" s="35"/>
      <c r="AG375" s="35"/>
      <c r="AH375" s="13"/>
      <c r="AI375" s="35"/>
      <c r="AJ375" s="35"/>
    </row>
    <row r="376" spans="1:36" x14ac:dyDescent="0.25">
      <c r="A376" s="4"/>
      <c r="B376" s="4">
        <v>367</v>
      </c>
      <c r="C376" t="s">
        <v>670</v>
      </c>
      <c r="D376" s="35">
        <v>-12456.21</v>
      </c>
      <c r="E376" s="35">
        <v>-12457.829616000001</v>
      </c>
      <c r="F376" s="40">
        <v>0.99820399999999998</v>
      </c>
      <c r="G376" s="47">
        <v>0.209919999999999</v>
      </c>
      <c r="H376" s="13">
        <v>8</v>
      </c>
      <c r="I376" s="13">
        <v>5</v>
      </c>
      <c r="J376" s="35">
        <v>-0.48199230769205315</v>
      </c>
      <c r="K376" s="35">
        <v>-3.7076331360927167E-2</v>
      </c>
      <c r="L376" s="35">
        <v>-0.72562446153824567</v>
      </c>
      <c r="M376" s="35">
        <v>-5.5817266272172747E-2</v>
      </c>
      <c r="N376" s="48">
        <f t="shared" si="30"/>
        <v>-16.859616000001552</v>
      </c>
      <c r="O376" s="35">
        <f t="shared" si="32"/>
        <v>-1.2968935384616578</v>
      </c>
      <c r="P376" s="1">
        <v>35</v>
      </c>
      <c r="Q376" s="2">
        <v>2.82823</v>
      </c>
      <c r="R376" s="1">
        <v>6</v>
      </c>
      <c r="S376" s="2">
        <v>2.8737499999999998</v>
      </c>
      <c r="T376" s="2">
        <f t="shared" si="31"/>
        <v>0.17142857142857143</v>
      </c>
      <c r="U376" s="1">
        <v>17</v>
      </c>
      <c r="V376" s="2">
        <v>2.80653</v>
      </c>
      <c r="W376" s="2">
        <f t="shared" si="33"/>
        <v>0.48571428571428571</v>
      </c>
      <c r="X376" s="1">
        <v>12</v>
      </c>
      <c r="Y376" s="2">
        <v>2.8361999999999998</v>
      </c>
      <c r="Z376" s="2">
        <f t="shared" si="34"/>
        <v>0.34285714285714286</v>
      </c>
      <c r="AA376" s="1" t="s">
        <v>3435</v>
      </c>
      <c r="AB376" s="35">
        <f t="shared" si="35"/>
        <v>-17.269884000001184</v>
      </c>
      <c r="AC376" s="35"/>
      <c r="AD376" s="35"/>
      <c r="AE376" s="13"/>
      <c r="AF376" s="35"/>
      <c r="AG376" s="35"/>
      <c r="AH376" s="13"/>
      <c r="AI376" s="35"/>
      <c r="AJ376" s="35"/>
    </row>
    <row r="377" spans="1:36" x14ac:dyDescent="0.25">
      <c r="A377" s="4"/>
      <c r="B377" s="4">
        <v>368</v>
      </c>
      <c r="C377" t="s">
        <v>671</v>
      </c>
      <c r="D377" s="35">
        <v>-12456.168600000001</v>
      </c>
      <c r="E377" s="35">
        <v>-12457.901408</v>
      </c>
      <c r="F377" s="40">
        <v>0.99400599999999995</v>
      </c>
      <c r="G377" s="47">
        <v>0.17410999999999899</v>
      </c>
      <c r="H377" s="13">
        <v>8</v>
      </c>
      <c r="I377" s="13">
        <v>5</v>
      </c>
      <c r="J377" s="35">
        <v>-0.4405923076938052</v>
      </c>
      <c r="K377" s="35">
        <v>-3.3891715976446551E-2</v>
      </c>
      <c r="L377" s="35">
        <v>-0.79741646153706824</v>
      </c>
      <c r="M377" s="35">
        <v>-6.1339727810543712E-2</v>
      </c>
      <c r="N377" s="48">
        <f t="shared" si="30"/>
        <v>-16.931408000000374</v>
      </c>
      <c r="O377" s="35">
        <f t="shared" si="32"/>
        <v>-1.3024160000000289</v>
      </c>
      <c r="P377" s="1">
        <v>35</v>
      </c>
      <c r="Q377" s="2">
        <v>2.82348</v>
      </c>
      <c r="R377" s="1">
        <v>5</v>
      </c>
      <c r="S377" s="2">
        <v>2.84965</v>
      </c>
      <c r="T377" s="2">
        <f t="shared" si="31"/>
        <v>0.14285714285714285</v>
      </c>
      <c r="U377" s="1">
        <v>20</v>
      </c>
      <c r="V377" s="2">
        <v>2.81867</v>
      </c>
      <c r="W377" s="2">
        <f t="shared" si="33"/>
        <v>0.5714285714285714</v>
      </c>
      <c r="X377" s="1">
        <v>10</v>
      </c>
      <c r="Y377" s="2">
        <v>2.82003</v>
      </c>
      <c r="Z377" s="2">
        <f t="shared" si="34"/>
        <v>0.2857142857142857</v>
      </c>
      <c r="AA377" s="1" t="s">
        <v>3435</v>
      </c>
      <c r="AB377" s="35">
        <f t="shared" si="35"/>
        <v>-17.269411000001128</v>
      </c>
      <c r="AC377" s="35"/>
      <c r="AD377" s="35"/>
      <c r="AE377" s="13"/>
      <c r="AF377" s="35"/>
      <c r="AG377" s="35"/>
      <c r="AH377" s="13"/>
      <c r="AI377" s="35"/>
      <c r="AJ377" s="35"/>
    </row>
    <row r="378" spans="1:36" x14ac:dyDescent="0.25">
      <c r="A378" s="4"/>
      <c r="B378" s="4">
        <v>369</v>
      </c>
      <c r="C378" t="s">
        <v>672</v>
      </c>
      <c r="D378" s="35">
        <v>-12456.156499999999</v>
      </c>
      <c r="E378" s="35">
        <v>-12458.119763000001</v>
      </c>
      <c r="F378" s="40">
        <v>0.99480100000000005</v>
      </c>
      <c r="G378" s="47">
        <v>0.17851999999999901</v>
      </c>
      <c r="H378" s="13">
        <v>8</v>
      </c>
      <c r="I378" s="13">
        <v>5</v>
      </c>
      <c r="J378" s="35">
        <v>-0.4284923076920677</v>
      </c>
      <c r="K378" s="35">
        <v>-3.2960946745543666E-2</v>
      </c>
      <c r="L378" s="35">
        <v>-1.0157714615379518</v>
      </c>
      <c r="M378" s="35">
        <v>-7.8136266272150146E-2</v>
      </c>
      <c r="N378" s="48">
        <f t="shared" si="30"/>
        <v>-17.149763000001258</v>
      </c>
      <c r="O378" s="35">
        <f t="shared" si="32"/>
        <v>-1.3192125384616351</v>
      </c>
      <c r="P378" s="1">
        <v>35</v>
      </c>
      <c r="Q378" s="2">
        <v>2.82952</v>
      </c>
      <c r="R378" s="1">
        <v>6</v>
      </c>
      <c r="S378" s="2">
        <v>2.8675299999999999</v>
      </c>
      <c r="T378" s="2">
        <f t="shared" si="31"/>
        <v>0.17142857142857143</v>
      </c>
      <c r="U378" s="1">
        <v>17</v>
      </c>
      <c r="V378" s="2">
        <v>2.8069199999999999</v>
      </c>
      <c r="W378" s="2">
        <f t="shared" si="33"/>
        <v>0.48571428571428571</v>
      </c>
      <c r="X378" s="1">
        <v>12</v>
      </c>
      <c r="Y378" s="2">
        <v>2.84253</v>
      </c>
      <c r="Z378" s="2">
        <f t="shared" si="34"/>
        <v>0.34285714285714286</v>
      </c>
      <c r="AA378" s="1" t="s">
        <v>3435</v>
      </c>
      <c r="AB378" s="35">
        <f t="shared" si="35"/>
        <v>-17.266843999999764</v>
      </c>
      <c r="AC378" s="35"/>
      <c r="AD378" s="35"/>
      <c r="AE378" s="13"/>
      <c r="AF378" s="35"/>
      <c r="AG378" s="35"/>
      <c r="AH378" s="13"/>
      <c r="AI378" s="35"/>
      <c r="AJ378" s="35"/>
    </row>
    <row r="379" spans="1:36" x14ac:dyDescent="0.25">
      <c r="A379" s="4"/>
      <c r="B379" s="4">
        <v>370</v>
      </c>
      <c r="C379" t="s">
        <v>673</v>
      </c>
      <c r="D379" s="35">
        <v>-12456.388800000001</v>
      </c>
      <c r="E379" s="35">
        <v>-12458.325487</v>
      </c>
      <c r="F379" s="40">
        <v>0.99629100000000004</v>
      </c>
      <c r="G379" s="47">
        <v>0.18866999999999901</v>
      </c>
      <c r="H379" s="13">
        <v>8</v>
      </c>
      <c r="I379" s="13">
        <v>5</v>
      </c>
      <c r="J379" s="35">
        <v>-0.6607923076935549</v>
      </c>
      <c r="K379" s="35">
        <v>-5.0830177514888837E-2</v>
      </c>
      <c r="L379" s="35">
        <v>-1.2214954615374154</v>
      </c>
      <c r="M379" s="35">
        <v>-9.3961189349031957E-2</v>
      </c>
      <c r="N379" s="48">
        <f t="shared" si="30"/>
        <v>-17.355487000000721</v>
      </c>
      <c r="O379" s="35">
        <f t="shared" si="32"/>
        <v>-1.335037461538517</v>
      </c>
      <c r="P379" s="1">
        <v>35</v>
      </c>
      <c r="Q379" s="2">
        <v>2.82429</v>
      </c>
      <c r="R379" s="1">
        <v>4</v>
      </c>
      <c r="S379" s="2">
        <v>2.8692099999999998</v>
      </c>
      <c r="T379" s="2">
        <f t="shared" si="31"/>
        <v>0.11428571428571428</v>
      </c>
      <c r="U379" s="1">
        <v>21</v>
      </c>
      <c r="V379" s="2">
        <v>2.8182700000000001</v>
      </c>
      <c r="W379" s="2">
        <f t="shared" si="33"/>
        <v>0.6</v>
      </c>
      <c r="X379" s="1">
        <v>10</v>
      </c>
      <c r="Y379" s="2">
        <v>2.8189600000000001</v>
      </c>
      <c r="Z379" s="2">
        <f t="shared" si="34"/>
        <v>0.2857142857142857</v>
      </c>
      <c r="AA379" s="1" t="s">
        <v>3435</v>
      </c>
      <c r="AB379" s="35">
        <f t="shared" si="35"/>
        <v>-17.265833999999813</v>
      </c>
      <c r="AC379" s="35"/>
      <c r="AD379" s="35"/>
      <c r="AE379" s="13"/>
      <c r="AF379" s="35"/>
      <c r="AG379" s="35"/>
      <c r="AH379" s="13"/>
      <c r="AI379" s="35"/>
      <c r="AJ379" s="35"/>
    </row>
    <row r="380" spans="1:36" x14ac:dyDescent="0.25">
      <c r="A380" s="4"/>
      <c r="B380" s="4">
        <v>371</v>
      </c>
      <c r="C380" t="s">
        <v>674</v>
      </c>
      <c r="D380" s="35">
        <v>-12456.2348</v>
      </c>
      <c r="E380" s="35">
        <v>-12457.852621</v>
      </c>
      <c r="F380" s="40">
        <v>0.99510900000000002</v>
      </c>
      <c r="G380" s="47">
        <v>0.18035000000000001</v>
      </c>
      <c r="H380" s="13">
        <v>8</v>
      </c>
      <c r="I380" s="13">
        <v>5</v>
      </c>
      <c r="J380" s="35">
        <v>-0.50679230769310379</v>
      </c>
      <c r="K380" s="35">
        <v>-3.8984023668700289E-2</v>
      </c>
      <c r="L380" s="35">
        <v>-0.74862946153734811</v>
      </c>
      <c r="M380" s="35">
        <v>-5.7586881656719088E-2</v>
      </c>
      <c r="N380" s="48">
        <f t="shared" si="30"/>
        <v>-16.882621000000654</v>
      </c>
      <c r="O380" s="35">
        <f t="shared" si="32"/>
        <v>-1.2986631538462041</v>
      </c>
      <c r="P380" s="1">
        <v>36</v>
      </c>
      <c r="Q380" s="2">
        <v>2.8378299999999999</v>
      </c>
      <c r="R380" s="1">
        <v>5</v>
      </c>
      <c r="S380" s="2">
        <v>2.9333200000000001</v>
      </c>
      <c r="T380" s="2">
        <f t="shared" si="31"/>
        <v>0.1388888888888889</v>
      </c>
      <c r="U380" s="1">
        <v>21</v>
      </c>
      <c r="V380" s="2">
        <v>2.8165100000000001</v>
      </c>
      <c r="W380" s="2">
        <f t="shared" si="33"/>
        <v>0.58333333333333337</v>
      </c>
      <c r="X380" s="1">
        <v>10</v>
      </c>
      <c r="Y380" s="2">
        <v>2.8348300000000002</v>
      </c>
      <c r="Z380" s="2">
        <f t="shared" si="34"/>
        <v>0.27777777777777779</v>
      </c>
      <c r="AA380" s="1" t="s">
        <v>3435</v>
      </c>
      <c r="AB380" s="35">
        <f t="shared" si="35"/>
        <v>-17.263327000000572</v>
      </c>
      <c r="AC380" s="35"/>
      <c r="AD380" s="35"/>
      <c r="AE380" s="13"/>
      <c r="AF380" s="35"/>
      <c r="AG380" s="35"/>
      <c r="AH380" s="13"/>
      <c r="AI380" s="35"/>
      <c r="AJ380" s="35"/>
    </row>
    <row r="381" spans="1:36" x14ac:dyDescent="0.25">
      <c r="A381" s="4"/>
      <c r="B381" s="4">
        <v>372</v>
      </c>
      <c r="C381" t="s">
        <v>675</v>
      </c>
      <c r="D381" s="35">
        <v>-12456.2814</v>
      </c>
      <c r="E381" s="35">
        <v>-12457.914676</v>
      </c>
      <c r="F381" s="40">
        <v>0.99141699999999999</v>
      </c>
      <c r="G381" s="47">
        <v>0.16341999999999901</v>
      </c>
      <c r="H381" s="13">
        <v>8</v>
      </c>
      <c r="I381" s="13">
        <v>5</v>
      </c>
      <c r="J381" s="35">
        <v>-0.55339230769277492</v>
      </c>
      <c r="K381" s="35">
        <v>-4.2568639053290377E-2</v>
      </c>
      <c r="L381" s="35">
        <v>-0.81068446153767582</v>
      </c>
      <c r="M381" s="35">
        <v>-6.2360343195205829E-2</v>
      </c>
      <c r="N381" s="48">
        <f t="shared" si="30"/>
        <v>-16.944676000000982</v>
      </c>
      <c r="O381" s="35">
        <f t="shared" si="32"/>
        <v>-1.3034366153846908</v>
      </c>
      <c r="P381" s="1">
        <v>35</v>
      </c>
      <c r="Q381" s="2">
        <v>2.8334100000000002</v>
      </c>
      <c r="R381" s="1">
        <v>6</v>
      </c>
      <c r="S381" s="2">
        <v>2.9895200000000002</v>
      </c>
      <c r="T381" s="2">
        <f t="shared" si="31"/>
        <v>0.17142857142857143</v>
      </c>
      <c r="U381" s="1">
        <v>19</v>
      </c>
      <c r="V381" s="2">
        <v>2.7893300000000001</v>
      </c>
      <c r="W381" s="2">
        <f t="shared" si="33"/>
        <v>0.54285714285714282</v>
      </c>
      <c r="X381" s="1">
        <v>10</v>
      </c>
      <c r="Y381" s="2">
        <v>2.8235000000000001</v>
      </c>
      <c r="Z381" s="2">
        <f t="shared" si="34"/>
        <v>0.2857142857142857</v>
      </c>
      <c r="AA381" s="1" t="s">
        <v>3435</v>
      </c>
      <c r="AB381" s="35">
        <f t="shared" si="35"/>
        <v>-17.261673000000883</v>
      </c>
      <c r="AC381" s="35"/>
      <c r="AD381" s="35"/>
      <c r="AE381" s="13"/>
      <c r="AF381" s="35"/>
      <c r="AG381" s="35"/>
      <c r="AH381" s="13"/>
      <c r="AI381" s="35"/>
      <c r="AJ381" s="35"/>
    </row>
    <row r="382" spans="1:36" x14ac:dyDescent="0.25">
      <c r="A382" s="4"/>
      <c r="B382" s="4">
        <v>373</v>
      </c>
      <c r="C382" t="s">
        <v>676</v>
      </c>
      <c r="D382" s="35">
        <v>-12456.4267</v>
      </c>
      <c r="E382" s="35">
        <v>-12458.079546000001</v>
      </c>
      <c r="F382" s="40">
        <v>0.99740399999999996</v>
      </c>
      <c r="G382" s="47">
        <v>0.19941999999999899</v>
      </c>
      <c r="H382" s="13">
        <v>8</v>
      </c>
      <c r="I382" s="13">
        <v>5</v>
      </c>
      <c r="J382" s="35">
        <v>-0.6986923076929088</v>
      </c>
      <c r="K382" s="35">
        <v>-5.3745562130223752E-2</v>
      </c>
      <c r="L382" s="35">
        <v>-0.97555446153819503</v>
      </c>
      <c r="M382" s="35">
        <v>-7.5042650887553464E-2</v>
      </c>
      <c r="N382" s="48">
        <f t="shared" si="30"/>
        <v>-17.109546000001501</v>
      </c>
      <c r="O382" s="35">
        <f t="shared" si="32"/>
        <v>-1.3161189230770385</v>
      </c>
      <c r="P382" s="1">
        <v>35</v>
      </c>
      <c r="Q382" s="2">
        <v>2.8257300000000001</v>
      </c>
      <c r="R382" s="1">
        <v>4</v>
      </c>
      <c r="S382" s="2">
        <v>2.9269699999999998</v>
      </c>
      <c r="T382" s="2">
        <f t="shared" si="31"/>
        <v>0.11428571428571428</v>
      </c>
      <c r="U382" s="1">
        <v>20</v>
      </c>
      <c r="V382" s="2">
        <v>2.8023899999999999</v>
      </c>
      <c r="W382" s="2">
        <f t="shared" si="33"/>
        <v>0.5714285714285714</v>
      </c>
      <c r="X382" s="1">
        <v>11</v>
      </c>
      <c r="Y382" s="2">
        <v>2.8313700000000002</v>
      </c>
      <c r="Z382" s="2">
        <f t="shared" si="34"/>
        <v>0.31428571428571428</v>
      </c>
      <c r="AA382" s="1" t="s">
        <v>3435</v>
      </c>
      <c r="AB382" s="35">
        <f t="shared" si="35"/>
        <v>-17.261596000000281</v>
      </c>
      <c r="AC382" s="35"/>
      <c r="AD382" s="35"/>
      <c r="AE382" s="13"/>
      <c r="AF382" s="35"/>
      <c r="AG382" s="35"/>
      <c r="AH382" s="13"/>
      <c r="AI382" s="35"/>
      <c r="AJ382" s="35"/>
    </row>
    <row r="383" spans="1:36" x14ac:dyDescent="0.25">
      <c r="A383" s="4"/>
      <c r="B383" s="4">
        <v>374</v>
      </c>
      <c r="C383" t="s">
        <v>677</v>
      </c>
      <c r="D383" s="35">
        <v>-12456.416999999999</v>
      </c>
      <c r="E383" s="35">
        <v>-12458.067317999999</v>
      </c>
      <c r="F383" s="40">
        <v>0.99544200000000005</v>
      </c>
      <c r="G383" s="47">
        <v>0.18243000000000001</v>
      </c>
      <c r="H383" s="13">
        <v>8</v>
      </c>
      <c r="I383" s="13">
        <v>5</v>
      </c>
      <c r="J383" s="35">
        <v>-0.68899230769238784</v>
      </c>
      <c r="K383" s="35">
        <v>-5.2999408284029832E-2</v>
      </c>
      <c r="L383" s="35">
        <v>-0.9633264615367807</v>
      </c>
      <c r="M383" s="35">
        <v>-7.4102035502829289E-2</v>
      </c>
      <c r="N383" s="48">
        <f t="shared" si="30"/>
        <v>-17.097318000000087</v>
      </c>
      <c r="O383" s="35">
        <f t="shared" si="32"/>
        <v>-1.3151783076923143</v>
      </c>
      <c r="P383" s="1">
        <v>36</v>
      </c>
      <c r="Q383" s="2">
        <v>2.8374700000000002</v>
      </c>
      <c r="R383" s="1">
        <v>5</v>
      </c>
      <c r="S383" s="2">
        <v>2.9175</v>
      </c>
      <c r="T383" s="2">
        <f t="shared" si="31"/>
        <v>0.1388888888888889</v>
      </c>
      <c r="U383" s="1">
        <v>21</v>
      </c>
      <c r="V383" s="2">
        <v>2.8292000000000002</v>
      </c>
      <c r="W383" s="2">
        <f t="shared" si="33"/>
        <v>0.58333333333333337</v>
      </c>
      <c r="X383" s="1">
        <v>10</v>
      </c>
      <c r="Y383" s="2">
        <v>2.8148200000000001</v>
      </c>
      <c r="Z383" s="2">
        <f t="shared" si="34"/>
        <v>0.27777777777777779</v>
      </c>
      <c r="AA383" s="1" t="s">
        <v>3435</v>
      </c>
      <c r="AB383" s="35">
        <f t="shared" si="35"/>
        <v>-17.261051999999836</v>
      </c>
      <c r="AC383" s="35"/>
      <c r="AD383" s="35"/>
      <c r="AE383" s="13"/>
      <c r="AF383" s="35"/>
      <c r="AG383" s="35"/>
      <c r="AH383" s="13"/>
      <c r="AI383" s="35"/>
      <c r="AJ383" s="35"/>
    </row>
    <row r="384" spans="1:36" x14ac:dyDescent="0.25">
      <c r="A384" s="4"/>
      <c r="B384" s="4">
        <v>375</v>
      </c>
      <c r="C384" t="s">
        <v>678</v>
      </c>
      <c r="D384" s="35">
        <v>-12456.503923</v>
      </c>
      <c r="E384" s="35">
        <v>-12458.137855999999</v>
      </c>
      <c r="F384" s="40">
        <v>0.99734699999999998</v>
      </c>
      <c r="G384" s="47">
        <v>0.198569999999999</v>
      </c>
      <c r="H384" s="13">
        <v>8</v>
      </c>
      <c r="I384" s="13">
        <v>5</v>
      </c>
      <c r="J384" s="35">
        <v>-0.77591530769313977</v>
      </c>
      <c r="K384" s="35">
        <v>-5.968579289947229E-2</v>
      </c>
      <c r="L384" s="35">
        <v>-1.033864461536723</v>
      </c>
      <c r="M384" s="35">
        <v>-7.9528035502824848E-2</v>
      </c>
      <c r="N384" s="48">
        <f t="shared" si="30"/>
        <v>-17.167856000000029</v>
      </c>
      <c r="O384" s="35">
        <f t="shared" si="32"/>
        <v>-1.32060430769231</v>
      </c>
      <c r="P384" s="1">
        <v>35</v>
      </c>
      <c r="Q384" s="2">
        <v>2.82423</v>
      </c>
      <c r="R384" s="1">
        <v>3</v>
      </c>
      <c r="S384" s="2">
        <v>2.9057599999999999</v>
      </c>
      <c r="T384" s="2">
        <f t="shared" si="31"/>
        <v>8.5714285714285715E-2</v>
      </c>
      <c r="U384" s="1">
        <v>22</v>
      </c>
      <c r="V384" s="2">
        <v>2.8170999999999999</v>
      </c>
      <c r="W384" s="2">
        <f t="shared" si="33"/>
        <v>0.62857142857142856</v>
      </c>
      <c r="X384" s="1">
        <v>10</v>
      </c>
      <c r="Y384" s="2">
        <v>2.8154599999999999</v>
      </c>
      <c r="Z384" s="2">
        <f t="shared" si="34"/>
        <v>0.2857142857142857</v>
      </c>
      <c r="AA384" s="1" t="s">
        <v>3435</v>
      </c>
      <c r="AB384" s="35">
        <f t="shared" si="35"/>
        <v>-17.260718999999881</v>
      </c>
      <c r="AC384" s="35"/>
      <c r="AD384" s="35"/>
      <c r="AE384" s="13"/>
      <c r="AF384" s="35"/>
      <c r="AG384" s="35"/>
      <c r="AH384" s="13"/>
      <c r="AI384" s="35"/>
      <c r="AJ384" s="35"/>
    </row>
    <row r="385" spans="1:36" x14ac:dyDescent="0.25">
      <c r="A385" s="4"/>
      <c r="B385" s="4">
        <v>376</v>
      </c>
      <c r="C385" t="s">
        <v>679</v>
      </c>
      <c r="D385" s="35">
        <v>-12456.586300000001</v>
      </c>
      <c r="E385" s="35">
        <v>-12457.831455</v>
      </c>
      <c r="F385" s="40">
        <v>0.99683100000000002</v>
      </c>
      <c r="G385" s="47">
        <v>0.193379999999999</v>
      </c>
      <c r="H385" s="13">
        <v>8</v>
      </c>
      <c r="I385" s="13">
        <v>5</v>
      </c>
      <c r="J385" s="35">
        <v>-0.85829230769377318</v>
      </c>
      <c r="K385" s="35">
        <v>-6.6022485207213322E-2</v>
      </c>
      <c r="L385" s="35">
        <v>-0.72746346153689956</v>
      </c>
      <c r="M385" s="35">
        <v>-5.5958727810530733E-2</v>
      </c>
      <c r="N385" s="48">
        <f t="shared" si="30"/>
        <v>-16.861455000000205</v>
      </c>
      <c r="O385" s="35">
        <f t="shared" si="32"/>
        <v>-1.2970350000000157</v>
      </c>
      <c r="P385" s="1">
        <v>36</v>
      </c>
      <c r="Q385" s="2">
        <v>2.83155</v>
      </c>
      <c r="R385" s="1">
        <v>6</v>
      </c>
      <c r="S385" s="2">
        <v>2.88727</v>
      </c>
      <c r="T385" s="2">
        <f t="shared" si="31"/>
        <v>0.16666666666666666</v>
      </c>
      <c r="U385" s="1">
        <v>18</v>
      </c>
      <c r="V385" s="2">
        <v>2.8393600000000001</v>
      </c>
      <c r="W385" s="2">
        <f t="shared" si="33"/>
        <v>0.5</v>
      </c>
      <c r="X385" s="1">
        <v>12</v>
      </c>
      <c r="Y385" s="2">
        <v>2.7919700000000001</v>
      </c>
      <c r="Z385" s="2">
        <f t="shared" si="34"/>
        <v>0.33333333333333331</v>
      </c>
      <c r="AA385" s="1" t="s">
        <v>3435</v>
      </c>
      <c r="AB385" s="35">
        <f t="shared" si="35"/>
        <v>-17.259934000001522</v>
      </c>
      <c r="AC385" s="35"/>
      <c r="AD385" s="35"/>
      <c r="AE385" s="13"/>
      <c r="AF385" s="35"/>
      <c r="AG385" s="35"/>
      <c r="AH385" s="13"/>
      <c r="AI385" s="35"/>
      <c r="AJ385" s="35"/>
    </row>
    <row r="386" spans="1:36" x14ac:dyDescent="0.25">
      <c r="A386" s="4"/>
      <c r="B386" s="4">
        <v>377</v>
      </c>
      <c r="C386" t="s">
        <v>680</v>
      </c>
      <c r="D386" s="35">
        <v>-12456.468800000001</v>
      </c>
      <c r="E386" s="35">
        <v>-12457.773208000001</v>
      </c>
      <c r="F386" s="40">
        <v>0.99449299999999996</v>
      </c>
      <c r="G386" s="47">
        <v>0.17680999999999999</v>
      </c>
      <c r="H386" s="13">
        <v>8</v>
      </c>
      <c r="I386" s="13">
        <v>5</v>
      </c>
      <c r="J386" s="35">
        <v>-0.74079230769348214</v>
      </c>
      <c r="K386" s="35">
        <v>-5.6984023668729393E-2</v>
      </c>
      <c r="L386" s="35">
        <v>-0.66921646153787151</v>
      </c>
      <c r="M386" s="35">
        <v>-5.147818934906704E-2</v>
      </c>
      <c r="N386" s="48">
        <f t="shared" si="30"/>
        <v>-16.803208000001177</v>
      </c>
      <c r="O386" s="35">
        <f t="shared" si="32"/>
        <v>-1.292554461538552</v>
      </c>
      <c r="P386" s="1">
        <v>34</v>
      </c>
      <c r="Q386" s="2">
        <v>2.8143899999999999</v>
      </c>
      <c r="R386" s="1">
        <v>5</v>
      </c>
      <c r="S386" s="2">
        <v>2.85737</v>
      </c>
      <c r="T386" s="2">
        <f t="shared" si="31"/>
        <v>0.14705882352941177</v>
      </c>
      <c r="U386" s="1">
        <v>18</v>
      </c>
      <c r="V386" s="2">
        <v>2.8004699999999998</v>
      </c>
      <c r="W386" s="2">
        <f t="shared" si="33"/>
        <v>0.52941176470588236</v>
      </c>
      <c r="X386" s="1">
        <v>11</v>
      </c>
      <c r="Y386" s="2">
        <v>2.81765</v>
      </c>
      <c r="Z386" s="2">
        <f t="shared" si="34"/>
        <v>0.3235294117647059</v>
      </c>
      <c r="AA386" s="1" t="s">
        <v>3435</v>
      </c>
      <c r="AB386" s="35">
        <f t="shared" si="35"/>
        <v>-17.257300000001123</v>
      </c>
      <c r="AC386" s="35"/>
      <c r="AD386" s="35"/>
      <c r="AE386" s="13"/>
      <c r="AF386" s="35"/>
      <c r="AG386" s="35"/>
      <c r="AH386" s="13"/>
      <c r="AI386" s="35"/>
      <c r="AJ386" s="35"/>
    </row>
    <row r="387" spans="1:36" x14ac:dyDescent="0.25">
      <c r="A387" s="4"/>
      <c r="B387" s="4">
        <v>378</v>
      </c>
      <c r="C387" t="s">
        <v>681</v>
      </c>
      <c r="D387" s="35">
        <v>-12456.5452</v>
      </c>
      <c r="E387" s="35">
        <v>-12457.841874</v>
      </c>
      <c r="F387" s="40">
        <v>0.997054</v>
      </c>
      <c r="G387" s="47">
        <v>0.195599999999999</v>
      </c>
      <c r="H387" s="13">
        <v>8</v>
      </c>
      <c r="I387" s="13">
        <v>5</v>
      </c>
      <c r="J387" s="35">
        <v>-0.81719230769340356</v>
      </c>
      <c r="K387" s="35">
        <v>-6.2860946745646434E-2</v>
      </c>
      <c r="L387" s="35">
        <v>-0.73788246153708315</v>
      </c>
      <c r="M387" s="35">
        <v>-5.6760189349006396E-2</v>
      </c>
      <c r="N387" s="48">
        <f t="shared" ref="N387:N450" si="36">E387-(H387*$AL$2+$AM$2*I387)</f>
        <v>-16.871874000000389</v>
      </c>
      <c r="O387" s="35">
        <f t="shared" si="32"/>
        <v>-1.2978364615384914</v>
      </c>
      <c r="P387" s="1">
        <v>36</v>
      </c>
      <c r="Q387" s="2">
        <v>2.8429199999999999</v>
      </c>
      <c r="R387" s="1">
        <v>5</v>
      </c>
      <c r="S387" s="2">
        <v>2.94286</v>
      </c>
      <c r="T387" s="2">
        <f t="shared" ref="T387:T450" si="37">R387/$P387</f>
        <v>0.1388888888888889</v>
      </c>
      <c r="U387" s="1">
        <v>21</v>
      </c>
      <c r="V387" s="2">
        <v>2.82436</v>
      </c>
      <c r="W387" s="2">
        <f t="shared" si="33"/>
        <v>0.58333333333333337</v>
      </c>
      <c r="X387" s="1">
        <v>10</v>
      </c>
      <c r="Y387" s="2">
        <v>2.8319200000000002</v>
      </c>
      <c r="Z387" s="2">
        <f t="shared" si="34"/>
        <v>0.27777777777777779</v>
      </c>
      <c r="AA387" s="1" t="s">
        <v>3435</v>
      </c>
      <c r="AB387" s="35">
        <f t="shared" si="35"/>
        <v>-17.254418000000442</v>
      </c>
      <c r="AC387" s="35"/>
      <c r="AD387" s="35"/>
      <c r="AE387" s="13"/>
      <c r="AF387" s="35"/>
      <c r="AG387" s="35"/>
      <c r="AH387" s="13"/>
      <c r="AI387" s="35"/>
      <c r="AJ387" s="35"/>
    </row>
    <row r="388" spans="1:36" x14ac:dyDescent="0.25">
      <c r="A388" s="4"/>
      <c r="B388" s="4">
        <v>379</v>
      </c>
      <c r="C388" t="s">
        <v>682</v>
      </c>
      <c r="D388" s="35">
        <v>-12456.548500000001</v>
      </c>
      <c r="E388" s="35">
        <v>-12458.064122</v>
      </c>
      <c r="F388" s="40">
        <v>0.99587999999999999</v>
      </c>
      <c r="G388" s="47">
        <v>0.18547999999999901</v>
      </c>
      <c r="H388" s="13">
        <v>8</v>
      </c>
      <c r="I388" s="13">
        <v>5</v>
      </c>
      <c r="J388" s="35">
        <v>-0.82049230769371206</v>
      </c>
      <c r="K388" s="35">
        <v>-6.3114792899516312E-2</v>
      </c>
      <c r="L388" s="35">
        <v>-0.96013046153711912</v>
      </c>
      <c r="M388" s="35">
        <v>-7.3856189349009158E-2</v>
      </c>
      <c r="N388" s="48">
        <f t="shared" si="36"/>
        <v>-17.094122000000425</v>
      </c>
      <c r="O388" s="35">
        <f t="shared" ref="O388:O451" si="38">N388/13</f>
        <v>-1.3149324615384943</v>
      </c>
      <c r="P388" s="1">
        <v>34</v>
      </c>
      <c r="Q388" s="2">
        <v>2.8225600000000002</v>
      </c>
      <c r="R388" s="1">
        <v>6</v>
      </c>
      <c r="S388" s="2">
        <v>2.8799000000000001</v>
      </c>
      <c r="T388" s="2">
        <f t="shared" si="37"/>
        <v>0.17647058823529413</v>
      </c>
      <c r="U388" s="1">
        <v>17</v>
      </c>
      <c r="V388" s="2">
        <v>2.8018399999999999</v>
      </c>
      <c r="W388" s="2">
        <f t="shared" ref="W388:W451" si="39">U388/$P388</f>
        <v>0.5</v>
      </c>
      <c r="X388" s="1">
        <v>11</v>
      </c>
      <c r="Y388" s="2">
        <v>2.8233100000000002</v>
      </c>
      <c r="Z388" s="2">
        <f t="shared" ref="Z388:Z451" si="40">X388/$P388</f>
        <v>0.3235294117647059</v>
      </c>
      <c r="AA388" s="1" t="s">
        <v>3435</v>
      </c>
      <c r="AB388" s="35">
        <f t="shared" ref="AB388:AB451" si="41">SMALL($N$3:$N$2210,ROW(N388)-2)</f>
        <v>-17.253156000000672</v>
      </c>
      <c r="AC388" s="35"/>
      <c r="AD388" s="35"/>
      <c r="AE388" s="13"/>
      <c r="AF388" s="35"/>
      <c r="AG388" s="35"/>
      <c r="AH388" s="13"/>
      <c r="AI388" s="35"/>
      <c r="AJ388" s="35"/>
    </row>
    <row r="389" spans="1:36" x14ac:dyDescent="0.25">
      <c r="A389" s="4"/>
      <c r="B389" s="4">
        <v>380</v>
      </c>
      <c r="C389" t="s">
        <v>683</v>
      </c>
      <c r="D389" s="35">
        <v>-12456.6376</v>
      </c>
      <c r="E389" s="35">
        <v>-12458.151532</v>
      </c>
      <c r="F389" s="40">
        <v>0.99634900000000004</v>
      </c>
      <c r="G389" s="47">
        <v>0.18912000000000001</v>
      </c>
      <c r="H389" s="13">
        <v>8</v>
      </c>
      <c r="I389" s="13">
        <v>5</v>
      </c>
      <c r="J389" s="35">
        <v>-0.90959230769294663</v>
      </c>
      <c r="K389" s="35">
        <v>-6.9968639053303583E-2</v>
      </c>
      <c r="L389" s="35">
        <v>-1.0475404615372099</v>
      </c>
      <c r="M389" s="35">
        <v>-8.0580035502862302E-2</v>
      </c>
      <c r="N389" s="48">
        <f t="shared" si="36"/>
        <v>-17.181532000000516</v>
      </c>
      <c r="O389" s="35">
        <f t="shared" si="38"/>
        <v>-1.3216563076923473</v>
      </c>
      <c r="P389" s="1">
        <v>35</v>
      </c>
      <c r="Q389" s="2">
        <v>2.8301099999999999</v>
      </c>
      <c r="R389" s="1">
        <v>5</v>
      </c>
      <c r="S389" s="2">
        <v>2.87148</v>
      </c>
      <c r="T389" s="2">
        <f t="shared" si="37"/>
        <v>0.14285714285714285</v>
      </c>
      <c r="U389" s="1">
        <v>20</v>
      </c>
      <c r="V389" s="2">
        <v>2.8313199999999998</v>
      </c>
      <c r="W389" s="2">
        <f t="shared" si="39"/>
        <v>0.5714285714285714</v>
      </c>
      <c r="X389" s="1">
        <v>10</v>
      </c>
      <c r="Y389" s="2">
        <v>2.80701</v>
      </c>
      <c r="Z389" s="2">
        <f t="shared" si="40"/>
        <v>0.2857142857142857</v>
      </c>
      <c r="AA389" s="1" t="s">
        <v>3435</v>
      </c>
      <c r="AB389" s="35">
        <f t="shared" si="41"/>
        <v>-17.252212000001236</v>
      </c>
      <c r="AC389" s="35"/>
      <c r="AD389" s="35"/>
      <c r="AE389" s="13"/>
      <c r="AF389" s="35"/>
      <c r="AG389" s="35"/>
      <c r="AH389" s="13"/>
      <c r="AI389" s="35"/>
      <c r="AJ389" s="35"/>
    </row>
    <row r="390" spans="1:36" x14ac:dyDescent="0.25">
      <c r="A390" s="4"/>
      <c r="B390" s="4">
        <v>381</v>
      </c>
      <c r="C390" t="s">
        <v>684</v>
      </c>
      <c r="D390" s="35">
        <v>-12456.538699999999</v>
      </c>
      <c r="E390" s="35">
        <v>-12457.838089000001</v>
      </c>
      <c r="F390" s="40">
        <v>0.99718200000000001</v>
      </c>
      <c r="G390" s="47">
        <v>0.19703000000000001</v>
      </c>
      <c r="H390" s="13">
        <v>8</v>
      </c>
      <c r="I390" s="13">
        <v>5</v>
      </c>
      <c r="J390" s="35">
        <v>-0.81069230769207934</v>
      </c>
      <c r="K390" s="35">
        <v>-6.2360946745544564E-2</v>
      </c>
      <c r="L390" s="35">
        <v>-0.73409746153811284</v>
      </c>
      <c r="M390" s="35">
        <v>-5.6469035502931759E-2</v>
      </c>
      <c r="N390" s="48">
        <f t="shared" si="36"/>
        <v>-16.868089000001419</v>
      </c>
      <c r="O390" s="35">
        <f t="shared" si="38"/>
        <v>-1.2975453076924168</v>
      </c>
      <c r="P390" s="1">
        <v>35</v>
      </c>
      <c r="Q390" s="2">
        <v>2.8241100000000001</v>
      </c>
      <c r="R390" s="1">
        <v>6</v>
      </c>
      <c r="S390" s="2">
        <v>2.82497</v>
      </c>
      <c r="T390" s="2">
        <f t="shared" si="37"/>
        <v>0.17142857142857143</v>
      </c>
      <c r="U390" s="1">
        <v>15</v>
      </c>
      <c r="V390" s="2">
        <v>2.82239</v>
      </c>
      <c r="W390" s="2">
        <f t="shared" si="39"/>
        <v>0.42857142857142855</v>
      </c>
      <c r="X390" s="1">
        <v>14</v>
      </c>
      <c r="Y390" s="2">
        <v>2.82558</v>
      </c>
      <c r="Z390" s="2">
        <f t="shared" si="40"/>
        <v>0.4</v>
      </c>
      <c r="AA390" s="1" t="s">
        <v>3435</v>
      </c>
      <c r="AB390" s="35">
        <f t="shared" si="41"/>
        <v>-17.250229000001127</v>
      </c>
      <c r="AC390" s="35"/>
      <c r="AD390" s="35"/>
      <c r="AE390" s="13"/>
      <c r="AF390" s="35"/>
      <c r="AG390" s="35"/>
      <c r="AH390" s="13"/>
      <c r="AI390" s="35"/>
      <c r="AJ390" s="35"/>
    </row>
    <row r="391" spans="1:36" x14ac:dyDescent="0.25">
      <c r="A391" s="4"/>
      <c r="B391" s="4">
        <v>382</v>
      </c>
      <c r="C391" t="s">
        <v>685</v>
      </c>
      <c r="D391" s="35">
        <v>-12456.689700000001</v>
      </c>
      <c r="E391" s="35">
        <v>-12457.980798000001</v>
      </c>
      <c r="F391" s="40">
        <v>0.99579399999999996</v>
      </c>
      <c r="G391" s="47">
        <v>0.18486</v>
      </c>
      <c r="H391" s="13">
        <v>8</v>
      </c>
      <c r="I391" s="13">
        <v>5</v>
      </c>
      <c r="J391" s="35">
        <v>-0.96169230769373826</v>
      </c>
      <c r="K391" s="35">
        <v>-7.3976331361056788E-2</v>
      </c>
      <c r="L391" s="35">
        <v>-0.87680646153785347</v>
      </c>
      <c r="M391" s="35">
        <v>-6.7446650887527188E-2</v>
      </c>
      <c r="N391" s="48">
        <f t="shared" si="36"/>
        <v>-17.010798000001159</v>
      </c>
      <c r="O391" s="35">
        <f t="shared" si="38"/>
        <v>-1.3085229230770123</v>
      </c>
      <c r="P391" s="1">
        <v>35</v>
      </c>
      <c r="Q391" s="2">
        <v>2.8257300000000001</v>
      </c>
      <c r="R391" s="1">
        <v>5</v>
      </c>
      <c r="S391" s="2">
        <v>2.8393299999999999</v>
      </c>
      <c r="T391" s="2">
        <f t="shared" si="37"/>
        <v>0.14285714285714285</v>
      </c>
      <c r="U391" s="1">
        <v>17</v>
      </c>
      <c r="V391" s="2">
        <v>2.8216000000000001</v>
      </c>
      <c r="W391" s="2">
        <f t="shared" si="39"/>
        <v>0.48571428571428571</v>
      </c>
      <c r="X391" s="1">
        <v>13</v>
      </c>
      <c r="Y391" s="2">
        <v>2.8259099999999999</v>
      </c>
      <c r="Z391" s="2">
        <f t="shared" si="40"/>
        <v>0.37142857142857144</v>
      </c>
      <c r="AA391" s="1" t="s">
        <v>3435</v>
      </c>
      <c r="AB391" s="35">
        <f t="shared" si="41"/>
        <v>-17.244927000001553</v>
      </c>
      <c r="AC391" s="35"/>
      <c r="AD391" s="35"/>
      <c r="AE391" s="13"/>
      <c r="AF391" s="35"/>
      <c r="AG391" s="35"/>
      <c r="AH391" s="13"/>
      <c r="AI391" s="35"/>
      <c r="AJ391" s="35"/>
    </row>
    <row r="392" spans="1:36" x14ac:dyDescent="0.25">
      <c r="A392" s="4"/>
      <c r="B392" s="4">
        <v>383</v>
      </c>
      <c r="C392" t="s">
        <v>686</v>
      </c>
      <c r="D392" s="35">
        <v>-12456.4393</v>
      </c>
      <c r="E392" s="35">
        <v>-12457.788107</v>
      </c>
      <c r="F392" s="40">
        <v>0.99555400000000005</v>
      </c>
      <c r="G392" s="47">
        <v>0.1832</v>
      </c>
      <c r="H392" s="13">
        <v>8</v>
      </c>
      <c r="I392" s="13">
        <v>5</v>
      </c>
      <c r="J392" s="35">
        <v>-0.71129230769292917</v>
      </c>
      <c r="K392" s="35">
        <v>-5.4714792899456091E-2</v>
      </c>
      <c r="L392" s="35">
        <v>-0.68411546153765812</v>
      </c>
      <c r="M392" s="35">
        <v>-5.2624266272127546E-2</v>
      </c>
      <c r="N392" s="48">
        <f t="shared" si="36"/>
        <v>-16.818107000000964</v>
      </c>
      <c r="O392" s="35">
        <f t="shared" si="38"/>
        <v>-1.2937005384616127</v>
      </c>
      <c r="P392" s="1">
        <v>35</v>
      </c>
      <c r="Q392" s="2">
        <v>2.8286799999999999</v>
      </c>
      <c r="R392" s="1">
        <v>6</v>
      </c>
      <c r="S392" s="2">
        <v>2.87649</v>
      </c>
      <c r="T392" s="2">
        <f t="shared" si="37"/>
        <v>0.17142857142857143</v>
      </c>
      <c r="U392" s="1">
        <v>18</v>
      </c>
      <c r="V392" s="2">
        <v>2.81026</v>
      </c>
      <c r="W392" s="2">
        <f t="shared" si="39"/>
        <v>0.51428571428571423</v>
      </c>
      <c r="X392" s="1">
        <v>11</v>
      </c>
      <c r="Y392" s="2">
        <v>2.8327599999999999</v>
      </c>
      <c r="Z392" s="2">
        <f t="shared" si="40"/>
        <v>0.31428571428571428</v>
      </c>
      <c r="AA392" s="1" t="s">
        <v>3435</v>
      </c>
      <c r="AB392" s="35">
        <f t="shared" si="41"/>
        <v>-17.244861000001038</v>
      </c>
      <c r="AC392" s="35"/>
      <c r="AD392" s="35"/>
      <c r="AE392" s="13"/>
      <c r="AF392" s="35"/>
      <c r="AG392" s="35"/>
      <c r="AH392" s="13"/>
      <c r="AI392" s="35"/>
      <c r="AJ392" s="35"/>
    </row>
    <row r="393" spans="1:36" x14ac:dyDescent="0.25">
      <c r="A393" s="4"/>
      <c r="B393" s="4">
        <v>384</v>
      </c>
      <c r="C393" t="s">
        <v>687</v>
      </c>
      <c r="D393" s="35">
        <v>-12456.182699999999</v>
      </c>
      <c r="E393" s="35">
        <v>-12457.505676999999</v>
      </c>
      <c r="F393" s="40">
        <v>0.99332100000000001</v>
      </c>
      <c r="G393" s="47">
        <v>0.17094999999999899</v>
      </c>
      <c r="H393" s="13">
        <v>8</v>
      </c>
      <c r="I393" s="13">
        <v>5</v>
      </c>
      <c r="J393" s="35">
        <v>-0.45469230769231217</v>
      </c>
      <c r="K393" s="35">
        <v>-3.4976331360947091E-2</v>
      </c>
      <c r="L393" s="35">
        <v>-0.40168546153654461</v>
      </c>
      <c r="M393" s="35">
        <v>-3.0898881656657277E-2</v>
      </c>
      <c r="N393" s="48">
        <f t="shared" si="36"/>
        <v>-16.535676999999851</v>
      </c>
      <c r="O393" s="35">
        <f t="shared" si="38"/>
        <v>-1.2719751538461423</v>
      </c>
      <c r="P393" s="1">
        <v>36</v>
      </c>
      <c r="Q393" s="2">
        <v>2.8382800000000001</v>
      </c>
      <c r="R393" s="1">
        <v>8</v>
      </c>
      <c r="S393" s="2">
        <v>2.9171</v>
      </c>
      <c r="T393" s="2">
        <f t="shared" si="37"/>
        <v>0.22222222222222221</v>
      </c>
      <c r="U393" s="1">
        <v>16</v>
      </c>
      <c r="V393" s="2">
        <v>2.8072300000000001</v>
      </c>
      <c r="W393" s="2">
        <f t="shared" si="39"/>
        <v>0.44444444444444442</v>
      </c>
      <c r="X393" s="1">
        <v>12</v>
      </c>
      <c r="Y393" s="2">
        <v>2.82714</v>
      </c>
      <c r="Z393" s="2">
        <f t="shared" si="40"/>
        <v>0.33333333333333331</v>
      </c>
      <c r="AA393" s="1" t="s">
        <v>3435</v>
      </c>
      <c r="AB393" s="35">
        <f t="shared" si="41"/>
        <v>-17.244755000001533</v>
      </c>
      <c r="AC393" s="35"/>
      <c r="AD393" s="35"/>
      <c r="AE393" s="13"/>
      <c r="AF393" s="35"/>
      <c r="AG393" s="35"/>
      <c r="AH393" s="13"/>
      <c r="AI393" s="35"/>
      <c r="AJ393" s="35"/>
    </row>
    <row r="394" spans="1:36" x14ac:dyDescent="0.25">
      <c r="A394" s="4"/>
      <c r="B394" s="4">
        <v>385</v>
      </c>
      <c r="C394" t="s">
        <v>688</v>
      </c>
      <c r="D394" s="35">
        <v>-12456.4406</v>
      </c>
      <c r="E394" s="35">
        <v>-12458.087088</v>
      </c>
      <c r="F394" s="40">
        <v>0.995116</v>
      </c>
      <c r="G394" s="47">
        <v>0.18032999999999999</v>
      </c>
      <c r="H394" s="13">
        <v>8</v>
      </c>
      <c r="I394" s="13">
        <v>5</v>
      </c>
      <c r="J394" s="35">
        <v>-0.71259230769283022</v>
      </c>
      <c r="K394" s="35">
        <v>-5.4814792899448475E-2</v>
      </c>
      <c r="L394" s="35">
        <v>-0.98309646153757058</v>
      </c>
      <c r="M394" s="35">
        <v>-7.5622804733659274E-2</v>
      </c>
      <c r="N394" s="48">
        <f t="shared" si="36"/>
        <v>-17.117088000000876</v>
      </c>
      <c r="O394" s="35">
        <f t="shared" si="38"/>
        <v>-1.3166990769231444</v>
      </c>
      <c r="P394" s="1">
        <v>35</v>
      </c>
      <c r="Q394" s="2">
        <v>2.8315399999999999</v>
      </c>
      <c r="R394" s="1">
        <v>5</v>
      </c>
      <c r="S394" s="2">
        <v>2.9150800000000001</v>
      </c>
      <c r="T394" s="2">
        <f t="shared" si="37"/>
        <v>0.14285714285714285</v>
      </c>
      <c r="U394" s="1">
        <v>19</v>
      </c>
      <c r="V394" s="2">
        <v>2.7957100000000001</v>
      </c>
      <c r="W394" s="2">
        <f t="shared" si="39"/>
        <v>0.54285714285714282</v>
      </c>
      <c r="X394" s="1">
        <v>11</v>
      </c>
      <c r="Y394" s="2">
        <v>2.8554400000000002</v>
      </c>
      <c r="Z394" s="2">
        <f t="shared" si="40"/>
        <v>0.31428571428571428</v>
      </c>
      <c r="AA394" s="1" t="s">
        <v>3435</v>
      </c>
      <c r="AB394" s="35">
        <f t="shared" si="41"/>
        <v>-17.243323000000601</v>
      </c>
      <c r="AC394" s="35"/>
      <c r="AD394" s="35"/>
      <c r="AE394" s="13"/>
      <c r="AF394" s="35"/>
      <c r="AG394" s="35"/>
      <c r="AH394" s="13"/>
      <c r="AI394" s="35"/>
      <c r="AJ394" s="35"/>
    </row>
    <row r="395" spans="1:36" x14ac:dyDescent="0.25">
      <c r="A395" s="4"/>
      <c r="B395" s="4">
        <v>386</v>
      </c>
      <c r="C395" t="s">
        <v>689</v>
      </c>
      <c r="D395" s="35">
        <v>-12456.219800000001</v>
      </c>
      <c r="E395" s="35">
        <v>-12458.079619</v>
      </c>
      <c r="F395" s="40">
        <v>0.99312800000000001</v>
      </c>
      <c r="G395" s="47">
        <v>0.17011999999999899</v>
      </c>
      <c r="H395" s="13">
        <v>8</v>
      </c>
      <c r="I395" s="13">
        <v>5</v>
      </c>
      <c r="J395" s="35">
        <v>-0.49179230769368587</v>
      </c>
      <c r="K395" s="35">
        <v>-3.7830177514898915E-2</v>
      </c>
      <c r="L395" s="35">
        <v>-0.97562746153744229</v>
      </c>
      <c r="M395" s="35">
        <v>-7.5048266272110947E-2</v>
      </c>
      <c r="N395" s="48">
        <f t="shared" si="36"/>
        <v>-17.109619000000748</v>
      </c>
      <c r="O395" s="35">
        <f t="shared" si="38"/>
        <v>-1.316124538461596</v>
      </c>
      <c r="P395" s="1">
        <v>34</v>
      </c>
      <c r="Q395" s="2">
        <v>2.8172899999999998</v>
      </c>
      <c r="R395" s="1">
        <v>8</v>
      </c>
      <c r="S395" s="2">
        <v>2.8466499999999999</v>
      </c>
      <c r="T395" s="2">
        <f t="shared" si="37"/>
        <v>0.23529411764705882</v>
      </c>
      <c r="U395" s="1">
        <v>12</v>
      </c>
      <c r="V395" s="2">
        <v>2.8005599999999999</v>
      </c>
      <c r="W395" s="2">
        <f t="shared" si="39"/>
        <v>0.35294117647058826</v>
      </c>
      <c r="X395" s="1">
        <v>14</v>
      </c>
      <c r="Y395" s="2">
        <v>2.8148499999999999</v>
      </c>
      <c r="Z395" s="2">
        <f t="shared" si="40"/>
        <v>0.41176470588235292</v>
      </c>
      <c r="AA395" s="1" t="s">
        <v>3435</v>
      </c>
      <c r="AB395" s="35">
        <f t="shared" si="41"/>
        <v>-17.242326000001412</v>
      </c>
      <c r="AC395" s="35"/>
      <c r="AD395" s="35"/>
      <c r="AE395" s="13"/>
      <c r="AF395" s="35"/>
      <c r="AG395" s="35"/>
      <c r="AH395" s="13"/>
      <c r="AI395" s="35"/>
      <c r="AJ395" s="35"/>
    </row>
    <row r="396" spans="1:36" x14ac:dyDescent="0.25">
      <c r="A396" s="4"/>
      <c r="B396" s="4">
        <v>387</v>
      </c>
      <c r="C396" t="s">
        <v>690</v>
      </c>
      <c r="D396" s="35">
        <v>-12456.608200000001</v>
      </c>
      <c r="E396" s="35">
        <v>-12457.895488</v>
      </c>
      <c r="F396" s="40">
        <v>0.99485000000000001</v>
      </c>
      <c r="G396" s="47">
        <v>0.17876</v>
      </c>
      <c r="H396" s="13">
        <v>8</v>
      </c>
      <c r="I396" s="13">
        <v>5</v>
      </c>
      <c r="J396" s="35">
        <v>-0.88019230769350543</v>
      </c>
      <c r="K396" s="35">
        <v>-6.7707100591808109E-2</v>
      </c>
      <c r="L396" s="35">
        <v>-0.79149646153746289</v>
      </c>
      <c r="M396" s="35">
        <v>-6.0884343195189455E-2</v>
      </c>
      <c r="N396" s="48">
        <f t="shared" si="36"/>
        <v>-16.925488000000769</v>
      </c>
      <c r="O396" s="35">
        <f t="shared" si="38"/>
        <v>-1.3019606153846746</v>
      </c>
      <c r="P396" s="1">
        <v>35</v>
      </c>
      <c r="Q396" s="2">
        <v>2.82674</v>
      </c>
      <c r="R396" s="1">
        <v>5</v>
      </c>
      <c r="S396" s="2">
        <v>2.8896999999999999</v>
      </c>
      <c r="T396" s="2">
        <f t="shared" si="37"/>
        <v>0.14285714285714285</v>
      </c>
      <c r="U396" s="1">
        <v>19</v>
      </c>
      <c r="V396" s="2">
        <v>2.8032400000000002</v>
      </c>
      <c r="W396" s="2">
        <f t="shared" si="39"/>
        <v>0.54285714285714282</v>
      </c>
      <c r="X396" s="1">
        <v>11</v>
      </c>
      <c r="Y396" s="2">
        <v>2.8386999999999998</v>
      </c>
      <c r="Z396" s="2">
        <f t="shared" si="40"/>
        <v>0.31428571428571428</v>
      </c>
      <c r="AA396" s="1" t="s">
        <v>3435</v>
      </c>
      <c r="AB396" s="35">
        <f t="shared" si="41"/>
        <v>-17.241873000000851</v>
      </c>
      <c r="AC396" s="35"/>
      <c r="AD396" s="35"/>
      <c r="AE396" s="13"/>
      <c r="AF396" s="35"/>
      <c r="AG396" s="35"/>
      <c r="AH396" s="13"/>
      <c r="AI396" s="35"/>
      <c r="AJ396" s="35"/>
    </row>
    <row r="397" spans="1:36" x14ac:dyDescent="0.25">
      <c r="A397" s="4"/>
      <c r="B397" s="4">
        <v>388</v>
      </c>
      <c r="C397" t="s">
        <v>691</v>
      </c>
      <c r="D397" s="35">
        <v>-12456.560299999999</v>
      </c>
      <c r="E397" s="35">
        <v>-12457.864845</v>
      </c>
      <c r="F397" s="40">
        <v>0.99740799999999996</v>
      </c>
      <c r="G397" s="47">
        <v>0.19930999999999899</v>
      </c>
      <c r="H397" s="13">
        <v>8</v>
      </c>
      <c r="I397" s="13">
        <v>5</v>
      </c>
      <c r="J397" s="35">
        <v>-0.83229230769211426</v>
      </c>
      <c r="K397" s="35">
        <v>-6.4022485207085714E-2</v>
      </c>
      <c r="L397" s="35">
        <v>-0.76085346153740829</v>
      </c>
      <c r="M397" s="35">
        <v>-5.8527189349031408E-2</v>
      </c>
      <c r="N397" s="48">
        <f t="shared" si="36"/>
        <v>-16.894845000000714</v>
      </c>
      <c r="O397" s="35">
        <f t="shared" si="38"/>
        <v>-1.2996034615385166</v>
      </c>
      <c r="P397" s="1">
        <v>36</v>
      </c>
      <c r="Q397" s="2">
        <v>2.8360799999999999</v>
      </c>
      <c r="R397" s="1">
        <v>6</v>
      </c>
      <c r="S397" s="2">
        <v>2.9347400000000001</v>
      </c>
      <c r="T397" s="2">
        <f t="shared" si="37"/>
        <v>0.16666666666666666</v>
      </c>
      <c r="U397" s="1">
        <v>20</v>
      </c>
      <c r="V397" s="2">
        <v>2.8121</v>
      </c>
      <c r="W397" s="2">
        <f t="shared" si="39"/>
        <v>0.55555555555555558</v>
      </c>
      <c r="X397" s="1">
        <v>10</v>
      </c>
      <c r="Y397" s="2">
        <v>2.8248199999999999</v>
      </c>
      <c r="Z397" s="2">
        <f t="shared" si="40"/>
        <v>0.27777777777777779</v>
      </c>
      <c r="AA397" s="1" t="s">
        <v>3435</v>
      </c>
      <c r="AB397" s="35">
        <f t="shared" si="41"/>
        <v>-17.241261000001032</v>
      </c>
      <c r="AC397" s="35"/>
      <c r="AD397" s="35"/>
      <c r="AE397" s="13"/>
      <c r="AF397" s="35"/>
      <c r="AG397" s="35"/>
      <c r="AH397" s="13"/>
      <c r="AI397" s="35"/>
      <c r="AJ397" s="35"/>
    </row>
    <row r="398" spans="1:36" x14ac:dyDescent="0.25">
      <c r="A398" s="4"/>
      <c r="B398" s="4">
        <v>389</v>
      </c>
      <c r="C398" t="s">
        <v>692</v>
      </c>
      <c r="D398" s="35">
        <v>-12456.513300000001</v>
      </c>
      <c r="E398" s="35">
        <v>-12458.242591</v>
      </c>
      <c r="F398" s="40">
        <v>0.99388500000000002</v>
      </c>
      <c r="G398" s="47">
        <v>0.173589999999999</v>
      </c>
      <c r="H398" s="13">
        <v>8</v>
      </c>
      <c r="I398" s="13">
        <v>5</v>
      </c>
      <c r="J398" s="35">
        <v>-0.78529230769345304</v>
      </c>
      <c r="K398" s="35">
        <v>-6.0407100591804083E-2</v>
      </c>
      <c r="L398" s="35">
        <v>-1.1385994615375239</v>
      </c>
      <c r="M398" s="35">
        <v>-8.7584573964424914E-2</v>
      </c>
      <c r="N398" s="48">
        <f t="shared" si="36"/>
        <v>-17.27259100000083</v>
      </c>
      <c r="O398" s="35">
        <f t="shared" si="38"/>
        <v>-1.32866084615391</v>
      </c>
      <c r="P398" s="1">
        <v>36</v>
      </c>
      <c r="Q398" s="2">
        <v>2.83629</v>
      </c>
      <c r="R398" s="1">
        <v>6</v>
      </c>
      <c r="S398" s="2">
        <v>2.8716300000000001</v>
      </c>
      <c r="T398" s="2">
        <f t="shared" si="37"/>
        <v>0.16666666666666666</v>
      </c>
      <c r="U398" s="1">
        <v>18</v>
      </c>
      <c r="V398" s="2">
        <v>2.8346100000000001</v>
      </c>
      <c r="W398" s="2">
        <f t="shared" si="39"/>
        <v>0.5</v>
      </c>
      <c r="X398" s="1">
        <v>12</v>
      </c>
      <c r="Y398" s="2">
        <v>2.8211599999999999</v>
      </c>
      <c r="Z398" s="2">
        <f t="shared" si="40"/>
        <v>0.33333333333333331</v>
      </c>
      <c r="AA398" s="1" t="s">
        <v>3435</v>
      </c>
      <c r="AB398" s="35">
        <f t="shared" si="41"/>
        <v>-17.239199000001463</v>
      </c>
      <c r="AC398" s="35"/>
      <c r="AD398" s="35"/>
      <c r="AE398" s="13"/>
      <c r="AF398" s="35"/>
      <c r="AG398" s="35"/>
      <c r="AH398" s="13"/>
      <c r="AI398" s="35"/>
      <c r="AJ398" s="35"/>
    </row>
    <row r="399" spans="1:36" x14ac:dyDescent="0.25">
      <c r="A399" s="4"/>
      <c r="B399" s="4">
        <v>390</v>
      </c>
      <c r="C399" t="s">
        <v>693</v>
      </c>
      <c r="D399" s="35">
        <v>-12456.6968</v>
      </c>
      <c r="E399" s="35">
        <v>-12458.208107</v>
      </c>
      <c r="F399" s="40">
        <v>0.99653700000000001</v>
      </c>
      <c r="G399" s="47">
        <v>0.190859999999999</v>
      </c>
      <c r="H399" s="13">
        <v>8</v>
      </c>
      <c r="I399" s="13">
        <v>5</v>
      </c>
      <c r="J399" s="35">
        <v>-0.96879230769263813</v>
      </c>
      <c r="K399" s="35">
        <v>-7.452248520712601E-2</v>
      </c>
      <c r="L399" s="35">
        <v>-1.1041154615377309</v>
      </c>
      <c r="M399" s="35">
        <v>-8.4931958579825453E-2</v>
      </c>
      <c r="N399" s="48">
        <f t="shared" si="36"/>
        <v>-17.238107000001037</v>
      </c>
      <c r="O399" s="35">
        <f t="shared" si="38"/>
        <v>-1.3260082307693106</v>
      </c>
      <c r="P399" s="1">
        <v>35</v>
      </c>
      <c r="Q399" s="2">
        <v>2.83074</v>
      </c>
      <c r="R399" s="1">
        <v>5</v>
      </c>
      <c r="S399" s="2">
        <v>2.9307599999999998</v>
      </c>
      <c r="T399" s="2">
        <f t="shared" si="37"/>
        <v>0.14285714285714285</v>
      </c>
      <c r="U399" s="1">
        <v>19</v>
      </c>
      <c r="V399" s="2">
        <v>2.8021699999999998</v>
      </c>
      <c r="W399" s="2">
        <f t="shared" si="39"/>
        <v>0.54285714285714282</v>
      </c>
      <c r="X399" s="1">
        <v>11</v>
      </c>
      <c r="Y399" s="2">
        <v>2.8346100000000001</v>
      </c>
      <c r="Z399" s="2">
        <f t="shared" si="40"/>
        <v>0.31428571428571428</v>
      </c>
      <c r="AA399" s="1" t="s">
        <v>3435</v>
      </c>
      <c r="AB399" s="35">
        <f t="shared" si="41"/>
        <v>-17.238107000001037</v>
      </c>
      <c r="AC399" s="35"/>
      <c r="AD399" s="35"/>
      <c r="AE399" s="13"/>
      <c r="AF399" s="35"/>
      <c r="AG399" s="35"/>
      <c r="AH399" s="13"/>
      <c r="AI399" s="35"/>
      <c r="AJ399" s="35"/>
    </row>
    <row r="400" spans="1:36" x14ac:dyDescent="0.25">
      <c r="A400" s="4"/>
      <c r="B400" s="4">
        <v>391</v>
      </c>
      <c r="C400" t="s">
        <v>694</v>
      </c>
      <c r="D400" s="35">
        <v>-12456.5987</v>
      </c>
      <c r="E400" s="35">
        <v>-12458.357108</v>
      </c>
      <c r="F400" s="40">
        <v>0.99463900000000005</v>
      </c>
      <c r="G400" s="47">
        <v>0.17760000000000001</v>
      </c>
      <c r="H400" s="13">
        <v>8</v>
      </c>
      <c r="I400" s="13">
        <v>5</v>
      </c>
      <c r="J400" s="35">
        <v>-0.87069230769338901</v>
      </c>
      <c r="K400" s="35">
        <v>-6.6976331361029928E-2</v>
      </c>
      <c r="L400" s="35">
        <v>-1.2531164615375019</v>
      </c>
      <c r="M400" s="35">
        <v>-9.6393573964423218E-2</v>
      </c>
      <c r="N400" s="48">
        <f t="shared" si="36"/>
        <v>-17.387108000000808</v>
      </c>
      <c r="O400" s="35">
        <f t="shared" si="38"/>
        <v>-1.3374698461539083</v>
      </c>
      <c r="P400" s="1">
        <v>36</v>
      </c>
      <c r="Q400" s="2">
        <v>2.8338700000000001</v>
      </c>
      <c r="R400" s="1">
        <v>5</v>
      </c>
      <c r="S400" s="2">
        <v>2.8406500000000001</v>
      </c>
      <c r="T400" s="2">
        <f t="shared" si="37"/>
        <v>0.1388888888888889</v>
      </c>
      <c r="U400" s="1">
        <v>18</v>
      </c>
      <c r="V400" s="2">
        <v>2.8392900000000001</v>
      </c>
      <c r="W400" s="2">
        <f t="shared" si="39"/>
        <v>0.5</v>
      </c>
      <c r="X400" s="1">
        <v>13</v>
      </c>
      <c r="Y400" s="2">
        <v>2.8237399999999999</v>
      </c>
      <c r="Z400" s="2">
        <f t="shared" si="40"/>
        <v>0.3611111111111111</v>
      </c>
      <c r="AA400" s="1" t="s">
        <v>3435</v>
      </c>
      <c r="AB400" s="35">
        <f t="shared" si="41"/>
        <v>-17.235282000001462</v>
      </c>
      <c r="AC400" s="35"/>
      <c r="AD400" s="35"/>
      <c r="AE400" s="13"/>
      <c r="AF400" s="35"/>
      <c r="AG400" s="35"/>
      <c r="AH400" s="13"/>
      <c r="AI400" s="35"/>
      <c r="AJ400" s="35"/>
    </row>
    <row r="401" spans="1:36" x14ac:dyDescent="0.25">
      <c r="A401" s="4"/>
      <c r="B401" s="4">
        <v>392</v>
      </c>
      <c r="C401" t="s">
        <v>695</v>
      </c>
      <c r="D401" s="35">
        <v>-12456.3243</v>
      </c>
      <c r="E401" s="35">
        <v>-12457.643196000001</v>
      </c>
      <c r="F401" s="40">
        <v>0.99287599999999998</v>
      </c>
      <c r="G401" s="47">
        <v>0.16902</v>
      </c>
      <c r="H401" s="13">
        <v>8</v>
      </c>
      <c r="I401" s="13">
        <v>5</v>
      </c>
      <c r="J401" s="35">
        <v>-0.59629230769314745</v>
      </c>
      <c r="K401" s="35">
        <v>-4.5868639053319032E-2</v>
      </c>
      <c r="L401" s="35">
        <v>-0.53920446153824741</v>
      </c>
      <c r="M401" s="35">
        <v>-4.147726627217288E-2</v>
      </c>
      <c r="N401" s="48">
        <f t="shared" si="36"/>
        <v>-16.673196000001553</v>
      </c>
      <c r="O401" s="35">
        <f t="shared" si="38"/>
        <v>-1.282553538461658</v>
      </c>
      <c r="P401" s="1">
        <v>34</v>
      </c>
      <c r="Q401" s="2">
        <v>2.8197999999999999</v>
      </c>
      <c r="R401" s="1">
        <v>5</v>
      </c>
      <c r="S401" s="2">
        <v>2.8181400000000001</v>
      </c>
      <c r="T401" s="2">
        <f t="shared" si="37"/>
        <v>0.14705882352941177</v>
      </c>
      <c r="U401" s="1">
        <v>18</v>
      </c>
      <c r="V401" s="2">
        <v>2.8176299999999999</v>
      </c>
      <c r="W401" s="2">
        <f t="shared" si="39"/>
        <v>0.52941176470588236</v>
      </c>
      <c r="X401" s="1">
        <v>11</v>
      </c>
      <c r="Y401" s="2">
        <v>2.8241000000000001</v>
      </c>
      <c r="Z401" s="2">
        <f t="shared" si="40"/>
        <v>0.3235294117647059</v>
      </c>
      <c r="AA401" s="1" t="s">
        <v>3435</v>
      </c>
      <c r="AB401" s="35">
        <f t="shared" si="41"/>
        <v>-17.232998999999836</v>
      </c>
      <c r="AC401" s="35"/>
      <c r="AD401" s="35"/>
      <c r="AE401" s="13"/>
      <c r="AF401" s="35"/>
      <c r="AG401" s="35"/>
      <c r="AH401" s="13"/>
      <c r="AI401" s="35"/>
      <c r="AJ401" s="35"/>
    </row>
    <row r="402" spans="1:36" x14ac:dyDescent="0.25">
      <c r="A402" s="4"/>
      <c r="B402" s="4">
        <v>393</v>
      </c>
      <c r="C402" t="s">
        <v>696</v>
      </c>
      <c r="D402" s="35">
        <v>-12456.476000000001</v>
      </c>
      <c r="E402" s="35">
        <v>-12457.816187</v>
      </c>
      <c r="F402" s="40">
        <v>0.99378100000000003</v>
      </c>
      <c r="G402" s="47">
        <v>0.17304</v>
      </c>
      <c r="H402" s="13">
        <v>8</v>
      </c>
      <c r="I402" s="13">
        <v>5</v>
      </c>
      <c r="J402" s="35">
        <v>-0.74799230769349379</v>
      </c>
      <c r="K402" s="35">
        <v>-5.7537869822576443E-2</v>
      </c>
      <c r="L402" s="35">
        <v>-0.71219546153770352</v>
      </c>
      <c r="M402" s="35">
        <v>-5.4784266272131038E-2</v>
      </c>
      <c r="N402" s="48">
        <f t="shared" si="36"/>
        <v>-16.846187000001009</v>
      </c>
      <c r="O402" s="35">
        <f t="shared" si="38"/>
        <v>-1.2958605384616162</v>
      </c>
      <c r="P402" s="1">
        <v>35</v>
      </c>
      <c r="Q402" s="2">
        <v>2.83</v>
      </c>
      <c r="R402" s="1">
        <v>6</v>
      </c>
      <c r="S402" s="2">
        <v>2.9215599999999999</v>
      </c>
      <c r="T402" s="2">
        <f t="shared" si="37"/>
        <v>0.17142857142857143</v>
      </c>
      <c r="U402" s="1">
        <v>20</v>
      </c>
      <c r="V402" s="2">
        <v>2.7951600000000001</v>
      </c>
      <c r="W402" s="2">
        <f t="shared" si="39"/>
        <v>0.5714285714285714</v>
      </c>
      <c r="X402" s="1">
        <v>9</v>
      </c>
      <c r="Y402" s="2">
        <v>2.8464</v>
      </c>
      <c r="Z402" s="2">
        <f t="shared" si="40"/>
        <v>0.25714285714285712</v>
      </c>
      <c r="AA402" s="1" t="s">
        <v>3435</v>
      </c>
      <c r="AB402" s="35">
        <f t="shared" si="41"/>
        <v>-17.232853999999861</v>
      </c>
      <c r="AC402" s="35"/>
      <c r="AD402" s="35"/>
      <c r="AE402" s="13"/>
      <c r="AF402" s="35"/>
      <c r="AG402" s="35"/>
      <c r="AH402" s="13"/>
      <c r="AI402" s="35"/>
      <c r="AJ402" s="35"/>
    </row>
    <row r="403" spans="1:36" x14ac:dyDescent="0.25">
      <c r="A403" s="4"/>
      <c r="B403" s="4">
        <v>394</v>
      </c>
      <c r="C403" t="s">
        <v>697</v>
      </c>
      <c r="D403" s="35">
        <v>-12456.552600000001</v>
      </c>
      <c r="E403" s="35">
        <v>-12458.17461</v>
      </c>
      <c r="F403" s="40">
        <v>0.99673299999999998</v>
      </c>
      <c r="G403" s="47">
        <v>0.19248999999999999</v>
      </c>
      <c r="H403" s="13">
        <v>8</v>
      </c>
      <c r="I403" s="13">
        <v>5</v>
      </c>
      <c r="J403" s="35">
        <v>-0.82459230769381975</v>
      </c>
      <c r="K403" s="35">
        <v>-6.3430177514909217E-2</v>
      </c>
      <c r="L403" s="35">
        <v>-1.0706184615373786</v>
      </c>
      <c r="M403" s="35">
        <v>-8.2355266272106042E-2</v>
      </c>
      <c r="N403" s="48">
        <f t="shared" si="36"/>
        <v>-17.204610000000685</v>
      </c>
      <c r="O403" s="35">
        <f t="shared" si="38"/>
        <v>-1.3234315384615911</v>
      </c>
      <c r="P403" s="1">
        <v>34</v>
      </c>
      <c r="Q403" s="2">
        <v>2.8159299999999998</v>
      </c>
      <c r="R403" s="1">
        <v>3</v>
      </c>
      <c r="S403" s="2">
        <v>2.82795</v>
      </c>
      <c r="T403" s="2">
        <f t="shared" si="37"/>
        <v>8.8235294117647065E-2</v>
      </c>
      <c r="U403" s="1">
        <v>21</v>
      </c>
      <c r="V403" s="2">
        <v>2.80213</v>
      </c>
      <c r="W403" s="2">
        <f t="shared" si="39"/>
        <v>0.61764705882352944</v>
      </c>
      <c r="X403" s="1">
        <v>10</v>
      </c>
      <c r="Y403" s="2">
        <v>2.8412899999999999</v>
      </c>
      <c r="Z403" s="2">
        <f t="shared" si="40"/>
        <v>0.29411764705882354</v>
      </c>
      <c r="AA403" s="1" t="s">
        <v>3435</v>
      </c>
      <c r="AB403" s="35">
        <f t="shared" si="41"/>
        <v>-17.231928000001062</v>
      </c>
      <c r="AC403" s="35"/>
      <c r="AD403" s="35"/>
      <c r="AE403" s="13"/>
      <c r="AF403" s="35"/>
      <c r="AG403" s="35"/>
      <c r="AH403" s="13"/>
      <c r="AI403" s="35"/>
      <c r="AJ403" s="35"/>
    </row>
    <row r="404" spans="1:36" x14ac:dyDescent="0.25">
      <c r="A404" s="4"/>
      <c r="B404" s="4">
        <v>395</v>
      </c>
      <c r="C404" t="s">
        <v>698</v>
      </c>
      <c r="D404" s="35">
        <v>-12456.4907</v>
      </c>
      <c r="E404" s="35">
        <v>-12457.822052</v>
      </c>
      <c r="F404" s="40">
        <v>0.99446400000000001</v>
      </c>
      <c r="G404" s="47">
        <v>0.17660999999999899</v>
      </c>
      <c r="H404" s="13">
        <v>8</v>
      </c>
      <c r="I404" s="13">
        <v>5</v>
      </c>
      <c r="J404" s="35">
        <v>-0.76269230769321439</v>
      </c>
      <c r="K404" s="35">
        <v>-5.8668639053324187E-2</v>
      </c>
      <c r="L404" s="35">
        <v>-0.7180604615368793</v>
      </c>
      <c r="M404" s="35">
        <v>-5.5235420118221482E-2</v>
      </c>
      <c r="N404" s="48">
        <f t="shared" si="36"/>
        <v>-16.852052000000185</v>
      </c>
      <c r="O404" s="35">
        <f t="shared" si="38"/>
        <v>-1.2963116923077065</v>
      </c>
      <c r="P404" s="1">
        <v>35</v>
      </c>
      <c r="Q404" s="2">
        <v>2.8269099999999998</v>
      </c>
      <c r="R404" s="1">
        <v>6</v>
      </c>
      <c r="S404" s="2">
        <v>2.8612799999999998</v>
      </c>
      <c r="T404" s="2">
        <f t="shared" si="37"/>
        <v>0.17142857142857143</v>
      </c>
      <c r="U404" s="1">
        <v>17</v>
      </c>
      <c r="V404" s="2">
        <v>2.81636</v>
      </c>
      <c r="W404" s="2">
        <f t="shared" si="39"/>
        <v>0.48571428571428571</v>
      </c>
      <c r="X404" s="1">
        <v>12</v>
      </c>
      <c r="Y404" s="2">
        <v>2.8246799999999999</v>
      </c>
      <c r="Z404" s="2">
        <f t="shared" si="40"/>
        <v>0.34285714285714286</v>
      </c>
      <c r="AA404" s="1" t="s">
        <v>3435</v>
      </c>
      <c r="AB404" s="35">
        <f t="shared" si="41"/>
        <v>-17.231037999999899</v>
      </c>
      <c r="AC404" s="35"/>
      <c r="AD404" s="35"/>
      <c r="AE404" s="13"/>
      <c r="AF404" s="35"/>
      <c r="AG404" s="35"/>
      <c r="AH404" s="13"/>
      <c r="AI404" s="35"/>
      <c r="AJ404" s="35"/>
    </row>
    <row r="405" spans="1:36" x14ac:dyDescent="0.25">
      <c r="A405" s="4"/>
      <c r="B405" s="4">
        <v>396</v>
      </c>
      <c r="C405" t="s">
        <v>699</v>
      </c>
      <c r="D405" s="35">
        <v>-12456.584000000001</v>
      </c>
      <c r="E405" s="35">
        <v>-12457.913401</v>
      </c>
      <c r="F405" s="40">
        <v>0.99456599999999995</v>
      </c>
      <c r="G405" s="47">
        <v>0.17715999999999901</v>
      </c>
      <c r="H405" s="13">
        <v>8</v>
      </c>
      <c r="I405" s="13">
        <v>5</v>
      </c>
      <c r="J405" s="35">
        <v>-0.85599230769366841</v>
      </c>
      <c r="K405" s="35">
        <v>-6.5845562130282184E-2</v>
      </c>
      <c r="L405" s="35">
        <v>-0.80940946153714322</v>
      </c>
      <c r="M405" s="35">
        <v>-6.2262266272087939E-2</v>
      </c>
      <c r="N405" s="48">
        <f t="shared" si="36"/>
        <v>-16.943401000000449</v>
      </c>
      <c r="O405" s="35">
        <f t="shared" si="38"/>
        <v>-1.303338538461573</v>
      </c>
      <c r="P405" s="1">
        <v>35</v>
      </c>
      <c r="Q405" s="2">
        <v>2.8265600000000002</v>
      </c>
      <c r="R405" s="1">
        <v>5</v>
      </c>
      <c r="S405" s="2">
        <v>2.8890699999999998</v>
      </c>
      <c r="T405" s="2">
        <f t="shared" si="37"/>
        <v>0.14285714285714285</v>
      </c>
      <c r="U405" s="1">
        <v>19</v>
      </c>
      <c r="V405" s="2">
        <v>2.8090199999999999</v>
      </c>
      <c r="W405" s="2">
        <f t="shared" si="39"/>
        <v>0.54285714285714282</v>
      </c>
      <c r="X405" s="1">
        <v>11</v>
      </c>
      <c r="Y405" s="2">
        <v>2.8284500000000001</v>
      </c>
      <c r="Z405" s="2">
        <f t="shared" si="40"/>
        <v>0.31428571428571428</v>
      </c>
      <c r="AA405" s="1" t="s">
        <v>3435</v>
      </c>
      <c r="AB405" s="35">
        <f t="shared" si="41"/>
        <v>-17.2296580000002</v>
      </c>
      <c r="AC405" s="35"/>
      <c r="AD405" s="35"/>
      <c r="AE405" s="13"/>
      <c r="AF405" s="35"/>
      <c r="AG405" s="35"/>
      <c r="AH405" s="13"/>
      <c r="AI405" s="35"/>
      <c r="AJ405" s="35"/>
    </row>
    <row r="406" spans="1:36" x14ac:dyDescent="0.25">
      <c r="A406" s="4"/>
      <c r="B406" s="4">
        <v>397</v>
      </c>
      <c r="C406" t="s">
        <v>700</v>
      </c>
      <c r="D406" s="35">
        <v>-12456.664199999999</v>
      </c>
      <c r="E406" s="35">
        <v>-12457.958031</v>
      </c>
      <c r="F406" s="40">
        <v>0.99514800000000003</v>
      </c>
      <c r="G406" s="47">
        <v>0.180509999999999</v>
      </c>
      <c r="H406" s="13">
        <v>8</v>
      </c>
      <c r="I406" s="13">
        <v>5</v>
      </c>
      <c r="J406" s="35">
        <v>-0.9361923076921812</v>
      </c>
      <c r="K406" s="35">
        <v>-7.201479289939855E-2</v>
      </c>
      <c r="L406" s="35">
        <v>-0.85403946153746801</v>
      </c>
      <c r="M406" s="35">
        <v>-6.5695343195189854E-2</v>
      </c>
      <c r="N406" s="48">
        <f t="shared" si="36"/>
        <v>-16.988031000000774</v>
      </c>
      <c r="O406" s="35">
        <f t="shared" si="38"/>
        <v>-1.3067716153846749</v>
      </c>
      <c r="P406" s="1">
        <v>36</v>
      </c>
      <c r="Q406" s="2">
        <v>2.8385500000000001</v>
      </c>
      <c r="R406" s="1">
        <v>5</v>
      </c>
      <c r="S406" s="2">
        <v>2.9361899999999999</v>
      </c>
      <c r="T406" s="2">
        <f t="shared" si="37"/>
        <v>0.1388888888888889</v>
      </c>
      <c r="U406" s="1">
        <v>22</v>
      </c>
      <c r="V406" s="2">
        <v>2.8283499999999999</v>
      </c>
      <c r="W406" s="2">
        <f t="shared" si="39"/>
        <v>0.61111111111111116</v>
      </c>
      <c r="X406" s="1">
        <v>9</v>
      </c>
      <c r="Y406" s="2">
        <v>2.80924</v>
      </c>
      <c r="Z406" s="2">
        <f t="shared" si="40"/>
        <v>0.25</v>
      </c>
      <c r="AA406" s="1" t="s">
        <v>3435</v>
      </c>
      <c r="AB406" s="35">
        <f t="shared" si="41"/>
        <v>-17.22903800000131</v>
      </c>
      <c r="AC406" s="35"/>
      <c r="AD406" s="35"/>
      <c r="AE406" s="13"/>
      <c r="AF406" s="35"/>
      <c r="AG406" s="35"/>
      <c r="AH406" s="13"/>
      <c r="AI406" s="35"/>
      <c r="AJ406" s="35"/>
    </row>
    <row r="407" spans="1:36" x14ac:dyDescent="0.25">
      <c r="A407" s="4"/>
      <c r="B407" s="4">
        <v>398</v>
      </c>
      <c r="C407" t="s">
        <v>701</v>
      </c>
      <c r="D407" s="35">
        <v>-12456.6371</v>
      </c>
      <c r="E407" s="35">
        <v>-12458.157058000001</v>
      </c>
      <c r="F407" s="40">
        <v>0.99604199999999998</v>
      </c>
      <c r="G407" s="47">
        <v>0.18664</v>
      </c>
      <c r="H407" s="13">
        <v>8</v>
      </c>
      <c r="I407" s="13">
        <v>5</v>
      </c>
      <c r="J407" s="35">
        <v>-0.90909230769284477</v>
      </c>
      <c r="K407" s="35">
        <v>-6.9930177514834213E-2</v>
      </c>
      <c r="L407" s="35">
        <v>-1.0530664615380374</v>
      </c>
      <c r="M407" s="35">
        <v>-8.1005112426002876E-2</v>
      </c>
      <c r="N407" s="48">
        <f t="shared" si="36"/>
        <v>-17.187058000001343</v>
      </c>
      <c r="O407" s="35">
        <f t="shared" si="38"/>
        <v>-1.322081384615488</v>
      </c>
      <c r="P407" s="1">
        <v>35</v>
      </c>
      <c r="Q407" s="2">
        <v>2.82579</v>
      </c>
      <c r="R407" s="1">
        <v>5</v>
      </c>
      <c r="S407" s="2">
        <v>2.86686</v>
      </c>
      <c r="T407" s="2">
        <f t="shared" si="37"/>
        <v>0.14285714285714285</v>
      </c>
      <c r="U407" s="1">
        <v>19</v>
      </c>
      <c r="V407" s="2">
        <v>2.81948</v>
      </c>
      <c r="W407" s="2">
        <f t="shared" si="39"/>
        <v>0.54285714285714282</v>
      </c>
      <c r="X407" s="1">
        <v>11</v>
      </c>
      <c r="Y407" s="2">
        <v>2.8180200000000002</v>
      </c>
      <c r="Z407" s="2">
        <f t="shared" si="40"/>
        <v>0.31428571428571428</v>
      </c>
      <c r="AA407" s="1" t="s">
        <v>3435</v>
      </c>
      <c r="AB407" s="35">
        <f t="shared" si="41"/>
        <v>-17.228920000001381</v>
      </c>
      <c r="AC407" s="35"/>
      <c r="AD407" s="35"/>
      <c r="AE407" s="13"/>
      <c r="AF407" s="35"/>
      <c r="AG407" s="35"/>
      <c r="AH407" s="13"/>
      <c r="AI407" s="35"/>
      <c r="AJ407" s="35"/>
    </row>
    <row r="408" spans="1:36" x14ac:dyDescent="0.25">
      <c r="A408" s="4"/>
      <c r="B408" s="4">
        <v>399</v>
      </c>
      <c r="C408" t="s">
        <v>702</v>
      </c>
      <c r="D408" s="35">
        <v>-12456.7435</v>
      </c>
      <c r="E408" s="35">
        <v>-12458.231596</v>
      </c>
      <c r="F408" s="40">
        <v>0.995784</v>
      </c>
      <c r="G408" s="47">
        <v>0.18476000000000001</v>
      </c>
      <c r="H408" s="13">
        <v>8</v>
      </c>
      <c r="I408" s="13">
        <v>5</v>
      </c>
      <c r="J408" s="35">
        <v>-1.015492307693421</v>
      </c>
      <c r="K408" s="35">
        <v>-7.8114792899493926E-2</v>
      </c>
      <c r="L408" s="35">
        <v>-1.1276044615369756</v>
      </c>
      <c r="M408" s="35">
        <v>-8.6738804733613506E-2</v>
      </c>
      <c r="N408" s="48">
        <f t="shared" si="36"/>
        <v>-17.261596000000281</v>
      </c>
      <c r="O408" s="35">
        <f t="shared" si="38"/>
        <v>-1.3278150769230985</v>
      </c>
      <c r="P408" s="1">
        <v>35</v>
      </c>
      <c r="Q408" s="2">
        <v>2.8245200000000001</v>
      </c>
      <c r="R408" s="1">
        <v>4</v>
      </c>
      <c r="S408" s="2">
        <v>2.8485299999999998</v>
      </c>
      <c r="T408" s="2">
        <f t="shared" si="37"/>
        <v>0.11428571428571428</v>
      </c>
      <c r="U408" s="1">
        <v>21</v>
      </c>
      <c r="V408" s="2">
        <v>2.8247</v>
      </c>
      <c r="W408" s="2">
        <f t="shared" si="39"/>
        <v>0.6</v>
      </c>
      <c r="X408" s="1">
        <v>10</v>
      </c>
      <c r="Y408" s="2">
        <v>2.81454</v>
      </c>
      <c r="Z408" s="2">
        <f t="shared" si="40"/>
        <v>0.2857142857142857</v>
      </c>
      <c r="AA408" s="1" t="s">
        <v>3435</v>
      </c>
      <c r="AB408" s="35">
        <f t="shared" si="41"/>
        <v>-17.226784000000407</v>
      </c>
      <c r="AC408" s="35"/>
      <c r="AD408" s="35"/>
      <c r="AE408" s="13"/>
      <c r="AF408" s="35"/>
      <c r="AG408" s="35"/>
      <c r="AH408" s="13"/>
      <c r="AI408" s="35"/>
      <c r="AJ408" s="35"/>
    </row>
    <row r="409" spans="1:36" x14ac:dyDescent="0.25">
      <c r="A409" s="4"/>
      <c r="B409" s="4">
        <v>400</v>
      </c>
      <c r="C409" t="s">
        <v>703</v>
      </c>
      <c r="D409" s="35">
        <v>-12456.787200000001</v>
      </c>
      <c r="E409" s="35">
        <v>-12458.105167</v>
      </c>
      <c r="F409" s="40">
        <v>0.99804800000000005</v>
      </c>
      <c r="G409" s="47">
        <v>0.207949999999999</v>
      </c>
      <c r="H409" s="13">
        <v>8</v>
      </c>
      <c r="I409" s="13">
        <v>5</v>
      </c>
      <c r="J409" s="35">
        <v>-1.0591923076935927</v>
      </c>
      <c r="K409" s="35">
        <v>-8.1476331361045595E-2</v>
      </c>
      <c r="L409" s="35">
        <v>-1.0011754615370592</v>
      </c>
      <c r="M409" s="35">
        <v>-7.7013497041312245E-2</v>
      </c>
      <c r="N409" s="48">
        <f t="shared" si="36"/>
        <v>-17.135167000000365</v>
      </c>
      <c r="O409" s="35">
        <f t="shared" si="38"/>
        <v>-1.3180897692307973</v>
      </c>
      <c r="P409" s="1">
        <v>36</v>
      </c>
      <c r="Q409" s="2">
        <v>2.8317199999999998</v>
      </c>
      <c r="R409" s="1">
        <v>4</v>
      </c>
      <c r="S409" s="2">
        <v>2.79766</v>
      </c>
      <c r="T409" s="2">
        <f t="shared" si="37"/>
        <v>0.1111111111111111</v>
      </c>
      <c r="U409" s="1">
        <v>20</v>
      </c>
      <c r="V409" s="2">
        <v>2.8437299999999999</v>
      </c>
      <c r="W409" s="2">
        <f t="shared" si="39"/>
        <v>0.55555555555555558</v>
      </c>
      <c r="X409" s="1">
        <v>12</v>
      </c>
      <c r="Y409" s="2">
        <v>2.8230499999999998</v>
      </c>
      <c r="Z409" s="2">
        <f t="shared" si="40"/>
        <v>0.33333333333333331</v>
      </c>
      <c r="AA409" s="1" t="s">
        <v>3435</v>
      </c>
      <c r="AB409" s="35">
        <f t="shared" si="41"/>
        <v>-17.225822000002154</v>
      </c>
      <c r="AC409" s="35"/>
      <c r="AD409" s="35"/>
      <c r="AE409" s="13"/>
      <c r="AF409" s="35"/>
      <c r="AG409" s="35"/>
      <c r="AH409" s="13"/>
      <c r="AI409" s="35"/>
      <c r="AJ409" s="35"/>
    </row>
    <row r="410" spans="1:36" x14ac:dyDescent="0.25">
      <c r="A410" s="4"/>
      <c r="B410" s="4">
        <v>401</v>
      </c>
      <c r="C410" t="s">
        <v>704</v>
      </c>
      <c r="D410" s="35">
        <v>-12456.4931</v>
      </c>
      <c r="E410" s="35">
        <v>-12458.083645999999</v>
      </c>
      <c r="F410" s="40">
        <v>0.99475400000000003</v>
      </c>
      <c r="G410" s="47">
        <v>0.17824000000000001</v>
      </c>
      <c r="H410" s="13">
        <v>8</v>
      </c>
      <c r="I410" s="13">
        <v>5</v>
      </c>
      <c r="J410" s="35">
        <v>-0.76509230769261194</v>
      </c>
      <c r="K410" s="35">
        <v>-5.8853254437893229E-2</v>
      </c>
      <c r="L410" s="35">
        <v>-0.97965446153648372</v>
      </c>
      <c r="M410" s="35">
        <v>-7.5358035502806439E-2</v>
      </c>
      <c r="N410" s="48">
        <f t="shared" si="36"/>
        <v>-17.11364599999979</v>
      </c>
      <c r="O410" s="35">
        <f t="shared" si="38"/>
        <v>-1.3164343076922915</v>
      </c>
      <c r="P410" s="1">
        <v>35</v>
      </c>
      <c r="Q410" s="2">
        <v>2.8276599999999998</v>
      </c>
      <c r="R410" s="1">
        <v>5</v>
      </c>
      <c r="S410" s="2">
        <v>2.8688699999999998</v>
      </c>
      <c r="T410" s="2">
        <f t="shared" si="37"/>
        <v>0.14285714285714285</v>
      </c>
      <c r="U410" s="1">
        <v>20</v>
      </c>
      <c r="V410" s="2">
        <v>2.8153299999999999</v>
      </c>
      <c r="W410" s="2">
        <f t="shared" si="39"/>
        <v>0.5714285714285714</v>
      </c>
      <c r="X410" s="1">
        <v>10</v>
      </c>
      <c r="Y410" s="2">
        <v>2.8317299999999999</v>
      </c>
      <c r="Z410" s="2">
        <f t="shared" si="40"/>
        <v>0.2857142857142857</v>
      </c>
      <c r="AA410" s="1" t="s">
        <v>3435</v>
      </c>
      <c r="AB410" s="35">
        <f t="shared" si="41"/>
        <v>-17.224528000000646</v>
      </c>
      <c r="AC410" s="35"/>
      <c r="AD410" s="35"/>
      <c r="AE410" s="13"/>
      <c r="AF410" s="35"/>
      <c r="AG410" s="35"/>
      <c r="AH410" s="13"/>
      <c r="AI410" s="35"/>
      <c r="AJ410" s="35"/>
    </row>
    <row r="411" spans="1:36" x14ac:dyDescent="0.25">
      <c r="A411" s="4"/>
      <c r="B411" s="4">
        <v>402</v>
      </c>
      <c r="C411" t="s">
        <v>705</v>
      </c>
      <c r="D411" s="35">
        <v>-12456.427900000001</v>
      </c>
      <c r="E411" s="35">
        <v>-12457.976387999999</v>
      </c>
      <c r="F411" s="40">
        <v>0.99456500000000003</v>
      </c>
      <c r="G411" s="47">
        <v>0.17715999999999901</v>
      </c>
      <c r="H411" s="13">
        <v>8</v>
      </c>
      <c r="I411" s="13">
        <v>5</v>
      </c>
      <c r="J411" s="35">
        <v>-0.69989230769351707</v>
      </c>
      <c r="K411" s="35">
        <v>-5.3837869822578238E-2</v>
      </c>
      <c r="L411" s="35">
        <v>-0.87239646153648209</v>
      </c>
      <c r="M411" s="35">
        <v>-6.710742011819093E-2</v>
      </c>
      <c r="N411" s="48">
        <f t="shared" si="36"/>
        <v>-17.006387999999788</v>
      </c>
      <c r="O411" s="35">
        <f t="shared" si="38"/>
        <v>-1.3081836923076759</v>
      </c>
      <c r="P411" s="1">
        <v>34</v>
      </c>
      <c r="Q411" s="2">
        <v>2.819</v>
      </c>
      <c r="R411" s="1">
        <v>5</v>
      </c>
      <c r="S411" s="2">
        <v>2.91961</v>
      </c>
      <c r="T411" s="2">
        <f t="shared" si="37"/>
        <v>0.14705882352941177</v>
      </c>
      <c r="U411" s="1">
        <v>20</v>
      </c>
      <c r="V411" s="2">
        <v>2.78884</v>
      </c>
      <c r="W411" s="2">
        <f t="shared" si="39"/>
        <v>0.58823529411764708</v>
      </c>
      <c r="X411" s="1">
        <v>9</v>
      </c>
      <c r="Y411" s="2">
        <v>2.83012</v>
      </c>
      <c r="Z411" s="2">
        <f t="shared" si="40"/>
        <v>0.26470588235294118</v>
      </c>
      <c r="AA411" s="1" t="s">
        <v>3435</v>
      </c>
      <c r="AB411" s="35">
        <f t="shared" si="41"/>
        <v>-17.223406000000978</v>
      </c>
      <c r="AC411" s="35"/>
      <c r="AD411" s="35"/>
      <c r="AE411" s="13"/>
      <c r="AF411" s="35"/>
      <c r="AG411" s="35"/>
      <c r="AH411" s="13"/>
      <c r="AI411" s="35"/>
      <c r="AJ411" s="35"/>
    </row>
    <row r="412" spans="1:36" x14ac:dyDescent="0.25">
      <c r="A412" s="4"/>
      <c r="B412" s="4">
        <v>403</v>
      </c>
      <c r="C412" t="s">
        <v>706</v>
      </c>
      <c r="D412" s="35">
        <v>-12456.453299999999</v>
      </c>
      <c r="E412" s="35">
        <v>-12458.068157</v>
      </c>
      <c r="F412" s="40">
        <v>0.99442699999999995</v>
      </c>
      <c r="G412" s="47">
        <v>0.176339999999999</v>
      </c>
      <c r="H412" s="13">
        <v>8</v>
      </c>
      <c r="I412" s="13">
        <v>5</v>
      </c>
      <c r="J412" s="35">
        <v>-0.72529230769214337</v>
      </c>
      <c r="K412" s="35">
        <v>-5.5791715976318719E-2</v>
      </c>
      <c r="L412" s="35">
        <v>-0.96416546153704985</v>
      </c>
      <c r="M412" s="35">
        <v>-7.4166573964388444E-2</v>
      </c>
      <c r="N412" s="48">
        <f t="shared" si="36"/>
        <v>-17.098157000000356</v>
      </c>
      <c r="O412" s="35">
        <f t="shared" si="38"/>
        <v>-1.3152428461538734</v>
      </c>
      <c r="P412" s="1">
        <v>34</v>
      </c>
      <c r="Q412" s="2">
        <v>2.81697</v>
      </c>
      <c r="R412" s="1">
        <v>4</v>
      </c>
      <c r="S412" s="2">
        <v>2.8652299999999999</v>
      </c>
      <c r="T412" s="2">
        <f t="shared" si="37"/>
        <v>0.11764705882352941</v>
      </c>
      <c r="U412" s="1">
        <v>20</v>
      </c>
      <c r="V412" s="2">
        <v>2.79068</v>
      </c>
      <c r="W412" s="2">
        <f t="shared" si="39"/>
        <v>0.58823529411764708</v>
      </c>
      <c r="X412" s="1">
        <v>10</v>
      </c>
      <c r="Y412" s="2">
        <v>2.8502399999999999</v>
      </c>
      <c r="Z412" s="2">
        <f t="shared" si="40"/>
        <v>0.29411764705882354</v>
      </c>
      <c r="AA412" s="1" t="s">
        <v>3435</v>
      </c>
      <c r="AB412" s="35">
        <f t="shared" si="41"/>
        <v>-17.222270000000208</v>
      </c>
      <c r="AC412" s="35"/>
      <c r="AD412" s="35"/>
      <c r="AE412" s="13"/>
      <c r="AF412" s="35"/>
      <c r="AG412" s="35"/>
      <c r="AH412" s="13"/>
      <c r="AI412" s="35"/>
      <c r="AJ412" s="35"/>
    </row>
    <row r="413" spans="1:36" x14ac:dyDescent="0.25">
      <c r="A413" s="4"/>
      <c r="B413" s="4">
        <v>404</v>
      </c>
      <c r="C413" t="s">
        <v>707</v>
      </c>
      <c r="D413" s="35">
        <v>-12456.5101</v>
      </c>
      <c r="E413" s="35">
        <v>-12458.047925000001</v>
      </c>
      <c r="F413" s="40">
        <v>0.99670899999999996</v>
      </c>
      <c r="G413" s="47">
        <v>0.19234000000000001</v>
      </c>
      <c r="H413" s="13">
        <v>8</v>
      </c>
      <c r="I413" s="13">
        <v>5</v>
      </c>
      <c r="J413" s="35">
        <v>-0.78209230769243732</v>
      </c>
      <c r="K413" s="35">
        <v>-6.0160946745572104E-2</v>
      </c>
      <c r="L413" s="35">
        <v>-0.94393346153810853</v>
      </c>
      <c r="M413" s="35">
        <v>-7.2610266272162188E-2</v>
      </c>
      <c r="N413" s="48">
        <f t="shared" si="36"/>
        <v>-17.077925000001414</v>
      </c>
      <c r="O413" s="35">
        <f t="shared" si="38"/>
        <v>-1.3136865384616472</v>
      </c>
      <c r="P413" s="1">
        <v>34</v>
      </c>
      <c r="Q413" s="2">
        <v>2.8191899999999999</v>
      </c>
      <c r="R413" s="1">
        <v>5</v>
      </c>
      <c r="S413" s="2">
        <v>2.82775</v>
      </c>
      <c r="T413" s="2">
        <f t="shared" si="37"/>
        <v>0.14705882352941177</v>
      </c>
      <c r="U413" s="1">
        <v>17</v>
      </c>
      <c r="V413" s="2">
        <v>2.8049400000000002</v>
      </c>
      <c r="W413" s="2">
        <f t="shared" si="39"/>
        <v>0.5</v>
      </c>
      <c r="X413" s="1">
        <v>12</v>
      </c>
      <c r="Y413" s="2">
        <v>2.8358099999999999</v>
      </c>
      <c r="Z413" s="2">
        <f t="shared" si="40"/>
        <v>0.35294117647058826</v>
      </c>
      <c r="AA413" s="1" t="s">
        <v>3435</v>
      </c>
      <c r="AB413" s="35">
        <f t="shared" si="41"/>
        <v>-17.2215240000005</v>
      </c>
      <c r="AC413" s="35"/>
      <c r="AD413" s="35"/>
      <c r="AE413" s="13"/>
      <c r="AF413" s="35"/>
      <c r="AG413" s="35"/>
      <c r="AH413" s="13"/>
      <c r="AI413" s="35"/>
      <c r="AJ413" s="35"/>
    </row>
    <row r="414" spans="1:36" x14ac:dyDescent="0.25">
      <c r="A414" s="4"/>
      <c r="B414" s="4">
        <v>405</v>
      </c>
      <c r="C414" t="s">
        <v>708</v>
      </c>
      <c r="D414" s="35">
        <v>-12456.613499999999</v>
      </c>
      <c r="E414" s="35">
        <v>-12458.167057000001</v>
      </c>
      <c r="F414" s="40">
        <v>0.99513099999999999</v>
      </c>
      <c r="G414" s="47">
        <v>0.18038999999999999</v>
      </c>
      <c r="H414" s="13">
        <v>8</v>
      </c>
      <c r="I414" s="13">
        <v>5</v>
      </c>
      <c r="J414" s="35">
        <v>-0.88549230769240239</v>
      </c>
      <c r="K414" s="35">
        <v>-6.8114792899415563E-2</v>
      </c>
      <c r="L414" s="35">
        <v>-1.0630654615379171</v>
      </c>
      <c r="M414" s="35">
        <v>-8.1774266272147469E-2</v>
      </c>
      <c r="N414" s="48">
        <f t="shared" si="36"/>
        <v>-17.197057000001223</v>
      </c>
      <c r="O414" s="35">
        <f t="shared" si="38"/>
        <v>-1.3228505384616325</v>
      </c>
      <c r="P414" s="1">
        <v>35</v>
      </c>
      <c r="Q414" s="2">
        <v>2.82646</v>
      </c>
      <c r="R414" s="1">
        <v>4</v>
      </c>
      <c r="S414" s="2">
        <v>2.8331900000000001</v>
      </c>
      <c r="T414" s="2">
        <f t="shared" si="37"/>
        <v>0.11428571428571428</v>
      </c>
      <c r="U414" s="1">
        <v>19</v>
      </c>
      <c r="V414" s="2">
        <v>2.8015099999999999</v>
      </c>
      <c r="W414" s="2">
        <f t="shared" si="39"/>
        <v>0.54285714285714282</v>
      </c>
      <c r="X414" s="1">
        <v>12</v>
      </c>
      <c r="Y414" s="2">
        <v>2.8637100000000002</v>
      </c>
      <c r="Z414" s="2">
        <f t="shared" si="40"/>
        <v>0.34285714285714286</v>
      </c>
      <c r="AA414" s="1" t="s">
        <v>3435</v>
      </c>
      <c r="AB414" s="35">
        <f t="shared" si="41"/>
        <v>-17.221115000000282</v>
      </c>
      <c r="AC414" s="35"/>
      <c r="AD414" s="35"/>
      <c r="AE414" s="13"/>
      <c r="AF414" s="35"/>
      <c r="AG414" s="35"/>
      <c r="AH414" s="13"/>
      <c r="AI414" s="35"/>
      <c r="AJ414" s="35"/>
    </row>
    <row r="415" spans="1:36" x14ac:dyDescent="0.25">
      <c r="A415" s="4"/>
      <c r="B415" s="4">
        <v>406</v>
      </c>
      <c r="C415" t="s">
        <v>709</v>
      </c>
      <c r="D415" s="35">
        <v>-12456.4761</v>
      </c>
      <c r="E415" s="35">
        <v>-12458.027907</v>
      </c>
      <c r="F415" s="40">
        <v>0.99487999999999999</v>
      </c>
      <c r="G415" s="47">
        <v>0.17807999999999999</v>
      </c>
      <c r="H415" s="13">
        <v>8</v>
      </c>
      <c r="I415" s="13">
        <v>5</v>
      </c>
      <c r="J415" s="35">
        <v>-0.74809230769278656</v>
      </c>
      <c r="K415" s="35">
        <v>-5.7545562130214348E-2</v>
      </c>
      <c r="L415" s="35">
        <v>-0.9239154615370353</v>
      </c>
      <c r="M415" s="35">
        <v>-7.1070420118233488E-2</v>
      </c>
      <c r="N415" s="48">
        <f t="shared" si="36"/>
        <v>-17.057907000000341</v>
      </c>
      <c r="O415" s="35">
        <f t="shared" si="38"/>
        <v>-1.3121466923077185</v>
      </c>
      <c r="P415" s="1">
        <v>34</v>
      </c>
      <c r="Q415" s="2">
        <v>2.8187700000000002</v>
      </c>
      <c r="R415" s="1">
        <v>3</v>
      </c>
      <c r="S415" s="2">
        <v>2.9327800000000002</v>
      </c>
      <c r="T415" s="2">
        <f t="shared" si="37"/>
        <v>8.8235294117647065E-2</v>
      </c>
      <c r="U415" s="1">
        <v>23</v>
      </c>
      <c r="V415" s="2">
        <v>2.8021199999999999</v>
      </c>
      <c r="W415" s="2">
        <f t="shared" si="39"/>
        <v>0.67647058823529416</v>
      </c>
      <c r="X415" s="1">
        <v>8</v>
      </c>
      <c r="Y415" s="2">
        <v>2.8238699999999999</v>
      </c>
      <c r="Z415" s="2">
        <f t="shared" si="40"/>
        <v>0.23529411764705882</v>
      </c>
      <c r="AA415" s="1" t="s">
        <v>3435</v>
      </c>
      <c r="AB415" s="35">
        <f t="shared" si="41"/>
        <v>-17.220567000000301</v>
      </c>
      <c r="AC415" s="35"/>
      <c r="AD415" s="35"/>
      <c r="AE415" s="13"/>
      <c r="AF415" s="35"/>
      <c r="AG415" s="35"/>
      <c r="AH415" s="13"/>
      <c r="AI415" s="35"/>
      <c r="AJ415" s="35"/>
    </row>
    <row r="416" spans="1:36" x14ac:dyDescent="0.25">
      <c r="A416" s="4"/>
      <c r="B416" s="4">
        <v>407</v>
      </c>
      <c r="C416" t="s">
        <v>710</v>
      </c>
      <c r="D416" s="35">
        <v>-12456.602800000001</v>
      </c>
      <c r="E416" s="35">
        <v>-12458.093736000001</v>
      </c>
      <c r="F416" s="40">
        <v>0.99400900000000003</v>
      </c>
      <c r="G416" s="47">
        <v>0.174259999999999</v>
      </c>
      <c r="H416" s="13">
        <v>8</v>
      </c>
      <c r="I416" s="13">
        <v>5</v>
      </c>
      <c r="J416" s="35">
        <v>-0.8747923076934967</v>
      </c>
      <c r="K416" s="35">
        <v>-6.729171597642282E-2</v>
      </c>
      <c r="L416" s="35">
        <v>-0.98974446153806639</v>
      </c>
      <c r="M416" s="35">
        <v>-7.6134189349082032E-2</v>
      </c>
      <c r="N416" s="48">
        <f t="shared" si="36"/>
        <v>-17.123736000001372</v>
      </c>
      <c r="O416" s="35">
        <f t="shared" si="38"/>
        <v>-1.3172104615385671</v>
      </c>
      <c r="P416" s="1">
        <v>35</v>
      </c>
      <c r="Q416" s="2">
        <v>2.8301699999999999</v>
      </c>
      <c r="R416" s="1">
        <v>4</v>
      </c>
      <c r="S416" s="2">
        <v>2.9259599999999999</v>
      </c>
      <c r="T416" s="2">
        <f t="shared" si="37"/>
        <v>0.11428571428571428</v>
      </c>
      <c r="U416" s="1">
        <v>21</v>
      </c>
      <c r="V416" s="2">
        <v>2.81542</v>
      </c>
      <c r="W416" s="2">
        <f t="shared" si="39"/>
        <v>0.6</v>
      </c>
      <c r="X416" s="1">
        <v>10</v>
      </c>
      <c r="Y416" s="2">
        <v>2.8228200000000001</v>
      </c>
      <c r="Z416" s="2">
        <f t="shared" si="40"/>
        <v>0.2857142857142857</v>
      </c>
      <c r="AA416" s="1" t="s">
        <v>3435</v>
      </c>
      <c r="AB416" s="35">
        <f t="shared" si="41"/>
        <v>-17.219370000000708</v>
      </c>
      <c r="AC416" s="35"/>
      <c r="AD416" s="35"/>
      <c r="AE416" s="13"/>
      <c r="AF416" s="35"/>
      <c r="AG416" s="35"/>
      <c r="AH416" s="13"/>
      <c r="AI416" s="35"/>
      <c r="AJ416" s="35"/>
    </row>
    <row r="417" spans="1:36" x14ac:dyDescent="0.25">
      <c r="A417" s="4"/>
      <c r="B417" s="4">
        <v>408</v>
      </c>
      <c r="C417" t="s">
        <v>711</v>
      </c>
      <c r="D417" s="35">
        <v>-12456.5031</v>
      </c>
      <c r="E417" s="35">
        <v>-12458.079524999999</v>
      </c>
      <c r="F417" s="40">
        <v>0.99526199999999998</v>
      </c>
      <c r="G417" s="47">
        <v>0.18129999999999899</v>
      </c>
      <c r="H417" s="13">
        <v>8</v>
      </c>
      <c r="I417" s="13">
        <v>5</v>
      </c>
      <c r="J417" s="35">
        <v>-0.77509230769283022</v>
      </c>
      <c r="K417" s="35">
        <v>-5.9622485207140787E-2</v>
      </c>
      <c r="L417" s="35">
        <v>-0.97553346153654275</v>
      </c>
      <c r="M417" s="35">
        <v>-7.5041035502810979E-2</v>
      </c>
      <c r="N417" s="48">
        <f t="shared" si="36"/>
        <v>-17.109524999999849</v>
      </c>
      <c r="O417" s="35">
        <f t="shared" si="38"/>
        <v>-1.3161173076922961</v>
      </c>
      <c r="P417" s="1">
        <v>35</v>
      </c>
      <c r="Q417" s="2">
        <v>2.8265400000000001</v>
      </c>
      <c r="R417" s="1">
        <v>5</v>
      </c>
      <c r="S417" s="2">
        <v>2.8738800000000002</v>
      </c>
      <c r="T417" s="2">
        <f t="shared" si="37"/>
        <v>0.14285714285714285</v>
      </c>
      <c r="U417" s="1">
        <v>20</v>
      </c>
      <c r="V417" s="2">
        <v>2.8324500000000001</v>
      </c>
      <c r="W417" s="2">
        <f t="shared" si="39"/>
        <v>0.5714285714285714</v>
      </c>
      <c r="X417" s="1">
        <v>10</v>
      </c>
      <c r="Y417" s="2">
        <v>2.7910499999999998</v>
      </c>
      <c r="Z417" s="2">
        <f t="shared" si="40"/>
        <v>0.2857142857142857</v>
      </c>
      <c r="AA417" s="1" t="s">
        <v>3435</v>
      </c>
      <c r="AB417" s="35">
        <f t="shared" si="41"/>
        <v>-17.219282000000021</v>
      </c>
      <c r="AC417" s="35"/>
      <c r="AD417" s="35"/>
      <c r="AE417" s="13"/>
      <c r="AF417" s="35"/>
      <c r="AG417" s="35"/>
      <c r="AH417" s="13"/>
      <c r="AI417" s="35"/>
      <c r="AJ417" s="35"/>
    </row>
    <row r="418" spans="1:36" x14ac:dyDescent="0.25">
      <c r="A418" s="4"/>
      <c r="B418" s="4">
        <v>409</v>
      </c>
      <c r="C418" t="s">
        <v>712</v>
      </c>
      <c r="D418" s="35">
        <v>-12456.6435</v>
      </c>
      <c r="E418" s="35">
        <v>-12458.188028</v>
      </c>
      <c r="F418" s="40">
        <v>0.99711499999999997</v>
      </c>
      <c r="G418" s="47">
        <v>0.19631000000000001</v>
      </c>
      <c r="H418" s="13">
        <v>8</v>
      </c>
      <c r="I418" s="13">
        <v>5</v>
      </c>
      <c r="J418" s="35">
        <v>-0.91549230769305723</v>
      </c>
      <c r="K418" s="35">
        <v>-7.0422485207158242E-2</v>
      </c>
      <c r="L418" s="35">
        <v>-1.0840364615378348</v>
      </c>
      <c r="M418" s="35">
        <v>-8.3387420118294989E-2</v>
      </c>
      <c r="N418" s="48">
        <f t="shared" si="36"/>
        <v>-17.218028000001141</v>
      </c>
      <c r="O418" s="35">
        <f t="shared" si="38"/>
        <v>-1.3244636923077802</v>
      </c>
      <c r="P418" s="1">
        <v>35</v>
      </c>
      <c r="Q418" s="2">
        <v>2.8245200000000001</v>
      </c>
      <c r="R418" s="1">
        <v>4</v>
      </c>
      <c r="S418" s="2">
        <v>2.8405800000000001</v>
      </c>
      <c r="T418" s="2">
        <f t="shared" si="37"/>
        <v>0.11428571428571428</v>
      </c>
      <c r="U418" s="1">
        <v>18</v>
      </c>
      <c r="V418" s="2">
        <v>2.8106300000000002</v>
      </c>
      <c r="W418" s="2">
        <f t="shared" si="39"/>
        <v>0.51428571428571423</v>
      </c>
      <c r="X418" s="1">
        <v>13</v>
      </c>
      <c r="Y418" s="2">
        <v>2.8388</v>
      </c>
      <c r="Z418" s="2">
        <f t="shared" si="40"/>
        <v>0.37142857142857144</v>
      </c>
      <c r="AA418" s="1" t="s">
        <v>3435</v>
      </c>
      <c r="AB418" s="35">
        <f t="shared" si="41"/>
        <v>-17.218028000001141</v>
      </c>
      <c r="AC418" s="35"/>
      <c r="AD418" s="35"/>
      <c r="AE418" s="13"/>
      <c r="AF418" s="35"/>
      <c r="AG418" s="35"/>
      <c r="AH418" s="13"/>
      <c r="AI418" s="35"/>
      <c r="AJ418" s="35"/>
    </row>
    <row r="419" spans="1:36" x14ac:dyDescent="0.25">
      <c r="A419" s="4"/>
      <c r="B419" s="4">
        <v>410</v>
      </c>
      <c r="C419" t="s">
        <v>713</v>
      </c>
      <c r="D419" s="35">
        <v>-12456.192999999999</v>
      </c>
      <c r="E419" s="35">
        <v>-12457.874486000001</v>
      </c>
      <c r="F419" s="40">
        <v>0.99531599999999998</v>
      </c>
      <c r="G419" s="47">
        <v>0.18176</v>
      </c>
      <c r="H419" s="13">
        <v>8</v>
      </c>
      <c r="I419" s="13">
        <v>5</v>
      </c>
      <c r="J419" s="35">
        <v>-0.46499230769222777</v>
      </c>
      <c r="K419" s="35">
        <v>-3.5768639053248293E-2</v>
      </c>
      <c r="L419" s="35">
        <v>-0.77049446153796453</v>
      </c>
      <c r="M419" s="35">
        <v>-5.9268804733689576E-2</v>
      </c>
      <c r="N419" s="48">
        <f t="shared" si="36"/>
        <v>-16.90448600000127</v>
      </c>
      <c r="O419" s="35">
        <f t="shared" si="38"/>
        <v>-1.3003450769231746</v>
      </c>
      <c r="P419" s="1">
        <v>35</v>
      </c>
      <c r="Q419" s="2">
        <v>2.8278699999999999</v>
      </c>
      <c r="R419" s="1">
        <v>5</v>
      </c>
      <c r="S419" s="2">
        <v>2.8932199999999999</v>
      </c>
      <c r="T419" s="2">
        <f t="shared" si="37"/>
        <v>0.14285714285714285</v>
      </c>
      <c r="U419" s="1">
        <v>20</v>
      </c>
      <c r="V419" s="2">
        <v>2.8022399999999998</v>
      </c>
      <c r="W419" s="2">
        <f t="shared" si="39"/>
        <v>0.5714285714285714</v>
      </c>
      <c r="X419" s="1">
        <v>10</v>
      </c>
      <c r="Y419" s="2">
        <v>2.8464700000000001</v>
      </c>
      <c r="Z419" s="2">
        <f t="shared" si="40"/>
        <v>0.2857142857142857</v>
      </c>
      <c r="AA419" s="1" t="s">
        <v>3435</v>
      </c>
      <c r="AB419" s="35">
        <f t="shared" si="41"/>
        <v>-17.216890000001513</v>
      </c>
      <c r="AC419" s="35"/>
      <c r="AD419" s="35"/>
      <c r="AE419" s="13"/>
      <c r="AF419" s="35"/>
      <c r="AG419" s="35"/>
      <c r="AH419" s="13"/>
      <c r="AI419" s="35"/>
      <c r="AJ419" s="35"/>
    </row>
    <row r="420" spans="1:36" x14ac:dyDescent="0.25">
      <c r="A420" s="4"/>
      <c r="B420" s="4">
        <v>411</v>
      </c>
      <c r="C420" t="s">
        <v>714</v>
      </c>
      <c r="D420" s="35">
        <v>-12456.307500000001</v>
      </c>
      <c r="E420" s="35">
        <v>-12457.936138999999</v>
      </c>
      <c r="F420" s="40">
        <v>0.99476299999999995</v>
      </c>
      <c r="G420" s="47">
        <v>0.17826999999999901</v>
      </c>
      <c r="H420" s="13">
        <v>8</v>
      </c>
      <c r="I420" s="13">
        <v>5</v>
      </c>
      <c r="J420" s="35">
        <v>-0.57949230769372662</v>
      </c>
      <c r="K420" s="35">
        <v>-4.457633136105589E-2</v>
      </c>
      <c r="L420" s="35">
        <v>-0.83214746153680608</v>
      </c>
      <c r="M420" s="35">
        <v>-6.4011343195138931E-2</v>
      </c>
      <c r="N420" s="48">
        <f t="shared" si="36"/>
        <v>-16.966139000000112</v>
      </c>
      <c r="O420" s="35">
        <f t="shared" si="38"/>
        <v>-1.305087615384624</v>
      </c>
      <c r="P420" s="1">
        <v>34</v>
      </c>
      <c r="Q420" s="2">
        <v>2.8171599999999999</v>
      </c>
      <c r="R420" s="1">
        <v>5</v>
      </c>
      <c r="S420" s="2">
        <v>2.8738199999999998</v>
      </c>
      <c r="T420" s="2">
        <f t="shared" si="37"/>
        <v>0.14705882352941177</v>
      </c>
      <c r="U420" s="1">
        <v>20</v>
      </c>
      <c r="V420" s="2">
        <v>2.8035399999999999</v>
      </c>
      <c r="W420" s="2">
        <f t="shared" si="39"/>
        <v>0.58823529411764708</v>
      </c>
      <c r="X420" s="1">
        <v>9</v>
      </c>
      <c r="Y420" s="2">
        <v>2.81595</v>
      </c>
      <c r="Z420" s="2">
        <f t="shared" si="40"/>
        <v>0.26470588235294118</v>
      </c>
      <c r="AA420" s="1" t="s">
        <v>3435</v>
      </c>
      <c r="AB420" s="35">
        <f t="shared" si="41"/>
        <v>-17.213734000000841</v>
      </c>
      <c r="AC420" s="35"/>
      <c r="AD420" s="35"/>
      <c r="AE420" s="13"/>
      <c r="AF420" s="35"/>
      <c r="AG420" s="35"/>
      <c r="AH420" s="13"/>
      <c r="AI420" s="35"/>
      <c r="AJ420" s="35"/>
    </row>
    <row r="421" spans="1:36" x14ac:dyDescent="0.25">
      <c r="A421" s="4"/>
      <c r="B421" s="4">
        <v>412</v>
      </c>
      <c r="C421" t="s">
        <v>715</v>
      </c>
      <c r="D421" s="35">
        <v>-12456.286099999999</v>
      </c>
      <c r="E421" s="35">
        <v>-12457.899391999999</v>
      </c>
      <c r="F421" s="40">
        <v>0.99573500000000004</v>
      </c>
      <c r="G421" s="47">
        <v>0.18440000000000001</v>
      </c>
      <c r="H421" s="13">
        <v>8</v>
      </c>
      <c r="I421" s="13">
        <v>5</v>
      </c>
      <c r="J421" s="35">
        <v>-0.55809230769227725</v>
      </c>
      <c r="K421" s="35">
        <v>-4.2930177514790557E-2</v>
      </c>
      <c r="L421" s="35">
        <v>-0.79540046153670119</v>
      </c>
      <c r="M421" s="35">
        <v>-6.1184650887438553E-2</v>
      </c>
      <c r="N421" s="48">
        <f t="shared" si="36"/>
        <v>-16.929392000000007</v>
      </c>
      <c r="O421" s="35">
        <f t="shared" si="38"/>
        <v>-1.3022609230769235</v>
      </c>
      <c r="P421" s="1">
        <v>36</v>
      </c>
      <c r="Q421" s="2">
        <v>2.8373300000000001</v>
      </c>
      <c r="R421" s="1">
        <v>7</v>
      </c>
      <c r="S421" s="2">
        <v>2.8804500000000002</v>
      </c>
      <c r="T421" s="2">
        <f t="shared" si="37"/>
        <v>0.19444444444444445</v>
      </c>
      <c r="U421" s="1">
        <v>17</v>
      </c>
      <c r="V421" s="2">
        <v>2.82857</v>
      </c>
      <c r="W421" s="2">
        <f t="shared" si="39"/>
        <v>0.47222222222222221</v>
      </c>
      <c r="X421" s="1">
        <v>12</v>
      </c>
      <c r="Y421" s="2">
        <v>2.8245800000000001</v>
      </c>
      <c r="Z421" s="2">
        <f t="shared" si="40"/>
        <v>0.33333333333333331</v>
      </c>
      <c r="AA421" s="1" t="s">
        <v>3435</v>
      </c>
      <c r="AB421" s="35">
        <f t="shared" si="41"/>
        <v>-17.213287000000491</v>
      </c>
      <c r="AC421" s="35"/>
      <c r="AD421" s="35"/>
      <c r="AE421" s="13"/>
      <c r="AF421" s="35"/>
      <c r="AG421" s="35"/>
      <c r="AH421" s="13"/>
      <c r="AI421" s="35"/>
      <c r="AJ421" s="35"/>
    </row>
    <row r="422" spans="1:36" x14ac:dyDescent="0.25">
      <c r="A422" s="4"/>
      <c r="B422" s="4">
        <v>413</v>
      </c>
      <c r="C422" t="s">
        <v>716</v>
      </c>
      <c r="D422" s="35">
        <v>-12456.422200000001</v>
      </c>
      <c r="E422" s="35">
        <v>-12457.990503999999</v>
      </c>
      <c r="F422" s="40">
        <v>0.99511000000000005</v>
      </c>
      <c r="G422" s="47">
        <v>0.18029999999999899</v>
      </c>
      <c r="H422" s="13">
        <v>8</v>
      </c>
      <c r="I422" s="13">
        <v>5</v>
      </c>
      <c r="J422" s="35">
        <v>-0.69419230769381102</v>
      </c>
      <c r="K422" s="35">
        <v>-5.3399408284139312E-2</v>
      </c>
      <c r="L422" s="35">
        <v>-0.88651246153676766</v>
      </c>
      <c r="M422" s="35">
        <v>-6.8193266272059044E-2</v>
      </c>
      <c r="N422" s="48">
        <f t="shared" si="36"/>
        <v>-17.020504000000074</v>
      </c>
      <c r="O422" s="35">
        <f t="shared" si="38"/>
        <v>-1.309269538461544</v>
      </c>
      <c r="P422" s="1">
        <v>36</v>
      </c>
      <c r="Q422" s="2">
        <v>2.83873</v>
      </c>
      <c r="R422" s="1">
        <v>6</v>
      </c>
      <c r="S422" s="2">
        <v>2.9091399999999998</v>
      </c>
      <c r="T422" s="2">
        <f t="shared" si="37"/>
        <v>0.16666666666666666</v>
      </c>
      <c r="U422" s="1">
        <v>19</v>
      </c>
      <c r="V422" s="2">
        <v>2.81514</v>
      </c>
      <c r="W422" s="2">
        <f t="shared" si="39"/>
        <v>0.52777777777777779</v>
      </c>
      <c r="X422" s="1">
        <v>11</v>
      </c>
      <c r="Y422" s="2">
        <v>2.8410799999999998</v>
      </c>
      <c r="Z422" s="2">
        <f t="shared" si="40"/>
        <v>0.30555555555555558</v>
      </c>
      <c r="AA422" s="1" t="s">
        <v>3435</v>
      </c>
      <c r="AB422" s="35">
        <f t="shared" si="41"/>
        <v>-17.212900000000445</v>
      </c>
      <c r="AC422" s="35"/>
      <c r="AD422" s="35"/>
      <c r="AE422" s="13"/>
      <c r="AF422" s="35"/>
      <c r="AG422" s="35"/>
      <c r="AH422" s="13"/>
      <c r="AI422" s="35"/>
      <c r="AJ422" s="35"/>
    </row>
    <row r="423" spans="1:36" x14ac:dyDescent="0.25">
      <c r="A423" s="4"/>
      <c r="B423" s="4">
        <v>414</v>
      </c>
      <c r="C423" t="s">
        <v>717</v>
      </c>
      <c r="D423" s="35">
        <v>-12456.3406</v>
      </c>
      <c r="E423" s="35">
        <v>-12458.014799</v>
      </c>
      <c r="F423" s="40">
        <v>0.99689000000000005</v>
      </c>
      <c r="G423" s="47">
        <v>0.19391</v>
      </c>
      <c r="H423" s="13">
        <v>8</v>
      </c>
      <c r="I423" s="13">
        <v>5</v>
      </c>
      <c r="J423" s="35">
        <v>-0.61259230769246642</v>
      </c>
      <c r="K423" s="35">
        <v>-4.7122485207112805E-2</v>
      </c>
      <c r="L423" s="35">
        <v>-0.91080746153784276</v>
      </c>
      <c r="M423" s="35">
        <v>-7.0062112425987907E-2</v>
      </c>
      <c r="N423" s="48">
        <f t="shared" si="36"/>
        <v>-17.044799000001149</v>
      </c>
      <c r="O423" s="35">
        <f t="shared" si="38"/>
        <v>-1.3111383846154729</v>
      </c>
      <c r="P423" s="1">
        <v>35</v>
      </c>
      <c r="Q423" s="2">
        <v>2.8267600000000002</v>
      </c>
      <c r="R423" s="1">
        <v>5</v>
      </c>
      <c r="S423" s="2">
        <v>2.8740800000000002</v>
      </c>
      <c r="T423" s="2">
        <f t="shared" si="37"/>
        <v>0.14285714285714285</v>
      </c>
      <c r="U423" s="1">
        <v>20</v>
      </c>
      <c r="V423" s="2">
        <v>2.8112699999999999</v>
      </c>
      <c r="W423" s="2">
        <f t="shared" si="39"/>
        <v>0.5714285714285714</v>
      </c>
      <c r="X423" s="1">
        <v>10</v>
      </c>
      <c r="Y423" s="2">
        <v>2.8340800000000002</v>
      </c>
      <c r="Z423" s="2">
        <f t="shared" si="40"/>
        <v>0.2857142857142857</v>
      </c>
      <c r="AA423" s="1" t="s">
        <v>3435</v>
      </c>
      <c r="AB423" s="35">
        <f t="shared" si="41"/>
        <v>-17.211144000000786</v>
      </c>
      <c r="AC423" s="35"/>
      <c r="AD423" s="35"/>
      <c r="AE423" s="13"/>
      <c r="AF423" s="35"/>
      <c r="AG423" s="35"/>
      <c r="AH423" s="13"/>
      <c r="AI423" s="35"/>
      <c r="AJ423" s="35"/>
    </row>
    <row r="424" spans="1:36" x14ac:dyDescent="0.25">
      <c r="A424" s="4"/>
      <c r="B424" s="4">
        <v>415</v>
      </c>
      <c r="C424" t="s">
        <v>718</v>
      </c>
      <c r="D424" s="35">
        <v>-12456.177299999999</v>
      </c>
      <c r="E424" s="35">
        <v>-12458.050426</v>
      </c>
      <c r="F424" s="40">
        <v>0.99588600000000005</v>
      </c>
      <c r="G424" s="47">
        <v>0.18550999999999901</v>
      </c>
      <c r="H424" s="13">
        <v>8</v>
      </c>
      <c r="I424" s="13">
        <v>5</v>
      </c>
      <c r="J424" s="35">
        <v>-0.44929230769230344</v>
      </c>
      <c r="K424" s="35">
        <v>-3.4560946745561802E-2</v>
      </c>
      <c r="L424" s="35">
        <v>-0.94643446153713739</v>
      </c>
      <c r="M424" s="35">
        <v>-7.2802650887472106E-2</v>
      </c>
      <c r="N424" s="48">
        <f t="shared" si="36"/>
        <v>-17.080426000000443</v>
      </c>
      <c r="O424" s="35">
        <f t="shared" si="38"/>
        <v>-1.3138789230769572</v>
      </c>
      <c r="P424" s="1">
        <v>34</v>
      </c>
      <c r="Q424" s="2">
        <v>2.81698</v>
      </c>
      <c r="R424" s="1">
        <v>7</v>
      </c>
      <c r="S424" s="2">
        <v>2.8336700000000001</v>
      </c>
      <c r="T424" s="2">
        <f t="shared" si="37"/>
        <v>0.20588235294117646</v>
      </c>
      <c r="U424" s="1">
        <v>15</v>
      </c>
      <c r="V424" s="2">
        <v>2.8233700000000002</v>
      </c>
      <c r="W424" s="2">
        <f t="shared" si="39"/>
        <v>0.44117647058823528</v>
      </c>
      <c r="X424" s="1">
        <v>12</v>
      </c>
      <c r="Y424" s="2">
        <v>2.7992400000000002</v>
      </c>
      <c r="Z424" s="2">
        <f t="shared" si="40"/>
        <v>0.35294117647058826</v>
      </c>
      <c r="AA424" s="1" t="s">
        <v>3435</v>
      </c>
      <c r="AB424" s="35">
        <f t="shared" si="41"/>
        <v>-17.209279000000606</v>
      </c>
      <c r="AC424" s="35"/>
      <c r="AD424" s="35"/>
      <c r="AE424" s="13"/>
      <c r="AF424" s="35"/>
      <c r="AG424" s="35"/>
      <c r="AH424" s="13"/>
      <c r="AI424" s="35"/>
      <c r="AJ424" s="35"/>
    </row>
    <row r="425" spans="1:36" x14ac:dyDescent="0.25">
      <c r="A425" s="4"/>
      <c r="B425" s="4">
        <v>416</v>
      </c>
      <c r="C425" t="s">
        <v>719</v>
      </c>
      <c r="D425" s="35">
        <v>-12456.5005</v>
      </c>
      <c r="E425" s="35">
        <v>-12458.048226999999</v>
      </c>
      <c r="F425" s="40">
        <v>0.99712299999999998</v>
      </c>
      <c r="G425" s="47">
        <v>0.19628000000000001</v>
      </c>
      <c r="H425" s="13">
        <v>8</v>
      </c>
      <c r="I425" s="13">
        <v>5</v>
      </c>
      <c r="J425" s="35">
        <v>-0.77249230769302812</v>
      </c>
      <c r="K425" s="35">
        <v>-5.9422485207156012E-2</v>
      </c>
      <c r="L425" s="35">
        <v>-0.94423546153666393</v>
      </c>
      <c r="M425" s="35">
        <v>-7.2633497041281844E-2</v>
      </c>
      <c r="N425" s="48">
        <f t="shared" si="36"/>
        <v>-17.07822699999997</v>
      </c>
      <c r="O425" s="35">
        <f t="shared" si="38"/>
        <v>-1.3137097692307669</v>
      </c>
      <c r="P425" s="1">
        <v>35</v>
      </c>
      <c r="Q425" s="2">
        <v>2.82579</v>
      </c>
      <c r="R425" s="1">
        <v>4</v>
      </c>
      <c r="S425" s="2">
        <v>2.9261599999999999</v>
      </c>
      <c r="T425" s="2">
        <f t="shared" si="37"/>
        <v>0.11428571428571428</v>
      </c>
      <c r="U425" s="1">
        <v>21</v>
      </c>
      <c r="V425" s="2">
        <v>2.80254</v>
      </c>
      <c r="W425" s="2">
        <f t="shared" si="39"/>
        <v>0.6</v>
      </c>
      <c r="X425" s="1">
        <v>10</v>
      </c>
      <c r="Y425" s="2">
        <v>2.8344499999999999</v>
      </c>
      <c r="Z425" s="2">
        <f t="shared" si="40"/>
        <v>0.2857142857142857</v>
      </c>
      <c r="AA425" s="1" t="s">
        <v>3435</v>
      </c>
      <c r="AB425" s="35">
        <f t="shared" si="41"/>
        <v>-17.207569000000149</v>
      </c>
      <c r="AC425" s="35"/>
      <c r="AD425" s="35"/>
      <c r="AE425" s="13"/>
      <c r="AF425" s="35"/>
      <c r="AG425" s="35"/>
      <c r="AH425" s="13"/>
      <c r="AI425" s="35"/>
      <c r="AJ425" s="35"/>
    </row>
    <row r="426" spans="1:36" x14ac:dyDescent="0.25">
      <c r="A426" s="4"/>
      <c r="B426" s="4">
        <v>417</v>
      </c>
      <c r="C426" t="s">
        <v>720</v>
      </c>
      <c r="D426" s="35">
        <v>-12456.4208</v>
      </c>
      <c r="E426" s="35">
        <v>-12458.020055999999</v>
      </c>
      <c r="F426" s="40">
        <v>0.99460999999999999</v>
      </c>
      <c r="G426" s="47">
        <v>0.17741000000000001</v>
      </c>
      <c r="H426" s="13">
        <v>8</v>
      </c>
      <c r="I426" s="13">
        <v>5</v>
      </c>
      <c r="J426" s="35">
        <v>-0.6927923076927982</v>
      </c>
      <c r="K426" s="35">
        <v>-5.3291715976369093E-2</v>
      </c>
      <c r="L426" s="35">
        <v>-0.9160644615367346</v>
      </c>
      <c r="M426" s="35">
        <v>-7.0466497041287282E-2</v>
      </c>
      <c r="N426" s="48">
        <f t="shared" si="36"/>
        <v>-17.050056000000041</v>
      </c>
      <c r="O426" s="35">
        <f t="shared" si="38"/>
        <v>-1.3115427692307724</v>
      </c>
      <c r="P426" s="1">
        <v>36</v>
      </c>
      <c r="Q426" s="2">
        <v>2.8376299999999999</v>
      </c>
      <c r="R426" s="1">
        <v>6</v>
      </c>
      <c r="S426" s="2">
        <v>2.8964599999999998</v>
      </c>
      <c r="T426" s="2">
        <f t="shared" si="37"/>
        <v>0.16666666666666666</v>
      </c>
      <c r="U426" s="1">
        <v>19</v>
      </c>
      <c r="V426" s="2">
        <v>2.82308</v>
      </c>
      <c r="W426" s="2">
        <f t="shared" si="39"/>
        <v>0.52777777777777779</v>
      </c>
      <c r="X426" s="1">
        <v>11</v>
      </c>
      <c r="Y426" s="2">
        <v>2.8306800000000001</v>
      </c>
      <c r="Z426" s="2">
        <f t="shared" si="40"/>
        <v>0.30555555555555558</v>
      </c>
      <c r="AA426" s="1" t="s">
        <v>3435</v>
      </c>
      <c r="AB426" s="35">
        <f t="shared" si="41"/>
        <v>-17.207151000000522</v>
      </c>
      <c r="AC426" s="35"/>
      <c r="AD426" s="35"/>
      <c r="AE426" s="13"/>
      <c r="AF426" s="35"/>
      <c r="AG426" s="35"/>
      <c r="AH426" s="13"/>
      <c r="AI426" s="35"/>
      <c r="AJ426" s="35"/>
    </row>
    <row r="427" spans="1:36" x14ac:dyDescent="0.25">
      <c r="A427" s="4"/>
      <c r="B427" s="4">
        <v>418</v>
      </c>
      <c r="C427" t="s">
        <v>721</v>
      </c>
      <c r="D427" s="35">
        <v>-12456.545099999999</v>
      </c>
      <c r="E427" s="35">
        <v>-12458.154692</v>
      </c>
      <c r="F427" s="40">
        <v>0.99530799999999997</v>
      </c>
      <c r="G427" s="47">
        <v>0.181559999999999</v>
      </c>
      <c r="H427" s="13">
        <v>8</v>
      </c>
      <c r="I427" s="13">
        <v>5</v>
      </c>
      <c r="J427" s="35">
        <v>-0.8170923076922918</v>
      </c>
      <c r="K427" s="35">
        <v>-6.28532544378686E-2</v>
      </c>
      <c r="L427" s="35">
        <v>-1.0507004615374171</v>
      </c>
      <c r="M427" s="35">
        <v>-8.0823112425955163E-2</v>
      </c>
      <c r="N427" s="48">
        <f t="shared" si="36"/>
        <v>-17.184692000000723</v>
      </c>
      <c r="O427" s="35">
        <f t="shared" si="38"/>
        <v>-1.3218993846154403</v>
      </c>
      <c r="P427" s="1">
        <v>36</v>
      </c>
      <c r="Q427" s="2">
        <v>2.8383699999999998</v>
      </c>
      <c r="R427" s="1">
        <v>5</v>
      </c>
      <c r="S427" s="2">
        <v>2.9477699999999998</v>
      </c>
      <c r="T427" s="2">
        <f t="shared" si="37"/>
        <v>0.1388888888888889</v>
      </c>
      <c r="U427" s="1">
        <v>21</v>
      </c>
      <c r="V427" s="2">
        <v>2.8054899999999998</v>
      </c>
      <c r="W427" s="2">
        <f t="shared" si="39"/>
        <v>0.58333333333333337</v>
      </c>
      <c r="X427" s="1">
        <v>10</v>
      </c>
      <c r="Y427" s="2">
        <v>2.8527</v>
      </c>
      <c r="Z427" s="2">
        <f t="shared" si="40"/>
        <v>0.27777777777777779</v>
      </c>
      <c r="AA427" s="1" t="s">
        <v>3435</v>
      </c>
      <c r="AB427" s="35">
        <f t="shared" si="41"/>
        <v>-17.205769000000146</v>
      </c>
      <c r="AC427" s="35"/>
      <c r="AD427" s="35"/>
      <c r="AE427" s="13"/>
      <c r="AF427" s="35"/>
      <c r="AG427" s="35"/>
      <c r="AH427" s="13"/>
      <c r="AI427" s="35"/>
      <c r="AJ427" s="35"/>
    </row>
    <row r="428" spans="1:36" x14ac:dyDescent="0.25">
      <c r="A428" s="4"/>
      <c r="B428" s="4">
        <v>419</v>
      </c>
      <c r="C428" t="s">
        <v>722</v>
      </c>
      <c r="D428" s="35">
        <v>-12456.513300000001</v>
      </c>
      <c r="E428" s="35">
        <v>-12458.304502999999</v>
      </c>
      <c r="F428" s="40">
        <v>0.99792700000000001</v>
      </c>
      <c r="G428" s="47">
        <v>0.20566000000000001</v>
      </c>
      <c r="H428" s="13">
        <v>8</v>
      </c>
      <c r="I428" s="13">
        <v>5</v>
      </c>
      <c r="J428" s="35">
        <v>-0.78529230769345304</v>
      </c>
      <c r="K428" s="35">
        <v>-6.0407100591804083E-2</v>
      </c>
      <c r="L428" s="35">
        <v>-1.2005114615367347</v>
      </c>
      <c r="M428" s="35">
        <v>-9.2347035502825747E-2</v>
      </c>
      <c r="N428" s="48">
        <f t="shared" si="36"/>
        <v>-17.334503000000041</v>
      </c>
      <c r="O428" s="35">
        <f t="shared" si="38"/>
        <v>-1.3334233076923108</v>
      </c>
      <c r="P428" s="1">
        <v>35</v>
      </c>
      <c r="Q428" s="2">
        <v>2.82525</v>
      </c>
      <c r="R428" s="1">
        <v>5</v>
      </c>
      <c r="S428" s="2">
        <v>2.8728799999999999</v>
      </c>
      <c r="T428" s="2">
        <f t="shared" si="37"/>
        <v>0.14285714285714285</v>
      </c>
      <c r="U428" s="1">
        <v>18</v>
      </c>
      <c r="V428" s="2">
        <v>2.8127599999999999</v>
      </c>
      <c r="W428" s="2">
        <f t="shared" si="39"/>
        <v>0.51428571428571423</v>
      </c>
      <c r="X428" s="1">
        <v>12</v>
      </c>
      <c r="Y428" s="2">
        <v>2.8241499999999999</v>
      </c>
      <c r="Z428" s="2">
        <f t="shared" si="40"/>
        <v>0.34285714285714286</v>
      </c>
      <c r="AA428" s="1" t="s">
        <v>3435</v>
      </c>
      <c r="AB428" s="35">
        <f t="shared" si="41"/>
        <v>-17.205566000000545</v>
      </c>
      <c r="AC428" s="35"/>
      <c r="AD428" s="35"/>
      <c r="AE428" s="13"/>
      <c r="AF428" s="35"/>
      <c r="AG428" s="35"/>
      <c r="AH428" s="13"/>
      <c r="AI428" s="35"/>
      <c r="AJ428" s="35"/>
    </row>
    <row r="429" spans="1:36" x14ac:dyDescent="0.25">
      <c r="A429" s="4"/>
      <c r="B429" s="4">
        <v>420</v>
      </c>
      <c r="C429" t="s">
        <v>723</v>
      </c>
      <c r="D429" s="35">
        <v>-12456.4437</v>
      </c>
      <c r="E429" s="35">
        <v>-12458.108616</v>
      </c>
      <c r="F429" s="40">
        <v>0.99700699999999998</v>
      </c>
      <c r="G429" s="47">
        <v>0.19519</v>
      </c>
      <c r="H429" s="13">
        <v>8</v>
      </c>
      <c r="I429" s="13">
        <v>5</v>
      </c>
      <c r="J429" s="35">
        <v>-0.71569230769273418</v>
      </c>
      <c r="K429" s="35">
        <v>-5.5053254437902627E-2</v>
      </c>
      <c r="L429" s="35">
        <v>-1.0046244615368778</v>
      </c>
      <c r="M429" s="35">
        <v>-7.7278804733605988E-2</v>
      </c>
      <c r="N429" s="48">
        <f t="shared" si="36"/>
        <v>-17.138616000000184</v>
      </c>
      <c r="O429" s="35">
        <f t="shared" si="38"/>
        <v>-1.318355076923091</v>
      </c>
      <c r="P429" s="1">
        <v>35</v>
      </c>
      <c r="Q429" s="2">
        <v>2.8272900000000001</v>
      </c>
      <c r="R429" s="1">
        <v>4</v>
      </c>
      <c r="S429" s="2">
        <v>2.8959600000000001</v>
      </c>
      <c r="T429" s="2">
        <f t="shared" si="37"/>
        <v>0.11428571428571428</v>
      </c>
      <c r="U429" s="1">
        <v>22</v>
      </c>
      <c r="V429" s="2">
        <v>2.8179799999999999</v>
      </c>
      <c r="W429" s="2">
        <f t="shared" si="39"/>
        <v>0.62857142857142856</v>
      </c>
      <c r="X429" s="1">
        <v>9</v>
      </c>
      <c r="Y429" s="2">
        <v>2.8195399999999999</v>
      </c>
      <c r="Z429" s="2">
        <f t="shared" si="40"/>
        <v>0.25714285714285712</v>
      </c>
      <c r="AA429" s="1" t="s">
        <v>3435</v>
      </c>
      <c r="AB429" s="35">
        <f t="shared" si="41"/>
        <v>-17.204610000000685</v>
      </c>
      <c r="AC429" s="35"/>
      <c r="AD429" s="35"/>
      <c r="AE429" s="13"/>
      <c r="AF429" s="35"/>
      <c r="AG429" s="35"/>
      <c r="AH429" s="13"/>
      <c r="AI429" s="35"/>
      <c r="AJ429" s="35"/>
    </row>
    <row r="430" spans="1:36" x14ac:dyDescent="0.25">
      <c r="A430" s="4"/>
      <c r="B430" s="4">
        <v>421</v>
      </c>
      <c r="C430" t="s">
        <v>724</v>
      </c>
      <c r="D430" s="35">
        <v>-12456.4092</v>
      </c>
      <c r="E430" s="35">
        <v>-12458.051229000001</v>
      </c>
      <c r="F430" s="40">
        <v>0.99444999999999995</v>
      </c>
      <c r="G430" s="47">
        <v>0.17646999999999999</v>
      </c>
      <c r="H430" s="13">
        <v>8</v>
      </c>
      <c r="I430" s="13">
        <v>5</v>
      </c>
      <c r="J430" s="35">
        <v>-0.68119230769298156</v>
      </c>
      <c r="K430" s="35">
        <v>-5.2399408284075508E-2</v>
      </c>
      <c r="L430" s="35">
        <v>-0.94723746153795219</v>
      </c>
      <c r="M430" s="35">
        <v>-7.2864420118304019E-2</v>
      </c>
      <c r="N430" s="48">
        <f t="shared" si="36"/>
        <v>-17.081229000001258</v>
      </c>
      <c r="O430" s="35">
        <f t="shared" si="38"/>
        <v>-1.313940692307789</v>
      </c>
      <c r="P430" s="1">
        <v>35</v>
      </c>
      <c r="Q430" s="2">
        <v>2.8264999999999998</v>
      </c>
      <c r="R430" s="1">
        <v>6</v>
      </c>
      <c r="S430" s="2">
        <v>2.91797</v>
      </c>
      <c r="T430" s="2">
        <f t="shared" si="37"/>
        <v>0.17142857142857143</v>
      </c>
      <c r="U430" s="1">
        <v>19</v>
      </c>
      <c r="V430" s="2">
        <v>2.80985</v>
      </c>
      <c r="W430" s="2">
        <f t="shared" si="39"/>
        <v>0.54285714285714282</v>
      </c>
      <c r="X430" s="1">
        <v>10</v>
      </c>
      <c r="Y430" s="2">
        <v>2.8032499999999998</v>
      </c>
      <c r="Z430" s="2">
        <f t="shared" si="40"/>
        <v>0.2857142857142857</v>
      </c>
      <c r="AA430" s="1" t="s">
        <v>3435</v>
      </c>
      <c r="AB430" s="35">
        <f t="shared" si="41"/>
        <v>-17.20398700000078</v>
      </c>
      <c r="AC430" s="35"/>
      <c r="AD430" s="35"/>
      <c r="AE430" s="13"/>
      <c r="AF430" s="35"/>
      <c r="AG430" s="35"/>
      <c r="AH430" s="13"/>
      <c r="AI430" s="35"/>
      <c r="AJ430" s="35"/>
    </row>
    <row r="431" spans="1:36" x14ac:dyDescent="0.25">
      <c r="A431" s="4"/>
      <c r="B431" s="4">
        <v>422</v>
      </c>
      <c r="C431" t="s">
        <v>725</v>
      </c>
      <c r="D431" s="35">
        <v>-12456.538399999999</v>
      </c>
      <c r="E431" s="35">
        <v>-12458.087781</v>
      </c>
      <c r="F431" s="40">
        <v>0.99695199999999995</v>
      </c>
      <c r="G431" s="47">
        <v>0.19456999999999999</v>
      </c>
      <c r="H431" s="13">
        <v>8</v>
      </c>
      <c r="I431" s="13">
        <v>5</v>
      </c>
      <c r="J431" s="35">
        <v>-0.81039230769238202</v>
      </c>
      <c r="K431" s="35">
        <v>-6.2337869822490927E-2</v>
      </c>
      <c r="L431" s="35">
        <v>-0.98378946153752622</v>
      </c>
      <c r="M431" s="35">
        <v>-7.567611242596356E-2</v>
      </c>
      <c r="N431" s="48">
        <f t="shared" si="36"/>
        <v>-17.117781000000832</v>
      </c>
      <c r="O431" s="35">
        <f t="shared" si="38"/>
        <v>-1.3167523846154485</v>
      </c>
      <c r="P431" s="1">
        <v>34</v>
      </c>
      <c r="Q431" s="2">
        <v>2.8200799999999999</v>
      </c>
      <c r="R431" s="1">
        <v>5</v>
      </c>
      <c r="S431" s="2">
        <v>2.94509</v>
      </c>
      <c r="T431" s="2">
        <f t="shared" si="37"/>
        <v>0.14705882352941177</v>
      </c>
      <c r="U431" s="1">
        <v>20</v>
      </c>
      <c r="V431" s="2">
        <v>2.7947799999999998</v>
      </c>
      <c r="W431" s="2">
        <f t="shared" si="39"/>
        <v>0.58823529411764708</v>
      </c>
      <c r="X431" s="1">
        <v>9</v>
      </c>
      <c r="Y431" s="2">
        <v>2.80687</v>
      </c>
      <c r="Z431" s="2">
        <f t="shared" si="40"/>
        <v>0.26470588235294118</v>
      </c>
      <c r="AA431" s="1" t="s">
        <v>3435</v>
      </c>
      <c r="AB431" s="35">
        <f t="shared" si="41"/>
        <v>-17.203483000001142</v>
      </c>
      <c r="AC431" s="35"/>
      <c r="AD431" s="35"/>
      <c r="AE431" s="13"/>
      <c r="AF431" s="35"/>
      <c r="AG431" s="35"/>
      <c r="AH431" s="13"/>
      <c r="AI431" s="35"/>
      <c r="AJ431" s="35"/>
    </row>
    <row r="432" spans="1:36" x14ac:dyDescent="0.25">
      <c r="A432" s="4"/>
      <c r="B432" s="4">
        <v>423</v>
      </c>
      <c r="C432" t="s">
        <v>726</v>
      </c>
      <c r="D432" s="35">
        <v>-12456.5908</v>
      </c>
      <c r="E432" s="35">
        <v>-12458.429636000001</v>
      </c>
      <c r="F432" s="40">
        <v>0.99493900000000002</v>
      </c>
      <c r="G432" s="47">
        <v>0.17931</v>
      </c>
      <c r="H432" s="13">
        <v>8</v>
      </c>
      <c r="I432" s="13">
        <v>5</v>
      </c>
      <c r="J432" s="35">
        <v>-0.86279230769287096</v>
      </c>
      <c r="K432" s="35">
        <v>-6.6368639053297762E-2</v>
      </c>
      <c r="L432" s="35">
        <v>-1.3256444615381042</v>
      </c>
      <c r="M432" s="35">
        <v>-0.10197265088754648</v>
      </c>
      <c r="N432" s="48">
        <f t="shared" si="36"/>
        <v>-17.45963600000141</v>
      </c>
      <c r="O432" s="35">
        <f t="shared" si="38"/>
        <v>-1.3430489230770315</v>
      </c>
      <c r="P432" s="1">
        <v>35</v>
      </c>
      <c r="Q432" s="2">
        <v>2.8244600000000002</v>
      </c>
      <c r="R432" s="1">
        <v>4</v>
      </c>
      <c r="S432" s="2">
        <v>2.8893399999999998</v>
      </c>
      <c r="T432" s="2">
        <f t="shared" si="37"/>
        <v>0.11428571428571428</v>
      </c>
      <c r="U432" s="1">
        <v>21</v>
      </c>
      <c r="V432" s="2">
        <v>2.80497</v>
      </c>
      <c r="W432" s="2">
        <f t="shared" si="39"/>
        <v>0.6</v>
      </c>
      <c r="X432" s="1">
        <v>10</v>
      </c>
      <c r="Y432" s="2">
        <v>2.8394300000000001</v>
      </c>
      <c r="Z432" s="2">
        <f t="shared" si="40"/>
        <v>0.2857142857142857</v>
      </c>
      <c r="AA432" s="1" t="s">
        <v>3435</v>
      </c>
      <c r="AB432" s="35">
        <f t="shared" si="41"/>
        <v>-17.202816000000894</v>
      </c>
      <c r="AC432" s="35"/>
      <c r="AD432" s="35"/>
      <c r="AE432" s="13"/>
      <c r="AF432" s="35"/>
      <c r="AG432" s="35"/>
      <c r="AH432" s="13"/>
      <c r="AI432" s="35"/>
      <c r="AJ432" s="35"/>
    </row>
    <row r="433" spans="1:36" x14ac:dyDescent="0.25">
      <c r="A433" s="4"/>
      <c r="B433" s="4">
        <v>424</v>
      </c>
      <c r="C433" t="s">
        <v>727</v>
      </c>
      <c r="D433" s="35">
        <v>-12456.5173</v>
      </c>
      <c r="E433" s="35">
        <v>-12458.067569999999</v>
      </c>
      <c r="F433" s="40">
        <v>0.99546100000000004</v>
      </c>
      <c r="G433" s="47">
        <v>0.18259999999999901</v>
      </c>
      <c r="H433" s="13">
        <v>8</v>
      </c>
      <c r="I433" s="13">
        <v>5</v>
      </c>
      <c r="J433" s="35">
        <v>-0.78929230769244896</v>
      </c>
      <c r="K433" s="35">
        <v>-6.0714792899419154E-2</v>
      </c>
      <c r="L433" s="35">
        <v>-0.96357846153659921</v>
      </c>
      <c r="M433" s="35">
        <v>-7.4121420118199943E-2</v>
      </c>
      <c r="N433" s="48">
        <f t="shared" si="36"/>
        <v>-17.097569999999905</v>
      </c>
      <c r="O433" s="35">
        <f t="shared" si="38"/>
        <v>-1.3151976923076849</v>
      </c>
      <c r="P433" s="1">
        <v>34</v>
      </c>
      <c r="Q433" s="2">
        <v>2.8161100000000001</v>
      </c>
      <c r="R433" s="1">
        <v>5</v>
      </c>
      <c r="S433" s="2">
        <v>2.8537300000000001</v>
      </c>
      <c r="T433" s="2">
        <f t="shared" si="37"/>
        <v>0.14705882352941177</v>
      </c>
      <c r="U433" s="1">
        <v>19</v>
      </c>
      <c r="V433" s="2">
        <v>2.81412</v>
      </c>
      <c r="W433" s="2">
        <f t="shared" si="39"/>
        <v>0.55882352941176472</v>
      </c>
      <c r="X433" s="1">
        <v>10</v>
      </c>
      <c r="Y433" s="2">
        <v>2.8010700000000002</v>
      </c>
      <c r="Z433" s="2">
        <f t="shared" si="40"/>
        <v>0.29411764705882354</v>
      </c>
      <c r="AA433" s="1" t="s">
        <v>3435</v>
      </c>
      <c r="AB433" s="35">
        <f t="shared" si="41"/>
        <v>-17.201066999999966</v>
      </c>
      <c r="AC433" s="35"/>
      <c r="AD433" s="35"/>
      <c r="AE433" s="13"/>
      <c r="AF433" s="35"/>
      <c r="AG433" s="35"/>
      <c r="AH433" s="13"/>
      <c r="AI433" s="35"/>
      <c r="AJ433" s="35"/>
    </row>
    <row r="434" spans="1:36" x14ac:dyDescent="0.25">
      <c r="A434" s="4"/>
      <c r="B434" s="4">
        <v>425</v>
      </c>
      <c r="C434" t="s">
        <v>728</v>
      </c>
      <c r="D434" s="35">
        <v>-12456.632</v>
      </c>
      <c r="E434" s="35">
        <v>-12458.492064</v>
      </c>
      <c r="F434" s="40">
        <v>0.99448999999999999</v>
      </c>
      <c r="G434" s="47">
        <v>0.17676</v>
      </c>
      <c r="H434" s="13">
        <v>8</v>
      </c>
      <c r="I434" s="13">
        <v>5</v>
      </c>
      <c r="J434" s="35">
        <v>-0.90399230769253336</v>
      </c>
      <c r="K434" s="35">
        <v>-6.9537869822502568E-2</v>
      </c>
      <c r="L434" s="35">
        <v>-1.3880724615373765</v>
      </c>
      <c r="M434" s="35">
        <v>-0.10677480473364434</v>
      </c>
      <c r="N434" s="48">
        <f t="shared" si="36"/>
        <v>-17.522064000000682</v>
      </c>
      <c r="O434" s="35">
        <f t="shared" si="38"/>
        <v>-1.3478510769231293</v>
      </c>
      <c r="P434" s="1">
        <v>35</v>
      </c>
      <c r="Q434" s="2">
        <v>2.8290099999999998</v>
      </c>
      <c r="R434" s="1">
        <v>4</v>
      </c>
      <c r="S434" s="2">
        <v>2.9362200000000001</v>
      </c>
      <c r="T434" s="2">
        <f t="shared" si="37"/>
        <v>0.11428571428571428</v>
      </c>
      <c r="U434" s="1">
        <v>20</v>
      </c>
      <c r="V434" s="2">
        <v>2.8009499999999998</v>
      </c>
      <c r="W434" s="2">
        <f t="shared" si="39"/>
        <v>0.5714285714285714</v>
      </c>
      <c r="X434" s="1">
        <v>11</v>
      </c>
      <c r="Y434" s="2">
        <v>2.8410299999999999</v>
      </c>
      <c r="Z434" s="2">
        <f t="shared" si="40"/>
        <v>0.31428571428571428</v>
      </c>
      <c r="AA434" s="1" t="s">
        <v>3435</v>
      </c>
      <c r="AB434" s="35">
        <f t="shared" si="41"/>
        <v>-17.197057000001223</v>
      </c>
      <c r="AC434" s="35"/>
      <c r="AD434" s="35"/>
      <c r="AE434" s="13"/>
      <c r="AF434" s="35"/>
      <c r="AG434" s="35"/>
      <c r="AH434" s="13"/>
      <c r="AI434" s="35"/>
      <c r="AJ434" s="35"/>
    </row>
    <row r="435" spans="1:36" x14ac:dyDescent="0.25">
      <c r="A435" s="4"/>
      <c r="B435" s="4">
        <v>426</v>
      </c>
      <c r="C435" t="s">
        <v>729</v>
      </c>
      <c r="D435" s="35">
        <v>-12456.530500000001</v>
      </c>
      <c r="E435" s="35">
        <v>-12458.103177999999</v>
      </c>
      <c r="F435" s="40">
        <v>0.99529800000000002</v>
      </c>
      <c r="G435" s="47">
        <v>0.18151999999999899</v>
      </c>
      <c r="H435" s="13">
        <v>8</v>
      </c>
      <c r="I435" s="13">
        <v>5</v>
      </c>
      <c r="J435" s="35">
        <v>-0.80249230769368296</v>
      </c>
      <c r="K435" s="35">
        <v>-6.173017751489869E-2</v>
      </c>
      <c r="L435" s="35">
        <v>-0.99918646153673762</v>
      </c>
      <c r="M435" s="35">
        <v>-7.6860497041287515E-2</v>
      </c>
      <c r="N435" s="48">
        <f t="shared" si="36"/>
        <v>-17.133178000000044</v>
      </c>
      <c r="O435" s="35">
        <f t="shared" si="38"/>
        <v>-1.3179367692307726</v>
      </c>
      <c r="P435" s="1">
        <v>35</v>
      </c>
      <c r="Q435" s="2">
        <v>2.82389</v>
      </c>
      <c r="R435" s="1">
        <v>5</v>
      </c>
      <c r="S435" s="2">
        <v>2.8606699999999998</v>
      </c>
      <c r="T435" s="2">
        <f t="shared" si="37"/>
        <v>0.14285714285714285</v>
      </c>
      <c r="U435" s="1">
        <v>19</v>
      </c>
      <c r="V435" s="2">
        <v>2.8111600000000001</v>
      </c>
      <c r="W435" s="2">
        <f t="shared" si="39"/>
        <v>0.54285714285714282</v>
      </c>
      <c r="X435" s="1">
        <v>11</v>
      </c>
      <c r="Y435" s="2">
        <v>2.82918</v>
      </c>
      <c r="Z435" s="2">
        <f t="shared" si="40"/>
        <v>0.31428571428571428</v>
      </c>
      <c r="AA435" s="1" t="s">
        <v>3435</v>
      </c>
      <c r="AB435" s="35">
        <f t="shared" si="41"/>
        <v>-17.194172999999864</v>
      </c>
      <c r="AC435" s="35"/>
      <c r="AD435" s="35"/>
      <c r="AE435" s="13"/>
      <c r="AF435" s="35"/>
      <c r="AG435" s="35"/>
      <c r="AH435" s="13"/>
      <c r="AI435" s="35"/>
      <c r="AJ435" s="35"/>
    </row>
    <row r="436" spans="1:36" x14ac:dyDescent="0.25">
      <c r="A436" s="4"/>
      <c r="B436" s="4">
        <v>427</v>
      </c>
      <c r="C436" t="s">
        <v>730</v>
      </c>
      <c r="D436" s="35">
        <v>-12456.656499999999</v>
      </c>
      <c r="E436" s="35">
        <v>-12458.193406</v>
      </c>
      <c r="F436" s="40">
        <v>0.99663999999999997</v>
      </c>
      <c r="G436" s="47">
        <v>0.19158</v>
      </c>
      <c r="H436" s="13">
        <v>8</v>
      </c>
      <c r="I436" s="13">
        <v>5</v>
      </c>
      <c r="J436" s="35">
        <v>-0.9284923076920677</v>
      </c>
      <c r="K436" s="35">
        <v>-7.1422485207082137E-2</v>
      </c>
      <c r="L436" s="35">
        <v>-1.0894144615376717</v>
      </c>
      <c r="M436" s="35">
        <v>-8.3801112425974753E-2</v>
      </c>
      <c r="N436" s="48">
        <f t="shared" si="36"/>
        <v>-17.223406000000978</v>
      </c>
      <c r="O436" s="35">
        <f t="shared" si="38"/>
        <v>-1.3248773846154598</v>
      </c>
      <c r="P436" s="1">
        <v>35</v>
      </c>
      <c r="Q436" s="2">
        <v>2.82775</v>
      </c>
      <c r="R436" s="1">
        <v>4</v>
      </c>
      <c r="S436" s="2">
        <v>2.9046400000000001</v>
      </c>
      <c r="T436" s="2">
        <f t="shared" si="37"/>
        <v>0.11428571428571428</v>
      </c>
      <c r="U436" s="1">
        <v>21</v>
      </c>
      <c r="V436" s="2">
        <v>2.8125100000000001</v>
      </c>
      <c r="W436" s="2">
        <f t="shared" si="39"/>
        <v>0.6</v>
      </c>
      <c r="X436" s="1">
        <v>10</v>
      </c>
      <c r="Y436" s="2">
        <v>2.8290199999999999</v>
      </c>
      <c r="Z436" s="2">
        <f t="shared" si="40"/>
        <v>0.2857142857142857</v>
      </c>
      <c r="AA436" s="1" t="s">
        <v>3435</v>
      </c>
      <c r="AB436" s="35">
        <f t="shared" si="41"/>
        <v>-17.18987400000151</v>
      </c>
      <c r="AC436" s="35"/>
      <c r="AD436" s="35"/>
      <c r="AE436" s="13"/>
      <c r="AF436" s="35"/>
      <c r="AG436" s="35"/>
      <c r="AH436" s="13"/>
      <c r="AI436" s="35"/>
      <c r="AJ436" s="35"/>
    </row>
    <row r="437" spans="1:36" x14ac:dyDescent="0.25">
      <c r="A437" s="4"/>
      <c r="B437" s="4">
        <v>428</v>
      </c>
      <c r="C437" t="s">
        <v>731</v>
      </c>
      <c r="D437" s="35">
        <v>-12456.661899999999</v>
      </c>
      <c r="E437" s="35">
        <v>-12458.478169</v>
      </c>
      <c r="F437" s="40">
        <v>0.99304199999999998</v>
      </c>
      <c r="G437" s="47">
        <v>0.16938999999999901</v>
      </c>
      <c r="H437" s="13">
        <v>8</v>
      </c>
      <c r="I437" s="13">
        <v>5</v>
      </c>
      <c r="J437" s="35">
        <v>-0.93389230769207643</v>
      </c>
      <c r="K437" s="35">
        <v>-7.1837869822467412E-2</v>
      </c>
      <c r="L437" s="35">
        <v>-1.3741774615373288</v>
      </c>
      <c r="M437" s="35">
        <v>-0.10570595857979452</v>
      </c>
      <c r="N437" s="48">
        <f t="shared" si="36"/>
        <v>-17.508169000000635</v>
      </c>
      <c r="O437" s="35">
        <f t="shared" si="38"/>
        <v>-1.3467822307692796</v>
      </c>
      <c r="P437" s="1">
        <v>35</v>
      </c>
      <c r="Q437" s="2">
        <v>2.8259500000000002</v>
      </c>
      <c r="R437" s="1">
        <v>4</v>
      </c>
      <c r="S437" s="2">
        <v>2.88388</v>
      </c>
      <c r="T437" s="2">
        <f t="shared" si="37"/>
        <v>0.11428571428571428</v>
      </c>
      <c r="U437" s="1">
        <v>20</v>
      </c>
      <c r="V437" s="2">
        <v>2.8140000000000001</v>
      </c>
      <c r="W437" s="2">
        <f t="shared" si="39"/>
        <v>0.5714285714285714</v>
      </c>
      <c r="X437" s="1">
        <v>11</v>
      </c>
      <c r="Y437" s="2">
        <v>2.8266300000000002</v>
      </c>
      <c r="Z437" s="2">
        <f t="shared" si="40"/>
        <v>0.31428571428571428</v>
      </c>
      <c r="AA437" s="1" t="s">
        <v>3435</v>
      </c>
      <c r="AB437" s="35">
        <f t="shared" si="41"/>
        <v>-17.187770000000455</v>
      </c>
      <c r="AC437" s="35"/>
      <c r="AD437" s="35"/>
      <c r="AE437" s="13"/>
      <c r="AF437" s="35"/>
      <c r="AG437" s="35"/>
      <c r="AH437" s="13"/>
      <c r="AI437" s="35"/>
      <c r="AJ437" s="35"/>
    </row>
    <row r="438" spans="1:36" x14ac:dyDescent="0.25">
      <c r="A438" s="4"/>
      <c r="B438" s="4">
        <v>429</v>
      </c>
      <c r="C438" t="s">
        <v>732</v>
      </c>
      <c r="D438" s="35">
        <v>-12456.76</v>
      </c>
      <c r="E438" s="35">
        <v>-12458.577315</v>
      </c>
      <c r="F438" s="40">
        <v>0.98859699999999995</v>
      </c>
      <c r="G438" s="47">
        <v>0.15483</v>
      </c>
      <c r="H438" s="13">
        <v>8</v>
      </c>
      <c r="I438" s="13">
        <v>5</v>
      </c>
      <c r="J438" s="35">
        <v>-1.0319923076931445</v>
      </c>
      <c r="K438" s="35">
        <v>-7.9384023668703424E-2</v>
      </c>
      <c r="L438" s="35">
        <v>-1.4733234615378024</v>
      </c>
      <c r="M438" s="35">
        <v>-0.11333257396444633</v>
      </c>
      <c r="N438" s="48">
        <f t="shared" si="36"/>
        <v>-17.607315000001108</v>
      </c>
      <c r="O438" s="35">
        <f t="shared" si="38"/>
        <v>-1.3544088461539314</v>
      </c>
      <c r="P438" s="1">
        <v>35</v>
      </c>
      <c r="Q438" s="2">
        <v>2.82457</v>
      </c>
      <c r="R438" s="1">
        <v>4</v>
      </c>
      <c r="S438" s="2">
        <v>2.8725499999999999</v>
      </c>
      <c r="T438" s="2">
        <f t="shared" si="37"/>
        <v>0.11428571428571428</v>
      </c>
      <c r="U438" s="1">
        <v>20</v>
      </c>
      <c r="V438" s="2">
        <v>2.8156099999999999</v>
      </c>
      <c r="W438" s="2">
        <f t="shared" si="39"/>
        <v>0.5714285714285714</v>
      </c>
      <c r="X438" s="1">
        <v>11</v>
      </c>
      <c r="Y438" s="2">
        <v>2.82342</v>
      </c>
      <c r="Z438" s="2">
        <f t="shared" si="40"/>
        <v>0.31428571428571428</v>
      </c>
      <c r="AA438" s="1" t="s">
        <v>3435</v>
      </c>
      <c r="AB438" s="35">
        <f t="shared" si="41"/>
        <v>-17.187058000001343</v>
      </c>
      <c r="AC438" s="35"/>
      <c r="AD438" s="35"/>
      <c r="AE438" s="13"/>
      <c r="AF438" s="35"/>
      <c r="AG438" s="35"/>
      <c r="AH438" s="13"/>
      <c r="AI438" s="35"/>
      <c r="AJ438" s="35"/>
    </row>
    <row r="439" spans="1:36" x14ac:dyDescent="0.25">
      <c r="A439" s="4"/>
      <c r="B439" s="4">
        <v>430</v>
      </c>
      <c r="C439" t="s">
        <v>733</v>
      </c>
      <c r="D439" s="35">
        <v>-12456.06</v>
      </c>
      <c r="E439" s="35">
        <v>-12457.459643</v>
      </c>
      <c r="F439" s="40">
        <v>0.99394899999999997</v>
      </c>
      <c r="G439" s="47">
        <v>0.17383999999999999</v>
      </c>
      <c r="H439" s="13">
        <v>8</v>
      </c>
      <c r="I439" s="13">
        <v>5</v>
      </c>
      <c r="J439" s="35">
        <v>-0.33199230769241694</v>
      </c>
      <c r="K439" s="35">
        <v>-2.5537869822493613E-2</v>
      </c>
      <c r="L439" s="35">
        <v>-0.35565146153749083</v>
      </c>
      <c r="M439" s="35">
        <v>-2.7357804733653141E-2</v>
      </c>
      <c r="N439" s="48">
        <f t="shared" si="36"/>
        <v>-16.489643000000797</v>
      </c>
      <c r="O439" s="35">
        <f t="shared" si="38"/>
        <v>-1.2684340769231381</v>
      </c>
      <c r="P439" s="1">
        <v>36</v>
      </c>
      <c r="Q439" s="2">
        <v>2.8365300000000002</v>
      </c>
      <c r="R439" s="1">
        <v>8</v>
      </c>
      <c r="S439" s="2">
        <v>2.9177200000000001</v>
      </c>
      <c r="T439" s="2">
        <f t="shared" si="37"/>
        <v>0.22222222222222221</v>
      </c>
      <c r="U439" s="1">
        <v>18</v>
      </c>
      <c r="V439" s="2">
        <v>2.8129900000000001</v>
      </c>
      <c r="W439" s="2">
        <f t="shared" si="39"/>
        <v>0.5</v>
      </c>
      <c r="X439" s="1">
        <v>10</v>
      </c>
      <c r="Y439" s="2">
        <v>2.8139699999999999</v>
      </c>
      <c r="Z439" s="2">
        <f t="shared" si="40"/>
        <v>0.27777777777777779</v>
      </c>
      <c r="AA439" s="1" t="s">
        <v>3435</v>
      </c>
      <c r="AB439" s="35">
        <f t="shared" si="41"/>
        <v>-17.186440000001312</v>
      </c>
      <c r="AC439" s="35"/>
      <c r="AD439" s="35"/>
      <c r="AE439" s="13"/>
      <c r="AF439" s="35"/>
      <c r="AG439" s="35"/>
      <c r="AH439" s="13"/>
      <c r="AI439" s="35"/>
      <c r="AJ439" s="35"/>
    </row>
    <row r="440" spans="1:36" x14ac:dyDescent="0.25">
      <c r="A440" s="4"/>
      <c r="B440" s="4">
        <v>431</v>
      </c>
      <c r="C440" t="s">
        <v>734</v>
      </c>
      <c r="D440" s="35">
        <v>-12456.234899999999</v>
      </c>
      <c r="E440" s="35">
        <v>-12457.866579</v>
      </c>
      <c r="F440" s="40">
        <v>0.99652600000000002</v>
      </c>
      <c r="G440" s="47">
        <v>0.19055</v>
      </c>
      <c r="H440" s="13">
        <v>8</v>
      </c>
      <c r="I440" s="13">
        <v>5</v>
      </c>
      <c r="J440" s="35">
        <v>-0.50689230769239657</v>
      </c>
      <c r="K440" s="35">
        <v>-3.8991715976338201E-2</v>
      </c>
      <c r="L440" s="35">
        <v>-0.76258746153689572</v>
      </c>
      <c r="M440" s="35">
        <v>-5.8660573964376593E-2</v>
      </c>
      <c r="N440" s="48">
        <f t="shared" si="36"/>
        <v>-16.896579000000202</v>
      </c>
      <c r="O440" s="35">
        <f t="shared" si="38"/>
        <v>-1.2997368461538616</v>
      </c>
      <c r="P440" s="1">
        <v>35</v>
      </c>
      <c r="Q440" s="2">
        <v>2.8256299999999999</v>
      </c>
      <c r="R440" s="1">
        <v>5</v>
      </c>
      <c r="S440" s="2">
        <v>2.8468100000000001</v>
      </c>
      <c r="T440" s="2">
        <f t="shared" si="37"/>
        <v>0.14285714285714285</v>
      </c>
      <c r="U440" s="1">
        <v>19</v>
      </c>
      <c r="V440" s="2">
        <v>2.8108399999999998</v>
      </c>
      <c r="W440" s="2">
        <f t="shared" si="39"/>
        <v>0.54285714285714282</v>
      </c>
      <c r="X440" s="1">
        <v>11</v>
      </c>
      <c r="Y440" s="2">
        <v>2.8415499999999998</v>
      </c>
      <c r="Z440" s="2">
        <f t="shared" si="40"/>
        <v>0.31428571428571428</v>
      </c>
      <c r="AA440" s="1" t="s">
        <v>3435</v>
      </c>
      <c r="AB440" s="35">
        <f t="shared" si="41"/>
        <v>-17.186137000000599</v>
      </c>
      <c r="AC440" s="35"/>
      <c r="AD440" s="35"/>
      <c r="AE440" s="13"/>
      <c r="AF440" s="35"/>
      <c r="AG440" s="35"/>
      <c r="AH440" s="13"/>
      <c r="AI440" s="35"/>
      <c r="AJ440" s="35"/>
    </row>
    <row r="441" spans="1:36" x14ac:dyDescent="0.25">
      <c r="A441" s="4"/>
      <c r="B441" s="4">
        <v>432</v>
      </c>
      <c r="C441" t="s">
        <v>735</v>
      </c>
      <c r="D441" s="35">
        <v>-12456.331399999999</v>
      </c>
      <c r="E441" s="35">
        <v>-12457.985198</v>
      </c>
      <c r="F441" s="40">
        <v>0.99623099999999998</v>
      </c>
      <c r="G441" s="47">
        <v>0.18815999999999899</v>
      </c>
      <c r="H441" s="13">
        <v>8</v>
      </c>
      <c r="I441" s="13">
        <v>5</v>
      </c>
      <c r="J441" s="35">
        <v>-0.60339230769204732</v>
      </c>
      <c r="K441" s="35">
        <v>-4.6414792899388255E-2</v>
      </c>
      <c r="L441" s="35">
        <v>-0.88120646153765847</v>
      </c>
      <c r="M441" s="35">
        <v>-6.7785112425973723E-2</v>
      </c>
      <c r="N441" s="48">
        <f t="shared" si="36"/>
        <v>-17.015198000000964</v>
      </c>
      <c r="O441" s="35">
        <f t="shared" si="38"/>
        <v>-1.3088613846154589</v>
      </c>
      <c r="P441" s="1">
        <v>36</v>
      </c>
      <c r="Q441" s="2">
        <v>2.8350200000000001</v>
      </c>
      <c r="R441" s="1">
        <v>6</v>
      </c>
      <c r="S441" s="2">
        <v>2.9472700000000001</v>
      </c>
      <c r="T441" s="2">
        <f t="shared" si="37"/>
        <v>0.16666666666666666</v>
      </c>
      <c r="U441" s="1">
        <v>20</v>
      </c>
      <c r="V441" s="2">
        <v>2.8012199999999998</v>
      </c>
      <c r="W441" s="2">
        <f t="shared" si="39"/>
        <v>0.55555555555555558</v>
      </c>
      <c r="X441" s="1">
        <v>10</v>
      </c>
      <c r="Y441" s="2">
        <v>2.83527</v>
      </c>
      <c r="Z441" s="2">
        <f t="shared" si="40"/>
        <v>0.27777777777777779</v>
      </c>
      <c r="AA441" s="1" t="s">
        <v>3435</v>
      </c>
      <c r="AB441" s="35">
        <f t="shared" si="41"/>
        <v>-17.184692000000723</v>
      </c>
      <c r="AC441" s="35"/>
      <c r="AD441" s="35"/>
      <c r="AE441" s="13"/>
      <c r="AF441" s="35"/>
      <c r="AG441" s="35"/>
      <c r="AH441" s="13"/>
      <c r="AI441" s="35"/>
      <c r="AJ441" s="35"/>
    </row>
    <row r="442" spans="1:36" x14ac:dyDescent="0.25">
      <c r="A442" s="4"/>
      <c r="B442" s="4">
        <v>433</v>
      </c>
      <c r="C442" t="s">
        <v>736</v>
      </c>
      <c r="D442" s="35">
        <v>-12456.522499999999</v>
      </c>
      <c r="E442" s="35">
        <v>-12457.909313</v>
      </c>
      <c r="F442" s="40">
        <v>0.99551599999999996</v>
      </c>
      <c r="G442" s="47">
        <v>0.18289</v>
      </c>
      <c r="H442" s="13">
        <v>8</v>
      </c>
      <c r="I442" s="13">
        <v>5</v>
      </c>
      <c r="J442" s="35">
        <v>-0.79449230769205315</v>
      </c>
      <c r="K442" s="35">
        <v>-6.1114792899388704E-2</v>
      </c>
      <c r="L442" s="35">
        <v>-0.80532146153745998</v>
      </c>
      <c r="M442" s="35">
        <v>-6.1947804733650767E-2</v>
      </c>
      <c r="N442" s="48">
        <f t="shared" si="36"/>
        <v>-16.939313000000766</v>
      </c>
      <c r="O442" s="35">
        <f t="shared" si="38"/>
        <v>-1.3030240769231358</v>
      </c>
      <c r="P442" s="1">
        <v>36</v>
      </c>
      <c r="Q442" s="2">
        <v>2.83609</v>
      </c>
      <c r="R442" s="1">
        <v>5</v>
      </c>
      <c r="S442" s="2">
        <v>2.90883</v>
      </c>
      <c r="T442" s="2">
        <f t="shared" si="37"/>
        <v>0.1388888888888889</v>
      </c>
      <c r="U442" s="1">
        <v>20</v>
      </c>
      <c r="V442" s="2">
        <v>2.81908</v>
      </c>
      <c r="W442" s="2">
        <f t="shared" si="39"/>
        <v>0.55555555555555558</v>
      </c>
      <c r="X442" s="1">
        <v>11</v>
      </c>
      <c r="Y442" s="2">
        <v>2.8339500000000002</v>
      </c>
      <c r="Z442" s="2">
        <f t="shared" si="40"/>
        <v>0.30555555555555558</v>
      </c>
      <c r="AA442" s="1" t="s">
        <v>3435</v>
      </c>
      <c r="AB442" s="35">
        <f t="shared" si="41"/>
        <v>-17.18392700000004</v>
      </c>
      <c r="AC442" s="35"/>
      <c r="AD442" s="35"/>
      <c r="AE442" s="13"/>
      <c r="AF442" s="35"/>
      <c r="AG442" s="35"/>
      <c r="AH442" s="13"/>
      <c r="AI442" s="35"/>
      <c r="AJ442" s="35"/>
    </row>
    <row r="443" spans="1:36" x14ac:dyDescent="0.25">
      <c r="A443" s="4"/>
      <c r="B443" s="4">
        <v>434</v>
      </c>
      <c r="C443" t="s">
        <v>737</v>
      </c>
      <c r="D443" s="35">
        <v>-12456.4455</v>
      </c>
      <c r="E443" s="35">
        <v>-12458.026645</v>
      </c>
      <c r="F443" s="40">
        <v>0.99126899999999996</v>
      </c>
      <c r="G443" s="47">
        <v>0.16289999999999999</v>
      </c>
      <c r="H443" s="13">
        <v>8</v>
      </c>
      <c r="I443" s="13">
        <v>5</v>
      </c>
      <c r="J443" s="35">
        <v>-0.71749230769273709</v>
      </c>
      <c r="K443" s="35">
        <v>-5.5191715976364394E-2</v>
      </c>
      <c r="L443" s="35">
        <v>-0.92265346153726568</v>
      </c>
      <c r="M443" s="35">
        <v>-7.0973343195174288E-2</v>
      </c>
      <c r="N443" s="48">
        <f t="shared" si="36"/>
        <v>-17.056645000000572</v>
      </c>
      <c r="O443" s="35">
        <f t="shared" si="38"/>
        <v>-1.3120496153846593</v>
      </c>
      <c r="P443" s="1">
        <v>36</v>
      </c>
      <c r="Q443" s="2">
        <v>2.8345600000000002</v>
      </c>
      <c r="R443" s="1">
        <v>5</v>
      </c>
      <c r="S443" s="2">
        <v>2.9034</v>
      </c>
      <c r="T443" s="2">
        <f t="shared" si="37"/>
        <v>0.1388888888888889</v>
      </c>
      <c r="U443" s="1">
        <v>20</v>
      </c>
      <c r="V443" s="2">
        <v>2.8222100000000001</v>
      </c>
      <c r="W443" s="2">
        <f t="shared" si="39"/>
        <v>0.55555555555555558</v>
      </c>
      <c r="X443" s="1">
        <v>11</v>
      </c>
      <c r="Y443" s="2">
        <v>2.8257300000000001</v>
      </c>
      <c r="Z443" s="2">
        <f t="shared" si="40"/>
        <v>0.30555555555555558</v>
      </c>
      <c r="AA443" s="1" t="s">
        <v>3435</v>
      </c>
      <c r="AB443" s="35">
        <f t="shared" si="41"/>
        <v>-17.182002999999895</v>
      </c>
      <c r="AC443" s="35"/>
      <c r="AD443" s="35"/>
      <c r="AE443" s="13"/>
      <c r="AF443" s="35"/>
      <c r="AG443" s="35"/>
      <c r="AH443" s="13"/>
      <c r="AI443" s="35"/>
      <c r="AJ443" s="35"/>
    </row>
    <row r="444" spans="1:36" x14ac:dyDescent="0.25">
      <c r="A444" s="4"/>
      <c r="B444" s="4">
        <v>435</v>
      </c>
      <c r="C444" t="s">
        <v>738</v>
      </c>
      <c r="D444" s="35">
        <v>-12456.4095</v>
      </c>
      <c r="E444" s="35">
        <v>-12457.805353</v>
      </c>
      <c r="F444" s="40">
        <v>0.99148199999999997</v>
      </c>
      <c r="G444" s="47">
        <v>0.16360999999999901</v>
      </c>
      <c r="H444" s="13">
        <v>8</v>
      </c>
      <c r="I444" s="13">
        <v>5</v>
      </c>
      <c r="J444" s="35">
        <v>-0.68149230769267888</v>
      </c>
      <c r="K444" s="35">
        <v>-5.2422485207129145E-2</v>
      </c>
      <c r="L444" s="35">
        <v>-0.70136146153708978</v>
      </c>
      <c r="M444" s="35">
        <v>-5.3950881656699215E-2</v>
      </c>
      <c r="N444" s="48">
        <f t="shared" si="36"/>
        <v>-16.835353000000396</v>
      </c>
      <c r="O444" s="35">
        <f t="shared" si="38"/>
        <v>-1.2950271538461844</v>
      </c>
      <c r="P444" s="1">
        <v>35</v>
      </c>
      <c r="Q444" s="2">
        <v>2.8301799999999999</v>
      </c>
      <c r="R444" s="1">
        <v>5</v>
      </c>
      <c r="S444" s="2">
        <v>2.99458</v>
      </c>
      <c r="T444" s="2">
        <f t="shared" si="37"/>
        <v>0.14285714285714285</v>
      </c>
      <c r="U444" s="1">
        <v>20</v>
      </c>
      <c r="V444" s="2">
        <v>2.7915999999999999</v>
      </c>
      <c r="W444" s="2">
        <f t="shared" si="39"/>
        <v>0.5714285714285714</v>
      </c>
      <c r="X444" s="1">
        <v>10</v>
      </c>
      <c r="Y444" s="2">
        <v>2.8251599999999999</v>
      </c>
      <c r="Z444" s="2">
        <f t="shared" si="40"/>
        <v>0.2857142857142857</v>
      </c>
      <c r="AA444" s="1" t="s">
        <v>3435</v>
      </c>
      <c r="AB444" s="35">
        <f t="shared" si="41"/>
        <v>-17.181604999999763</v>
      </c>
      <c r="AC444" s="35"/>
      <c r="AD444" s="35"/>
      <c r="AE444" s="13"/>
      <c r="AF444" s="35"/>
      <c r="AG444" s="35"/>
      <c r="AH444" s="13"/>
      <c r="AI444" s="35"/>
      <c r="AJ444" s="35"/>
    </row>
    <row r="445" spans="1:36" x14ac:dyDescent="0.25">
      <c r="A445" s="4"/>
      <c r="B445" s="4">
        <v>436</v>
      </c>
      <c r="C445" t="s">
        <v>739</v>
      </c>
      <c r="D445" s="35">
        <v>-12456.931</v>
      </c>
      <c r="E445" s="35">
        <v>-12458.171066999999</v>
      </c>
      <c r="F445" s="40">
        <v>0.996282</v>
      </c>
      <c r="G445" s="47">
        <v>0.18854000000000001</v>
      </c>
      <c r="H445" s="13">
        <v>8</v>
      </c>
      <c r="I445" s="13">
        <v>5</v>
      </c>
      <c r="J445" s="35">
        <v>-1.202992307693421</v>
      </c>
      <c r="K445" s="35">
        <v>-9.2537869822570853E-2</v>
      </c>
      <c r="L445" s="35">
        <v>-1.0670754615366604</v>
      </c>
      <c r="M445" s="35">
        <v>-8.2082727810512346E-2</v>
      </c>
      <c r="N445" s="48">
        <f t="shared" si="36"/>
        <v>-17.201066999999966</v>
      </c>
      <c r="O445" s="35">
        <f t="shared" si="38"/>
        <v>-1.3231589999999973</v>
      </c>
      <c r="P445" s="1">
        <v>34</v>
      </c>
      <c r="Q445" s="2">
        <v>2.82091</v>
      </c>
      <c r="R445" s="1">
        <v>4</v>
      </c>
      <c r="S445" s="2">
        <v>2.7638799999999999</v>
      </c>
      <c r="T445" s="2">
        <f t="shared" si="37"/>
        <v>0.11764705882352941</v>
      </c>
      <c r="U445" s="1">
        <v>18</v>
      </c>
      <c r="V445" s="2">
        <v>2.8277700000000001</v>
      </c>
      <c r="W445" s="2">
        <f t="shared" si="39"/>
        <v>0.52941176470588236</v>
      </c>
      <c r="X445" s="1">
        <v>12</v>
      </c>
      <c r="Y445" s="2">
        <v>2.8296199999999998</v>
      </c>
      <c r="Z445" s="2">
        <f t="shared" si="40"/>
        <v>0.35294117647058826</v>
      </c>
      <c r="AA445" s="1" t="s">
        <v>3435</v>
      </c>
      <c r="AB445" s="35">
        <f t="shared" si="41"/>
        <v>-17.181532000000516</v>
      </c>
      <c r="AC445" s="35"/>
      <c r="AD445" s="35"/>
      <c r="AE445" s="13"/>
      <c r="AF445" s="35"/>
      <c r="AG445" s="35"/>
      <c r="AH445" s="13"/>
      <c r="AI445" s="35"/>
      <c r="AJ445" s="35"/>
    </row>
    <row r="446" spans="1:36" x14ac:dyDescent="0.25">
      <c r="A446" s="4"/>
      <c r="B446" s="4">
        <v>437</v>
      </c>
      <c r="C446" t="s">
        <v>740</v>
      </c>
      <c r="D446" s="35">
        <v>-12456.6823</v>
      </c>
      <c r="E446" s="35">
        <v>-12458.118017000001</v>
      </c>
      <c r="F446" s="40">
        <v>0.99598500000000001</v>
      </c>
      <c r="G446" s="47">
        <v>0.18626999999999999</v>
      </c>
      <c r="H446" s="13">
        <v>8</v>
      </c>
      <c r="I446" s="13">
        <v>5</v>
      </c>
      <c r="J446" s="35">
        <v>-0.95429230769332207</v>
      </c>
      <c r="K446" s="35">
        <v>-7.3407100591794006E-2</v>
      </c>
      <c r="L446" s="35">
        <v>-1.01402546153804</v>
      </c>
      <c r="M446" s="35">
        <v>-7.8001958579849234E-2</v>
      </c>
      <c r="N446" s="48">
        <f t="shared" si="36"/>
        <v>-17.148017000001346</v>
      </c>
      <c r="O446" s="35">
        <f t="shared" si="38"/>
        <v>-1.3190782307693343</v>
      </c>
      <c r="P446" s="1">
        <v>36</v>
      </c>
      <c r="Q446" s="2">
        <v>2.8394200000000001</v>
      </c>
      <c r="R446" s="1">
        <v>6</v>
      </c>
      <c r="S446" s="2">
        <v>2.8528199999999999</v>
      </c>
      <c r="T446" s="2">
        <f t="shared" si="37"/>
        <v>0.16666666666666666</v>
      </c>
      <c r="U446" s="1">
        <v>18</v>
      </c>
      <c r="V446" s="2">
        <v>2.8256000000000001</v>
      </c>
      <c r="W446" s="2">
        <f t="shared" si="39"/>
        <v>0.5</v>
      </c>
      <c r="X446" s="1">
        <v>12</v>
      </c>
      <c r="Y446" s="2">
        <v>2.85344</v>
      </c>
      <c r="Z446" s="2">
        <f t="shared" si="40"/>
        <v>0.33333333333333331</v>
      </c>
      <c r="AA446" s="1" t="s">
        <v>3435</v>
      </c>
      <c r="AB446" s="35">
        <f t="shared" si="41"/>
        <v>-17.180556000001161</v>
      </c>
      <c r="AC446" s="35"/>
      <c r="AD446" s="35"/>
      <c r="AE446" s="13"/>
      <c r="AF446" s="35"/>
      <c r="AG446" s="35"/>
      <c r="AH446" s="13"/>
      <c r="AI446" s="35"/>
      <c r="AJ446" s="35"/>
    </row>
    <row r="447" spans="1:36" x14ac:dyDescent="0.25">
      <c r="A447" s="4"/>
      <c r="B447" s="4">
        <v>438</v>
      </c>
      <c r="C447" t="s">
        <v>741</v>
      </c>
      <c r="D447" s="35">
        <v>-12456.8352</v>
      </c>
      <c r="E447" s="35">
        <v>-12458.108947999999</v>
      </c>
      <c r="F447" s="40">
        <v>0.99628499999999998</v>
      </c>
      <c r="G447" s="47">
        <v>0.188659999999999</v>
      </c>
      <c r="H447" s="13">
        <v>8</v>
      </c>
      <c r="I447" s="13">
        <v>5</v>
      </c>
      <c r="J447" s="35">
        <v>-1.1071923076924577</v>
      </c>
      <c r="K447" s="35">
        <v>-8.5168639053265979E-2</v>
      </c>
      <c r="L447" s="35">
        <v>-1.0049564615364943</v>
      </c>
      <c r="M447" s="35">
        <v>-7.730434319511495E-2</v>
      </c>
      <c r="N447" s="48">
        <f t="shared" si="36"/>
        <v>-17.1389479999998</v>
      </c>
      <c r="O447" s="35">
        <f t="shared" si="38"/>
        <v>-1.3183806153846001</v>
      </c>
      <c r="P447" s="1">
        <v>36</v>
      </c>
      <c r="Q447" s="2">
        <v>2.8369800000000001</v>
      </c>
      <c r="R447" s="1">
        <v>5</v>
      </c>
      <c r="S447" s="2">
        <v>2.8558699999999999</v>
      </c>
      <c r="T447" s="2">
        <f t="shared" si="37"/>
        <v>0.1388888888888889</v>
      </c>
      <c r="U447" s="1">
        <v>21</v>
      </c>
      <c r="V447" s="2">
        <v>2.8485800000000001</v>
      </c>
      <c r="W447" s="2">
        <f t="shared" si="39"/>
        <v>0.58333333333333337</v>
      </c>
      <c r="X447" s="1">
        <v>10</v>
      </c>
      <c r="Y447" s="2">
        <v>2.8031899999999998</v>
      </c>
      <c r="Z447" s="2">
        <f t="shared" si="40"/>
        <v>0.27777777777777779</v>
      </c>
      <c r="AA447" s="1" t="s">
        <v>3435</v>
      </c>
      <c r="AB447" s="35">
        <f t="shared" si="41"/>
        <v>-17.175337000000582</v>
      </c>
      <c r="AC447" s="35"/>
      <c r="AD447" s="35"/>
      <c r="AE447" s="13"/>
      <c r="AF447" s="35"/>
      <c r="AG447" s="35"/>
      <c r="AH447" s="13"/>
      <c r="AI447" s="35"/>
      <c r="AJ447" s="35"/>
    </row>
    <row r="448" spans="1:36" x14ac:dyDescent="0.25">
      <c r="A448" s="4"/>
      <c r="B448" s="4">
        <v>439</v>
      </c>
      <c r="C448" t="s">
        <v>742</v>
      </c>
      <c r="D448" s="35">
        <v>-12456.6896</v>
      </c>
      <c r="E448" s="35">
        <v>-12457.930318000001</v>
      </c>
      <c r="F448" s="40">
        <v>0.99667399999999995</v>
      </c>
      <c r="G448" s="47">
        <v>0.19189999999999999</v>
      </c>
      <c r="H448" s="13">
        <v>8</v>
      </c>
      <c r="I448" s="13">
        <v>5</v>
      </c>
      <c r="J448" s="35">
        <v>-0.96159230769262649</v>
      </c>
      <c r="K448" s="35">
        <v>-7.3968639053278967E-2</v>
      </c>
      <c r="L448" s="35">
        <v>-0.82632646153797396</v>
      </c>
      <c r="M448" s="35">
        <v>-6.3563573964459538E-2</v>
      </c>
      <c r="N448" s="48">
        <f t="shared" si="36"/>
        <v>-16.96031800000128</v>
      </c>
      <c r="O448" s="35">
        <f t="shared" si="38"/>
        <v>-1.3046398461539446</v>
      </c>
      <c r="P448" s="1">
        <v>32</v>
      </c>
      <c r="Q448" s="2">
        <v>2.80105</v>
      </c>
      <c r="R448" s="1">
        <v>5</v>
      </c>
      <c r="S448" s="2">
        <v>2.8300800000000002</v>
      </c>
      <c r="T448" s="2">
        <f t="shared" si="37"/>
        <v>0.15625</v>
      </c>
      <c r="U448" s="1">
        <v>14</v>
      </c>
      <c r="V448" s="2">
        <v>2.7808999999999999</v>
      </c>
      <c r="W448" s="2">
        <f t="shared" si="39"/>
        <v>0.4375</v>
      </c>
      <c r="X448" s="1">
        <v>13</v>
      </c>
      <c r="Y448" s="2">
        <v>2.8115899999999998</v>
      </c>
      <c r="Z448" s="2">
        <f t="shared" si="40"/>
        <v>0.40625</v>
      </c>
      <c r="AA448" s="1" t="s">
        <v>3435</v>
      </c>
      <c r="AB448" s="35">
        <f t="shared" si="41"/>
        <v>-17.175169000000096</v>
      </c>
      <c r="AC448" s="35"/>
      <c r="AD448" s="35"/>
      <c r="AE448" s="13"/>
      <c r="AF448" s="35"/>
      <c r="AG448" s="35"/>
      <c r="AH448" s="13"/>
      <c r="AI448" s="35"/>
      <c r="AJ448" s="35"/>
    </row>
    <row r="449" spans="1:36" x14ac:dyDescent="0.25">
      <c r="A449" s="4"/>
      <c r="B449" s="4">
        <v>440</v>
      </c>
      <c r="C449" t="s">
        <v>743</v>
      </c>
      <c r="D449" s="35">
        <v>-12456.958699999999</v>
      </c>
      <c r="E449" s="35">
        <v>-12458.214927000001</v>
      </c>
      <c r="F449" s="40">
        <v>0.99609700000000001</v>
      </c>
      <c r="G449" s="47">
        <v>0.18711</v>
      </c>
      <c r="H449" s="13">
        <v>8</v>
      </c>
      <c r="I449" s="13">
        <v>5</v>
      </c>
      <c r="J449" s="35">
        <v>-1.2306923076921521</v>
      </c>
      <c r="K449" s="35">
        <v>-9.4668639053242465E-2</v>
      </c>
      <c r="L449" s="35">
        <v>-1.1109354615382472</v>
      </c>
      <c r="M449" s="35">
        <v>-8.5456573964480559E-2</v>
      </c>
      <c r="N449" s="48">
        <f t="shared" si="36"/>
        <v>-17.244927000001553</v>
      </c>
      <c r="O449" s="35">
        <f t="shared" si="38"/>
        <v>-1.3265328461539656</v>
      </c>
      <c r="P449" s="1">
        <v>32</v>
      </c>
      <c r="Q449" s="2">
        <v>2.79949</v>
      </c>
      <c r="R449" s="1">
        <v>3</v>
      </c>
      <c r="S449" s="2">
        <v>2.82456</v>
      </c>
      <c r="T449" s="2">
        <f t="shared" si="37"/>
        <v>9.375E-2</v>
      </c>
      <c r="U449" s="1">
        <v>18</v>
      </c>
      <c r="V449" s="2">
        <v>2.7860900000000002</v>
      </c>
      <c r="W449" s="2">
        <f t="shared" si="39"/>
        <v>0.5625</v>
      </c>
      <c r="X449" s="1">
        <v>11</v>
      </c>
      <c r="Y449" s="2">
        <v>2.8145799999999999</v>
      </c>
      <c r="Z449" s="2">
        <f t="shared" si="40"/>
        <v>0.34375</v>
      </c>
      <c r="AA449" s="1" t="s">
        <v>3435</v>
      </c>
      <c r="AB449" s="35">
        <f t="shared" si="41"/>
        <v>-17.174425000001065</v>
      </c>
      <c r="AC449" s="35"/>
      <c r="AD449" s="35"/>
      <c r="AE449" s="13"/>
      <c r="AF449" s="35"/>
      <c r="AG449" s="35"/>
      <c r="AH449" s="13"/>
      <c r="AI449" s="35"/>
      <c r="AJ449" s="35"/>
    </row>
    <row r="450" spans="1:36" x14ac:dyDescent="0.25">
      <c r="A450" s="4"/>
      <c r="B450" s="4">
        <v>441</v>
      </c>
      <c r="C450" t="s">
        <v>744</v>
      </c>
      <c r="D450" s="35">
        <v>-12456.782800000001</v>
      </c>
      <c r="E450" s="35">
        <v>-12458.078305999999</v>
      </c>
      <c r="F450" s="40">
        <v>0.994255</v>
      </c>
      <c r="G450" s="47">
        <v>0.17546999999999999</v>
      </c>
      <c r="H450" s="13">
        <v>8</v>
      </c>
      <c r="I450" s="13">
        <v>5</v>
      </c>
      <c r="J450" s="35">
        <v>-1.0547923076937877</v>
      </c>
      <c r="K450" s="35">
        <v>-8.113786982259906E-2</v>
      </c>
      <c r="L450" s="35">
        <v>-0.97431446153677825</v>
      </c>
      <c r="M450" s="35">
        <v>-7.4947266272059859E-2</v>
      </c>
      <c r="N450" s="48">
        <f t="shared" si="36"/>
        <v>-17.108306000000084</v>
      </c>
      <c r="O450" s="35">
        <f t="shared" si="38"/>
        <v>-1.3160235384615449</v>
      </c>
      <c r="P450" s="1">
        <v>35</v>
      </c>
      <c r="Q450" s="2">
        <v>2.83175</v>
      </c>
      <c r="R450" s="1">
        <v>4</v>
      </c>
      <c r="S450" s="2">
        <v>2.88598</v>
      </c>
      <c r="T450" s="2">
        <f t="shared" si="37"/>
        <v>0.11428571428571428</v>
      </c>
      <c r="U450" s="1">
        <v>20</v>
      </c>
      <c r="V450" s="2">
        <v>2.7968000000000002</v>
      </c>
      <c r="W450" s="2">
        <f t="shared" si="39"/>
        <v>0.5714285714285714</v>
      </c>
      <c r="X450" s="1">
        <v>11</v>
      </c>
      <c r="Y450" s="2">
        <v>2.8755700000000002</v>
      </c>
      <c r="Z450" s="2">
        <f t="shared" si="40"/>
        <v>0.31428571428571428</v>
      </c>
      <c r="AA450" s="1" t="s">
        <v>3435</v>
      </c>
      <c r="AB450" s="35">
        <f t="shared" si="41"/>
        <v>-17.172209000000294</v>
      </c>
      <c r="AC450" s="35"/>
      <c r="AD450" s="35"/>
      <c r="AE450" s="13"/>
      <c r="AF450" s="35"/>
      <c r="AG450" s="35"/>
      <c r="AH450" s="13"/>
      <c r="AI450" s="35"/>
      <c r="AJ450" s="35"/>
    </row>
    <row r="451" spans="1:36" x14ac:dyDescent="0.25">
      <c r="A451" s="4"/>
      <c r="B451" s="4">
        <v>442</v>
      </c>
      <c r="C451" t="s">
        <v>745</v>
      </c>
      <c r="D451" s="35">
        <v>-12456.947899999999</v>
      </c>
      <c r="E451" s="35">
        <v>-12458.235833999999</v>
      </c>
      <c r="F451" s="40">
        <v>0.99610699999999996</v>
      </c>
      <c r="G451" s="47">
        <v>0.18715999999999999</v>
      </c>
      <c r="H451" s="13">
        <v>8</v>
      </c>
      <c r="I451" s="13">
        <v>5</v>
      </c>
      <c r="J451" s="35">
        <v>-1.2198923076921346</v>
      </c>
      <c r="K451" s="35">
        <v>-9.38378698224719E-2</v>
      </c>
      <c r="L451" s="35">
        <v>-1.1318424615365075</v>
      </c>
      <c r="M451" s="35">
        <v>-8.70648047335775E-2</v>
      </c>
      <c r="N451" s="48">
        <f t="shared" ref="N451:N514" si="42">E451-(H451*$AL$2+$AM$2*I451)</f>
        <v>-17.265833999999813</v>
      </c>
      <c r="O451" s="35">
        <f t="shared" si="38"/>
        <v>-1.3281410769230626</v>
      </c>
      <c r="P451" s="1">
        <v>35</v>
      </c>
      <c r="Q451" s="2">
        <v>2.8337300000000001</v>
      </c>
      <c r="R451" s="1">
        <v>4</v>
      </c>
      <c r="S451" s="2">
        <v>2.8795700000000002</v>
      </c>
      <c r="T451" s="2">
        <f t="shared" ref="T451:T514" si="43">R451/$P451</f>
        <v>0.11428571428571428</v>
      </c>
      <c r="U451" s="1">
        <v>22</v>
      </c>
      <c r="V451" s="2">
        <v>2.8245499999999999</v>
      </c>
      <c r="W451" s="2">
        <f t="shared" si="39"/>
        <v>0.62857142857142856</v>
      </c>
      <c r="X451" s="1">
        <v>9</v>
      </c>
      <c r="Y451" s="2">
        <v>2.8357800000000002</v>
      </c>
      <c r="Z451" s="2">
        <f t="shared" si="40"/>
        <v>0.25714285714285712</v>
      </c>
      <c r="AA451" s="1" t="s">
        <v>3435</v>
      </c>
      <c r="AB451" s="35">
        <f t="shared" si="41"/>
        <v>-17.16840400000001</v>
      </c>
      <c r="AC451" s="35"/>
      <c r="AD451" s="35"/>
      <c r="AE451" s="13"/>
      <c r="AF451" s="35"/>
      <c r="AG451" s="35"/>
      <c r="AH451" s="13"/>
      <c r="AI451" s="35"/>
      <c r="AJ451" s="35"/>
    </row>
    <row r="452" spans="1:36" x14ac:dyDescent="0.25">
      <c r="A452" s="4"/>
      <c r="B452" s="4">
        <v>443</v>
      </c>
      <c r="C452" t="s">
        <v>746</v>
      </c>
      <c r="D452" s="35">
        <v>-12456.953299999999</v>
      </c>
      <c r="E452" s="35">
        <v>-12458.213323</v>
      </c>
      <c r="F452" s="40">
        <v>0.99582099999999996</v>
      </c>
      <c r="G452" s="47">
        <v>0.18508999999999901</v>
      </c>
      <c r="H452" s="13">
        <v>8</v>
      </c>
      <c r="I452" s="13">
        <v>5</v>
      </c>
      <c r="J452" s="35">
        <v>-1.2252923076921434</v>
      </c>
      <c r="K452" s="35">
        <v>-9.4253254437857176E-2</v>
      </c>
      <c r="L452" s="35">
        <v>-1.1093314615372947</v>
      </c>
      <c r="M452" s="35">
        <v>-8.5333189349022662E-2</v>
      </c>
      <c r="N452" s="48">
        <f t="shared" si="42"/>
        <v>-17.243323000000601</v>
      </c>
      <c r="O452" s="35">
        <f t="shared" ref="O452:O515" si="44">N452/13</f>
        <v>-1.3264094615385078</v>
      </c>
      <c r="P452" s="1">
        <v>34</v>
      </c>
      <c r="Q452" s="2">
        <v>2.81548</v>
      </c>
      <c r="R452" s="1">
        <v>3</v>
      </c>
      <c r="S452" s="2">
        <v>2.76085</v>
      </c>
      <c r="T452" s="2">
        <f t="shared" si="43"/>
        <v>8.8235294117647065E-2</v>
      </c>
      <c r="U452" s="1">
        <v>18</v>
      </c>
      <c r="V452" s="2">
        <v>2.7929900000000001</v>
      </c>
      <c r="W452" s="2">
        <f t="shared" ref="W452:W515" si="45">U452/$P452</f>
        <v>0.52941176470588236</v>
      </c>
      <c r="X452" s="1">
        <v>13</v>
      </c>
      <c r="Y452" s="2">
        <v>2.85921</v>
      </c>
      <c r="Z452" s="2">
        <f t="shared" ref="Z452:Z515" si="46">X452/$P452</f>
        <v>0.38235294117647056</v>
      </c>
      <c r="AA452" s="1" t="s">
        <v>3435</v>
      </c>
      <c r="AB452" s="35">
        <f t="shared" ref="AB452:AB515" si="47">SMALL($N$3:$N$2210,ROW(N452)-2)</f>
        <v>-17.167856000000029</v>
      </c>
      <c r="AC452" s="35"/>
      <c r="AD452" s="35"/>
      <c r="AE452" s="13"/>
      <c r="AF452" s="35"/>
      <c r="AG452" s="35"/>
      <c r="AH452" s="13"/>
      <c r="AI452" s="35"/>
      <c r="AJ452" s="35"/>
    </row>
    <row r="453" spans="1:36" x14ac:dyDescent="0.25">
      <c r="A453" s="4"/>
      <c r="B453" s="4">
        <v>444</v>
      </c>
      <c r="C453" t="s">
        <v>747</v>
      </c>
      <c r="D453" s="35">
        <v>-12456.8259</v>
      </c>
      <c r="E453" s="35">
        <v>-12458.251324999999</v>
      </c>
      <c r="F453" s="40">
        <v>0.99512599999999996</v>
      </c>
      <c r="G453" s="47">
        <v>0.18042</v>
      </c>
      <c r="H453" s="13">
        <v>8</v>
      </c>
      <c r="I453" s="13">
        <v>5</v>
      </c>
      <c r="J453" s="35">
        <v>-1.0978923076927458</v>
      </c>
      <c r="K453" s="35">
        <v>-8.4453254437903524E-2</v>
      </c>
      <c r="L453" s="35">
        <v>-1.1473334615366184</v>
      </c>
      <c r="M453" s="35">
        <v>-8.8256420118201423E-2</v>
      </c>
      <c r="N453" s="48">
        <f t="shared" si="42"/>
        <v>-17.281324999999924</v>
      </c>
      <c r="O453" s="35">
        <f t="shared" si="44"/>
        <v>-1.3293326923076865</v>
      </c>
      <c r="P453" s="1">
        <v>34</v>
      </c>
      <c r="Q453" s="2">
        <v>2.81982</v>
      </c>
      <c r="R453" s="1">
        <v>4</v>
      </c>
      <c r="S453" s="2">
        <v>2.7999000000000001</v>
      </c>
      <c r="T453" s="2">
        <f t="shared" si="43"/>
        <v>0.11764705882352941</v>
      </c>
      <c r="U453" s="1">
        <v>20</v>
      </c>
      <c r="V453" s="2">
        <v>2.8390300000000002</v>
      </c>
      <c r="W453" s="2">
        <f t="shared" si="45"/>
        <v>0.58823529411764708</v>
      </c>
      <c r="X453" s="1">
        <v>10</v>
      </c>
      <c r="Y453" s="2">
        <v>2.78938</v>
      </c>
      <c r="Z453" s="2">
        <f t="shared" si="46"/>
        <v>0.29411764705882354</v>
      </c>
      <c r="AA453" s="1" t="s">
        <v>3435</v>
      </c>
      <c r="AB453" s="35">
        <f t="shared" si="47"/>
        <v>-17.167739000000438</v>
      </c>
      <c r="AC453" s="35"/>
      <c r="AD453" s="35"/>
      <c r="AE453" s="13"/>
      <c r="AF453" s="35"/>
      <c r="AG453" s="35"/>
      <c r="AH453" s="13"/>
      <c r="AI453" s="35"/>
      <c r="AJ453" s="35"/>
    </row>
    <row r="454" spans="1:36" x14ac:dyDescent="0.25">
      <c r="A454" s="4"/>
      <c r="B454" s="4">
        <v>445</v>
      </c>
      <c r="C454" t="s">
        <v>748</v>
      </c>
      <c r="D454" s="35">
        <v>-12456.816199999999</v>
      </c>
      <c r="E454" s="35">
        <v>-12458.261474999999</v>
      </c>
      <c r="F454" s="40">
        <v>0.99641599999999997</v>
      </c>
      <c r="G454" s="47">
        <v>0.18969</v>
      </c>
      <c r="H454" s="13">
        <v>8</v>
      </c>
      <c r="I454" s="13">
        <v>5</v>
      </c>
      <c r="J454" s="35">
        <v>-1.0881923076922249</v>
      </c>
      <c r="K454" s="35">
        <v>-8.3707100591709604E-2</v>
      </c>
      <c r="L454" s="35">
        <v>-1.1574834615366854</v>
      </c>
      <c r="M454" s="35">
        <v>-8.9037189348975795E-2</v>
      </c>
      <c r="N454" s="48">
        <f t="shared" si="42"/>
        <v>-17.291474999999991</v>
      </c>
      <c r="O454" s="35">
        <f t="shared" si="44"/>
        <v>-1.3301134615384609</v>
      </c>
      <c r="P454" s="1">
        <v>34</v>
      </c>
      <c r="Q454" s="2">
        <v>2.8161499999999999</v>
      </c>
      <c r="R454" s="1">
        <v>4</v>
      </c>
      <c r="S454" s="2">
        <v>2.8086799999999998</v>
      </c>
      <c r="T454" s="2">
        <f t="shared" si="43"/>
        <v>0.11764705882352941</v>
      </c>
      <c r="U454" s="1">
        <v>19</v>
      </c>
      <c r="V454" s="2">
        <v>2.8100700000000001</v>
      </c>
      <c r="W454" s="2">
        <f t="shared" si="45"/>
        <v>0.55882352941176472</v>
      </c>
      <c r="X454" s="1">
        <v>11</v>
      </c>
      <c r="Y454" s="2">
        <v>2.8293699999999999</v>
      </c>
      <c r="Z454" s="2">
        <f t="shared" si="46"/>
        <v>0.3235294117647059</v>
      </c>
      <c r="AA454" s="1" t="s">
        <v>3435</v>
      </c>
      <c r="AB454" s="35">
        <f t="shared" si="47"/>
        <v>-17.165871000001061</v>
      </c>
      <c r="AC454" s="35"/>
      <c r="AD454" s="35"/>
      <c r="AE454" s="13"/>
      <c r="AF454" s="35"/>
      <c r="AG454" s="35"/>
      <c r="AH454" s="13"/>
      <c r="AI454" s="35"/>
      <c r="AJ454" s="35"/>
    </row>
    <row r="455" spans="1:36" x14ac:dyDescent="0.25">
      <c r="A455" s="4"/>
      <c r="B455" s="4">
        <v>446</v>
      </c>
      <c r="C455" t="s">
        <v>749</v>
      </c>
      <c r="D455" s="35">
        <v>-12456.8869</v>
      </c>
      <c r="E455" s="35">
        <v>-12458.307175</v>
      </c>
      <c r="F455" s="40">
        <v>0.99629100000000004</v>
      </c>
      <c r="G455" s="47">
        <v>0.18870000000000001</v>
      </c>
      <c r="H455" s="13">
        <v>8</v>
      </c>
      <c r="I455" s="13">
        <v>5</v>
      </c>
      <c r="J455" s="35">
        <v>-1.1588923076924402</v>
      </c>
      <c r="K455" s="35">
        <v>-8.9145562130187705E-2</v>
      </c>
      <c r="L455" s="35">
        <v>-1.2031834615372645</v>
      </c>
      <c r="M455" s="35">
        <v>-9.2552573964404958E-2</v>
      </c>
      <c r="N455" s="48">
        <f t="shared" si="42"/>
        <v>-17.33717500000057</v>
      </c>
      <c r="O455" s="35">
        <f t="shared" si="44"/>
        <v>-1.3336288461538901</v>
      </c>
      <c r="P455" s="1">
        <v>34</v>
      </c>
      <c r="Q455" s="2">
        <v>2.8218999999999999</v>
      </c>
      <c r="R455" s="1">
        <v>3</v>
      </c>
      <c r="S455" s="2">
        <v>2.8446500000000001</v>
      </c>
      <c r="T455" s="2">
        <f t="shared" si="43"/>
        <v>8.8235294117647065E-2</v>
      </c>
      <c r="U455" s="1">
        <v>19</v>
      </c>
      <c r="V455" s="2">
        <v>2.8011900000000001</v>
      </c>
      <c r="W455" s="2">
        <f t="shared" si="45"/>
        <v>0.55882352941176472</v>
      </c>
      <c r="X455" s="1">
        <v>12</v>
      </c>
      <c r="Y455" s="2">
        <v>2.8490099999999998</v>
      </c>
      <c r="Z455" s="2">
        <f t="shared" si="46"/>
        <v>0.35294117647058826</v>
      </c>
      <c r="AA455" s="1" t="s">
        <v>3435</v>
      </c>
      <c r="AB455" s="35">
        <f t="shared" si="47"/>
        <v>-17.163547000000108</v>
      </c>
      <c r="AC455" s="35"/>
      <c r="AD455" s="35"/>
      <c r="AE455" s="13"/>
      <c r="AF455" s="35"/>
      <c r="AG455" s="35"/>
      <c r="AH455" s="13"/>
      <c r="AI455" s="35"/>
      <c r="AJ455" s="35"/>
    </row>
    <row r="456" spans="1:36" x14ac:dyDescent="0.25">
      <c r="A456" s="4"/>
      <c r="B456" s="4">
        <v>447</v>
      </c>
      <c r="C456" t="s">
        <v>750</v>
      </c>
      <c r="D456" s="35">
        <v>-12456.5484</v>
      </c>
      <c r="E456" s="35">
        <v>-12457.88063</v>
      </c>
      <c r="F456" s="40">
        <v>0.99575199999999997</v>
      </c>
      <c r="G456" s="47">
        <v>0.18456999999999901</v>
      </c>
      <c r="H456" s="13">
        <v>8</v>
      </c>
      <c r="I456" s="13">
        <v>5</v>
      </c>
      <c r="J456" s="35">
        <v>-0.8203923076926003</v>
      </c>
      <c r="K456" s="35">
        <v>-6.3107100591738491E-2</v>
      </c>
      <c r="L456" s="35">
        <v>-0.77663846153700433</v>
      </c>
      <c r="M456" s="35">
        <v>-5.9741420118231102E-2</v>
      </c>
      <c r="N456" s="48">
        <f t="shared" si="42"/>
        <v>-16.91063000000031</v>
      </c>
      <c r="O456" s="35">
        <f t="shared" si="44"/>
        <v>-1.3008176923077162</v>
      </c>
      <c r="P456" s="1">
        <v>34</v>
      </c>
      <c r="Q456" s="2">
        <v>2.81799</v>
      </c>
      <c r="R456" s="1">
        <v>5</v>
      </c>
      <c r="S456" s="2">
        <v>2.8142800000000001</v>
      </c>
      <c r="T456" s="2">
        <f t="shared" si="43"/>
        <v>0.14705882352941177</v>
      </c>
      <c r="U456" s="1">
        <v>18</v>
      </c>
      <c r="V456" s="2">
        <v>2.8162799999999999</v>
      </c>
      <c r="W456" s="2">
        <f t="shared" si="45"/>
        <v>0.52941176470588236</v>
      </c>
      <c r="X456" s="1">
        <v>11</v>
      </c>
      <c r="Y456" s="2">
        <v>2.8224800000000001</v>
      </c>
      <c r="Z456" s="2">
        <f t="shared" si="46"/>
        <v>0.3235294117647059</v>
      </c>
      <c r="AA456" s="1" t="s">
        <v>3435</v>
      </c>
      <c r="AB456" s="35">
        <f t="shared" si="47"/>
        <v>-17.163248000000749</v>
      </c>
      <c r="AC456" s="35"/>
      <c r="AD456" s="35"/>
      <c r="AE456" s="13"/>
      <c r="AF456" s="35"/>
      <c r="AG456" s="35"/>
      <c r="AH456" s="13"/>
      <c r="AI456" s="35"/>
      <c r="AJ456" s="35"/>
    </row>
    <row r="457" spans="1:36" x14ac:dyDescent="0.25">
      <c r="A457" s="4"/>
      <c r="B457" s="4">
        <v>448</v>
      </c>
      <c r="C457" t="s">
        <v>751</v>
      </c>
      <c r="D457" s="35">
        <v>-12456.531999999999</v>
      </c>
      <c r="E457" s="35">
        <v>-12458.061747</v>
      </c>
      <c r="F457" s="40">
        <v>0.99523899999999998</v>
      </c>
      <c r="G457" s="47">
        <v>0.18114</v>
      </c>
      <c r="H457" s="13">
        <v>8</v>
      </c>
      <c r="I457" s="13">
        <v>5</v>
      </c>
      <c r="J457" s="35">
        <v>-0.80399230769216956</v>
      </c>
      <c r="K457" s="35">
        <v>-6.1845562130166891E-2</v>
      </c>
      <c r="L457" s="35">
        <v>-0.95775546153709001</v>
      </c>
      <c r="M457" s="35">
        <v>-7.3673497041314623E-2</v>
      </c>
      <c r="N457" s="48">
        <f t="shared" si="42"/>
        <v>-17.091747000000396</v>
      </c>
      <c r="O457" s="35">
        <f t="shared" si="44"/>
        <v>-1.3147497692307997</v>
      </c>
      <c r="P457" s="1">
        <v>33</v>
      </c>
      <c r="Q457" s="2">
        <v>2.8095400000000001</v>
      </c>
      <c r="R457" s="1">
        <v>5</v>
      </c>
      <c r="S457" s="2">
        <v>2.8201499999999999</v>
      </c>
      <c r="T457" s="2">
        <f t="shared" si="43"/>
        <v>0.15151515151515152</v>
      </c>
      <c r="U457" s="1">
        <v>16</v>
      </c>
      <c r="V457" s="2">
        <v>2.7780499999999999</v>
      </c>
      <c r="W457" s="2">
        <f t="shared" si="45"/>
        <v>0.48484848484848486</v>
      </c>
      <c r="X457" s="1">
        <v>12</v>
      </c>
      <c r="Y457" s="2">
        <v>2.8471099999999998</v>
      </c>
      <c r="Z457" s="2">
        <f t="shared" si="46"/>
        <v>0.36363636363636365</v>
      </c>
      <c r="AA457" s="1" t="s">
        <v>3435</v>
      </c>
      <c r="AB457" s="35">
        <f t="shared" si="47"/>
        <v>-17.161942000000636</v>
      </c>
      <c r="AC457" s="35"/>
      <c r="AD457" s="35"/>
      <c r="AE457" s="13"/>
      <c r="AF457" s="35"/>
      <c r="AG457" s="35"/>
      <c r="AH457" s="13"/>
      <c r="AI457" s="35"/>
      <c r="AJ457" s="35"/>
    </row>
    <row r="458" spans="1:36" x14ac:dyDescent="0.25">
      <c r="A458" s="4"/>
      <c r="B458" s="4">
        <v>449</v>
      </c>
      <c r="C458" t="s">
        <v>752</v>
      </c>
      <c r="D458" s="35">
        <v>-12456.6893</v>
      </c>
      <c r="E458" s="35">
        <v>-12458.181144</v>
      </c>
      <c r="F458" s="40">
        <v>0.99543999999999999</v>
      </c>
      <c r="G458" s="47">
        <v>0.18248</v>
      </c>
      <c r="H458" s="13">
        <v>8</v>
      </c>
      <c r="I458" s="13">
        <v>5</v>
      </c>
      <c r="J458" s="35">
        <v>-0.96129230769292917</v>
      </c>
      <c r="K458" s="35">
        <v>-7.3945562130225323E-2</v>
      </c>
      <c r="L458" s="35">
        <v>-1.0771524615374801</v>
      </c>
      <c r="M458" s="35">
        <v>-8.2857881656729235E-2</v>
      </c>
      <c r="N458" s="48">
        <f t="shared" si="42"/>
        <v>-17.211144000000786</v>
      </c>
      <c r="O458" s="35">
        <f t="shared" si="44"/>
        <v>-1.3239341538462144</v>
      </c>
      <c r="P458" s="1">
        <v>34</v>
      </c>
      <c r="Q458" s="2">
        <v>2.8292299999999999</v>
      </c>
      <c r="R458" s="1">
        <v>5</v>
      </c>
      <c r="S458" s="2">
        <v>2.8824800000000002</v>
      </c>
      <c r="T458" s="2">
        <f t="shared" si="43"/>
        <v>0.14705882352941177</v>
      </c>
      <c r="U458" s="1">
        <v>19</v>
      </c>
      <c r="V458" s="2">
        <v>2.8045900000000001</v>
      </c>
      <c r="W458" s="2">
        <f t="shared" si="45"/>
        <v>0.55882352941176472</v>
      </c>
      <c r="X458" s="1">
        <v>10</v>
      </c>
      <c r="Y458" s="2">
        <v>2.8494299999999999</v>
      </c>
      <c r="Z458" s="2">
        <f t="shared" si="46"/>
        <v>0.29411764705882354</v>
      </c>
      <c r="AA458" s="1" t="s">
        <v>3435</v>
      </c>
      <c r="AB458" s="35">
        <f t="shared" si="47"/>
        <v>-17.159988000001249</v>
      </c>
      <c r="AC458" s="35"/>
      <c r="AD458" s="35"/>
      <c r="AE458" s="13"/>
      <c r="AF458" s="35"/>
      <c r="AG458" s="35"/>
      <c r="AH458" s="13"/>
      <c r="AI458" s="35"/>
      <c r="AJ458" s="35"/>
    </row>
    <row r="459" spans="1:36" x14ac:dyDescent="0.25">
      <c r="A459" s="4"/>
      <c r="B459" s="4">
        <v>450</v>
      </c>
      <c r="C459" t="s">
        <v>753</v>
      </c>
      <c r="D459" s="35">
        <v>-12456.5412</v>
      </c>
      <c r="E459" s="35">
        <v>-12458.072474000001</v>
      </c>
      <c r="F459" s="40">
        <v>0.99592499999999995</v>
      </c>
      <c r="G459" s="47">
        <v>0.18581999999999901</v>
      </c>
      <c r="H459" s="13">
        <v>8</v>
      </c>
      <c r="I459" s="13">
        <v>5</v>
      </c>
      <c r="J459" s="35">
        <v>-0.81319230769258866</v>
      </c>
      <c r="K459" s="35">
        <v>-6.2553254437891434E-2</v>
      </c>
      <c r="L459" s="35">
        <v>-0.96848246153786022</v>
      </c>
      <c r="M459" s="35">
        <v>-7.4498650887527704E-2</v>
      </c>
      <c r="N459" s="48">
        <f t="shared" si="42"/>
        <v>-17.102474000001166</v>
      </c>
      <c r="O459" s="35">
        <f t="shared" si="44"/>
        <v>-1.3155749230770128</v>
      </c>
      <c r="P459" s="1">
        <v>33</v>
      </c>
      <c r="Q459" s="2">
        <v>2.81427</v>
      </c>
      <c r="R459" s="1">
        <v>5</v>
      </c>
      <c r="S459" s="2">
        <v>2.8061799999999999</v>
      </c>
      <c r="T459" s="2">
        <f t="shared" si="43"/>
        <v>0.15151515151515152</v>
      </c>
      <c r="U459" s="1">
        <v>15</v>
      </c>
      <c r="V459" s="2">
        <v>2.8062</v>
      </c>
      <c r="W459" s="2">
        <f t="shared" si="45"/>
        <v>0.45454545454545453</v>
      </c>
      <c r="X459" s="1">
        <v>13</v>
      </c>
      <c r="Y459" s="2">
        <v>2.8267099999999998</v>
      </c>
      <c r="Z459" s="2">
        <f t="shared" si="46"/>
        <v>0.39393939393939392</v>
      </c>
      <c r="AA459" s="1" t="s">
        <v>3435</v>
      </c>
      <c r="AB459" s="35">
        <f t="shared" si="47"/>
        <v>-17.15433800000028</v>
      </c>
      <c r="AC459" s="35"/>
      <c r="AD459" s="35"/>
      <c r="AE459" s="13"/>
      <c r="AF459" s="35"/>
      <c r="AG459" s="35"/>
      <c r="AH459" s="13"/>
      <c r="AI459" s="35"/>
      <c r="AJ459" s="35"/>
    </row>
    <row r="460" spans="1:36" x14ac:dyDescent="0.25">
      <c r="A460" s="4"/>
      <c r="B460" s="4">
        <v>451</v>
      </c>
      <c r="C460" t="s">
        <v>754</v>
      </c>
      <c r="D460" s="35">
        <v>-12456.775600000001</v>
      </c>
      <c r="E460" s="35">
        <v>-12458.258522</v>
      </c>
      <c r="F460" s="40">
        <v>0.996139</v>
      </c>
      <c r="G460" s="47">
        <v>0.18740999999999899</v>
      </c>
      <c r="H460" s="13">
        <v>8</v>
      </c>
      <c r="I460" s="13">
        <v>5</v>
      </c>
      <c r="J460" s="35">
        <v>-1.0475923076937761</v>
      </c>
      <c r="K460" s="35">
        <v>-8.0584023668752003E-2</v>
      </c>
      <c r="L460" s="35">
        <v>-1.1545304615374334</v>
      </c>
      <c r="M460" s="35">
        <v>-8.8810035502879497E-2</v>
      </c>
      <c r="N460" s="48">
        <f t="shared" si="42"/>
        <v>-17.288522000000739</v>
      </c>
      <c r="O460" s="35">
        <f t="shared" si="44"/>
        <v>-1.3298863076923646</v>
      </c>
      <c r="P460" s="1">
        <v>34</v>
      </c>
      <c r="Q460" s="2">
        <v>2.82193</v>
      </c>
      <c r="R460" s="1">
        <v>3</v>
      </c>
      <c r="S460" s="2">
        <v>2.8138999999999998</v>
      </c>
      <c r="T460" s="2">
        <f t="shared" si="43"/>
        <v>8.8235294117647065E-2</v>
      </c>
      <c r="U460" s="1">
        <v>19</v>
      </c>
      <c r="V460" s="2">
        <v>2.7963499999999999</v>
      </c>
      <c r="W460" s="2">
        <f t="shared" si="45"/>
        <v>0.55882352941176472</v>
      </c>
      <c r="X460" s="1">
        <v>12</v>
      </c>
      <c r="Y460" s="2">
        <v>2.8644500000000002</v>
      </c>
      <c r="Z460" s="2">
        <f t="shared" si="46"/>
        <v>0.35294117647058826</v>
      </c>
      <c r="AA460" s="1" t="s">
        <v>3435</v>
      </c>
      <c r="AB460" s="35">
        <f t="shared" si="47"/>
        <v>-17.153362000000925</v>
      </c>
      <c r="AC460" s="35"/>
      <c r="AD460" s="35"/>
      <c r="AE460" s="13"/>
      <c r="AF460" s="35"/>
      <c r="AG460" s="35"/>
      <c r="AH460" s="13"/>
      <c r="AI460" s="35"/>
      <c r="AJ460" s="35"/>
    </row>
    <row r="461" spans="1:36" x14ac:dyDescent="0.25">
      <c r="A461" s="4"/>
      <c r="B461" s="4">
        <v>452</v>
      </c>
      <c r="C461" t="s">
        <v>755</v>
      </c>
      <c r="D461" s="35">
        <v>-12456.6785</v>
      </c>
      <c r="E461" s="35">
        <v>-12458.175768999999</v>
      </c>
      <c r="F461" s="40">
        <v>0.99616000000000005</v>
      </c>
      <c r="G461" s="47">
        <v>0.18754000000000001</v>
      </c>
      <c r="H461" s="13">
        <v>8</v>
      </c>
      <c r="I461" s="13">
        <v>5</v>
      </c>
      <c r="J461" s="35">
        <v>-0.95049230769291171</v>
      </c>
      <c r="K461" s="35">
        <v>-7.3114792899454745E-2</v>
      </c>
      <c r="L461" s="35">
        <v>-1.0717774615368398</v>
      </c>
      <c r="M461" s="35">
        <v>-8.2444420118218453E-2</v>
      </c>
      <c r="N461" s="48">
        <f t="shared" si="42"/>
        <v>-17.205769000000146</v>
      </c>
      <c r="O461" s="35">
        <f t="shared" si="44"/>
        <v>-1.3235206923077034</v>
      </c>
      <c r="P461" s="1">
        <v>36</v>
      </c>
      <c r="Q461" s="2">
        <v>2.8335900000000001</v>
      </c>
      <c r="R461" s="1">
        <v>5</v>
      </c>
      <c r="S461" s="2">
        <v>2.8651399999999998</v>
      </c>
      <c r="T461" s="2">
        <f t="shared" si="43"/>
        <v>0.1388888888888889</v>
      </c>
      <c r="U461" s="1">
        <v>20</v>
      </c>
      <c r="V461" s="2">
        <v>2.8133599999999999</v>
      </c>
      <c r="W461" s="2">
        <f t="shared" si="45"/>
        <v>0.55555555555555558</v>
      </c>
      <c r="X461" s="1">
        <v>11</v>
      </c>
      <c r="Y461" s="2">
        <v>2.85602</v>
      </c>
      <c r="Z461" s="2">
        <f t="shared" si="46"/>
        <v>0.30555555555555558</v>
      </c>
      <c r="AA461" s="1" t="s">
        <v>3435</v>
      </c>
      <c r="AB461" s="35">
        <f t="shared" si="47"/>
        <v>-17.149763000001258</v>
      </c>
      <c r="AC461" s="35"/>
      <c r="AD461" s="35"/>
      <c r="AE461" s="13"/>
      <c r="AF461" s="35"/>
      <c r="AG461" s="35"/>
      <c r="AH461" s="13"/>
      <c r="AI461" s="35"/>
      <c r="AJ461" s="35"/>
    </row>
    <row r="462" spans="1:36" x14ac:dyDescent="0.25">
      <c r="A462" s="4"/>
      <c r="B462" s="4">
        <v>453</v>
      </c>
      <c r="C462" t="s">
        <v>756</v>
      </c>
      <c r="D462" s="35">
        <v>-12456.704599999999</v>
      </c>
      <c r="E462" s="35">
        <v>-12458.144425</v>
      </c>
      <c r="F462" s="40">
        <v>0.99543300000000001</v>
      </c>
      <c r="G462" s="47">
        <v>0.18235000000000001</v>
      </c>
      <c r="H462" s="13">
        <v>8</v>
      </c>
      <c r="I462" s="13">
        <v>5</v>
      </c>
      <c r="J462" s="35">
        <v>-0.97659230769204441</v>
      </c>
      <c r="K462" s="35">
        <v>-7.5122485207080342E-2</v>
      </c>
      <c r="L462" s="35">
        <v>-1.0404334615377593</v>
      </c>
      <c r="M462" s="35">
        <v>-8.0033343195212256E-2</v>
      </c>
      <c r="N462" s="48">
        <f t="shared" si="42"/>
        <v>-17.174425000001065</v>
      </c>
      <c r="O462" s="35">
        <f t="shared" si="44"/>
        <v>-1.3211096153846973</v>
      </c>
      <c r="P462" s="1">
        <v>34</v>
      </c>
      <c r="Q462" s="2">
        <v>2.8145899999999999</v>
      </c>
      <c r="R462" s="1">
        <v>4</v>
      </c>
      <c r="S462" s="2">
        <v>2.7745700000000002</v>
      </c>
      <c r="T462" s="2">
        <f t="shared" si="43"/>
        <v>0.11764705882352941</v>
      </c>
      <c r="U462" s="1">
        <v>19</v>
      </c>
      <c r="V462" s="2">
        <v>2.8033600000000001</v>
      </c>
      <c r="W462" s="2">
        <f t="shared" si="45"/>
        <v>0.55882352941176472</v>
      </c>
      <c r="X462" s="1">
        <v>11</v>
      </c>
      <c r="Y462" s="2">
        <v>2.8485200000000002</v>
      </c>
      <c r="Z462" s="2">
        <f t="shared" si="46"/>
        <v>0.3235294117647059</v>
      </c>
      <c r="AA462" s="1" t="s">
        <v>3435</v>
      </c>
      <c r="AB462" s="35">
        <f t="shared" si="47"/>
        <v>-17.148017000001346</v>
      </c>
      <c r="AC462" s="35"/>
      <c r="AD462" s="35"/>
      <c r="AE462" s="13"/>
      <c r="AF462" s="35"/>
      <c r="AG462" s="35"/>
      <c r="AH462" s="13"/>
      <c r="AI462" s="35"/>
      <c r="AJ462" s="35"/>
    </row>
    <row r="463" spans="1:36" x14ac:dyDescent="0.25">
      <c r="A463" s="4"/>
      <c r="B463" s="4">
        <v>454</v>
      </c>
      <c r="C463" t="s">
        <v>757</v>
      </c>
      <c r="D463" s="35">
        <v>-12456.7415</v>
      </c>
      <c r="E463" s="35">
        <v>-12458.492693</v>
      </c>
      <c r="F463" s="40">
        <v>0.99766100000000002</v>
      </c>
      <c r="G463" s="47">
        <v>0.20246999999999901</v>
      </c>
      <c r="H463" s="13">
        <v>8</v>
      </c>
      <c r="I463" s="13">
        <v>5</v>
      </c>
      <c r="J463" s="35">
        <v>-1.0134923076930136</v>
      </c>
      <c r="K463" s="35">
        <v>-7.7960946745616433E-2</v>
      </c>
      <c r="L463" s="35">
        <v>-1.3887014615374937</v>
      </c>
      <c r="M463" s="35">
        <v>-0.10682318934903798</v>
      </c>
      <c r="N463" s="48">
        <f t="shared" si="42"/>
        <v>-17.5226930000008</v>
      </c>
      <c r="O463" s="35">
        <f t="shared" si="44"/>
        <v>-1.3478994615385231</v>
      </c>
      <c r="P463" s="1">
        <v>34</v>
      </c>
      <c r="Q463" s="2">
        <v>2.8200599999999998</v>
      </c>
      <c r="R463" s="1">
        <v>3</v>
      </c>
      <c r="S463" s="2">
        <v>2.8350900000000001</v>
      </c>
      <c r="T463" s="2">
        <f t="shared" si="43"/>
        <v>8.8235294117647065E-2</v>
      </c>
      <c r="U463" s="1">
        <v>20</v>
      </c>
      <c r="V463" s="2">
        <v>2.80789</v>
      </c>
      <c r="W463" s="2">
        <f t="shared" si="45"/>
        <v>0.58823529411764708</v>
      </c>
      <c r="X463" s="1">
        <v>11</v>
      </c>
      <c r="Y463" s="2">
        <v>2.8380899999999998</v>
      </c>
      <c r="Z463" s="2">
        <f t="shared" si="46"/>
        <v>0.3235294117647059</v>
      </c>
      <c r="AA463" s="1" t="s">
        <v>3435</v>
      </c>
      <c r="AB463" s="35">
        <f t="shared" si="47"/>
        <v>-17.147161000000779</v>
      </c>
      <c r="AC463" s="35"/>
      <c r="AD463" s="35"/>
      <c r="AE463" s="13"/>
      <c r="AF463" s="35"/>
      <c r="AG463" s="35"/>
      <c r="AH463" s="13"/>
      <c r="AI463" s="35"/>
      <c r="AJ463" s="35"/>
    </row>
    <row r="464" spans="1:36" x14ac:dyDescent="0.25">
      <c r="A464" s="4"/>
      <c r="B464" s="4">
        <v>455</v>
      </c>
      <c r="C464" t="s">
        <v>758</v>
      </c>
      <c r="D464" s="35">
        <v>-12456.738799999999</v>
      </c>
      <c r="E464" s="35">
        <v>-12458.159874000001</v>
      </c>
      <c r="F464" s="40">
        <v>0.99680599999999997</v>
      </c>
      <c r="G464" s="47">
        <v>0.19320000000000001</v>
      </c>
      <c r="H464" s="13">
        <v>8</v>
      </c>
      <c r="I464" s="13">
        <v>5</v>
      </c>
      <c r="J464" s="35">
        <v>-1.0107923076920997</v>
      </c>
      <c r="K464" s="35">
        <v>-7.775325443785383E-2</v>
      </c>
      <c r="L464" s="35">
        <v>-1.0558824615382036</v>
      </c>
      <c r="M464" s="35">
        <v>-8.1221727810631056E-2</v>
      </c>
      <c r="N464" s="48">
        <f t="shared" si="42"/>
        <v>-17.18987400000151</v>
      </c>
      <c r="O464" s="35">
        <f t="shared" si="44"/>
        <v>-1.3222980000001161</v>
      </c>
      <c r="P464" s="1">
        <v>34</v>
      </c>
      <c r="Q464" s="2">
        <v>2.81989</v>
      </c>
      <c r="R464" s="1">
        <v>3</v>
      </c>
      <c r="S464" s="2">
        <v>2.8364099999999999</v>
      </c>
      <c r="T464" s="2">
        <f t="shared" si="43"/>
        <v>8.8235294117647065E-2</v>
      </c>
      <c r="U464" s="1">
        <v>20</v>
      </c>
      <c r="V464" s="2">
        <v>2.8068399999999998</v>
      </c>
      <c r="W464" s="2">
        <f t="shared" si="45"/>
        <v>0.58823529411764708</v>
      </c>
      <c r="X464" s="1">
        <v>11</v>
      </c>
      <c r="Y464" s="2">
        <v>2.8391000000000002</v>
      </c>
      <c r="Z464" s="2">
        <f t="shared" si="46"/>
        <v>0.3235294117647059</v>
      </c>
      <c r="AA464" s="1" t="s">
        <v>3435</v>
      </c>
      <c r="AB464" s="35">
        <f t="shared" si="47"/>
        <v>-17.146346999999878</v>
      </c>
      <c r="AC464" s="35"/>
      <c r="AD464" s="35"/>
      <c r="AE464" s="13"/>
      <c r="AF464" s="35"/>
      <c r="AG464" s="35"/>
      <c r="AH464" s="13"/>
      <c r="AI464" s="35"/>
      <c r="AJ464" s="35"/>
    </row>
    <row r="465" spans="1:36" x14ac:dyDescent="0.25">
      <c r="A465" s="4"/>
      <c r="B465" s="4">
        <v>456</v>
      </c>
      <c r="C465" t="s">
        <v>759</v>
      </c>
      <c r="D465" s="35">
        <v>-12456.773800000001</v>
      </c>
      <c r="E465" s="35">
        <v>-12458.094201</v>
      </c>
      <c r="F465" s="40">
        <v>0.99588699999999997</v>
      </c>
      <c r="G465" s="47">
        <v>0.18553</v>
      </c>
      <c r="H465" s="13">
        <v>8</v>
      </c>
      <c r="I465" s="13">
        <v>5</v>
      </c>
      <c r="J465" s="35">
        <v>-1.0457923076937732</v>
      </c>
      <c r="K465" s="35">
        <v>-8.0445562130290249E-2</v>
      </c>
      <c r="L465" s="35">
        <v>-0.99020946153723344</v>
      </c>
      <c r="M465" s="35">
        <v>-7.6169958579787186E-2</v>
      </c>
      <c r="N465" s="48">
        <f t="shared" si="42"/>
        <v>-17.124201000000539</v>
      </c>
      <c r="O465" s="35">
        <f t="shared" si="44"/>
        <v>-1.3172462307692723</v>
      </c>
      <c r="P465" s="1">
        <v>34</v>
      </c>
      <c r="Q465" s="2">
        <v>2.8208799999999998</v>
      </c>
      <c r="R465" s="1">
        <v>4</v>
      </c>
      <c r="S465" s="2">
        <v>2.8180200000000002</v>
      </c>
      <c r="T465" s="2">
        <f t="shared" si="43"/>
        <v>0.11764705882352941</v>
      </c>
      <c r="U465" s="1">
        <v>19</v>
      </c>
      <c r="V465" s="2">
        <v>2.80714</v>
      </c>
      <c r="W465" s="2">
        <f t="shared" si="45"/>
        <v>0.55882352941176472</v>
      </c>
      <c r="X465" s="1">
        <v>11</v>
      </c>
      <c r="Y465" s="2">
        <v>2.84565</v>
      </c>
      <c r="Z465" s="2">
        <f t="shared" si="46"/>
        <v>0.3235294117647059</v>
      </c>
      <c r="AA465" s="1" t="s">
        <v>3435</v>
      </c>
      <c r="AB465" s="35">
        <f t="shared" si="47"/>
        <v>-17.146169999999984</v>
      </c>
      <c r="AC465" s="35"/>
      <c r="AD465" s="35"/>
      <c r="AE465" s="13"/>
      <c r="AF465" s="35"/>
      <c r="AG465" s="35"/>
      <c r="AH465" s="13"/>
      <c r="AI465" s="35"/>
      <c r="AJ465" s="35"/>
    </row>
    <row r="466" spans="1:36" x14ac:dyDescent="0.25">
      <c r="A466" s="4"/>
      <c r="B466" s="4">
        <v>457</v>
      </c>
      <c r="C466" t="s">
        <v>760</v>
      </c>
      <c r="D466" s="35">
        <v>-12456.657251000001</v>
      </c>
      <c r="E466" s="35">
        <v>-12458.135871</v>
      </c>
      <c r="F466" s="40">
        <v>0.99487999999999999</v>
      </c>
      <c r="G466" s="47">
        <v>0.17896999999999999</v>
      </c>
      <c r="H466" s="13">
        <v>8</v>
      </c>
      <c r="I466" s="13">
        <v>5</v>
      </c>
      <c r="J466" s="35">
        <v>-0.92924330769346852</v>
      </c>
      <c r="K466" s="35">
        <v>-7.148025443795912E-2</v>
      </c>
      <c r="L466" s="35">
        <v>-1.0318794615377556</v>
      </c>
      <c r="M466" s="35">
        <v>-7.9375343195211973E-2</v>
      </c>
      <c r="N466" s="48">
        <f t="shared" si="42"/>
        <v>-17.165871000001061</v>
      </c>
      <c r="O466" s="35">
        <f t="shared" si="44"/>
        <v>-1.320451615384697</v>
      </c>
      <c r="P466" s="1">
        <v>34</v>
      </c>
      <c r="Q466" s="2">
        <v>2.8205900000000002</v>
      </c>
      <c r="R466" s="1">
        <v>4</v>
      </c>
      <c r="S466" s="2">
        <v>2.8201499999999999</v>
      </c>
      <c r="T466" s="2">
        <f t="shared" si="43"/>
        <v>0.11764705882352941</v>
      </c>
      <c r="U466" s="1">
        <v>18</v>
      </c>
      <c r="V466" s="2">
        <v>2.80925</v>
      </c>
      <c r="W466" s="2">
        <f t="shared" si="45"/>
        <v>0.52941176470588236</v>
      </c>
      <c r="X466" s="1">
        <v>12</v>
      </c>
      <c r="Y466" s="2">
        <v>2.8377599999999998</v>
      </c>
      <c r="Z466" s="2">
        <f t="shared" si="46"/>
        <v>0.35294117647058826</v>
      </c>
      <c r="AA466" s="1" t="s">
        <v>3435</v>
      </c>
      <c r="AB466" s="35">
        <f t="shared" si="47"/>
        <v>-17.143455999999787</v>
      </c>
      <c r="AC466" s="35"/>
      <c r="AD466" s="35"/>
      <c r="AE466" s="13"/>
      <c r="AF466" s="35"/>
      <c r="AG466" s="35"/>
      <c r="AH466" s="13"/>
      <c r="AI466" s="35"/>
      <c r="AJ466" s="35"/>
    </row>
    <row r="467" spans="1:36" x14ac:dyDescent="0.25">
      <c r="A467" s="4"/>
      <c r="B467" s="4">
        <v>458</v>
      </c>
      <c r="C467" t="s">
        <v>761</v>
      </c>
      <c r="D467" s="35">
        <v>-12456.894399999999</v>
      </c>
      <c r="E467" s="35">
        <v>-12458.183734</v>
      </c>
      <c r="F467" s="40">
        <v>0.99658100000000005</v>
      </c>
      <c r="G467" s="47">
        <v>0.19111</v>
      </c>
      <c r="H467" s="13">
        <v>8</v>
      </c>
      <c r="I467" s="13">
        <v>5</v>
      </c>
      <c r="J467" s="35">
        <v>-1.1663923076921492</v>
      </c>
      <c r="K467" s="35">
        <v>-8.9722485207088393E-2</v>
      </c>
      <c r="L467" s="35">
        <v>-1.0797424615375348</v>
      </c>
      <c r="M467" s="35">
        <v>-8.3057112425964225E-2</v>
      </c>
      <c r="N467" s="48">
        <f t="shared" si="42"/>
        <v>-17.213734000000841</v>
      </c>
      <c r="O467" s="35">
        <f t="shared" si="44"/>
        <v>-1.3241333846154493</v>
      </c>
      <c r="P467" s="1">
        <v>34</v>
      </c>
      <c r="Q467" s="2">
        <v>2.8189700000000002</v>
      </c>
      <c r="R467" s="1">
        <v>2</v>
      </c>
      <c r="S467" s="2">
        <v>2.8432900000000001</v>
      </c>
      <c r="T467" s="2">
        <f t="shared" si="43"/>
        <v>5.8823529411764705E-2</v>
      </c>
      <c r="U467" s="1">
        <v>22</v>
      </c>
      <c r="V467" s="2">
        <v>2.7983600000000002</v>
      </c>
      <c r="W467" s="2">
        <f t="shared" si="45"/>
        <v>0.6470588235294118</v>
      </c>
      <c r="X467" s="1">
        <v>10</v>
      </c>
      <c r="Y467" s="2">
        <v>2.8594400000000002</v>
      </c>
      <c r="Z467" s="2">
        <f t="shared" si="46"/>
        <v>0.29411764705882354</v>
      </c>
      <c r="AA467" s="1" t="s">
        <v>3435</v>
      </c>
      <c r="AB467" s="35">
        <f t="shared" si="47"/>
        <v>-17.141035000000556</v>
      </c>
      <c r="AC467" s="35"/>
      <c r="AD467" s="35"/>
      <c r="AE467" s="13"/>
      <c r="AF467" s="35"/>
      <c r="AG467" s="35"/>
      <c r="AH467" s="13"/>
      <c r="AI467" s="35"/>
      <c r="AJ467" s="35"/>
    </row>
    <row r="468" spans="1:36" x14ac:dyDescent="0.25">
      <c r="A468" s="4"/>
      <c r="B468" s="4">
        <v>459</v>
      </c>
      <c r="C468" t="s">
        <v>762</v>
      </c>
      <c r="D468" s="35">
        <v>-12456.8714</v>
      </c>
      <c r="E468" s="35">
        <v>-12458.175566</v>
      </c>
      <c r="F468" s="40">
        <v>0.99615399999999998</v>
      </c>
      <c r="G468" s="47">
        <v>0.18759000000000001</v>
      </c>
      <c r="H468" s="13">
        <v>8</v>
      </c>
      <c r="I468" s="13">
        <v>5</v>
      </c>
      <c r="J468" s="35">
        <v>-1.1433923076929204</v>
      </c>
      <c r="K468" s="35">
        <v>-8.7953254437916961E-2</v>
      </c>
      <c r="L468" s="35">
        <v>-1.0715744615372387</v>
      </c>
      <c r="M468" s="35">
        <v>-8.2428804733633745E-2</v>
      </c>
      <c r="N468" s="48">
        <f t="shared" si="42"/>
        <v>-17.205566000000545</v>
      </c>
      <c r="O468" s="35">
        <f t="shared" si="44"/>
        <v>-1.3235050769231189</v>
      </c>
      <c r="P468" s="1">
        <v>34</v>
      </c>
      <c r="Q468" s="2">
        <v>2.8249499999999999</v>
      </c>
      <c r="R468" s="1">
        <v>3</v>
      </c>
      <c r="S468" s="2">
        <v>2.8099400000000001</v>
      </c>
      <c r="T468" s="2">
        <f t="shared" si="43"/>
        <v>8.8235294117647065E-2</v>
      </c>
      <c r="U468" s="1">
        <v>20</v>
      </c>
      <c r="V468" s="2">
        <v>2.81257</v>
      </c>
      <c r="W468" s="2">
        <f t="shared" si="45"/>
        <v>0.58823529411764708</v>
      </c>
      <c r="X468" s="1">
        <v>11</v>
      </c>
      <c r="Y468" s="2">
        <v>2.85154</v>
      </c>
      <c r="Z468" s="2">
        <f t="shared" si="46"/>
        <v>0.3235294117647059</v>
      </c>
      <c r="AA468" s="1" t="s">
        <v>3435</v>
      </c>
      <c r="AB468" s="35">
        <f t="shared" si="47"/>
        <v>-17.139898000001267</v>
      </c>
      <c r="AC468" s="35"/>
      <c r="AD468" s="35"/>
      <c r="AE468" s="13"/>
      <c r="AF468" s="35"/>
      <c r="AG468" s="35"/>
      <c r="AH468" s="13"/>
      <c r="AI468" s="35"/>
      <c r="AJ468" s="35"/>
    </row>
    <row r="469" spans="1:36" x14ac:dyDescent="0.25">
      <c r="A469" s="4"/>
      <c r="B469" s="4">
        <v>460</v>
      </c>
      <c r="C469" t="s">
        <v>763</v>
      </c>
      <c r="D469" s="35">
        <v>-12456.8698</v>
      </c>
      <c r="E469" s="35">
        <v>-12458.290641</v>
      </c>
      <c r="F469" s="40">
        <v>0.99548000000000003</v>
      </c>
      <c r="G469" s="47">
        <v>0.18273</v>
      </c>
      <c r="H469" s="13">
        <v>8</v>
      </c>
      <c r="I469" s="13">
        <v>5</v>
      </c>
      <c r="J469" s="35">
        <v>-1.1417923076933221</v>
      </c>
      <c r="K469" s="35">
        <v>-8.7830177514870933E-2</v>
      </c>
      <c r="L469" s="35">
        <v>-1.1866494615369447</v>
      </c>
      <c r="M469" s="35">
        <v>-9.1280727810534215E-2</v>
      </c>
      <c r="N469" s="48">
        <f t="shared" si="42"/>
        <v>-17.320641000000251</v>
      </c>
      <c r="O469" s="35">
        <f t="shared" si="44"/>
        <v>-1.3323570000000193</v>
      </c>
      <c r="P469" s="1">
        <v>34</v>
      </c>
      <c r="Q469" s="2">
        <v>2.8189899999999999</v>
      </c>
      <c r="R469" s="1">
        <v>3</v>
      </c>
      <c r="S469" s="2">
        <v>2.8523100000000001</v>
      </c>
      <c r="T469" s="2">
        <f t="shared" si="43"/>
        <v>8.8235294117647065E-2</v>
      </c>
      <c r="U469" s="1">
        <v>20</v>
      </c>
      <c r="V469" s="2">
        <v>2.8010700000000002</v>
      </c>
      <c r="W469" s="2">
        <f t="shared" si="45"/>
        <v>0.58823529411764708</v>
      </c>
      <c r="X469" s="1">
        <v>11</v>
      </c>
      <c r="Y469" s="2">
        <v>2.8424700000000001</v>
      </c>
      <c r="Z469" s="2">
        <f t="shared" si="46"/>
        <v>0.3235294117647059</v>
      </c>
      <c r="AA469" s="1" t="s">
        <v>3435</v>
      </c>
      <c r="AB469" s="35">
        <f t="shared" si="47"/>
        <v>-17.1389479999998</v>
      </c>
      <c r="AC469" s="35"/>
      <c r="AD469" s="35"/>
      <c r="AE469" s="13"/>
      <c r="AF469" s="35"/>
      <c r="AG469" s="35"/>
      <c r="AH469" s="13"/>
      <c r="AI469" s="35"/>
      <c r="AJ469" s="35"/>
    </row>
    <row r="470" spans="1:36" x14ac:dyDescent="0.25">
      <c r="A470" s="4"/>
      <c r="B470" s="4">
        <v>461</v>
      </c>
      <c r="C470" t="s">
        <v>764</v>
      </c>
      <c r="D470" s="35">
        <v>-12456.9229</v>
      </c>
      <c r="E470" s="35">
        <v>-12458.223156</v>
      </c>
      <c r="F470" s="40">
        <v>0.99792899999999995</v>
      </c>
      <c r="G470" s="47">
        <v>0.20608000000000001</v>
      </c>
      <c r="H470" s="13">
        <v>8</v>
      </c>
      <c r="I470" s="13">
        <v>5</v>
      </c>
      <c r="J470" s="35">
        <v>-1.1948923076924984</v>
      </c>
      <c r="K470" s="35">
        <v>-9.1914792899422962E-2</v>
      </c>
      <c r="L470" s="35">
        <v>-1.1191644615373662</v>
      </c>
      <c r="M470" s="35">
        <v>-8.6089573964412774E-2</v>
      </c>
      <c r="N470" s="48">
        <f t="shared" si="42"/>
        <v>-17.253156000000672</v>
      </c>
      <c r="O470" s="35">
        <f t="shared" si="44"/>
        <v>-1.3271658461538978</v>
      </c>
      <c r="P470" s="1">
        <v>34</v>
      </c>
      <c r="Q470" s="2">
        <v>2.8196300000000001</v>
      </c>
      <c r="R470" s="1">
        <v>2</v>
      </c>
      <c r="S470" s="2">
        <v>2.75231</v>
      </c>
      <c r="T470" s="2">
        <f t="shared" si="43"/>
        <v>5.8823529411764705E-2</v>
      </c>
      <c r="U470" s="1">
        <v>19</v>
      </c>
      <c r="V470" s="2">
        <v>2.7963900000000002</v>
      </c>
      <c r="W470" s="2">
        <f t="shared" si="45"/>
        <v>0.55882352941176472</v>
      </c>
      <c r="X470" s="1">
        <v>13</v>
      </c>
      <c r="Y470" s="2">
        <v>2.86395</v>
      </c>
      <c r="Z470" s="2">
        <f t="shared" si="46"/>
        <v>0.38235294117647056</v>
      </c>
      <c r="AA470" s="1" t="s">
        <v>3435</v>
      </c>
      <c r="AB470" s="35">
        <f t="shared" si="47"/>
        <v>-17.138616000000184</v>
      </c>
      <c r="AC470" s="35"/>
      <c r="AD470" s="35"/>
      <c r="AE470" s="13"/>
      <c r="AF470" s="35"/>
      <c r="AG470" s="35"/>
      <c r="AH470" s="13"/>
      <c r="AI470" s="35"/>
      <c r="AJ470" s="35"/>
    </row>
    <row r="471" spans="1:36" x14ac:dyDescent="0.25">
      <c r="A471" s="4"/>
      <c r="B471" s="4">
        <v>462</v>
      </c>
      <c r="C471" t="s">
        <v>765</v>
      </c>
      <c r="D471" s="35">
        <v>-12456.4164</v>
      </c>
      <c r="E471" s="35">
        <v>-12457.920731</v>
      </c>
      <c r="F471" s="40">
        <v>0.99562799999999996</v>
      </c>
      <c r="G471" s="47">
        <v>0.183669999999999</v>
      </c>
      <c r="H471" s="13">
        <v>8</v>
      </c>
      <c r="I471" s="13">
        <v>5</v>
      </c>
      <c r="J471" s="35">
        <v>-0.6883923076929932</v>
      </c>
      <c r="K471" s="35">
        <v>-5.2953254437922551E-2</v>
      </c>
      <c r="L471" s="35">
        <v>-0.81673946153750876</v>
      </c>
      <c r="M471" s="35">
        <v>-6.2826112425962213E-2</v>
      </c>
      <c r="N471" s="48">
        <f t="shared" si="42"/>
        <v>-16.950731000000815</v>
      </c>
      <c r="O471" s="35">
        <f t="shared" si="44"/>
        <v>-1.3039023846154474</v>
      </c>
      <c r="P471" s="1">
        <v>34</v>
      </c>
      <c r="Q471" s="2">
        <v>2.8229600000000001</v>
      </c>
      <c r="R471" s="1">
        <v>5</v>
      </c>
      <c r="S471" s="2">
        <v>2.8576899999999998</v>
      </c>
      <c r="T471" s="2">
        <f t="shared" si="43"/>
        <v>0.14705882352941177</v>
      </c>
      <c r="U471" s="1">
        <v>17</v>
      </c>
      <c r="V471" s="2">
        <v>2.7923499999999999</v>
      </c>
      <c r="W471" s="2">
        <f t="shared" si="45"/>
        <v>0.5</v>
      </c>
      <c r="X471" s="1">
        <v>12</v>
      </c>
      <c r="Y471" s="2">
        <v>2.8518400000000002</v>
      </c>
      <c r="Z471" s="2">
        <f t="shared" si="46"/>
        <v>0.35294117647058826</v>
      </c>
      <c r="AA471" s="1" t="s">
        <v>3435</v>
      </c>
      <c r="AB471" s="35">
        <f t="shared" si="47"/>
        <v>-17.135167000000365</v>
      </c>
      <c r="AC471" s="35"/>
      <c r="AD471" s="35"/>
      <c r="AE471" s="13"/>
      <c r="AF471" s="35"/>
      <c r="AG471" s="35"/>
      <c r="AH471" s="13"/>
      <c r="AI471" s="35"/>
      <c r="AJ471" s="35"/>
    </row>
    <row r="472" spans="1:36" x14ac:dyDescent="0.25">
      <c r="A472" s="4"/>
      <c r="B472" s="4">
        <v>463</v>
      </c>
      <c r="C472" t="s">
        <v>766</v>
      </c>
      <c r="D472" s="35">
        <v>-12456.5903</v>
      </c>
      <c r="E472" s="35">
        <v>-12458.048212</v>
      </c>
      <c r="F472" s="40">
        <v>0.99581699999999995</v>
      </c>
      <c r="G472" s="47">
        <v>0.185029999999999</v>
      </c>
      <c r="H472" s="13">
        <v>8</v>
      </c>
      <c r="I472" s="13">
        <v>5</v>
      </c>
      <c r="J472" s="35">
        <v>-0.8622923076927691</v>
      </c>
      <c r="K472" s="35">
        <v>-6.6330177514828392E-2</v>
      </c>
      <c r="L472" s="35">
        <v>-0.94422046153704287</v>
      </c>
      <c r="M472" s="35">
        <v>-7.2632343195157142E-2</v>
      </c>
      <c r="N472" s="48">
        <f t="shared" si="42"/>
        <v>-17.078212000000349</v>
      </c>
      <c r="O472" s="35">
        <f t="shared" si="44"/>
        <v>-1.3137086153846422</v>
      </c>
      <c r="P472" s="1">
        <v>34</v>
      </c>
      <c r="Q472" s="2">
        <v>2.8183500000000001</v>
      </c>
      <c r="R472" s="1">
        <v>4</v>
      </c>
      <c r="S472" s="2">
        <v>2.8555799999999998</v>
      </c>
      <c r="T472" s="2">
        <f t="shared" si="43"/>
        <v>0.11764705882352941</v>
      </c>
      <c r="U472" s="1">
        <v>19</v>
      </c>
      <c r="V472" s="2">
        <v>2.7985600000000002</v>
      </c>
      <c r="W472" s="2">
        <f t="shared" si="45"/>
        <v>0.55882352941176472</v>
      </c>
      <c r="X472" s="1">
        <v>11</v>
      </c>
      <c r="Y472" s="2">
        <v>2.83901</v>
      </c>
      <c r="Z472" s="2">
        <f t="shared" si="46"/>
        <v>0.3235294117647059</v>
      </c>
      <c r="AA472" s="1" t="s">
        <v>3435</v>
      </c>
      <c r="AB472" s="35">
        <f t="shared" si="47"/>
        <v>-17.13485000000037</v>
      </c>
      <c r="AC472" s="35"/>
      <c r="AD472" s="35"/>
      <c r="AE472" s="13"/>
      <c r="AF472" s="35"/>
      <c r="AG472" s="35"/>
      <c r="AH472" s="13"/>
      <c r="AI472" s="35"/>
      <c r="AJ472" s="35"/>
    </row>
    <row r="473" spans="1:36" x14ac:dyDescent="0.25">
      <c r="A473" s="4"/>
      <c r="B473" s="4">
        <v>464</v>
      </c>
      <c r="C473" t="s">
        <v>767</v>
      </c>
      <c r="D473" s="35">
        <v>-12456.425800000001</v>
      </c>
      <c r="E473" s="35">
        <v>-12457.733963999999</v>
      </c>
      <c r="F473" s="40">
        <v>0.99566900000000003</v>
      </c>
      <c r="G473" s="47">
        <v>0.18396000000000001</v>
      </c>
      <c r="H473" s="13">
        <v>8</v>
      </c>
      <c r="I473" s="13">
        <v>5</v>
      </c>
      <c r="J473" s="35">
        <v>-0.69779230769381684</v>
      </c>
      <c r="K473" s="35">
        <v>-5.3676331361062833E-2</v>
      </c>
      <c r="L473" s="35">
        <v>-0.62997246153645392</v>
      </c>
      <c r="M473" s="35">
        <v>-4.845942011818876E-2</v>
      </c>
      <c r="N473" s="48">
        <f t="shared" si="42"/>
        <v>-16.76396399999976</v>
      </c>
      <c r="O473" s="35">
        <f t="shared" si="44"/>
        <v>-1.2895356923076737</v>
      </c>
      <c r="P473" s="1">
        <v>34</v>
      </c>
      <c r="Q473" s="2">
        <v>2.8257599999999998</v>
      </c>
      <c r="R473" s="1">
        <v>5</v>
      </c>
      <c r="S473" s="2">
        <v>2.82084</v>
      </c>
      <c r="T473" s="2">
        <f t="shared" si="43"/>
        <v>0.14705882352941177</v>
      </c>
      <c r="U473" s="1">
        <v>16</v>
      </c>
      <c r="V473" s="2">
        <v>2.82605</v>
      </c>
      <c r="W473" s="2">
        <f t="shared" si="45"/>
        <v>0.47058823529411764</v>
      </c>
      <c r="X473" s="1">
        <v>13</v>
      </c>
      <c r="Y473" s="2">
        <v>2.8272900000000001</v>
      </c>
      <c r="Z473" s="2">
        <f t="shared" si="46"/>
        <v>0.38235294117647056</v>
      </c>
      <c r="AA473" s="1" t="s">
        <v>3435</v>
      </c>
      <c r="AB473" s="35">
        <f t="shared" si="47"/>
        <v>-17.133178000000044</v>
      </c>
      <c r="AC473" s="35"/>
      <c r="AD473" s="35"/>
      <c r="AE473" s="13"/>
      <c r="AF473" s="35"/>
      <c r="AG473" s="35"/>
      <c r="AH473" s="13"/>
      <c r="AI473" s="35"/>
      <c r="AJ473" s="35"/>
    </row>
    <row r="474" spans="1:36" x14ac:dyDescent="0.25">
      <c r="A474" s="4"/>
      <c r="B474" s="4">
        <v>465</v>
      </c>
      <c r="C474" t="s">
        <v>768</v>
      </c>
      <c r="D474" s="35">
        <v>-12456.6672</v>
      </c>
      <c r="E474" s="35">
        <v>-12457.986391</v>
      </c>
      <c r="F474" s="40">
        <v>0.99595299999999998</v>
      </c>
      <c r="G474" s="47">
        <v>0.186029999999999</v>
      </c>
      <c r="H474" s="13">
        <v>8</v>
      </c>
      <c r="I474" s="13">
        <v>5</v>
      </c>
      <c r="J474" s="35">
        <v>-0.93919230769279238</v>
      </c>
      <c r="K474" s="35">
        <v>-7.2245562130214797E-2</v>
      </c>
      <c r="L474" s="35">
        <v>-0.88239946153771598</v>
      </c>
      <c r="M474" s="35">
        <v>-6.7876881656747379E-2</v>
      </c>
      <c r="N474" s="48">
        <f t="shared" si="42"/>
        <v>-17.016391000001022</v>
      </c>
      <c r="O474" s="35">
        <f t="shared" si="44"/>
        <v>-1.3089531538462325</v>
      </c>
      <c r="P474" s="1">
        <v>32</v>
      </c>
      <c r="Q474" s="2">
        <v>2.80288</v>
      </c>
      <c r="R474" s="1">
        <v>3</v>
      </c>
      <c r="S474" s="2">
        <v>2.843</v>
      </c>
      <c r="T474" s="2">
        <f t="shared" si="43"/>
        <v>9.375E-2</v>
      </c>
      <c r="U474" s="1">
        <v>18</v>
      </c>
      <c r="V474" s="2">
        <v>2.77929</v>
      </c>
      <c r="W474" s="2">
        <f t="shared" si="45"/>
        <v>0.5625</v>
      </c>
      <c r="X474" s="1">
        <v>11</v>
      </c>
      <c r="Y474" s="2">
        <v>2.8305400000000001</v>
      </c>
      <c r="Z474" s="2">
        <f t="shared" si="46"/>
        <v>0.34375</v>
      </c>
      <c r="AA474" s="1" t="s">
        <v>3435</v>
      </c>
      <c r="AB474" s="35">
        <f t="shared" si="47"/>
        <v>-17.131554000001415</v>
      </c>
      <c r="AC474" s="35"/>
      <c r="AD474" s="35"/>
      <c r="AE474" s="13"/>
      <c r="AF474" s="35"/>
      <c r="AG474" s="35"/>
      <c r="AH474" s="13"/>
      <c r="AI474" s="35"/>
      <c r="AJ474" s="35"/>
    </row>
    <row r="475" spans="1:36" x14ac:dyDescent="0.25">
      <c r="A475" s="4"/>
      <c r="B475" s="4">
        <v>466</v>
      </c>
      <c r="C475" t="s">
        <v>769</v>
      </c>
      <c r="D475" s="35">
        <v>-12456.5411</v>
      </c>
      <c r="E475" s="35">
        <v>-12457.860158</v>
      </c>
      <c r="F475" s="40">
        <v>0.99471399999999999</v>
      </c>
      <c r="G475" s="47">
        <v>0.17707999999999999</v>
      </c>
      <c r="H475" s="13">
        <v>8</v>
      </c>
      <c r="I475" s="13">
        <v>5</v>
      </c>
      <c r="J475" s="35">
        <v>-0.81309230769329588</v>
      </c>
      <c r="K475" s="35">
        <v>-6.2545562130253529E-2</v>
      </c>
      <c r="L475" s="35">
        <v>-0.75616646153684997</v>
      </c>
      <c r="M475" s="35">
        <v>-5.8166650887449996E-2</v>
      </c>
      <c r="N475" s="48">
        <f t="shared" si="42"/>
        <v>-16.890158000000156</v>
      </c>
      <c r="O475" s="35">
        <f t="shared" si="44"/>
        <v>-1.2992429230769351</v>
      </c>
      <c r="P475" s="1">
        <v>33</v>
      </c>
      <c r="Q475" s="2">
        <v>2.8174700000000001</v>
      </c>
      <c r="R475" s="1">
        <v>4</v>
      </c>
      <c r="S475" s="2">
        <v>2.90849</v>
      </c>
      <c r="T475" s="2">
        <f t="shared" si="43"/>
        <v>0.12121212121212122</v>
      </c>
      <c r="U475" s="1">
        <v>18</v>
      </c>
      <c r="V475" s="2">
        <v>2.7738200000000002</v>
      </c>
      <c r="W475" s="2">
        <f t="shared" si="45"/>
        <v>0.54545454545454541</v>
      </c>
      <c r="X475" s="1">
        <v>11</v>
      </c>
      <c r="Y475" s="2">
        <v>2.8557899999999998</v>
      </c>
      <c r="Z475" s="2">
        <f t="shared" si="46"/>
        <v>0.33333333333333331</v>
      </c>
      <c r="AA475" s="1" t="s">
        <v>3435</v>
      </c>
      <c r="AB475" s="35">
        <f t="shared" si="47"/>
        <v>-17.13001500000064</v>
      </c>
      <c r="AC475" s="35"/>
      <c r="AD475" s="35"/>
      <c r="AE475" s="13"/>
      <c r="AF475" s="35"/>
      <c r="AG475" s="35"/>
      <c r="AH475" s="13"/>
      <c r="AI475" s="35"/>
      <c r="AJ475" s="35"/>
    </row>
    <row r="476" spans="1:36" x14ac:dyDescent="0.25">
      <c r="A476" s="4"/>
      <c r="B476" s="4">
        <v>467</v>
      </c>
      <c r="C476" t="s">
        <v>770</v>
      </c>
      <c r="D476" s="35">
        <v>-12456.718800000001</v>
      </c>
      <c r="E476" s="35">
        <v>-12458.233327</v>
      </c>
      <c r="F476" s="40">
        <v>0.99637799999999999</v>
      </c>
      <c r="G476" s="47">
        <v>0.18944999999999901</v>
      </c>
      <c r="H476" s="13">
        <v>8</v>
      </c>
      <c r="I476" s="13">
        <v>5</v>
      </c>
      <c r="J476" s="35">
        <v>-0.99079230769348214</v>
      </c>
      <c r="K476" s="35">
        <v>-7.6214792899498632E-2</v>
      </c>
      <c r="L476" s="35">
        <v>-1.1293354615372664</v>
      </c>
      <c r="M476" s="35">
        <v>-8.6871958579789715E-2</v>
      </c>
      <c r="N476" s="48">
        <f t="shared" si="42"/>
        <v>-17.263327000000572</v>
      </c>
      <c r="O476" s="35">
        <f t="shared" si="44"/>
        <v>-1.3279482307692747</v>
      </c>
      <c r="P476" s="1">
        <v>34</v>
      </c>
      <c r="Q476" s="2">
        <v>2.8197999999999999</v>
      </c>
      <c r="R476" s="1">
        <v>2</v>
      </c>
      <c r="S476" s="2">
        <v>2.91838</v>
      </c>
      <c r="T476" s="2">
        <f t="shared" si="43"/>
        <v>5.8823529411764705E-2</v>
      </c>
      <c r="U476" s="1">
        <v>21</v>
      </c>
      <c r="V476" s="2">
        <v>2.79928</v>
      </c>
      <c r="W476" s="2">
        <f t="shared" si="45"/>
        <v>0.61764705882352944</v>
      </c>
      <c r="X476" s="1">
        <v>11</v>
      </c>
      <c r="Y476" s="2">
        <v>2.8410600000000001</v>
      </c>
      <c r="Z476" s="2">
        <f t="shared" si="46"/>
        <v>0.3235294117647059</v>
      </c>
      <c r="AA476" s="1" t="s">
        <v>3435</v>
      </c>
      <c r="AB476" s="35">
        <f t="shared" si="47"/>
        <v>-17.127398000000539</v>
      </c>
      <c r="AC476" s="35"/>
      <c r="AD476" s="35"/>
      <c r="AE476" s="13"/>
      <c r="AF476" s="35"/>
      <c r="AG476" s="35"/>
      <c r="AH476" s="13"/>
      <c r="AI476" s="35"/>
      <c r="AJ476" s="35"/>
    </row>
    <row r="477" spans="1:36" x14ac:dyDescent="0.25">
      <c r="A477" s="4"/>
      <c r="B477" s="4">
        <v>468</v>
      </c>
      <c r="C477" t="s">
        <v>771</v>
      </c>
      <c r="D477" s="35">
        <v>-12456.970600000001</v>
      </c>
      <c r="E477" s="35">
        <v>-12458.199658</v>
      </c>
      <c r="F477" s="40">
        <v>0.99700200000000005</v>
      </c>
      <c r="G477" s="47">
        <v>0.194879999999999</v>
      </c>
      <c r="H477" s="13">
        <v>8</v>
      </c>
      <c r="I477" s="13">
        <v>5</v>
      </c>
      <c r="J477" s="35">
        <v>-1.2425923076934851</v>
      </c>
      <c r="K477" s="35">
        <v>-9.5584023668729617E-2</v>
      </c>
      <c r="L477" s="35">
        <v>-1.0956664615368936</v>
      </c>
      <c r="M477" s="35">
        <v>-8.4282035502837971E-2</v>
      </c>
      <c r="N477" s="48">
        <f t="shared" si="42"/>
        <v>-17.2296580000002</v>
      </c>
      <c r="O477" s="35">
        <f t="shared" si="44"/>
        <v>-1.325358307692323</v>
      </c>
      <c r="P477" s="1">
        <v>32</v>
      </c>
      <c r="Q477" s="2">
        <v>2.8049900000000001</v>
      </c>
      <c r="R477" s="1">
        <v>4</v>
      </c>
      <c r="S477" s="2">
        <v>2.8290500000000001</v>
      </c>
      <c r="T477" s="2">
        <f t="shared" si="43"/>
        <v>0.125</v>
      </c>
      <c r="U477" s="1">
        <v>17</v>
      </c>
      <c r="V477" s="2">
        <v>2.8239700000000001</v>
      </c>
      <c r="W477" s="2">
        <f t="shared" si="45"/>
        <v>0.53125</v>
      </c>
      <c r="X477" s="1">
        <v>11</v>
      </c>
      <c r="Y477" s="2">
        <v>2.7669000000000001</v>
      </c>
      <c r="Z477" s="2">
        <f t="shared" si="46"/>
        <v>0.34375</v>
      </c>
      <c r="AA477" s="1" t="s">
        <v>3435</v>
      </c>
      <c r="AB477" s="35">
        <f t="shared" si="47"/>
        <v>-17.124950000001263</v>
      </c>
      <c r="AC477" s="35"/>
      <c r="AD477" s="35"/>
      <c r="AE477" s="13"/>
      <c r="AF477" s="35"/>
      <c r="AG477" s="35"/>
      <c r="AH477" s="13"/>
      <c r="AI477" s="35"/>
      <c r="AJ477" s="35"/>
    </row>
    <row r="478" spans="1:36" x14ac:dyDescent="0.25">
      <c r="A478" s="4"/>
      <c r="B478" s="4">
        <v>469</v>
      </c>
      <c r="C478" t="s">
        <v>772</v>
      </c>
      <c r="D478" s="35">
        <v>-12456.703100000001</v>
      </c>
      <c r="E478" s="35">
        <v>-12458.094950000001</v>
      </c>
      <c r="F478" s="40">
        <v>0.99558400000000002</v>
      </c>
      <c r="G478" s="47">
        <v>0.18340999999999999</v>
      </c>
      <c r="H478" s="13">
        <v>8</v>
      </c>
      <c r="I478" s="13">
        <v>5</v>
      </c>
      <c r="J478" s="35">
        <v>-0.97509230769355781</v>
      </c>
      <c r="K478" s="35">
        <v>-7.5007100591812134E-2</v>
      </c>
      <c r="L478" s="35">
        <v>-0.99095846153795719</v>
      </c>
      <c r="M478" s="35">
        <v>-7.6227573964458242E-2</v>
      </c>
      <c r="N478" s="48">
        <f t="shared" si="42"/>
        <v>-17.124950000001263</v>
      </c>
      <c r="O478" s="35">
        <f t="shared" si="44"/>
        <v>-1.3173038461539432</v>
      </c>
      <c r="P478" s="1">
        <v>34</v>
      </c>
      <c r="Q478" s="2">
        <v>2.8205399999999998</v>
      </c>
      <c r="R478" s="1">
        <v>5</v>
      </c>
      <c r="S478" s="2">
        <v>2.8232599999999999</v>
      </c>
      <c r="T478" s="2">
        <f t="shared" si="43"/>
        <v>0.14705882352941177</v>
      </c>
      <c r="U478" s="1">
        <v>17</v>
      </c>
      <c r="V478" s="2">
        <v>2.8157100000000002</v>
      </c>
      <c r="W478" s="2">
        <f t="shared" si="45"/>
        <v>0.5</v>
      </c>
      <c r="X478" s="1">
        <v>12</v>
      </c>
      <c r="Y478" s="2">
        <v>2.82626</v>
      </c>
      <c r="Z478" s="2">
        <f t="shared" si="46"/>
        <v>0.35294117647058826</v>
      </c>
      <c r="AA478" s="1" t="s">
        <v>3435</v>
      </c>
      <c r="AB478" s="35">
        <f t="shared" si="47"/>
        <v>-17.124201000000539</v>
      </c>
      <c r="AC478" s="35"/>
      <c r="AD478" s="35"/>
      <c r="AE478" s="13"/>
      <c r="AF478" s="35"/>
      <c r="AG478" s="35"/>
      <c r="AH478" s="13"/>
      <c r="AI478" s="35"/>
      <c r="AJ478" s="35"/>
    </row>
    <row r="479" spans="1:36" x14ac:dyDescent="0.25">
      <c r="A479" s="4"/>
      <c r="B479" s="4">
        <v>470</v>
      </c>
      <c r="C479" t="s">
        <v>773</v>
      </c>
      <c r="D479" s="35">
        <v>-12456.774299999999</v>
      </c>
      <c r="E479" s="35">
        <v>-12458.186890000001</v>
      </c>
      <c r="F479" s="40">
        <v>0.99613600000000002</v>
      </c>
      <c r="G479" s="47">
        <v>0.187439999999999</v>
      </c>
      <c r="H479" s="13">
        <v>8</v>
      </c>
      <c r="I479" s="13">
        <v>5</v>
      </c>
      <c r="J479" s="35">
        <v>-1.0462923076920561</v>
      </c>
      <c r="K479" s="35">
        <v>-8.0484023668619703E-2</v>
      </c>
      <c r="L479" s="35">
        <v>-1.0828984615382069</v>
      </c>
      <c r="M479" s="35">
        <v>-8.3299881656785146E-2</v>
      </c>
      <c r="N479" s="48">
        <f t="shared" si="42"/>
        <v>-17.216890000001513</v>
      </c>
      <c r="O479" s="35">
        <f t="shared" si="44"/>
        <v>-1.3243761538462702</v>
      </c>
      <c r="P479" s="1">
        <v>35</v>
      </c>
      <c r="Q479" s="2">
        <v>2.8338399999999999</v>
      </c>
      <c r="R479" s="1">
        <v>5</v>
      </c>
      <c r="S479" s="2">
        <v>2.8632</v>
      </c>
      <c r="T479" s="2">
        <f t="shared" si="43"/>
        <v>0.14285714285714285</v>
      </c>
      <c r="U479" s="1">
        <v>18</v>
      </c>
      <c r="V479" s="2">
        <v>2.8158500000000002</v>
      </c>
      <c r="W479" s="2">
        <f t="shared" si="45"/>
        <v>0.51428571428571423</v>
      </c>
      <c r="X479" s="1">
        <v>12</v>
      </c>
      <c r="Y479" s="2">
        <v>2.8485800000000001</v>
      </c>
      <c r="Z479" s="2">
        <f t="shared" si="46"/>
        <v>0.34285714285714286</v>
      </c>
      <c r="AA479" s="1" t="s">
        <v>3435</v>
      </c>
      <c r="AB479" s="35">
        <f t="shared" si="47"/>
        <v>-17.12418500000058</v>
      </c>
      <c r="AC479" s="35"/>
      <c r="AD479" s="35"/>
      <c r="AE479" s="13"/>
      <c r="AF479" s="35"/>
      <c r="AG479" s="35"/>
      <c r="AH479" s="13"/>
      <c r="AI479" s="35"/>
      <c r="AJ479" s="35"/>
    </row>
    <row r="480" spans="1:36" x14ac:dyDescent="0.25">
      <c r="A480" s="4"/>
      <c r="B480" s="4">
        <v>471</v>
      </c>
      <c r="C480" t="s">
        <v>774</v>
      </c>
      <c r="D480" s="35">
        <v>-12456.872799999999</v>
      </c>
      <c r="E480" s="35">
        <v>-12458.156440000001</v>
      </c>
      <c r="F480" s="40">
        <v>0.99604000000000004</v>
      </c>
      <c r="G480" s="47">
        <v>0.18667</v>
      </c>
      <c r="H480" s="13">
        <v>8</v>
      </c>
      <c r="I480" s="13">
        <v>5</v>
      </c>
      <c r="J480" s="35">
        <v>-1.1447923076921143</v>
      </c>
      <c r="K480" s="35">
        <v>-8.806094674554725E-2</v>
      </c>
      <c r="L480" s="35">
        <v>-1.0524484615380061</v>
      </c>
      <c r="M480" s="35">
        <v>-8.0957573964462001E-2</v>
      </c>
      <c r="N480" s="48">
        <f t="shared" si="42"/>
        <v>-17.186440000001312</v>
      </c>
      <c r="O480" s="35">
        <f t="shared" si="44"/>
        <v>-1.3220338461539471</v>
      </c>
      <c r="P480" s="1">
        <v>35</v>
      </c>
      <c r="Q480" s="2">
        <v>2.8308800000000001</v>
      </c>
      <c r="R480" s="1">
        <v>5</v>
      </c>
      <c r="S480" s="2">
        <v>2.83839</v>
      </c>
      <c r="T480" s="2">
        <f t="shared" si="43"/>
        <v>0.14285714285714285</v>
      </c>
      <c r="U480" s="1">
        <v>20</v>
      </c>
      <c r="V480" s="2">
        <v>2.8401000000000001</v>
      </c>
      <c r="W480" s="2">
        <f t="shared" si="45"/>
        <v>0.5714285714285714</v>
      </c>
      <c r="X480" s="1">
        <v>10</v>
      </c>
      <c r="Y480" s="2">
        <v>2.8086899999999999</v>
      </c>
      <c r="Z480" s="2">
        <f t="shared" si="46"/>
        <v>0.2857142857142857</v>
      </c>
      <c r="AA480" s="1" t="s">
        <v>3435</v>
      </c>
      <c r="AB480" s="35">
        <f t="shared" si="47"/>
        <v>-17.123736000001372</v>
      </c>
      <c r="AC480" s="35"/>
      <c r="AD480" s="35"/>
      <c r="AE480" s="13"/>
      <c r="AF480" s="35"/>
      <c r="AG480" s="35"/>
      <c r="AH480" s="13"/>
      <c r="AI480" s="35"/>
      <c r="AJ480" s="35"/>
    </row>
    <row r="481" spans="1:36" x14ac:dyDescent="0.25">
      <c r="A481" s="4"/>
      <c r="B481" s="4">
        <v>472</v>
      </c>
      <c r="C481" t="s">
        <v>775</v>
      </c>
      <c r="D481" s="35">
        <v>-12456.954900000001</v>
      </c>
      <c r="E481" s="35">
        <v>-12458.340477</v>
      </c>
      <c r="F481" s="40">
        <v>0.99639500000000003</v>
      </c>
      <c r="G481" s="47">
        <v>0.18950999999999901</v>
      </c>
      <c r="H481" s="13">
        <v>8</v>
      </c>
      <c r="I481" s="13">
        <v>5</v>
      </c>
      <c r="J481" s="35">
        <v>-1.2268923076935607</v>
      </c>
      <c r="K481" s="35">
        <v>-9.4376331361043134E-2</v>
      </c>
      <c r="L481" s="35">
        <v>-1.2364854615370859</v>
      </c>
      <c r="M481" s="35">
        <v>-9.5114266272083539E-2</v>
      </c>
      <c r="N481" s="48">
        <f t="shared" si="42"/>
        <v>-17.370477000000392</v>
      </c>
      <c r="O481" s="35">
        <f t="shared" si="44"/>
        <v>-1.3361905384615687</v>
      </c>
      <c r="P481" s="1">
        <v>33</v>
      </c>
      <c r="Q481" s="2">
        <v>2.8098800000000002</v>
      </c>
      <c r="R481" s="1">
        <v>4</v>
      </c>
      <c r="S481" s="2">
        <v>2.7993399999999999</v>
      </c>
      <c r="T481" s="2">
        <f t="shared" si="43"/>
        <v>0.12121212121212122</v>
      </c>
      <c r="U481" s="1">
        <v>18</v>
      </c>
      <c r="V481" s="2">
        <v>2.7987600000000001</v>
      </c>
      <c r="W481" s="2">
        <f t="shared" si="45"/>
        <v>0.54545454545454541</v>
      </c>
      <c r="X481" s="1">
        <v>11</v>
      </c>
      <c r="Y481" s="2">
        <v>2.8319000000000001</v>
      </c>
      <c r="Z481" s="2">
        <f t="shared" si="46"/>
        <v>0.33333333333333331</v>
      </c>
      <c r="AA481" s="1" t="s">
        <v>3435</v>
      </c>
      <c r="AB481" s="35">
        <f t="shared" si="47"/>
        <v>-17.123564999999871</v>
      </c>
      <c r="AC481" s="35"/>
      <c r="AD481" s="35"/>
      <c r="AE481" s="13"/>
      <c r="AF481" s="35"/>
      <c r="AG481" s="35"/>
      <c r="AH481" s="13"/>
      <c r="AI481" s="35"/>
      <c r="AJ481" s="35"/>
    </row>
    <row r="482" spans="1:36" x14ac:dyDescent="0.25">
      <c r="A482" s="4"/>
      <c r="B482" s="4">
        <v>473</v>
      </c>
      <c r="C482" t="s">
        <v>776</v>
      </c>
      <c r="D482" s="35">
        <v>-12456.8076</v>
      </c>
      <c r="E482" s="35">
        <v>-12458.067434000001</v>
      </c>
      <c r="F482" s="40">
        <v>0.99631000000000003</v>
      </c>
      <c r="G482" s="47">
        <v>0.18883999999999901</v>
      </c>
      <c r="H482" s="13">
        <v>8</v>
      </c>
      <c r="I482" s="13">
        <v>5</v>
      </c>
      <c r="J482" s="35">
        <v>-1.0795923076930194</v>
      </c>
      <c r="K482" s="35">
        <v>-8.3045562130232259E-2</v>
      </c>
      <c r="L482" s="35">
        <v>-0.96344246153785207</v>
      </c>
      <c r="M482" s="35">
        <v>-7.4110958579834768E-2</v>
      </c>
      <c r="N482" s="48">
        <f t="shared" si="42"/>
        <v>-17.097434000001158</v>
      </c>
      <c r="O482" s="35">
        <f t="shared" si="44"/>
        <v>-1.3151872307693198</v>
      </c>
      <c r="P482" s="1">
        <v>35</v>
      </c>
      <c r="Q482" s="2">
        <v>2.8300999999999998</v>
      </c>
      <c r="R482" s="1">
        <v>5</v>
      </c>
      <c r="S482" s="2">
        <v>2.80464</v>
      </c>
      <c r="T482" s="2">
        <f t="shared" si="43"/>
        <v>0.14285714285714285</v>
      </c>
      <c r="U482" s="1">
        <v>16</v>
      </c>
      <c r="V482" s="2">
        <v>2.8362500000000002</v>
      </c>
      <c r="W482" s="2">
        <f t="shared" si="45"/>
        <v>0.45714285714285713</v>
      </c>
      <c r="X482" s="1">
        <v>14</v>
      </c>
      <c r="Y482" s="2">
        <v>2.8321700000000001</v>
      </c>
      <c r="Z482" s="2">
        <f t="shared" si="46"/>
        <v>0.4</v>
      </c>
      <c r="AA482" s="1" t="s">
        <v>3435</v>
      </c>
      <c r="AB482" s="35">
        <f t="shared" si="47"/>
        <v>-17.122585000000981</v>
      </c>
      <c r="AC482" s="35"/>
      <c r="AD482" s="35"/>
      <c r="AE482" s="13"/>
      <c r="AF482" s="35"/>
      <c r="AG482" s="35"/>
      <c r="AH482" s="13"/>
      <c r="AI482" s="35"/>
      <c r="AJ482" s="35"/>
    </row>
    <row r="483" spans="1:36" x14ac:dyDescent="0.25">
      <c r="A483" s="4"/>
      <c r="B483" s="4">
        <v>474</v>
      </c>
      <c r="C483" t="s">
        <v>777</v>
      </c>
      <c r="D483" s="35">
        <v>-12456.944799999999</v>
      </c>
      <c r="E483" s="35">
        <v>-12458.202853999999</v>
      </c>
      <c r="F483" s="40">
        <v>0.99529599999999996</v>
      </c>
      <c r="G483" s="47">
        <v>0.18148999999999901</v>
      </c>
      <c r="H483" s="13">
        <v>8</v>
      </c>
      <c r="I483" s="13">
        <v>5</v>
      </c>
      <c r="J483" s="35">
        <v>-1.2167923076922307</v>
      </c>
      <c r="K483" s="35">
        <v>-9.3599408284017749E-2</v>
      </c>
      <c r="L483" s="35">
        <v>-1.0988624615365552</v>
      </c>
      <c r="M483" s="35">
        <v>-8.4527881656658088E-2</v>
      </c>
      <c r="N483" s="48">
        <f t="shared" si="42"/>
        <v>-17.232853999999861</v>
      </c>
      <c r="O483" s="35">
        <f t="shared" si="44"/>
        <v>-1.3256041538461432</v>
      </c>
      <c r="P483" s="1">
        <v>34</v>
      </c>
      <c r="Q483" s="2">
        <v>2.8204600000000002</v>
      </c>
      <c r="R483" s="1">
        <v>4</v>
      </c>
      <c r="S483" s="2">
        <v>2.7592300000000001</v>
      </c>
      <c r="T483" s="2">
        <f t="shared" si="43"/>
        <v>0.11764705882352941</v>
      </c>
      <c r="U483" s="1">
        <v>16</v>
      </c>
      <c r="V483" s="2">
        <v>2.8109299999999999</v>
      </c>
      <c r="W483" s="2">
        <f t="shared" si="45"/>
        <v>0.47058823529411764</v>
      </c>
      <c r="X483" s="1">
        <v>14</v>
      </c>
      <c r="Y483" s="2">
        <v>2.84883</v>
      </c>
      <c r="Z483" s="2">
        <f t="shared" si="46"/>
        <v>0.41176470588235292</v>
      </c>
      <c r="AA483" s="1" t="s">
        <v>3435</v>
      </c>
      <c r="AB483" s="35">
        <f t="shared" si="47"/>
        <v>-17.122245000000476</v>
      </c>
      <c r="AC483" s="35"/>
      <c r="AD483" s="35"/>
      <c r="AE483" s="13"/>
      <c r="AF483" s="35"/>
      <c r="AG483" s="35"/>
      <c r="AH483" s="13"/>
      <c r="AI483" s="35"/>
      <c r="AJ483" s="35"/>
    </row>
    <row r="484" spans="1:36" x14ac:dyDescent="0.25">
      <c r="A484" s="4"/>
      <c r="B484" s="4">
        <v>475</v>
      </c>
      <c r="C484" t="s">
        <v>778</v>
      </c>
      <c r="D484" s="35">
        <v>-12456.880300000001</v>
      </c>
      <c r="E484" s="35">
        <v>-12458.191115</v>
      </c>
      <c r="F484" s="40">
        <v>0.99622999999999995</v>
      </c>
      <c r="G484" s="47">
        <v>0.18815000000000001</v>
      </c>
      <c r="H484" s="13">
        <v>8</v>
      </c>
      <c r="I484" s="13">
        <v>5</v>
      </c>
      <c r="J484" s="35">
        <v>-1.1522923076936422</v>
      </c>
      <c r="K484" s="35">
        <v>-8.8637869822587867E-2</v>
      </c>
      <c r="L484" s="35">
        <v>-1.0871234615369758</v>
      </c>
      <c r="M484" s="35">
        <v>-8.362488165669045E-2</v>
      </c>
      <c r="N484" s="48">
        <f t="shared" si="42"/>
        <v>-17.221115000000282</v>
      </c>
      <c r="O484" s="35">
        <f t="shared" si="44"/>
        <v>-1.3247011538461755</v>
      </c>
      <c r="P484" s="1">
        <v>34</v>
      </c>
      <c r="Q484" s="2">
        <v>2.8241399999999999</v>
      </c>
      <c r="R484" s="1">
        <v>4</v>
      </c>
      <c r="S484" s="2">
        <v>2.8031100000000002</v>
      </c>
      <c r="T484" s="2">
        <f t="shared" si="43"/>
        <v>0.11764705882352941</v>
      </c>
      <c r="U484" s="1">
        <v>20</v>
      </c>
      <c r="V484" s="2">
        <v>2.8324099999999999</v>
      </c>
      <c r="W484" s="2">
        <f t="shared" si="45"/>
        <v>0.58823529411764708</v>
      </c>
      <c r="X484" s="1">
        <v>10</v>
      </c>
      <c r="Y484" s="2">
        <v>2.81603</v>
      </c>
      <c r="Z484" s="2">
        <f t="shared" si="46"/>
        <v>0.29411764705882354</v>
      </c>
      <c r="AA484" s="1" t="s">
        <v>3435</v>
      </c>
      <c r="AB484" s="35">
        <f t="shared" si="47"/>
        <v>-17.121689999999944</v>
      </c>
      <c r="AC484" s="35"/>
      <c r="AD484" s="35"/>
      <c r="AE484" s="13"/>
      <c r="AF484" s="35"/>
      <c r="AG484" s="35"/>
      <c r="AH484" s="13"/>
      <c r="AI484" s="35"/>
      <c r="AJ484" s="35"/>
    </row>
    <row r="485" spans="1:36" x14ac:dyDescent="0.25">
      <c r="A485" s="4"/>
      <c r="B485" s="4">
        <v>476</v>
      </c>
      <c r="C485" t="s">
        <v>779</v>
      </c>
      <c r="D485" s="35">
        <v>-12456.959500000001</v>
      </c>
      <c r="E485" s="35">
        <v>-12458.362636</v>
      </c>
      <c r="F485" s="40">
        <v>0.99696099999999999</v>
      </c>
      <c r="G485" s="47">
        <v>0.19467000000000001</v>
      </c>
      <c r="H485" s="13">
        <v>8</v>
      </c>
      <c r="I485" s="13">
        <v>5</v>
      </c>
      <c r="J485" s="35">
        <v>-1.2314923076937703</v>
      </c>
      <c r="K485" s="35">
        <v>-9.4730177514905409E-2</v>
      </c>
      <c r="L485" s="35">
        <v>-1.2586444615371875</v>
      </c>
      <c r="M485" s="35">
        <v>-9.6818804733629804E-2</v>
      </c>
      <c r="N485" s="48">
        <f t="shared" si="42"/>
        <v>-17.392636000000493</v>
      </c>
      <c r="O485" s="35">
        <f t="shared" si="44"/>
        <v>-1.3378950769231148</v>
      </c>
      <c r="P485" s="1">
        <v>36</v>
      </c>
      <c r="Q485" s="2">
        <v>2.8374600000000001</v>
      </c>
      <c r="R485" s="1">
        <v>4</v>
      </c>
      <c r="S485" s="2">
        <v>2.8267699999999998</v>
      </c>
      <c r="T485" s="2">
        <f t="shared" si="43"/>
        <v>0.1111111111111111</v>
      </c>
      <c r="U485" s="1">
        <v>21</v>
      </c>
      <c r="V485" s="2">
        <v>2.8377699999999999</v>
      </c>
      <c r="W485" s="2">
        <f t="shared" si="45"/>
        <v>0.58333333333333337</v>
      </c>
      <c r="X485" s="1">
        <v>11</v>
      </c>
      <c r="Y485" s="2">
        <v>2.8407800000000001</v>
      </c>
      <c r="Z485" s="2">
        <f t="shared" si="46"/>
        <v>0.30555555555555558</v>
      </c>
      <c r="AA485" s="1" t="s">
        <v>3435</v>
      </c>
      <c r="AB485" s="35">
        <f t="shared" si="47"/>
        <v>-17.119808000001285</v>
      </c>
      <c r="AC485" s="35"/>
      <c r="AD485" s="35"/>
      <c r="AE485" s="13"/>
      <c r="AF485" s="35"/>
      <c r="AG485" s="35"/>
      <c r="AH485" s="13"/>
      <c r="AI485" s="35"/>
      <c r="AJ485" s="35"/>
    </row>
    <row r="486" spans="1:36" x14ac:dyDescent="0.25">
      <c r="A486" s="4"/>
      <c r="B486" s="4">
        <v>477</v>
      </c>
      <c r="C486" t="s">
        <v>780</v>
      </c>
      <c r="D486" s="35">
        <v>-12456.8946</v>
      </c>
      <c r="E486" s="35">
        <v>-12458.18937</v>
      </c>
      <c r="F486" s="40">
        <v>0.99458000000000002</v>
      </c>
      <c r="G486" s="47">
        <v>0.17746999999999999</v>
      </c>
      <c r="H486" s="13">
        <v>8</v>
      </c>
      <c r="I486" s="13">
        <v>5</v>
      </c>
      <c r="J486" s="35">
        <v>-1.1665923076925537</v>
      </c>
      <c r="K486" s="35">
        <v>-8.9737869822504132E-2</v>
      </c>
      <c r="L486" s="35">
        <v>-1.0853784615374025</v>
      </c>
      <c r="M486" s="35">
        <v>-8.3490650887492496E-2</v>
      </c>
      <c r="N486" s="48">
        <f t="shared" si="42"/>
        <v>-17.219370000000708</v>
      </c>
      <c r="O486" s="35">
        <f t="shared" si="44"/>
        <v>-1.3245669230769777</v>
      </c>
      <c r="P486" s="1">
        <v>33</v>
      </c>
      <c r="Q486" s="2">
        <v>2.81731</v>
      </c>
      <c r="R486" s="1">
        <v>3</v>
      </c>
      <c r="S486" s="2">
        <v>2.8534000000000002</v>
      </c>
      <c r="T486" s="2">
        <f t="shared" si="43"/>
        <v>9.0909090909090912E-2</v>
      </c>
      <c r="U486" s="1">
        <v>21</v>
      </c>
      <c r="V486" s="2">
        <v>2.80606</v>
      </c>
      <c r="W486" s="2">
        <f t="shared" si="45"/>
        <v>0.63636363636363635</v>
      </c>
      <c r="X486" s="1">
        <v>9</v>
      </c>
      <c r="Y486" s="2">
        <v>2.8315299999999999</v>
      </c>
      <c r="Z486" s="2">
        <f t="shared" si="46"/>
        <v>0.27272727272727271</v>
      </c>
      <c r="AA486" s="1" t="s">
        <v>3435</v>
      </c>
      <c r="AB486" s="35">
        <f t="shared" si="47"/>
        <v>-17.119137000001501</v>
      </c>
      <c r="AC486" s="35"/>
      <c r="AD486" s="35"/>
      <c r="AE486" s="13"/>
      <c r="AF486" s="35"/>
      <c r="AG486" s="35"/>
      <c r="AH486" s="13"/>
      <c r="AI486" s="35"/>
      <c r="AJ486" s="35"/>
    </row>
    <row r="487" spans="1:36" x14ac:dyDescent="0.25">
      <c r="A487" s="4"/>
      <c r="B487" s="4">
        <v>478</v>
      </c>
      <c r="C487" t="s">
        <v>781</v>
      </c>
      <c r="D487" s="35">
        <v>-12456.9624</v>
      </c>
      <c r="E487" s="35">
        <v>-12458.250662</v>
      </c>
      <c r="F487" s="40">
        <v>0.99680800000000003</v>
      </c>
      <c r="G487" s="47">
        <v>0.19316</v>
      </c>
      <c r="H487" s="13">
        <v>8</v>
      </c>
      <c r="I487" s="13">
        <v>5</v>
      </c>
      <c r="J487" s="35">
        <v>-1.2343923076932697</v>
      </c>
      <c r="K487" s="35">
        <v>-9.4953254437943821E-2</v>
      </c>
      <c r="L487" s="35">
        <v>-1.1466704615377239</v>
      </c>
      <c r="M487" s="35">
        <v>-8.8205420118286457E-2</v>
      </c>
      <c r="N487" s="48">
        <f t="shared" si="42"/>
        <v>-17.28066200000103</v>
      </c>
      <c r="O487" s="35">
        <f t="shared" si="44"/>
        <v>-1.3292816923077715</v>
      </c>
      <c r="P487" s="1">
        <v>35</v>
      </c>
      <c r="Q487" s="2">
        <v>2.8317100000000002</v>
      </c>
      <c r="R487" s="1">
        <v>3</v>
      </c>
      <c r="S487" s="2">
        <v>2.9026200000000002</v>
      </c>
      <c r="T487" s="2">
        <f t="shared" si="43"/>
        <v>8.5714285714285715E-2</v>
      </c>
      <c r="U487" s="1">
        <v>22</v>
      </c>
      <c r="V487" s="2">
        <v>2.8124899999999999</v>
      </c>
      <c r="W487" s="2">
        <f t="shared" si="45"/>
        <v>0.62857142857142856</v>
      </c>
      <c r="X487" s="1">
        <v>10</v>
      </c>
      <c r="Y487" s="2">
        <v>2.8527100000000001</v>
      </c>
      <c r="Z487" s="2">
        <f t="shared" si="46"/>
        <v>0.2857142857142857</v>
      </c>
      <c r="AA487" s="1" t="s">
        <v>3435</v>
      </c>
      <c r="AB487" s="35">
        <f t="shared" si="47"/>
        <v>-17.117781000000832</v>
      </c>
      <c r="AC487" s="35"/>
      <c r="AD487" s="35"/>
      <c r="AE487" s="13"/>
      <c r="AF487" s="35"/>
      <c r="AG487" s="35"/>
      <c r="AH487" s="13"/>
      <c r="AI487" s="35"/>
      <c r="AJ487" s="35"/>
    </row>
    <row r="488" spans="1:36" x14ac:dyDescent="0.25">
      <c r="A488" s="4"/>
      <c r="B488" s="4">
        <v>479</v>
      </c>
      <c r="C488" t="s">
        <v>782</v>
      </c>
      <c r="D488" s="35">
        <v>-12456.908600000001</v>
      </c>
      <c r="E488" s="35">
        <v>-12458.194528</v>
      </c>
      <c r="F488" s="40">
        <v>0.99755499999999997</v>
      </c>
      <c r="G488" s="47">
        <v>0.20115999999999901</v>
      </c>
      <c r="H488" s="13">
        <v>8</v>
      </c>
      <c r="I488" s="13">
        <v>5</v>
      </c>
      <c r="J488" s="35">
        <v>-1.1805923076935869</v>
      </c>
      <c r="K488" s="35">
        <v>-9.0814792899506683E-2</v>
      </c>
      <c r="L488" s="35">
        <v>-1.0905364615373401</v>
      </c>
      <c r="M488" s="35">
        <v>-8.3887420118256922E-2</v>
      </c>
      <c r="N488" s="48">
        <f t="shared" si="42"/>
        <v>-17.224528000000646</v>
      </c>
      <c r="O488" s="35">
        <f t="shared" si="44"/>
        <v>-1.3249636923077419</v>
      </c>
      <c r="P488" s="1">
        <v>35</v>
      </c>
      <c r="Q488" s="2">
        <v>2.83169</v>
      </c>
      <c r="R488" s="1">
        <v>4</v>
      </c>
      <c r="S488" s="2">
        <v>2.79935</v>
      </c>
      <c r="T488" s="2">
        <f t="shared" si="43"/>
        <v>0.11428571428571428</v>
      </c>
      <c r="U488" s="1">
        <v>18</v>
      </c>
      <c r="V488" s="2">
        <v>2.83128</v>
      </c>
      <c r="W488" s="2">
        <f t="shared" si="45"/>
        <v>0.51428571428571423</v>
      </c>
      <c r="X488" s="1">
        <v>13</v>
      </c>
      <c r="Y488" s="2">
        <v>2.8422100000000001</v>
      </c>
      <c r="Z488" s="2">
        <f t="shared" si="46"/>
        <v>0.37142857142857144</v>
      </c>
      <c r="AA488" s="1" t="s">
        <v>3435</v>
      </c>
      <c r="AB488" s="35">
        <f t="shared" si="47"/>
        <v>-17.117088000000876</v>
      </c>
      <c r="AC488" s="35"/>
      <c r="AD488" s="35"/>
      <c r="AE488" s="13"/>
      <c r="AF488" s="35"/>
      <c r="AG488" s="35"/>
      <c r="AH488" s="13"/>
      <c r="AI488" s="35"/>
      <c r="AJ488" s="35"/>
    </row>
    <row r="489" spans="1:36" x14ac:dyDescent="0.25">
      <c r="A489" s="4"/>
      <c r="B489" s="4">
        <v>480</v>
      </c>
      <c r="C489" t="s">
        <v>783</v>
      </c>
      <c r="D489" s="35">
        <v>-12457.0594</v>
      </c>
      <c r="E489" s="35">
        <v>-12458.340367999999</v>
      </c>
      <c r="F489" s="40">
        <v>0.99576900000000002</v>
      </c>
      <c r="G489" s="47">
        <v>0.18470999999999901</v>
      </c>
      <c r="H489" s="13">
        <v>8</v>
      </c>
      <c r="I489" s="13">
        <v>5</v>
      </c>
      <c r="J489" s="35">
        <v>-1.3313923076930223</v>
      </c>
      <c r="K489" s="35">
        <v>-0.10241479289946326</v>
      </c>
      <c r="L489" s="35">
        <v>-1.2363764615365653</v>
      </c>
      <c r="M489" s="35">
        <v>-9.5105881656658869E-2</v>
      </c>
      <c r="N489" s="48">
        <f t="shared" si="42"/>
        <v>-17.370367999999871</v>
      </c>
      <c r="O489" s="35">
        <f t="shared" si="44"/>
        <v>-1.336182153846144</v>
      </c>
      <c r="P489" s="1">
        <v>34</v>
      </c>
      <c r="Q489" s="2">
        <v>2.8151199999999998</v>
      </c>
      <c r="R489" s="1">
        <v>3</v>
      </c>
      <c r="S489" s="2">
        <v>2.7974700000000001</v>
      </c>
      <c r="T489" s="2">
        <f t="shared" si="43"/>
        <v>8.8235294117647065E-2</v>
      </c>
      <c r="U489" s="1">
        <v>18</v>
      </c>
      <c r="V489" s="2">
        <v>2.7935599999999998</v>
      </c>
      <c r="W489" s="2">
        <f t="shared" si="45"/>
        <v>0.52941176470588236</v>
      </c>
      <c r="X489" s="1">
        <v>13</v>
      </c>
      <c r="Y489" s="2">
        <v>2.84903</v>
      </c>
      <c r="Z489" s="2">
        <f t="shared" si="46"/>
        <v>0.38235294117647056</v>
      </c>
      <c r="AA489" s="1" t="s">
        <v>3435</v>
      </c>
      <c r="AB489" s="35">
        <f t="shared" si="47"/>
        <v>-17.115445999999793</v>
      </c>
      <c r="AC489" s="35"/>
      <c r="AD489" s="35"/>
      <c r="AE489" s="13"/>
      <c r="AF489" s="35"/>
      <c r="AG489" s="35"/>
      <c r="AH489" s="13"/>
      <c r="AI489" s="35"/>
      <c r="AJ489" s="35"/>
    </row>
    <row r="490" spans="1:36" x14ac:dyDescent="0.25">
      <c r="A490" s="4"/>
      <c r="B490" s="4">
        <v>481</v>
      </c>
      <c r="C490" t="s">
        <v>784</v>
      </c>
      <c r="D490" s="35">
        <v>-12456.594800000001</v>
      </c>
      <c r="E490" s="35">
        <v>-12458.076673</v>
      </c>
      <c r="F490" s="40">
        <v>0.99614899999999995</v>
      </c>
      <c r="G490" s="47">
        <v>0.187549999999999</v>
      </c>
      <c r="H490" s="13">
        <v>8</v>
      </c>
      <c r="I490" s="13">
        <v>5</v>
      </c>
      <c r="J490" s="35">
        <v>-0.86679230769368587</v>
      </c>
      <c r="K490" s="35">
        <v>-6.6676331361052762E-2</v>
      </c>
      <c r="L490" s="35">
        <v>-0.97268146153692214</v>
      </c>
      <c r="M490" s="35">
        <v>-7.4821650887455543E-2</v>
      </c>
      <c r="N490" s="48">
        <f t="shared" si="42"/>
        <v>-17.106673000000228</v>
      </c>
      <c r="O490" s="35">
        <f t="shared" si="44"/>
        <v>-1.3158979230769405</v>
      </c>
      <c r="P490" s="1">
        <v>33</v>
      </c>
      <c r="Q490" s="2">
        <v>2.8071100000000002</v>
      </c>
      <c r="R490" s="1">
        <v>6</v>
      </c>
      <c r="S490" s="2">
        <v>2.81819</v>
      </c>
      <c r="T490" s="2">
        <f t="shared" si="43"/>
        <v>0.18181818181818182</v>
      </c>
      <c r="U490" s="1">
        <v>16</v>
      </c>
      <c r="V490" s="2">
        <v>2.8136999999999999</v>
      </c>
      <c r="W490" s="2">
        <f t="shared" si="45"/>
        <v>0.48484848484848486</v>
      </c>
      <c r="X490" s="1">
        <v>11</v>
      </c>
      <c r="Y490" s="2">
        <v>2.7914699999999999</v>
      </c>
      <c r="Z490" s="2">
        <f t="shared" si="46"/>
        <v>0.33333333333333331</v>
      </c>
      <c r="AA490" s="1" t="s">
        <v>3435</v>
      </c>
      <c r="AB490" s="35">
        <f t="shared" si="47"/>
        <v>-17.114337000000887</v>
      </c>
      <c r="AC490" s="35"/>
      <c r="AD490" s="35"/>
      <c r="AE490" s="13"/>
      <c r="AF490" s="35"/>
      <c r="AG490" s="35"/>
      <c r="AH490" s="13"/>
      <c r="AI490" s="35"/>
      <c r="AJ490" s="35"/>
    </row>
    <row r="491" spans="1:36" x14ac:dyDescent="0.25">
      <c r="A491" s="4"/>
      <c r="B491" s="4">
        <v>482</v>
      </c>
      <c r="C491" t="s">
        <v>785</v>
      </c>
      <c r="D491" s="35">
        <v>-12456.458699999999</v>
      </c>
      <c r="E491" s="35">
        <v>-12457.791176999999</v>
      </c>
      <c r="F491" s="40">
        <v>0.995892</v>
      </c>
      <c r="G491" s="47">
        <v>0.18554999999999899</v>
      </c>
      <c r="H491" s="13">
        <v>8</v>
      </c>
      <c r="I491" s="13">
        <v>5</v>
      </c>
      <c r="J491" s="35">
        <v>-0.7306923076921521</v>
      </c>
      <c r="K491" s="35">
        <v>-5.6207100591704008E-2</v>
      </c>
      <c r="L491" s="35">
        <v>-0.68718546153650095</v>
      </c>
      <c r="M491" s="35">
        <v>-5.2860420118192378E-2</v>
      </c>
      <c r="N491" s="48">
        <f t="shared" si="42"/>
        <v>-16.821176999999807</v>
      </c>
      <c r="O491" s="35">
        <f t="shared" si="44"/>
        <v>-1.2939366923076774</v>
      </c>
      <c r="P491" s="1">
        <v>34</v>
      </c>
      <c r="Q491" s="2">
        <v>2.8156699999999999</v>
      </c>
      <c r="R491" s="1">
        <v>6</v>
      </c>
      <c r="S491" s="2">
        <v>2.8182700000000001</v>
      </c>
      <c r="T491" s="2">
        <f t="shared" si="43"/>
        <v>0.17647058823529413</v>
      </c>
      <c r="U491" s="1">
        <v>15</v>
      </c>
      <c r="V491" s="2">
        <v>2.8051699999999999</v>
      </c>
      <c r="W491" s="2">
        <f t="shared" si="45"/>
        <v>0.44117647058823528</v>
      </c>
      <c r="X491" s="1">
        <v>13</v>
      </c>
      <c r="Y491" s="2">
        <v>2.8265899999999999</v>
      </c>
      <c r="Z491" s="2">
        <f t="shared" si="46"/>
        <v>0.38235294117647056</v>
      </c>
      <c r="AA491" s="1" t="s">
        <v>3435</v>
      </c>
      <c r="AB491" s="35">
        <f t="shared" si="47"/>
        <v>-17.11364599999979</v>
      </c>
      <c r="AC491" s="35"/>
      <c r="AD491" s="35"/>
      <c r="AE491" s="13"/>
      <c r="AF491" s="35"/>
      <c r="AG491" s="35"/>
      <c r="AH491" s="13"/>
      <c r="AI491" s="35"/>
      <c r="AJ491" s="35"/>
    </row>
    <row r="492" spans="1:36" x14ac:dyDescent="0.25">
      <c r="A492" s="4"/>
      <c r="B492" s="4">
        <v>483</v>
      </c>
      <c r="C492" t="s">
        <v>786</v>
      </c>
      <c r="D492" s="35">
        <v>-12456.707</v>
      </c>
      <c r="E492" s="35">
        <v>-12458.156137</v>
      </c>
      <c r="F492" s="40">
        <v>0.997282</v>
      </c>
      <c r="G492" s="47">
        <v>0.19802</v>
      </c>
      <c r="H492" s="13">
        <v>8</v>
      </c>
      <c r="I492" s="13">
        <v>5</v>
      </c>
      <c r="J492" s="35">
        <v>-0.97899230769326095</v>
      </c>
      <c r="K492" s="35">
        <v>-7.53071005917893E-2</v>
      </c>
      <c r="L492" s="35">
        <v>-1.0521454615372932</v>
      </c>
      <c r="M492" s="35">
        <v>-8.0934266272099473E-2</v>
      </c>
      <c r="N492" s="48">
        <f t="shared" si="42"/>
        <v>-17.186137000000599</v>
      </c>
      <c r="O492" s="35">
        <f t="shared" si="44"/>
        <v>-1.3220105384615846</v>
      </c>
      <c r="P492" s="1">
        <v>34</v>
      </c>
      <c r="Q492" s="2">
        <v>2.8197000000000001</v>
      </c>
      <c r="R492" s="1">
        <v>6</v>
      </c>
      <c r="S492" s="2">
        <v>2.8889100000000001</v>
      </c>
      <c r="T492" s="2">
        <f t="shared" si="43"/>
        <v>0.17647058823529413</v>
      </c>
      <c r="U492" s="1">
        <v>17</v>
      </c>
      <c r="V492" s="2">
        <v>2.7939699999999998</v>
      </c>
      <c r="W492" s="2">
        <f t="shared" si="45"/>
        <v>0.5</v>
      </c>
      <c r="X492" s="1">
        <v>11</v>
      </c>
      <c r="Y492" s="2">
        <v>2.82172</v>
      </c>
      <c r="Z492" s="2">
        <f t="shared" si="46"/>
        <v>0.3235294117647059</v>
      </c>
      <c r="AA492" s="1" t="s">
        <v>3435</v>
      </c>
      <c r="AB492" s="35">
        <f t="shared" si="47"/>
        <v>-17.112312000001111</v>
      </c>
      <c r="AC492" s="35"/>
      <c r="AD492" s="35"/>
      <c r="AE492" s="13"/>
      <c r="AF492" s="35"/>
      <c r="AG492" s="35"/>
      <c r="AH492" s="13"/>
      <c r="AI492" s="35"/>
      <c r="AJ492" s="35"/>
    </row>
    <row r="493" spans="1:36" x14ac:dyDescent="0.25">
      <c r="A493" s="4"/>
      <c r="B493" s="4">
        <v>484</v>
      </c>
      <c r="C493" t="s">
        <v>787</v>
      </c>
      <c r="D493" s="35">
        <v>-12456.4282</v>
      </c>
      <c r="E493" s="35">
        <v>-12457.929268</v>
      </c>
      <c r="F493" s="40">
        <v>0.99757799999999996</v>
      </c>
      <c r="G493" s="47">
        <v>0.20147999999999999</v>
      </c>
      <c r="H493" s="13">
        <v>8</v>
      </c>
      <c r="I493" s="13">
        <v>5</v>
      </c>
      <c r="J493" s="35">
        <v>-0.70019230769321439</v>
      </c>
      <c r="K493" s="35">
        <v>-5.3860946745631876E-2</v>
      </c>
      <c r="L493" s="35">
        <v>-0.82527646153721435</v>
      </c>
      <c r="M493" s="35">
        <v>-6.3482804733631867E-2</v>
      </c>
      <c r="N493" s="48">
        <f t="shared" si="42"/>
        <v>-16.95926800000052</v>
      </c>
      <c r="O493" s="35">
        <f t="shared" si="44"/>
        <v>-1.304559076923117</v>
      </c>
      <c r="P493" s="1">
        <v>35</v>
      </c>
      <c r="Q493" s="2">
        <v>2.8343400000000001</v>
      </c>
      <c r="R493" s="1">
        <v>8</v>
      </c>
      <c r="S493" s="2">
        <v>2.8696700000000002</v>
      </c>
      <c r="T493" s="2">
        <f t="shared" si="43"/>
        <v>0.22857142857142856</v>
      </c>
      <c r="U493" s="1">
        <v>16</v>
      </c>
      <c r="V493" s="2">
        <v>2.8245100000000001</v>
      </c>
      <c r="W493" s="2">
        <f t="shared" si="45"/>
        <v>0.45714285714285713</v>
      </c>
      <c r="X493" s="1">
        <v>11</v>
      </c>
      <c r="Y493" s="2">
        <v>2.82294</v>
      </c>
      <c r="Z493" s="2">
        <f t="shared" si="46"/>
        <v>0.31428571428571428</v>
      </c>
      <c r="AA493" s="1" t="s">
        <v>3435</v>
      </c>
      <c r="AB493" s="35">
        <f t="shared" si="47"/>
        <v>-17.11053400000128</v>
      </c>
      <c r="AC493" s="35"/>
      <c r="AD493" s="35"/>
      <c r="AE493" s="13"/>
      <c r="AF493" s="35"/>
      <c r="AG493" s="35"/>
      <c r="AH493" s="13"/>
      <c r="AI493" s="35"/>
      <c r="AJ493" s="35"/>
    </row>
    <row r="494" spans="1:36" x14ac:dyDescent="0.25">
      <c r="A494" s="4"/>
      <c r="B494" s="4">
        <v>485</v>
      </c>
      <c r="C494" t="s">
        <v>788</v>
      </c>
      <c r="D494" s="35">
        <v>-12456.825199999999</v>
      </c>
      <c r="E494" s="35">
        <v>-12458.145337</v>
      </c>
      <c r="F494" s="40">
        <v>0.99579899999999999</v>
      </c>
      <c r="G494" s="47">
        <v>0.18490999999999899</v>
      </c>
      <c r="H494" s="13">
        <v>8</v>
      </c>
      <c r="I494" s="13">
        <v>5</v>
      </c>
      <c r="J494" s="35">
        <v>-1.0971923076922394</v>
      </c>
      <c r="K494" s="35">
        <v>-8.4399408284018415E-2</v>
      </c>
      <c r="L494" s="35">
        <v>-1.0413454615372757</v>
      </c>
      <c r="M494" s="35">
        <v>-8.0103497041328894E-2</v>
      </c>
      <c r="N494" s="48">
        <f t="shared" si="42"/>
        <v>-17.175337000000582</v>
      </c>
      <c r="O494" s="35">
        <f t="shared" si="44"/>
        <v>-1.321179769230814</v>
      </c>
      <c r="P494" s="1">
        <v>34</v>
      </c>
      <c r="Q494" s="2">
        <v>2.81582</v>
      </c>
      <c r="R494" s="1">
        <v>4</v>
      </c>
      <c r="S494" s="2">
        <v>2.8360400000000001</v>
      </c>
      <c r="T494" s="2">
        <f t="shared" si="43"/>
        <v>0.11764705882352941</v>
      </c>
      <c r="U494" s="1">
        <v>18</v>
      </c>
      <c r="V494" s="2">
        <v>2.7979799999999999</v>
      </c>
      <c r="W494" s="2">
        <f t="shared" si="45"/>
        <v>0.52941176470588236</v>
      </c>
      <c r="X494" s="1">
        <v>12</v>
      </c>
      <c r="Y494" s="2">
        <v>2.8358500000000002</v>
      </c>
      <c r="Z494" s="2">
        <f t="shared" si="46"/>
        <v>0.35294117647058826</v>
      </c>
      <c r="AA494" s="1" t="s">
        <v>3435</v>
      </c>
      <c r="AB494" s="35">
        <f t="shared" si="47"/>
        <v>-17.109619000000748</v>
      </c>
      <c r="AC494" s="35"/>
      <c r="AD494" s="35"/>
      <c r="AE494" s="13"/>
      <c r="AF494" s="35"/>
      <c r="AG494" s="35"/>
      <c r="AH494" s="13"/>
      <c r="AI494" s="35"/>
      <c r="AJ494" s="35"/>
    </row>
    <row r="495" spans="1:36" x14ac:dyDescent="0.25">
      <c r="A495" s="4"/>
      <c r="B495" s="4">
        <v>486</v>
      </c>
      <c r="C495" t="s">
        <v>789</v>
      </c>
      <c r="D495" s="35">
        <v>-12456.7009</v>
      </c>
      <c r="E495" s="35">
        <v>-12458.1829</v>
      </c>
      <c r="F495" s="40">
        <v>0.99648999999999999</v>
      </c>
      <c r="G495" s="47">
        <v>0.19048000000000001</v>
      </c>
      <c r="H495" s="13">
        <v>8</v>
      </c>
      <c r="I495" s="13">
        <v>5</v>
      </c>
      <c r="J495" s="35">
        <v>-0.97289230769274582</v>
      </c>
      <c r="K495" s="35">
        <v>-7.4837869822518915E-2</v>
      </c>
      <c r="L495" s="35">
        <v>-1.0789084615371394</v>
      </c>
      <c r="M495" s="35">
        <v>-8.2992958579779952E-2</v>
      </c>
      <c r="N495" s="48">
        <f t="shared" si="42"/>
        <v>-17.212900000000445</v>
      </c>
      <c r="O495" s="35">
        <f t="shared" si="44"/>
        <v>-1.324069230769265</v>
      </c>
      <c r="P495" s="1">
        <v>34</v>
      </c>
      <c r="Q495" s="2">
        <v>2.8139500000000002</v>
      </c>
      <c r="R495" s="1">
        <v>5</v>
      </c>
      <c r="S495" s="2">
        <v>2.7856999999999998</v>
      </c>
      <c r="T495" s="2">
        <f t="shared" si="43"/>
        <v>0.14705882352941177</v>
      </c>
      <c r="U495" s="1">
        <v>18</v>
      </c>
      <c r="V495" s="2">
        <v>2.8252899999999999</v>
      </c>
      <c r="W495" s="2">
        <f t="shared" si="45"/>
        <v>0.52941176470588236</v>
      </c>
      <c r="X495" s="1">
        <v>11</v>
      </c>
      <c r="Y495" s="2">
        <v>2.8082400000000001</v>
      </c>
      <c r="Z495" s="2">
        <f t="shared" si="46"/>
        <v>0.3235294117647059</v>
      </c>
      <c r="AA495" s="1" t="s">
        <v>3435</v>
      </c>
      <c r="AB495" s="35">
        <f t="shared" si="47"/>
        <v>-17.109546000001501</v>
      </c>
      <c r="AC495" s="35"/>
      <c r="AD495" s="35"/>
      <c r="AE495" s="13"/>
      <c r="AF495" s="35"/>
      <c r="AG495" s="35"/>
      <c r="AH495" s="13"/>
      <c r="AI495" s="35"/>
      <c r="AJ495" s="35"/>
    </row>
    <row r="496" spans="1:36" x14ac:dyDescent="0.25">
      <c r="A496" s="4"/>
      <c r="B496" s="4">
        <v>487</v>
      </c>
      <c r="C496" t="s">
        <v>790</v>
      </c>
      <c r="D496" s="35">
        <v>-12456.801299999999</v>
      </c>
      <c r="E496" s="35">
        <v>-12458.241303999999</v>
      </c>
      <c r="F496" s="40">
        <v>0.99737799999999999</v>
      </c>
      <c r="G496" s="47">
        <v>0.19903999999999999</v>
      </c>
      <c r="H496" s="13">
        <v>8</v>
      </c>
      <c r="I496" s="13">
        <v>5</v>
      </c>
      <c r="J496" s="35">
        <v>-1.0732923076920997</v>
      </c>
      <c r="K496" s="35">
        <v>-8.2560946745546135E-2</v>
      </c>
      <c r="L496" s="35">
        <v>-1.1373124615365668</v>
      </c>
      <c r="M496" s="35">
        <v>-8.748557396435129E-2</v>
      </c>
      <c r="N496" s="48">
        <f t="shared" si="42"/>
        <v>-17.271303999999873</v>
      </c>
      <c r="O496" s="35">
        <f t="shared" si="44"/>
        <v>-1.3285618461538364</v>
      </c>
      <c r="P496" s="1">
        <v>34</v>
      </c>
      <c r="Q496" s="2">
        <v>2.81487</v>
      </c>
      <c r="R496" s="1">
        <v>4</v>
      </c>
      <c r="S496" s="2">
        <v>2.7808199999999998</v>
      </c>
      <c r="T496" s="2">
        <f t="shared" si="43"/>
        <v>0.11764705882352941</v>
      </c>
      <c r="U496" s="1">
        <v>19</v>
      </c>
      <c r="V496" s="2">
        <v>2.8089599999999999</v>
      </c>
      <c r="W496" s="2">
        <f t="shared" si="45"/>
        <v>0.55882352941176472</v>
      </c>
      <c r="X496" s="1">
        <v>11</v>
      </c>
      <c r="Y496" s="2">
        <v>2.8374600000000001</v>
      </c>
      <c r="Z496" s="2">
        <f t="shared" si="46"/>
        <v>0.3235294117647059</v>
      </c>
      <c r="AA496" s="1" t="s">
        <v>3435</v>
      </c>
      <c r="AB496" s="35">
        <f t="shared" si="47"/>
        <v>-17.109524999999849</v>
      </c>
      <c r="AC496" s="35"/>
      <c r="AD496" s="35"/>
      <c r="AE496" s="13"/>
      <c r="AF496" s="35"/>
      <c r="AG496" s="35"/>
      <c r="AH496" s="13"/>
      <c r="AI496" s="35"/>
      <c r="AJ496" s="35"/>
    </row>
    <row r="497" spans="1:36" x14ac:dyDescent="0.25">
      <c r="A497" s="4"/>
      <c r="B497" s="4">
        <v>488</v>
      </c>
      <c r="C497" t="s">
        <v>791</v>
      </c>
      <c r="D497" s="35">
        <v>-12456.722</v>
      </c>
      <c r="E497" s="35">
        <v>-12458.038424</v>
      </c>
      <c r="F497" s="40">
        <v>0.99749900000000002</v>
      </c>
      <c r="G497" s="47">
        <v>0.20047000000000001</v>
      </c>
      <c r="H497" s="13">
        <v>8</v>
      </c>
      <c r="I497" s="13">
        <v>5</v>
      </c>
      <c r="J497" s="35">
        <v>-0.99399230769267888</v>
      </c>
      <c r="K497" s="35">
        <v>-7.6460946745590688E-2</v>
      </c>
      <c r="L497" s="35">
        <v>-0.93443246153765358</v>
      </c>
      <c r="M497" s="35">
        <v>-7.1879420118281051E-2</v>
      </c>
      <c r="N497" s="48">
        <f t="shared" si="42"/>
        <v>-17.068424000000959</v>
      </c>
      <c r="O497" s="35">
        <f t="shared" si="44"/>
        <v>-1.3129556923077661</v>
      </c>
      <c r="P497" s="1">
        <v>34</v>
      </c>
      <c r="Q497" s="2">
        <v>2.82524</v>
      </c>
      <c r="R497" s="1">
        <v>5</v>
      </c>
      <c r="S497" s="2">
        <v>2.8276699999999999</v>
      </c>
      <c r="T497" s="2">
        <f t="shared" si="43"/>
        <v>0.14705882352941177</v>
      </c>
      <c r="U497" s="1">
        <v>16</v>
      </c>
      <c r="V497" s="2">
        <v>2.80226</v>
      </c>
      <c r="W497" s="2">
        <f t="shared" si="45"/>
        <v>0.47058823529411764</v>
      </c>
      <c r="X497" s="1">
        <v>13</v>
      </c>
      <c r="Y497" s="2">
        <v>2.8525800000000001</v>
      </c>
      <c r="Z497" s="2">
        <f t="shared" si="46"/>
        <v>0.38235294117647056</v>
      </c>
      <c r="AA497" s="1" t="s">
        <v>3435</v>
      </c>
      <c r="AB497" s="35">
        <f t="shared" si="47"/>
        <v>-17.108306000000084</v>
      </c>
      <c r="AC497" s="35"/>
      <c r="AD497" s="35"/>
      <c r="AE497" s="13"/>
      <c r="AF497" s="35"/>
      <c r="AG497" s="35"/>
      <c r="AH497" s="13"/>
      <c r="AI497" s="35"/>
      <c r="AJ497" s="35"/>
    </row>
    <row r="498" spans="1:36" x14ac:dyDescent="0.25">
      <c r="A498" s="4"/>
      <c r="B498" s="4">
        <v>489</v>
      </c>
      <c r="C498" t="s">
        <v>792</v>
      </c>
      <c r="D498" s="35">
        <v>-12456.8645</v>
      </c>
      <c r="E498" s="35">
        <v>-12458.150556000001</v>
      </c>
      <c r="F498" s="40">
        <v>0.99681200000000003</v>
      </c>
      <c r="G498" s="47">
        <v>0.19319</v>
      </c>
      <c r="H498" s="13">
        <v>8</v>
      </c>
      <c r="I498" s="13">
        <v>5</v>
      </c>
      <c r="J498" s="35">
        <v>-1.1364923076926061</v>
      </c>
      <c r="K498" s="35">
        <v>-8.7422485207123549E-2</v>
      </c>
      <c r="L498" s="35">
        <v>-1.0465644615378551</v>
      </c>
      <c r="M498" s="35">
        <v>-8.0504958579835001E-2</v>
      </c>
      <c r="N498" s="48">
        <f t="shared" si="42"/>
        <v>-17.180556000001161</v>
      </c>
      <c r="O498" s="35">
        <f t="shared" si="44"/>
        <v>-1.32158123076932</v>
      </c>
      <c r="P498" s="1">
        <v>34</v>
      </c>
      <c r="Q498" s="2">
        <v>2.8240099999999999</v>
      </c>
      <c r="R498" s="1">
        <v>4</v>
      </c>
      <c r="S498" s="2">
        <v>2.82239</v>
      </c>
      <c r="T498" s="2">
        <f t="shared" si="43"/>
        <v>0.11764705882352941</v>
      </c>
      <c r="U498" s="1">
        <v>18</v>
      </c>
      <c r="V498" s="2">
        <v>2.8056199999999998</v>
      </c>
      <c r="W498" s="2">
        <f t="shared" si="45"/>
        <v>0.52941176470588236</v>
      </c>
      <c r="X498" s="1">
        <v>12</v>
      </c>
      <c r="Y498" s="2">
        <v>2.8521299999999998</v>
      </c>
      <c r="Z498" s="2">
        <f t="shared" si="46"/>
        <v>0.35294117647058826</v>
      </c>
      <c r="AA498" s="1" t="s">
        <v>3435</v>
      </c>
      <c r="AB498" s="35">
        <f t="shared" si="47"/>
        <v>-17.106921000000511</v>
      </c>
      <c r="AC498" s="35"/>
      <c r="AD498" s="35"/>
      <c r="AE498" s="13"/>
      <c r="AF498" s="35"/>
      <c r="AG498" s="35"/>
      <c r="AH498" s="13"/>
      <c r="AI498" s="35"/>
      <c r="AJ498" s="35"/>
    </row>
    <row r="499" spans="1:36" x14ac:dyDescent="0.25">
      <c r="A499" s="4"/>
      <c r="B499" s="4">
        <v>490</v>
      </c>
      <c r="C499" t="s">
        <v>793</v>
      </c>
      <c r="D499" s="35">
        <v>-12456.7875</v>
      </c>
      <c r="E499" s="35">
        <v>-12458.093564999999</v>
      </c>
      <c r="F499" s="40">
        <v>0.99597500000000005</v>
      </c>
      <c r="G499" s="47">
        <v>0.18618999999999999</v>
      </c>
      <c r="H499" s="13">
        <v>8</v>
      </c>
      <c r="I499" s="13">
        <v>5</v>
      </c>
      <c r="J499" s="35">
        <v>-1.0594923076932901</v>
      </c>
      <c r="K499" s="35">
        <v>-8.149940828409924E-2</v>
      </c>
      <c r="L499" s="35">
        <v>-0.98957346153656545</v>
      </c>
      <c r="M499" s="35">
        <v>-7.6121035502812726E-2</v>
      </c>
      <c r="N499" s="48">
        <f t="shared" si="42"/>
        <v>-17.123564999999871</v>
      </c>
      <c r="O499" s="35">
        <f t="shared" si="44"/>
        <v>-1.3171973076922978</v>
      </c>
      <c r="P499" s="1">
        <v>34</v>
      </c>
      <c r="Q499" s="2">
        <v>2.81454</v>
      </c>
      <c r="R499" s="1">
        <v>4</v>
      </c>
      <c r="S499" s="2">
        <v>2.8000600000000002</v>
      </c>
      <c r="T499" s="2">
        <f t="shared" si="43"/>
        <v>0.11764705882352941</v>
      </c>
      <c r="U499" s="1">
        <v>20</v>
      </c>
      <c r="V499" s="2">
        <v>2.81779</v>
      </c>
      <c r="W499" s="2">
        <f t="shared" si="45"/>
        <v>0.58823529411764708</v>
      </c>
      <c r="X499" s="1">
        <v>10</v>
      </c>
      <c r="Y499" s="2">
        <v>2.8138399999999999</v>
      </c>
      <c r="Z499" s="2">
        <f t="shared" si="46"/>
        <v>0.29411764705882354</v>
      </c>
      <c r="AA499" s="1" t="s">
        <v>3435</v>
      </c>
      <c r="AB499" s="35">
        <f t="shared" si="47"/>
        <v>-17.106673000000228</v>
      </c>
      <c r="AC499" s="35"/>
      <c r="AD499" s="35"/>
      <c r="AE499" s="13"/>
      <c r="AF499" s="35"/>
      <c r="AG499" s="35"/>
      <c r="AH499" s="13"/>
      <c r="AI499" s="35"/>
      <c r="AJ499" s="35"/>
    </row>
    <row r="500" spans="1:36" x14ac:dyDescent="0.25">
      <c r="A500" s="4"/>
      <c r="B500" s="4">
        <v>491</v>
      </c>
      <c r="C500" t="s">
        <v>794</v>
      </c>
      <c r="D500" s="35">
        <v>-12456.532300000001</v>
      </c>
      <c r="E500" s="35">
        <v>-12457.843441999999</v>
      </c>
      <c r="F500" s="40">
        <v>0.99630700000000005</v>
      </c>
      <c r="G500" s="47">
        <v>0.18867999999999899</v>
      </c>
      <c r="H500" s="13">
        <v>8</v>
      </c>
      <c r="I500" s="13">
        <v>5</v>
      </c>
      <c r="J500" s="35">
        <v>-0.80429230769368587</v>
      </c>
      <c r="K500" s="35">
        <v>-6.1868639053360451E-2</v>
      </c>
      <c r="L500" s="35">
        <v>-0.7394504615367623</v>
      </c>
      <c r="M500" s="35">
        <v>-5.68808047335971E-2</v>
      </c>
      <c r="N500" s="48">
        <f t="shared" si="42"/>
        <v>-16.873442000000068</v>
      </c>
      <c r="O500" s="35">
        <f t="shared" si="44"/>
        <v>-1.2979570769230822</v>
      </c>
      <c r="P500" s="1">
        <v>35</v>
      </c>
      <c r="Q500" s="2">
        <v>2.8311600000000001</v>
      </c>
      <c r="R500" s="1">
        <v>7</v>
      </c>
      <c r="S500" s="2">
        <v>2.8463500000000002</v>
      </c>
      <c r="T500" s="2">
        <f t="shared" si="43"/>
        <v>0.2</v>
      </c>
      <c r="U500" s="1">
        <v>14</v>
      </c>
      <c r="V500" s="2">
        <v>2.82897</v>
      </c>
      <c r="W500" s="2">
        <f t="shared" si="45"/>
        <v>0.4</v>
      </c>
      <c r="X500" s="1">
        <v>14</v>
      </c>
      <c r="Y500" s="2">
        <v>2.8257500000000002</v>
      </c>
      <c r="Z500" s="2">
        <f t="shared" si="46"/>
        <v>0.4</v>
      </c>
      <c r="AA500" s="1" t="s">
        <v>3435</v>
      </c>
      <c r="AB500" s="35">
        <f t="shared" si="47"/>
        <v>-17.106633999999758</v>
      </c>
      <c r="AC500" s="35"/>
      <c r="AD500" s="35"/>
      <c r="AE500" s="13"/>
      <c r="AF500" s="35"/>
      <c r="AG500" s="35"/>
      <c r="AH500" s="13"/>
      <c r="AI500" s="35"/>
      <c r="AJ500" s="35"/>
    </row>
    <row r="501" spans="1:36" x14ac:dyDescent="0.25">
      <c r="A501" s="4"/>
      <c r="B501" s="4">
        <v>492</v>
      </c>
      <c r="C501" t="s">
        <v>795</v>
      </c>
      <c r="D501" s="35">
        <v>-12456.895200000001</v>
      </c>
      <c r="E501" s="35">
        <v>-12458.335379</v>
      </c>
      <c r="F501" s="40">
        <v>0.99631800000000004</v>
      </c>
      <c r="G501" s="47">
        <v>0.18887999999999999</v>
      </c>
      <c r="H501" s="13">
        <v>8</v>
      </c>
      <c r="I501" s="13">
        <v>5</v>
      </c>
      <c r="J501" s="35">
        <v>-1.1671923076937674</v>
      </c>
      <c r="K501" s="35">
        <v>-8.9784023668751337E-2</v>
      </c>
      <c r="L501" s="35">
        <v>-1.2313874615374516</v>
      </c>
      <c r="M501" s="35">
        <v>-9.4722112425957822E-2</v>
      </c>
      <c r="N501" s="48">
        <f t="shared" si="42"/>
        <v>-17.365379000000758</v>
      </c>
      <c r="O501" s="35">
        <f t="shared" si="44"/>
        <v>-1.3357983846154429</v>
      </c>
      <c r="P501" s="1">
        <v>34</v>
      </c>
      <c r="Q501" s="2">
        <v>2.8192599999999999</v>
      </c>
      <c r="R501" s="1">
        <v>3</v>
      </c>
      <c r="S501" s="2">
        <v>2.7889499999999998</v>
      </c>
      <c r="T501" s="2">
        <f t="shared" si="43"/>
        <v>8.8235294117647065E-2</v>
      </c>
      <c r="U501" s="1">
        <v>20</v>
      </c>
      <c r="V501" s="2">
        <v>2.8117200000000002</v>
      </c>
      <c r="W501" s="2">
        <f t="shared" si="45"/>
        <v>0.58823529411764708</v>
      </c>
      <c r="X501" s="1">
        <v>11</v>
      </c>
      <c r="Y501" s="2">
        <v>2.8412299999999999</v>
      </c>
      <c r="Z501" s="2">
        <f t="shared" si="46"/>
        <v>0.3235294117647059</v>
      </c>
      <c r="AA501" s="1" t="s">
        <v>3435</v>
      </c>
      <c r="AB501" s="35">
        <f t="shared" si="47"/>
        <v>-17.102474000001166</v>
      </c>
      <c r="AC501" s="35"/>
      <c r="AD501" s="35"/>
      <c r="AE501" s="13"/>
      <c r="AF501" s="35"/>
      <c r="AG501" s="35"/>
      <c r="AH501" s="13"/>
      <c r="AI501" s="35"/>
      <c r="AJ501" s="35"/>
    </row>
    <row r="502" spans="1:36" x14ac:dyDescent="0.25">
      <c r="A502" s="4"/>
      <c r="B502" s="4">
        <v>493</v>
      </c>
      <c r="C502" t="s">
        <v>796</v>
      </c>
      <c r="D502" s="35">
        <v>-12456.8033</v>
      </c>
      <c r="E502" s="35">
        <v>-12458.089808000001</v>
      </c>
      <c r="F502" s="40">
        <v>0.99600200000000005</v>
      </c>
      <c r="G502" s="47">
        <v>0.18639</v>
      </c>
      <c r="H502" s="13">
        <v>8</v>
      </c>
      <c r="I502" s="13">
        <v>5</v>
      </c>
      <c r="J502" s="35">
        <v>-1.0752923076925072</v>
      </c>
      <c r="K502" s="35">
        <v>-8.2714792899423628E-2</v>
      </c>
      <c r="L502" s="35">
        <v>-0.98581646153797919</v>
      </c>
      <c r="M502" s="35">
        <v>-7.5832035502921474E-2</v>
      </c>
      <c r="N502" s="48">
        <f t="shared" si="42"/>
        <v>-17.119808000001285</v>
      </c>
      <c r="O502" s="35">
        <f t="shared" si="44"/>
        <v>-1.3169083076924066</v>
      </c>
      <c r="P502" s="1">
        <v>34</v>
      </c>
      <c r="Q502" s="2">
        <v>2.82592</v>
      </c>
      <c r="R502" s="1">
        <v>4</v>
      </c>
      <c r="S502" s="2">
        <v>2.8306800000000001</v>
      </c>
      <c r="T502" s="2">
        <f t="shared" si="43"/>
        <v>0.11764705882352941</v>
      </c>
      <c r="U502" s="1">
        <v>19</v>
      </c>
      <c r="V502" s="2">
        <v>2.82436</v>
      </c>
      <c r="W502" s="2">
        <f t="shared" si="45"/>
        <v>0.55882352941176472</v>
      </c>
      <c r="X502" s="1">
        <v>11</v>
      </c>
      <c r="Y502" s="2">
        <v>2.8268800000000001</v>
      </c>
      <c r="Z502" s="2">
        <f t="shared" si="46"/>
        <v>0.3235294117647059</v>
      </c>
      <c r="AA502" s="1" t="s">
        <v>3435</v>
      </c>
      <c r="AB502" s="35">
        <f t="shared" si="47"/>
        <v>-17.101538000000801</v>
      </c>
      <c r="AC502" s="35"/>
      <c r="AD502" s="35"/>
      <c r="AE502" s="13"/>
      <c r="AF502" s="35"/>
      <c r="AG502" s="35"/>
      <c r="AH502" s="13"/>
      <c r="AI502" s="35"/>
      <c r="AJ502" s="35"/>
    </row>
    <row r="503" spans="1:36" x14ac:dyDescent="0.25">
      <c r="A503" s="4"/>
      <c r="B503" s="4">
        <v>494</v>
      </c>
      <c r="C503" t="s">
        <v>797</v>
      </c>
      <c r="D503" s="35">
        <v>-12456.979600000001</v>
      </c>
      <c r="E503" s="35">
        <v>-12458.254073</v>
      </c>
      <c r="F503" s="40">
        <v>0.99653499999999995</v>
      </c>
      <c r="G503" s="47">
        <v>0.19069</v>
      </c>
      <c r="H503" s="13">
        <v>8</v>
      </c>
      <c r="I503" s="13">
        <v>5</v>
      </c>
      <c r="J503" s="35">
        <v>-1.2515923076934996</v>
      </c>
      <c r="K503" s="35">
        <v>-9.6276331361038428E-2</v>
      </c>
      <c r="L503" s="35">
        <v>-1.1500814615374111</v>
      </c>
      <c r="M503" s="35">
        <v>-8.8467804733647001E-2</v>
      </c>
      <c r="N503" s="48">
        <f t="shared" si="42"/>
        <v>-17.284073000000717</v>
      </c>
      <c r="O503" s="35">
        <f t="shared" si="44"/>
        <v>-1.3295440769231321</v>
      </c>
      <c r="P503" s="1">
        <v>34</v>
      </c>
      <c r="Q503" s="2">
        <v>2.82138</v>
      </c>
      <c r="R503" s="1">
        <v>3</v>
      </c>
      <c r="S503" s="2">
        <v>2.81379</v>
      </c>
      <c r="T503" s="2">
        <f t="shared" si="43"/>
        <v>8.8235294117647065E-2</v>
      </c>
      <c r="U503" s="1">
        <v>20</v>
      </c>
      <c r="V503" s="2">
        <v>2.8036599999999998</v>
      </c>
      <c r="W503" s="2">
        <f t="shared" si="45"/>
        <v>0.58823529411764708</v>
      </c>
      <c r="X503" s="1">
        <v>11</v>
      </c>
      <c r="Y503" s="2">
        <v>2.85568</v>
      </c>
      <c r="Z503" s="2">
        <f t="shared" si="46"/>
        <v>0.3235294117647059</v>
      </c>
      <c r="AA503" s="1" t="s">
        <v>3435</v>
      </c>
      <c r="AB503" s="35">
        <f t="shared" si="47"/>
        <v>-17.100436000000627</v>
      </c>
      <c r="AC503" s="35"/>
      <c r="AD503" s="35"/>
      <c r="AE503" s="13"/>
      <c r="AF503" s="35"/>
      <c r="AG503" s="35"/>
      <c r="AH503" s="13"/>
      <c r="AI503" s="35"/>
      <c r="AJ503" s="35"/>
    </row>
    <row r="504" spans="1:36" x14ac:dyDescent="0.25">
      <c r="A504" s="4"/>
      <c r="B504" s="4">
        <v>495</v>
      </c>
      <c r="C504" t="s">
        <v>798</v>
      </c>
      <c r="D504" s="35">
        <v>-12456.8544</v>
      </c>
      <c r="E504" s="35">
        <v>-12458.138403999999</v>
      </c>
      <c r="F504" s="40">
        <v>0.99802800000000003</v>
      </c>
      <c r="G504" s="47">
        <v>0.20751</v>
      </c>
      <c r="H504" s="13">
        <v>8</v>
      </c>
      <c r="I504" s="13">
        <v>5</v>
      </c>
      <c r="J504" s="35">
        <v>-1.1263923076930951</v>
      </c>
      <c r="K504" s="35">
        <v>-8.664556213023808E-2</v>
      </c>
      <c r="L504" s="35">
        <v>-1.0344124615367036</v>
      </c>
      <c r="M504" s="35">
        <v>-7.9570189348977208E-2</v>
      </c>
      <c r="N504" s="48">
        <f t="shared" si="42"/>
        <v>-17.16840400000001</v>
      </c>
      <c r="O504" s="35">
        <f t="shared" si="44"/>
        <v>-1.3206464615384623</v>
      </c>
      <c r="P504" s="1">
        <v>34</v>
      </c>
      <c r="Q504" s="2">
        <v>2.82063</v>
      </c>
      <c r="R504" s="1">
        <v>4</v>
      </c>
      <c r="S504" s="2">
        <v>2.7824499999999999</v>
      </c>
      <c r="T504" s="2">
        <f t="shared" si="43"/>
        <v>0.11764705882352941</v>
      </c>
      <c r="U504" s="1">
        <v>15</v>
      </c>
      <c r="V504" s="2">
        <v>2.7945700000000002</v>
      </c>
      <c r="W504" s="2">
        <f t="shared" si="45"/>
        <v>0.44117647058823528</v>
      </c>
      <c r="X504" s="1">
        <v>15</v>
      </c>
      <c r="Y504" s="2">
        <v>2.8568699999999998</v>
      </c>
      <c r="Z504" s="2">
        <f t="shared" si="46"/>
        <v>0.44117647058823528</v>
      </c>
      <c r="AA504" s="1" t="s">
        <v>3435</v>
      </c>
      <c r="AB504" s="35">
        <f t="shared" si="47"/>
        <v>-17.098989000000074</v>
      </c>
      <c r="AC504" s="35"/>
      <c r="AD504" s="35"/>
      <c r="AE504" s="13"/>
      <c r="AF504" s="35"/>
      <c r="AG504" s="35"/>
      <c r="AH504" s="13"/>
      <c r="AI504" s="35"/>
      <c r="AJ504" s="35"/>
    </row>
    <row r="505" spans="1:36" x14ac:dyDescent="0.25">
      <c r="A505" s="4"/>
      <c r="B505" s="4">
        <v>496</v>
      </c>
      <c r="C505" t="s">
        <v>799</v>
      </c>
      <c r="D505" s="35">
        <v>-12456.4144</v>
      </c>
      <c r="E505" s="35">
        <v>-12457.774224000001</v>
      </c>
      <c r="F505" s="40">
        <v>0.99334100000000003</v>
      </c>
      <c r="G505" s="47">
        <v>0.17102000000000001</v>
      </c>
      <c r="H505" s="13">
        <v>8</v>
      </c>
      <c r="I505" s="13">
        <v>5</v>
      </c>
      <c r="J505" s="35">
        <v>-0.68639230769258575</v>
      </c>
      <c r="K505" s="35">
        <v>-5.2799408284045057E-2</v>
      </c>
      <c r="L505" s="35">
        <v>-0.67023246153803484</v>
      </c>
      <c r="M505" s="35">
        <v>-5.1556343195233452E-2</v>
      </c>
      <c r="N505" s="48">
        <f t="shared" si="42"/>
        <v>-16.804224000001341</v>
      </c>
      <c r="O505" s="35">
        <f t="shared" si="44"/>
        <v>-1.2926326153847185</v>
      </c>
      <c r="P505" s="1">
        <v>32</v>
      </c>
      <c r="Q505" s="2">
        <v>2.8031999999999999</v>
      </c>
      <c r="R505" s="1">
        <v>7</v>
      </c>
      <c r="S505" s="2">
        <v>2.8250000000000002</v>
      </c>
      <c r="T505" s="2">
        <f t="shared" si="43"/>
        <v>0.21875</v>
      </c>
      <c r="U505" s="1">
        <v>11</v>
      </c>
      <c r="V505" s="2">
        <v>2.7646999999999999</v>
      </c>
      <c r="W505" s="2">
        <f t="shared" si="45"/>
        <v>0.34375</v>
      </c>
      <c r="X505" s="1">
        <v>14</v>
      </c>
      <c r="Y505" s="2">
        <v>2.82254</v>
      </c>
      <c r="Z505" s="2">
        <f t="shared" si="46"/>
        <v>0.4375</v>
      </c>
      <c r="AA505" s="1" t="s">
        <v>3435</v>
      </c>
      <c r="AB505" s="35">
        <f t="shared" si="47"/>
        <v>-17.098157000000356</v>
      </c>
      <c r="AC505" s="35"/>
      <c r="AD505" s="35"/>
      <c r="AE505" s="13"/>
      <c r="AF505" s="35"/>
      <c r="AG505" s="35"/>
      <c r="AH505" s="13"/>
      <c r="AI505" s="35"/>
      <c r="AJ505" s="35"/>
    </row>
    <row r="506" spans="1:36" x14ac:dyDescent="0.25">
      <c r="A506" s="4"/>
      <c r="B506" s="4">
        <v>497</v>
      </c>
      <c r="C506" t="s">
        <v>800</v>
      </c>
      <c r="D506" s="35">
        <v>-12456.6507</v>
      </c>
      <c r="E506" s="35">
        <v>-12457.982506</v>
      </c>
      <c r="F506" s="40">
        <v>0.99435600000000002</v>
      </c>
      <c r="G506" s="47">
        <v>0.17612</v>
      </c>
      <c r="H506" s="13">
        <v>8</v>
      </c>
      <c r="I506" s="13">
        <v>5</v>
      </c>
      <c r="J506" s="35">
        <v>-0.92269230769306887</v>
      </c>
      <c r="K506" s="35">
        <v>-7.0976331361005299E-2</v>
      </c>
      <c r="L506" s="35">
        <v>-0.87851446153763391</v>
      </c>
      <c r="M506" s="35">
        <v>-6.7578035502894915E-2</v>
      </c>
      <c r="N506" s="48">
        <f t="shared" si="42"/>
        <v>-17.01250600000094</v>
      </c>
      <c r="O506" s="35">
        <f t="shared" si="44"/>
        <v>-1.30865430769238</v>
      </c>
      <c r="P506" s="1">
        <v>35</v>
      </c>
      <c r="Q506" s="2">
        <v>2.8336100000000002</v>
      </c>
      <c r="R506" s="1">
        <v>6</v>
      </c>
      <c r="S506" s="2">
        <v>2.8618999999999999</v>
      </c>
      <c r="T506" s="2">
        <f t="shared" si="43"/>
        <v>0.17142857142857143</v>
      </c>
      <c r="U506" s="1">
        <v>17</v>
      </c>
      <c r="V506" s="2">
        <v>2.7914099999999999</v>
      </c>
      <c r="W506" s="2">
        <f t="shared" si="45"/>
        <v>0.48571428571428571</v>
      </c>
      <c r="X506" s="1">
        <v>12</v>
      </c>
      <c r="Y506" s="2">
        <v>2.8792599999999999</v>
      </c>
      <c r="Z506" s="2">
        <f t="shared" si="46"/>
        <v>0.34285714285714286</v>
      </c>
      <c r="AA506" s="1" t="s">
        <v>3435</v>
      </c>
      <c r="AB506" s="35">
        <f t="shared" si="47"/>
        <v>-17.097569999999905</v>
      </c>
      <c r="AC506" s="35"/>
      <c r="AD506" s="35"/>
      <c r="AE506" s="13"/>
      <c r="AF506" s="35"/>
      <c r="AG506" s="35"/>
      <c r="AH506" s="13"/>
      <c r="AI506" s="35"/>
      <c r="AJ506" s="35"/>
    </row>
    <row r="507" spans="1:36" x14ac:dyDescent="0.25">
      <c r="A507" s="4"/>
      <c r="B507" s="4">
        <v>498</v>
      </c>
      <c r="C507" t="s">
        <v>801</v>
      </c>
      <c r="D507" s="35">
        <v>-12456.735000000001</v>
      </c>
      <c r="E507" s="35">
        <v>-12458.211261</v>
      </c>
      <c r="F507" s="40">
        <v>0.99751400000000001</v>
      </c>
      <c r="G507" s="47">
        <v>0.20066999999999999</v>
      </c>
      <c r="H507" s="13">
        <v>8</v>
      </c>
      <c r="I507" s="13">
        <v>5</v>
      </c>
      <c r="J507" s="35">
        <v>-1.0069923076935083</v>
      </c>
      <c r="K507" s="35">
        <v>-7.7460946745654485E-2</v>
      </c>
      <c r="L507" s="35">
        <v>-1.1072694615377259</v>
      </c>
      <c r="M507" s="35">
        <v>-8.5174573964440448E-2</v>
      </c>
      <c r="N507" s="48">
        <f t="shared" si="42"/>
        <v>-17.241261000001032</v>
      </c>
      <c r="O507" s="35">
        <f t="shared" si="44"/>
        <v>-1.3262508461539255</v>
      </c>
      <c r="P507" s="1">
        <v>34</v>
      </c>
      <c r="Q507" s="2">
        <v>2.82213</v>
      </c>
      <c r="R507" s="1">
        <v>6</v>
      </c>
      <c r="S507" s="2">
        <v>2.8961000000000001</v>
      </c>
      <c r="T507" s="2">
        <f t="shared" si="43"/>
        <v>0.17647058823529413</v>
      </c>
      <c r="U507" s="1">
        <v>19</v>
      </c>
      <c r="V507" s="2">
        <v>2.80579</v>
      </c>
      <c r="W507" s="2">
        <f t="shared" si="45"/>
        <v>0.55882352941176472</v>
      </c>
      <c r="X507" s="1">
        <v>9</v>
      </c>
      <c r="Y507" s="2">
        <v>2.8073000000000001</v>
      </c>
      <c r="Z507" s="2">
        <f t="shared" si="46"/>
        <v>0.26470588235294118</v>
      </c>
      <c r="AA507" s="1" t="s">
        <v>3435</v>
      </c>
      <c r="AB507" s="35">
        <f t="shared" si="47"/>
        <v>-17.097434000001158</v>
      </c>
      <c r="AC507" s="35"/>
      <c r="AD507" s="35"/>
      <c r="AE507" s="13"/>
      <c r="AF507" s="35"/>
      <c r="AG507" s="35"/>
      <c r="AH507" s="13"/>
      <c r="AI507" s="35"/>
      <c r="AJ507" s="35"/>
    </row>
    <row r="508" spans="1:36" x14ac:dyDescent="0.25">
      <c r="A508" s="4"/>
      <c r="B508" s="4">
        <v>499</v>
      </c>
      <c r="C508" t="s">
        <v>802</v>
      </c>
      <c r="D508" s="35">
        <v>-12456.587</v>
      </c>
      <c r="E508" s="35">
        <v>-12458.047956</v>
      </c>
      <c r="F508" s="40">
        <v>0.99648099999999995</v>
      </c>
      <c r="G508" s="47">
        <v>0.190109999999999</v>
      </c>
      <c r="H508" s="13">
        <v>8</v>
      </c>
      <c r="I508" s="13">
        <v>5</v>
      </c>
      <c r="J508" s="35">
        <v>-0.8589923076924606</v>
      </c>
      <c r="K508" s="35">
        <v>-6.6076331360958501E-2</v>
      </c>
      <c r="L508" s="35">
        <v>-0.9439644615376892</v>
      </c>
      <c r="M508" s="35">
        <v>-7.2612650887514549E-2</v>
      </c>
      <c r="N508" s="48">
        <f t="shared" si="42"/>
        <v>-17.077956000000995</v>
      </c>
      <c r="O508" s="35">
        <f t="shared" si="44"/>
        <v>-1.3136889230769997</v>
      </c>
      <c r="P508" s="1">
        <v>34</v>
      </c>
      <c r="Q508" s="2">
        <v>2.8140499999999999</v>
      </c>
      <c r="R508" s="1">
        <v>6</v>
      </c>
      <c r="S508" s="2">
        <v>2.7864300000000002</v>
      </c>
      <c r="T508" s="2">
        <f t="shared" si="43"/>
        <v>0.17647058823529413</v>
      </c>
      <c r="U508" s="1">
        <v>14</v>
      </c>
      <c r="V508" s="2">
        <v>2.7942499999999999</v>
      </c>
      <c r="W508" s="2">
        <f t="shared" si="45"/>
        <v>0.41176470588235292</v>
      </c>
      <c r="X508" s="1">
        <v>14</v>
      </c>
      <c r="Y508" s="2">
        <v>2.8456899999999998</v>
      </c>
      <c r="Z508" s="2">
        <f t="shared" si="46"/>
        <v>0.41176470588235292</v>
      </c>
      <c r="AA508" s="1" t="s">
        <v>3435</v>
      </c>
      <c r="AB508" s="35">
        <f t="shared" si="47"/>
        <v>-17.097318000000087</v>
      </c>
      <c r="AC508" s="35"/>
      <c r="AD508" s="35"/>
      <c r="AE508" s="13"/>
      <c r="AF508" s="35"/>
      <c r="AG508" s="35"/>
      <c r="AH508" s="13"/>
      <c r="AI508" s="35"/>
      <c r="AJ508" s="35"/>
    </row>
    <row r="509" spans="1:36" x14ac:dyDescent="0.25">
      <c r="A509" s="4"/>
      <c r="B509" s="4">
        <v>500</v>
      </c>
      <c r="C509" t="s">
        <v>803</v>
      </c>
      <c r="D509" s="35">
        <v>-12456.706099999999</v>
      </c>
      <c r="E509" s="35">
        <v>-12458.016324</v>
      </c>
      <c r="F509" s="40">
        <v>0.99499499999999996</v>
      </c>
      <c r="G509" s="47">
        <v>0.179729999999999</v>
      </c>
      <c r="H509" s="13">
        <v>8</v>
      </c>
      <c r="I509" s="13">
        <v>5</v>
      </c>
      <c r="J509" s="35">
        <v>-0.97809230769235</v>
      </c>
      <c r="K509" s="35">
        <v>-7.5237869822488465E-2</v>
      </c>
      <c r="L509" s="35">
        <v>-0.91233246153751679</v>
      </c>
      <c r="M509" s="35">
        <v>-7.0179420118270525E-2</v>
      </c>
      <c r="N509" s="48">
        <f t="shared" si="42"/>
        <v>-17.046324000000823</v>
      </c>
      <c r="O509" s="35">
        <f t="shared" si="44"/>
        <v>-1.3112556923077556</v>
      </c>
      <c r="P509" s="1">
        <v>34</v>
      </c>
      <c r="Q509" s="2">
        <v>2.82321</v>
      </c>
      <c r="R509" s="1">
        <v>5</v>
      </c>
      <c r="S509" s="2">
        <v>2.8255300000000001</v>
      </c>
      <c r="T509" s="2">
        <f t="shared" si="43"/>
        <v>0.14705882352941177</v>
      </c>
      <c r="U509" s="1">
        <v>15</v>
      </c>
      <c r="V509" s="2">
        <v>2.79467</v>
      </c>
      <c r="W509" s="2">
        <f t="shared" si="45"/>
        <v>0.44117647058823528</v>
      </c>
      <c r="X509" s="1">
        <v>14</v>
      </c>
      <c r="Y509" s="2">
        <v>2.8529499999999999</v>
      </c>
      <c r="Z509" s="2">
        <f t="shared" si="46"/>
        <v>0.41176470588235292</v>
      </c>
      <c r="AA509" s="1" t="s">
        <v>3435</v>
      </c>
      <c r="AB509" s="35">
        <f t="shared" si="47"/>
        <v>-17.096545000000333</v>
      </c>
      <c r="AC509" s="35"/>
      <c r="AD509" s="35"/>
      <c r="AE509" s="13"/>
      <c r="AF509" s="35"/>
      <c r="AG509" s="35"/>
      <c r="AH509" s="13"/>
      <c r="AI509" s="35"/>
      <c r="AJ509" s="35"/>
    </row>
    <row r="510" spans="1:36" x14ac:dyDescent="0.25">
      <c r="A510" s="4"/>
      <c r="B510" s="4">
        <v>501</v>
      </c>
      <c r="C510" t="s">
        <v>804</v>
      </c>
      <c r="D510" s="35">
        <v>-12456.940699999999</v>
      </c>
      <c r="E510" s="35">
        <v>-12458.2273</v>
      </c>
      <c r="F510" s="40">
        <v>0.99567899999999998</v>
      </c>
      <c r="G510" s="47">
        <v>0.184089999999999</v>
      </c>
      <c r="H510" s="13">
        <v>8</v>
      </c>
      <c r="I510" s="13">
        <v>5</v>
      </c>
      <c r="J510" s="35">
        <v>-1.212692307692123</v>
      </c>
      <c r="K510" s="35">
        <v>-9.3284023668624844E-2</v>
      </c>
      <c r="L510" s="35">
        <v>-1.1233084615378175</v>
      </c>
      <c r="M510" s="35">
        <v>-8.640834319521673E-2</v>
      </c>
      <c r="N510" s="48">
        <f t="shared" si="42"/>
        <v>-17.257300000001123</v>
      </c>
      <c r="O510" s="35">
        <f t="shared" si="44"/>
        <v>-1.3274846153847017</v>
      </c>
      <c r="P510" s="1">
        <v>32</v>
      </c>
      <c r="Q510" s="2">
        <v>2.79575</v>
      </c>
      <c r="R510" s="1">
        <v>3</v>
      </c>
      <c r="S510" s="2">
        <v>2.7901699999999998</v>
      </c>
      <c r="T510" s="2">
        <f t="shared" si="43"/>
        <v>9.375E-2</v>
      </c>
      <c r="U510" s="1">
        <v>19</v>
      </c>
      <c r="V510" s="2">
        <v>2.7883200000000001</v>
      </c>
      <c r="W510" s="2">
        <f t="shared" si="45"/>
        <v>0.59375</v>
      </c>
      <c r="X510" s="1">
        <v>10</v>
      </c>
      <c r="Y510" s="2">
        <v>2.8115399999999999</v>
      </c>
      <c r="Z510" s="2">
        <f t="shared" si="46"/>
        <v>0.3125</v>
      </c>
      <c r="AA510" s="1" t="s">
        <v>3435</v>
      </c>
      <c r="AB510" s="35">
        <f t="shared" si="47"/>
        <v>-17.094122000000425</v>
      </c>
      <c r="AC510" s="35"/>
      <c r="AD510" s="35"/>
      <c r="AE510" s="13"/>
      <c r="AF510" s="35"/>
      <c r="AG510" s="35"/>
      <c r="AH510" s="13"/>
      <c r="AI510" s="35"/>
      <c r="AJ510" s="35"/>
    </row>
    <row r="511" spans="1:36" x14ac:dyDescent="0.25">
      <c r="A511" s="4"/>
      <c r="B511" s="4">
        <v>502</v>
      </c>
      <c r="C511" t="s">
        <v>805</v>
      </c>
      <c r="D511" s="35">
        <v>-12456.849399999999</v>
      </c>
      <c r="E511" s="35">
        <v>-12458.249474</v>
      </c>
      <c r="F511" s="40">
        <v>0.99588900000000002</v>
      </c>
      <c r="G511" s="47">
        <v>0.185419999999999</v>
      </c>
      <c r="H511" s="13">
        <v>8</v>
      </c>
      <c r="I511" s="13">
        <v>5</v>
      </c>
      <c r="J511" s="35">
        <v>-1.1213923076920764</v>
      </c>
      <c r="K511" s="35">
        <v>-8.626094674554434E-2</v>
      </c>
      <c r="L511" s="35">
        <v>-1.1454824615375401</v>
      </c>
      <c r="M511" s="35">
        <v>-8.8114035502887697E-2</v>
      </c>
      <c r="N511" s="48">
        <f t="shared" si="42"/>
        <v>-17.279474000000846</v>
      </c>
      <c r="O511" s="35">
        <f t="shared" si="44"/>
        <v>-1.3291903076923728</v>
      </c>
      <c r="P511" s="1">
        <v>34</v>
      </c>
      <c r="Q511" s="2">
        <v>2.8211499999999998</v>
      </c>
      <c r="R511" s="1">
        <v>5</v>
      </c>
      <c r="S511" s="2">
        <v>2.8369300000000002</v>
      </c>
      <c r="T511" s="2">
        <f t="shared" si="43"/>
        <v>0.14705882352941177</v>
      </c>
      <c r="U511" s="1">
        <v>18</v>
      </c>
      <c r="V511" s="2">
        <v>2.8118099999999999</v>
      </c>
      <c r="W511" s="2">
        <f t="shared" si="45"/>
        <v>0.52941176470588236</v>
      </c>
      <c r="X511" s="1">
        <v>11</v>
      </c>
      <c r="Y511" s="2">
        <v>2.8292700000000002</v>
      </c>
      <c r="Z511" s="2">
        <f t="shared" si="46"/>
        <v>0.3235294117647059</v>
      </c>
      <c r="AA511" s="1" t="s">
        <v>3435</v>
      </c>
      <c r="AB511" s="35">
        <f t="shared" si="47"/>
        <v>-17.091747000000396</v>
      </c>
      <c r="AC511" s="35"/>
      <c r="AD511" s="35"/>
      <c r="AE511" s="13"/>
      <c r="AF511" s="35"/>
      <c r="AG511" s="35"/>
      <c r="AH511" s="13"/>
      <c r="AI511" s="35"/>
      <c r="AJ511" s="35"/>
    </row>
    <row r="512" spans="1:36" x14ac:dyDescent="0.25">
      <c r="A512" s="4"/>
      <c r="B512" s="4">
        <v>503</v>
      </c>
      <c r="C512" t="s">
        <v>806</v>
      </c>
      <c r="D512" s="35">
        <v>-12456.945400000001</v>
      </c>
      <c r="E512" s="35">
        <v>-12458.229934000001</v>
      </c>
      <c r="F512" s="40">
        <v>0.995923</v>
      </c>
      <c r="G512" s="47">
        <v>0.18568999999999999</v>
      </c>
      <c r="H512" s="13">
        <v>8</v>
      </c>
      <c r="I512" s="13">
        <v>5</v>
      </c>
      <c r="J512" s="35">
        <v>-1.2173923076934443</v>
      </c>
      <c r="K512" s="35">
        <v>-9.3645562130264953E-2</v>
      </c>
      <c r="L512" s="35">
        <v>-1.1259424615382159</v>
      </c>
      <c r="M512" s="35">
        <v>-8.6610958579862757E-2</v>
      </c>
      <c r="N512" s="48">
        <f t="shared" si="42"/>
        <v>-17.259934000001522</v>
      </c>
      <c r="O512" s="35">
        <f t="shared" si="44"/>
        <v>-1.3276872307693479</v>
      </c>
      <c r="P512" s="1">
        <v>34</v>
      </c>
      <c r="Q512" s="2">
        <v>2.82213</v>
      </c>
      <c r="R512" s="1">
        <v>3</v>
      </c>
      <c r="S512" s="2">
        <v>2.7522899999999999</v>
      </c>
      <c r="T512" s="2">
        <f t="shared" si="43"/>
        <v>8.8235294117647065E-2</v>
      </c>
      <c r="U512" s="1">
        <v>20</v>
      </c>
      <c r="V512" s="2">
        <v>2.8198500000000002</v>
      </c>
      <c r="W512" s="2">
        <f t="shared" si="45"/>
        <v>0.58823529411764708</v>
      </c>
      <c r="X512" s="1">
        <v>11</v>
      </c>
      <c r="Y512" s="2">
        <v>2.8453499999999998</v>
      </c>
      <c r="Z512" s="2">
        <f t="shared" si="46"/>
        <v>0.3235294117647059</v>
      </c>
      <c r="AA512" s="1" t="s">
        <v>3435</v>
      </c>
      <c r="AB512" s="35">
        <f t="shared" si="47"/>
        <v>-17.089069000001473</v>
      </c>
      <c r="AC512" s="35"/>
      <c r="AD512" s="35"/>
      <c r="AE512" s="13"/>
      <c r="AF512" s="35"/>
      <c r="AG512" s="35"/>
      <c r="AH512" s="13"/>
      <c r="AI512" s="35"/>
      <c r="AJ512" s="35"/>
    </row>
    <row r="513" spans="1:36" x14ac:dyDescent="0.25">
      <c r="A513" s="4"/>
      <c r="B513" s="4">
        <v>504</v>
      </c>
      <c r="C513" t="s">
        <v>807</v>
      </c>
      <c r="D513" s="35">
        <v>-12456.918799999999</v>
      </c>
      <c r="E513" s="35">
        <v>-12458.191524</v>
      </c>
      <c r="F513" s="40">
        <v>0.99819800000000003</v>
      </c>
      <c r="G513" s="47">
        <v>0.21043000000000001</v>
      </c>
      <c r="H513" s="13">
        <v>8</v>
      </c>
      <c r="I513" s="13">
        <v>5</v>
      </c>
      <c r="J513" s="35">
        <v>-1.1907923076923908</v>
      </c>
      <c r="K513" s="35">
        <v>-9.1599408284030057E-2</v>
      </c>
      <c r="L513" s="35">
        <v>-1.0875324615371937</v>
      </c>
      <c r="M513" s="35">
        <v>-8.365634319516875E-2</v>
      </c>
      <c r="N513" s="48">
        <f t="shared" si="42"/>
        <v>-17.2215240000005</v>
      </c>
      <c r="O513" s="35">
        <f t="shared" si="44"/>
        <v>-1.3247326153846539</v>
      </c>
      <c r="P513" s="1">
        <v>32</v>
      </c>
      <c r="Q513" s="2">
        <v>2.7983799999999999</v>
      </c>
      <c r="R513" s="1">
        <v>4</v>
      </c>
      <c r="S513" s="2">
        <v>2.8297599999999998</v>
      </c>
      <c r="T513" s="2">
        <f t="shared" si="43"/>
        <v>0.125</v>
      </c>
      <c r="U513" s="1">
        <v>15</v>
      </c>
      <c r="V513" s="2">
        <v>2.7778999999999998</v>
      </c>
      <c r="W513" s="2">
        <f t="shared" si="45"/>
        <v>0.46875</v>
      </c>
      <c r="X513" s="1">
        <v>13</v>
      </c>
      <c r="Y513" s="2">
        <v>2.8123499999999999</v>
      </c>
      <c r="Z513" s="2">
        <f t="shared" si="46"/>
        <v>0.40625</v>
      </c>
      <c r="AA513" s="1" t="s">
        <v>3435</v>
      </c>
      <c r="AB513" s="35">
        <f t="shared" si="47"/>
        <v>-17.088889000000563</v>
      </c>
      <c r="AC513" s="35"/>
      <c r="AD513" s="35"/>
      <c r="AE513" s="13"/>
      <c r="AF513" s="35"/>
      <c r="AG513" s="35"/>
      <c r="AH513" s="13"/>
      <c r="AI513" s="35"/>
      <c r="AJ513" s="35"/>
    </row>
    <row r="514" spans="1:36" x14ac:dyDescent="0.25">
      <c r="A514" s="4"/>
      <c r="B514" s="4">
        <v>505</v>
      </c>
      <c r="C514" t="s">
        <v>808</v>
      </c>
      <c r="D514" s="35">
        <v>-12456.666499999999</v>
      </c>
      <c r="E514" s="35">
        <v>-12458.026051000001</v>
      </c>
      <c r="F514" s="40">
        <v>0.995753</v>
      </c>
      <c r="G514" s="47">
        <v>0.184559999999999</v>
      </c>
      <c r="H514" s="13">
        <v>8</v>
      </c>
      <c r="I514" s="13">
        <v>5</v>
      </c>
      <c r="J514" s="35">
        <v>-0.93849230769228598</v>
      </c>
      <c r="K514" s="35">
        <v>-7.2191715976329687E-2</v>
      </c>
      <c r="L514" s="35">
        <v>-0.92205946153808327</v>
      </c>
      <c r="M514" s="35">
        <v>-7.0927650887544866E-2</v>
      </c>
      <c r="N514" s="48">
        <f t="shared" si="42"/>
        <v>-17.056051000001389</v>
      </c>
      <c r="O514" s="35">
        <f t="shared" si="44"/>
        <v>-1.31200392307703</v>
      </c>
      <c r="P514" s="1">
        <v>34</v>
      </c>
      <c r="Q514" s="2">
        <v>2.8181099999999999</v>
      </c>
      <c r="R514" s="1">
        <v>6</v>
      </c>
      <c r="S514" s="2">
        <v>2.8313700000000002</v>
      </c>
      <c r="T514" s="2">
        <f t="shared" si="43"/>
        <v>0.17647058823529413</v>
      </c>
      <c r="U514" s="1">
        <v>17</v>
      </c>
      <c r="V514" s="2">
        <v>2.8266399999999998</v>
      </c>
      <c r="W514" s="2">
        <f t="shared" si="45"/>
        <v>0.5</v>
      </c>
      <c r="X514" s="1">
        <v>11</v>
      </c>
      <c r="Y514" s="2">
        <v>2.7976700000000001</v>
      </c>
      <c r="Z514" s="2">
        <f t="shared" si="46"/>
        <v>0.3235294117647059</v>
      </c>
      <c r="AA514" s="1" t="s">
        <v>3435</v>
      </c>
      <c r="AB514" s="35">
        <f t="shared" si="47"/>
        <v>-17.086521000001085</v>
      </c>
      <c r="AC514" s="35"/>
      <c r="AD514" s="35"/>
      <c r="AE514" s="13"/>
      <c r="AF514" s="35"/>
      <c r="AG514" s="35"/>
      <c r="AH514" s="13"/>
      <c r="AI514" s="35"/>
      <c r="AJ514" s="35"/>
    </row>
    <row r="515" spans="1:36" x14ac:dyDescent="0.25">
      <c r="A515" s="4"/>
      <c r="B515" s="4">
        <v>506</v>
      </c>
      <c r="C515" t="s">
        <v>809</v>
      </c>
      <c r="D515" s="35">
        <v>-12456.6988</v>
      </c>
      <c r="E515" s="35">
        <v>-12458.183287</v>
      </c>
      <c r="F515" s="40">
        <v>0.99263900000000005</v>
      </c>
      <c r="G515" s="47">
        <v>0.16802999999999901</v>
      </c>
      <c r="H515" s="13">
        <v>8</v>
      </c>
      <c r="I515" s="13">
        <v>5</v>
      </c>
      <c r="J515" s="35">
        <v>-0.97079230769304559</v>
      </c>
      <c r="K515" s="35">
        <v>-7.4676331361003503E-2</v>
      </c>
      <c r="L515" s="35">
        <v>-1.0792954615371855</v>
      </c>
      <c r="M515" s="35">
        <v>-8.3022727810552727E-2</v>
      </c>
      <c r="N515" s="48">
        <f t="shared" ref="N515:N578" si="48">E515-(H515*$AL$2+$AM$2*I515)</f>
        <v>-17.213287000000491</v>
      </c>
      <c r="O515" s="35">
        <f t="shared" si="44"/>
        <v>-1.3240990000000379</v>
      </c>
      <c r="P515" s="1">
        <v>34</v>
      </c>
      <c r="Q515" s="2">
        <v>2.8243</v>
      </c>
      <c r="R515" s="1">
        <v>5</v>
      </c>
      <c r="S515" s="2">
        <v>2.8791799999999999</v>
      </c>
      <c r="T515" s="2">
        <f t="shared" ref="T515:T578" si="49">R515/$P515</f>
        <v>0.14705882352941177</v>
      </c>
      <c r="U515" s="1">
        <v>18</v>
      </c>
      <c r="V515" s="2">
        <v>2.7897400000000001</v>
      </c>
      <c r="W515" s="2">
        <f t="shared" si="45"/>
        <v>0.52941176470588236</v>
      </c>
      <c r="X515" s="1">
        <v>11</v>
      </c>
      <c r="Y515" s="2">
        <v>2.8559000000000001</v>
      </c>
      <c r="Z515" s="2">
        <f t="shared" si="46"/>
        <v>0.3235294117647059</v>
      </c>
      <c r="AA515" s="1" t="s">
        <v>3435</v>
      </c>
      <c r="AB515" s="35">
        <f t="shared" si="47"/>
        <v>-17.081263000000035</v>
      </c>
      <c r="AC515" s="35"/>
      <c r="AD515" s="35"/>
      <c r="AE515" s="13"/>
      <c r="AF515" s="35"/>
      <c r="AG515" s="35"/>
      <c r="AH515" s="13"/>
      <c r="AI515" s="35"/>
      <c r="AJ515" s="35"/>
    </row>
    <row r="516" spans="1:36" x14ac:dyDescent="0.25">
      <c r="A516" s="4"/>
      <c r="B516" s="4">
        <v>507</v>
      </c>
      <c r="C516" t="s">
        <v>810</v>
      </c>
      <c r="D516" s="35">
        <v>-12456.7359</v>
      </c>
      <c r="E516" s="35">
        <v>-12458.070436</v>
      </c>
      <c r="F516" s="40">
        <v>0.99821300000000002</v>
      </c>
      <c r="G516" s="47">
        <v>0.209419999999999</v>
      </c>
      <c r="H516" s="13">
        <v>8</v>
      </c>
      <c r="I516" s="13">
        <v>5</v>
      </c>
      <c r="J516" s="35">
        <v>-1.0078923076926003</v>
      </c>
      <c r="K516" s="35">
        <v>-7.7530177514815404E-2</v>
      </c>
      <c r="L516" s="35">
        <v>-0.96644446153732133</v>
      </c>
      <c r="M516" s="35">
        <v>-7.4341881656717027E-2</v>
      </c>
      <c r="N516" s="48">
        <f t="shared" si="48"/>
        <v>-17.100436000000627</v>
      </c>
      <c r="O516" s="35">
        <f t="shared" ref="O516:O579" si="50">N516/13</f>
        <v>-1.3154181538462022</v>
      </c>
      <c r="P516" s="1">
        <v>34</v>
      </c>
      <c r="Q516" s="2">
        <v>2.8197399999999999</v>
      </c>
      <c r="R516" s="1">
        <v>5</v>
      </c>
      <c r="S516" s="2">
        <v>2.8676699999999999</v>
      </c>
      <c r="T516" s="2">
        <f t="shared" si="49"/>
        <v>0.14705882352941177</v>
      </c>
      <c r="U516" s="1">
        <v>19</v>
      </c>
      <c r="V516" s="2">
        <v>2.8203999999999998</v>
      </c>
      <c r="W516" s="2">
        <f t="shared" ref="W516:W579" si="51">U516/$P516</f>
        <v>0.55882352941176472</v>
      </c>
      <c r="X516" s="1">
        <v>10</v>
      </c>
      <c r="Y516" s="2">
        <v>2.79453</v>
      </c>
      <c r="Z516" s="2">
        <f t="shared" ref="Z516:Z579" si="52">X516/$P516</f>
        <v>0.29411764705882354</v>
      </c>
      <c r="AA516" s="1" t="s">
        <v>3435</v>
      </c>
      <c r="AB516" s="35">
        <f t="shared" ref="AB516:AB579" si="53">SMALL($N$3:$N$2210,ROW(N516)-2)</f>
        <v>-17.081229000001258</v>
      </c>
      <c r="AC516" s="35"/>
      <c r="AD516" s="35"/>
      <c r="AE516" s="13"/>
      <c r="AF516" s="35"/>
      <c r="AG516" s="35"/>
      <c r="AH516" s="13"/>
      <c r="AI516" s="35"/>
      <c r="AJ516" s="35"/>
    </row>
    <row r="517" spans="1:36" x14ac:dyDescent="0.25">
      <c r="A517" s="4"/>
      <c r="B517" s="4">
        <v>508</v>
      </c>
      <c r="C517" t="s">
        <v>811</v>
      </c>
      <c r="D517" s="35">
        <v>-12456.709000000001</v>
      </c>
      <c r="E517" s="35">
        <v>-12458.164172999999</v>
      </c>
      <c r="F517" s="40">
        <v>0.99608099999999999</v>
      </c>
      <c r="G517" s="47">
        <v>0.18695999999999999</v>
      </c>
      <c r="H517" s="13">
        <v>8</v>
      </c>
      <c r="I517" s="13">
        <v>5</v>
      </c>
      <c r="J517" s="35">
        <v>-0.98099230769366841</v>
      </c>
      <c r="K517" s="35">
        <v>-7.5460946745666807E-2</v>
      </c>
      <c r="L517" s="35">
        <v>-1.0601814615365583</v>
      </c>
      <c r="M517" s="35">
        <v>-8.15524201181968E-2</v>
      </c>
      <c r="N517" s="48">
        <f t="shared" si="48"/>
        <v>-17.194172999999864</v>
      </c>
      <c r="O517" s="35">
        <f t="shared" si="50"/>
        <v>-1.3226286923076818</v>
      </c>
      <c r="P517" s="1">
        <v>34</v>
      </c>
      <c r="Q517" s="2">
        <v>2.8220299999999998</v>
      </c>
      <c r="R517" s="1">
        <v>5</v>
      </c>
      <c r="S517" s="2">
        <v>2.84599</v>
      </c>
      <c r="T517" s="2">
        <f t="shared" si="49"/>
        <v>0.14705882352941177</v>
      </c>
      <c r="U517" s="1">
        <v>17</v>
      </c>
      <c r="V517" s="2">
        <v>2.8187500000000001</v>
      </c>
      <c r="W517" s="2">
        <f t="shared" si="51"/>
        <v>0.5</v>
      </c>
      <c r="X517" s="1">
        <v>12</v>
      </c>
      <c r="Y517" s="2">
        <v>2.8166899999999999</v>
      </c>
      <c r="Z517" s="2">
        <f t="shared" si="52"/>
        <v>0.35294117647058826</v>
      </c>
      <c r="AA517" s="1" t="s">
        <v>3435</v>
      </c>
      <c r="AB517" s="35">
        <f t="shared" si="53"/>
        <v>-17.080426000000443</v>
      </c>
      <c r="AC517" s="35"/>
      <c r="AD517" s="35"/>
      <c r="AE517" s="13"/>
      <c r="AF517" s="35"/>
      <c r="AG517" s="35"/>
      <c r="AH517" s="13"/>
      <c r="AI517" s="35"/>
      <c r="AJ517" s="35"/>
    </row>
    <row r="518" spans="1:36" x14ac:dyDescent="0.25">
      <c r="A518" s="4"/>
      <c r="B518" s="4">
        <v>509</v>
      </c>
      <c r="C518" t="s">
        <v>812</v>
      </c>
      <c r="D518" s="35">
        <v>-12456.8508</v>
      </c>
      <c r="E518" s="35">
        <v>-12458.202998999999</v>
      </c>
      <c r="F518" s="40">
        <v>0.99571600000000005</v>
      </c>
      <c r="G518" s="47">
        <v>0.18432999999999899</v>
      </c>
      <c r="H518" s="13">
        <v>8</v>
      </c>
      <c r="I518" s="13">
        <v>5</v>
      </c>
      <c r="J518" s="35">
        <v>-1.1227923076930892</v>
      </c>
      <c r="K518" s="35">
        <v>-8.6368639053314558E-2</v>
      </c>
      <c r="L518" s="35">
        <v>-1.0990074615365302</v>
      </c>
      <c r="M518" s="35">
        <v>-8.4539035502810014E-2</v>
      </c>
      <c r="N518" s="48">
        <f t="shared" si="48"/>
        <v>-17.232998999999836</v>
      </c>
      <c r="O518" s="35">
        <f t="shared" si="50"/>
        <v>-1.3256153076922952</v>
      </c>
      <c r="P518" s="1">
        <v>34</v>
      </c>
      <c r="Q518" s="2">
        <v>2.8217699999999999</v>
      </c>
      <c r="R518" s="1">
        <v>4</v>
      </c>
      <c r="S518" s="2">
        <v>2.8212299999999999</v>
      </c>
      <c r="T518" s="2">
        <f t="shared" si="49"/>
        <v>0.11764705882352941</v>
      </c>
      <c r="U518" s="1">
        <v>18</v>
      </c>
      <c r="V518" s="2">
        <v>2.8251499999999998</v>
      </c>
      <c r="W518" s="2">
        <f t="shared" si="51"/>
        <v>0.52941176470588236</v>
      </c>
      <c r="X518" s="1">
        <v>12</v>
      </c>
      <c r="Y518" s="2">
        <v>2.8168700000000002</v>
      </c>
      <c r="Z518" s="2">
        <f t="shared" si="52"/>
        <v>0.35294117647058826</v>
      </c>
      <c r="AA518" s="1" t="s">
        <v>3435</v>
      </c>
      <c r="AB518" s="35">
        <f t="shared" si="53"/>
        <v>-17.07822699999997</v>
      </c>
      <c r="AC518" s="35"/>
      <c r="AD518" s="35"/>
      <c r="AE518" s="13"/>
      <c r="AF518" s="35"/>
      <c r="AG518" s="35"/>
      <c r="AH518" s="13"/>
      <c r="AI518" s="35"/>
      <c r="AJ518" s="35"/>
    </row>
    <row r="519" spans="1:36" x14ac:dyDescent="0.25">
      <c r="A519" s="4"/>
      <c r="B519" s="4">
        <v>510</v>
      </c>
      <c r="C519" t="s">
        <v>813</v>
      </c>
      <c r="D519" s="35">
        <v>-12456.7552</v>
      </c>
      <c r="E519" s="35">
        <v>-12458.231673</v>
      </c>
      <c r="F519" s="40">
        <v>0.99545499999999998</v>
      </c>
      <c r="G519" s="47">
        <v>0.18257000000000001</v>
      </c>
      <c r="H519" s="13">
        <v>8</v>
      </c>
      <c r="I519" s="13">
        <v>5</v>
      </c>
      <c r="J519" s="35">
        <v>-1.0271923076925304</v>
      </c>
      <c r="K519" s="35">
        <v>-7.9014792899425423E-2</v>
      </c>
      <c r="L519" s="35">
        <v>-1.127681461537577</v>
      </c>
      <c r="M519" s="35">
        <v>-8.6744727810582845E-2</v>
      </c>
      <c r="N519" s="48">
        <f t="shared" si="48"/>
        <v>-17.261673000000883</v>
      </c>
      <c r="O519" s="35">
        <f t="shared" si="50"/>
        <v>-1.3278210000000679</v>
      </c>
      <c r="P519" s="1">
        <v>34</v>
      </c>
      <c r="Q519" s="2">
        <v>2.8153700000000002</v>
      </c>
      <c r="R519" s="1">
        <v>3</v>
      </c>
      <c r="S519" s="2">
        <v>2.8361900000000002</v>
      </c>
      <c r="T519" s="2">
        <f t="shared" si="49"/>
        <v>8.8235294117647065E-2</v>
      </c>
      <c r="U519" s="1">
        <v>21</v>
      </c>
      <c r="V519" s="2">
        <v>2.8061199999999999</v>
      </c>
      <c r="W519" s="2">
        <f t="shared" si="51"/>
        <v>0.61764705882352944</v>
      </c>
      <c r="X519" s="1">
        <v>10</v>
      </c>
      <c r="Y519" s="2">
        <v>2.82856</v>
      </c>
      <c r="Z519" s="2">
        <f t="shared" si="52"/>
        <v>0.29411764705882354</v>
      </c>
      <c r="AA519" s="1" t="s">
        <v>3435</v>
      </c>
      <c r="AB519" s="35">
        <f t="shared" si="53"/>
        <v>-17.078212000000349</v>
      </c>
      <c r="AC519" s="35"/>
      <c r="AD519" s="35"/>
      <c r="AE519" s="13"/>
      <c r="AF519" s="35"/>
      <c r="AG519" s="35"/>
      <c r="AH519" s="13"/>
      <c r="AI519" s="35"/>
      <c r="AJ519" s="35"/>
    </row>
    <row r="520" spans="1:36" x14ac:dyDescent="0.25">
      <c r="A520" s="4"/>
      <c r="B520" s="4">
        <v>511</v>
      </c>
      <c r="C520" t="s">
        <v>814</v>
      </c>
      <c r="D520" s="35">
        <v>-12456.696400000001</v>
      </c>
      <c r="E520" s="35">
        <v>-12458.018891</v>
      </c>
      <c r="F520" s="40">
        <v>0.99588299999999996</v>
      </c>
      <c r="G520" s="47">
        <v>0.18548999999999999</v>
      </c>
      <c r="H520" s="13">
        <v>8</v>
      </c>
      <c r="I520" s="13">
        <v>5</v>
      </c>
      <c r="J520" s="35">
        <v>-0.96839230769364804</v>
      </c>
      <c r="K520" s="35">
        <v>-7.4491715976434461E-2</v>
      </c>
      <c r="L520" s="35">
        <v>-0.91489946153706114</v>
      </c>
      <c r="M520" s="35">
        <v>-7.0376881656697005E-2</v>
      </c>
      <c r="N520" s="48">
        <f t="shared" si="48"/>
        <v>-17.048891000000367</v>
      </c>
      <c r="O520" s="35">
        <f t="shared" si="50"/>
        <v>-1.311453153846182</v>
      </c>
      <c r="P520" s="1">
        <v>34</v>
      </c>
      <c r="Q520" s="2">
        <v>2.8165499999999999</v>
      </c>
      <c r="R520" s="1">
        <v>5</v>
      </c>
      <c r="S520" s="2">
        <v>2.8486500000000001</v>
      </c>
      <c r="T520" s="2">
        <f t="shared" si="49"/>
        <v>0.14705882352941177</v>
      </c>
      <c r="U520" s="1">
        <v>18</v>
      </c>
      <c r="V520" s="2">
        <v>2.7928700000000002</v>
      </c>
      <c r="W520" s="2">
        <f t="shared" si="51"/>
        <v>0.52941176470588236</v>
      </c>
      <c r="X520" s="1">
        <v>11</v>
      </c>
      <c r="Y520" s="2">
        <v>2.8407</v>
      </c>
      <c r="Z520" s="2">
        <f t="shared" si="52"/>
        <v>0.3235294117647059</v>
      </c>
      <c r="AA520" s="1" t="s">
        <v>3435</v>
      </c>
      <c r="AB520" s="35">
        <f t="shared" si="53"/>
        <v>-17.077956000000995</v>
      </c>
      <c r="AC520" s="35"/>
      <c r="AD520" s="35"/>
      <c r="AE520" s="13"/>
      <c r="AF520" s="35"/>
      <c r="AG520" s="35"/>
      <c r="AH520" s="13"/>
      <c r="AI520" s="35"/>
      <c r="AJ520" s="35"/>
    </row>
    <row r="521" spans="1:36" x14ac:dyDescent="0.25">
      <c r="A521" s="4"/>
      <c r="B521" s="4">
        <v>512</v>
      </c>
      <c r="C521" t="s">
        <v>815</v>
      </c>
      <c r="D521" s="35">
        <v>-12456.822099999999</v>
      </c>
      <c r="E521" s="35">
        <v>-12458.124338</v>
      </c>
      <c r="F521" s="40">
        <v>0.99654100000000001</v>
      </c>
      <c r="G521" s="47">
        <v>0.19077999999999901</v>
      </c>
      <c r="H521" s="13">
        <v>8</v>
      </c>
      <c r="I521" s="13">
        <v>5</v>
      </c>
      <c r="J521" s="35">
        <v>-1.0940923076923355</v>
      </c>
      <c r="K521" s="35">
        <v>-8.4160946745564263E-2</v>
      </c>
      <c r="L521" s="35">
        <v>-1.0203464615369739</v>
      </c>
      <c r="M521" s="35">
        <v>-7.8488189348997997E-2</v>
      </c>
      <c r="N521" s="48">
        <f t="shared" si="48"/>
        <v>-17.15433800000028</v>
      </c>
      <c r="O521" s="35">
        <f t="shared" si="50"/>
        <v>-1.3195644615384832</v>
      </c>
      <c r="P521" s="1">
        <v>34</v>
      </c>
      <c r="Q521" s="2">
        <v>2.8220999999999998</v>
      </c>
      <c r="R521" s="1">
        <v>3</v>
      </c>
      <c r="S521" s="2">
        <v>2.9491800000000001</v>
      </c>
      <c r="T521" s="2">
        <f t="shared" si="49"/>
        <v>8.8235294117647065E-2</v>
      </c>
      <c r="U521" s="1">
        <v>20</v>
      </c>
      <c r="V521" s="2">
        <v>2.7913199999999998</v>
      </c>
      <c r="W521" s="2">
        <f t="shared" si="51"/>
        <v>0.58823529411764708</v>
      </c>
      <c r="X521" s="1">
        <v>11</v>
      </c>
      <c r="Y521" s="2">
        <v>2.84341</v>
      </c>
      <c r="Z521" s="2">
        <f t="shared" si="52"/>
        <v>0.3235294117647059</v>
      </c>
      <c r="AA521" s="1" t="s">
        <v>3435</v>
      </c>
      <c r="AB521" s="35">
        <f t="shared" si="53"/>
        <v>-17.077925000001414</v>
      </c>
      <c r="AC521" s="35"/>
      <c r="AD521" s="35"/>
      <c r="AE521" s="13"/>
      <c r="AF521" s="35"/>
      <c r="AG521" s="35"/>
      <c r="AH521" s="13"/>
      <c r="AI521" s="35"/>
      <c r="AJ521" s="35"/>
    </row>
    <row r="522" spans="1:36" x14ac:dyDescent="0.25">
      <c r="A522" s="4"/>
      <c r="B522" s="4">
        <v>513</v>
      </c>
      <c r="C522" t="s">
        <v>816</v>
      </c>
      <c r="D522" s="35">
        <v>-12456.706899999999</v>
      </c>
      <c r="E522" s="35">
        <v>-12458.153926999999</v>
      </c>
      <c r="F522" s="40">
        <v>0.99571600000000005</v>
      </c>
      <c r="G522" s="47">
        <v>0.18434</v>
      </c>
      <c r="H522" s="13">
        <v>8</v>
      </c>
      <c r="I522" s="13">
        <v>5</v>
      </c>
      <c r="J522" s="35">
        <v>-0.97889230769214919</v>
      </c>
      <c r="K522" s="35">
        <v>-7.5299408284011479E-2</v>
      </c>
      <c r="L522" s="35">
        <v>-1.0499354615367338</v>
      </c>
      <c r="M522" s="35">
        <v>-8.0764266272056448E-2</v>
      </c>
      <c r="N522" s="48">
        <f t="shared" si="48"/>
        <v>-17.18392700000004</v>
      </c>
      <c r="O522" s="35">
        <f t="shared" si="50"/>
        <v>-1.3218405384615415</v>
      </c>
      <c r="P522" s="1">
        <v>34</v>
      </c>
      <c r="Q522" s="2">
        <v>2.8199299999999998</v>
      </c>
      <c r="R522" s="1">
        <v>4</v>
      </c>
      <c r="S522" s="2">
        <v>2.83786</v>
      </c>
      <c r="T522" s="2">
        <f t="shared" si="49"/>
        <v>0.11764705882352941</v>
      </c>
      <c r="U522" s="1">
        <v>18</v>
      </c>
      <c r="V522" s="2">
        <v>2.8109299999999999</v>
      </c>
      <c r="W522" s="2">
        <f t="shared" si="51"/>
        <v>0.52941176470588236</v>
      </c>
      <c r="X522" s="1">
        <v>12</v>
      </c>
      <c r="Y522" s="2">
        <v>2.8274699999999999</v>
      </c>
      <c r="Z522" s="2">
        <f t="shared" si="52"/>
        <v>0.35294117647058826</v>
      </c>
      <c r="AA522" s="1" t="s">
        <v>3435</v>
      </c>
      <c r="AB522" s="35">
        <f t="shared" si="53"/>
        <v>-17.073205000000598</v>
      </c>
      <c r="AC522" s="35"/>
      <c r="AD522" s="35"/>
      <c r="AE522" s="13"/>
      <c r="AF522" s="35"/>
      <c r="AG522" s="35"/>
      <c r="AH522" s="13"/>
      <c r="AI522" s="35"/>
      <c r="AJ522" s="35"/>
    </row>
    <row r="523" spans="1:36" x14ac:dyDescent="0.25">
      <c r="A523" s="4"/>
      <c r="B523" s="4">
        <v>514</v>
      </c>
      <c r="C523" t="s">
        <v>817</v>
      </c>
      <c r="D523" s="35">
        <v>-12456.858099999999</v>
      </c>
      <c r="E523" s="35">
        <v>-12458.173483</v>
      </c>
      <c r="F523" s="40">
        <v>0.99547200000000002</v>
      </c>
      <c r="G523" s="47">
        <v>0.18265999999999999</v>
      </c>
      <c r="H523" s="13">
        <v>8</v>
      </c>
      <c r="I523" s="13">
        <v>5</v>
      </c>
      <c r="J523" s="35">
        <v>-1.1300923076923937</v>
      </c>
      <c r="K523" s="35">
        <v>-8.6930177514799506E-2</v>
      </c>
      <c r="L523" s="35">
        <v>-1.0694914615378366</v>
      </c>
      <c r="M523" s="35">
        <v>-8.2268573964448963E-2</v>
      </c>
      <c r="N523" s="48">
        <f t="shared" si="48"/>
        <v>-17.203483000001142</v>
      </c>
      <c r="O523" s="35">
        <f t="shared" si="50"/>
        <v>-1.3233448461539341</v>
      </c>
      <c r="P523" s="1">
        <v>34</v>
      </c>
      <c r="Q523" s="2">
        <v>2.8165499999999999</v>
      </c>
      <c r="R523" s="1">
        <v>4</v>
      </c>
      <c r="S523" s="2">
        <v>2.82687</v>
      </c>
      <c r="T523" s="2">
        <f t="shared" si="49"/>
        <v>0.11764705882352941</v>
      </c>
      <c r="U523" s="1">
        <v>21</v>
      </c>
      <c r="V523" s="2">
        <v>2.82307</v>
      </c>
      <c r="W523" s="2">
        <f t="shared" si="51"/>
        <v>0.61764705882352944</v>
      </c>
      <c r="X523" s="1">
        <v>9</v>
      </c>
      <c r="Y523" s="2">
        <v>2.79677</v>
      </c>
      <c r="Z523" s="2">
        <f t="shared" si="52"/>
        <v>0.26470588235294118</v>
      </c>
      <c r="AA523" s="1" t="s">
        <v>3435</v>
      </c>
      <c r="AB523" s="35">
        <f t="shared" si="53"/>
        <v>-17.071844000000056</v>
      </c>
      <c r="AC523" s="35"/>
      <c r="AD523" s="35"/>
      <c r="AE523" s="13"/>
      <c r="AF523" s="35"/>
      <c r="AG523" s="35"/>
      <c r="AH523" s="13"/>
      <c r="AI523" s="35"/>
      <c r="AJ523" s="35"/>
    </row>
    <row r="524" spans="1:36" x14ac:dyDescent="0.25">
      <c r="A524" s="4"/>
      <c r="B524" s="4">
        <v>515</v>
      </c>
      <c r="C524" t="s">
        <v>818</v>
      </c>
      <c r="D524" s="35">
        <v>-12456.8122</v>
      </c>
      <c r="E524" s="35">
        <v>-12458.100015</v>
      </c>
      <c r="F524" s="40">
        <v>0.99535300000000004</v>
      </c>
      <c r="G524" s="47">
        <v>0.18187999999999999</v>
      </c>
      <c r="H524" s="13">
        <v>8</v>
      </c>
      <c r="I524" s="13">
        <v>5</v>
      </c>
      <c r="J524" s="35">
        <v>-1.0841923076932289</v>
      </c>
      <c r="K524" s="35">
        <v>-8.3399408284094534E-2</v>
      </c>
      <c r="L524" s="35">
        <v>-0.99602346153733379</v>
      </c>
      <c r="M524" s="35">
        <v>-7.6617189349025672E-2</v>
      </c>
      <c r="N524" s="48">
        <f t="shared" si="48"/>
        <v>-17.13001500000064</v>
      </c>
      <c r="O524" s="35">
        <f t="shared" si="50"/>
        <v>-1.3176934615385107</v>
      </c>
      <c r="P524" s="1">
        <v>34</v>
      </c>
      <c r="Q524" s="2">
        <v>2.8225500000000001</v>
      </c>
      <c r="R524" s="1">
        <v>3</v>
      </c>
      <c r="S524" s="2">
        <v>2.7569400000000002</v>
      </c>
      <c r="T524" s="2">
        <f t="shared" si="49"/>
        <v>8.8235294117647065E-2</v>
      </c>
      <c r="U524" s="1">
        <v>18</v>
      </c>
      <c r="V524" s="2">
        <v>2.8151099999999998</v>
      </c>
      <c r="W524" s="2">
        <f t="shared" si="51"/>
        <v>0.52941176470588236</v>
      </c>
      <c r="X524" s="1">
        <v>13</v>
      </c>
      <c r="Y524" s="2">
        <v>2.8479899999999998</v>
      </c>
      <c r="Z524" s="2">
        <f t="shared" si="52"/>
        <v>0.38235294117647056</v>
      </c>
      <c r="AA524" s="1" t="s">
        <v>3435</v>
      </c>
      <c r="AB524" s="35">
        <f t="shared" si="53"/>
        <v>-17.068424000000959</v>
      </c>
      <c r="AC524" s="35"/>
      <c r="AD524" s="35"/>
      <c r="AE524" s="13"/>
      <c r="AF524" s="35"/>
      <c r="AG524" s="35"/>
      <c r="AH524" s="13"/>
      <c r="AI524" s="35"/>
      <c r="AJ524" s="35"/>
    </row>
    <row r="525" spans="1:36" x14ac:dyDescent="0.25">
      <c r="A525" s="4"/>
      <c r="B525" s="4">
        <v>516</v>
      </c>
      <c r="C525" t="s">
        <v>819</v>
      </c>
      <c r="D525" s="35">
        <v>-12456.921797000001</v>
      </c>
      <c r="E525" s="35">
        <v>-12458.317089</v>
      </c>
      <c r="F525" s="40">
        <v>0.99432699999999996</v>
      </c>
      <c r="G525" s="47">
        <v>0.17584</v>
      </c>
      <c r="H525" s="13">
        <v>8</v>
      </c>
      <c r="I525" s="13">
        <v>5</v>
      </c>
      <c r="J525" s="35">
        <v>-1.1937893076938053</v>
      </c>
      <c r="K525" s="35">
        <v>-9.1829946745677335E-2</v>
      </c>
      <c r="L525" s="35">
        <v>-1.2130974615374726</v>
      </c>
      <c r="M525" s="35">
        <v>-9.3315189349036348E-2</v>
      </c>
      <c r="N525" s="48">
        <f t="shared" si="48"/>
        <v>-17.347089000000778</v>
      </c>
      <c r="O525" s="35">
        <f t="shared" si="50"/>
        <v>-1.3343914615385215</v>
      </c>
      <c r="P525" s="1">
        <v>35</v>
      </c>
      <c r="Q525" s="2">
        <v>2.8360500000000002</v>
      </c>
      <c r="R525" s="1">
        <v>3</v>
      </c>
      <c r="S525" s="2">
        <v>2.99417</v>
      </c>
      <c r="T525" s="2">
        <f t="shared" si="49"/>
        <v>8.5714285714285715E-2</v>
      </c>
      <c r="U525" s="1">
        <v>22</v>
      </c>
      <c r="V525" s="2">
        <v>2.7944900000000001</v>
      </c>
      <c r="W525" s="2">
        <f t="shared" si="51"/>
        <v>0.62857142857142856</v>
      </c>
      <c r="X525" s="1">
        <v>10</v>
      </c>
      <c r="Y525" s="2">
        <v>2.8800599999999998</v>
      </c>
      <c r="Z525" s="2">
        <f t="shared" si="52"/>
        <v>0.2857142857142857</v>
      </c>
      <c r="AA525" s="1" t="s">
        <v>3435</v>
      </c>
      <c r="AB525" s="35">
        <f t="shared" si="53"/>
        <v>-17.064094000001205</v>
      </c>
      <c r="AC525" s="35"/>
      <c r="AD525" s="35"/>
      <c r="AE525" s="13"/>
      <c r="AF525" s="35"/>
      <c r="AG525" s="35"/>
      <c r="AH525" s="13"/>
      <c r="AI525" s="35"/>
      <c r="AJ525" s="35"/>
    </row>
    <row r="526" spans="1:36" x14ac:dyDescent="0.25">
      <c r="A526" s="4"/>
      <c r="B526" s="4">
        <v>517</v>
      </c>
      <c r="C526" t="s">
        <v>820</v>
      </c>
      <c r="D526" s="35">
        <v>-12456.9121</v>
      </c>
      <c r="E526" s="35">
        <v>-12458.371089</v>
      </c>
      <c r="F526" s="40">
        <v>0.99653099999999994</v>
      </c>
      <c r="G526" s="47">
        <v>0.19067999999999999</v>
      </c>
      <c r="H526" s="13">
        <v>8</v>
      </c>
      <c r="I526" s="13">
        <v>5</v>
      </c>
      <c r="J526" s="35">
        <v>-1.184092307692481</v>
      </c>
      <c r="K526" s="35">
        <v>-9.1084023668652384E-2</v>
      </c>
      <c r="L526" s="35">
        <v>-1.2670974615375599</v>
      </c>
      <c r="M526" s="35">
        <v>-9.7469035502889226E-2</v>
      </c>
      <c r="N526" s="48">
        <f t="shared" si="48"/>
        <v>-17.401089000000866</v>
      </c>
      <c r="O526" s="35">
        <f t="shared" si="50"/>
        <v>-1.3385453076923743</v>
      </c>
      <c r="P526" s="1">
        <v>33</v>
      </c>
      <c r="Q526" s="2">
        <v>2.8115100000000002</v>
      </c>
      <c r="R526" s="1">
        <v>3</v>
      </c>
      <c r="S526" s="2">
        <v>2.7635900000000002</v>
      </c>
      <c r="T526" s="2">
        <f t="shared" si="49"/>
        <v>9.0909090909090912E-2</v>
      </c>
      <c r="U526" s="1">
        <v>20</v>
      </c>
      <c r="V526" s="2">
        <v>2.8245399999999998</v>
      </c>
      <c r="W526" s="2">
        <f t="shared" si="51"/>
        <v>0.60606060606060608</v>
      </c>
      <c r="X526" s="1">
        <v>10</v>
      </c>
      <c r="Y526" s="2">
        <v>2.79982</v>
      </c>
      <c r="Z526" s="2">
        <f t="shared" si="52"/>
        <v>0.30303030303030304</v>
      </c>
      <c r="AA526" s="1" t="s">
        <v>3435</v>
      </c>
      <c r="AB526" s="35">
        <f t="shared" si="53"/>
        <v>-17.060682000001179</v>
      </c>
      <c r="AC526" s="35"/>
      <c r="AD526" s="35"/>
      <c r="AE526" s="13"/>
      <c r="AF526" s="35"/>
      <c r="AG526" s="35"/>
      <c r="AH526" s="13"/>
      <c r="AI526" s="35"/>
      <c r="AJ526" s="35"/>
    </row>
    <row r="527" spans="1:36" x14ac:dyDescent="0.25">
      <c r="A527" s="4"/>
      <c r="B527" s="4">
        <v>518</v>
      </c>
      <c r="C527" t="s">
        <v>821</v>
      </c>
      <c r="D527" s="35">
        <v>-12456.8249</v>
      </c>
      <c r="E527" s="35">
        <v>-12458.254407</v>
      </c>
      <c r="F527" s="40">
        <v>0.99672400000000005</v>
      </c>
      <c r="G527" s="47">
        <v>0.19234999999999999</v>
      </c>
      <c r="H527" s="13">
        <v>8</v>
      </c>
      <c r="I527" s="13">
        <v>5</v>
      </c>
      <c r="J527" s="35">
        <v>-1.0968923076925421</v>
      </c>
      <c r="K527" s="35">
        <v>-8.4376331360964771E-2</v>
      </c>
      <c r="L527" s="35">
        <v>-1.1504154615377047</v>
      </c>
      <c r="M527" s="35">
        <v>-8.8493497041361904E-2</v>
      </c>
      <c r="N527" s="48">
        <f t="shared" si="48"/>
        <v>-17.284407000001011</v>
      </c>
      <c r="O527" s="35">
        <f t="shared" si="50"/>
        <v>-1.329569769230847</v>
      </c>
      <c r="P527" s="1">
        <v>34</v>
      </c>
      <c r="Q527" s="2">
        <v>2.82633</v>
      </c>
      <c r="R527" s="1">
        <v>4</v>
      </c>
      <c r="S527" s="2">
        <v>2.8559399999999999</v>
      </c>
      <c r="T527" s="2">
        <f t="shared" si="49"/>
        <v>0.11764705882352941</v>
      </c>
      <c r="U527" s="1">
        <v>20</v>
      </c>
      <c r="V527" s="2">
        <v>2.8362699999999998</v>
      </c>
      <c r="W527" s="2">
        <f t="shared" si="51"/>
        <v>0.58823529411764708</v>
      </c>
      <c r="X527" s="1">
        <v>10</v>
      </c>
      <c r="Y527" s="2">
        <v>2.7946</v>
      </c>
      <c r="Z527" s="2">
        <f t="shared" si="52"/>
        <v>0.29411764705882354</v>
      </c>
      <c r="AA527" s="1" t="s">
        <v>3435</v>
      </c>
      <c r="AB527" s="35">
        <f t="shared" si="53"/>
        <v>-17.058522000001176</v>
      </c>
      <c r="AC527" s="35"/>
      <c r="AD527" s="35"/>
      <c r="AE527" s="13"/>
      <c r="AF527" s="35"/>
      <c r="AG527" s="35"/>
      <c r="AH527" s="13"/>
      <c r="AI527" s="35"/>
      <c r="AJ527" s="35"/>
    </row>
    <row r="528" spans="1:36" x14ac:dyDescent="0.25">
      <c r="A528" s="4"/>
      <c r="B528" s="4">
        <v>519</v>
      </c>
      <c r="C528" t="s">
        <v>822</v>
      </c>
      <c r="D528" s="35">
        <v>-12456.9004</v>
      </c>
      <c r="E528" s="35">
        <v>-12458.511789</v>
      </c>
      <c r="F528" s="40">
        <v>0.99656</v>
      </c>
      <c r="G528" s="47">
        <v>0.19091999999999901</v>
      </c>
      <c r="H528" s="13">
        <v>8</v>
      </c>
      <c r="I528" s="13">
        <v>5</v>
      </c>
      <c r="J528" s="35">
        <v>-1.1723923076933715</v>
      </c>
      <c r="K528" s="35">
        <v>-9.0184023668720886E-2</v>
      </c>
      <c r="L528" s="35">
        <v>-1.4077974615374842</v>
      </c>
      <c r="M528" s="35">
        <v>-0.10829211242596032</v>
      </c>
      <c r="N528" s="48">
        <f t="shared" si="48"/>
        <v>-17.54178900000079</v>
      </c>
      <c r="O528" s="35">
        <f t="shared" si="50"/>
        <v>-1.3493683846154454</v>
      </c>
      <c r="P528" s="1">
        <v>34</v>
      </c>
      <c r="Q528" s="2">
        <v>2.8205499999999999</v>
      </c>
      <c r="R528" s="1">
        <v>3</v>
      </c>
      <c r="S528" s="2">
        <v>2.8285999999999998</v>
      </c>
      <c r="T528" s="2">
        <f t="shared" si="49"/>
        <v>8.8235294117647065E-2</v>
      </c>
      <c r="U528" s="1">
        <v>17</v>
      </c>
      <c r="V528" s="2">
        <v>2.7948300000000001</v>
      </c>
      <c r="W528" s="2">
        <f t="shared" si="51"/>
        <v>0.5</v>
      </c>
      <c r="X528" s="1">
        <v>14</v>
      </c>
      <c r="Y528" s="2">
        <v>2.85006</v>
      </c>
      <c r="Z528" s="2">
        <f t="shared" si="52"/>
        <v>0.41176470588235292</v>
      </c>
      <c r="AA528" s="1" t="s">
        <v>3435</v>
      </c>
      <c r="AB528" s="35">
        <f t="shared" si="53"/>
        <v>-17.057907000000341</v>
      </c>
      <c r="AC528" s="35"/>
      <c r="AD528" s="35"/>
      <c r="AE528" s="13"/>
      <c r="AF528" s="35"/>
      <c r="AG528" s="35"/>
      <c r="AH528" s="13"/>
      <c r="AI528" s="35"/>
      <c r="AJ528" s="35"/>
    </row>
    <row r="529" spans="1:36" x14ac:dyDescent="0.25">
      <c r="A529" s="4"/>
      <c r="B529" s="4">
        <v>520</v>
      </c>
      <c r="C529" t="s">
        <v>823</v>
      </c>
      <c r="D529" s="35">
        <v>-12456.315500000001</v>
      </c>
      <c r="E529" s="35">
        <v>-12457.869892999999</v>
      </c>
      <c r="F529" s="40">
        <v>0.99427100000000002</v>
      </c>
      <c r="G529" s="47">
        <v>0.17559999999999901</v>
      </c>
      <c r="H529" s="13">
        <v>8</v>
      </c>
      <c r="I529" s="13">
        <v>5</v>
      </c>
      <c r="J529" s="35">
        <v>-0.58749230769353744</v>
      </c>
      <c r="K529" s="35">
        <v>-4.5191715976425954E-2</v>
      </c>
      <c r="L529" s="35">
        <v>-0.76590146153648675</v>
      </c>
      <c r="M529" s="35">
        <v>-5.8915497041268208E-2</v>
      </c>
      <c r="N529" s="48">
        <f t="shared" si="48"/>
        <v>-16.899892999999793</v>
      </c>
      <c r="O529" s="35">
        <f t="shared" si="50"/>
        <v>-1.2999917692307532</v>
      </c>
      <c r="P529" s="1">
        <v>33</v>
      </c>
      <c r="Q529" s="2">
        <v>2.8147500000000001</v>
      </c>
      <c r="R529" s="1">
        <v>6</v>
      </c>
      <c r="S529" s="2">
        <v>2.84571</v>
      </c>
      <c r="T529" s="2">
        <f t="shared" si="49"/>
        <v>0.18181818181818182</v>
      </c>
      <c r="U529" s="1">
        <v>14</v>
      </c>
      <c r="V529" s="2">
        <v>2.7636400000000001</v>
      </c>
      <c r="W529" s="2">
        <f t="shared" si="51"/>
        <v>0.42424242424242425</v>
      </c>
      <c r="X529" s="1">
        <v>13</v>
      </c>
      <c r="Y529" s="2">
        <v>2.8555199999999998</v>
      </c>
      <c r="Z529" s="2">
        <f t="shared" si="52"/>
        <v>0.39393939393939392</v>
      </c>
      <c r="AA529" s="1" t="s">
        <v>3435</v>
      </c>
      <c r="AB529" s="35">
        <f t="shared" si="53"/>
        <v>-17.056645000000572</v>
      </c>
      <c r="AC529" s="35"/>
      <c r="AD529" s="35"/>
      <c r="AE529" s="13"/>
      <c r="AF529" s="35"/>
      <c r="AG529" s="35"/>
      <c r="AH529" s="13"/>
      <c r="AI529" s="35"/>
      <c r="AJ529" s="35"/>
    </row>
    <row r="530" spans="1:36" x14ac:dyDescent="0.25">
      <c r="A530" s="4"/>
      <c r="B530" s="4">
        <v>521</v>
      </c>
      <c r="C530" t="s">
        <v>824</v>
      </c>
      <c r="D530" s="35">
        <v>-12456.4223</v>
      </c>
      <c r="E530" s="35">
        <v>-12457.944604</v>
      </c>
      <c r="F530" s="40">
        <v>0.99597800000000003</v>
      </c>
      <c r="G530" s="47">
        <v>0.18622</v>
      </c>
      <c r="H530" s="13">
        <v>8</v>
      </c>
      <c r="I530" s="13">
        <v>5</v>
      </c>
      <c r="J530" s="35">
        <v>-0.69429230769310379</v>
      </c>
      <c r="K530" s="35">
        <v>-5.3407100591777217E-2</v>
      </c>
      <c r="L530" s="35">
        <v>-0.84061246153760294</v>
      </c>
      <c r="M530" s="35">
        <v>-6.4662497041354072E-2</v>
      </c>
      <c r="N530" s="48">
        <f t="shared" si="48"/>
        <v>-16.974604000000909</v>
      </c>
      <c r="O530" s="35">
        <f t="shared" si="50"/>
        <v>-1.3057387692308391</v>
      </c>
      <c r="P530" s="1">
        <v>34</v>
      </c>
      <c r="Q530" s="2">
        <v>2.82009</v>
      </c>
      <c r="R530" s="1">
        <v>6</v>
      </c>
      <c r="S530" s="2">
        <v>2.8142100000000001</v>
      </c>
      <c r="T530" s="2">
        <f t="shared" si="49"/>
        <v>0.17647058823529413</v>
      </c>
      <c r="U530" s="1">
        <v>14</v>
      </c>
      <c r="V530" s="2">
        <v>2.7796099999999999</v>
      </c>
      <c r="W530" s="2">
        <f t="shared" si="51"/>
        <v>0.41176470588235292</v>
      </c>
      <c r="X530" s="1">
        <v>14</v>
      </c>
      <c r="Y530" s="2">
        <v>2.8630900000000001</v>
      </c>
      <c r="Z530" s="2">
        <f t="shared" si="52"/>
        <v>0.41176470588235292</v>
      </c>
      <c r="AA530" s="1" t="s">
        <v>3435</v>
      </c>
      <c r="AB530" s="35">
        <f t="shared" si="53"/>
        <v>-17.056051000001389</v>
      </c>
      <c r="AC530" s="35"/>
      <c r="AD530" s="35"/>
      <c r="AE530" s="13"/>
      <c r="AF530" s="35"/>
      <c r="AG530" s="35"/>
      <c r="AH530" s="13"/>
      <c r="AI530" s="35"/>
      <c r="AJ530" s="35"/>
    </row>
    <row r="531" spans="1:36" x14ac:dyDescent="0.25">
      <c r="A531" s="4"/>
      <c r="B531" s="4">
        <v>522</v>
      </c>
      <c r="C531" t="s">
        <v>825</v>
      </c>
      <c r="D531" s="35">
        <v>-12456.3467</v>
      </c>
      <c r="E531" s="35">
        <v>-12457.839362000001</v>
      </c>
      <c r="F531" s="40">
        <v>0.99761</v>
      </c>
      <c r="G531" s="47">
        <v>0.20191000000000001</v>
      </c>
      <c r="H531" s="13">
        <v>8</v>
      </c>
      <c r="I531" s="13">
        <v>5</v>
      </c>
      <c r="J531" s="35">
        <v>-0.61869230769298156</v>
      </c>
      <c r="K531" s="35">
        <v>-4.7591715976383196E-2</v>
      </c>
      <c r="L531" s="35">
        <v>-0.73537046153796837</v>
      </c>
      <c r="M531" s="35">
        <v>-5.6566958579843722E-2</v>
      </c>
      <c r="N531" s="48">
        <f t="shared" si="48"/>
        <v>-16.869362000001274</v>
      </c>
      <c r="O531" s="35">
        <f t="shared" si="50"/>
        <v>-1.2976432307693289</v>
      </c>
      <c r="P531" s="1">
        <v>34</v>
      </c>
      <c r="Q531" s="2">
        <v>2.8233000000000001</v>
      </c>
      <c r="R531" s="1">
        <v>7</v>
      </c>
      <c r="S531" s="2">
        <v>2.84287</v>
      </c>
      <c r="T531" s="2">
        <f t="shared" si="49"/>
        <v>0.20588235294117646</v>
      </c>
      <c r="U531" s="1">
        <v>13</v>
      </c>
      <c r="V531" s="2">
        <v>2.81121</v>
      </c>
      <c r="W531" s="2">
        <f t="shared" si="51"/>
        <v>0.38235294117647056</v>
      </c>
      <c r="X531" s="1">
        <v>14</v>
      </c>
      <c r="Y531" s="2">
        <v>2.8247599999999999</v>
      </c>
      <c r="Z531" s="2">
        <f t="shared" si="52"/>
        <v>0.41176470588235292</v>
      </c>
      <c r="AA531" s="1" t="s">
        <v>3435</v>
      </c>
      <c r="AB531" s="35">
        <f t="shared" si="53"/>
        <v>-17.054559000000154</v>
      </c>
      <c r="AC531" s="35"/>
      <c r="AD531" s="35"/>
      <c r="AE531" s="13"/>
      <c r="AF531" s="35"/>
      <c r="AG531" s="35"/>
      <c r="AH531" s="13"/>
      <c r="AI531" s="35"/>
      <c r="AJ531" s="35"/>
    </row>
    <row r="532" spans="1:36" x14ac:dyDescent="0.25">
      <c r="A532" s="4"/>
      <c r="B532" s="4">
        <v>523</v>
      </c>
      <c r="C532" t="s">
        <v>826</v>
      </c>
      <c r="D532" s="35">
        <v>-12456.477199999999</v>
      </c>
      <c r="E532" s="35">
        <v>-12457.822604000001</v>
      </c>
      <c r="F532" s="40">
        <v>0.99591700000000005</v>
      </c>
      <c r="G532" s="47">
        <v>0.18575999999999901</v>
      </c>
      <c r="H532" s="13">
        <v>8</v>
      </c>
      <c r="I532" s="13">
        <v>5</v>
      </c>
      <c r="J532" s="35">
        <v>-0.74919230769228307</v>
      </c>
      <c r="K532" s="35">
        <v>-5.7630177514791006E-2</v>
      </c>
      <c r="L532" s="35">
        <v>-0.71861246153821412</v>
      </c>
      <c r="M532" s="35">
        <v>-5.5277881656785703E-2</v>
      </c>
      <c r="N532" s="48">
        <f t="shared" si="48"/>
        <v>-16.85260400000152</v>
      </c>
      <c r="O532" s="35">
        <f t="shared" si="50"/>
        <v>-1.2963541538462708</v>
      </c>
      <c r="P532" s="1">
        <v>34</v>
      </c>
      <c r="Q532" s="2">
        <v>2.81935</v>
      </c>
      <c r="R532" s="1">
        <v>6</v>
      </c>
      <c r="S532" s="2">
        <v>2.8276300000000001</v>
      </c>
      <c r="T532" s="2">
        <f t="shared" si="49"/>
        <v>0.17647058823529413</v>
      </c>
      <c r="U532" s="1">
        <v>14</v>
      </c>
      <c r="V532" s="2">
        <v>2.7997399999999999</v>
      </c>
      <c r="W532" s="2">
        <f t="shared" si="51"/>
        <v>0.41176470588235292</v>
      </c>
      <c r="X532" s="1">
        <v>14</v>
      </c>
      <c r="Y532" s="2">
        <v>2.83541</v>
      </c>
      <c r="Z532" s="2">
        <f t="shared" si="52"/>
        <v>0.41176470588235292</v>
      </c>
      <c r="AA532" s="1" t="s">
        <v>3435</v>
      </c>
      <c r="AB532" s="35">
        <f t="shared" si="53"/>
        <v>-17.050056000000041</v>
      </c>
      <c r="AC532" s="35"/>
      <c r="AD532" s="35"/>
      <c r="AE532" s="13"/>
      <c r="AF532" s="35"/>
      <c r="AG532" s="35"/>
      <c r="AH532" s="13"/>
      <c r="AI532" s="35"/>
      <c r="AJ532" s="35"/>
    </row>
    <row r="533" spans="1:36" x14ac:dyDescent="0.25">
      <c r="A533" s="4"/>
      <c r="B533" s="4">
        <v>524</v>
      </c>
      <c r="C533" t="s">
        <v>827</v>
      </c>
      <c r="D533" s="35">
        <v>-12456.5569</v>
      </c>
      <c r="E533" s="35">
        <v>-12458.091689999999</v>
      </c>
      <c r="F533" s="40">
        <v>0.99682300000000001</v>
      </c>
      <c r="G533" s="47">
        <v>0.19330999999999901</v>
      </c>
      <c r="H533" s="13">
        <v>8</v>
      </c>
      <c r="I533" s="13">
        <v>5</v>
      </c>
      <c r="J533" s="35">
        <v>-0.82889230769251299</v>
      </c>
      <c r="K533" s="35">
        <v>-6.3760946745577918E-2</v>
      </c>
      <c r="L533" s="35">
        <v>-0.98769846153663821</v>
      </c>
      <c r="M533" s="35">
        <v>-7.5976804733587561E-2</v>
      </c>
      <c r="N533" s="48">
        <f t="shared" si="48"/>
        <v>-17.121689999999944</v>
      </c>
      <c r="O533" s="35">
        <f t="shared" si="50"/>
        <v>-1.3170530769230726</v>
      </c>
      <c r="P533" s="1">
        <v>34</v>
      </c>
      <c r="Q533" s="2">
        <v>2.81664</v>
      </c>
      <c r="R533" s="1">
        <v>5</v>
      </c>
      <c r="S533" s="2">
        <v>2.7988200000000001</v>
      </c>
      <c r="T533" s="2">
        <f t="shared" si="49"/>
        <v>0.14705882352941177</v>
      </c>
      <c r="U533" s="1">
        <v>17</v>
      </c>
      <c r="V533" s="2">
        <v>2.8015300000000001</v>
      </c>
      <c r="W533" s="2">
        <f t="shared" si="51"/>
        <v>0.5</v>
      </c>
      <c r="X533" s="1">
        <v>12</v>
      </c>
      <c r="Y533" s="2">
        <v>2.8454700000000002</v>
      </c>
      <c r="Z533" s="2">
        <f t="shared" si="52"/>
        <v>0.35294117647058826</v>
      </c>
      <c r="AA533" s="1" t="s">
        <v>3435</v>
      </c>
      <c r="AB533" s="35">
        <f t="shared" si="53"/>
        <v>-17.04963300000054</v>
      </c>
      <c r="AC533" s="35"/>
      <c r="AD533" s="35"/>
      <c r="AE533" s="13"/>
      <c r="AF533" s="35"/>
      <c r="AG533" s="35"/>
      <c r="AH533" s="13"/>
      <c r="AI533" s="35"/>
      <c r="AJ533" s="35"/>
    </row>
    <row r="534" spans="1:36" x14ac:dyDescent="0.25">
      <c r="A534" s="4"/>
      <c r="B534" s="4">
        <v>525</v>
      </c>
      <c r="C534" t="s">
        <v>828</v>
      </c>
      <c r="D534" s="35">
        <v>-12456.323700000001</v>
      </c>
      <c r="E534" s="35">
        <v>-12457.912007999999</v>
      </c>
      <c r="F534" s="40">
        <v>0.99500999999999995</v>
      </c>
      <c r="G534" s="47">
        <v>0.17973999999999901</v>
      </c>
      <c r="H534" s="13">
        <v>8</v>
      </c>
      <c r="I534" s="13">
        <v>5</v>
      </c>
      <c r="J534" s="35">
        <v>-0.59569230769375281</v>
      </c>
      <c r="K534" s="35">
        <v>-4.5822485207211758E-2</v>
      </c>
      <c r="L534" s="35">
        <v>-0.80801646153668116</v>
      </c>
      <c r="M534" s="35">
        <v>-6.2155112425898551E-2</v>
      </c>
      <c r="N534" s="48">
        <f t="shared" si="48"/>
        <v>-16.942007999999987</v>
      </c>
      <c r="O534" s="35">
        <f t="shared" si="50"/>
        <v>-1.3032313846153836</v>
      </c>
      <c r="P534" s="1">
        <v>33</v>
      </c>
      <c r="Q534" s="2">
        <v>2.8119000000000001</v>
      </c>
      <c r="R534" s="1">
        <v>7</v>
      </c>
      <c r="S534" s="2">
        <v>2.7956099999999999</v>
      </c>
      <c r="T534" s="2">
        <f t="shared" si="49"/>
        <v>0.21212121212121213</v>
      </c>
      <c r="U534" s="1">
        <v>11</v>
      </c>
      <c r="V534" s="2">
        <v>2.8009599999999999</v>
      </c>
      <c r="W534" s="2">
        <f t="shared" si="51"/>
        <v>0.33333333333333331</v>
      </c>
      <c r="X534" s="1">
        <v>15</v>
      </c>
      <c r="Y534" s="2">
        <v>2.8275299999999999</v>
      </c>
      <c r="Z534" s="2">
        <f t="shared" si="52"/>
        <v>0.45454545454545453</v>
      </c>
      <c r="AA534" s="1" t="s">
        <v>3435</v>
      </c>
      <c r="AB534" s="35">
        <f t="shared" si="53"/>
        <v>-17.049027000000933</v>
      </c>
      <c r="AC534" s="35"/>
      <c r="AD534" s="35"/>
      <c r="AE534" s="13"/>
      <c r="AF534" s="35"/>
      <c r="AG534" s="35"/>
      <c r="AH534" s="13"/>
      <c r="AI534" s="35"/>
      <c r="AJ534" s="35"/>
    </row>
    <row r="535" spans="1:36" x14ac:dyDescent="0.25">
      <c r="A535" s="4"/>
      <c r="B535" s="4">
        <v>526</v>
      </c>
      <c r="C535" t="s">
        <v>829</v>
      </c>
      <c r="D535" s="35">
        <v>-12456.662700000001</v>
      </c>
      <c r="E535" s="35">
        <v>-12458.224418</v>
      </c>
      <c r="F535" s="40">
        <v>0.99483500000000002</v>
      </c>
      <c r="G535" s="47">
        <v>0.17865</v>
      </c>
      <c r="H535" s="13">
        <v>8</v>
      </c>
      <c r="I535" s="13">
        <v>5</v>
      </c>
      <c r="J535" s="35">
        <v>-0.9346923076936946</v>
      </c>
      <c r="K535" s="35">
        <v>-7.1899408284130356E-2</v>
      </c>
      <c r="L535" s="35">
        <v>-1.1204264615371358</v>
      </c>
      <c r="M535" s="35">
        <v>-8.6186650887471988E-2</v>
      </c>
      <c r="N535" s="48">
        <f t="shared" si="48"/>
        <v>-17.254418000000442</v>
      </c>
      <c r="O535" s="35">
        <f t="shared" si="50"/>
        <v>-1.327262923076957</v>
      </c>
      <c r="P535" s="1">
        <v>34</v>
      </c>
      <c r="Q535" s="2">
        <v>2.8202099999999999</v>
      </c>
      <c r="R535" s="1">
        <v>4</v>
      </c>
      <c r="S535" s="2">
        <v>2.83738</v>
      </c>
      <c r="T535" s="2">
        <f t="shared" si="49"/>
        <v>0.11764705882352941</v>
      </c>
      <c r="U535" s="1">
        <v>17</v>
      </c>
      <c r="V535" s="2">
        <v>2.7847599999999999</v>
      </c>
      <c r="W535" s="2">
        <f t="shared" si="51"/>
        <v>0.5</v>
      </c>
      <c r="X535" s="1">
        <v>13</v>
      </c>
      <c r="Y535" s="2">
        <v>2.8613</v>
      </c>
      <c r="Z535" s="2">
        <f t="shared" si="52"/>
        <v>0.38235294117647056</v>
      </c>
      <c r="AA535" s="1" t="s">
        <v>3435</v>
      </c>
      <c r="AB535" s="35">
        <f t="shared" si="53"/>
        <v>-17.048891000000367</v>
      </c>
      <c r="AC535" s="35"/>
      <c r="AD535" s="35"/>
      <c r="AE535" s="13"/>
      <c r="AF535" s="35"/>
      <c r="AG535" s="35"/>
      <c r="AH535" s="13"/>
      <c r="AI535" s="35"/>
      <c r="AJ535" s="35"/>
    </row>
    <row r="536" spans="1:36" x14ac:dyDescent="0.25">
      <c r="A536" s="4"/>
      <c r="B536" s="4">
        <v>527</v>
      </c>
      <c r="C536" t="s">
        <v>830</v>
      </c>
      <c r="D536" s="35">
        <v>-12456.5542</v>
      </c>
      <c r="E536" s="35">
        <v>-12457.901169000001</v>
      </c>
      <c r="F536" s="40">
        <v>0.99598299999999995</v>
      </c>
      <c r="G536" s="47">
        <v>0.18625999999999901</v>
      </c>
      <c r="H536" s="13">
        <v>8</v>
      </c>
      <c r="I536" s="13">
        <v>5</v>
      </c>
      <c r="J536" s="35">
        <v>-0.82619230769341812</v>
      </c>
      <c r="K536" s="35">
        <v>-6.3553254437955245E-2</v>
      </c>
      <c r="L536" s="35">
        <v>-0.79717746153801272</v>
      </c>
      <c r="M536" s="35">
        <v>-6.1321343195231748E-2</v>
      </c>
      <c r="N536" s="48">
        <f t="shared" si="48"/>
        <v>-16.931169000001319</v>
      </c>
      <c r="O536" s="35">
        <f t="shared" si="50"/>
        <v>-1.3023976153847168</v>
      </c>
      <c r="P536" s="1">
        <v>34</v>
      </c>
      <c r="Q536" s="2">
        <v>2.8215599999999998</v>
      </c>
      <c r="R536" s="1">
        <v>6</v>
      </c>
      <c r="S536" s="2">
        <v>2.82328</v>
      </c>
      <c r="T536" s="2">
        <f t="shared" si="49"/>
        <v>0.17647058823529413</v>
      </c>
      <c r="U536" s="1">
        <v>15</v>
      </c>
      <c r="V536" s="2">
        <v>2.8026399999999998</v>
      </c>
      <c r="W536" s="2">
        <f t="shared" si="51"/>
        <v>0.44117647058823528</v>
      </c>
      <c r="X536" s="1">
        <v>13</v>
      </c>
      <c r="Y536" s="2">
        <v>2.84259</v>
      </c>
      <c r="Z536" s="2">
        <f t="shared" si="52"/>
        <v>0.38235294117647056</v>
      </c>
      <c r="AA536" s="1" t="s">
        <v>3435</v>
      </c>
      <c r="AB536" s="35">
        <f t="shared" si="53"/>
        <v>-17.046324000000823</v>
      </c>
      <c r="AC536" s="35"/>
      <c r="AD536" s="35"/>
      <c r="AE536" s="13"/>
      <c r="AF536" s="35"/>
      <c r="AG536" s="35"/>
      <c r="AH536" s="13"/>
      <c r="AI536" s="35"/>
      <c r="AJ536" s="35"/>
    </row>
    <row r="537" spans="1:36" x14ac:dyDescent="0.25">
      <c r="A537" s="4"/>
      <c r="B537" s="4">
        <v>528</v>
      </c>
      <c r="C537" t="s">
        <v>831</v>
      </c>
      <c r="D537" s="35">
        <v>-12456.7137</v>
      </c>
      <c r="E537" s="35">
        <v>-12458.199038000001</v>
      </c>
      <c r="F537" s="40">
        <v>0.99683500000000003</v>
      </c>
      <c r="G537" s="47">
        <v>0.19358999999999901</v>
      </c>
      <c r="H537" s="13">
        <v>8</v>
      </c>
      <c r="I537" s="13">
        <v>5</v>
      </c>
      <c r="J537" s="35">
        <v>-0.98569230769317073</v>
      </c>
      <c r="K537" s="35">
        <v>-7.5822485207166973E-2</v>
      </c>
      <c r="L537" s="35">
        <v>-1.0950464615380042</v>
      </c>
      <c r="M537" s="35">
        <v>-8.4234343195231098E-2</v>
      </c>
      <c r="N537" s="48">
        <f t="shared" si="48"/>
        <v>-17.22903800000131</v>
      </c>
      <c r="O537" s="35">
        <f t="shared" si="50"/>
        <v>-1.3253106153847161</v>
      </c>
      <c r="P537" s="1">
        <v>34</v>
      </c>
      <c r="Q537" s="2">
        <v>2.82484</v>
      </c>
      <c r="R537" s="1">
        <v>5</v>
      </c>
      <c r="S537" s="2">
        <v>2.8597299999999999</v>
      </c>
      <c r="T537" s="2">
        <f t="shared" si="49"/>
        <v>0.14705882352941177</v>
      </c>
      <c r="U537" s="1">
        <v>17</v>
      </c>
      <c r="V537" s="2">
        <v>2.8045399999999998</v>
      </c>
      <c r="W537" s="2">
        <f t="shared" si="51"/>
        <v>0.5</v>
      </c>
      <c r="X537" s="1">
        <v>12</v>
      </c>
      <c r="Y537" s="2">
        <v>2.83907</v>
      </c>
      <c r="Z537" s="2">
        <f t="shared" si="52"/>
        <v>0.35294117647058826</v>
      </c>
      <c r="AA537" s="1" t="s">
        <v>3435</v>
      </c>
      <c r="AB537" s="35">
        <f t="shared" si="53"/>
        <v>-17.044799000001149</v>
      </c>
      <c r="AC537" s="35"/>
      <c r="AD537" s="35"/>
      <c r="AE537" s="13"/>
      <c r="AF537" s="35"/>
      <c r="AG537" s="35"/>
      <c r="AH537" s="13"/>
      <c r="AI537" s="35"/>
      <c r="AJ537" s="35"/>
    </row>
    <row r="538" spans="1:36" x14ac:dyDescent="0.25">
      <c r="A538" s="4"/>
      <c r="B538" s="4">
        <v>529</v>
      </c>
      <c r="C538" t="s">
        <v>832</v>
      </c>
      <c r="D538" s="35">
        <v>-12456.5944</v>
      </c>
      <c r="E538" s="35">
        <v>-12458.129988000001</v>
      </c>
      <c r="F538" s="40">
        <v>0.99675999999999998</v>
      </c>
      <c r="G538" s="47">
        <v>0.19272</v>
      </c>
      <c r="H538" s="13">
        <v>8</v>
      </c>
      <c r="I538" s="13">
        <v>5</v>
      </c>
      <c r="J538" s="35">
        <v>-0.86639230769287678</v>
      </c>
      <c r="K538" s="35">
        <v>-6.6645562130221297E-2</v>
      </c>
      <c r="L538" s="35">
        <v>-1.0259964615379431</v>
      </c>
      <c r="M538" s="35">
        <v>-7.8922804733687929E-2</v>
      </c>
      <c r="N538" s="48">
        <f t="shared" si="48"/>
        <v>-17.159988000001249</v>
      </c>
      <c r="O538" s="35">
        <f t="shared" si="50"/>
        <v>-1.3199990769231731</v>
      </c>
      <c r="P538" s="1">
        <v>35</v>
      </c>
      <c r="Q538" s="2">
        <v>2.83039</v>
      </c>
      <c r="R538" s="1">
        <v>5</v>
      </c>
      <c r="S538" s="2">
        <v>2.8173699999999999</v>
      </c>
      <c r="T538" s="2">
        <f t="shared" si="49"/>
        <v>0.14285714285714285</v>
      </c>
      <c r="U538" s="1">
        <v>15</v>
      </c>
      <c r="V538" s="2">
        <v>2.8165499999999999</v>
      </c>
      <c r="W538" s="2">
        <f t="shared" si="51"/>
        <v>0.42857142857142855</v>
      </c>
      <c r="X538" s="1">
        <v>15</v>
      </c>
      <c r="Y538" s="2">
        <v>2.84857</v>
      </c>
      <c r="Z538" s="2">
        <f t="shared" si="52"/>
        <v>0.42857142857142855</v>
      </c>
      <c r="AA538" s="1" t="s">
        <v>3435</v>
      </c>
      <c r="AB538" s="35">
        <f t="shared" si="53"/>
        <v>-17.044495000000097</v>
      </c>
      <c r="AC538" s="35"/>
      <c r="AD538" s="35"/>
      <c r="AE538" s="13"/>
      <c r="AF538" s="35"/>
      <c r="AG538" s="35"/>
      <c r="AH538" s="13"/>
      <c r="AI538" s="35"/>
      <c r="AJ538" s="35"/>
    </row>
    <row r="539" spans="1:36" x14ac:dyDescent="0.25">
      <c r="A539" s="4"/>
      <c r="B539" s="4">
        <v>530</v>
      </c>
      <c r="C539" t="s">
        <v>833</v>
      </c>
      <c r="D539" s="35">
        <v>-12456.648499999999</v>
      </c>
      <c r="E539" s="35">
        <v>-12458.133248</v>
      </c>
      <c r="F539" s="40">
        <v>0.99660300000000002</v>
      </c>
      <c r="G539" s="47">
        <v>0.19128999999999999</v>
      </c>
      <c r="H539" s="13">
        <v>8</v>
      </c>
      <c r="I539" s="13">
        <v>5</v>
      </c>
      <c r="J539" s="35">
        <v>-0.92049230769225687</v>
      </c>
      <c r="K539" s="35">
        <v>-7.0807100591712066E-2</v>
      </c>
      <c r="L539" s="35">
        <v>-1.0292564615374431</v>
      </c>
      <c r="M539" s="35">
        <v>-7.9173573964418695E-2</v>
      </c>
      <c r="N539" s="48">
        <f t="shared" si="48"/>
        <v>-17.163248000000749</v>
      </c>
      <c r="O539" s="35">
        <f t="shared" si="50"/>
        <v>-1.3202498461539038</v>
      </c>
      <c r="P539" s="1">
        <v>34</v>
      </c>
      <c r="Q539" s="2">
        <v>2.82172</v>
      </c>
      <c r="R539" s="1">
        <v>4</v>
      </c>
      <c r="S539" s="2">
        <v>2.8027700000000002</v>
      </c>
      <c r="T539" s="2">
        <f t="shared" si="49"/>
        <v>0.11764705882352941</v>
      </c>
      <c r="U539" s="1">
        <v>19</v>
      </c>
      <c r="V539" s="2">
        <v>2.8139500000000002</v>
      </c>
      <c r="W539" s="2">
        <f t="shared" si="51"/>
        <v>0.55882352941176472</v>
      </c>
      <c r="X539" s="1">
        <v>11</v>
      </c>
      <c r="Y539" s="2">
        <v>2.84205</v>
      </c>
      <c r="Z539" s="2">
        <f t="shared" si="52"/>
        <v>0.3235294117647059</v>
      </c>
      <c r="AA539" s="1" t="s">
        <v>3435</v>
      </c>
      <c r="AB539" s="35">
        <f t="shared" si="53"/>
        <v>-17.042639000001145</v>
      </c>
      <c r="AC539" s="35"/>
      <c r="AD539" s="35"/>
      <c r="AE539" s="13"/>
      <c r="AF539" s="35"/>
      <c r="AG539" s="35"/>
      <c r="AH539" s="13"/>
      <c r="AI539" s="35"/>
      <c r="AJ539" s="35"/>
    </row>
    <row r="540" spans="1:36" x14ac:dyDescent="0.25">
      <c r="A540" s="4"/>
      <c r="B540" s="4">
        <v>531</v>
      </c>
      <c r="C540" t="s">
        <v>834</v>
      </c>
      <c r="D540" s="35">
        <v>-12456.565699999999</v>
      </c>
      <c r="E540" s="35">
        <v>-12458.043205</v>
      </c>
      <c r="F540" s="40">
        <v>0.99744900000000003</v>
      </c>
      <c r="G540" s="47">
        <v>0.199879999999999</v>
      </c>
      <c r="H540" s="13">
        <v>8</v>
      </c>
      <c r="I540" s="13">
        <v>5</v>
      </c>
      <c r="J540" s="35">
        <v>-0.83769230769212299</v>
      </c>
      <c r="K540" s="35">
        <v>-6.4437869822471003E-2</v>
      </c>
      <c r="L540" s="35">
        <v>-0.93921346153729246</v>
      </c>
      <c r="M540" s="35">
        <v>-7.2247189349022495E-2</v>
      </c>
      <c r="N540" s="48">
        <f t="shared" si="48"/>
        <v>-17.073205000000598</v>
      </c>
      <c r="O540" s="35">
        <f t="shared" si="50"/>
        <v>-1.3133234615385077</v>
      </c>
      <c r="P540" s="1">
        <v>34</v>
      </c>
      <c r="Q540" s="2">
        <v>2.8233299999999999</v>
      </c>
      <c r="R540" s="1">
        <v>5</v>
      </c>
      <c r="S540" s="2">
        <v>2.82185</v>
      </c>
      <c r="T540" s="2">
        <f t="shared" si="49"/>
        <v>0.14705882352941177</v>
      </c>
      <c r="U540" s="1">
        <v>17</v>
      </c>
      <c r="V540" s="2">
        <v>2.8230300000000002</v>
      </c>
      <c r="W540" s="2">
        <f t="shared" si="51"/>
        <v>0.5</v>
      </c>
      <c r="X540" s="1">
        <v>12</v>
      </c>
      <c r="Y540" s="2">
        <v>2.8243800000000001</v>
      </c>
      <c r="Z540" s="2">
        <f t="shared" si="52"/>
        <v>0.35294117647058826</v>
      </c>
      <c r="AA540" s="1" t="s">
        <v>3435</v>
      </c>
      <c r="AB540" s="35">
        <f t="shared" si="53"/>
        <v>-17.040356999999858</v>
      </c>
      <c r="AC540" s="35"/>
      <c r="AD540" s="35"/>
      <c r="AE540" s="13"/>
      <c r="AF540" s="35"/>
      <c r="AG540" s="35"/>
      <c r="AH540" s="13"/>
      <c r="AI540" s="35"/>
      <c r="AJ540" s="35"/>
    </row>
    <row r="541" spans="1:36" x14ac:dyDescent="0.25">
      <c r="A541" s="4"/>
      <c r="B541" s="4">
        <v>532</v>
      </c>
      <c r="C541" t="s">
        <v>835</v>
      </c>
      <c r="D541" s="35">
        <v>-12456.6558</v>
      </c>
      <c r="E541" s="35">
        <v>-12457.983561999999</v>
      </c>
      <c r="F541" s="40">
        <v>0.99486399999999997</v>
      </c>
      <c r="G541" s="47">
        <v>0.1789</v>
      </c>
      <c r="H541" s="13">
        <v>8</v>
      </c>
      <c r="I541" s="13">
        <v>5</v>
      </c>
      <c r="J541" s="35">
        <v>-0.92779230769338028</v>
      </c>
      <c r="K541" s="35">
        <v>-7.1368639053336944E-2</v>
      </c>
      <c r="L541" s="35">
        <v>-0.87957046153678675</v>
      </c>
      <c r="M541" s="35">
        <v>-6.7659266272060523E-2</v>
      </c>
      <c r="N541" s="48">
        <f t="shared" si="48"/>
        <v>-17.013562000000093</v>
      </c>
      <c r="O541" s="35">
        <f t="shared" si="50"/>
        <v>-1.3087355384615456</v>
      </c>
      <c r="P541" s="1">
        <v>33</v>
      </c>
      <c r="Q541" s="2">
        <v>2.8164400000000001</v>
      </c>
      <c r="R541" s="1">
        <v>4</v>
      </c>
      <c r="S541" s="2">
        <v>2.81412</v>
      </c>
      <c r="T541" s="2">
        <f t="shared" si="49"/>
        <v>0.12121212121212122</v>
      </c>
      <c r="U541" s="1">
        <v>19</v>
      </c>
      <c r="V541" s="2">
        <v>2.81196</v>
      </c>
      <c r="W541" s="2">
        <f t="shared" si="51"/>
        <v>0.5757575757575758</v>
      </c>
      <c r="X541" s="1">
        <v>10</v>
      </c>
      <c r="Y541" s="2">
        <v>2.8258800000000002</v>
      </c>
      <c r="Z541" s="2">
        <f t="shared" si="52"/>
        <v>0.30303030303030304</v>
      </c>
      <c r="AA541" s="1" t="s">
        <v>3435</v>
      </c>
      <c r="AB541" s="35">
        <f t="shared" si="53"/>
        <v>-17.039161000000604</v>
      </c>
      <c r="AC541" s="35"/>
      <c r="AD541" s="35"/>
      <c r="AE541" s="13"/>
      <c r="AF541" s="35"/>
      <c r="AG541" s="35"/>
      <c r="AH541" s="13"/>
      <c r="AI541" s="35"/>
      <c r="AJ541" s="35"/>
    </row>
    <row r="542" spans="1:36" x14ac:dyDescent="0.25">
      <c r="A542" s="4"/>
      <c r="B542" s="4">
        <v>533</v>
      </c>
      <c r="C542" t="s">
        <v>836</v>
      </c>
      <c r="D542" s="35">
        <v>-12456.732</v>
      </c>
      <c r="E542" s="35">
        <v>-12458.189281999999</v>
      </c>
      <c r="F542" s="40">
        <v>0.99211700000000003</v>
      </c>
      <c r="G542" s="47">
        <v>0.165959999999999</v>
      </c>
      <c r="H542" s="13">
        <v>8</v>
      </c>
      <c r="I542" s="13">
        <v>5</v>
      </c>
      <c r="J542" s="35">
        <v>-1.0039923076928972</v>
      </c>
      <c r="K542" s="35">
        <v>-7.7230177514838239E-2</v>
      </c>
      <c r="L542" s="35">
        <v>-1.0852904615367152</v>
      </c>
      <c r="M542" s="35">
        <v>-8.3483881656670395E-2</v>
      </c>
      <c r="N542" s="48">
        <f t="shared" si="48"/>
        <v>-17.219282000000021</v>
      </c>
      <c r="O542" s="35">
        <f t="shared" si="50"/>
        <v>-1.3245601538461556</v>
      </c>
      <c r="P542" s="1">
        <v>35</v>
      </c>
      <c r="Q542" s="2">
        <v>2.8318500000000002</v>
      </c>
      <c r="R542" s="1">
        <v>4</v>
      </c>
      <c r="S542" s="2">
        <v>2.8381599999999998</v>
      </c>
      <c r="T542" s="2">
        <f t="shared" si="49"/>
        <v>0.11428571428571428</v>
      </c>
      <c r="U542" s="1">
        <v>18</v>
      </c>
      <c r="V542" s="2">
        <v>2.80884</v>
      </c>
      <c r="W542" s="2">
        <f t="shared" si="51"/>
        <v>0.51428571428571423</v>
      </c>
      <c r="X542" s="1">
        <v>13</v>
      </c>
      <c r="Y542" s="2">
        <v>2.8617599999999999</v>
      </c>
      <c r="Z542" s="2">
        <f t="shared" si="52"/>
        <v>0.37142857142857144</v>
      </c>
      <c r="AA542" s="1" t="s">
        <v>3435</v>
      </c>
      <c r="AB542" s="35">
        <f t="shared" si="53"/>
        <v>-17.036804000001212</v>
      </c>
      <c r="AC542" s="35"/>
      <c r="AD542" s="35"/>
      <c r="AE542" s="13"/>
      <c r="AF542" s="35"/>
      <c r="AG542" s="35"/>
      <c r="AH542" s="13"/>
      <c r="AI542" s="35"/>
      <c r="AJ542" s="35"/>
    </row>
    <row r="543" spans="1:36" x14ac:dyDescent="0.25">
      <c r="A543" s="4"/>
      <c r="B543" s="4">
        <v>534</v>
      </c>
      <c r="C543" t="s">
        <v>837</v>
      </c>
      <c r="D543" s="35">
        <v>-12456.640600000001</v>
      </c>
      <c r="E543" s="35">
        <v>-12458.101554000001</v>
      </c>
      <c r="F543" s="40">
        <v>0.99698500000000001</v>
      </c>
      <c r="G543" s="47">
        <v>0.19489999999999999</v>
      </c>
      <c r="H543" s="13">
        <v>8</v>
      </c>
      <c r="I543" s="13">
        <v>5</v>
      </c>
      <c r="J543" s="35">
        <v>-0.91259230769355781</v>
      </c>
      <c r="K543" s="35">
        <v>-7.019940828411983E-2</v>
      </c>
      <c r="L543" s="35">
        <v>-0.99756246153810935</v>
      </c>
      <c r="M543" s="35">
        <v>-7.673557396446995E-2</v>
      </c>
      <c r="N543" s="48">
        <f t="shared" si="48"/>
        <v>-17.131554000001415</v>
      </c>
      <c r="O543" s="35">
        <f t="shared" si="50"/>
        <v>-1.317811846153955</v>
      </c>
      <c r="P543" s="1">
        <v>35</v>
      </c>
      <c r="Q543" s="2">
        <v>2.8328000000000002</v>
      </c>
      <c r="R543" s="1">
        <v>5</v>
      </c>
      <c r="S543" s="2">
        <v>2.8112699999999999</v>
      </c>
      <c r="T543" s="2">
        <f t="shared" si="49"/>
        <v>0.14285714285714285</v>
      </c>
      <c r="U543" s="1">
        <v>16</v>
      </c>
      <c r="V543" s="2">
        <v>2.8098700000000001</v>
      </c>
      <c r="W543" s="2">
        <f t="shared" si="51"/>
        <v>0.45714285714285713</v>
      </c>
      <c r="X543" s="1">
        <v>14</v>
      </c>
      <c r="Y543" s="2">
        <v>2.8667099999999999</v>
      </c>
      <c r="Z543" s="2">
        <f t="shared" si="52"/>
        <v>0.4</v>
      </c>
      <c r="AA543" s="1" t="s">
        <v>3435</v>
      </c>
      <c r="AB543" s="35">
        <f t="shared" si="53"/>
        <v>-17.031485999999859</v>
      </c>
      <c r="AC543" s="35"/>
      <c r="AD543" s="35"/>
      <c r="AE543" s="13"/>
      <c r="AF543" s="35"/>
      <c r="AG543" s="35"/>
      <c r="AH543" s="13"/>
      <c r="AI543" s="35"/>
      <c r="AJ543" s="35"/>
    </row>
    <row r="544" spans="1:36" x14ac:dyDescent="0.25">
      <c r="A544" s="4"/>
      <c r="B544" s="4">
        <v>535</v>
      </c>
      <c r="C544" t="s">
        <v>838</v>
      </c>
      <c r="D544" s="35">
        <v>-12456.6958</v>
      </c>
      <c r="E544" s="35">
        <v>-12458.506183</v>
      </c>
      <c r="F544" s="40">
        <v>0.99740899999999999</v>
      </c>
      <c r="G544" s="47">
        <v>0.19938</v>
      </c>
      <c r="H544" s="13">
        <v>8</v>
      </c>
      <c r="I544" s="13">
        <v>5</v>
      </c>
      <c r="J544" s="35">
        <v>-0.96779230769243441</v>
      </c>
      <c r="K544" s="35">
        <v>-7.4445562130187257E-2</v>
      </c>
      <c r="L544" s="35">
        <v>-1.4021914615368587</v>
      </c>
      <c r="M544" s="35">
        <v>-0.10786088165668144</v>
      </c>
      <c r="N544" s="48">
        <f t="shared" si="48"/>
        <v>-17.536183000000165</v>
      </c>
      <c r="O544" s="35">
        <f t="shared" si="50"/>
        <v>-1.3489371538461665</v>
      </c>
      <c r="P544" s="1">
        <v>34</v>
      </c>
      <c r="Q544" s="2">
        <v>2.8250199999999999</v>
      </c>
      <c r="R544" s="1">
        <v>4</v>
      </c>
      <c r="S544" s="2">
        <v>2.86287</v>
      </c>
      <c r="T544" s="2">
        <f t="shared" si="49"/>
        <v>0.11764705882352941</v>
      </c>
      <c r="U544" s="1">
        <v>17</v>
      </c>
      <c r="V544" s="2">
        <v>2.7982</v>
      </c>
      <c r="W544" s="2">
        <f t="shared" si="51"/>
        <v>0.5</v>
      </c>
      <c r="X544" s="1">
        <v>13</v>
      </c>
      <c r="Y544" s="2">
        <v>2.8484500000000001</v>
      </c>
      <c r="Z544" s="2">
        <f t="shared" si="52"/>
        <v>0.38235294117647056</v>
      </c>
      <c r="AA544" s="1" t="s">
        <v>3435</v>
      </c>
      <c r="AB544" s="35">
        <f t="shared" si="53"/>
        <v>-17.031168000001344</v>
      </c>
      <c r="AC544" s="35"/>
      <c r="AD544" s="35"/>
      <c r="AE544" s="13"/>
      <c r="AF544" s="35"/>
      <c r="AG544" s="35"/>
      <c r="AH544" s="13"/>
      <c r="AI544" s="35"/>
      <c r="AJ544" s="35"/>
    </row>
    <row r="545" spans="1:36" x14ac:dyDescent="0.25">
      <c r="A545" s="4"/>
      <c r="B545" s="4">
        <v>536</v>
      </c>
      <c r="C545" t="s">
        <v>839</v>
      </c>
      <c r="D545" s="35">
        <v>-12456.766600000001</v>
      </c>
      <c r="E545" s="35">
        <v>-12458.066545</v>
      </c>
      <c r="F545" s="40">
        <v>0.99616199999999999</v>
      </c>
      <c r="G545" s="47">
        <v>0.18756999999999999</v>
      </c>
      <c r="H545" s="13">
        <v>8</v>
      </c>
      <c r="I545" s="13">
        <v>5</v>
      </c>
      <c r="J545" s="35">
        <v>-1.0385923076937615</v>
      </c>
      <c r="K545" s="35">
        <v>-7.9891715976443192E-2</v>
      </c>
      <c r="L545" s="35">
        <v>-0.96255346153702703</v>
      </c>
      <c r="M545" s="35">
        <v>-7.4042573964386696E-2</v>
      </c>
      <c r="N545" s="48">
        <f t="shared" si="48"/>
        <v>-17.096545000000333</v>
      </c>
      <c r="O545" s="35">
        <f t="shared" si="50"/>
        <v>-1.3151188461538719</v>
      </c>
      <c r="P545" s="1">
        <v>33</v>
      </c>
      <c r="Q545" s="2">
        <v>2.8079200000000002</v>
      </c>
      <c r="R545" s="1">
        <v>4</v>
      </c>
      <c r="S545" s="2">
        <v>2.7497099999999999</v>
      </c>
      <c r="T545" s="2">
        <f t="shared" si="49"/>
        <v>0.12121212121212122</v>
      </c>
      <c r="U545" s="1">
        <v>18</v>
      </c>
      <c r="V545" s="2">
        <v>2.8181699999999998</v>
      </c>
      <c r="W545" s="2">
        <f t="shared" si="51"/>
        <v>0.54545454545454541</v>
      </c>
      <c r="X545" s="1">
        <v>11</v>
      </c>
      <c r="Y545" s="2">
        <v>2.8123100000000001</v>
      </c>
      <c r="Z545" s="2">
        <f t="shared" si="52"/>
        <v>0.33333333333333331</v>
      </c>
      <c r="AA545" s="1" t="s">
        <v>3435</v>
      </c>
      <c r="AB545" s="35">
        <f t="shared" si="53"/>
        <v>-17.028756000001522</v>
      </c>
      <c r="AC545" s="35"/>
      <c r="AD545" s="35"/>
      <c r="AE545" s="13"/>
      <c r="AF545" s="35"/>
      <c r="AG545" s="35"/>
      <c r="AH545" s="13"/>
      <c r="AI545" s="35"/>
      <c r="AJ545" s="35"/>
    </row>
    <row r="546" spans="1:36" x14ac:dyDescent="0.25">
      <c r="A546" s="4"/>
      <c r="B546" s="4">
        <v>537</v>
      </c>
      <c r="C546" t="s">
        <v>840</v>
      </c>
      <c r="D546" s="35">
        <v>-12456.893599999999</v>
      </c>
      <c r="E546" s="35">
        <v>-12458.177568999999</v>
      </c>
      <c r="F546" s="40">
        <v>0.99659900000000001</v>
      </c>
      <c r="G546" s="47">
        <v>0.19125</v>
      </c>
      <c r="H546" s="13">
        <v>8</v>
      </c>
      <c r="I546" s="13">
        <v>5</v>
      </c>
      <c r="J546" s="35">
        <v>-1.16559230769235</v>
      </c>
      <c r="K546" s="35">
        <v>-8.9660946745565379E-2</v>
      </c>
      <c r="L546" s="35">
        <v>-1.0735774615368427</v>
      </c>
      <c r="M546" s="35">
        <v>-8.2582881656680207E-2</v>
      </c>
      <c r="N546" s="48">
        <f t="shared" si="48"/>
        <v>-17.207569000000149</v>
      </c>
      <c r="O546" s="35">
        <f t="shared" si="50"/>
        <v>-1.3236591538461653</v>
      </c>
      <c r="P546" s="1">
        <v>34</v>
      </c>
      <c r="Q546" s="2">
        <v>2.8199399999999999</v>
      </c>
      <c r="R546" s="1">
        <v>3</v>
      </c>
      <c r="S546" s="2">
        <v>2.8191899999999999</v>
      </c>
      <c r="T546" s="2">
        <f t="shared" si="49"/>
        <v>8.8235294117647065E-2</v>
      </c>
      <c r="U546" s="1">
        <v>20</v>
      </c>
      <c r="V546" s="2">
        <v>2.8024499999999999</v>
      </c>
      <c r="W546" s="2">
        <f t="shared" si="51"/>
        <v>0.58823529411764708</v>
      </c>
      <c r="X546" s="1">
        <v>11</v>
      </c>
      <c r="Y546" s="2">
        <v>2.8519399999999999</v>
      </c>
      <c r="Z546" s="2">
        <f t="shared" si="52"/>
        <v>0.3235294117647059</v>
      </c>
      <c r="AA546" s="1" t="s">
        <v>3435</v>
      </c>
      <c r="AB546" s="35">
        <f t="shared" si="53"/>
        <v>-17.028528000000733</v>
      </c>
      <c r="AC546" s="35"/>
      <c r="AD546" s="35"/>
      <c r="AE546" s="13"/>
      <c r="AF546" s="35"/>
      <c r="AG546" s="35"/>
      <c r="AH546" s="13"/>
      <c r="AI546" s="35"/>
      <c r="AJ546" s="35"/>
    </row>
    <row r="547" spans="1:36" x14ac:dyDescent="0.25">
      <c r="A547" s="4"/>
      <c r="B547" s="4">
        <v>538</v>
      </c>
      <c r="C547" t="s">
        <v>841</v>
      </c>
      <c r="D547" s="35">
        <v>-12456.8271</v>
      </c>
      <c r="E547" s="35">
        <v>-12458.309042999999</v>
      </c>
      <c r="F547" s="40">
        <v>0.99709099999999995</v>
      </c>
      <c r="G547" s="47">
        <v>0.195959999999999</v>
      </c>
      <c r="H547" s="13">
        <v>8</v>
      </c>
      <c r="I547" s="13">
        <v>5</v>
      </c>
      <c r="J547" s="35">
        <v>-1.0990923076933541</v>
      </c>
      <c r="K547" s="35">
        <v>-8.4545562130258003E-2</v>
      </c>
      <c r="L547" s="35">
        <v>-1.205051461536641</v>
      </c>
      <c r="M547" s="35">
        <v>-9.2696266272049313E-2</v>
      </c>
      <c r="N547" s="48">
        <f t="shared" si="48"/>
        <v>-17.339042999999947</v>
      </c>
      <c r="O547" s="35">
        <f t="shared" si="50"/>
        <v>-1.3337725384615344</v>
      </c>
      <c r="P547" s="1">
        <v>34</v>
      </c>
      <c r="Q547" s="2">
        <v>2.8218999999999999</v>
      </c>
      <c r="R547" s="1">
        <v>3</v>
      </c>
      <c r="S547" s="2">
        <v>2.7858100000000001</v>
      </c>
      <c r="T547" s="2">
        <f t="shared" si="49"/>
        <v>8.8235294117647065E-2</v>
      </c>
      <c r="U547" s="1">
        <v>19</v>
      </c>
      <c r="V547" s="2">
        <v>2.8068</v>
      </c>
      <c r="W547" s="2">
        <f t="shared" si="51"/>
        <v>0.55882352941176472</v>
      </c>
      <c r="X547" s="1">
        <v>12</v>
      </c>
      <c r="Y547" s="2">
        <v>2.8548499999999999</v>
      </c>
      <c r="Z547" s="2">
        <f t="shared" si="52"/>
        <v>0.35294117647058826</v>
      </c>
      <c r="AA547" s="1" t="s">
        <v>3435</v>
      </c>
      <c r="AB547" s="35">
        <f t="shared" si="53"/>
        <v>-17.024687000000995</v>
      </c>
      <c r="AC547" s="35"/>
      <c r="AD547" s="35"/>
      <c r="AE547" s="13"/>
      <c r="AF547" s="35"/>
      <c r="AG547" s="35"/>
      <c r="AH547" s="13"/>
      <c r="AI547" s="35"/>
      <c r="AJ547" s="35"/>
    </row>
    <row r="548" spans="1:36" x14ac:dyDescent="0.25">
      <c r="A548" s="4"/>
      <c r="B548" s="4">
        <v>539</v>
      </c>
      <c r="C548" t="s">
        <v>842</v>
      </c>
      <c r="D548" s="35">
        <v>-12456.9283</v>
      </c>
      <c r="E548" s="35">
        <v>-12458.230718999999</v>
      </c>
      <c r="F548" s="40">
        <v>0.99765800000000004</v>
      </c>
      <c r="G548" s="47">
        <v>0.202459999999999</v>
      </c>
      <c r="H548" s="13">
        <v>8</v>
      </c>
      <c r="I548" s="13">
        <v>5</v>
      </c>
      <c r="J548" s="35">
        <v>-1.2002923076925072</v>
      </c>
      <c r="K548" s="35">
        <v>-9.2330177514808237E-2</v>
      </c>
      <c r="L548" s="35">
        <v>-1.126727461536575</v>
      </c>
      <c r="M548" s="35">
        <v>-8.6671343195121153E-2</v>
      </c>
      <c r="N548" s="48">
        <f t="shared" si="48"/>
        <v>-17.260718999999881</v>
      </c>
      <c r="O548" s="35">
        <f t="shared" si="50"/>
        <v>-1.3277476153846062</v>
      </c>
      <c r="P548" s="1">
        <v>33</v>
      </c>
      <c r="Q548" s="2">
        <v>2.81067</v>
      </c>
      <c r="R548" s="1">
        <v>3</v>
      </c>
      <c r="S548" s="2">
        <v>2.7928299999999999</v>
      </c>
      <c r="T548" s="2">
        <f t="shared" si="49"/>
        <v>9.0909090909090912E-2</v>
      </c>
      <c r="U548" s="1">
        <v>19</v>
      </c>
      <c r="V548" s="2">
        <v>2.80714</v>
      </c>
      <c r="W548" s="2">
        <f t="shared" si="51"/>
        <v>0.5757575757575758</v>
      </c>
      <c r="X548" s="1">
        <v>11</v>
      </c>
      <c r="Y548" s="2">
        <v>2.8216199999999998</v>
      </c>
      <c r="Z548" s="2">
        <f t="shared" si="52"/>
        <v>0.33333333333333331</v>
      </c>
      <c r="AA548" s="1" t="s">
        <v>3435</v>
      </c>
      <c r="AB548" s="35">
        <f t="shared" si="53"/>
        <v>-17.020504000000074</v>
      </c>
      <c r="AC548" s="35"/>
      <c r="AD548" s="35"/>
      <c r="AE548" s="13"/>
      <c r="AF548" s="35"/>
      <c r="AG548" s="35"/>
      <c r="AH548" s="13"/>
      <c r="AI548" s="35"/>
      <c r="AJ548" s="35"/>
    </row>
    <row r="549" spans="1:36" x14ac:dyDescent="0.25">
      <c r="A549" s="4"/>
      <c r="B549" s="4">
        <v>540</v>
      </c>
      <c r="C549" t="s">
        <v>843</v>
      </c>
      <c r="D549" s="35">
        <v>-12456.9373</v>
      </c>
      <c r="E549" s="35">
        <v>-12458.246956000001</v>
      </c>
      <c r="F549" s="40">
        <v>0.99555499999999997</v>
      </c>
      <c r="G549" s="47">
        <v>0.18293999999999899</v>
      </c>
      <c r="H549" s="13">
        <v>8</v>
      </c>
      <c r="I549" s="13">
        <v>5</v>
      </c>
      <c r="J549" s="35">
        <v>-1.2092923076925217</v>
      </c>
      <c r="K549" s="35">
        <v>-9.3022485207117062E-2</v>
      </c>
      <c r="L549" s="35">
        <v>-1.1429644615382131</v>
      </c>
      <c r="M549" s="35">
        <v>-8.7920343195247164E-2</v>
      </c>
      <c r="N549" s="48">
        <f t="shared" si="48"/>
        <v>-17.276956000001519</v>
      </c>
      <c r="O549" s="35">
        <f t="shared" si="50"/>
        <v>-1.3289966153847321</v>
      </c>
      <c r="P549" s="1">
        <v>34</v>
      </c>
      <c r="Q549" s="2">
        <v>2.82429</v>
      </c>
      <c r="R549" s="1">
        <v>3</v>
      </c>
      <c r="S549" s="2">
        <v>2.8302900000000002</v>
      </c>
      <c r="T549" s="2">
        <f t="shared" si="49"/>
        <v>8.8235294117647065E-2</v>
      </c>
      <c r="U549" s="1">
        <v>21</v>
      </c>
      <c r="V549" s="2">
        <v>2.8288099999999998</v>
      </c>
      <c r="W549" s="2">
        <f t="shared" si="51"/>
        <v>0.61764705882352944</v>
      </c>
      <c r="X549" s="1">
        <v>10</v>
      </c>
      <c r="Y549" s="2">
        <v>2.8130000000000002</v>
      </c>
      <c r="Z549" s="2">
        <f t="shared" si="52"/>
        <v>0.29411764705882354</v>
      </c>
      <c r="AA549" s="1" t="s">
        <v>3435</v>
      </c>
      <c r="AB549" s="35">
        <f t="shared" si="53"/>
        <v>-17.019699000000401</v>
      </c>
      <c r="AC549" s="35"/>
      <c r="AD549" s="35"/>
      <c r="AE549" s="13"/>
      <c r="AF549" s="35"/>
      <c r="AG549" s="35"/>
      <c r="AH549" s="13"/>
      <c r="AI549" s="35"/>
      <c r="AJ549" s="35"/>
    </row>
    <row r="550" spans="1:36" x14ac:dyDescent="0.25">
      <c r="A550" s="4"/>
      <c r="B550" s="4">
        <v>541</v>
      </c>
      <c r="C550" t="s">
        <v>844</v>
      </c>
      <c r="D550" s="35">
        <v>-12456.8392</v>
      </c>
      <c r="E550" s="35">
        <v>-12458.173987</v>
      </c>
      <c r="F550" s="40">
        <v>0.99405900000000003</v>
      </c>
      <c r="G550" s="47">
        <v>0.17455999999999999</v>
      </c>
      <c r="H550" s="13">
        <v>8</v>
      </c>
      <c r="I550" s="13">
        <v>5</v>
      </c>
      <c r="J550" s="35">
        <v>-1.1111923076932726</v>
      </c>
      <c r="K550" s="35">
        <v>-8.5476331361020966E-2</v>
      </c>
      <c r="L550" s="35">
        <v>-1.0699954615374736</v>
      </c>
      <c r="M550" s="35">
        <v>-8.2307343195190272E-2</v>
      </c>
      <c r="N550" s="48">
        <f t="shared" si="48"/>
        <v>-17.20398700000078</v>
      </c>
      <c r="O550" s="35">
        <f t="shared" si="50"/>
        <v>-1.3233836153846754</v>
      </c>
      <c r="P550" s="1">
        <v>34</v>
      </c>
      <c r="Q550" s="2">
        <v>2.8206099999999998</v>
      </c>
      <c r="R550" s="1">
        <v>3</v>
      </c>
      <c r="S550" s="2">
        <v>2.8759700000000001</v>
      </c>
      <c r="T550" s="2">
        <f t="shared" si="49"/>
        <v>8.8235294117647065E-2</v>
      </c>
      <c r="U550" s="1">
        <v>21</v>
      </c>
      <c r="V550" s="2">
        <v>2.7978200000000002</v>
      </c>
      <c r="W550" s="2">
        <f t="shared" si="51"/>
        <v>0.61764705882352944</v>
      </c>
      <c r="X550" s="1">
        <v>10</v>
      </c>
      <c r="Y550" s="2">
        <v>2.8518699999999999</v>
      </c>
      <c r="Z550" s="2">
        <f t="shared" si="52"/>
        <v>0.29411764705882354</v>
      </c>
      <c r="AA550" s="1" t="s">
        <v>3435</v>
      </c>
      <c r="AB550" s="35">
        <f t="shared" si="53"/>
        <v>-17.019258000000264</v>
      </c>
      <c r="AC550" s="35"/>
      <c r="AD550" s="35"/>
      <c r="AE550" s="13"/>
      <c r="AF550" s="35"/>
      <c r="AG550" s="35"/>
      <c r="AH550" s="13"/>
      <c r="AI550" s="35"/>
      <c r="AJ550" s="35"/>
    </row>
    <row r="551" spans="1:36" x14ac:dyDescent="0.25">
      <c r="A551" s="4"/>
      <c r="B551" s="4">
        <v>542</v>
      </c>
      <c r="C551" t="s">
        <v>845</v>
      </c>
      <c r="D551" s="35">
        <v>-12456.9231</v>
      </c>
      <c r="E551" s="35">
        <v>-12458.386598999999</v>
      </c>
      <c r="F551" s="40">
        <v>0.99669099999999999</v>
      </c>
      <c r="G551" s="47">
        <v>0.19208</v>
      </c>
      <c r="H551" s="13">
        <v>8</v>
      </c>
      <c r="I551" s="13">
        <v>5</v>
      </c>
      <c r="J551" s="35">
        <v>-1.195092307692903</v>
      </c>
      <c r="K551" s="35">
        <v>-9.1930177514838687E-2</v>
      </c>
      <c r="L551" s="35">
        <v>-1.282607461536827</v>
      </c>
      <c r="M551" s="35">
        <v>-9.8662112425909776E-2</v>
      </c>
      <c r="N551" s="48">
        <f t="shared" si="48"/>
        <v>-17.416599000000133</v>
      </c>
      <c r="O551" s="35">
        <f t="shared" si="50"/>
        <v>-1.3397383846153947</v>
      </c>
      <c r="P551" s="1">
        <v>34</v>
      </c>
      <c r="Q551" s="2">
        <v>2.8220299999999998</v>
      </c>
      <c r="R551" s="1">
        <v>3</v>
      </c>
      <c r="S551" s="2">
        <v>2.91059</v>
      </c>
      <c r="T551" s="2">
        <f t="shared" si="49"/>
        <v>8.8235294117647065E-2</v>
      </c>
      <c r="U551" s="1">
        <v>22</v>
      </c>
      <c r="V551" s="2">
        <v>2.7956300000000001</v>
      </c>
      <c r="W551" s="2">
        <f t="shared" si="51"/>
        <v>0.6470588235294118</v>
      </c>
      <c r="X551" s="1">
        <v>9</v>
      </c>
      <c r="Y551" s="2">
        <v>2.8570199999999999</v>
      </c>
      <c r="Z551" s="2">
        <f t="shared" si="52"/>
        <v>0.26470588235294118</v>
      </c>
      <c r="AA551" s="1" t="s">
        <v>3435</v>
      </c>
      <c r="AB551" s="35">
        <f t="shared" si="53"/>
        <v>-17.016391000001022</v>
      </c>
      <c r="AC551" s="35"/>
      <c r="AD551" s="35"/>
      <c r="AE551" s="13"/>
      <c r="AF551" s="35"/>
      <c r="AG551" s="35"/>
      <c r="AH551" s="13"/>
      <c r="AI551" s="35"/>
      <c r="AJ551" s="35"/>
    </row>
    <row r="552" spans="1:36" x14ac:dyDescent="0.25">
      <c r="A552" s="4"/>
      <c r="B552" s="4">
        <v>543</v>
      </c>
      <c r="C552" t="s">
        <v>846</v>
      </c>
      <c r="D552" s="35">
        <v>-12456.933499999999</v>
      </c>
      <c r="E552" s="35">
        <v>-12458.369842</v>
      </c>
      <c r="F552" s="40">
        <v>0.99488399999999999</v>
      </c>
      <c r="G552" s="47">
        <v>0.178949999999999</v>
      </c>
      <c r="H552" s="13">
        <v>8</v>
      </c>
      <c r="I552" s="13">
        <v>5</v>
      </c>
      <c r="J552" s="35">
        <v>-1.2054923076921114</v>
      </c>
      <c r="K552" s="35">
        <v>-9.2730177514777801E-2</v>
      </c>
      <c r="L552" s="35">
        <v>-1.2658504615374113</v>
      </c>
      <c r="M552" s="35">
        <v>-9.7373112425954714E-2</v>
      </c>
      <c r="N552" s="48">
        <f t="shared" si="48"/>
        <v>-17.399842000000717</v>
      </c>
      <c r="O552" s="35">
        <f t="shared" si="50"/>
        <v>-1.3384493846154397</v>
      </c>
      <c r="P552" s="1">
        <v>34</v>
      </c>
      <c r="Q552" s="2">
        <v>2.8211900000000001</v>
      </c>
      <c r="R552" s="1">
        <v>3</v>
      </c>
      <c r="S552" s="2">
        <v>2.8605700000000001</v>
      </c>
      <c r="T552" s="2">
        <f t="shared" si="49"/>
        <v>8.8235294117647065E-2</v>
      </c>
      <c r="U552" s="1">
        <v>20</v>
      </c>
      <c r="V552" s="2">
        <v>2.8082099999999999</v>
      </c>
      <c r="W552" s="2">
        <f t="shared" si="51"/>
        <v>0.58823529411764708</v>
      </c>
      <c r="X552" s="1">
        <v>11</v>
      </c>
      <c r="Y552" s="2">
        <v>2.83406</v>
      </c>
      <c r="Z552" s="2">
        <f t="shared" si="52"/>
        <v>0.3235294117647059</v>
      </c>
      <c r="AA552" s="1" t="s">
        <v>3435</v>
      </c>
      <c r="AB552" s="35">
        <f t="shared" si="53"/>
        <v>-17.015198000000964</v>
      </c>
      <c r="AC552" s="35"/>
      <c r="AD552" s="35"/>
      <c r="AE552" s="13"/>
      <c r="AF552" s="35"/>
      <c r="AG552" s="35"/>
      <c r="AH552" s="13"/>
      <c r="AI552" s="35"/>
      <c r="AJ552" s="35"/>
    </row>
    <row r="553" spans="1:36" x14ac:dyDescent="0.25">
      <c r="A553" s="4"/>
      <c r="B553" s="4">
        <v>544</v>
      </c>
      <c r="C553" t="s">
        <v>847</v>
      </c>
      <c r="D553" s="35">
        <v>-12457.067842</v>
      </c>
      <c r="E553" s="35">
        <v>-12458.385762</v>
      </c>
      <c r="F553" s="40">
        <v>0.99585000000000001</v>
      </c>
      <c r="G553" s="47">
        <v>0.18528999999999901</v>
      </c>
      <c r="H553" s="13">
        <v>8</v>
      </c>
      <c r="I553" s="13">
        <v>5</v>
      </c>
      <c r="J553" s="35">
        <v>-1.3398343076933088</v>
      </c>
      <c r="K553" s="35">
        <v>-0.1030641775148699</v>
      </c>
      <c r="L553" s="35">
        <v>-1.281770461537235</v>
      </c>
      <c r="M553" s="35">
        <v>-9.8597727810556535E-2</v>
      </c>
      <c r="N553" s="48">
        <f t="shared" si="48"/>
        <v>-17.415762000000541</v>
      </c>
      <c r="O553" s="35">
        <f t="shared" si="50"/>
        <v>-1.3396740000000416</v>
      </c>
      <c r="P553" s="1">
        <v>34</v>
      </c>
      <c r="Q553" s="2">
        <v>2.8184300000000002</v>
      </c>
      <c r="R553" s="1">
        <v>2</v>
      </c>
      <c r="S553" s="2">
        <v>2.8473700000000002</v>
      </c>
      <c r="T553" s="2">
        <f t="shared" si="49"/>
        <v>5.8823529411764705E-2</v>
      </c>
      <c r="U553" s="1">
        <v>22</v>
      </c>
      <c r="V553" s="2">
        <v>2.8036699999999999</v>
      </c>
      <c r="W553" s="2">
        <f t="shared" si="51"/>
        <v>0.6470588235294118</v>
      </c>
      <c r="X553" s="1">
        <v>10</v>
      </c>
      <c r="Y553" s="2">
        <v>2.84511</v>
      </c>
      <c r="Z553" s="2">
        <f t="shared" si="52"/>
        <v>0.29411764705882354</v>
      </c>
      <c r="AA553" s="1" t="s">
        <v>3435</v>
      </c>
      <c r="AB553" s="35">
        <f t="shared" si="53"/>
        <v>-17.013562000000093</v>
      </c>
      <c r="AC553" s="35"/>
      <c r="AD553" s="35"/>
      <c r="AE553" s="13"/>
      <c r="AF553" s="35"/>
      <c r="AG553" s="35"/>
      <c r="AH553" s="13"/>
      <c r="AI553" s="35"/>
      <c r="AJ553" s="35"/>
    </row>
    <row r="554" spans="1:36" x14ac:dyDescent="0.25">
      <c r="A554" s="4"/>
      <c r="B554" s="4">
        <v>545</v>
      </c>
      <c r="C554" t="s">
        <v>848</v>
      </c>
      <c r="D554" s="35">
        <v>-12456.791499999999</v>
      </c>
      <c r="E554" s="35">
        <v>-12458.113455999999</v>
      </c>
      <c r="F554" s="40">
        <v>0.99337600000000004</v>
      </c>
      <c r="G554" s="47">
        <v>0.171259999999999</v>
      </c>
      <c r="H554" s="13">
        <v>8</v>
      </c>
      <c r="I554" s="13">
        <v>5</v>
      </c>
      <c r="J554" s="35">
        <v>-1.063492307692286</v>
      </c>
      <c r="K554" s="35">
        <v>-8.180710059171431E-2</v>
      </c>
      <c r="L554" s="35">
        <v>-1.0094644615364814</v>
      </c>
      <c r="M554" s="35">
        <v>-7.7651112425883184E-2</v>
      </c>
      <c r="N554" s="48">
        <f t="shared" si="48"/>
        <v>-17.143455999999787</v>
      </c>
      <c r="O554" s="35">
        <f t="shared" si="50"/>
        <v>-1.3187273846153682</v>
      </c>
      <c r="P554" s="1">
        <v>32</v>
      </c>
      <c r="Q554" s="2">
        <v>2.79922</v>
      </c>
      <c r="R554" s="1">
        <v>3</v>
      </c>
      <c r="S554" s="2">
        <v>2.8153199999999998</v>
      </c>
      <c r="T554" s="2">
        <f t="shared" si="49"/>
        <v>9.375E-2</v>
      </c>
      <c r="U554" s="1">
        <v>19</v>
      </c>
      <c r="V554" s="2">
        <v>2.7839499999999999</v>
      </c>
      <c r="W554" s="2">
        <f t="shared" si="51"/>
        <v>0.59375</v>
      </c>
      <c r="X554" s="1">
        <v>10</v>
      </c>
      <c r="Y554" s="2">
        <v>2.82341</v>
      </c>
      <c r="Z554" s="2">
        <f t="shared" si="52"/>
        <v>0.3125</v>
      </c>
      <c r="AA554" s="1" t="s">
        <v>3435</v>
      </c>
      <c r="AB554" s="35">
        <f t="shared" si="53"/>
        <v>-17.01250600000094</v>
      </c>
      <c r="AC554" s="35"/>
      <c r="AD554" s="35"/>
      <c r="AE554" s="13"/>
      <c r="AF554" s="35"/>
      <c r="AG554" s="35"/>
      <c r="AH554" s="13"/>
      <c r="AI554" s="35"/>
      <c r="AJ554" s="35"/>
    </row>
    <row r="555" spans="1:36" x14ac:dyDescent="0.25">
      <c r="A555" s="4"/>
      <c r="B555" s="4">
        <v>546</v>
      </c>
      <c r="C555" t="s">
        <v>849</v>
      </c>
      <c r="D555" s="35">
        <v>-12456.9012</v>
      </c>
      <c r="E555" s="35">
        <v>-12458.222212000001</v>
      </c>
      <c r="F555" s="40">
        <v>0.99473</v>
      </c>
      <c r="G555" s="47">
        <v>0.178119999999999</v>
      </c>
      <c r="H555" s="13">
        <v>8</v>
      </c>
      <c r="I555" s="13">
        <v>5</v>
      </c>
      <c r="J555" s="35">
        <v>-1.1731923076931707</v>
      </c>
      <c r="K555" s="35">
        <v>-9.02455621302439E-2</v>
      </c>
      <c r="L555" s="35">
        <v>-1.1182204615379305</v>
      </c>
      <c r="M555" s="35">
        <v>-8.6016958579840805E-2</v>
      </c>
      <c r="N555" s="48">
        <f t="shared" si="48"/>
        <v>-17.252212000001236</v>
      </c>
      <c r="O555" s="35">
        <f t="shared" si="50"/>
        <v>-1.3270932307693259</v>
      </c>
      <c r="P555" s="1">
        <v>34</v>
      </c>
      <c r="Q555" s="2">
        <v>2.8188599999999999</v>
      </c>
      <c r="R555" s="1">
        <v>3</v>
      </c>
      <c r="S555" s="2">
        <v>2.8039000000000001</v>
      </c>
      <c r="T555" s="2">
        <f t="shared" si="49"/>
        <v>8.8235294117647065E-2</v>
      </c>
      <c r="U555" s="1">
        <v>19</v>
      </c>
      <c r="V555" s="2">
        <v>2.8035899999999998</v>
      </c>
      <c r="W555" s="2">
        <f t="shared" si="51"/>
        <v>0.55882352941176472</v>
      </c>
      <c r="X555" s="1">
        <v>12</v>
      </c>
      <c r="Y555" s="2">
        <v>2.8467899999999999</v>
      </c>
      <c r="Z555" s="2">
        <f t="shared" si="52"/>
        <v>0.35294117647058826</v>
      </c>
      <c r="AA555" s="1" t="s">
        <v>3435</v>
      </c>
      <c r="AB555" s="35">
        <f t="shared" si="53"/>
        <v>-17.010798000001159</v>
      </c>
      <c r="AC555" s="35"/>
      <c r="AD555" s="35"/>
      <c r="AE555" s="13"/>
      <c r="AF555" s="35"/>
      <c r="AG555" s="35"/>
      <c r="AH555" s="13"/>
      <c r="AI555" s="35"/>
      <c r="AJ555" s="35"/>
    </row>
    <row r="556" spans="1:36" x14ac:dyDescent="0.25">
      <c r="A556" s="4"/>
      <c r="B556" s="4">
        <v>547</v>
      </c>
      <c r="C556" t="s">
        <v>850</v>
      </c>
      <c r="D556" s="35">
        <v>-12456.9902</v>
      </c>
      <c r="E556" s="35">
        <v>-12458.474874</v>
      </c>
      <c r="F556" s="40">
        <v>0.994757</v>
      </c>
      <c r="G556" s="47">
        <v>0.17821999999999899</v>
      </c>
      <c r="H556" s="13">
        <v>8</v>
      </c>
      <c r="I556" s="13">
        <v>5</v>
      </c>
      <c r="J556" s="35">
        <v>-1.2621923076931125</v>
      </c>
      <c r="K556" s="35">
        <v>-9.7091715976393267E-2</v>
      </c>
      <c r="L556" s="35">
        <v>-1.370882461536894</v>
      </c>
      <c r="M556" s="35">
        <v>-0.10545249704129954</v>
      </c>
      <c r="N556" s="48">
        <f t="shared" si="48"/>
        <v>-17.5048740000002</v>
      </c>
      <c r="O556" s="35">
        <f t="shared" si="50"/>
        <v>-1.3465287692307846</v>
      </c>
      <c r="P556" s="1">
        <v>33</v>
      </c>
      <c r="Q556" s="2">
        <v>2.8086700000000002</v>
      </c>
      <c r="R556" s="1">
        <v>2</v>
      </c>
      <c r="S556" s="2">
        <v>2.8564600000000002</v>
      </c>
      <c r="T556" s="2">
        <f t="shared" si="49"/>
        <v>6.0606060606060608E-2</v>
      </c>
      <c r="U556" s="1">
        <v>21</v>
      </c>
      <c r="V556" s="2">
        <v>2.7866</v>
      </c>
      <c r="W556" s="2">
        <f t="shared" si="51"/>
        <v>0.63636363636363635</v>
      </c>
      <c r="X556" s="1">
        <v>10</v>
      </c>
      <c r="Y556" s="2">
        <v>2.84545</v>
      </c>
      <c r="Z556" s="2">
        <f t="shared" si="52"/>
        <v>0.30303030303030304</v>
      </c>
      <c r="AA556" s="1" t="s">
        <v>3435</v>
      </c>
      <c r="AB556" s="35">
        <f t="shared" si="53"/>
        <v>-17.006844999999885</v>
      </c>
      <c r="AC556" s="35"/>
      <c r="AD556" s="35"/>
      <c r="AE556" s="13"/>
      <c r="AF556" s="35"/>
      <c r="AG556" s="35"/>
      <c r="AH556" s="13"/>
      <c r="AI556" s="35"/>
      <c r="AJ556" s="35"/>
    </row>
    <row r="557" spans="1:36" x14ac:dyDescent="0.25">
      <c r="A557" s="4"/>
      <c r="B557" s="6">
        <v>548</v>
      </c>
      <c r="C557" t="s">
        <v>851</v>
      </c>
      <c r="D557" s="17">
        <v>-12457.134099999999</v>
      </c>
      <c r="E557" s="45">
        <v>-12458.439358</v>
      </c>
      <c r="F557" s="46">
        <v>0.99779799999999996</v>
      </c>
      <c r="G557" s="75">
        <v>0.204369999999999</v>
      </c>
      <c r="H557" s="19">
        <v>8</v>
      </c>
      <c r="I557" s="19">
        <v>5</v>
      </c>
      <c r="J557" s="35">
        <v>-1.4060923076922336</v>
      </c>
      <c r="K557" s="35">
        <v>-0.10816094674555643</v>
      </c>
      <c r="L557" s="35">
        <v>-1.335366461536978</v>
      </c>
      <c r="M557" s="35">
        <v>-0.10272049704130601</v>
      </c>
      <c r="N557" s="48">
        <f t="shared" si="48"/>
        <v>-17.469358000000284</v>
      </c>
      <c r="O557" s="35">
        <f t="shared" si="50"/>
        <v>-1.3437967692307911</v>
      </c>
      <c r="P557" s="1">
        <v>32</v>
      </c>
      <c r="Q557" s="2">
        <v>2.8010299999999999</v>
      </c>
      <c r="R557" s="1">
        <v>2</v>
      </c>
      <c r="S557" s="2">
        <v>2.8033000000000001</v>
      </c>
      <c r="T557" s="2">
        <f t="shared" si="49"/>
        <v>6.25E-2</v>
      </c>
      <c r="U557" s="1">
        <v>19</v>
      </c>
      <c r="V557" s="2">
        <v>2.7985199999999999</v>
      </c>
      <c r="W557" s="2">
        <f t="shared" si="51"/>
        <v>0.59375</v>
      </c>
      <c r="X557" s="1">
        <v>11</v>
      </c>
      <c r="Y557" s="2">
        <v>2.80497</v>
      </c>
      <c r="Z557" s="2">
        <f t="shared" si="52"/>
        <v>0.34375</v>
      </c>
      <c r="AA557" s="1" t="s">
        <v>3435</v>
      </c>
      <c r="AB557" s="35">
        <f t="shared" si="53"/>
        <v>-17.006387999999788</v>
      </c>
      <c r="AC557" s="35"/>
      <c r="AD557" s="35"/>
      <c r="AE557" s="13"/>
      <c r="AF557" s="35"/>
      <c r="AG557" s="35"/>
      <c r="AH557" s="13"/>
      <c r="AI557" s="35"/>
      <c r="AJ557" s="35"/>
    </row>
    <row r="558" spans="1:36" x14ac:dyDescent="0.25">
      <c r="A558" s="4"/>
      <c r="B558" s="4">
        <v>549</v>
      </c>
      <c r="C558" t="s">
        <v>852</v>
      </c>
      <c r="D558" s="35">
        <v>-12456.543900000001</v>
      </c>
      <c r="E558" s="35">
        <v>-12458.071538</v>
      </c>
      <c r="F558" s="40">
        <v>0.99695599999999995</v>
      </c>
      <c r="G558" s="47">
        <v>0.19456999999999899</v>
      </c>
      <c r="H558" s="13">
        <v>8</v>
      </c>
      <c r="I558" s="13">
        <v>5</v>
      </c>
      <c r="J558" s="35">
        <v>-0.81589230769350252</v>
      </c>
      <c r="K558" s="35">
        <v>-6.2760946745654037E-2</v>
      </c>
      <c r="L558" s="35">
        <v>-0.96754646153749491</v>
      </c>
      <c r="M558" s="35">
        <v>-7.4426650887499612E-2</v>
      </c>
      <c r="N558" s="48">
        <f t="shared" si="48"/>
        <v>-17.101538000000801</v>
      </c>
      <c r="O558" s="35">
        <f t="shared" si="50"/>
        <v>-1.3155029230769846</v>
      </c>
      <c r="P558" s="1">
        <v>34</v>
      </c>
      <c r="Q558" s="2">
        <v>2.8242500000000001</v>
      </c>
      <c r="R558" s="1">
        <v>5</v>
      </c>
      <c r="S558" s="2">
        <v>2.8360400000000001</v>
      </c>
      <c r="T558" s="2">
        <f t="shared" si="49"/>
        <v>0.14705882352941177</v>
      </c>
      <c r="U558" s="1">
        <v>17</v>
      </c>
      <c r="V558" s="2">
        <v>2.8066599999999999</v>
      </c>
      <c r="W558" s="2">
        <f t="shared" si="51"/>
        <v>0.5</v>
      </c>
      <c r="X558" s="1">
        <v>12</v>
      </c>
      <c r="Y558" s="2">
        <v>2.8442599999999998</v>
      </c>
      <c r="Z558" s="2">
        <f t="shared" si="52"/>
        <v>0.35294117647058826</v>
      </c>
      <c r="AA558" s="1" t="s">
        <v>3435</v>
      </c>
      <c r="AB558" s="35">
        <f t="shared" si="53"/>
        <v>-17.005635000001348</v>
      </c>
      <c r="AC558" s="35"/>
      <c r="AD558" s="35"/>
      <c r="AE558" s="13"/>
      <c r="AF558" s="35"/>
      <c r="AG558" s="35"/>
      <c r="AH558" s="13"/>
      <c r="AI558" s="35"/>
      <c r="AJ558" s="35"/>
    </row>
    <row r="559" spans="1:36" x14ac:dyDescent="0.25">
      <c r="A559" s="4"/>
      <c r="B559" s="4">
        <v>550</v>
      </c>
      <c r="C559" t="s">
        <v>853</v>
      </c>
      <c r="D559" s="35">
        <v>-12456.645</v>
      </c>
      <c r="E559" s="35">
        <v>-12458.137739</v>
      </c>
      <c r="F559" s="40">
        <v>0.99576500000000001</v>
      </c>
      <c r="G559" s="47">
        <v>0.18467</v>
      </c>
      <c r="H559" s="13">
        <v>8</v>
      </c>
      <c r="I559" s="13">
        <v>5</v>
      </c>
      <c r="J559" s="35">
        <v>-0.91699230769336282</v>
      </c>
      <c r="K559" s="35">
        <v>-7.0537869822566365E-2</v>
      </c>
      <c r="L559" s="35">
        <v>-1.033747461537132</v>
      </c>
      <c r="M559" s="35">
        <v>-7.9519035502856314E-2</v>
      </c>
      <c r="N559" s="48">
        <f t="shared" si="48"/>
        <v>-17.167739000000438</v>
      </c>
      <c r="O559" s="35">
        <f t="shared" si="50"/>
        <v>-1.3205953076923413</v>
      </c>
      <c r="P559" s="1">
        <v>34</v>
      </c>
      <c r="Q559" s="2">
        <v>2.81562</v>
      </c>
      <c r="R559" s="1">
        <v>5</v>
      </c>
      <c r="S559" s="2">
        <v>2.8555600000000001</v>
      </c>
      <c r="T559" s="2">
        <f t="shared" si="49"/>
        <v>0.14705882352941177</v>
      </c>
      <c r="U559" s="1">
        <v>19</v>
      </c>
      <c r="V559" s="2">
        <v>2.8111100000000002</v>
      </c>
      <c r="W559" s="2">
        <f t="shared" si="51"/>
        <v>0.55882352941176472</v>
      </c>
      <c r="X559" s="1">
        <v>10</v>
      </c>
      <c r="Y559" s="2">
        <v>2.8041900000000002</v>
      </c>
      <c r="Z559" s="2">
        <f t="shared" si="52"/>
        <v>0.29411764705882354</v>
      </c>
      <c r="AA559" s="1" t="s">
        <v>3435</v>
      </c>
      <c r="AB559" s="35">
        <f t="shared" si="53"/>
        <v>-17.002731000000495</v>
      </c>
      <c r="AC559" s="35"/>
      <c r="AD559" s="35"/>
      <c r="AE559" s="13"/>
      <c r="AF559" s="35"/>
      <c r="AG559" s="35"/>
      <c r="AH559" s="13"/>
      <c r="AI559" s="35"/>
      <c r="AJ559" s="35"/>
    </row>
    <row r="560" spans="1:36" x14ac:dyDescent="0.25">
      <c r="A560" s="4"/>
      <c r="B560" s="4">
        <v>551</v>
      </c>
      <c r="C560" t="s">
        <v>854</v>
      </c>
      <c r="D560" s="35">
        <v>-12456.677100000001</v>
      </c>
      <c r="E560" s="35">
        <v>-12458.145168999999</v>
      </c>
      <c r="F560" s="40">
        <v>0.99480800000000003</v>
      </c>
      <c r="G560" s="47">
        <v>0.17854999999999999</v>
      </c>
      <c r="H560" s="13">
        <v>8</v>
      </c>
      <c r="I560" s="13">
        <v>5</v>
      </c>
      <c r="J560" s="35">
        <v>-0.94909230769371788</v>
      </c>
      <c r="K560" s="35">
        <v>-7.3007100591824456E-2</v>
      </c>
      <c r="L560" s="35">
        <v>-1.0411774615367904</v>
      </c>
      <c r="M560" s="35">
        <v>-8.0090573964368486E-2</v>
      </c>
      <c r="N560" s="48">
        <f t="shared" si="48"/>
        <v>-17.175169000000096</v>
      </c>
      <c r="O560" s="35">
        <f t="shared" si="50"/>
        <v>-1.3211668461538535</v>
      </c>
      <c r="P560" s="1">
        <v>34</v>
      </c>
      <c r="Q560" s="2">
        <v>2.8184100000000001</v>
      </c>
      <c r="R560" s="1">
        <v>5</v>
      </c>
      <c r="S560" s="2">
        <v>2.8424800000000001</v>
      </c>
      <c r="T560" s="2">
        <f t="shared" si="49"/>
        <v>0.14705882352941177</v>
      </c>
      <c r="U560" s="1">
        <v>16</v>
      </c>
      <c r="V560" s="2">
        <v>2.7957700000000001</v>
      </c>
      <c r="W560" s="2">
        <f t="shared" si="51"/>
        <v>0.47058823529411764</v>
      </c>
      <c r="X560" s="1">
        <v>13</v>
      </c>
      <c r="Y560" s="2">
        <v>2.8370099999999998</v>
      </c>
      <c r="Z560" s="2">
        <f t="shared" si="52"/>
        <v>0.38235294117647056</v>
      </c>
      <c r="AA560" s="1" t="s">
        <v>3435</v>
      </c>
      <c r="AB560" s="35">
        <f t="shared" si="53"/>
        <v>-17.00059500000134</v>
      </c>
      <c r="AC560" s="35"/>
      <c r="AD560" s="35"/>
      <c r="AE560" s="13"/>
      <c r="AF560" s="35"/>
      <c r="AG560" s="35"/>
      <c r="AH560" s="13"/>
      <c r="AI560" s="35"/>
      <c r="AJ560" s="35"/>
    </row>
    <row r="561" spans="1:36" x14ac:dyDescent="0.25">
      <c r="A561" s="4"/>
      <c r="B561" s="4">
        <v>552</v>
      </c>
      <c r="C561" t="s">
        <v>855</v>
      </c>
      <c r="D561" s="35">
        <v>-12456.7901</v>
      </c>
      <c r="E561" s="35">
        <v>-12458.117161</v>
      </c>
      <c r="F561" s="40">
        <v>0.99629800000000002</v>
      </c>
      <c r="G561" s="47">
        <v>0.188829999999999</v>
      </c>
      <c r="H561" s="13">
        <v>8</v>
      </c>
      <c r="I561" s="13">
        <v>5</v>
      </c>
      <c r="J561" s="35">
        <v>-1.0620923076930922</v>
      </c>
      <c r="K561" s="35">
        <v>-8.1699408284084007E-2</v>
      </c>
      <c r="L561" s="35">
        <v>-1.0131694615374727</v>
      </c>
      <c r="M561" s="35">
        <v>-7.7936112425959436E-2</v>
      </c>
      <c r="N561" s="48">
        <f t="shared" si="48"/>
        <v>-17.147161000000779</v>
      </c>
      <c r="O561" s="35">
        <f t="shared" si="50"/>
        <v>-1.3190123846154445</v>
      </c>
      <c r="P561" s="1">
        <v>34</v>
      </c>
      <c r="Q561" s="2">
        <v>2.8172999999999999</v>
      </c>
      <c r="R561" s="1">
        <v>4</v>
      </c>
      <c r="S561" s="2">
        <v>2.8385500000000001</v>
      </c>
      <c r="T561" s="2">
        <f t="shared" si="49"/>
        <v>0.11764705882352941</v>
      </c>
      <c r="U561" s="1">
        <v>18</v>
      </c>
      <c r="V561" s="2">
        <v>2.7955100000000002</v>
      </c>
      <c r="W561" s="2">
        <f t="shared" si="51"/>
        <v>0.52941176470588236</v>
      </c>
      <c r="X561" s="1">
        <v>12</v>
      </c>
      <c r="Y561" s="2">
        <v>2.8429000000000002</v>
      </c>
      <c r="Z561" s="2">
        <f t="shared" si="52"/>
        <v>0.35294117647058826</v>
      </c>
      <c r="AA561" s="1" t="s">
        <v>3435</v>
      </c>
      <c r="AB561" s="35">
        <f t="shared" si="53"/>
        <v>-16.998346000000311</v>
      </c>
      <c r="AC561" s="35"/>
      <c r="AD561" s="35"/>
      <c r="AE561" s="13"/>
      <c r="AF561" s="35"/>
      <c r="AG561" s="35"/>
      <c r="AH561" s="13"/>
      <c r="AI561" s="35"/>
      <c r="AJ561" s="35"/>
    </row>
    <row r="562" spans="1:36" x14ac:dyDescent="0.25">
      <c r="A562" s="4"/>
      <c r="B562" s="4">
        <v>553</v>
      </c>
      <c r="C562" t="s">
        <v>856</v>
      </c>
      <c r="D562" s="35">
        <v>-12456.507900000001</v>
      </c>
      <c r="E562" s="35">
        <v>-12458.012639</v>
      </c>
      <c r="F562" s="40">
        <v>0.99442200000000003</v>
      </c>
      <c r="G562" s="47">
        <v>0.17632999999999999</v>
      </c>
      <c r="H562" s="13">
        <v>8</v>
      </c>
      <c r="I562" s="13">
        <v>5</v>
      </c>
      <c r="J562" s="35">
        <v>-0.77989230769344431</v>
      </c>
      <c r="K562" s="35">
        <v>-5.9991715976418794E-2</v>
      </c>
      <c r="L562" s="35">
        <v>-0.90864746153783926</v>
      </c>
      <c r="M562" s="35">
        <v>-6.9895958579833786E-2</v>
      </c>
      <c r="N562" s="48">
        <f t="shared" si="48"/>
        <v>-17.042639000001145</v>
      </c>
      <c r="O562" s="35">
        <f t="shared" si="50"/>
        <v>-1.3109722307693188</v>
      </c>
      <c r="P562" s="1">
        <v>34</v>
      </c>
      <c r="Q562" s="2">
        <v>2.8205900000000002</v>
      </c>
      <c r="R562" s="1">
        <v>4</v>
      </c>
      <c r="S562" s="2">
        <v>2.8078699999999999</v>
      </c>
      <c r="T562" s="2">
        <f t="shared" si="49"/>
        <v>0.11764705882352941</v>
      </c>
      <c r="U562" s="1">
        <v>18</v>
      </c>
      <c r="V562" s="2">
        <v>2.7876099999999999</v>
      </c>
      <c r="W562" s="2">
        <f t="shared" si="51"/>
        <v>0.52941176470588236</v>
      </c>
      <c r="X562" s="1">
        <v>12</v>
      </c>
      <c r="Y562" s="2">
        <v>2.8743099999999999</v>
      </c>
      <c r="Z562" s="2">
        <f t="shared" si="52"/>
        <v>0.35294117647058826</v>
      </c>
      <c r="AA562" s="1" t="s">
        <v>3435</v>
      </c>
      <c r="AB562" s="35">
        <f t="shared" si="53"/>
        <v>-16.994604000001345</v>
      </c>
      <c r="AC562" s="35"/>
      <c r="AD562" s="35"/>
      <c r="AE562" s="13"/>
      <c r="AF562" s="35"/>
      <c r="AG562" s="35"/>
      <c r="AH562" s="13"/>
      <c r="AI562" s="35"/>
      <c r="AJ562" s="35"/>
    </row>
    <row r="563" spans="1:36" x14ac:dyDescent="0.25">
      <c r="A563" s="4"/>
      <c r="B563" s="4">
        <v>554</v>
      </c>
      <c r="C563" t="s">
        <v>857</v>
      </c>
      <c r="D563" s="35">
        <v>-12456.416499999999</v>
      </c>
      <c r="E563" s="35">
        <v>-12457.917530000001</v>
      </c>
      <c r="F563" s="40">
        <v>0.99529000000000001</v>
      </c>
      <c r="G563" s="47">
        <v>0.18146999999999999</v>
      </c>
      <c r="H563" s="13">
        <v>8</v>
      </c>
      <c r="I563" s="13">
        <v>5</v>
      </c>
      <c r="J563" s="35">
        <v>-0.68849230769228598</v>
      </c>
      <c r="K563" s="35">
        <v>-5.2960946745560462E-2</v>
      </c>
      <c r="L563" s="35">
        <v>-0.81353846153797349</v>
      </c>
      <c r="M563" s="35">
        <v>-6.2579881656767186E-2</v>
      </c>
      <c r="N563" s="48">
        <f t="shared" si="48"/>
        <v>-16.947530000001279</v>
      </c>
      <c r="O563" s="35">
        <f t="shared" si="50"/>
        <v>-1.3036561538462523</v>
      </c>
      <c r="P563" s="1">
        <v>34</v>
      </c>
      <c r="Q563" s="2">
        <v>2.8168799999999998</v>
      </c>
      <c r="R563" s="1">
        <v>6</v>
      </c>
      <c r="S563" s="2">
        <v>2.7806799999999998</v>
      </c>
      <c r="T563" s="2">
        <f t="shared" si="49"/>
        <v>0.17647058823529413</v>
      </c>
      <c r="U563" s="1">
        <v>13</v>
      </c>
      <c r="V563" s="2">
        <v>2.8098999999999998</v>
      </c>
      <c r="W563" s="2">
        <f t="shared" si="51"/>
        <v>0.38235294117647056</v>
      </c>
      <c r="X563" s="1">
        <v>15</v>
      </c>
      <c r="Y563" s="2">
        <v>2.8374199999999998</v>
      </c>
      <c r="Z563" s="2">
        <f t="shared" si="52"/>
        <v>0.44117647058823528</v>
      </c>
      <c r="AA563" s="1" t="s">
        <v>3435</v>
      </c>
      <c r="AB563" s="35">
        <f t="shared" si="53"/>
        <v>-16.993948000001183</v>
      </c>
      <c r="AC563" s="35"/>
      <c r="AD563" s="35"/>
      <c r="AE563" s="13"/>
      <c r="AF563" s="35"/>
      <c r="AG563" s="35"/>
      <c r="AH563" s="13"/>
      <c r="AI563" s="35"/>
      <c r="AJ563" s="35"/>
    </row>
    <row r="564" spans="1:36" x14ac:dyDescent="0.25">
      <c r="A564" s="4"/>
      <c r="B564" s="4">
        <v>555</v>
      </c>
      <c r="C564" t="s">
        <v>858</v>
      </c>
      <c r="D564" s="35">
        <v>-12456.7528</v>
      </c>
      <c r="E564" s="35">
        <v>-12458.231051999999</v>
      </c>
      <c r="F564" s="40">
        <v>0.99470800000000004</v>
      </c>
      <c r="G564" s="47">
        <v>0.17795999999999901</v>
      </c>
      <c r="H564" s="13">
        <v>8</v>
      </c>
      <c r="I564" s="13">
        <v>5</v>
      </c>
      <c r="J564" s="35">
        <v>-1.0247923076931329</v>
      </c>
      <c r="K564" s="35">
        <v>-7.8830177514856381E-2</v>
      </c>
      <c r="L564" s="35">
        <v>-1.1270604615365301</v>
      </c>
      <c r="M564" s="35">
        <v>-8.6696958579733086E-2</v>
      </c>
      <c r="N564" s="48">
        <f t="shared" si="48"/>
        <v>-17.261051999999836</v>
      </c>
      <c r="O564" s="35">
        <f t="shared" si="50"/>
        <v>-1.327773230769218</v>
      </c>
      <c r="P564" s="1">
        <v>34</v>
      </c>
      <c r="Q564" s="2">
        <v>2.8211900000000001</v>
      </c>
      <c r="R564" s="1">
        <v>3</v>
      </c>
      <c r="S564" s="2">
        <v>2.8364600000000002</v>
      </c>
      <c r="T564" s="2">
        <f t="shared" si="49"/>
        <v>8.8235294117647065E-2</v>
      </c>
      <c r="U564" s="1">
        <v>19</v>
      </c>
      <c r="V564" s="2">
        <v>2.7826</v>
      </c>
      <c r="W564" s="2">
        <f t="shared" si="51"/>
        <v>0.55882352941176472</v>
      </c>
      <c r="X564" s="1">
        <v>12</v>
      </c>
      <c r="Y564" s="2">
        <v>2.8784800000000001</v>
      </c>
      <c r="Z564" s="2">
        <f t="shared" si="52"/>
        <v>0.35294117647058826</v>
      </c>
      <c r="AA564" s="1" t="s">
        <v>3435</v>
      </c>
      <c r="AB564" s="35">
        <f t="shared" si="53"/>
        <v>-16.988031000000774</v>
      </c>
      <c r="AC564" s="35"/>
      <c r="AD564" s="35"/>
      <c r="AE564" s="13"/>
      <c r="AF564" s="35"/>
      <c r="AG564" s="35"/>
      <c r="AH564" s="13"/>
      <c r="AI564" s="35"/>
      <c r="AJ564" s="35"/>
    </row>
    <row r="565" spans="1:36" x14ac:dyDescent="0.25">
      <c r="A565" s="4"/>
      <c r="B565" s="4">
        <v>556</v>
      </c>
      <c r="C565" t="s">
        <v>859</v>
      </c>
      <c r="D565" s="35">
        <v>-12456.635700000001</v>
      </c>
      <c r="E565" s="35">
        <v>-12458.001168000001</v>
      </c>
      <c r="F565" s="40">
        <v>0.99538800000000005</v>
      </c>
      <c r="G565" s="47">
        <v>0.182059999999999</v>
      </c>
      <c r="H565" s="13">
        <v>8</v>
      </c>
      <c r="I565" s="13">
        <v>5</v>
      </c>
      <c r="J565" s="35">
        <v>-0.90769230769365095</v>
      </c>
      <c r="K565" s="35">
        <v>-6.9822485207203924E-2</v>
      </c>
      <c r="L565" s="35">
        <v>-0.89717646153803798</v>
      </c>
      <c r="M565" s="35">
        <v>-6.9013573964464461E-2</v>
      </c>
      <c r="N565" s="48">
        <f t="shared" si="48"/>
        <v>-17.031168000001344</v>
      </c>
      <c r="O565" s="35">
        <f t="shared" si="50"/>
        <v>-1.3100898461539496</v>
      </c>
      <c r="P565" s="1">
        <v>34</v>
      </c>
      <c r="Q565" s="2">
        <v>2.8210999999999999</v>
      </c>
      <c r="R565" s="1">
        <v>4</v>
      </c>
      <c r="S565" s="2">
        <v>2.87073</v>
      </c>
      <c r="T565" s="2">
        <f t="shared" si="49"/>
        <v>0.11764705882352941</v>
      </c>
      <c r="U565" s="1">
        <v>19</v>
      </c>
      <c r="V565" s="2">
        <v>2.8075800000000002</v>
      </c>
      <c r="W565" s="2">
        <f t="shared" si="51"/>
        <v>0.55882352941176472</v>
      </c>
      <c r="X565" s="1">
        <v>11</v>
      </c>
      <c r="Y565" s="2">
        <v>2.82639</v>
      </c>
      <c r="Z565" s="2">
        <f t="shared" si="52"/>
        <v>0.3235294117647059</v>
      </c>
      <c r="AA565" s="1" t="s">
        <v>3435</v>
      </c>
      <c r="AB565" s="35">
        <f t="shared" si="53"/>
        <v>-16.983597000000373</v>
      </c>
      <c r="AC565" s="35"/>
      <c r="AD565" s="35"/>
      <c r="AE565" s="13"/>
      <c r="AF565" s="35"/>
      <c r="AG565" s="35"/>
      <c r="AH565" s="13"/>
      <c r="AI565" s="35"/>
      <c r="AJ565" s="35"/>
    </row>
    <row r="566" spans="1:36" x14ac:dyDescent="0.25">
      <c r="A566" s="4"/>
      <c r="B566" s="4">
        <v>557</v>
      </c>
      <c r="C566" t="s">
        <v>860</v>
      </c>
      <c r="D566" s="35">
        <v>-12456.797200000001</v>
      </c>
      <c r="E566" s="35">
        <v>-12458.209199000001</v>
      </c>
      <c r="F566" s="40">
        <v>0.99543599999999999</v>
      </c>
      <c r="G566" s="47">
        <v>0.18239999999999901</v>
      </c>
      <c r="H566" s="13">
        <v>8</v>
      </c>
      <c r="I566" s="13">
        <v>5</v>
      </c>
      <c r="J566" s="35">
        <v>-1.069192307693811</v>
      </c>
      <c r="K566" s="35">
        <v>-8.2245562130293159E-2</v>
      </c>
      <c r="L566" s="35">
        <v>-1.1052074615381571</v>
      </c>
      <c r="M566" s="35">
        <v>-8.5015958579858233E-2</v>
      </c>
      <c r="N566" s="48">
        <f t="shared" si="48"/>
        <v>-17.239199000001463</v>
      </c>
      <c r="O566" s="35">
        <f t="shared" si="50"/>
        <v>-1.3260922307693432</v>
      </c>
      <c r="P566" s="1">
        <v>35</v>
      </c>
      <c r="Q566" s="2">
        <v>2.83371</v>
      </c>
      <c r="R566" s="1">
        <v>3</v>
      </c>
      <c r="S566" s="2">
        <v>2.9272399999999998</v>
      </c>
      <c r="T566" s="2">
        <f t="shared" si="49"/>
        <v>8.5714285714285715E-2</v>
      </c>
      <c r="U566" s="1">
        <v>22</v>
      </c>
      <c r="V566" s="2">
        <v>2.8190599999999999</v>
      </c>
      <c r="W566" s="2">
        <f t="shared" si="51"/>
        <v>0.62857142857142856</v>
      </c>
      <c r="X566" s="1">
        <v>10</v>
      </c>
      <c r="Y566" s="2">
        <v>2.8378800000000002</v>
      </c>
      <c r="Z566" s="2">
        <f t="shared" si="52"/>
        <v>0.2857142857142857</v>
      </c>
      <c r="AA566" s="1" t="s">
        <v>3435</v>
      </c>
      <c r="AB566" s="35">
        <f t="shared" si="53"/>
        <v>-16.979538999999932</v>
      </c>
      <c r="AC566" s="35"/>
      <c r="AD566" s="35"/>
      <c r="AE566" s="13"/>
      <c r="AF566" s="35"/>
      <c r="AG566" s="35"/>
      <c r="AH566" s="13"/>
      <c r="AI566" s="35"/>
      <c r="AJ566" s="35"/>
    </row>
    <row r="567" spans="1:36" x14ac:dyDescent="0.25">
      <c r="A567" s="4"/>
      <c r="B567" s="4">
        <v>558</v>
      </c>
      <c r="C567" t="s">
        <v>861</v>
      </c>
      <c r="D567" s="35">
        <v>-12456.8346</v>
      </c>
      <c r="E567" s="35">
        <v>-12458.336821000001</v>
      </c>
      <c r="F567" s="40">
        <v>0.99632600000000004</v>
      </c>
      <c r="G567" s="47">
        <v>0.188969999999999</v>
      </c>
      <c r="H567" s="13">
        <v>8</v>
      </c>
      <c r="I567" s="13">
        <v>5</v>
      </c>
      <c r="J567" s="35">
        <v>-1.106592307693063</v>
      </c>
      <c r="K567" s="35">
        <v>-8.5122485207158691E-2</v>
      </c>
      <c r="L567" s="35">
        <v>-1.232829461538131</v>
      </c>
      <c r="M567" s="35">
        <v>-9.483303550293315E-2</v>
      </c>
      <c r="N567" s="48">
        <f t="shared" si="48"/>
        <v>-17.366821000001437</v>
      </c>
      <c r="O567" s="35">
        <f t="shared" si="50"/>
        <v>-1.3359093076924182</v>
      </c>
      <c r="P567" s="1">
        <v>34</v>
      </c>
      <c r="Q567" s="2">
        <v>2.8175599999999998</v>
      </c>
      <c r="R567" s="1">
        <v>3</v>
      </c>
      <c r="S567" s="2">
        <v>2.84849</v>
      </c>
      <c r="T567" s="2">
        <f t="shared" si="49"/>
        <v>8.8235294117647065E-2</v>
      </c>
      <c r="U567" s="1">
        <v>19</v>
      </c>
      <c r="V567" s="2">
        <v>2.79684</v>
      </c>
      <c r="W567" s="2">
        <f t="shared" si="51"/>
        <v>0.55882352941176472</v>
      </c>
      <c r="X567" s="1">
        <v>12</v>
      </c>
      <c r="Y567" s="2">
        <v>2.8426200000000001</v>
      </c>
      <c r="Z567" s="2">
        <f t="shared" si="52"/>
        <v>0.35294117647058826</v>
      </c>
      <c r="AA567" s="1" t="s">
        <v>3435</v>
      </c>
      <c r="AB567" s="35">
        <f t="shared" si="53"/>
        <v>-16.975059000000329</v>
      </c>
      <c r="AC567" s="35"/>
      <c r="AD567" s="35"/>
      <c r="AE567" s="13"/>
      <c r="AF567" s="35"/>
      <c r="AG567" s="35"/>
      <c r="AH567" s="13"/>
      <c r="AI567" s="35"/>
      <c r="AJ567" s="35"/>
    </row>
    <row r="568" spans="1:36" x14ac:dyDescent="0.25">
      <c r="A568" s="4"/>
      <c r="B568" s="4">
        <v>559</v>
      </c>
      <c r="C568" t="s">
        <v>862</v>
      </c>
      <c r="D568" s="35">
        <v>-12456.604300000001</v>
      </c>
      <c r="E568" s="35">
        <v>-12458.116169999999</v>
      </c>
      <c r="F568" s="40">
        <v>0.99550400000000006</v>
      </c>
      <c r="G568" s="47">
        <v>0.18287999999999899</v>
      </c>
      <c r="H568" s="13">
        <v>8</v>
      </c>
      <c r="I568" s="13">
        <v>5</v>
      </c>
      <c r="J568" s="35">
        <v>-0.87629230769380229</v>
      </c>
      <c r="K568" s="35">
        <v>-6.7407100591830943E-2</v>
      </c>
      <c r="L568" s="35">
        <v>-1.0121784615366778</v>
      </c>
      <c r="M568" s="35">
        <v>-7.7859881656667518E-2</v>
      </c>
      <c r="N568" s="48">
        <f t="shared" si="48"/>
        <v>-17.146169999999984</v>
      </c>
      <c r="O568" s="35">
        <f t="shared" si="50"/>
        <v>-1.3189361538461526</v>
      </c>
      <c r="P568" s="1">
        <v>34</v>
      </c>
      <c r="Q568" s="2">
        <v>2.81623</v>
      </c>
      <c r="R568" s="1">
        <v>4</v>
      </c>
      <c r="S568" s="2">
        <v>2.8174199999999998</v>
      </c>
      <c r="T568" s="2">
        <f t="shared" si="49"/>
        <v>0.11764705882352941</v>
      </c>
      <c r="U568" s="1">
        <v>19</v>
      </c>
      <c r="V568" s="2">
        <v>2.7991999999999999</v>
      </c>
      <c r="W568" s="2">
        <f t="shared" si="51"/>
        <v>0.55882352941176472</v>
      </c>
      <c r="X568" s="1">
        <v>11</v>
      </c>
      <c r="Y568" s="2">
        <v>2.8452199999999999</v>
      </c>
      <c r="Z568" s="2">
        <f t="shared" si="52"/>
        <v>0.3235294117647059</v>
      </c>
      <c r="AA568" s="1" t="s">
        <v>3435</v>
      </c>
      <c r="AB568" s="35">
        <f t="shared" si="53"/>
        <v>-16.974604000000909</v>
      </c>
      <c r="AC568" s="35"/>
      <c r="AD568" s="35"/>
      <c r="AE568" s="13"/>
      <c r="AF568" s="35"/>
      <c r="AG568" s="35"/>
      <c r="AH568" s="13"/>
      <c r="AI568" s="35"/>
      <c r="AJ568" s="35"/>
    </row>
    <row r="569" spans="1:36" x14ac:dyDescent="0.25">
      <c r="A569" s="4"/>
      <c r="B569" s="4">
        <v>560</v>
      </c>
      <c r="C569" t="s">
        <v>863</v>
      </c>
      <c r="D569" s="35">
        <v>-12456.688599999999</v>
      </c>
      <c r="E569" s="35">
        <v>-12458.076921</v>
      </c>
      <c r="F569" s="40">
        <v>0.99563999999999997</v>
      </c>
      <c r="G569" s="47">
        <v>0.18378999999999901</v>
      </c>
      <c r="H569" s="13">
        <v>8</v>
      </c>
      <c r="I569" s="13">
        <v>5</v>
      </c>
      <c r="J569" s="35">
        <v>-0.96059230769242276</v>
      </c>
      <c r="K569" s="35">
        <v>-7.3891715976340214E-2</v>
      </c>
      <c r="L569" s="35">
        <v>-0.9729294615372055</v>
      </c>
      <c r="M569" s="35">
        <v>-7.4840727810554272E-2</v>
      </c>
      <c r="N569" s="48">
        <f t="shared" si="48"/>
        <v>-17.106921000000511</v>
      </c>
      <c r="O569" s="35">
        <f t="shared" si="50"/>
        <v>-1.3159170000000393</v>
      </c>
      <c r="P569" s="1">
        <v>34</v>
      </c>
      <c r="Q569" s="2">
        <v>2.8242400000000001</v>
      </c>
      <c r="R569" s="1">
        <v>5</v>
      </c>
      <c r="S569" s="2">
        <v>2.8677199999999998</v>
      </c>
      <c r="T569" s="2">
        <f t="shared" si="49"/>
        <v>0.14705882352941177</v>
      </c>
      <c r="U569" s="1">
        <v>17</v>
      </c>
      <c r="V569" s="2">
        <v>2.8073299999999999</v>
      </c>
      <c r="W569" s="2">
        <f t="shared" si="51"/>
        <v>0.5</v>
      </c>
      <c r="X569" s="1">
        <v>12</v>
      </c>
      <c r="Y569" s="2">
        <v>2.8300999999999998</v>
      </c>
      <c r="Z569" s="2">
        <f t="shared" si="52"/>
        <v>0.35294117647058826</v>
      </c>
      <c r="AA569" s="1" t="s">
        <v>3435</v>
      </c>
      <c r="AB569" s="35">
        <f t="shared" si="53"/>
        <v>-16.971908000001349</v>
      </c>
      <c r="AC569" s="35"/>
      <c r="AD569" s="35"/>
      <c r="AE569" s="13"/>
      <c r="AF569" s="35"/>
      <c r="AG569" s="35"/>
      <c r="AH569" s="13"/>
      <c r="AI569" s="35"/>
      <c r="AJ569" s="35"/>
    </row>
    <row r="570" spans="1:36" x14ac:dyDescent="0.25">
      <c r="A570" s="4"/>
      <c r="B570" s="4">
        <v>561</v>
      </c>
      <c r="C570" t="s">
        <v>864</v>
      </c>
      <c r="D570" s="35">
        <v>-12456.759599999999</v>
      </c>
      <c r="E570" s="35">
        <v>-12458.109898000001</v>
      </c>
      <c r="F570" s="40">
        <v>0.99655199999999999</v>
      </c>
      <c r="G570" s="47">
        <v>0.19084999999999899</v>
      </c>
      <c r="H570" s="13">
        <v>8</v>
      </c>
      <c r="I570" s="13">
        <v>5</v>
      </c>
      <c r="J570" s="35">
        <v>-1.0315923076923355</v>
      </c>
      <c r="K570" s="35">
        <v>-7.9353254437871959E-2</v>
      </c>
      <c r="L570" s="35">
        <v>-1.0059064615379611</v>
      </c>
      <c r="M570" s="35">
        <v>-7.7377420118304702E-2</v>
      </c>
      <c r="N570" s="48">
        <f t="shared" si="48"/>
        <v>-17.139898000001267</v>
      </c>
      <c r="O570" s="35">
        <f t="shared" si="50"/>
        <v>-1.3184536923077899</v>
      </c>
      <c r="P570" s="1">
        <v>34</v>
      </c>
      <c r="Q570" s="2">
        <v>2.8228200000000001</v>
      </c>
      <c r="R570" s="1">
        <v>4</v>
      </c>
      <c r="S570" s="2">
        <v>2.89602</v>
      </c>
      <c r="T570" s="2">
        <f t="shared" si="49"/>
        <v>0.11764705882352941</v>
      </c>
      <c r="U570" s="1">
        <v>19</v>
      </c>
      <c r="V570" s="2">
        <v>2.7925599999999999</v>
      </c>
      <c r="W570" s="2">
        <f t="shared" si="51"/>
        <v>0.55882352941176472</v>
      </c>
      <c r="X570" s="1">
        <v>11</v>
      </c>
      <c r="Y570" s="2">
        <v>2.84849</v>
      </c>
      <c r="Z570" s="2">
        <f t="shared" si="52"/>
        <v>0.3235294117647059</v>
      </c>
      <c r="AA570" s="1" t="s">
        <v>3435</v>
      </c>
      <c r="AB570" s="35">
        <f t="shared" si="53"/>
        <v>-16.966139000000112</v>
      </c>
      <c r="AC570" s="35"/>
      <c r="AD570" s="35"/>
      <c r="AE570" s="13"/>
      <c r="AF570" s="35"/>
      <c r="AG570" s="35"/>
      <c r="AH570" s="13"/>
      <c r="AI570" s="35"/>
      <c r="AJ570" s="35"/>
    </row>
    <row r="571" spans="1:36" x14ac:dyDescent="0.25">
      <c r="A571" s="4"/>
      <c r="B571" s="4">
        <v>562</v>
      </c>
      <c r="C571" t="s">
        <v>865</v>
      </c>
      <c r="D571" s="35">
        <v>-12456.841700000001</v>
      </c>
      <c r="E571" s="35">
        <v>-12458.344861</v>
      </c>
      <c r="F571" s="40">
        <v>0.99280199999999996</v>
      </c>
      <c r="G571" s="47">
        <v>0.168679999999999</v>
      </c>
      <c r="H571" s="13">
        <v>8</v>
      </c>
      <c r="I571" s="13">
        <v>5</v>
      </c>
      <c r="J571" s="35">
        <v>-1.1136923076937819</v>
      </c>
      <c r="K571" s="35">
        <v>-8.5668639053367843E-2</v>
      </c>
      <c r="L571" s="35">
        <v>-1.2408694615369313</v>
      </c>
      <c r="M571" s="35">
        <v>-9.5451497041302416E-2</v>
      </c>
      <c r="N571" s="48">
        <f t="shared" si="48"/>
        <v>-17.374861000000237</v>
      </c>
      <c r="O571" s="35">
        <f t="shared" si="50"/>
        <v>-1.3365277692307875</v>
      </c>
      <c r="P571" s="1">
        <v>34</v>
      </c>
      <c r="Q571" s="2">
        <v>2.8191799999999998</v>
      </c>
      <c r="R571" s="1">
        <v>3</v>
      </c>
      <c r="S571" s="2">
        <v>2.8097699999999999</v>
      </c>
      <c r="T571" s="2">
        <f t="shared" si="49"/>
        <v>8.8235294117647065E-2</v>
      </c>
      <c r="U571" s="1">
        <v>19</v>
      </c>
      <c r="V571" s="2">
        <v>2.79982</v>
      </c>
      <c r="W571" s="2">
        <f t="shared" si="51"/>
        <v>0.55882352941176472</v>
      </c>
      <c r="X571" s="1">
        <v>12</v>
      </c>
      <c r="Y571" s="2">
        <v>2.8521800000000002</v>
      </c>
      <c r="Z571" s="2">
        <f t="shared" si="52"/>
        <v>0.35294117647058826</v>
      </c>
      <c r="AA571" s="1" t="s">
        <v>3435</v>
      </c>
      <c r="AB571" s="35">
        <f t="shared" si="53"/>
        <v>-16.963412000000972</v>
      </c>
      <c r="AC571" s="35"/>
      <c r="AD571" s="35"/>
      <c r="AE571" s="13"/>
      <c r="AF571" s="35"/>
      <c r="AG571" s="35"/>
      <c r="AH571" s="13"/>
      <c r="AI571" s="35"/>
      <c r="AJ571" s="35"/>
    </row>
    <row r="572" spans="1:36" x14ac:dyDescent="0.25">
      <c r="A572" s="4"/>
      <c r="B572" s="4">
        <v>563</v>
      </c>
      <c r="C572" t="s">
        <v>866</v>
      </c>
      <c r="D572" s="35">
        <v>-12456.733700000001</v>
      </c>
      <c r="E572" s="35">
        <v>-12458.076633999999</v>
      </c>
      <c r="F572" s="40">
        <v>0.99487499999999995</v>
      </c>
      <c r="G572" s="47">
        <v>0.17888999999999999</v>
      </c>
      <c r="H572" s="13">
        <v>8</v>
      </c>
      <c r="I572" s="13">
        <v>5</v>
      </c>
      <c r="J572" s="35">
        <v>-1.0056923076936073</v>
      </c>
      <c r="K572" s="35">
        <v>-7.7360946745662101E-2</v>
      </c>
      <c r="L572" s="35">
        <v>-0.97264246153645217</v>
      </c>
      <c r="M572" s="35">
        <v>-7.4818650887419402E-2</v>
      </c>
      <c r="N572" s="48">
        <f t="shared" si="48"/>
        <v>-17.106633999999758</v>
      </c>
      <c r="O572" s="35">
        <f t="shared" si="50"/>
        <v>-1.3158949230769044</v>
      </c>
      <c r="P572" s="1">
        <v>34</v>
      </c>
      <c r="Q572" s="2">
        <v>2.8187700000000002</v>
      </c>
      <c r="R572" s="1">
        <v>4</v>
      </c>
      <c r="S572" s="2">
        <v>2.7944900000000001</v>
      </c>
      <c r="T572" s="2">
        <f t="shared" si="49"/>
        <v>0.11764705882352941</v>
      </c>
      <c r="U572" s="1">
        <v>17</v>
      </c>
      <c r="V572" s="2">
        <v>2.8022</v>
      </c>
      <c r="W572" s="2">
        <f t="shared" si="51"/>
        <v>0.5</v>
      </c>
      <c r="X572" s="1">
        <v>13</v>
      </c>
      <c r="Y572" s="2">
        <v>2.8479199999999998</v>
      </c>
      <c r="Z572" s="2">
        <f t="shared" si="52"/>
        <v>0.38235294117647056</v>
      </c>
      <c r="AA572" s="1" t="s">
        <v>3435</v>
      </c>
      <c r="AB572" s="35">
        <f t="shared" si="53"/>
        <v>-16.962416000000303</v>
      </c>
      <c r="AC572" s="35"/>
      <c r="AD572" s="35"/>
      <c r="AE572" s="13"/>
      <c r="AF572" s="35"/>
      <c r="AG572" s="35"/>
      <c r="AH572" s="13"/>
      <c r="AI572" s="35"/>
      <c r="AJ572" s="35"/>
    </row>
    <row r="573" spans="1:36" x14ac:dyDescent="0.25">
      <c r="A573" s="4"/>
      <c r="B573" s="4">
        <v>564</v>
      </c>
      <c r="C573" t="s">
        <v>867</v>
      </c>
      <c r="D573" s="35">
        <v>-12456.9377</v>
      </c>
      <c r="E573" s="35">
        <v>-12458.296629</v>
      </c>
      <c r="F573" s="40">
        <v>0.99729199999999996</v>
      </c>
      <c r="G573" s="47">
        <v>0.1981</v>
      </c>
      <c r="H573" s="13">
        <v>8</v>
      </c>
      <c r="I573" s="13">
        <v>5</v>
      </c>
      <c r="J573" s="35">
        <v>-1.2096923076933308</v>
      </c>
      <c r="K573" s="35">
        <v>-9.3053254437948527E-2</v>
      </c>
      <c r="L573" s="35">
        <v>-1.1926374615377426</v>
      </c>
      <c r="M573" s="35">
        <v>-9.1741343195210975E-2</v>
      </c>
      <c r="N573" s="48">
        <f t="shared" si="48"/>
        <v>-17.326629000001049</v>
      </c>
      <c r="O573" s="35">
        <f t="shared" si="50"/>
        <v>-1.332817615384696</v>
      </c>
      <c r="P573" s="1">
        <v>34</v>
      </c>
      <c r="Q573" s="2">
        <v>2.8174800000000002</v>
      </c>
      <c r="R573" s="1">
        <v>3</v>
      </c>
      <c r="S573" s="2">
        <v>2.8251300000000001</v>
      </c>
      <c r="T573" s="2">
        <f t="shared" si="49"/>
        <v>8.8235294117647065E-2</v>
      </c>
      <c r="U573" s="1">
        <v>19</v>
      </c>
      <c r="V573" s="2">
        <v>2.8087200000000001</v>
      </c>
      <c r="W573" s="2">
        <f t="shared" si="51"/>
        <v>0.55882352941176472</v>
      </c>
      <c r="X573" s="1">
        <v>12</v>
      </c>
      <c r="Y573" s="2">
        <v>2.8294299999999999</v>
      </c>
      <c r="Z573" s="2">
        <f t="shared" si="52"/>
        <v>0.35294117647058826</v>
      </c>
      <c r="AA573" s="1" t="s">
        <v>3435</v>
      </c>
      <c r="AB573" s="35">
        <f t="shared" si="53"/>
        <v>-16.962380000000849</v>
      </c>
      <c r="AC573" s="35"/>
      <c r="AD573" s="35"/>
      <c r="AE573" s="13"/>
      <c r="AF573" s="35"/>
      <c r="AG573" s="35"/>
      <c r="AH573" s="13"/>
      <c r="AI573" s="35"/>
      <c r="AJ573" s="35"/>
    </row>
    <row r="574" spans="1:36" x14ac:dyDescent="0.25">
      <c r="A574" s="4"/>
      <c r="B574" s="4">
        <v>565</v>
      </c>
      <c r="C574" t="s">
        <v>868</v>
      </c>
      <c r="D574" s="35">
        <v>-12456.639300000001</v>
      </c>
      <c r="E574" s="35">
        <v>-12457.963948000001</v>
      </c>
      <c r="F574" s="40">
        <v>0.99396700000000004</v>
      </c>
      <c r="G574" s="47">
        <v>0.17391999999999999</v>
      </c>
      <c r="H574" s="13">
        <v>8</v>
      </c>
      <c r="I574" s="13">
        <v>5</v>
      </c>
      <c r="J574" s="35">
        <v>-0.91129230769365677</v>
      </c>
      <c r="K574" s="35">
        <v>-7.0099408284127446E-2</v>
      </c>
      <c r="L574" s="35">
        <v>-0.85995646153787675</v>
      </c>
      <c r="M574" s="35">
        <v>-6.6150497041375128E-2</v>
      </c>
      <c r="N574" s="48">
        <f t="shared" si="48"/>
        <v>-16.993948000001183</v>
      </c>
      <c r="O574" s="35">
        <f t="shared" si="50"/>
        <v>-1.3072267692308601</v>
      </c>
      <c r="P574" s="1">
        <v>35</v>
      </c>
      <c r="Q574" s="2">
        <v>2.8284500000000001</v>
      </c>
      <c r="R574" s="1">
        <v>4</v>
      </c>
      <c r="S574" s="2">
        <v>2.82334</v>
      </c>
      <c r="T574" s="2">
        <f t="shared" si="49"/>
        <v>0.11428571428571428</v>
      </c>
      <c r="U574" s="1">
        <v>20</v>
      </c>
      <c r="V574" s="2">
        <v>2.8378000000000001</v>
      </c>
      <c r="W574" s="2">
        <f t="shared" si="51"/>
        <v>0.5714285714285714</v>
      </c>
      <c r="X574" s="1">
        <v>11</v>
      </c>
      <c r="Y574" s="2">
        <v>2.8132999999999999</v>
      </c>
      <c r="Z574" s="2">
        <f t="shared" si="52"/>
        <v>0.31428571428571428</v>
      </c>
      <c r="AA574" s="1" t="s">
        <v>3435</v>
      </c>
      <c r="AB574" s="35">
        <f t="shared" si="53"/>
        <v>-16.96031800000128</v>
      </c>
      <c r="AC574" s="35"/>
      <c r="AD574" s="35"/>
      <c r="AE574" s="13"/>
      <c r="AF574" s="35"/>
      <c r="AG574" s="35"/>
      <c r="AH574" s="13"/>
      <c r="AI574" s="35"/>
      <c r="AJ574" s="35"/>
    </row>
    <row r="575" spans="1:36" x14ac:dyDescent="0.25">
      <c r="A575" s="4"/>
      <c r="B575" s="4">
        <v>566</v>
      </c>
      <c r="C575" t="s">
        <v>869</v>
      </c>
      <c r="D575" s="35">
        <v>-12456.757299999999</v>
      </c>
      <c r="E575" s="35">
        <v>-12458.056521</v>
      </c>
      <c r="F575" s="40">
        <v>0.99569399999999997</v>
      </c>
      <c r="G575" s="47">
        <v>0.18418000000000001</v>
      </c>
      <c r="H575" s="13">
        <v>8</v>
      </c>
      <c r="I575" s="13">
        <v>5</v>
      </c>
      <c r="J575" s="35">
        <v>-1.0292923076922307</v>
      </c>
      <c r="K575" s="35">
        <v>-7.9176331360940821E-2</v>
      </c>
      <c r="L575" s="35">
        <v>-0.95252946153777884</v>
      </c>
      <c r="M575" s="35">
        <v>-7.3271497041367609E-2</v>
      </c>
      <c r="N575" s="48">
        <f t="shared" si="48"/>
        <v>-17.086521000001085</v>
      </c>
      <c r="O575" s="35">
        <f t="shared" si="50"/>
        <v>-1.3143477692308527</v>
      </c>
      <c r="P575" s="1">
        <v>33</v>
      </c>
      <c r="Q575" s="2">
        <v>2.8143199999999999</v>
      </c>
      <c r="R575" s="1">
        <v>3</v>
      </c>
      <c r="S575" s="2">
        <v>2.8007300000000002</v>
      </c>
      <c r="T575" s="2">
        <f t="shared" si="49"/>
        <v>9.0909090909090912E-2</v>
      </c>
      <c r="U575" s="1">
        <v>18</v>
      </c>
      <c r="V575" s="2">
        <v>2.7898900000000002</v>
      </c>
      <c r="W575" s="2">
        <f t="shared" si="51"/>
        <v>0.54545454545454541</v>
      </c>
      <c r="X575" s="1">
        <v>12</v>
      </c>
      <c r="Y575" s="2">
        <v>2.8543500000000002</v>
      </c>
      <c r="Z575" s="2">
        <f t="shared" si="52"/>
        <v>0.36363636363636365</v>
      </c>
      <c r="AA575" s="1" t="s">
        <v>3435</v>
      </c>
      <c r="AB575" s="35">
        <f t="shared" si="53"/>
        <v>-16.959475000001476</v>
      </c>
      <c r="AC575" s="35"/>
      <c r="AD575" s="35"/>
      <c r="AE575" s="13"/>
      <c r="AF575" s="35"/>
      <c r="AG575" s="35"/>
      <c r="AH575" s="13"/>
      <c r="AI575" s="35"/>
      <c r="AJ575" s="35"/>
    </row>
    <row r="576" spans="1:36" x14ac:dyDescent="0.25">
      <c r="A576" s="4"/>
      <c r="B576" s="4">
        <v>567</v>
      </c>
      <c r="C576" t="s">
        <v>870</v>
      </c>
      <c r="D576" s="35">
        <v>-12456.7952</v>
      </c>
      <c r="E576" s="35">
        <v>-12458.317255</v>
      </c>
      <c r="F576" s="40">
        <v>0.99673699999999998</v>
      </c>
      <c r="G576" s="47">
        <v>0.19256999999999899</v>
      </c>
      <c r="H576" s="13">
        <v>8</v>
      </c>
      <c r="I576" s="13">
        <v>5</v>
      </c>
      <c r="J576" s="35">
        <v>-1.0671923076934036</v>
      </c>
      <c r="K576" s="35">
        <v>-8.2091715976415652E-2</v>
      </c>
      <c r="L576" s="35">
        <v>-1.2132634615372808</v>
      </c>
      <c r="M576" s="35">
        <v>-9.3327958579790829E-2</v>
      </c>
      <c r="N576" s="48">
        <f t="shared" si="48"/>
        <v>-17.347255000000587</v>
      </c>
      <c r="O576" s="35">
        <f t="shared" si="50"/>
        <v>-1.3344042307692758</v>
      </c>
      <c r="P576" s="1">
        <v>34</v>
      </c>
      <c r="Q576" s="2">
        <v>2.8218299999999998</v>
      </c>
      <c r="R576" s="1">
        <v>3</v>
      </c>
      <c r="S576" s="2">
        <v>2.8073299999999999</v>
      </c>
      <c r="T576" s="2">
        <f t="shared" si="49"/>
        <v>8.8235294117647065E-2</v>
      </c>
      <c r="U576" s="1">
        <v>18</v>
      </c>
      <c r="V576" s="2">
        <v>2.8014999999999999</v>
      </c>
      <c r="W576" s="2">
        <f t="shared" si="51"/>
        <v>0.52941176470588236</v>
      </c>
      <c r="X576" s="1">
        <v>13</v>
      </c>
      <c r="Y576" s="2">
        <v>2.8533200000000001</v>
      </c>
      <c r="Z576" s="2">
        <f t="shared" si="52"/>
        <v>0.38235294117647056</v>
      </c>
      <c r="AA576" s="1" t="s">
        <v>3435</v>
      </c>
      <c r="AB576" s="35">
        <f t="shared" si="53"/>
        <v>-16.95926800000052</v>
      </c>
      <c r="AC576" s="35"/>
      <c r="AD576" s="35"/>
      <c r="AE576" s="13"/>
      <c r="AF576" s="35"/>
      <c r="AG576" s="35"/>
      <c r="AH576" s="13"/>
      <c r="AI576" s="35"/>
      <c r="AJ576" s="35"/>
    </row>
    <row r="577" spans="1:36" x14ac:dyDescent="0.25">
      <c r="A577" s="4"/>
      <c r="B577" s="6">
        <v>568</v>
      </c>
      <c r="C577" t="s">
        <v>871</v>
      </c>
      <c r="D577" s="45">
        <v>-12456.903899999999</v>
      </c>
      <c r="E577" s="79">
        <v>-12458.63812</v>
      </c>
      <c r="F577" s="46">
        <v>0.99545099999999997</v>
      </c>
      <c r="G577" s="75">
        <v>0.182529999999999</v>
      </c>
      <c r="H577" s="19">
        <v>8</v>
      </c>
      <c r="I577" s="19">
        <v>5</v>
      </c>
      <c r="J577" s="35">
        <v>-1.1758923076922656</v>
      </c>
      <c r="K577" s="35">
        <v>-9.0453254437866587E-2</v>
      </c>
      <c r="L577" s="35">
        <v>-1.5341284615369659</v>
      </c>
      <c r="M577" s="35">
        <v>-0.11800988165668969</v>
      </c>
      <c r="N577" s="48">
        <f t="shared" si="48"/>
        <v>-17.668120000000272</v>
      </c>
      <c r="O577" s="35">
        <f t="shared" si="50"/>
        <v>-1.3590861538461747</v>
      </c>
      <c r="P577" s="1">
        <v>34</v>
      </c>
      <c r="Q577" s="2">
        <v>2.8210700000000002</v>
      </c>
      <c r="R577" s="1">
        <v>2</v>
      </c>
      <c r="S577" s="2">
        <v>2.8742800000000002</v>
      </c>
      <c r="T577" s="2">
        <f t="shared" si="49"/>
        <v>5.8823529411764705E-2</v>
      </c>
      <c r="U577" s="1">
        <v>21</v>
      </c>
      <c r="V577" s="2">
        <v>2.8005499999999999</v>
      </c>
      <c r="W577" s="2">
        <f t="shared" si="51"/>
        <v>0.61764705882352944</v>
      </c>
      <c r="X577" s="1">
        <v>11</v>
      </c>
      <c r="Y577" s="2">
        <v>2.8505799999999999</v>
      </c>
      <c r="Z577" s="2">
        <f t="shared" si="52"/>
        <v>0.3235294117647059</v>
      </c>
      <c r="AA577" s="1" t="s">
        <v>3435</v>
      </c>
      <c r="AB577" s="35">
        <f t="shared" si="53"/>
        <v>-16.950731000000815</v>
      </c>
      <c r="AC577" s="35"/>
      <c r="AD577" s="35"/>
      <c r="AE577" s="13"/>
      <c r="AF577" s="35"/>
      <c r="AG577" s="35"/>
      <c r="AH577" s="13"/>
      <c r="AI577" s="35"/>
      <c r="AJ577" s="35"/>
    </row>
    <row r="578" spans="1:36" x14ac:dyDescent="0.25">
      <c r="A578" s="4"/>
      <c r="B578" s="4">
        <v>569</v>
      </c>
      <c r="C578" t="s">
        <v>872</v>
      </c>
      <c r="D578" s="35">
        <v>-12456.2137</v>
      </c>
      <c r="E578" s="35">
        <v>-12457.654893000001</v>
      </c>
      <c r="F578" s="40">
        <v>0.99409999999999998</v>
      </c>
      <c r="G578" s="47">
        <v>0.17473</v>
      </c>
      <c r="H578" s="13">
        <v>8</v>
      </c>
      <c r="I578" s="13">
        <v>5</v>
      </c>
      <c r="J578" s="35">
        <v>-0.48569230769317073</v>
      </c>
      <c r="K578" s="35">
        <v>-3.7360946745628516E-2</v>
      </c>
      <c r="L578" s="35">
        <v>-0.55090146153816022</v>
      </c>
      <c r="M578" s="35">
        <v>-4.2377035502935402E-2</v>
      </c>
      <c r="N578" s="48">
        <f t="shared" si="48"/>
        <v>-16.684893000001466</v>
      </c>
      <c r="O578" s="35">
        <f t="shared" si="50"/>
        <v>-1.2834533076924204</v>
      </c>
      <c r="P578" s="1">
        <v>36</v>
      </c>
      <c r="Q578" s="2">
        <v>2.8370899999999999</v>
      </c>
      <c r="R578" s="1">
        <v>6</v>
      </c>
      <c r="S578" s="2">
        <v>2.8229600000000001</v>
      </c>
      <c r="T578" s="2">
        <f t="shared" si="49"/>
        <v>0.16666666666666666</v>
      </c>
      <c r="U578" s="1">
        <v>17</v>
      </c>
      <c r="V578" s="2">
        <v>2.8425400000000001</v>
      </c>
      <c r="W578" s="2">
        <f t="shared" si="51"/>
        <v>0.47222222222222221</v>
      </c>
      <c r="X578" s="1">
        <v>13</v>
      </c>
      <c r="Y578" s="2">
        <v>2.8364799999999999</v>
      </c>
      <c r="Z578" s="2">
        <f t="shared" si="52"/>
        <v>0.3611111111111111</v>
      </c>
      <c r="AA578" s="1" t="s">
        <v>3435</v>
      </c>
      <c r="AB578" s="35">
        <f t="shared" si="53"/>
        <v>-16.947530000001279</v>
      </c>
      <c r="AC578" s="35"/>
      <c r="AD578" s="35"/>
      <c r="AE578" s="13"/>
      <c r="AF578" s="35"/>
      <c r="AG578" s="35"/>
      <c r="AH578" s="13"/>
      <c r="AI578" s="35"/>
      <c r="AJ578" s="35"/>
    </row>
    <row r="579" spans="1:36" x14ac:dyDescent="0.25">
      <c r="A579" s="4"/>
      <c r="B579" s="4">
        <v>570</v>
      </c>
      <c r="C579" t="s">
        <v>873</v>
      </c>
      <c r="D579" s="35">
        <v>-12456.3284</v>
      </c>
      <c r="E579" s="35">
        <v>-12457.913984999999</v>
      </c>
      <c r="F579" s="40">
        <v>0.99618399999999996</v>
      </c>
      <c r="G579" s="47">
        <v>0.18778</v>
      </c>
      <c r="H579" s="13">
        <v>8</v>
      </c>
      <c r="I579" s="13">
        <v>5</v>
      </c>
      <c r="J579" s="35">
        <v>-0.60039230769325513</v>
      </c>
      <c r="K579" s="35">
        <v>-4.6184023668711931E-2</v>
      </c>
      <c r="L579" s="35">
        <v>-0.80999346153657825</v>
      </c>
      <c r="M579" s="35">
        <v>-6.2307189348967555E-2</v>
      </c>
      <c r="N579" s="48">
        <f t="shared" ref="N579:N642" si="54">E579-(H579*$AL$2+$AM$2*I579)</f>
        <v>-16.943984999999884</v>
      </c>
      <c r="O579" s="35">
        <f t="shared" si="50"/>
        <v>-1.3033834615384525</v>
      </c>
      <c r="P579" s="1">
        <v>34</v>
      </c>
      <c r="Q579" s="2">
        <v>2.8237399999999999</v>
      </c>
      <c r="R579" s="1">
        <v>6</v>
      </c>
      <c r="S579" s="2">
        <v>2.83196</v>
      </c>
      <c r="T579" s="2">
        <f t="shared" ref="T579:T642" si="55">R579/$P579</f>
        <v>0.17647058823529413</v>
      </c>
      <c r="U579" s="1">
        <v>14</v>
      </c>
      <c r="V579" s="2">
        <v>2.8132700000000002</v>
      </c>
      <c r="W579" s="2">
        <f t="shared" si="51"/>
        <v>0.41176470588235292</v>
      </c>
      <c r="X579" s="1">
        <v>14</v>
      </c>
      <c r="Y579" s="2">
        <v>2.8306800000000001</v>
      </c>
      <c r="Z579" s="2">
        <f t="shared" si="52"/>
        <v>0.41176470588235292</v>
      </c>
      <c r="AA579" s="1" t="s">
        <v>3435</v>
      </c>
      <c r="AB579" s="35">
        <f t="shared" si="53"/>
        <v>-16.944676000000982</v>
      </c>
      <c r="AC579" s="35"/>
      <c r="AD579" s="35"/>
      <c r="AE579" s="13"/>
      <c r="AF579" s="35"/>
      <c r="AG579" s="35"/>
      <c r="AH579" s="13"/>
      <c r="AI579" s="35"/>
      <c r="AJ579" s="35"/>
    </row>
    <row r="580" spans="1:36" x14ac:dyDescent="0.25">
      <c r="A580" s="4"/>
      <c r="B580" s="4">
        <v>571</v>
      </c>
      <c r="C580" t="s">
        <v>874</v>
      </c>
      <c r="D580" s="35">
        <v>-12456.4141</v>
      </c>
      <c r="E580" s="35">
        <v>-12457.914350999999</v>
      </c>
      <c r="F580" s="40">
        <v>0.99598699999999996</v>
      </c>
      <c r="G580" s="47">
        <v>0.18629000000000001</v>
      </c>
      <c r="H580" s="13">
        <v>8</v>
      </c>
      <c r="I580" s="13">
        <v>5</v>
      </c>
      <c r="J580" s="35">
        <v>-0.68609230769288843</v>
      </c>
      <c r="K580" s="35">
        <v>-5.277633136099142E-2</v>
      </c>
      <c r="L580" s="35">
        <v>-0.81035946153679106</v>
      </c>
      <c r="M580" s="35">
        <v>-6.2335343195137775E-2</v>
      </c>
      <c r="N580" s="48">
        <f t="shared" si="54"/>
        <v>-16.944351000000097</v>
      </c>
      <c r="O580" s="35">
        <f t="shared" ref="O580:O643" si="56">N580/13</f>
        <v>-1.3034116153846229</v>
      </c>
      <c r="P580" s="1">
        <v>34</v>
      </c>
      <c r="Q580" s="2">
        <v>2.8224499999999999</v>
      </c>
      <c r="R580" s="1">
        <v>5</v>
      </c>
      <c r="S580" s="2">
        <v>2.8305600000000002</v>
      </c>
      <c r="T580" s="2">
        <f t="shared" si="55"/>
        <v>0.14705882352941177</v>
      </c>
      <c r="U580" s="1">
        <v>16</v>
      </c>
      <c r="V580" s="2">
        <v>2.8060900000000002</v>
      </c>
      <c r="W580" s="2">
        <f t="shared" ref="W580:W643" si="57">U580/$P580</f>
        <v>0.47058823529411764</v>
      </c>
      <c r="X580" s="1">
        <v>13</v>
      </c>
      <c r="Y580" s="2">
        <v>2.8394599999999999</v>
      </c>
      <c r="Z580" s="2">
        <f t="shared" ref="Z580:Z643" si="58">X580/$P580</f>
        <v>0.38235294117647056</v>
      </c>
      <c r="AA580" s="1" t="s">
        <v>3435</v>
      </c>
      <c r="AB580" s="35">
        <f t="shared" ref="AB580:AB643" si="59">SMALL($N$3:$N$2210,ROW(N580)-2)</f>
        <v>-16.944351000000097</v>
      </c>
      <c r="AC580" s="35"/>
      <c r="AD580" s="35"/>
      <c r="AE580" s="13"/>
      <c r="AF580" s="35"/>
      <c r="AG580" s="35"/>
      <c r="AH580" s="13"/>
      <c r="AI580" s="35"/>
      <c r="AJ580" s="35"/>
    </row>
    <row r="581" spans="1:36" x14ac:dyDescent="0.25">
      <c r="A581" s="4"/>
      <c r="B581" s="4">
        <v>572</v>
      </c>
      <c r="C581" t="s">
        <v>875</v>
      </c>
      <c r="D581" s="35">
        <v>-12456.5417</v>
      </c>
      <c r="E581" s="35">
        <v>-12457.890265</v>
      </c>
      <c r="F581" s="40">
        <v>0.996614</v>
      </c>
      <c r="G581" s="47">
        <v>0.19134000000000001</v>
      </c>
      <c r="H581" s="13">
        <v>8</v>
      </c>
      <c r="I581" s="13">
        <v>5</v>
      </c>
      <c r="J581" s="35">
        <v>-0.81369230769269052</v>
      </c>
      <c r="K581" s="35">
        <v>-6.2591715976360804E-2</v>
      </c>
      <c r="L581" s="35">
        <v>-0.78627346153734834</v>
      </c>
      <c r="M581" s="35">
        <v>-6.048257396441141E-2</v>
      </c>
      <c r="N581" s="48">
        <f t="shared" si="54"/>
        <v>-16.920265000000654</v>
      </c>
      <c r="O581" s="35">
        <f t="shared" si="56"/>
        <v>-1.3015588461538965</v>
      </c>
      <c r="P581" s="1">
        <v>34</v>
      </c>
      <c r="Q581" s="2">
        <v>2.81948</v>
      </c>
      <c r="R581" s="1">
        <v>5</v>
      </c>
      <c r="S581" s="2">
        <v>2.8060399999999999</v>
      </c>
      <c r="T581" s="2">
        <f t="shared" si="55"/>
        <v>0.14705882352941177</v>
      </c>
      <c r="U581" s="1">
        <v>15</v>
      </c>
      <c r="V581" s="2">
        <v>2.8146800000000001</v>
      </c>
      <c r="W581" s="2">
        <f t="shared" si="57"/>
        <v>0.44117647058823528</v>
      </c>
      <c r="X581" s="1">
        <v>14</v>
      </c>
      <c r="Y581" s="2">
        <v>2.8294199999999998</v>
      </c>
      <c r="Z581" s="2">
        <f t="shared" si="58"/>
        <v>0.41176470588235292</v>
      </c>
      <c r="AA581" s="1" t="s">
        <v>3435</v>
      </c>
      <c r="AB581" s="35">
        <f t="shared" si="59"/>
        <v>-16.943984999999884</v>
      </c>
      <c r="AC581" s="35"/>
      <c r="AD581" s="35"/>
      <c r="AE581" s="13"/>
      <c r="AF581" s="35"/>
      <c r="AG581" s="35"/>
      <c r="AH581" s="13"/>
      <c r="AI581" s="35"/>
      <c r="AJ581" s="35"/>
    </row>
    <row r="582" spans="1:36" x14ac:dyDescent="0.25">
      <c r="A582" s="4"/>
      <c r="B582" s="4">
        <v>573</v>
      </c>
      <c r="C582" t="s">
        <v>876</v>
      </c>
      <c r="D582" s="35">
        <v>-12456.403899999999</v>
      </c>
      <c r="E582" s="35">
        <v>-12457.76082</v>
      </c>
      <c r="F582" s="40">
        <v>0.99553400000000003</v>
      </c>
      <c r="G582" s="47">
        <v>0.18300999999999901</v>
      </c>
      <c r="H582" s="13">
        <v>8</v>
      </c>
      <c r="I582" s="13">
        <v>5</v>
      </c>
      <c r="J582" s="35">
        <v>-0.6758923076922656</v>
      </c>
      <c r="K582" s="35">
        <v>-5.1991715976328123E-2</v>
      </c>
      <c r="L582" s="35">
        <v>-0.65682846153686114</v>
      </c>
      <c r="M582" s="35">
        <v>-5.0525266272066244E-2</v>
      </c>
      <c r="N582" s="48">
        <f t="shared" si="54"/>
        <v>-16.790820000000167</v>
      </c>
      <c r="O582" s="35">
        <f t="shared" si="56"/>
        <v>-1.2916015384615513</v>
      </c>
      <c r="P582" s="1">
        <v>34</v>
      </c>
      <c r="Q582" s="2">
        <v>2.81698</v>
      </c>
      <c r="R582" s="1">
        <v>5</v>
      </c>
      <c r="S582" s="2">
        <v>2.8111299999999999</v>
      </c>
      <c r="T582" s="2">
        <f t="shared" si="55"/>
        <v>0.14705882352941177</v>
      </c>
      <c r="U582" s="1">
        <v>16</v>
      </c>
      <c r="V582" s="2">
        <v>2.8114300000000001</v>
      </c>
      <c r="W582" s="2">
        <f t="shared" si="57"/>
        <v>0.47058823529411764</v>
      </c>
      <c r="X582" s="1">
        <v>13</v>
      </c>
      <c r="Y582" s="2">
        <v>2.82606</v>
      </c>
      <c r="Z582" s="2">
        <f t="shared" si="58"/>
        <v>0.38235294117647056</v>
      </c>
      <c r="AA582" s="1" t="s">
        <v>3435</v>
      </c>
      <c r="AB582" s="35">
        <f t="shared" si="59"/>
        <v>-16.943401000000449</v>
      </c>
      <c r="AC582" s="35"/>
      <c r="AD582" s="35"/>
      <c r="AE582" s="13"/>
      <c r="AF582" s="35"/>
      <c r="AG582" s="35"/>
      <c r="AH582" s="13"/>
      <c r="AI582" s="35"/>
      <c r="AJ582" s="35"/>
    </row>
    <row r="583" spans="1:36" x14ac:dyDescent="0.25">
      <c r="A583" s="4"/>
      <c r="B583" s="4">
        <v>574</v>
      </c>
      <c r="C583" t="s">
        <v>877</v>
      </c>
      <c r="D583" s="35">
        <v>-12456.5358</v>
      </c>
      <c r="E583" s="35">
        <v>-12458.034094000001</v>
      </c>
      <c r="F583" s="40">
        <v>0.997525</v>
      </c>
      <c r="G583" s="47">
        <v>0.20074</v>
      </c>
      <c r="H583" s="13">
        <v>8</v>
      </c>
      <c r="I583" s="13">
        <v>5</v>
      </c>
      <c r="J583" s="35">
        <v>-0.80779230769257993</v>
      </c>
      <c r="K583" s="35">
        <v>-6.2137869822506145E-2</v>
      </c>
      <c r="L583" s="35">
        <v>-0.93010246153789922</v>
      </c>
      <c r="M583" s="35">
        <v>-7.1546343195223017E-2</v>
      </c>
      <c r="N583" s="48">
        <f t="shared" si="54"/>
        <v>-17.064094000001205</v>
      </c>
      <c r="O583" s="35">
        <f t="shared" si="56"/>
        <v>-1.312622615384708</v>
      </c>
      <c r="P583" s="1">
        <v>34</v>
      </c>
      <c r="Q583" s="2">
        <v>2.8182299999999998</v>
      </c>
      <c r="R583" s="1">
        <v>5</v>
      </c>
      <c r="S583" s="2">
        <v>2.8679600000000001</v>
      </c>
      <c r="T583" s="2">
        <f t="shared" si="55"/>
        <v>0.14705882352941177</v>
      </c>
      <c r="U583" s="1">
        <v>17</v>
      </c>
      <c r="V583" s="2">
        <v>2.7956300000000001</v>
      </c>
      <c r="W583" s="2">
        <f t="shared" si="57"/>
        <v>0.5</v>
      </c>
      <c r="X583" s="1">
        <v>12</v>
      </c>
      <c r="Y583" s="2">
        <v>2.8295300000000001</v>
      </c>
      <c r="Z583" s="2">
        <f t="shared" si="58"/>
        <v>0.35294117647058826</v>
      </c>
      <c r="AA583" s="1" t="s">
        <v>3435</v>
      </c>
      <c r="AB583" s="35">
        <f t="shared" si="59"/>
        <v>-16.942007999999987</v>
      </c>
      <c r="AC583" s="35"/>
      <c r="AD583" s="35"/>
      <c r="AE583" s="13"/>
      <c r="AF583" s="35"/>
      <c r="AG583" s="35"/>
      <c r="AH583" s="13"/>
      <c r="AI583" s="35"/>
      <c r="AJ583" s="35"/>
    </row>
    <row r="584" spans="1:36" x14ac:dyDescent="0.25">
      <c r="A584" s="4"/>
      <c r="B584" s="4">
        <v>575</v>
      </c>
      <c r="C584" t="s">
        <v>878</v>
      </c>
      <c r="D584" s="35">
        <v>-12456.589</v>
      </c>
      <c r="E584" s="35">
        <v>-12458.239411</v>
      </c>
      <c r="F584" s="40">
        <v>0.99551299999999998</v>
      </c>
      <c r="G584" s="47">
        <v>0.18293999999999899</v>
      </c>
      <c r="H584" s="13">
        <v>8</v>
      </c>
      <c r="I584" s="13">
        <v>5</v>
      </c>
      <c r="J584" s="35">
        <v>-0.86099230769286805</v>
      </c>
      <c r="K584" s="35">
        <v>-6.6230177514836008E-2</v>
      </c>
      <c r="L584" s="35">
        <v>-1.1354194615378219</v>
      </c>
      <c r="M584" s="35">
        <v>-8.7339958579832455E-2</v>
      </c>
      <c r="N584" s="48">
        <f t="shared" si="54"/>
        <v>-17.269411000001128</v>
      </c>
      <c r="O584" s="35">
        <f t="shared" si="56"/>
        <v>-1.3284162307693175</v>
      </c>
      <c r="P584" s="1">
        <v>35</v>
      </c>
      <c r="Q584" s="2">
        <v>2.8295699999999999</v>
      </c>
      <c r="R584" s="1">
        <v>4</v>
      </c>
      <c r="S584" s="2">
        <v>2.8184999999999998</v>
      </c>
      <c r="T584" s="2">
        <f t="shared" si="55"/>
        <v>0.11428571428571428</v>
      </c>
      <c r="U584" s="1">
        <v>17</v>
      </c>
      <c r="V584" s="2">
        <v>2.8125200000000001</v>
      </c>
      <c r="W584" s="2">
        <f t="shared" si="57"/>
        <v>0.48571428571428571</v>
      </c>
      <c r="X584" s="1">
        <v>14</v>
      </c>
      <c r="Y584" s="2">
        <v>2.85344</v>
      </c>
      <c r="Z584" s="2">
        <f t="shared" si="58"/>
        <v>0.4</v>
      </c>
      <c r="AA584" s="1" t="s">
        <v>3435</v>
      </c>
      <c r="AB584" s="35">
        <f t="shared" si="59"/>
        <v>-16.93956900000012</v>
      </c>
      <c r="AC584" s="35"/>
      <c r="AD584" s="35"/>
      <c r="AE584" s="13"/>
      <c r="AF584" s="35"/>
      <c r="AG584" s="35"/>
      <c r="AH584" s="13"/>
      <c r="AI584" s="35"/>
      <c r="AJ584" s="35"/>
    </row>
    <row r="585" spans="1:36" x14ac:dyDescent="0.25">
      <c r="A585" s="4"/>
      <c r="B585" s="4">
        <v>576</v>
      </c>
      <c r="C585" t="s">
        <v>879</v>
      </c>
      <c r="D585" s="35">
        <v>-12456.536400000001</v>
      </c>
      <c r="E585" s="35">
        <v>-12457.885366</v>
      </c>
      <c r="F585" s="40">
        <v>0.99639999999999995</v>
      </c>
      <c r="G585" s="47">
        <v>0.18953999999999999</v>
      </c>
      <c r="H585" s="13">
        <v>8</v>
      </c>
      <c r="I585" s="13">
        <v>5</v>
      </c>
      <c r="J585" s="35">
        <v>-0.80839230769379355</v>
      </c>
      <c r="K585" s="35">
        <v>-6.2184023668753349E-2</v>
      </c>
      <c r="L585" s="35">
        <v>-0.78137446153778001</v>
      </c>
      <c r="M585" s="35">
        <v>-6.0105727810598461E-2</v>
      </c>
      <c r="N585" s="48">
        <f t="shared" si="54"/>
        <v>-16.915366000001086</v>
      </c>
      <c r="O585" s="35">
        <f t="shared" si="56"/>
        <v>-1.3011820000000835</v>
      </c>
      <c r="P585" s="1">
        <v>34</v>
      </c>
      <c r="Q585" s="2">
        <v>2.8197399999999999</v>
      </c>
      <c r="R585" s="1">
        <v>4</v>
      </c>
      <c r="S585" s="2">
        <v>2.8994900000000001</v>
      </c>
      <c r="T585" s="2">
        <f t="shared" si="55"/>
        <v>0.11764705882352941</v>
      </c>
      <c r="U585" s="1">
        <v>18</v>
      </c>
      <c r="V585" s="2">
        <v>2.7904100000000001</v>
      </c>
      <c r="W585" s="2">
        <f t="shared" si="57"/>
        <v>0.52941176470588236</v>
      </c>
      <c r="X585" s="1">
        <v>12</v>
      </c>
      <c r="Y585" s="2">
        <v>2.8371599999999999</v>
      </c>
      <c r="Z585" s="2">
        <f t="shared" si="58"/>
        <v>0.35294117647058826</v>
      </c>
      <c r="AA585" s="1" t="s">
        <v>3435</v>
      </c>
      <c r="AB585" s="35">
        <f t="shared" si="59"/>
        <v>-16.939313000000766</v>
      </c>
      <c r="AC585" s="35"/>
      <c r="AD585" s="35"/>
      <c r="AE585" s="13"/>
      <c r="AF585" s="35"/>
      <c r="AG585" s="35"/>
      <c r="AH585" s="13"/>
      <c r="AI585" s="35"/>
      <c r="AJ585" s="35"/>
    </row>
    <row r="586" spans="1:36" x14ac:dyDescent="0.25">
      <c r="A586" s="4"/>
      <c r="B586" s="4">
        <v>577</v>
      </c>
      <c r="C586" t="s">
        <v>880</v>
      </c>
      <c r="D586" s="35">
        <v>-12456.733399999999</v>
      </c>
      <c r="E586" s="35">
        <v>-12458.010356999999</v>
      </c>
      <c r="F586" s="40">
        <v>0.99709700000000001</v>
      </c>
      <c r="G586" s="47">
        <v>0.19597999999999999</v>
      </c>
      <c r="H586" s="13">
        <v>8</v>
      </c>
      <c r="I586" s="13">
        <v>5</v>
      </c>
      <c r="J586" s="35">
        <v>-1.005392307692091</v>
      </c>
      <c r="K586" s="35">
        <v>-7.7337869822468541E-2</v>
      </c>
      <c r="L586" s="35">
        <v>-0.90636546153655217</v>
      </c>
      <c r="M586" s="35">
        <v>-6.9720420118196319E-2</v>
      </c>
      <c r="N586" s="48">
        <f t="shared" si="54"/>
        <v>-17.040356999999858</v>
      </c>
      <c r="O586" s="35">
        <f t="shared" si="56"/>
        <v>-1.3107966923076815</v>
      </c>
      <c r="P586" s="1">
        <v>32</v>
      </c>
      <c r="Q586" s="2">
        <v>2.8001299999999998</v>
      </c>
      <c r="R586" s="1">
        <v>3</v>
      </c>
      <c r="S586" s="2">
        <v>2.7931300000000001</v>
      </c>
      <c r="T586" s="2">
        <f t="shared" si="55"/>
        <v>9.375E-2</v>
      </c>
      <c r="U586" s="1">
        <v>17</v>
      </c>
      <c r="V586" s="2">
        <v>2.7859099999999999</v>
      </c>
      <c r="W586" s="2">
        <f t="shared" si="57"/>
        <v>0.53125</v>
      </c>
      <c r="X586" s="1">
        <v>12</v>
      </c>
      <c r="Y586" s="2">
        <v>2.8220399999999999</v>
      </c>
      <c r="Z586" s="2">
        <f t="shared" si="58"/>
        <v>0.375</v>
      </c>
      <c r="AA586" s="1" t="s">
        <v>3435</v>
      </c>
      <c r="AB586" s="35">
        <f t="shared" si="59"/>
        <v>-16.933000000000902</v>
      </c>
      <c r="AC586" s="35"/>
      <c r="AD586" s="35"/>
      <c r="AE586" s="13"/>
      <c r="AF586" s="35"/>
      <c r="AG586" s="35"/>
      <c r="AH586" s="13"/>
      <c r="AI586" s="35"/>
      <c r="AJ586" s="35"/>
    </row>
    <row r="587" spans="1:36" x14ac:dyDescent="0.25">
      <c r="A587" s="4"/>
      <c r="B587" s="4">
        <v>578</v>
      </c>
      <c r="C587" t="s">
        <v>881</v>
      </c>
      <c r="D587" s="35">
        <v>-12456.9717</v>
      </c>
      <c r="E587" s="35">
        <v>-12458.354401000001</v>
      </c>
      <c r="F587" s="40">
        <v>0.99741299999999999</v>
      </c>
      <c r="G587" s="47">
        <v>0.19944999999999999</v>
      </c>
      <c r="H587" s="13">
        <v>8</v>
      </c>
      <c r="I587" s="13">
        <v>5</v>
      </c>
      <c r="J587" s="35">
        <v>-1.2436923076929816</v>
      </c>
      <c r="K587" s="35">
        <v>-9.5668639053306276E-2</v>
      </c>
      <c r="L587" s="35">
        <v>-1.2504094615378563</v>
      </c>
      <c r="M587" s="35">
        <v>-9.6185343195219708E-2</v>
      </c>
      <c r="N587" s="48">
        <f t="shared" si="54"/>
        <v>-17.384401000001162</v>
      </c>
      <c r="O587" s="35">
        <f t="shared" si="56"/>
        <v>-1.3372616153847048</v>
      </c>
      <c r="P587" s="1">
        <v>35</v>
      </c>
      <c r="Q587" s="2">
        <v>2.8385699999999998</v>
      </c>
      <c r="R587" s="1">
        <v>4</v>
      </c>
      <c r="S587" s="2">
        <v>2.9036900000000001</v>
      </c>
      <c r="T587" s="2">
        <f t="shared" si="55"/>
        <v>0.11428571428571428</v>
      </c>
      <c r="U587" s="1">
        <v>22</v>
      </c>
      <c r="V587" s="2">
        <v>2.8548399999999998</v>
      </c>
      <c r="W587" s="2">
        <f t="shared" si="57"/>
        <v>0.62857142857142856</v>
      </c>
      <c r="X587" s="1">
        <v>9</v>
      </c>
      <c r="Y587" s="2">
        <v>2.76986</v>
      </c>
      <c r="Z587" s="2">
        <f t="shared" si="58"/>
        <v>0.25714285714285712</v>
      </c>
      <c r="AA587" s="1" t="s">
        <v>3435</v>
      </c>
      <c r="AB587" s="35">
        <f t="shared" si="59"/>
        <v>-16.931408000000374</v>
      </c>
      <c r="AC587" s="35"/>
      <c r="AD587" s="35"/>
      <c r="AE587" s="13"/>
      <c r="AF587" s="35"/>
      <c r="AG587" s="35"/>
      <c r="AH587" s="13"/>
      <c r="AI587" s="35"/>
      <c r="AJ587" s="35"/>
    </row>
    <row r="588" spans="1:36" x14ac:dyDescent="0.25">
      <c r="A588" s="4"/>
      <c r="B588" s="4">
        <v>579</v>
      </c>
      <c r="C588" t="s">
        <v>882</v>
      </c>
      <c r="D588" s="35">
        <v>-12457.0059</v>
      </c>
      <c r="E588" s="35">
        <v>-12458.265808</v>
      </c>
      <c r="F588" s="40">
        <v>0.99695299999999998</v>
      </c>
      <c r="G588" s="47">
        <v>0.19458</v>
      </c>
      <c r="H588" s="13">
        <v>8</v>
      </c>
      <c r="I588" s="13">
        <v>5</v>
      </c>
      <c r="J588" s="35">
        <v>-1.2778923076930369</v>
      </c>
      <c r="K588" s="35">
        <v>-9.8299408284079764E-2</v>
      </c>
      <c r="L588" s="35">
        <v>-1.1618164615374553</v>
      </c>
      <c r="M588" s="35">
        <v>-8.9370497041342714E-2</v>
      </c>
      <c r="N588" s="48">
        <f t="shared" si="54"/>
        <v>-17.295808000000761</v>
      </c>
      <c r="O588" s="35">
        <f t="shared" si="56"/>
        <v>-1.3304467692308277</v>
      </c>
      <c r="P588" s="1">
        <v>32</v>
      </c>
      <c r="Q588" s="2">
        <v>2.79603</v>
      </c>
      <c r="R588" s="1">
        <v>4</v>
      </c>
      <c r="S588" s="2">
        <v>2.8262299999999998</v>
      </c>
      <c r="T588" s="2">
        <f t="shared" si="55"/>
        <v>0.125</v>
      </c>
      <c r="U588" s="1">
        <v>16</v>
      </c>
      <c r="V588" s="2">
        <v>2.79908</v>
      </c>
      <c r="W588" s="2">
        <f t="shared" si="57"/>
        <v>0.5</v>
      </c>
      <c r="X588" s="1">
        <v>12</v>
      </c>
      <c r="Y588" s="2">
        <v>2.7818800000000001</v>
      </c>
      <c r="Z588" s="2">
        <f t="shared" si="58"/>
        <v>0.375</v>
      </c>
      <c r="AA588" s="1" t="s">
        <v>3435</v>
      </c>
      <c r="AB588" s="35">
        <f t="shared" si="59"/>
        <v>-16.931169000001319</v>
      </c>
      <c r="AC588" s="35"/>
      <c r="AD588" s="35"/>
      <c r="AE588" s="13"/>
      <c r="AF588" s="35"/>
      <c r="AG588" s="35"/>
      <c r="AH588" s="13"/>
      <c r="AI588" s="35"/>
      <c r="AJ588" s="35"/>
    </row>
    <row r="589" spans="1:36" x14ac:dyDescent="0.25">
      <c r="A589" s="4"/>
      <c r="B589" s="4">
        <v>580</v>
      </c>
      <c r="C589" t="s">
        <v>883</v>
      </c>
      <c r="D589" s="35">
        <v>-12456.772199999999</v>
      </c>
      <c r="E589" s="35">
        <v>-12458.085445999999</v>
      </c>
      <c r="F589" s="40">
        <v>0.99643899999999996</v>
      </c>
      <c r="G589" s="47">
        <v>0.18975</v>
      </c>
      <c r="H589" s="13">
        <v>8</v>
      </c>
      <c r="I589" s="13">
        <v>5</v>
      </c>
      <c r="J589" s="35">
        <v>-1.0441923076923558</v>
      </c>
      <c r="K589" s="35">
        <v>-8.0322485207104291E-2</v>
      </c>
      <c r="L589" s="35">
        <v>-0.98145446153648663</v>
      </c>
      <c r="M589" s="35">
        <v>-7.5496497041268207E-2</v>
      </c>
      <c r="N589" s="48">
        <f t="shared" si="54"/>
        <v>-17.115445999999793</v>
      </c>
      <c r="O589" s="35">
        <f t="shared" si="56"/>
        <v>-1.3165727692307532</v>
      </c>
      <c r="P589" s="1">
        <v>34</v>
      </c>
      <c r="Q589" s="2">
        <v>2.8222900000000002</v>
      </c>
      <c r="R589" s="1">
        <v>4</v>
      </c>
      <c r="S589" s="2">
        <v>2.9061499999999998</v>
      </c>
      <c r="T589" s="2">
        <f t="shared" si="55"/>
        <v>0.11764705882352941</v>
      </c>
      <c r="U589" s="1">
        <v>19</v>
      </c>
      <c r="V589" s="2">
        <v>2.7853400000000001</v>
      </c>
      <c r="W589" s="2">
        <f t="shared" si="57"/>
        <v>0.55882352941176472</v>
      </c>
      <c r="X589" s="1">
        <v>11</v>
      </c>
      <c r="Y589" s="2">
        <v>2.85561</v>
      </c>
      <c r="Z589" s="2">
        <f t="shared" si="58"/>
        <v>0.3235294117647059</v>
      </c>
      <c r="AA589" s="1" t="s">
        <v>3435</v>
      </c>
      <c r="AB589" s="35">
        <f t="shared" si="59"/>
        <v>-16.929392000000007</v>
      </c>
      <c r="AC589" s="35"/>
      <c r="AD589" s="35"/>
      <c r="AE589" s="13"/>
      <c r="AF589" s="35"/>
      <c r="AG589" s="35"/>
      <c r="AH589" s="13"/>
      <c r="AI589" s="35"/>
      <c r="AJ589" s="35"/>
    </row>
    <row r="590" spans="1:36" x14ac:dyDescent="0.25">
      <c r="A590" s="4"/>
      <c r="B590" s="4">
        <v>581</v>
      </c>
      <c r="C590" t="s">
        <v>884</v>
      </c>
      <c r="D590" s="35">
        <v>-12456.7143</v>
      </c>
      <c r="E590" s="35">
        <v>-12458.152002999999</v>
      </c>
      <c r="F590" s="40">
        <v>0.99653700000000001</v>
      </c>
      <c r="G590" s="47">
        <v>0.19083</v>
      </c>
      <c r="H590" s="13">
        <v>8</v>
      </c>
      <c r="I590" s="13">
        <v>5</v>
      </c>
      <c r="J590" s="35">
        <v>-0.98629230769256537</v>
      </c>
      <c r="K590" s="35">
        <v>-7.5868639053274262E-2</v>
      </c>
      <c r="L590" s="35">
        <v>-1.0480114615365892</v>
      </c>
      <c r="M590" s="35">
        <v>-8.0616266272045323E-2</v>
      </c>
      <c r="N590" s="48">
        <f t="shared" si="54"/>
        <v>-17.182002999999895</v>
      </c>
      <c r="O590" s="35">
        <f t="shared" si="56"/>
        <v>-1.3216925384615303</v>
      </c>
      <c r="P590" s="1">
        <v>34</v>
      </c>
      <c r="Q590" s="2">
        <v>2.8171300000000001</v>
      </c>
      <c r="R590" s="1">
        <v>4</v>
      </c>
      <c r="S590" s="2">
        <v>2.9039199999999998</v>
      </c>
      <c r="T590" s="2">
        <f t="shared" si="55"/>
        <v>0.11764705882352941</v>
      </c>
      <c r="U590" s="1">
        <v>20</v>
      </c>
      <c r="V590" s="2">
        <v>2.8002099999999999</v>
      </c>
      <c r="W590" s="2">
        <f t="shared" si="57"/>
        <v>0.58823529411764708</v>
      </c>
      <c r="X590" s="1">
        <v>10</v>
      </c>
      <c r="Y590" s="2">
        <v>2.8162799999999999</v>
      </c>
      <c r="Z590" s="2">
        <f t="shared" si="58"/>
        <v>0.29411764705882354</v>
      </c>
      <c r="AA590" s="1" t="s">
        <v>3435</v>
      </c>
      <c r="AB590" s="35">
        <f t="shared" si="59"/>
        <v>-16.925488000000769</v>
      </c>
      <c r="AC590" s="35"/>
      <c r="AD590" s="35"/>
      <c r="AE590" s="13"/>
      <c r="AF590" s="35"/>
      <c r="AG590" s="35"/>
      <c r="AH590" s="13"/>
      <c r="AI590" s="35"/>
      <c r="AJ590" s="35"/>
    </row>
    <row r="591" spans="1:36" x14ac:dyDescent="0.25">
      <c r="A591" s="4"/>
      <c r="B591" s="4">
        <v>582</v>
      </c>
      <c r="C591" t="s">
        <v>885</v>
      </c>
      <c r="D591" s="35">
        <v>-12456.8922</v>
      </c>
      <c r="E591" s="35">
        <v>-12458.36061</v>
      </c>
      <c r="F591" s="40">
        <v>0.997062</v>
      </c>
      <c r="G591" s="47">
        <v>0.19561999999999899</v>
      </c>
      <c r="H591" s="13">
        <v>8</v>
      </c>
      <c r="I591" s="13">
        <v>5</v>
      </c>
      <c r="J591" s="35">
        <v>-1.1641923076931562</v>
      </c>
      <c r="K591" s="35">
        <v>-8.955325443793509E-2</v>
      </c>
      <c r="L591" s="35">
        <v>-1.256618461537073</v>
      </c>
      <c r="M591" s="35">
        <v>-9.6662958579774846E-2</v>
      </c>
      <c r="N591" s="48">
        <f t="shared" si="54"/>
        <v>-17.390610000000379</v>
      </c>
      <c r="O591" s="35">
        <f t="shared" si="56"/>
        <v>-1.3377392307692599</v>
      </c>
      <c r="P591" s="1">
        <v>34</v>
      </c>
      <c r="Q591" s="2">
        <v>2.8283399999999999</v>
      </c>
      <c r="R591" s="1">
        <v>4</v>
      </c>
      <c r="S591" s="2">
        <v>2.9576600000000002</v>
      </c>
      <c r="T591" s="2">
        <f t="shared" si="55"/>
        <v>0.11764705882352941</v>
      </c>
      <c r="U591" s="1">
        <v>22</v>
      </c>
      <c r="V591" s="2">
        <v>2.8260000000000001</v>
      </c>
      <c r="W591" s="2">
        <f t="shared" si="57"/>
        <v>0.6470588235294118</v>
      </c>
      <c r="X591" s="1">
        <v>8</v>
      </c>
      <c r="Y591" s="2">
        <v>2.7700999999999998</v>
      </c>
      <c r="Z591" s="2">
        <f t="shared" si="58"/>
        <v>0.23529411764705882</v>
      </c>
      <c r="AA591" s="1" t="s">
        <v>3435</v>
      </c>
      <c r="AB591" s="35">
        <f t="shared" si="59"/>
        <v>-16.925224000000526</v>
      </c>
      <c r="AC591" s="35"/>
      <c r="AD591" s="35"/>
      <c r="AE591" s="13"/>
      <c r="AF591" s="35"/>
      <c r="AG591" s="35"/>
      <c r="AH591" s="13"/>
      <c r="AI591" s="35"/>
      <c r="AJ591" s="35"/>
    </row>
    <row r="592" spans="1:36" x14ac:dyDescent="0.25">
      <c r="A592" s="4"/>
      <c r="B592" s="4">
        <v>583</v>
      </c>
      <c r="C592" t="s">
        <v>886</v>
      </c>
      <c r="D592" s="35">
        <v>-12456.714099999999</v>
      </c>
      <c r="E592" s="35">
        <v>-12458.024558999999</v>
      </c>
      <c r="F592" s="40">
        <v>0.99601700000000004</v>
      </c>
      <c r="G592" s="47">
        <v>0.18651999999999899</v>
      </c>
      <c r="H592" s="13">
        <v>8</v>
      </c>
      <c r="I592" s="13">
        <v>5</v>
      </c>
      <c r="J592" s="35">
        <v>-0.98609230769216083</v>
      </c>
      <c r="K592" s="35">
        <v>-7.5853254437858522E-2</v>
      </c>
      <c r="L592" s="35">
        <v>-0.92056746153684799</v>
      </c>
      <c r="M592" s="35">
        <v>-7.0812881656680621E-2</v>
      </c>
      <c r="N592" s="48">
        <f t="shared" si="54"/>
        <v>-17.054559000000154</v>
      </c>
      <c r="O592" s="35">
        <f t="shared" si="56"/>
        <v>-1.3118891538461657</v>
      </c>
      <c r="P592" s="1">
        <v>34</v>
      </c>
      <c r="Q592" s="2">
        <v>2.8141400000000001</v>
      </c>
      <c r="R592" s="1">
        <v>5</v>
      </c>
      <c r="S592" s="2">
        <v>2.8227899999999999</v>
      </c>
      <c r="T592" s="2">
        <f t="shared" si="55"/>
        <v>0.14705882352941177</v>
      </c>
      <c r="U592" s="1">
        <v>15</v>
      </c>
      <c r="V592" s="2">
        <v>2.78952</v>
      </c>
      <c r="W592" s="2">
        <f t="shared" si="57"/>
        <v>0.44117647058823528</v>
      </c>
      <c r="X592" s="1">
        <v>14</v>
      </c>
      <c r="Y592" s="2">
        <v>2.8374299999999999</v>
      </c>
      <c r="Z592" s="2">
        <f t="shared" si="58"/>
        <v>0.41176470588235292</v>
      </c>
      <c r="AA592" s="1" t="s">
        <v>3435</v>
      </c>
      <c r="AB592" s="35">
        <f t="shared" si="59"/>
        <v>-16.920586000000185</v>
      </c>
      <c r="AC592" s="35"/>
      <c r="AD592" s="35"/>
      <c r="AE592" s="13"/>
      <c r="AF592" s="35"/>
      <c r="AG592" s="35"/>
      <c r="AH592" s="13"/>
      <c r="AI592" s="35"/>
      <c r="AJ592" s="35"/>
    </row>
    <row r="593" spans="1:36" x14ac:dyDescent="0.25">
      <c r="A593" s="4"/>
      <c r="B593" s="4">
        <v>584</v>
      </c>
      <c r="C593" t="s">
        <v>887</v>
      </c>
      <c r="D593" s="35">
        <v>-12456.9583</v>
      </c>
      <c r="E593" s="35">
        <v>-12458.259851000001</v>
      </c>
      <c r="F593" s="40">
        <v>0.99433000000000005</v>
      </c>
      <c r="G593" s="47">
        <v>0.17588999999999999</v>
      </c>
      <c r="H593" s="13">
        <v>8</v>
      </c>
      <c r="I593" s="13">
        <v>5</v>
      </c>
      <c r="J593" s="35">
        <v>-1.230292307693162</v>
      </c>
      <c r="K593" s="35">
        <v>-9.463786982255093E-2</v>
      </c>
      <c r="L593" s="35">
        <v>-1.1558594615380571</v>
      </c>
      <c r="M593" s="35">
        <v>-8.891226627215823E-2</v>
      </c>
      <c r="N593" s="48">
        <f t="shared" si="54"/>
        <v>-17.289851000001363</v>
      </c>
      <c r="O593" s="35">
        <f t="shared" si="56"/>
        <v>-1.3299885384616432</v>
      </c>
      <c r="P593" s="1">
        <v>34</v>
      </c>
      <c r="Q593" s="2">
        <v>2.8168000000000002</v>
      </c>
      <c r="R593" s="1">
        <v>3</v>
      </c>
      <c r="S593" s="2">
        <v>2.8224399999999998</v>
      </c>
      <c r="T593" s="2">
        <f t="shared" si="55"/>
        <v>8.8235294117647065E-2</v>
      </c>
      <c r="U593" s="1">
        <v>18</v>
      </c>
      <c r="V593" s="2">
        <v>2.7831000000000001</v>
      </c>
      <c r="W593" s="2">
        <f t="shared" si="57"/>
        <v>0.52941176470588236</v>
      </c>
      <c r="X593" s="1">
        <v>13</v>
      </c>
      <c r="Y593" s="2">
        <v>2.8621500000000002</v>
      </c>
      <c r="Z593" s="2">
        <f t="shared" si="58"/>
        <v>0.38235294117647056</v>
      </c>
      <c r="AA593" s="1" t="s">
        <v>3435</v>
      </c>
      <c r="AB593" s="35">
        <f t="shared" si="59"/>
        <v>-16.920265000000654</v>
      </c>
      <c r="AC593" s="35"/>
      <c r="AD593" s="35"/>
      <c r="AE593" s="13"/>
      <c r="AF593" s="35"/>
      <c r="AG593" s="35"/>
      <c r="AH593" s="13"/>
      <c r="AI593" s="35"/>
      <c r="AJ593" s="35"/>
    </row>
    <row r="594" spans="1:36" x14ac:dyDescent="0.25">
      <c r="A594" s="4"/>
      <c r="B594" s="4">
        <v>585</v>
      </c>
      <c r="C594" t="s">
        <v>888</v>
      </c>
      <c r="D594" s="35">
        <v>-12456.870500000001</v>
      </c>
      <c r="E594" s="35">
        <v>-12458.196784</v>
      </c>
      <c r="F594" s="40">
        <v>0.998193</v>
      </c>
      <c r="G594" s="47">
        <v>0.21023</v>
      </c>
      <c r="H594" s="13">
        <v>8</v>
      </c>
      <c r="I594" s="13">
        <v>5</v>
      </c>
      <c r="J594" s="35">
        <v>-1.1424923076938285</v>
      </c>
      <c r="K594" s="35">
        <v>-8.7884023668756042E-2</v>
      </c>
      <c r="L594" s="35">
        <v>-1.0927924615371012</v>
      </c>
      <c r="M594" s="35">
        <v>-8.4060958579777009E-2</v>
      </c>
      <c r="N594" s="48">
        <f t="shared" si="54"/>
        <v>-17.226784000000407</v>
      </c>
      <c r="O594" s="35">
        <f t="shared" si="56"/>
        <v>-1.3251372307692622</v>
      </c>
      <c r="P594" s="1">
        <v>36</v>
      </c>
      <c r="Q594" s="2">
        <v>2.8413300000000001</v>
      </c>
      <c r="R594" s="1">
        <v>5</v>
      </c>
      <c r="S594" s="2">
        <v>2.9479700000000002</v>
      </c>
      <c r="T594" s="2">
        <f t="shared" si="55"/>
        <v>0.1388888888888889</v>
      </c>
      <c r="U594" s="1">
        <v>21</v>
      </c>
      <c r="V594" s="2">
        <v>2.8099599999999998</v>
      </c>
      <c r="W594" s="2">
        <f t="shared" si="57"/>
        <v>0.58333333333333337</v>
      </c>
      <c r="X594" s="1">
        <v>10</v>
      </c>
      <c r="Y594" s="2">
        <v>2.8538999999999999</v>
      </c>
      <c r="Z594" s="2">
        <f t="shared" si="58"/>
        <v>0.27777777777777779</v>
      </c>
      <c r="AA594" s="1" t="s">
        <v>3435</v>
      </c>
      <c r="AB594" s="35">
        <f t="shared" si="59"/>
        <v>-16.915366000001086</v>
      </c>
      <c r="AC594" s="35"/>
      <c r="AD594" s="35"/>
      <c r="AE594" s="13"/>
      <c r="AF594" s="35"/>
      <c r="AG594" s="35"/>
      <c r="AH594" s="13"/>
      <c r="AI594" s="35"/>
      <c r="AJ594" s="35"/>
    </row>
    <row r="595" spans="1:36" x14ac:dyDescent="0.25">
      <c r="A595" s="4"/>
      <c r="B595" s="4">
        <v>586</v>
      </c>
      <c r="C595" t="s">
        <v>889</v>
      </c>
      <c r="D595" s="35">
        <v>-12456.892900000001</v>
      </c>
      <c r="E595" s="35">
        <v>-12458.214755000001</v>
      </c>
      <c r="F595" s="40">
        <v>0.99646599999999996</v>
      </c>
      <c r="G595" s="47">
        <v>0.19005999999999901</v>
      </c>
      <c r="H595" s="13">
        <v>8</v>
      </c>
      <c r="I595" s="13">
        <v>5</v>
      </c>
      <c r="J595" s="35">
        <v>-1.1648923076936626</v>
      </c>
      <c r="K595" s="35">
        <v>-8.9607100591820199E-2</v>
      </c>
      <c r="L595" s="35">
        <v>-1.1107634615382267</v>
      </c>
      <c r="M595" s="35">
        <v>-8.5443343195248211E-2</v>
      </c>
      <c r="N595" s="48">
        <f t="shared" si="54"/>
        <v>-17.244755000001533</v>
      </c>
      <c r="O595" s="35">
        <f t="shared" si="56"/>
        <v>-1.3265196153847332</v>
      </c>
      <c r="P595" s="1">
        <v>35</v>
      </c>
      <c r="Q595" s="2">
        <v>2.8315899999999998</v>
      </c>
      <c r="R595" s="1">
        <v>4</v>
      </c>
      <c r="S595" s="2">
        <v>2.8799000000000001</v>
      </c>
      <c r="T595" s="2">
        <f t="shared" si="55"/>
        <v>0.11428571428571428</v>
      </c>
      <c r="U595" s="1">
        <v>21</v>
      </c>
      <c r="V595" s="2">
        <v>2.8094199999999998</v>
      </c>
      <c r="W595" s="2">
        <f t="shared" si="57"/>
        <v>0.6</v>
      </c>
      <c r="X595" s="1">
        <v>10</v>
      </c>
      <c r="Y595" s="2">
        <v>2.8588200000000001</v>
      </c>
      <c r="Z595" s="2">
        <f t="shared" si="58"/>
        <v>0.2857142857142857</v>
      </c>
      <c r="AA595" s="1" t="s">
        <v>3435</v>
      </c>
      <c r="AB595" s="35">
        <f t="shared" si="59"/>
        <v>-16.914923000000272</v>
      </c>
      <c r="AC595" s="35"/>
      <c r="AD595" s="35"/>
      <c r="AE595" s="13"/>
      <c r="AF595" s="35"/>
      <c r="AG595" s="35"/>
      <c r="AH595" s="13"/>
      <c r="AI595" s="35"/>
      <c r="AJ595" s="35"/>
    </row>
    <row r="596" spans="1:36" x14ac:dyDescent="0.25">
      <c r="A596" s="4"/>
      <c r="B596" s="4">
        <v>587</v>
      </c>
      <c r="C596" t="s">
        <v>890</v>
      </c>
      <c r="D596" s="35">
        <v>-12456.8868</v>
      </c>
      <c r="E596" s="35">
        <v>-12458.190567</v>
      </c>
      <c r="F596" s="40">
        <v>0.99538800000000005</v>
      </c>
      <c r="G596" s="47">
        <v>0.18210000000000001</v>
      </c>
      <c r="H596" s="13">
        <v>8</v>
      </c>
      <c r="I596" s="13">
        <v>5</v>
      </c>
      <c r="J596" s="35">
        <v>-1.1587923076931474</v>
      </c>
      <c r="K596" s="35">
        <v>-8.9137869822549801E-2</v>
      </c>
      <c r="L596" s="35">
        <v>-1.0865754615369951</v>
      </c>
      <c r="M596" s="35">
        <v>-8.3582727810538091E-2</v>
      </c>
      <c r="N596" s="48">
        <f t="shared" si="54"/>
        <v>-17.220567000000301</v>
      </c>
      <c r="O596" s="35">
        <f t="shared" si="56"/>
        <v>-1.3246590000000231</v>
      </c>
      <c r="P596" s="1">
        <v>33</v>
      </c>
      <c r="Q596" s="2">
        <v>2.8117299999999998</v>
      </c>
      <c r="R596" s="1">
        <v>4</v>
      </c>
      <c r="S596" s="2">
        <v>2.8323700000000001</v>
      </c>
      <c r="T596" s="2">
        <f t="shared" si="55"/>
        <v>0.12121212121212122</v>
      </c>
      <c r="U596" s="1">
        <v>17</v>
      </c>
      <c r="V596" s="2">
        <v>2.7972999999999999</v>
      </c>
      <c r="W596" s="2">
        <f t="shared" si="57"/>
        <v>0.51515151515151514</v>
      </c>
      <c r="X596" s="1">
        <v>12</v>
      </c>
      <c r="Y596" s="2">
        <v>2.8252899999999999</v>
      </c>
      <c r="Z596" s="2">
        <f t="shared" si="58"/>
        <v>0.36363636363636365</v>
      </c>
      <c r="AA596" s="1" t="s">
        <v>3435</v>
      </c>
      <c r="AB596" s="35">
        <f t="shared" si="59"/>
        <v>-16.91287100000045</v>
      </c>
      <c r="AC596" s="35"/>
      <c r="AD596" s="35"/>
      <c r="AE596" s="13"/>
      <c r="AF596" s="35"/>
      <c r="AG596" s="35"/>
      <c r="AH596" s="13"/>
      <c r="AI596" s="35"/>
      <c r="AJ596" s="35"/>
    </row>
    <row r="597" spans="1:36" x14ac:dyDescent="0.25">
      <c r="A597" s="4"/>
      <c r="B597" s="4">
        <v>588</v>
      </c>
      <c r="C597" t="s">
        <v>891</v>
      </c>
      <c r="D597" s="35">
        <v>-12456.940699999999</v>
      </c>
      <c r="E597" s="35">
        <v>-12458.263047</v>
      </c>
      <c r="F597" s="40">
        <v>0.99703399999999998</v>
      </c>
      <c r="G597" s="47">
        <v>0.195329999999999</v>
      </c>
      <c r="H597" s="13">
        <v>8</v>
      </c>
      <c r="I597" s="13">
        <v>5</v>
      </c>
      <c r="J597" s="35">
        <v>-1.212692307692123</v>
      </c>
      <c r="K597" s="35">
        <v>-9.3284023668624844E-2</v>
      </c>
      <c r="L597" s="35">
        <v>-1.1590554615377187</v>
      </c>
      <c r="M597" s="35">
        <v>-8.9158112425978361E-2</v>
      </c>
      <c r="N597" s="48">
        <f t="shared" si="54"/>
        <v>-17.293047000001025</v>
      </c>
      <c r="O597" s="35">
        <f t="shared" si="56"/>
        <v>-1.3302343846154634</v>
      </c>
      <c r="P597" s="1">
        <v>34</v>
      </c>
      <c r="Q597" s="2">
        <v>2.8224399999999998</v>
      </c>
      <c r="R597" s="1">
        <v>4</v>
      </c>
      <c r="S597" s="2">
        <v>2.8294600000000001</v>
      </c>
      <c r="T597" s="2">
        <f t="shared" si="55"/>
        <v>0.11764705882352941</v>
      </c>
      <c r="U597" s="1">
        <v>17</v>
      </c>
      <c r="V597" s="2">
        <v>2.7944300000000002</v>
      </c>
      <c r="W597" s="2">
        <f t="shared" si="57"/>
        <v>0.5</v>
      </c>
      <c r="X597" s="1">
        <v>13</v>
      </c>
      <c r="Y597" s="2">
        <v>2.8568899999999999</v>
      </c>
      <c r="Z597" s="2">
        <f t="shared" si="58"/>
        <v>0.38235294117647056</v>
      </c>
      <c r="AA597" s="1" t="s">
        <v>3435</v>
      </c>
      <c r="AB597" s="35">
        <f t="shared" si="59"/>
        <v>-16.91063000000031</v>
      </c>
      <c r="AC597" s="35"/>
      <c r="AD597" s="35"/>
      <c r="AE597" s="13"/>
      <c r="AF597" s="35"/>
      <c r="AG597" s="35"/>
      <c r="AH597" s="13"/>
      <c r="AI597" s="35"/>
      <c r="AJ597" s="35"/>
    </row>
    <row r="598" spans="1:36" x14ac:dyDescent="0.25">
      <c r="A598" s="4"/>
      <c r="B598" s="4">
        <v>589</v>
      </c>
      <c r="C598" t="s">
        <v>892</v>
      </c>
      <c r="D598" s="35">
        <v>-12456.937</v>
      </c>
      <c r="E598" s="35">
        <v>-12458.236843999999</v>
      </c>
      <c r="F598" s="40">
        <v>0.99583500000000003</v>
      </c>
      <c r="G598" s="47">
        <v>0.18515999999999899</v>
      </c>
      <c r="H598" s="13">
        <v>8</v>
      </c>
      <c r="I598" s="13">
        <v>5</v>
      </c>
      <c r="J598" s="35">
        <v>-1.2089923076928244</v>
      </c>
      <c r="K598" s="35">
        <v>-9.2999408284063417E-2</v>
      </c>
      <c r="L598" s="35">
        <v>-1.1328524615364586</v>
      </c>
      <c r="M598" s="35">
        <v>-8.7142497041266045E-2</v>
      </c>
      <c r="N598" s="48">
        <f t="shared" si="54"/>
        <v>-17.266843999999764</v>
      </c>
      <c r="O598" s="35">
        <f t="shared" si="56"/>
        <v>-1.3282187692307512</v>
      </c>
      <c r="P598" s="1">
        <v>34</v>
      </c>
      <c r="Q598" s="2">
        <v>2.82281</v>
      </c>
      <c r="R598" s="1">
        <v>4</v>
      </c>
      <c r="S598" s="2">
        <v>2.87201</v>
      </c>
      <c r="T598" s="2">
        <f t="shared" si="55"/>
        <v>0.11764705882352941</v>
      </c>
      <c r="U598" s="1">
        <v>21</v>
      </c>
      <c r="V598" s="2">
        <v>2.8154400000000002</v>
      </c>
      <c r="W598" s="2">
        <f t="shared" si="57"/>
        <v>0.61764705882352944</v>
      </c>
      <c r="X598" s="1">
        <v>9</v>
      </c>
      <c r="Y598" s="2">
        <v>2.8181400000000001</v>
      </c>
      <c r="Z598" s="2">
        <f t="shared" si="58"/>
        <v>0.26470588235294118</v>
      </c>
      <c r="AA598" s="1" t="s">
        <v>3435</v>
      </c>
      <c r="AB598" s="35">
        <f t="shared" si="59"/>
        <v>-16.90448600000127</v>
      </c>
      <c r="AC598" s="35"/>
      <c r="AD598" s="35"/>
      <c r="AE598" s="13"/>
      <c r="AF598" s="35"/>
      <c r="AG598" s="35"/>
      <c r="AH598" s="13"/>
      <c r="AI598" s="35"/>
      <c r="AJ598" s="35"/>
    </row>
    <row r="599" spans="1:36" x14ac:dyDescent="0.25">
      <c r="A599" s="4"/>
      <c r="B599" s="4">
        <v>590</v>
      </c>
      <c r="C599" t="s">
        <v>893</v>
      </c>
      <c r="D599" s="35">
        <v>-12456.787399999999</v>
      </c>
      <c r="E599" s="35">
        <v>-12458.212326000001</v>
      </c>
      <c r="F599" s="40">
        <v>0.99709000000000003</v>
      </c>
      <c r="G599" s="47">
        <v>0.195939999999999</v>
      </c>
      <c r="H599" s="13">
        <v>8</v>
      </c>
      <c r="I599" s="13">
        <v>5</v>
      </c>
      <c r="J599" s="35">
        <v>-1.0593923076921783</v>
      </c>
      <c r="K599" s="35">
        <v>-8.1491715976321405E-2</v>
      </c>
      <c r="L599" s="35">
        <v>-1.1083344615381066</v>
      </c>
      <c r="M599" s="35">
        <v>-8.5256497041392806E-2</v>
      </c>
      <c r="N599" s="48">
        <f t="shared" si="54"/>
        <v>-17.242326000001412</v>
      </c>
      <c r="O599" s="35">
        <f t="shared" si="56"/>
        <v>-1.326332769230878</v>
      </c>
      <c r="P599" s="1">
        <v>34</v>
      </c>
      <c r="Q599" s="2">
        <v>2.8186100000000001</v>
      </c>
      <c r="R599" s="1">
        <v>5</v>
      </c>
      <c r="S599" s="2">
        <v>2.7880500000000001</v>
      </c>
      <c r="T599" s="2">
        <f t="shared" si="55"/>
        <v>0.14705882352941177</v>
      </c>
      <c r="U599" s="1">
        <v>16</v>
      </c>
      <c r="V599" s="2">
        <v>2.8187199999999999</v>
      </c>
      <c r="W599" s="2">
        <f t="shared" si="57"/>
        <v>0.47058823529411764</v>
      </c>
      <c r="X599" s="1">
        <v>13</v>
      </c>
      <c r="Y599" s="2">
        <v>2.8302200000000002</v>
      </c>
      <c r="Z599" s="2">
        <f t="shared" si="58"/>
        <v>0.38235294117647056</v>
      </c>
      <c r="AA599" s="1" t="s">
        <v>3435</v>
      </c>
      <c r="AB599" s="35">
        <f t="shared" si="59"/>
        <v>-16.901607000001604</v>
      </c>
      <c r="AC599" s="35"/>
      <c r="AD599" s="35"/>
      <c r="AE599" s="13"/>
      <c r="AF599" s="35"/>
      <c r="AG599" s="35"/>
      <c r="AH599" s="13"/>
      <c r="AI599" s="35"/>
      <c r="AJ599" s="35"/>
    </row>
    <row r="600" spans="1:36" x14ac:dyDescent="0.25">
      <c r="A600" s="4"/>
      <c r="B600" s="4">
        <v>591</v>
      </c>
      <c r="C600" t="s">
        <v>894</v>
      </c>
      <c r="D600" s="35">
        <v>-12457.0278</v>
      </c>
      <c r="E600" s="35">
        <v>-12458.328453</v>
      </c>
      <c r="F600" s="40">
        <v>0.99482800000000005</v>
      </c>
      <c r="G600" s="47">
        <v>0.17865999999999899</v>
      </c>
      <c r="H600" s="13">
        <v>8</v>
      </c>
      <c r="I600" s="13">
        <v>5</v>
      </c>
      <c r="J600" s="35">
        <v>-1.2997923076927691</v>
      </c>
      <c r="K600" s="35">
        <v>-9.9984023668674551E-2</v>
      </c>
      <c r="L600" s="35">
        <v>-1.2244614615374303</v>
      </c>
      <c r="M600" s="35">
        <v>-9.4189343195186945E-2</v>
      </c>
      <c r="N600" s="48">
        <f t="shared" si="54"/>
        <v>-17.358453000000736</v>
      </c>
      <c r="O600" s="35">
        <f t="shared" si="56"/>
        <v>-1.335265615384672</v>
      </c>
      <c r="P600" s="1">
        <v>34</v>
      </c>
      <c r="Q600" s="2">
        <v>2.8166500000000001</v>
      </c>
      <c r="R600" s="1">
        <v>3</v>
      </c>
      <c r="S600" s="2">
        <v>2.7681399999999998</v>
      </c>
      <c r="T600" s="2">
        <f t="shared" si="55"/>
        <v>8.8235294117647065E-2</v>
      </c>
      <c r="U600" s="1">
        <v>20</v>
      </c>
      <c r="V600" s="2">
        <v>2.8193700000000002</v>
      </c>
      <c r="W600" s="2">
        <f t="shared" si="57"/>
        <v>0.58823529411764708</v>
      </c>
      <c r="X600" s="1">
        <v>11</v>
      </c>
      <c r="Y600" s="2">
        <v>2.8249399999999998</v>
      </c>
      <c r="Z600" s="2">
        <f t="shared" si="58"/>
        <v>0.3235294117647059</v>
      </c>
      <c r="AA600" s="1" t="s">
        <v>3435</v>
      </c>
      <c r="AB600" s="35">
        <f t="shared" si="59"/>
        <v>-16.899892999999793</v>
      </c>
      <c r="AC600" s="35"/>
      <c r="AD600" s="35"/>
      <c r="AE600" s="13"/>
      <c r="AF600" s="35"/>
      <c r="AG600" s="35"/>
      <c r="AH600" s="13"/>
      <c r="AI600" s="35"/>
      <c r="AJ600" s="35"/>
    </row>
    <row r="601" spans="1:36" x14ac:dyDescent="0.25">
      <c r="A601" s="4"/>
      <c r="B601" s="4">
        <v>592</v>
      </c>
      <c r="C601" t="s">
        <v>895</v>
      </c>
      <c r="D601" s="35">
        <v>-12456.981900000001</v>
      </c>
      <c r="E601" s="35">
        <v>-12458.280875</v>
      </c>
      <c r="F601" s="40">
        <v>0.99636599999999997</v>
      </c>
      <c r="G601" s="47">
        <v>0.18926000000000001</v>
      </c>
      <c r="H601" s="13">
        <v>8</v>
      </c>
      <c r="I601" s="13">
        <v>5</v>
      </c>
      <c r="J601" s="35">
        <v>-1.2538923076936044</v>
      </c>
      <c r="K601" s="35">
        <v>-9.6453254437969566E-2</v>
      </c>
      <c r="L601" s="35">
        <v>-1.1768834615377273</v>
      </c>
      <c r="M601" s="35">
        <v>-9.0529497041363635E-2</v>
      </c>
      <c r="N601" s="48">
        <f t="shared" si="54"/>
        <v>-17.310875000001033</v>
      </c>
      <c r="O601" s="35">
        <f t="shared" si="56"/>
        <v>-1.3316057692308487</v>
      </c>
      <c r="P601" s="1">
        <v>34</v>
      </c>
      <c r="Q601" s="2">
        <v>2.8226599999999999</v>
      </c>
      <c r="R601" s="1">
        <v>3</v>
      </c>
      <c r="S601" s="2">
        <v>2.81027</v>
      </c>
      <c r="T601" s="2">
        <f t="shared" si="55"/>
        <v>8.8235294117647065E-2</v>
      </c>
      <c r="U601" s="1">
        <v>20</v>
      </c>
      <c r="V601" s="2">
        <v>2.8128700000000002</v>
      </c>
      <c r="W601" s="2">
        <f t="shared" si="57"/>
        <v>0.58823529411764708</v>
      </c>
      <c r="X601" s="1">
        <v>11</v>
      </c>
      <c r="Y601" s="2">
        <v>2.8438500000000002</v>
      </c>
      <c r="Z601" s="2">
        <f t="shared" si="58"/>
        <v>0.3235294117647059</v>
      </c>
      <c r="AA601" s="1" t="s">
        <v>3435</v>
      </c>
      <c r="AB601" s="35">
        <f t="shared" si="59"/>
        <v>-16.899135000001479</v>
      </c>
      <c r="AC601" s="35"/>
      <c r="AD601" s="35"/>
      <c r="AE601" s="13"/>
      <c r="AF601" s="35"/>
      <c r="AG601" s="35"/>
      <c r="AH601" s="13"/>
      <c r="AI601" s="35"/>
      <c r="AJ601" s="35"/>
    </row>
    <row r="602" spans="1:36" x14ac:dyDescent="0.25">
      <c r="A602" s="4"/>
      <c r="B602" s="4">
        <v>593</v>
      </c>
      <c r="C602" t="s">
        <v>896</v>
      </c>
      <c r="D602" s="35">
        <v>-12457.015799999999</v>
      </c>
      <c r="E602" s="35">
        <v>-12458.304598999999</v>
      </c>
      <c r="F602" s="40">
        <v>0.99578999999999995</v>
      </c>
      <c r="G602" s="47">
        <v>0.18483999999999901</v>
      </c>
      <c r="H602" s="13">
        <v>8</v>
      </c>
      <c r="I602" s="13">
        <v>5</v>
      </c>
      <c r="J602" s="35">
        <v>-1.2877923076921434</v>
      </c>
      <c r="K602" s="35">
        <v>-9.9060946745549494E-2</v>
      </c>
      <c r="L602" s="35">
        <v>-1.2006074615364923</v>
      </c>
      <c r="M602" s="35">
        <v>-9.2354420118191713E-2</v>
      </c>
      <c r="N602" s="48">
        <f t="shared" si="54"/>
        <v>-17.334598999999798</v>
      </c>
      <c r="O602" s="35">
        <f t="shared" si="56"/>
        <v>-1.3334306923076769</v>
      </c>
      <c r="P602" s="1">
        <v>34</v>
      </c>
      <c r="Q602" s="2">
        <v>2.8180200000000002</v>
      </c>
      <c r="R602" s="1">
        <v>3</v>
      </c>
      <c r="S602" s="2">
        <v>2.7693699999999999</v>
      </c>
      <c r="T602" s="2">
        <f t="shared" si="55"/>
        <v>8.8235294117647065E-2</v>
      </c>
      <c r="U602" s="1">
        <v>20</v>
      </c>
      <c r="V602" s="2">
        <v>2.8192200000000001</v>
      </c>
      <c r="W602" s="2">
        <f t="shared" si="57"/>
        <v>0.58823529411764708</v>
      </c>
      <c r="X602" s="1">
        <v>11</v>
      </c>
      <c r="Y602" s="2">
        <v>2.8291200000000001</v>
      </c>
      <c r="Z602" s="2">
        <f t="shared" si="58"/>
        <v>0.3235294117647059</v>
      </c>
      <c r="AA602" s="1" t="s">
        <v>3435</v>
      </c>
      <c r="AB602" s="35">
        <f t="shared" si="59"/>
        <v>-16.896579000000202</v>
      </c>
      <c r="AC602" s="35"/>
      <c r="AD602" s="35"/>
      <c r="AE602" s="13"/>
      <c r="AF602" s="35"/>
      <c r="AG602" s="35"/>
      <c r="AH602" s="13"/>
      <c r="AI602" s="35"/>
      <c r="AJ602" s="35"/>
    </row>
    <row r="603" spans="1:36" x14ac:dyDescent="0.25">
      <c r="A603" s="4"/>
      <c r="B603" s="4">
        <v>594</v>
      </c>
      <c r="C603" t="s">
        <v>897</v>
      </c>
      <c r="D603" s="35">
        <v>-12457.001</v>
      </c>
      <c r="E603" s="35">
        <v>-12458.313023999999</v>
      </c>
      <c r="F603" s="40">
        <v>0.99796899999999999</v>
      </c>
      <c r="G603" s="47">
        <v>0.20676</v>
      </c>
      <c r="H603" s="13">
        <v>8</v>
      </c>
      <c r="I603" s="13">
        <v>5</v>
      </c>
      <c r="J603" s="35">
        <v>-1.27299230769313</v>
      </c>
      <c r="K603" s="35">
        <v>-9.7922485207163845E-2</v>
      </c>
      <c r="L603" s="35">
        <v>-1.2090324615364807</v>
      </c>
      <c r="M603" s="35">
        <v>-9.3002497041267743E-2</v>
      </c>
      <c r="N603" s="48">
        <f t="shared" si="54"/>
        <v>-17.343023999999787</v>
      </c>
      <c r="O603" s="35">
        <f t="shared" si="56"/>
        <v>-1.3340787692307527</v>
      </c>
      <c r="P603" s="1">
        <v>34</v>
      </c>
      <c r="Q603" s="2">
        <v>2.8181500000000002</v>
      </c>
      <c r="R603" s="1">
        <v>4</v>
      </c>
      <c r="S603" s="2">
        <v>2.7789799999999998</v>
      </c>
      <c r="T603" s="2">
        <f t="shared" si="55"/>
        <v>0.11764705882352941</v>
      </c>
      <c r="U603" s="1">
        <v>15</v>
      </c>
      <c r="V603" s="2">
        <v>2.80253</v>
      </c>
      <c r="W603" s="2">
        <f t="shared" si="57"/>
        <v>0.44117647058823528</v>
      </c>
      <c r="X603" s="1">
        <v>15</v>
      </c>
      <c r="Y603" s="2">
        <v>2.84422</v>
      </c>
      <c r="Z603" s="2">
        <f t="shared" si="58"/>
        <v>0.44117647058823528</v>
      </c>
      <c r="AA603" s="1" t="s">
        <v>3435</v>
      </c>
      <c r="AB603" s="35">
        <f t="shared" si="59"/>
        <v>-16.894845000000714</v>
      </c>
      <c r="AC603" s="35"/>
      <c r="AD603" s="35"/>
      <c r="AE603" s="13"/>
      <c r="AF603" s="35"/>
      <c r="AG603" s="35"/>
      <c r="AH603" s="13"/>
      <c r="AI603" s="35"/>
      <c r="AJ603" s="35"/>
    </row>
    <row r="604" spans="1:36" x14ac:dyDescent="0.25">
      <c r="A604" s="4"/>
      <c r="B604" s="4">
        <v>595</v>
      </c>
      <c r="C604" t="s">
        <v>898</v>
      </c>
      <c r="D604" s="35">
        <v>-12456.513499999999</v>
      </c>
      <c r="E604" s="35">
        <v>-12458.041843999999</v>
      </c>
      <c r="F604" s="40">
        <v>0.99736800000000003</v>
      </c>
      <c r="G604" s="47">
        <v>0.19894999999999999</v>
      </c>
      <c r="H604" s="13">
        <v>8</v>
      </c>
      <c r="I604" s="13">
        <v>5</v>
      </c>
      <c r="J604" s="35">
        <v>-0.78549230769203859</v>
      </c>
      <c r="K604" s="35">
        <v>-6.0422485207079893E-2</v>
      </c>
      <c r="L604" s="35">
        <v>-0.93785246153674962</v>
      </c>
      <c r="M604" s="35">
        <v>-7.2142497041288431E-2</v>
      </c>
      <c r="N604" s="48">
        <f t="shared" si="54"/>
        <v>-17.071844000000056</v>
      </c>
      <c r="O604" s="35">
        <f t="shared" si="56"/>
        <v>-1.3132187692307735</v>
      </c>
      <c r="P604" s="1">
        <v>34</v>
      </c>
      <c r="Q604" s="2">
        <v>2.8150300000000001</v>
      </c>
      <c r="R604" s="1">
        <v>6</v>
      </c>
      <c r="S604" s="2">
        <v>2.8132000000000001</v>
      </c>
      <c r="T604" s="2">
        <f t="shared" si="55"/>
        <v>0.17647058823529413</v>
      </c>
      <c r="U604" s="1">
        <v>16</v>
      </c>
      <c r="V604" s="2">
        <v>2.8211400000000002</v>
      </c>
      <c r="W604" s="2">
        <f t="shared" si="57"/>
        <v>0.47058823529411764</v>
      </c>
      <c r="X604" s="1">
        <v>12</v>
      </c>
      <c r="Y604" s="2">
        <v>2.8077999999999999</v>
      </c>
      <c r="Z604" s="2">
        <f t="shared" si="58"/>
        <v>0.35294117647058826</v>
      </c>
      <c r="AA604" s="1" t="s">
        <v>3435</v>
      </c>
      <c r="AB604" s="35">
        <f t="shared" si="59"/>
        <v>-16.894388000000617</v>
      </c>
      <c r="AC604" s="35"/>
      <c r="AD604" s="35"/>
      <c r="AE604" s="13"/>
      <c r="AF604" s="35"/>
      <c r="AG604" s="35"/>
      <c r="AH604" s="13"/>
      <c r="AI604" s="35"/>
      <c r="AJ604" s="35"/>
    </row>
    <row r="605" spans="1:36" x14ac:dyDescent="0.25">
      <c r="A605" s="4"/>
      <c r="B605" s="4">
        <v>596</v>
      </c>
      <c r="C605" t="s">
        <v>899</v>
      </c>
      <c r="D605" s="35">
        <v>-12456.7063</v>
      </c>
      <c r="E605" s="35">
        <v>-12458.179279</v>
      </c>
      <c r="F605" s="40">
        <v>0.99726499999999996</v>
      </c>
      <c r="G605" s="47">
        <v>0.1978</v>
      </c>
      <c r="H605" s="13">
        <v>8</v>
      </c>
      <c r="I605" s="13">
        <v>5</v>
      </c>
      <c r="J605" s="35">
        <v>-0.97829230769275455</v>
      </c>
      <c r="K605" s="35">
        <v>-7.5253254437904191E-2</v>
      </c>
      <c r="L605" s="35">
        <v>-1.0752874615373003</v>
      </c>
      <c r="M605" s="35">
        <v>-8.2714420118253862E-2</v>
      </c>
      <c r="N605" s="48">
        <f t="shared" si="54"/>
        <v>-17.209279000000606</v>
      </c>
      <c r="O605" s="35">
        <f t="shared" si="56"/>
        <v>-1.3237906923077389</v>
      </c>
      <c r="P605" s="1">
        <v>34</v>
      </c>
      <c r="Q605" s="2">
        <v>2.81453</v>
      </c>
      <c r="R605" s="1">
        <v>5</v>
      </c>
      <c r="S605" s="2">
        <v>2.8385500000000001</v>
      </c>
      <c r="T605" s="2">
        <f t="shared" si="55"/>
        <v>0.14705882352941177</v>
      </c>
      <c r="U605" s="1">
        <v>19</v>
      </c>
      <c r="V605" s="2">
        <v>2.8121800000000001</v>
      </c>
      <c r="W605" s="2">
        <f t="shared" si="57"/>
        <v>0.55882352941176472</v>
      </c>
      <c r="X605" s="1">
        <v>10</v>
      </c>
      <c r="Y605" s="2">
        <v>2.8069799999999998</v>
      </c>
      <c r="Z605" s="2">
        <f t="shared" si="58"/>
        <v>0.29411764705882354</v>
      </c>
      <c r="AA605" s="1" t="s">
        <v>3435</v>
      </c>
      <c r="AB605" s="35">
        <f t="shared" si="59"/>
        <v>-16.890873000000283</v>
      </c>
      <c r="AC605" s="35"/>
      <c r="AD605" s="35"/>
      <c r="AE605" s="13"/>
      <c r="AF605" s="35"/>
      <c r="AG605" s="35"/>
      <c r="AH605" s="13"/>
      <c r="AI605" s="35"/>
      <c r="AJ605" s="35"/>
    </row>
    <row r="606" spans="1:36" x14ac:dyDescent="0.25">
      <c r="A606" s="4"/>
      <c r="B606" s="4">
        <v>597</v>
      </c>
      <c r="C606" t="s">
        <v>900</v>
      </c>
      <c r="D606" s="35">
        <v>-12456.6065</v>
      </c>
      <c r="E606" s="35">
        <v>-12457.949538999999</v>
      </c>
      <c r="F606" s="40">
        <v>0.99716000000000005</v>
      </c>
      <c r="G606" s="47">
        <v>0.19661999999999999</v>
      </c>
      <c r="H606" s="13">
        <v>8</v>
      </c>
      <c r="I606" s="13">
        <v>5</v>
      </c>
      <c r="J606" s="35">
        <v>-0.87849230769279529</v>
      </c>
      <c r="K606" s="35">
        <v>-6.757633136098426E-2</v>
      </c>
      <c r="L606" s="35">
        <v>-0.84554746153662563</v>
      </c>
      <c r="M606" s="35">
        <v>-6.5042112425894277E-2</v>
      </c>
      <c r="N606" s="48">
        <f t="shared" si="54"/>
        <v>-16.979538999999932</v>
      </c>
      <c r="O606" s="35">
        <f t="shared" si="56"/>
        <v>-1.3061183846153794</v>
      </c>
      <c r="P606" s="1">
        <v>34</v>
      </c>
      <c r="Q606" s="2">
        <v>2.8170000000000002</v>
      </c>
      <c r="R606" s="1">
        <v>6</v>
      </c>
      <c r="S606" s="2">
        <v>2.7850199999999998</v>
      </c>
      <c r="T606" s="2">
        <f t="shared" si="55"/>
        <v>0.17647058823529413</v>
      </c>
      <c r="U606" s="1">
        <v>14</v>
      </c>
      <c r="V606" s="2">
        <v>2.8184800000000001</v>
      </c>
      <c r="W606" s="2">
        <f t="shared" si="57"/>
        <v>0.41176470588235292</v>
      </c>
      <c r="X606" s="1">
        <v>14</v>
      </c>
      <c r="Y606" s="2">
        <v>2.8292199999999998</v>
      </c>
      <c r="Z606" s="2">
        <f t="shared" si="58"/>
        <v>0.41176470588235292</v>
      </c>
      <c r="AA606" s="1" t="s">
        <v>3435</v>
      </c>
      <c r="AB606" s="35">
        <f t="shared" si="59"/>
        <v>-16.890158000000156</v>
      </c>
      <c r="AC606" s="35"/>
      <c r="AD606" s="35"/>
      <c r="AE606" s="13"/>
      <c r="AF606" s="35"/>
      <c r="AG606" s="35"/>
      <c r="AH606" s="13"/>
      <c r="AI606" s="35"/>
      <c r="AJ606" s="35"/>
    </row>
    <row r="607" spans="1:36" x14ac:dyDescent="0.25">
      <c r="A607" s="4"/>
      <c r="B607" s="4">
        <v>598</v>
      </c>
      <c r="C607" t="s">
        <v>901</v>
      </c>
      <c r="D607" s="35">
        <v>-12456.869699999999</v>
      </c>
      <c r="E607" s="35">
        <v>-12458.172816</v>
      </c>
      <c r="F607" s="40">
        <v>0.99627500000000002</v>
      </c>
      <c r="G607" s="47">
        <v>0.18845000000000001</v>
      </c>
      <c r="H607" s="13">
        <v>8</v>
      </c>
      <c r="I607" s="13">
        <v>5</v>
      </c>
      <c r="J607" s="35">
        <v>-1.1416923076922103</v>
      </c>
      <c r="K607" s="35">
        <v>-8.7822485207093098E-2</v>
      </c>
      <c r="L607" s="35">
        <v>-1.0688244615375879</v>
      </c>
      <c r="M607" s="35">
        <v>-8.2217266272122141E-2</v>
      </c>
      <c r="N607" s="48">
        <f t="shared" si="54"/>
        <v>-17.202816000000894</v>
      </c>
      <c r="O607" s="35">
        <f t="shared" si="56"/>
        <v>-1.3232935384616071</v>
      </c>
      <c r="P607" s="1">
        <v>33</v>
      </c>
      <c r="Q607" s="2">
        <v>2.8085200000000001</v>
      </c>
      <c r="R607" s="1">
        <v>4</v>
      </c>
      <c r="S607" s="2">
        <v>2.7693500000000002</v>
      </c>
      <c r="T607" s="2">
        <f t="shared" si="55"/>
        <v>0.12121212121212122</v>
      </c>
      <c r="U607" s="1">
        <v>17</v>
      </c>
      <c r="V607" s="2">
        <v>2.8083200000000001</v>
      </c>
      <c r="W607" s="2">
        <f t="shared" si="57"/>
        <v>0.51515151515151514</v>
      </c>
      <c r="X607" s="1">
        <v>12</v>
      </c>
      <c r="Y607" s="2">
        <v>2.82186</v>
      </c>
      <c r="Z607" s="2">
        <f t="shared" si="58"/>
        <v>0.36363636363636365</v>
      </c>
      <c r="AA607" s="1" t="s">
        <v>3435</v>
      </c>
      <c r="AB607" s="35">
        <f t="shared" si="59"/>
        <v>-16.887297000001126</v>
      </c>
      <c r="AC607" s="35"/>
      <c r="AD607" s="35"/>
      <c r="AE607" s="13"/>
      <c r="AF607" s="35"/>
      <c r="AG607" s="35"/>
      <c r="AH607" s="13"/>
      <c r="AI607" s="35"/>
      <c r="AJ607" s="35"/>
    </row>
    <row r="608" spans="1:36" x14ac:dyDescent="0.25">
      <c r="A608" s="4"/>
      <c r="B608" s="4">
        <v>599</v>
      </c>
      <c r="C608" t="s">
        <v>902</v>
      </c>
      <c r="D608" s="35">
        <v>-12456.255999999999</v>
      </c>
      <c r="E608" s="35">
        <v>-12457.59288</v>
      </c>
      <c r="F608" s="40">
        <v>0.99582599999999999</v>
      </c>
      <c r="G608" s="47">
        <v>0.18506</v>
      </c>
      <c r="H608" s="13">
        <v>8</v>
      </c>
      <c r="I608" s="13">
        <v>5</v>
      </c>
      <c r="J608" s="35">
        <v>-0.52799230769232963</v>
      </c>
      <c r="K608" s="35">
        <v>-4.0614792899409974E-2</v>
      </c>
      <c r="L608" s="35">
        <v>-0.4888884615374991</v>
      </c>
      <c r="M608" s="35">
        <v>-3.7606804733653777E-2</v>
      </c>
      <c r="N608" s="48">
        <f t="shared" si="54"/>
        <v>-16.622880000000805</v>
      </c>
      <c r="O608" s="35">
        <f t="shared" si="56"/>
        <v>-1.2786830769231388</v>
      </c>
      <c r="P608" s="1">
        <v>34</v>
      </c>
      <c r="Q608" s="2">
        <v>2.82741</v>
      </c>
      <c r="R608" s="1">
        <v>8</v>
      </c>
      <c r="S608" s="2">
        <v>2.8047499999999999</v>
      </c>
      <c r="T608" s="2">
        <f t="shared" si="55"/>
        <v>0.23529411764705882</v>
      </c>
      <c r="U608" s="1">
        <v>10</v>
      </c>
      <c r="V608" s="2">
        <v>2.8667400000000001</v>
      </c>
      <c r="W608" s="2">
        <f t="shared" si="57"/>
        <v>0.29411764705882354</v>
      </c>
      <c r="X608" s="1">
        <v>16</v>
      </c>
      <c r="Y608" s="2">
        <v>2.8141600000000002</v>
      </c>
      <c r="Z608" s="2">
        <f t="shared" si="58"/>
        <v>0.47058823529411764</v>
      </c>
      <c r="AA608" s="1" t="s">
        <v>3435</v>
      </c>
      <c r="AB608" s="35">
        <f t="shared" si="59"/>
        <v>-16.882621000000654</v>
      </c>
      <c r="AC608" s="35"/>
      <c r="AD608" s="35"/>
      <c r="AE608" s="13"/>
      <c r="AF608" s="35"/>
      <c r="AG608" s="35"/>
      <c r="AH608" s="13"/>
      <c r="AI608" s="35"/>
      <c r="AJ608" s="35"/>
    </row>
    <row r="609" spans="1:36" x14ac:dyDescent="0.25">
      <c r="A609" s="4"/>
      <c r="B609" s="4">
        <v>600</v>
      </c>
      <c r="C609" t="s">
        <v>903</v>
      </c>
      <c r="D609" s="35">
        <v>-12456.715399999999</v>
      </c>
      <c r="E609" s="35">
        <v>-12458.019027</v>
      </c>
      <c r="F609" s="40">
        <v>0.99511000000000005</v>
      </c>
      <c r="G609" s="47">
        <v>0.18032000000000001</v>
      </c>
      <c r="H609" s="13">
        <v>8</v>
      </c>
      <c r="I609" s="13">
        <v>5</v>
      </c>
      <c r="J609" s="35">
        <v>-0.98739230769206188</v>
      </c>
      <c r="K609" s="35">
        <v>-7.595325443785092E-2</v>
      </c>
      <c r="L609" s="35">
        <v>-0.91503546153762727</v>
      </c>
      <c r="M609" s="35">
        <v>-7.0387343195202096E-2</v>
      </c>
      <c r="N609" s="48">
        <f t="shared" si="54"/>
        <v>-17.049027000000933</v>
      </c>
      <c r="O609" s="35">
        <f t="shared" si="56"/>
        <v>-1.3114636153846873</v>
      </c>
      <c r="P609" s="1">
        <v>34</v>
      </c>
      <c r="Q609" s="2">
        <v>2.8290000000000002</v>
      </c>
      <c r="R609" s="1">
        <v>4</v>
      </c>
      <c r="S609" s="2">
        <v>2.8411499999999998</v>
      </c>
      <c r="T609" s="2">
        <f t="shared" si="55"/>
        <v>0.11764705882352941</v>
      </c>
      <c r="U609" s="1">
        <v>18</v>
      </c>
      <c r="V609" s="2">
        <v>2.8263400000000001</v>
      </c>
      <c r="W609" s="2">
        <f t="shared" si="57"/>
        <v>0.52941176470588236</v>
      </c>
      <c r="X609" s="1">
        <v>12</v>
      </c>
      <c r="Y609" s="2">
        <v>2.8289300000000002</v>
      </c>
      <c r="Z609" s="2">
        <f t="shared" si="58"/>
        <v>0.35294117647058826</v>
      </c>
      <c r="AA609" s="1" t="s">
        <v>3435</v>
      </c>
      <c r="AB609" s="35">
        <f t="shared" si="59"/>
        <v>-16.873442000000068</v>
      </c>
      <c r="AC609" s="35"/>
      <c r="AD609" s="35"/>
      <c r="AE609" s="13"/>
      <c r="AF609" s="35"/>
      <c r="AG609" s="35"/>
      <c r="AH609" s="13"/>
      <c r="AI609" s="35"/>
      <c r="AJ609" s="35"/>
    </row>
    <row r="610" spans="1:36" x14ac:dyDescent="0.25">
      <c r="A610" s="4"/>
      <c r="B610" s="4">
        <v>601</v>
      </c>
      <c r="C610" t="s">
        <v>904</v>
      </c>
      <c r="D610" s="35">
        <v>-12456.5859</v>
      </c>
      <c r="E610" s="35">
        <v>-12457.933412</v>
      </c>
      <c r="F610" s="40">
        <v>0.99554200000000004</v>
      </c>
      <c r="G610" s="47">
        <v>0.18300999999999901</v>
      </c>
      <c r="H610" s="13">
        <v>8</v>
      </c>
      <c r="I610" s="13">
        <v>5</v>
      </c>
      <c r="J610" s="35">
        <v>-0.8578923076929641</v>
      </c>
      <c r="K610" s="35">
        <v>-6.5991715976381857E-2</v>
      </c>
      <c r="L610" s="35">
        <v>-0.82942046153766569</v>
      </c>
      <c r="M610" s="35">
        <v>-6.3801573964435823E-2</v>
      </c>
      <c r="N610" s="48">
        <f t="shared" si="54"/>
        <v>-16.963412000000972</v>
      </c>
      <c r="O610" s="35">
        <f t="shared" si="56"/>
        <v>-1.304877846153921</v>
      </c>
      <c r="P610" s="1">
        <v>34</v>
      </c>
      <c r="Q610" s="2">
        <v>2.8204400000000001</v>
      </c>
      <c r="R610" s="1">
        <v>6</v>
      </c>
      <c r="S610" s="2">
        <v>2.7953100000000002</v>
      </c>
      <c r="T610" s="2">
        <f t="shared" si="55"/>
        <v>0.17647058823529413</v>
      </c>
      <c r="U610" s="1">
        <v>15</v>
      </c>
      <c r="V610" s="2">
        <v>2.8388</v>
      </c>
      <c r="W610" s="2">
        <f t="shared" si="57"/>
        <v>0.44117647058823528</v>
      </c>
      <c r="X610" s="1">
        <v>13</v>
      </c>
      <c r="Y610" s="2">
        <v>2.8108599999999999</v>
      </c>
      <c r="Z610" s="2">
        <f t="shared" si="58"/>
        <v>0.38235294117647056</v>
      </c>
      <c r="AA610" s="1" t="s">
        <v>3435</v>
      </c>
      <c r="AB610" s="35">
        <f t="shared" si="59"/>
        <v>-16.872284000000946</v>
      </c>
      <c r="AC610" s="35"/>
      <c r="AD610" s="35"/>
      <c r="AE610" s="13"/>
      <c r="AF610" s="35"/>
      <c r="AG610" s="35"/>
      <c r="AH610" s="13"/>
      <c r="AI610" s="35"/>
      <c r="AJ610" s="35"/>
    </row>
    <row r="611" spans="1:36" x14ac:dyDescent="0.25">
      <c r="A611" s="4"/>
      <c r="B611" s="4">
        <v>602</v>
      </c>
      <c r="C611" t="s">
        <v>905</v>
      </c>
      <c r="D611" s="35">
        <v>-12456.8681</v>
      </c>
      <c r="E611" s="35">
        <v>-12458.328896000001</v>
      </c>
      <c r="F611" s="40">
        <v>0.99736800000000003</v>
      </c>
      <c r="G611" s="47">
        <v>0.198929999999999</v>
      </c>
      <c r="H611" s="13">
        <v>8</v>
      </c>
      <c r="I611" s="13">
        <v>5</v>
      </c>
      <c r="J611" s="35">
        <v>-1.1400923076926119</v>
      </c>
      <c r="K611" s="35">
        <v>-8.769940828404707E-2</v>
      </c>
      <c r="L611" s="35">
        <v>-1.2249044615382445</v>
      </c>
      <c r="M611" s="35">
        <v>-9.4223420118326504E-2</v>
      </c>
      <c r="N611" s="48">
        <f t="shared" si="54"/>
        <v>-17.35889600000155</v>
      </c>
      <c r="O611" s="35">
        <f t="shared" si="56"/>
        <v>-1.3352996923078115</v>
      </c>
      <c r="P611" s="1">
        <v>34</v>
      </c>
      <c r="Q611" s="2">
        <v>2.8211900000000001</v>
      </c>
      <c r="R611" s="1">
        <v>4</v>
      </c>
      <c r="S611" s="2">
        <v>2.8193199999999998</v>
      </c>
      <c r="T611" s="2">
        <f t="shared" si="55"/>
        <v>0.11764705882352941</v>
      </c>
      <c r="U611" s="1">
        <v>19</v>
      </c>
      <c r="V611" s="2">
        <v>2.8143099999999999</v>
      </c>
      <c r="W611" s="2">
        <f t="shared" si="57"/>
        <v>0.55882352941176472</v>
      </c>
      <c r="X611" s="1">
        <v>11</v>
      </c>
      <c r="Y611" s="2">
        <v>2.8337500000000002</v>
      </c>
      <c r="Z611" s="2">
        <f t="shared" si="58"/>
        <v>0.3235294117647059</v>
      </c>
      <c r="AA611" s="1" t="s">
        <v>3435</v>
      </c>
      <c r="AB611" s="35">
        <f t="shared" si="59"/>
        <v>-16.871874000000389</v>
      </c>
      <c r="AC611" s="35"/>
      <c r="AD611" s="35"/>
      <c r="AE611" s="13"/>
      <c r="AF611" s="35"/>
      <c r="AG611" s="35"/>
      <c r="AH611" s="13"/>
      <c r="AI611" s="35"/>
      <c r="AJ611" s="35"/>
    </row>
    <row r="612" spans="1:36" x14ac:dyDescent="0.25">
      <c r="A612" s="4"/>
      <c r="B612" s="4">
        <v>603</v>
      </c>
      <c r="C612" t="s">
        <v>906</v>
      </c>
      <c r="D612" s="35">
        <v>-12456.72</v>
      </c>
      <c r="E612" s="35">
        <v>-12458.434985</v>
      </c>
      <c r="F612" s="40">
        <v>0.99492800000000003</v>
      </c>
      <c r="G612" s="47">
        <v>0.17923</v>
      </c>
      <c r="H612" s="13">
        <v>8</v>
      </c>
      <c r="I612" s="13">
        <v>5</v>
      </c>
      <c r="J612" s="35">
        <v>-0.99199230769227142</v>
      </c>
      <c r="K612" s="35">
        <v>-7.6307100591713181E-2</v>
      </c>
      <c r="L612" s="35">
        <v>-1.3309934615372185</v>
      </c>
      <c r="M612" s="35">
        <v>-0.10238411242593989</v>
      </c>
      <c r="N612" s="48">
        <f t="shared" si="54"/>
        <v>-17.464985000000524</v>
      </c>
      <c r="O612" s="35">
        <f t="shared" si="56"/>
        <v>-1.3434603846154249</v>
      </c>
      <c r="P612" s="1">
        <v>34</v>
      </c>
      <c r="Q612" s="2">
        <v>2.81589</v>
      </c>
      <c r="R612" s="1">
        <v>5</v>
      </c>
      <c r="S612" s="2">
        <v>2.7720600000000002</v>
      </c>
      <c r="T612" s="2">
        <f t="shared" si="55"/>
        <v>0.14705882352941177</v>
      </c>
      <c r="U612" s="1">
        <v>15</v>
      </c>
      <c r="V612" s="2">
        <v>2.8191000000000002</v>
      </c>
      <c r="W612" s="2">
        <f t="shared" si="57"/>
        <v>0.44117647058823528</v>
      </c>
      <c r="X612" s="1">
        <v>14</v>
      </c>
      <c r="Y612" s="2">
        <v>2.8281100000000001</v>
      </c>
      <c r="Z612" s="2">
        <f t="shared" si="58"/>
        <v>0.41176470588235292</v>
      </c>
      <c r="AA612" s="1" t="s">
        <v>3435</v>
      </c>
      <c r="AB612" s="35">
        <f t="shared" si="59"/>
        <v>-16.869362000001274</v>
      </c>
      <c r="AC612" s="35"/>
      <c r="AD612" s="35"/>
      <c r="AE612" s="13"/>
      <c r="AF612" s="35"/>
      <c r="AG612" s="35"/>
      <c r="AH612" s="13"/>
      <c r="AI612" s="35"/>
      <c r="AJ612" s="35"/>
    </row>
    <row r="613" spans="1:36" x14ac:dyDescent="0.25">
      <c r="A613" s="4"/>
      <c r="B613" s="4">
        <v>604</v>
      </c>
      <c r="C613" t="s">
        <v>907</v>
      </c>
      <c r="D613" s="35">
        <v>-12456.834699999999</v>
      </c>
      <c r="E613" s="35">
        <v>-12458.15777</v>
      </c>
      <c r="F613" s="40">
        <v>0.99431700000000001</v>
      </c>
      <c r="G613" s="47">
        <v>0.17579</v>
      </c>
      <c r="H613" s="13">
        <v>8</v>
      </c>
      <c r="I613" s="13">
        <v>5</v>
      </c>
      <c r="J613" s="35">
        <v>-1.1066923076923558</v>
      </c>
      <c r="K613" s="35">
        <v>-8.5130177514796596E-2</v>
      </c>
      <c r="L613" s="35">
        <v>-1.0537784615371493</v>
      </c>
      <c r="M613" s="35">
        <v>-8.1059881656703789E-2</v>
      </c>
      <c r="N613" s="48">
        <f t="shared" si="54"/>
        <v>-17.187770000000455</v>
      </c>
      <c r="O613" s="35">
        <f t="shared" si="56"/>
        <v>-1.3221361538461889</v>
      </c>
      <c r="P613" s="1">
        <v>32</v>
      </c>
      <c r="Q613" s="2">
        <v>2.7997999999999998</v>
      </c>
      <c r="R613" s="1">
        <v>4</v>
      </c>
      <c r="S613" s="2">
        <v>2.80457</v>
      </c>
      <c r="T613" s="2">
        <f t="shared" si="55"/>
        <v>0.125</v>
      </c>
      <c r="U613" s="1">
        <v>16</v>
      </c>
      <c r="V613" s="2">
        <v>2.7884799999999998</v>
      </c>
      <c r="W613" s="2">
        <f t="shared" si="57"/>
        <v>0.5</v>
      </c>
      <c r="X613" s="1">
        <v>12</v>
      </c>
      <c r="Y613" s="2">
        <v>2.8132999999999999</v>
      </c>
      <c r="Z613" s="2">
        <f t="shared" si="58"/>
        <v>0.375</v>
      </c>
      <c r="AA613" s="1" t="s">
        <v>3435</v>
      </c>
      <c r="AB613" s="35">
        <f t="shared" si="59"/>
        <v>-16.868089000001419</v>
      </c>
      <c r="AC613" s="35"/>
      <c r="AD613" s="35"/>
      <c r="AE613" s="13"/>
      <c r="AF613" s="35"/>
      <c r="AG613" s="35"/>
      <c r="AH613" s="13"/>
      <c r="AI613" s="35"/>
      <c r="AJ613" s="35"/>
    </row>
    <row r="614" spans="1:36" x14ac:dyDescent="0.25">
      <c r="A614" s="4"/>
      <c r="B614" s="4">
        <v>605</v>
      </c>
      <c r="C614" t="s">
        <v>908</v>
      </c>
      <c r="D614" s="35">
        <v>-12456.906800000001</v>
      </c>
      <c r="E614" s="35">
        <v>-12458.214861</v>
      </c>
      <c r="F614" s="40">
        <v>0.99726499999999996</v>
      </c>
      <c r="G614" s="47">
        <v>0.19781000000000001</v>
      </c>
      <c r="H614" s="13">
        <v>8</v>
      </c>
      <c r="I614" s="13">
        <v>5</v>
      </c>
      <c r="J614" s="35">
        <v>-1.178792307693584</v>
      </c>
      <c r="K614" s="35">
        <v>-9.0676331361044929E-2</v>
      </c>
      <c r="L614" s="35">
        <v>-1.1108694615377317</v>
      </c>
      <c r="M614" s="35">
        <v>-8.5451497041363983E-2</v>
      </c>
      <c r="N614" s="48">
        <f t="shared" si="54"/>
        <v>-17.244861000001038</v>
      </c>
      <c r="O614" s="35">
        <f t="shared" si="56"/>
        <v>-1.326527769230849</v>
      </c>
      <c r="P614" s="1">
        <v>32</v>
      </c>
      <c r="Q614" s="2">
        <v>2.8002799999999999</v>
      </c>
      <c r="R614" s="1">
        <v>4</v>
      </c>
      <c r="S614" s="2">
        <v>2.7919</v>
      </c>
      <c r="T614" s="2">
        <f t="shared" si="55"/>
        <v>0.125</v>
      </c>
      <c r="U614" s="1">
        <v>16</v>
      </c>
      <c r="V614" s="2">
        <v>2.7911999999999999</v>
      </c>
      <c r="W614" s="2">
        <f t="shared" si="57"/>
        <v>0.5</v>
      </c>
      <c r="X614" s="1">
        <v>12</v>
      </c>
      <c r="Y614" s="2">
        <v>2.8151799999999998</v>
      </c>
      <c r="Z614" s="2">
        <f t="shared" si="58"/>
        <v>0.375</v>
      </c>
      <c r="AA614" s="1" t="s">
        <v>3435</v>
      </c>
      <c r="AB614" s="35">
        <f t="shared" si="59"/>
        <v>-16.866702000001169</v>
      </c>
      <c r="AC614" s="35"/>
      <c r="AD614" s="35"/>
      <c r="AE614" s="13"/>
      <c r="AF614" s="35"/>
      <c r="AG614" s="35"/>
      <c r="AH614" s="13"/>
      <c r="AI614" s="35"/>
      <c r="AJ614" s="35"/>
    </row>
    <row r="615" spans="1:36" x14ac:dyDescent="0.25">
      <c r="A615" s="4"/>
      <c r="B615" s="4">
        <v>606</v>
      </c>
      <c r="C615" t="s">
        <v>909</v>
      </c>
      <c r="D615" s="35">
        <v>-12456.916499999999</v>
      </c>
      <c r="E615" s="35">
        <v>-12458.211873</v>
      </c>
      <c r="F615" s="40">
        <v>0.99769399999999997</v>
      </c>
      <c r="G615" s="47">
        <v>0.20296</v>
      </c>
      <c r="H615" s="13">
        <v>8</v>
      </c>
      <c r="I615" s="13">
        <v>5</v>
      </c>
      <c r="J615" s="35">
        <v>-1.188492307692286</v>
      </c>
      <c r="K615" s="35">
        <v>-9.1422485207098919E-2</v>
      </c>
      <c r="L615" s="35">
        <v>-1.107881461537545</v>
      </c>
      <c r="M615" s="35">
        <v>-8.5221650887503456E-2</v>
      </c>
      <c r="N615" s="48">
        <f t="shared" si="54"/>
        <v>-17.241873000000851</v>
      </c>
      <c r="O615" s="35">
        <f t="shared" si="56"/>
        <v>-1.3262979230769885</v>
      </c>
      <c r="P615" s="1">
        <v>34</v>
      </c>
      <c r="Q615" s="2">
        <v>2.81914</v>
      </c>
      <c r="R615" s="1">
        <v>4</v>
      </c>
      <c r="S615" s="2">
        <v>2.8147000000000002</v>
      </c>
      <c r="T615" s="2">
        <f t="shared" si="55"/>
        <v>0.11764705882352941</v>
      </c>
      <c r="U615" s="1">
        <v>17</v>
      </c>
      <c r="V615" s="2">
        <v>2.8055400000000001</v>
      </c>
      <c r="W615" s="2">
        <f t="shared" si="57"/>
        <v>0.5</v>
      </c>
      <c r="X615" s="1">
        <v>13</v>
      </c>
      <c r="Y615" s="2">
        <v>2.8382999999999998</v>
      </c>
      <c r="Z615" s="2">
        <f t="shared" si="58"/>
        <v>0.38235294117647056</v>
      </c>
      <c r="AA615" s="1" t="s">
        <v>3435</v>
      </c>
      <c r="AB615" s="35">
        <f t="shared" si="59"/>
        <v>-16.865511000001788</v>
      </c>
      <c r="AC615" s="35"/>
      <c r="AD615" s="35"/>
      <c r="AE615" s="13"/>
      <c r="AF615" s="35"/>
      <c r="AG615" s="35"/>
      <c r="AH615" s="13"/>
      <c r="AI615" s="35"/>
      <c r="AJ615" s="35"/>
    </row>
    <row r="616" spans="1:36" x14ac:dyDescent="0.25">
      <c r="A616" s="4"/>
      <c r="B616" s="4">
        <v>607</v>
      </c>
      <c r="C616" t="s">
        <v>910</v>
      </c>
      <c r="D616" s="35">
        <v>-12456.618899999999</v>
      </c>
      <c r="E616" s="35">
        <v>-12458.116346999999</v>
      </c>
      <c r="F616" s="40">
        <v>0.99572499999999997</v>
      </c>
      <c r="G616" s="47">
        <v>0.18431</v>
      </c>
      <c r="H616" s="13">
        <v>8</v>
      </c>
      <c r="I616" s="13">
        <v>5</v>
      </c>
      <c r="J616" s="35">
        <v>-0.89089230769241112</v>
      </c>
      <c r="K616" s="35">
        <v>-6.8530177514800852E-2</v>
      </c>
      <c r="L616" s="35">
        <v>-1.012355461536572</v>
      </c>
      <c r="M616" s="35">
        <v>-7.7873497041274761E-2</v>
      </c>
      <c r="N616" s="48">
        <f t="shared" si="54"/>
        <v>-17.146346999999878</v>
      </c>
      <c r="O616" s="35">
        <f t="shared" si="56"/>
        <v>-1.3189497692307599</v>
      </c>
      <c r="P616" s="1">
        <v>35</v>
      </c>
      <c r="Q616" s="2">
        <v>2.8365399999999998</v>
      </c>
      <c r="R616" s="1">
        <v>5</v>
      </c>
      <c r="S616" s="2">
        <v>2.9051300000000002</v>
      </c>
      <c r="T616" s="2">
        <f t="shared" si="55"/>
        <v>0.14285714285714285</v>
      </c>
      <c r="U616" s="1">
        <v>19</v>
      </c>
      <c r="V616" s="2">
        <v>2.7918799999999999</v>
      </c>
      <c r="W616" s="2">
        <f t="shared" si="57"/>
        <v>0.54285714285714282</v>
      </c>
      <c r="X616" s="1">
        <v>11</v>
      </c>
      <c r="Y616" s="2">
        <v>2.8825099999999999</v>
      </c>
      <c r="Z616" s="2">
        <f t="shared" si="58"/>
        <v>0.31428571428571428</v>
      </c>
      <c r="AA616" s="1" t="s">
        <v>3435</v>
      </c>
      <c r="AB616" s="35">
        <f t="shared" si="59"/>
        <v>-16.864470000000438</v>
      </c>
      <c r="AC616" s="35"/>
      <c r="AD616" s="35"/>
      <c r="AE616" s="13"/>
      <c r="AF616" s="35"/>
      <c r="AG616" s="35"/>
      <c r="AH616" s="13"/>
      <c r="AI616" s="35"/>
      <c r="AJ616" s="35"/>
    </row>
    <row r="617" spans="1:36" x14ac:dyDescent="0.25">
      <c r="A617" s="4"/>
      <c r="B617" s="4">
        <v>608</v>
      </c>
      <c r="C617" t="s">
        <v>911</v>
      </c>
      <c r="D617" s="35">
        <v>-12456.661599999999</v>
      </c>
      <c r="E617" s="35">
        <v>-12458.006804000001</v>
      </c>
      <c r="F617" s="40">
        <v>0.99337299999999995</v>
      </c>
      <c r="G617" s="47">
        <v>0.171209999999999</v>
      </c>
      <c r="H617" s="13">
        <v>8</v>
      </c>
      <c r="I617" s="13">
        <v>5</v>
      </c>
      <c r="J617" s="35">
        <v>-0.93359230769237911</v>
      </c>
      <c r="K617" s="35">
        <v>-7.1814792899413782E-2</v>
      </c>
      <c r="L617" s="35">
        <v>-0.90281246153790562</v>
      </c>
      <c r="M617" s="35">
        <v>-6.9447112425992746E-2</v>
      </c>
      <c r="N617" s="48">
        <f t="shared" si="54"/>
        <v>-17.036804000001212</v>
      </c>
      <c r="O617" s="35">
        <f t="shared" si="56"/>
        <v>-1.3105233846154778</v>
      </c>
      <c r="P617" s="1">
        <v>32</v>
      </c>
      <c r="Q617" s="2">
        <v>2.80003</v>
      </c>
      <c r="R617" s="1">
        <v>5</v>
      </c>
      <c r="S617" s="2">
        <v>2.7974299999999999</v>
      </c>
      <c r="T617" s="2">
        <f t="shared" si="55"/>
        <v>0.15625</v>
      </c>
      <c r="U617" s="1">
        <v>14</v>
      </c>
      <c r="V617" s="2">
        <v>2.7893500000000002</v>
      </c>
      <c r="W617" s="2">
        <f t="shared" si="57"/>
        <v>0.4375</v>
      </c>
      <c r="X617" s="1">
        <v>13</v>
      </c>
      <c r="Y617" s="2">
        <v>2.8125399999999998</v>
      </c>
      <c r="Z617" s="2">
        <f t="shared" si="58"/>
        <v>0.40625</v>
      </c>
      <c r="AA617" s="1" t="s">
        <v>3435</v>
      </c>
      <c r="AB617" s="35">
        <f t="shared" si="59"/>
        <v>-16.861455000000205</v>
      </c>
      <c r="AC617" s="35"/>
      <c r="AD617" s="35"/>
      <c r="AE617" s="13"/>
      <c r="AF617" s="35"/>
      <c r="AG617" s="35"/>
      <c r="AH617" s="13"/>
      <c r="AI617" s="35"/>
      <c r="AJ617" s="35"/>
    </row>
    <row r="618" spans="1:36" x14ac:dyDescent="0.25">
      <c r="A618" s="4"/>
      <c r="B618" s="4">
        <v>609</v>
      </c>
      <c r="C618" t="s">
        <v>912</v>
      </c>
      <c r="D618" s="35">
        <v>-12456.8122</v>
      </c>
      <c r="E618" s="35">
        <v>-12458.300622000001</v>
      </c>
      <c r="F618" s="40">
        <v>0.99820500000000001</v>
      </c>
      <c r="G618" s="47">
        <v>0.21042999999999901</v>
      </c>
      <c r="H618" s="13">
        <v>8</v>
      </c>
      <c r="I618" s="13">
        <v>5</v>
      </c>
      <c r="J618" s="35">
        <v>-1.0841923076932289</v>
      </c>
      <c r="K618" s="35">
        <v>-8.3399408284094534E-2</v>
      </c>
      <c r="L618" s="35">
        <v>-1.1966304615380068</v>
      </c>
      <c r="M618" s="35">
        <v>-9.2048497041385138E-2</v>
      </c>
      <c r="N618" s="48">
        <f t="shared" si="54"/>
        <v>-17.330622000001313</v>
      </c>
      <c r="O618" s="35">
        <f t="shared" si="56"/>
        <v>-1.3331247692308703</v>
      </c>
      <c r="P618" s="1">
        <v>34</v>
      </c>
      <c r="Q618" s="2">
        <v>2.8233899999999998</v>
      </c>
      <c r="R618" s="1">
        <v>3</v>
      </c>
      <c r="S618" s="2">
        <v>2.8454600000000001</v>
      </c>
      <c r="T618" s="2">
        <f t="shared" si="55"/>
        <v>8.8235294117647065E-2</v>
      </c>
      <c r="U618" s="1">
        <v>21</v>
      </c>
      <c r="V618" s="2">
        <v>2.7877399999999999</v>
      </c>
      <c r="W618" s="2">
        <f t="shared" si="57"/>
        <v>0.61764705882352944</v>
      </c>
      <c r="X618" s="1">
        <v>10</v>
      </c>
      <c r="Y618" s="2">
        <v>2.8916200000000001</v>
      </c>
      <c r="Z618" s="2">
        <f t="shared" si="58"/>
        <v>0.29411764705882354</v>
      </c>
      <c r="AA618" s="1" t="s">
        <v>3435</v>
      </c>
      <c r="AB618" s="35">
        <f t="shared" si="59"/>
        <v>-16.860156000000643</v>
      </c>
      <c r="AC618" s="35"/>
      <c r="AD618" s="35"/>
      <c r="AE618" s="13"/>
      <c r="AF618" s="35"/>
      <c r="AG618" s="35"/>
      <c r="AH618" s="13"/>
      <c r="AI618" s="35"/>
      <c r="AJ618" s="35"/>
    </row>
    <row r="619" spans="1:36" x14ac:dyDescent="0.25">
      <c r="A619" s="4"/>
      <c r="B619" s="4">
        <v>610</v>
      </c>
      <c r="C619" t="s">
        <v>913</v>
      </c>
      <c r="D619" s="35">
        <v>-12456.7053</v>
      </c>
      <c r="E619" s="35">
        <v>-12458.059069000001</v>
      </c>
      <c r="F619" s="40">
        <v>0.995251</v>
      </c>
      <c r="G619" s="47">
        <v>0.18134</v>
      </c>
      <c r="H619" s="13">
        <v>8</v>
      </c>
      <c r="I619" s="13">
        <v>5</v>
      </c>
      <c r="J619" s="35">
        <v>-0.97729230769255082</v>
      </c>
      <c r="K619" s="35">
        <v>-7.5176331360965451E-2</v>
      </c>
      <c r="L619" s="35">
        <v>-0.95507746153816697</v>
      </c>
      <c r="M619" s="35">
        <v>-7.3467497041397462E-2</v>
      </c>
      <c r="N619" s="48">
        <f t="shared" si="54"/>
        <v>-17.089069000001473</v>
      </c>
      <c r="O619" s="35">
        <f t="shared" si="56"/>
        <v>-1.3145437692308826</v>
      </c>
      <c r="P619" s="1">
        <v>32</v>
      </c>
      <c r="Q619" s="2">
        <v>2.79881</v>
      </c>
      <c r="R619" s="1">
        <v>5</v>
      </c>
      <c r="S619" s="2">
        <v>2.7806299999999999</v>
      </c>
      <c r="T619" s="2">
        <f t="shared" si="55"/>
        <v>0.15625</v>
      </c>
      <c r="U619" s="1">
        <v>14</v>
      </c>
      <c r="V619" s="2">
        <v>2.79392</v>
      </c>
      <c r="W619" s="2">
        <f t="shared" si="57"/>
        <v>0.4375</v>
      </c>
      <c r="X619" s="1">
        <v>13</v>
      </c>
      <c r="Y619" s="2">
        <v>2.81107</v>
      </c>
      <c r="Z619" s="2">
        <f t="shared" si="58"/>
        <v>0.40625</v>
      </c>
      <c r="AA619" s="1" t="s">
        <v>3435</v>
      </c>
      <c r="AB619" s="35">
        <f t="shared" si="59"/>
        <v>-16.859616000001552</v>
      </c>
      <c r="AC619" s="35"/>
      <c r="AD619" s="35"/>
      <c r="AE619" s="13"/>
      <c r="AF619" s="35"/>
      <c r="AG619" s="35"/>
      <c r="AH619" s="13"/>
      <c r="AI619" s="35"/>
      <c r="AJ619" s="35"/>
    </row>
    <row r="620" spans="1:36" x14ac:dyDescent="0.25">
      <c r="A620" s="4"/>
      <c r="B620" s="4">
        <v>611</v>
      </c>
      <c r="C620" t="s">
        <v>914</v>
      </c>
      <c r="D620" s="35">
        <v>-12456.8999</v>
      </c>
      <c r="E620" s="35">
        <v>-12458.362862</v>
      </c>
      <c r="F620" s="40">
        <v>0.99305100000000002</v>
      </c>
      <c r="G620" s="47">
        <v>0.169789999999999</v>
      </c>
      <c r="H620" s="13">
        <v>8</v>
      </c>
      <c r="I620" s="13">
        <v>5</v>
      </c>
      <c r="J620" s="35">
        <v>-1.1718923076932697</v>
      </c>
      <c r="K620" s="35">
        <v>-9.0145562130251516E-2</v>
      </c>
      <c r="L620" s="35">
        <v>-1.258870461537299</v>
      </c>
      <c r="M620" s="35">
        <v>-9.6836189349022994E-2</v>
      </c>
      <c r="N620" s="48">
        <f t="shared" si="54"/>
        <v>-17.392862000000605</v>
      </c>
      <c r="O620" s="35">
        <f t="shared" si="56"/>
        <v>-1.3379124615385081</v>
      </c>
      <c r="P620" s="1">
        <v>36</v>
      </c>
      <c r="Q620" s="2">
        <v>2.8410199999999999</v>
      </c>
      <c r="R620" s="1">
        <v>4</v>
      </c>
      <c r="S620" s="2">
        <v>2.87534</v>
      </c>
      <c r="T620" s="2">
        <f t="shared" si="55"/>
        <v>0.1111111111111111</v>
      </c>
      <c r="U620" s="1">
        <v>21</v>
      </c>
      <c r="V620" s="2">
        <v>2.81732</v>
      </c>
      <c r="W620" s="2">
        <f t="shared" si="57"/>
        <v>0.58333333333333337</v>
      </c>
      <c r="X620" s="1">
        <v>11</v>
      </c>
      <c r="Y620" s="2">
        <v>2.8738000000000001</v>
      </c>
      <c r="Z620" s="2">
        <f t="shared" si="58"/>
        <v>0.30555555555555558</v>
      </c>
      <c r="AA620" s="1" t="s">
        <v>3435</v>
      </c>
      <c r="AB620" s="35">
        <f t="shared" si="59"/>
        <v>-16.855258999999933</v>
      </c>
      <c r="AC620" s="35"/>
      <c r="AD620" s="35"/>
      <c r="AE620" s="13"/>
      <c r="AF620" s="35"/>
      <c r="AG620" s="35"/>
      <c r="AH620" s="13"/>
      <c r="AI620" s="35"/>
      <c r="AJ620" s="35"/>
    </row>
    <row r="621" spans="1:36" x14ac:dyDescent="0.25">
      <c r="A621" s="4"/>
      <c r="B621" s="4">
        <v>612</v>
      </c>
      <c r="C621" t="s">
        <v>915</v>
      </c>
      <c r="D621" s="35">
        <v>-12456.8631</v>
      </c>
      <c r="E621" s="35">
        <v>-12458.220229</v>
      </c>
      <c r="F621" s="40">
        <v>0.99636999999999998</v>
      </c>
      <c r="G621" s="47">
        <v>0.18942999999999899</v>
      </c>
      <c r="H621" s="13">
        <v>8</v>
      </c>
      <c r="I621" s="13">
        <v>5</v>
      </c>
      <c r="J621" s="35">
        <v>-1.1350923076934123</v>
      </c>
      <c r="K621" s="35">
        <v>-8.731479289949326E-2</v>
      </c>
      <c r="L621" s="35">
        <v>-1.1162374615378212</v>
      </c>
      <c r="M621" s="35">
        <v>-8.5864420118293941E-2</v>
      </c>
      <c r="N621" s="48">
        <f t="shared" si="54"/>
        <v>-17.250229000001127</v>
      </c>
      <c r="O621" s="35">
        <f t="shared" si="56"/>
        <v>-1.3269406923077791</v>
      </c>
      <c r="P621" s="1">
        <v>33</v>
      </c>
      <c r="Q621" s="2">
        <v>2.81555</v>
      </c>
      <c r="R621" s="1">
        <v>4</v>
      </c>
      <c r="S621" s="2">
        <v>2.8279200000000002</v>
      </c>
      <c r="T621" s="2">
        <f t="shared" si="55"/>
        <v>0.12121212121212122</v>
      </c>
      <c r="U621" s="1">
        <v>19</v>
      </c>
      <c r="V621" s="2">
        <v>2.8195299999999999</v>
      </c>
      <c r="W621" s="2">
        <f t="shared" si="57"/>
        <v>0.5757575757575758</v>
      </c>
      <c r="X621" s="1">
        <v>10</v>
      </c>
      <c r="Y621" s="2">
        <v>2.8030300000000001</v>
      </c>
      <c r="Z621" s="2">
        <f t="shared" si="58"/>
        <v>0.30303030303030304</v>
      </c>
      <c r="AA621" s="1" t="s">
        <v>3435</v>
      </c>
      <c r="AB621" s="35">
        <f t="shared" si="59"/>
        <v>-16.85260400000152</v>
      </c>
      <c r="AC621" s="35"/>
      <c r="AD621" s="35"/>
      <c r="AE621" s="13"/>
      <c r="AF621" s="35"/>
      <c r="AG621" s="35"/>
      <c r="AH621" s="13"/>
      <c r="AI621" s="35"/>
      <c r="AJ621" s="35"/>
    </row>
    <row r="622" spans="1:36" x14ac:dyDescent="0.25">
      <c r="A622" s="4"/>
      <c r="B622" s="4">
        <v>613</v>
      </c>
      <c r="C622" t="s">
        <v>916</v>
      </c>
      <c r="D622" s="35">
        <v>-12456.845499999999</v>
      </c>
      <c r="E622" s="35">
        <v>-12458.19227</v>
      </c>
      <c r="F622" s="40">
        <v>0.99697199999999997</v>
      </c>
      <c r="G622" s="47">
        <v>0.194739999999999</v>
      </c>
      <c r="H622" s="13">
        <v>8</v>
      </c>
      <c r="I622" s="13">
        <v>5</v>
      </c>
      <c r="J622" s="35">
        <v>-1.1174923076923733</v>
      </c>
      <c r="K622" s="35">
        <v>-8.5960946745567174E-2</v>
      </c>
      <c r="L622" s="35">
        <v>-1.0882784615369019</v>
      </c>
      <c r="M622" s="35">
        <v>-8.3713727810530908E-2</v>
      </c>
      <c r="N622" s="48">
        <f t="shared" si="54"/>
        <v>-17.222270000000208</v>
      </c>
      <c r="O622" s="35">
        <f t="shared" si="56"/>
        <v>-1.3247900000000159</v>
      </c>
      <c r="P622" s="1">
        <v>34</v>
      </c>
      <c r="Q622" s="2">
        <v>2.8197899999999998</v>
      </c>
      <c r="R622" s="1">
        <v>4</v>
      </c>
      <c r="S622" s="2">
        <v>2.8535699999999999</v>
      </c>
      <c r="T622" s="2">
        <f t="shared" si="55"/>
        <v>0.11764705882352941</v>
      </c>
      <c r="U622" s="1">
        <v>19</v>
      </c>
      <c r="V622" s="2">
        <v>2.8081999999999998</v>
      </c>
      <c r="W622" s="2">
        <f t="shared" si="57"/>
        <v>0.55882352941176472</v>
      </c>
      <c r="X622" s="1">
        <v>11</v>
      </c>
      <c r="Y622" s="2">
        <v>2.8275100000000002</v>
      </c>
      <c r="Z622" s="2">
        <f t="shared" si="58"/>
        <v>0.3235294117647059</v>
      </c>
      <c r="AA622" s="1" t="s">
        <v>3435</v>
      </c>
      <c r="AB622" s="35">
        <f t="shared" si="59"/>
        <v>-16.852562000000034</v>
      </c>
      <c r="AC622" s="35"/>
      <c r="AD622" s="35"/>
      <c r="AE622" s="13"/>
      <c r="AF622" s="35"/>
      <c r="AG622" s="35"/>
      <c r="AH622" s="13"/>
      <c r="AI622" s="35"/>
      <c r="AJ622" s="35"/>
    </row>
    <row r="623" spans="1:36" x14ac:dyDescent="0.25">
      <c r="A623" s="4"/>
      <c r="B623" s="4">
        <v>614</v>
      </c>
      <c r="C623" t="s">
        <v>917</v>
      </c>
      <c r="D623" s="35">
        <v>-12456.8979</v>
      </c>
      <c r="E623" s="35">
        <v>-12458.409011</v>
      </c>
      <c r="F623" s="40">
        <v>0.99747600000000003</v>
      </c>
      <c r="G623" s="47">
        <v>0.20021999999999901</v>
      </c>
      <c r="H623" s="13">
        <v>8</v>
      </c>
      <c r="I623" s="13">
        <v>5</v>
      </c>
      <c r="J623" s="35">
        <v>-1.1698923076928622</v>
      </c>
      <c r="K623" s="35">
        <v>-8.9991715976374023E-2</v>
      </c>
      <c r="L623" s="35">
        <v>-1.3050194615370856</v>
      </c>
      <c r="M623" s="35">
        <v>-0.10038611242592967</v>
      </c>
      <c r="N623" s="48">
        <f t="shared" si="54"/>
        <v>-17.439011000000392</v>
      </c>
      <c r="O623" s="35">
        <f t="shared" si="56"/>
        <v>-1.3414623846154148</v>
      </c>
      <c r="P623" s="1">
        <v>35</v>
      </c>
      <c r="Q623" s="2">
        <v>2.8317999999999999</v>
      </c>
      <c r="R623" s="1">
        <v>4</v>
      </c>
      <c r="S623" s="2">
        <v>2.81595</v>
      </c>
      <c r="T623" s="2">
        <f t="shared" si="55"/>
        <v>0.11428571428571428</v>
      </c>
      <c r="U623" s="1">
        <v>17</v>
      </c>
      <c r="V623" s="2">
        <v>2.81629</v>
      </c>
      <c r="W623" s="2">
        <f t="shared" si="57"/>
        <v>0.48571428571428571</v>
      </c>
      <c r="X623" s="1">
        <v>14</v>
      </c>
      <c r="Y623" s="2">
        <v>2.8551799999999998</v>
      </c>
      <c r="Z623" s="2">
        <f t="shared" si="58"/>
        <v>0.4</v>
      </c>
      <c r="AA623" s="1" t="s">
        <v>3435</v>
      </c>
      <c r="AB623" s="35">
        <f t="shared" si="59"/>
        <v>-16.852182000000539</v>
      </c>
      <c r="AC623" s="35"/>
      <c r="AD623" s="35"/>
      <c r="AE623" s="13"/>
      <c r="AF623" s="35"/>
      <c r="AG623" s="35"/>
      <c r="AH623" s="13"/>
      <c r="AI623" s="35"/>
      <c r="AJ623" s="35"/>
    </row>
    <row r="624" spans="1:36" x14ac:dyDescent="0.25">
      <c r="A624" s="4"/>
      <c r="B624" s="4">
        <v>615</v>
      </c>
      <c r="C624" t="s">
        <v>918</v>
      </c>
      <c r="D624" s="35">
        <v>-12456.973599999999</v>
      </c>
      <c r="E624" s="35">
        <v>-12458.28429</v>
      </c>
      <c r="F624" s="40">
        <v>0.99590599999999996</v>
      </c>
      <c r="G624" s="47">
        <v>0.185639999999999</v>
      </c>
      <c r="H624" s="13">
        <v>8</v>
      </c>
      <c r="I624" s="13">
        <v>5</v>
      </c>
      <c r="J624" s="35">
        <v>-1.2455923076922772</v>
      </c>
      <c r="K624" s="35">
        <v>-9.5814792899405948E-2</v>
      </c>
      <c r="L624" s="35">
        <v>-1.1802984615369496</v>
      </c>
      <c r="M624" s="35">
        <v>-9.0792189348996119E-2</v>
      </c>
      <c r="N624" s="48">
        <f t="shared" si="54"/>
        <v>-17.314290000000256</v>
      </c>
      <c r="O624" s="35">
        <f t="shared" si="56"/>
        <v>-1.3318684615384813</v>
      </c>
      <c r="P624" s="1">
        <v>34</v>
      </c>
      <c r="Q624" s="2">
        <v>2.8184</v>
      </c>
      <c r="R624" s="1">
        <v>3</v>
      </c>
      <c r="S624" s="2">
        <v>2.7942300000000002</v>
      </c>
      <c r="T624" s="2">
        <f t="shared" si="55"/>
        <v>8.8235294117647065E-2</v>
      </c>
      <c r="U624" s="1">
        <v>20</v>
      </c>
      <c r="V624" s="2">
        <v>2.7961499999999999</v>
      </c>
      <c r="W624" s="2">
        <f t="shared" si="57"/>
        <v>0.58823529411764708</v>
      </c>
      <c r="X624" s="1">
        <v>11</v>
      </c>
      <c r="Y624" s="2">
        <v>2.8654600000000001</v>
      </c>
      <c r="Z624" s="2">
        <f t="shared" si="58"/>
        <v>0.3235294117647059</v>
      </c>
      <c r="AA624" s="1" t="s">
        <v>3435</v>
      </c>
      <c r="AB624" s="35">
        <f t="shared" si="59"/>
        <v>-16.852052000000185</v>
      </c>
      <c r="AC624" s="35"/>
      <c r="AD624" s="35"/>
      <c r="AE624" s="13"/>
      <c r="AF624" s="35"/>
      <c r="AG624" s="35"/>
      <c r="AH624" s="13"/>
      <c r="AI624" s="35"/>
      <c r="AJ624" s="35"/>
    </row>
    <row r="625" spans="1:36" x14ac:dyDescent="0.25">
      <c r="A625" s="4"/>
      <c r="B625" s="4">
        <v>616</v>
      </c>
      <c r="C625" t="s">
        <v>919</v>
      </c>
      <c r="D625" s="35">
        <v>-12457.043799999999</v>
      </c>
      <c r="E625" s="35">
        <v>-12458.383338</v>
      </c>
      <c r="F625" s="40">
        <v>0.99758500000000006</v>
      </c>
      <c r="G625" s="47">
        <v>0.20154</v>
      </c>
      <c r="H625" s="13">
        <v>8</v>
      </c>
      <c r="I625" s="13">
        <v>5</v>
      </c>
      <c r="J625" s="35">
        <v>-1.3157923076923908</v>
      </c>
      <c r="K625" s="35">
        <v>-0.10121479289941468</v>
      </c>
      <c r="L625" s="35">
        <v>-1.2793464615369885</v>
      </c>
      <c r="M625" s="35">
        <v>-9.8411266272076039E-2</v>
      </c>
      <c r="N625" s="48">
        <f t="shared" si="54"/>
        <v>-17.413338000000294</v>
      </c>
      <c r="O625" s="35">
        <f t="shared" si="56"/>
        <v>-1.3394875384615612</v>
      </c>
      <c r="P625" s="1">
        <v>34</v>
      </c>
      <c r="Q625" s="2">
        <v>2.8165900000000001</v>
      </c>
      <c r="R625" s="1">
        <v>3</v>
      </c>
      <c r="S625" s="2">
        <v>2.77366</v>
      </c>
      <c r="T625" s="2">
        <f t="shared" si="55"/>
        <v>8.8235294117647065E-2</v>
      </c>
      <c r="U625" s="1">
        <v>19</v>
      </c>
      <c r="V625" s="2">
        <v>2.8118699999999999</v>
      </c>
      <c r="W625" s="2">
        <f t="shared" si="57"/>
        <v>0.55882352941176472</v>
      </c>
      <c r="X625" s="1">
        <v>12</v>
      </c>
      <c r="Y625" s="2">
        <v>2.8347899999999999</v>
      </c>
      <c r="Z625" s="2">
        <f t="shared" si="58"/>
        <v>0.35294117647058826</v>
      </c>
      <c r="AA625" s="1" t="s">
        <v>3435</v>
      </c>
      <c r="AB625" s="35">
        <f t="shared" si="59"/>
        <v>-16.849750000001222</v>
      </c>
      <c r="AC625" s="35"/>
      <c r="AD625" s="35"/>
      <c r="AE625" s="13"/>
      <c r="AF625" s="35"/>
      <c r="AG625" s="35"/>
      <c r="AH625" s="13"/>
      <c r="AI625" s="35"/>
      <c r="AJ625" s="35"/>
    </row>
    <row r="626" spans="1:36" x14ac:dyDescent="0.25">
      <c r="A626" s="4"/>
      <c r="B626" s="4">
        <v>617</v>
      </c>
      <c r="C626" t="s">
        <v>920</v>
      </c>
      <c r="D626" s="35">
        <v>-12456.681699999999</v>
      </c>
      <c r="E626" s="35">
        <v>-12458.177151</v>
      </c>
      <c r="F626" s="40">
        <v>0.99611400000000005</v>
      </c>
      <c r="G626" s="47">
        <v>0.18723999999999999</v>
      </c>
      <c r="H626" s="13">
        <v>8</v>
      </c>
      <c r="I626" s="13">
        <v>5</v>
      </c>
      <c r="J626" s="35">
        <v>-0.95369230769210844</v>
      </c>
      <c r="K626" s="35">
        <v>-7.3360946745546801E-2</v>
      </c>
      <c r="L626" s="35">
        <v>-1.073159461537216</v>
      </c>
      <c r="M626" s="35">
        <v>-8.2550727810555072E-2</v>
      </c>
      <c r="N626" s="48">
        <f t="shared" si="54"/>
        <v>-17.207151000000522</v>
      </c>
      <c r="O626" s="35">
        <f t="shared" si="56"/>
        <v>-1.3236270000000401</v>
      </c>
      <c r="P626" s="1">
        <v>34</v>
      </c>
      <c r="Q626" s="2">
        <v>2.8195100000000002</v>
      </c>
      <c r="R626" s="1">
        <v>4</v>
      </c>
      <c r="S626" s="2">
        <v>2.8601100000000002</v>
      </c>
      <c r="T626" s="2">
        <f t="shared" si="55"/>
        <v>0.11764705882352941</v>
      </c>
      <c r="U626" s="1">
        <v>21</v>
      </c>
      <c r="V626" s="2">
        <v>2.8184800000000001</v>
      </c>
      <c r="W626" s="2">
        <f t="shared" si="57"/>
        <v>0.61764705882352944</v>
      </c>
      <c r="X626" s="1">
        <v>9</v>
      </c>
      <c r="Y626" s="2">
        <v>2.8038599999999998</v>
      </c>
      <c r="Z626" s="2">
        <f t="shared" si="58"/>
        <v>0.26470588235294118</v>
      </c>
      <c r="AA626" s="1" t="s">
        <v>3435</v>
      </c>
      <c r="AB626" s="35">
        <f t="shared" si="59"/>
        <v>-16.846187000001009</v>
      </c>
      <c r="AC626" s="35"/>
      <c r="AD626" s="35"/>
      <c r="AE626" s="13"/>
      <c r="AF626" s="35"/>
      <c r="AG626" s="35"/>
      <c r="AH626" s="13"/>
      <c r="AI626" s="35"/>
      <c r="AJ626" s="35"/>
    </row>
    <row r="627" spans="1:36" x14ac:dyDescent="0.25">
      <c r="A627" s="4"/>
      <c r="B627" s="4">
        <v>618</v>
      </c>
      <c r="C627" t="s">
        <v>921</v>
      </c>
      <c r="D627" s="35">
        <v>-12456.651599999999</v>
      </c>
      <c r="E627" s="35">
        <v>-12458.019633</v>
      </c>
      <c r="F627" s="40">
        <v>0.99813799999999997</v>
      </c>
      <c r="G627" s="47">
        <v>0.20930000000000001</v>
      </c>
      <c r="H627" s="13">
        <v>8</v>
      </c>
      <c r="I627" s="13">
        <v>5</v>
      </c>
      <c r="J627" s="35">
        <v>-0.92359230769216083</v>
      </c>
      <c r="K627" s="35">
        <v>-7.1045562130166218E-2</v>
      </c>
      <c r="L627" s="35">
        <v>-0.91564146153723414</v>
      </c>
      <c r="M627" s="35">
        <v>-7.0433958579787237E-2</v>
      </c>
      <c r="N627" s="48">
        <f t="shared" si="54"/>
        <v>-17.04963300000054</v>
      </c>
      <c r="O627" s="35">
        <f t="shared" si="56"/>
        <v>-1.3115102307692723</v>
      </c>
      <c r="P627" s="1">
        <v>33</v>
      </c>
      <c r="Q627" s="2">
        <v>2.8097699999999999</v>
      </c>
      <c r="R627" s="1">
        <v>5</v>
      </c>
      <c r="S627" s="2">
        <v>2.8656600000000001</v>
      </c>
      <c r="T627" s="2">
        <f t="shared" si="55"/>
        <v>0.15151515151515152</v>
      </c>
      <c r="U627" s="1">
        <v>18</v>
      </c>
      <c r="V627" s="2">
        <v>2.7883</v>
      </c>
      <c r="W627" s="2">
        <f t="shared" si="57"/>
        <v>0.54545454545454541</v>
      </c>
      <c r="X627" s="1">
        <v>10</v>
      </c>
      <c r="Y627" s="2">
        <v>2.8204699999999998</v>
      </c>
      <c r="Z627" s="2">
        <f t="shared" si="58"/>
        <v>0.30303030303030304</v>
      </c>
      <c r="AA627" s="1" t="s">
        <v>3435</v>
      </c>
      <c r="AB627" s="35">
        <f t="shared" si="59"/>
        <v>-16.835353000000396</v>
      </c>
      <c r="AC627" s="35"/>
      <c r="AD627" s="35"/>
      <c r="AE627" s="13"/>
      <c r="AF627" s="35"/>
      <c r="AG627" s="35"/>
      <c r="AH627" s="13"/>
      <c r="AI627" s="35"/>
      <c r="AJ627" s="35"/>
    </row>
    <row r="628" spans="1:36" x14ac:dyDescent="0.25">
      <c r="A628" s="4"/>
      <c r="B628" s="4">
        <v>619</v>
      </c>
      <c r="C628" t="s">
        <v>922</v>
      </c>
      <c r="D628" s="35">
        <v>-12456.804</v>
      </c>
      <c r="E628" s="35">
        <v>-12458.131942</v>
      </c>
      <c r="F628" s="40">
        <v>0.99673100000000003</v>
      </c>
      <c r="G628" s="47">
        <v>0.19252</v>
      </c>
      <c r="H628" s="13">
        <v>8</v>
      </c>
      <c r="I628" s="13">
        <v>5</v>
      </c>
      <c r="J628" s="35">
        <v>-1.0759923076930136</v>
      </c>
      <c r="K628" s="35">
        <v>-8.2768639053308737E-2</v>
      </c>
      <c r="L628" s="35">
        <v>-1.0279504615373298</v>
      </c>
      <c r="M628" s="35">
        <v>-7.9073112425948444E-2</v>
      </c>
      <c r="N628" s="48">
        <f t="shared" si="54"/>
        <v>-17.161942000000636</v>
      </c>
      <c r="O628" s="35">
        <f t="shared" si="56"/>
        <v>-1.3201493846154335</v>
      </c>
      <c r="P628" s="1">
        <v>33</v>
      </c>
      <c r="Q628" s="2">
        <v>2.8168799999999998</v>
      </c>
      <c r="R628" s="1">
        <v>4</v>
      </c>
      <c r="S628" s="2">
        <v>2.7906900000000001</v>
      </c>
      <c r="T628" s="2">
        <f t="shared" si="55"/>
        <v>0.12121212121212122</v>
      </c>
      <c r="U628" s="1">
        <v>17</v>
      </c>
      <c r="V628" s="2">
        <v>2.8101400000000001</v>
      </c>
      <c r="W628" s="2">
        <f t="shared" si="57"/>
        <v>0.51515151515151514</v>
      </c>
      <c r="X628" s="1">
        <v>12</v>
      </c>
      <c r="Y628" s="2">
        <v>2.8351500000000001</v>
      </c>
      <c r="Z628" s="2">
        <f t="shared" si="58"/>
        <v>0.36363636363636365</v>
      </c>
      <c r="AA628" s="1" t="s">
        <v>3435</v>
      </c>
      <c r="AB628" s="35">
        <f t="shared" si="59"/>
        <v>-16.833308000001125</v>
      </c>
      <c r="AC628" s="35"/>
      <c r="AD628" s="35"/>
      <c r="AE628" s="13"/>
      <c r="AF628" s="35"/>
      <c r="AG628" s="35"/>
      <c r="AH628" s="13"/>
      <c r="AI628" s="35"/>
      <c r="AJ628" s="35"/>
    </row>
    <row r="629" spans="1:36" x14ac:dyDescent="0.25">
      <c r="A629" s="4"/>
      <c r="B629" s="4">
        <v>620</v>
      </c>
      <c r="C629" t="s">
        <v>923</v>
      </c>
      <c r="D629" s="35">
        <v>-12456.805899999999</v>
      </c>
      <c r="E629" s="35">
        <v>-12458.243356000001</v>
      </c>
      <c r="F629" s="40">
        <v>0.99487300000000001</v>
      </c>
      <c r="G629" s="47">
        <v>0.17890999999999899</v>
      </c>
      <c r="H629" s="13">
        <v>8</v>
      </c>
      <c r="I629" s="13">
        <v>5</v>
      </c>
      <c r="J629" s="35">
        <v>-1.0778923076923093</v>
      </c>
      <c r="K629" s="35">
        <v>-8.291479289940841E-2</v>
      </c>
      <c r="L629" s="35">
        <v>-1.1393644615382073</v>
      </c>
      <c r="M629" s="35">
        <v>-8.7643420118323628E-2</v>
      </c>
      <c r="N629" s="48">
        <f t="shared" si="54"/>
        <v>-17.273356000001513</v>
      </c>
      <c r="O629" s="35">
        <f t="shared" si="56"/>
        <v>-1.3287196923078086</v>
      </c>
      <c r="P629" s="1">
        <v>33</v>
      </c>
      <c r="Q629" s="2">
        <v>2.8113199999999998</v>
      </c>
      <c r="R629" s="1">
        <v>4</v>
      </c>
      <c r="S629" s="2">
        <v>2.7539099999999999</v>
      </c>
      <c r="T629" s="2">
        <f t="shared" si="55"/>
        <v>0.12121212121212122</v>
      </c>
      <c r="U629" s="1">
        <v>17</v>
      </c>
      <c r="V629" s="2">
        <v>2.8247399999999998</v>
      </c>
      <c r="W629" s="2">
        <f t="shared" si="57"/>
        <v>0.51515151515151514</v>
      </c>
      <c r="X629" s="1">
        <v>12</v>
      </c>
      <c r="Y629" s="2">
        <v>2.8114400000000002</v>
      </c>
      <c r="Z629" s="2">
        <f t="shared" si="58"/>
        <v>0.36363636363636365</v>
      </c>
      <c r="AA629" s="1" t="s">
        <v>3435</v>
      </c>
      <c r="AB629" s="35">
        <f t="shared" si="59"/>
        <v>-16.830310000001191</v>
      </c>
      <c r="AC629" s="35"/>
      <c r="AD629" s="35"/>
      <c r="AE629" s="13"/>
      <c r="AF629" s="35"/>
      <c r="AG629" s="35"/>
      <c r="AH629" s="13"/>
      <c r="AI629" s="35"/>
      <c r="AJ629" s="35"/>
    </row>
    <row r="630" spans="1:36" x14ac:dyDescent="0.25">
      <c r="A630" s="4"/>
      <c r="B630" s="4">
        <v>621</v>
      </c>
      <c r="C630" t="s">
        <v>924</v>
      </c>
      <c r="D630" s="35">
        <v>-12456.6489</v>
      </c>
      <c r="E630" s="35">
        <v>-12458.001485999999</v>
      </c>
      <c r="F630" s="40">
        <v>0.99713700000000005</v>
      </c>
      <c r="G630" s="47">
        <v>0.19642999999999999</v>
      </c>
      <c r="H630" s="13">
        <v>8</v>
      </c>
      <c r="I630" s="13">
        <v>5</v>
      </c>
      <c r="J630" s="35">
        <v>-0.92089230769306596</v>
      </c>
      <c r="K630" s="35">
        <v>-7.0837869822543531E-2</v>
      </c>
      <c r="L630" s="35">
        <v>-0.89749446153655299</v>
      </c>
      <c r="M630" s="35">
        <v>-6.9038035502811762E-2</v>
      </c>
      <c r="N630" s="48">
        <f t="shared" si="54"/>
        <v>-17.031485999999859</v>
      </c>
      <c r="O630" s="35">
        <f t="shared" si="56"/>
        <v>-1.3101143076922968</v>
      </c>
      <c r="P630" s="1">
        <v>34</v>
      </c>
      <c r="Q630" s="2">
        <v>2.8186</v>
      </c>
      <c r="R630" s="1">
        <v>5</v>
      </c>
      <c r="S630" s="2">
        <v>2.7952900000000001</v>
      </c>
      <c r="T630" s="2">
        <f t="shared" si="55"/>
        <v>0.14705882352941177</v>
      </c>
      <c r="U630" s="1">
        <v>15</v>
      </c>
      <c r="V630" s="2">
        <v>2.8132600000000001</v>
      </c>
      <c r="W630" s="2">
        <f t="shared" si="57"/>
        <v>0.44117647058823528</v>
      </c>
      <c r="X630" s="1">
        <v>14</v>
      </c>
      <c r="Y630" s="2">
        <v>2.83264</v>
      </c>
      <c r="Z630" s="2">
        <f t="shared" si="58"/>
        <v>0.41176470588235292</v>
      </c>
      <c r="AA630" s="1" t="s">
        <v>3435</v>
      </c>
      <c r="AB630" s="35">
        <f t="shared" si="59"/>
        <v>-16.829548000001523</v>
      </c>
      <c r="AC630" s="35"/>
      <c r="AD630" s="35"/>
      <c r="AE630" s="13"/>
      <c r="AF630" s="35"/>
      <c r="AG630" s="35"/>
      <c r="AH630" s="13"/>
      <c r="AI630" s="35"/>
      <c r="AJ630" s="35"/>
    </row>
    <row r="631" spans="1:36" x14ac:dyDescent="0.25">
      <c r="A631" s="4"/>
      <c r="B631" s="4">
        <v>622</v>
      </c>
      <c r="C631" t="s">
        <v>925</v>
      </c>
      <c r="D631" s="35">
        <v>-12456.8516</v>
      </c>
      <c r="E631" s="35">
        <v>-12458.198920000001</v>
      </c>
      <c r="F631" s="40">
        <v>0.99459799999999998</v>
      </c>
      <c r="G631" s="47">
        <v>0.1774</v>
      </c>
      <c r="H631" s="13">
        <v>8</v>
      </c>
      <c r="I631" s="13">
        <v>5</v>
      </c>
      <c r="J631" s="35">
        <v>-1.1235923076928884</v>
      </c>
      <c r="K631" s="35">
        <v>-8.6430177514837572E-2</v>
      </c>
      <c r="L631" s="35">
        <v>-1.0949284615380748</v>
      </c>
      <c r="M631" s="35">
        <v>-8.4225266272159593E-2</v>
      </c>
      <c r="N631" s="48">
        <f t="shared" si="54"/>
        <v>-17.228920000001381</v>
      </c>
      <c r="O631" s="35">
        <f t="shared" si="56"/>
        <v>-1.3253015384616447</v>
      </c>
      <c r="P631" s="1">
        <v>35</v>
      </c>
      <c r="Q631" s="2">
        <v>2.83074</v>
      </c>
      <c r="R631" s="1">
        <v>4</v>
      </c>
      <c r="S631" s="2">
        <v>2.9060999999999999</v>
      </c>
      <c r="T631" s="2">
        <f t="shared" si="55"/>
        <v>0.11428571428571428</v>
      </c>
      <c r="U631" s="1">
        <v>20</v>
      </c>
      <c r="V631" s="2">
        <v>2.7969900000000001</v>
      </c>
      <c r="W631" s="2">
        <f t="shared" si="57"/>
        <v>0.5714285714285714</v>
      </c>
      <c r="X631" s="1">
        <v>11</v>
      </c>
      <c r="Y631" s="2">
        <v>2.8647</v>
      </c>
      <c r="Z631" s="2">
        <f t="shared" si="58"/>
        <v>0.31428571428571428</v>
      </c>
      <c r="AA631" s="1" t="s">
        <v>3435</v>
      </c>
      <c r="AB631" s="35">
        <f t="shared" si="59"/>
        <v>-16.821176999999807</v>
      </c>
      <c r="AC631" s="35"/>
      <c r="AD631" s="35"/>
      <c r="AE631" s="13"/>
      <c r="AF631" s="35"/>
      <c r="AG631" s="35"/>
      <c r="AH631" s="13"/>
      <c r="AI631" s="35"/>
      <c r="AJ631" s="35"/>
    </row>
    <row r="632" spans="1:36" x14ac:dyDescent="0.25">
      <c r="A632" s="4"/>
      <c r="B632" s="4">
        <v>623</v>
      </c>
      <c r="C632" t="s">
        <v>926</v>
      </c>
      <c r="D632" s="35">
        <v>-12456.758400000001</v>
      </c>
      <c r="E632" s="35">
        <v>-12458.092245</v>
      </c>
      <c r="F632" s="40">
        <v>0.99779399999999996</v>
      </c>
      <c r="G632" s="47">
        <v>0.20072000000000001</v>
      </c>
      <c r="H632" s="13">
        <v>8</v>
      </c>
      <c r="I632" s="13">
        <v>5</v>
      </c>
      <c r="J632" s="35">
        <v>-1.0303923076935462</v>
      </c>
      <c r="K632" s="35">
        <v>-7.9260946745657396E-2</v>
      </c>
      <c r="L632" s="35">
        <v>-0.98825346153716964</v>
      </c>
      <c r="M632" s="35">
        <v>-7.6019497041320744E-2</v>
      </c>
      <c r="N632" s="48">
        <f t="shared" si="54"/>
        <v>-17.122245000000476</v>
      </c>
      <c r="O632" s="35">
        <f t="shared" si="56"/>
        <v>-1.3170957692308058</v>
      </c>
      <c r="P632" s="1">
        <v>34</v>
      </c>
      <c r="Q632" s="2">
        <v>2.8248799999999998</v>
      </c>
      <c r="R632" s="1">
        <v>5</v>
      </c>
      <c r="S632" s="2">
        <v>2.8774099999999998</v>
      </c>
      <c r="T632" s="2">
        <f t="shared" si="55"/>
        <v>0.14705882352941177</v>
      </c>
      <c r="U632" s="1">
        <v>18</v>
      </c>
      <c r="V632" s="2">
        <v>2.8129</v>
      </c>
      <c r="W632" s="2">
        <f t="shared" si="57"/>
        <v>0.52941176470588236</v>
      </c>
      <c r="X632" s="1">
        <v>11</v>
      </c>
      <c r="Y632" s="2">
        <v>2.8206000000000002</v>
      </c>
      <c r="Z632" s="2">
        <f t="shared" si="58"/>
        <v>0.3235294117647059</v>
      </c>
      <c r="AA632" s="1" t="s">
        <v>3435</v>
      </c>
      <c r="AB632" s="35">
        <f t="shared" si="59"/>
        <v>-16.819596000001184</v>
      </c>
      <c r="AC632" s="35"/>
      <c r="AD632" s="35"/>
      <c r="AE632" s="13"/>
      <c r="AF632" s="35"/>
      <c r="AG632" s="35"/>
      <c r="AH632" s="13"/>
      <c r="AI632" s="35"/>
      <c r="AJ632" s="35"/>
    </row>
    <row r="633" spans="1:36" x14ac:dyDescent="0.25">
      <c r="A633" s="4"/>
      <c r="B633" s="4">
        <v>624</v>
      </c>
      <c r="C633" t="s">
        <v>927</v>
      </c>
      <c r="D633" s="35">
        <v>-12456.882600000001</v>
      </c>
      <c r="E633" s="35">
        <v>-12458.261522000001</v>
      </c>
      <c r="F633" s="40">
        <v>0.99684300000000003</v>
      </c>
      <c r="G633" s="47">
        <v>0.19347</v>
      </c>
      <c r="H633" s="13">
        <v>8</v>
      </c>
      <c r="I633" s="13">
        <v>5</v>
      </c>
      <c r="J633" s="35">
        <v>-1.154592307693747</v>
      </c>
      <c r="K633" s="35">
        <v>-8.8814792899519004E-2</v>
      </c>
      <c r="L633" s="35">
        <v>-1.1575304615380446</v>
      </c>
      <c r="M633" s="35">
        <v>-8.9040804733695744E-2</v>
      </c>
      <c r="N633" s="48">
        <f t="shared" si="54"/>
        <v>-17.291522000001351</v>
      </c>
      <c r="O633" s="35">
        <f t="shared" si="56"/>
        <v>-1.3301170769231807</v>
      </c>
      <c r="P633" s="1">
        <v>34</v>
      </c>
      <c r="Q633" s="2">
        <v>2.8213400000000002</v>
      </c>
      <c r="R633" s="1">
        <v>4</v>
      </c>
      <c r="S633" s="2">
        <v>2.8065099999999998</v>
      </c>
      <c r="T633" s="2">
        <f t="shared" si="55"/>
        <v>0.11764705882352941</v>
      </c>
      <c r="U633" s="1">
        <v>17</v>
      </c>
      <c r="V633" s="2">
        <v>2.8211200000000001</v>
      </c>
      <c r="W633" s="2">
        <f t="shared" si="57"/>
        <v>0.5</v>
      </c>
      <c r="X633" s="1">
        <v>13</v>
      </c>
      <c r="Y633" s="2">
        <v>2.8261799999999999</v>
      </c>
      <c r="Z633" s="2">
        <f t="shared" si="58"/>
        <v>0.38235294117647056</v>
      </c>
      <c r="AA633" s="1" t="s">
        <v>3435</v>
      </c>
      <c r="AB633" s="35">
        <f t="shared" si="59"/>
        <v>-16.819357000000309</v>
      </c>
      <c r="AC633" s="35"/>
      <c r="AD633" s="35"/>
      <c r="AE633" s="13"/>
      <c r="AF633" s="35"/>
      <c r="AG633" s="35"/>
      <c r="AH633" s="13"/>
      <c r="AI633" s="35"/>
      <c r="AJ633" s="35"/>
    </row>
    <row r="634" spans="1:36" x14ac:dyDescent="0.25">
      <c r="A634" s="4"/>
      <c r="B634" s="4">
        <v>625</v>
      </c>
      <c r="C634" t="s">
        <v>928</v>
      </c>
      <c r="D634" s="35">
        <v>-12456.782513</v>
      </c>
      <c r="E634" s="35">
        <v>-12458.201928</v>
      </c>
      <c r="F634" s="40">
        <v>0.99538700000000002</v>
      </c>
      <c r="G634" s="47">
        <v>0.18209</v>
      </c>
      <c r="H634" s="13">
        <v>8</v>
      </c>
      <c r="I634" s="13">
        <v>5</v>
      </c>
      <c r="J634" s="35">
        <v>-1.0545053076930344</v>
      </c>
      <c r="K634" s="35">
        <v>-8.111579289946419E-2</v>
      </c>
      <c r="L634" s="35">
        <v>-1.0979364615377563</v>
      </c>
      <c r="M634" s="35">
        <v>-8.4456650887519719E-2</v>
      </c>
      <c r="N634" s="48">
        <f t="shared" si="54"/>
        <v>-17.231928000001062</v>
      </c>
      <c r="O634" s="35">
        <f t="shared" si="56"/>
        <v>-1.3255329230770048</v>
      </c>
      <c r="P634" s="1">
        <v>34</v>
      </c>
      <c r="Q634" s="2">
        <v>2.81833</v>
      </c>
      <c r="R634" s="1">
        <v>3</v>
      </c>
      <c r="S634" s="2">
        <v>2.85467</v>
      </c>
      <c r="T634" s="2">
        <f t="shared" si="55"/>
        <v>8.8235294117647065E-2</v>
      </c>
      <c r="U634" s="1">
        <v>21</v>
      </c>
      <c r="V634" s="2">
        <v>2.8092600000000001</v>
      </c>
      <c r="W634" s="2">
        <f t="shared" si="57"/>
        <v>0.61764705882352944</v>
      </c>
      <c r="X634" s="1">
        <v>10</v>
      </c>
      <c r="Y634" s="2">
        <v>2.82646</v>
      </c>
      <c r="Z634" s="2">
        <f t="shared" si="58"/>
        <v>0.29411764705882354</v>
      </c>
      <c r="AA634" s="1" t="s">
        <v>3435</v>
      </c>
      <c r="AB634" s="35">
        <f t="shared" si="59"/>
        <v>-16.818107000000964</v>
      </c>
      <c r="AC634" s="35"/>
      <c r="AD634" s="35"/>
      <c r="AE634" s="13"/>
      <c r="AF634" s="35"/>
      <c r="AG634" s="35"/>
      <c r="AH634" s="13"/>
      <c r="AI634" s="35"/>
      <c r="AJ634" s="35"/>
    </row>
    <row r="635" spans="1:36" x14ac:dyDescent="0.25">
      <c r="A635" s="4"/>
      <c r="B635" s="4">
        <v>626</v>
      </c>
      <c r="C635" t="s">
        <v>929</v>
      </c>
      <c r="D635" s="35">
        <v>-12456.864799999999</v>
      </c>
      <c r="E635" s="35">
        <v>-12458.554731</v>
      </c>
      <c r="F635" s="40">
        <v>0.996417</v>
      </c>
      <c r="G635" s="47">
        <v>0.189659999999999</v>
      </c>
      <c r="H635" s="13">
        <v>8</v>
      </c>
      <c r="I635" s="13">
        <v>5</v>
      </c>
      <c r="J635" s="35">
        <v>-1.1367923076923034</v>
      </c>
      <c r="K635" s="35">
        <v>-8.7445562130177193E-2</v>
      </c>
      <c r="L635" s="35">
        <v>-1.4507394615375233</v>
      </c>
      <c r="M635" s="35">
        <v>-0.1115953431951941</v>
      </c>
      <c r="N635" s="48">
        <f t="shared" si="54"/>
        <v>-17.584731000000829</v>
      </c>
      <c r="O635" s="35">
        <f t="shared" si="56"/>
        <v>-1.3526716153846792</v>
      </c>
      <c r="P635" s="1">
        <v>34</v>
      </c>
      <c r="Q635" s="2">
        <v>2.82193</v>
      </c>
      <c r="R635" s="1">
        <v>3</v>
      </c>
      <c r="S635" s="2">
        <v>2.85032</v>
      </c>
      <c r="T635" s="2">
        <f t="shared" si="55"/>
        <v>8.8235294117647065E-2</v>
      </c>
      <c r="U635" s="1">
        <v>19</v>
      </c>
      <c r="V635" s="2">
        <v>2.8048700000000002</v>
      </c>
      <c r="W635" s="2">
        <f t="shared" si="57"/>
        <v>0.55882352941176472</v>
      </c>
      <c r="X635" s="1">
        <v>12</v>
      </c>
      <c r="Y635" s="2">
        <v>2.8418299999999999</v>
      </c>
      <c r="Z635" s="2">
        <f t="shared" si="58"/>
        <v>0.35294117647058826</v>
      </c>
      <c r="AA635" s="1" t="s">
        <v>3435</v>
      </c>
      <c r="AB635" s="35">
        <f t="shared" si="59"/>
        <v>-16.816184000001158</v>
      </c>
      <c r="AC635" s="35"/>
      <c r="AD635" s="35"/>
      <c r="AE635" s="13"/>
      <c r="AF635" s="35"/>
      <c r="AG635" s="35"/>
      <c r="AH635" s="13"/>
      <c r="AI635" s="35"/>
      <c r="AJ635" s="35"/>
    </row>
    <row r="636" spans="1:36" x14ac:dyDescent="0.25">
      <c r="A636" s="4"/>
      <c r="B636" s="4">
        <v>627</v>
      </c>
      <c r="C636" t="s">
        <v>930</v>
      </c>
      <c r="D636" s="35">
        <v>-12456.4072</v>
      </c>
      <c r="E636" s="35">
        <v>-12457.842284</v>
      </c>
      <c r="F636" s="40">
        <v>0.99456800000000001</v>
      </c>
      <c r="G636" s="47">
        <v>0.17727000000000001</v>
      </c>
      <c r="H636" s="13">
        <v>8</v>
      </c>
      <c r="I636" s="13">
        <v>5</v>
      </c>
      <c r="J636" s="35">
        <v>-0.6791923076925741</v>
      </c>
      <c r="K636" s="35">
        <v>-5.2245562130198007E-2</v>
      </c>
      <c r="L636" s="35">
        <v>-0.73829246153763961</v>
      </c>
      <c r="M636" s="35">
        <v>-5.679172781058766E-2</v>
      </c>
      <c r="N636" s="48">
        <f t="shared" si="54"/>
        <v>-16.872284000000946</v>
      </c>
      <c r="O636" s="35">
        <f t="shared" si="56"/>
        <v>-1.2978680000000726</v>
      </c>
      <c r="P636" s="1">
        <v>34</v>
      </c>
      <c r="Q636" s="2">
        <v>2.8233199999999998</v>
      </c>
      <c r="R636" s="1">
        <v>5</v>
      </c>
      <c r="S636" s="2">
        <v>2.7738200000000002</v>
      </c>
      <c r="T636" s="2">
        <f t="shared" si="55"/>
        <v>0.14705882352941177</v>
      </c>
      <c r="U636" s="1">
        <v>17</v>
      </c>
      <c r="V636" s="2">
        <v>2.8359999999999999</v>
      </c>
      <c r="W636" s="2">
        <f t="shared" si="57"/>
        <v>0.5</v>
      </c>
      <c r="X636" s="1">
        <v>12</v>
      </c>
      <c r="Y636" s="2">
        <v>2.8259599999999998</v>
      </c>
      <c r="Z636" s="2">
        <f t="shared" si="58"/>
        <v>0.35294117647058826</v>
      </c>
      <c r="AA636" s="1" t="s">
        <v>3435</v>
      </c>
      <c r="AB636" s="35">
        <f t="shared" si="59"/>
        <v>-16.815060000000813</v>
      </c>
      <c r="AC636" s="35"/>
      <c r="AD636" s="35"/>
      <c r="AE636" s="13"/>
      <c r="AF636" s="35"/>
      <c r="AG636" s="35"/>
      <c r="AH636" s="13"/>
      <c r="AI636" s="35"/>
      <c r="AJ636" s="35"/>
    </row>
    <row r="637" spans="1:36" x14ac:dyDescent="0.25">
      <c r="A637" s="4"/>
      <c r="B637" s="4">
        <v>628</v>
      </c>
      <c r="C637" t="s">
        <v>931</v>
      </c>
      <c r="D637" s="35">
        <v>-12456.3406</v>
      </c>
      <c r="E637" s="35">
        <v>-12457.803308</v>
      </c>
      <c r="F637" s="40">
        <v>0.99402900000000005</v>
      </c>
      <c r="G637" s="47">
        <v>0.17430999999999899</v>
      </c>
      <c r="H637" s="13">
        <v>8</v>
      </c>
      <c r="I637" s="13">
        <v>5</v>
      </c>
      <c r="J637" s="35">
        <v>-0.61259230769246642</v>
      </c>
      <c r="K637" s="35">
        <v>-4.7122485207112805E-2</v>
      </c>
      <c r="L637" s="35">
        <v>-0.69931646153781912</v>
      </c>
      <c r="M637" s="35">
        <v>-5.3793573964447623E-2</v>
      </c>
      <c r="N637" s="48">
        <f t="shared" si="54"/>
        <v>-16.833308000001125</v>
      </c>
      <c r="O637" s="35">
        <f t="shared" si="56"/>
        <v>-1.2948698461539327</v>
      </c>
      <c r="P637" s="1">
        <v>36</v>
      </c>
      <c r="Q637" s="2">
        <v>2.8419400000000001</v>
      </c>
      <c r="R637" s="1">
        <v>6</v>
      </c>
      <c r="S637" s="2">
        <v>2.7832699999999999</v>
      </c>
      <c r="T637" s="2">
        <f t="shared" si="55"/>
        <v>0.16666666666666666</v>
      </c>
      <c r="U637" s="1">
        <v>15</v>
      </c>
      <c r="V637" s="2">
        <v>2.8785599999999998</v>
      </c>
      <c r="W637" s="2">
        <f t="shared" si="57"/>
        <v>0.41666666666666669</v>
      </c>
      <c r="X637" s="1">
        <v>15</v>
      </c>
      <c r="Y637" s="2">
        <v>2.8287800000000001</v>
      </c>
      <c r="Z637" s="2">
        <f t="shared" si="58"/>
        <v>0.41666666666666669</v>
      </c>
      <c r="AA637" s="1" t="s">
        <v>3435</v>
      </c>
      <c r="AB637" s="35">
        <f t="shared" si="59"/>
        <v>-16.804224000001341</v>
      </c>
      <c r="AC637" s="35"/>
      <c r="AD637" s="35"/>
      <c r="AE637" s="13"/>
      <c r="AF637" s="35"/>
      <c r="AG637" s="35"/>
      <c r="AH637" s="13"/>
      <c r="AI637" s="35"/>
      <c r="AJ637" s="35"/>
    </row>
    <row r="638" spans="1:36" x14ac:dyDescent="0.25">
      <c r="A638" s="4"/>
      <c r="B638" s="8">
        <v>629</v>
      </c>
      <c r="C638" t="s">
        <v>932</v>
      </c>
      <c r="D638" s="42">
        <v>-12456.565882999999</v>
      </c>
      <c r="E638" s="42">
        <v>-12457.976844999999</v>
      </c>
      <c r="F638" s="43">
        <v>0.99712900000000004</v>
      </c>
      <c r="G638" s="58">
        <v>0.19639000000000001</v>
      </c>
      <c r="H638" s="44">
        <v>8</v>
      </c>
      <c r="I638" s="44">
        <v>5</v>
      </c>
      <c r="J638" s="35">
        <v>-0.8378753076922294</v>
      </c>
      <c r="K638" s="35">
        <v>-6.4451946745556113E-2</v>
      </c>
      <c r="L638" s="35">
        <v>-0.87285346153657883</v>
      </c>
      <c r="M638" s="35">
        <v>-6.714257396435222E-2</v>
      </c>
      <c r="N638" s="48">
        <f t="shared" si="54"/>
        <v>-17.006844999999885</v>
      </c>
      <c r="O638" s="35">
        <f t="shared" si="56"/>
        <v>-1.3082188461538373</v>
      </c>
      <c r="P638" s="1">
        <v>35</v>
      </c>
      <c r="Q638" s="2">
        <v>2.8325200000000001</v>
      </c>
      <c r="R638" s="1">
        <v>4</v>
      </c>
      <c r="S638" s="2">
        <v>2.8051300000000001</v>
      </c>
      <c r="T638" s="2">
        <f t="shared" si="55"/>
        <v>0.11428571428571428</v>
      </c>
      <c r="U638" s="1">
        <v>18</v>
      </c>
      <c r="V638" s="2">
        <v>2.8229199999999999</v>
      </c>
      <c r="W638" s="2">
        <f t="shared" si="57"/>
        <v>0.51428571428571423</v>
      </c>
      <c r="X638" s="1">
        <v>13</v>
      </c>
      <c r="Y638" s="2">
        <v>2.8542299999999998</v>
      </c>
      <c r="Z638" s="2">
        <f t="shared" si="58"/>
        <v>0.37142857142857144</v>
      </c>
      <c r="AA638" s="1" t="s">
        <v>3435</v>
      </c>
      <c r="AB638" s="35">
        <f t="shared" si="59"/>
        <v>-16.803208000001177</v>
      </c>
      <c r="AC638" s="35"/>
      <c r="AD638" s="35"/>
      <c r="AE638" s="13"/>
      <c r="AF638" s="35"/>
      <c r="AG638" s="35"/>
      <c r="AH638" s="13"/>
      <c r="AI638" s="35"/>
      <c r="AJ638" s="35"/>
    </row>
    <row r="639" spans="1:36" x14ac:dyDescent="0.25">
      <c r="A639" s="4"/>
      <c r="B639" s="4">
        <v>630</v>
      </c>
      <c r="C639" t="s">
        <v>933</v>
      </c>
      <c r="D639" s="35">
        <v>-12456.5594</v>
      </c>
      <c r="E639" s="35">
        <v>-12457.968346</v>
      </c>
      <c r="F639" s="40">
        <v>0.99390999999999996</v>
      </c>
      <c r="G639" s="47">
        <v>0.17372000000000001</v>
      </c>
      <c r="H639" s="13">
        <v>8</v>
      </c>
      <c r="I639" s="13">
        <v>5</v>
      </c>
      <c r="J639" s="35">
        <v>-0.8313923076930223</v>
      </c>
      <c r="K639" s="35">
        <v>-6.3953254437924795E-2</v>
      </c>
      <c r="L639" s="35">
        <v>-0.86435446153700468</v>
      </c>
      <c r="M639" s="35">
        <v>-6.648880473361575E-2</v>
      </c>
      <c r="N639" s="48">
        <f t="shared" si="54"/>
        <v>-16.998346000000311</v>
      </c>
      <c r="O639" s="35">
        <f t="shared" si="56"/>
        <v>-1.3075650769231009</v>
      </c>
      <c r="P639" s="1">
        <v>35</v>
      </c>
      <c r="Q639" s="2">
        <v>2.83046</v>
      </c>
      <c r="R639" s="1">
        <v>5</v>
      </c>
      <c r="S639" s="2">
        <v>2.7993299999999999</v>
      </c>
      <c r="T639" s="2">
        <f t="shared" si="55"/>
        <v>0.14285714285714285</v>
      </c>
      <c r="U639" s="1">
        <v>16</v>
      </c>
      <c r="V639" s="2">
        <v>2.82281</v>
      </c>
      <c r="W639" s="2">
        <f t="shared" si="57"/>
        <v>0.45714285714285713</v>
      </c>
      <c r="X639" s="1">
        <v>14</v>
      </c>
      <c r="Y639" s="2">
        <v>2.8503099999999999</v>
      </c>
      <c r="Z639" s="2">
        <f t="shared" si="58"/>
        <v>0.4</v>
      </c>
      <c r="AA639" s="1" t="s">
        <v>3435</v>
      </c>
      <c r="AB639" s="35">
        <f t="shared" si="59"/>
        <v>-16.797116000001552</v>
      </c>
      <c r="AC639" s="35"/>
      <c r="AD639" s="35"/>
      <c r="AE639" s="13"/>
      <c r="AF639" s="35"/>
      <c r="AG639" s="35"/>
      <c r="AH639" s="13"/>
      <c r="AI639" s="35"/>
      <c r="AJ639" s="35"/>
    </row>
    <row r="640" spans="1:36" x14ac:dyDescent="0.25">
      <c r="A640" s="4"/>
      <c r="B640" s="4">
        <v>631</v>
      </c>
      <c r="C640" t="s">
        <v>934</v>
      </c>
      <c r="D640" s="35">
        <v>-12456.584699999999</v>
      </c>
      <c r="E640" s="35">
        <v>-12458.080534000001</v>
      </c>
      <c r="F640" s="40">
        <v>0.99669700000000006</v>
      </c>
      <c r="G640" s="47">
        <v>0.19214999999999899</v>
      </c>
      <c r="H640" s="13">
        <v>8</v>
      </c>
      <c r="I640" s="13">
        <v>5</v>
      </c>
      <c r="J640" s="35">
        <v>-0.85669230769235583</v>
      </c>
      <c r="K640" s="35">
        <v>-6.5899408284027378E-2</v>
      </c>
      <c r="L640" s="35">
        <v>-0.9765424615379743</v>
      </c>
      <c r="M640" s="35">
        <v>-7.5118650887536484E-2</v>
      </c>
      <c r="N640" s="48">
        <f t="shared" si="54"/>
        <v>-17.11053400000128</v>
      </c>
      <c r="O640" s="35">
        <f t="shared" si="56"/>
        <v>-1.3161949230770216</v>
      </c>
      <c r="P640" s="1">
        <v>34</v>
      </c>
      <c r="Q640" s="2">
        <v>2.81995</v>
      </c>
      <c r="R640" s="1">
        <v>5</v>
      </c>
      <c r="S640" s="2">
        <v>2.8145500000000001</v>
      </c>
      <c r="T640" s="2">
        <f t="shared" si="55"/>
        <v>0.14705882352941177</v>
      </c>
      <c r="U640" s="1">
        <v>16</v>
      </c>
      <c r="V640" s="2">
        <v>2.8052299999999999</v>
      </c>
      <c r="W640" s="2">
        <f t="shared" si="57"/>
        <v>0.47058823529411764</v>
      </c>
      <c r="X640" s="1">
        <v>13</v>
      </c>
      <c r="Y640" s="2">
        <v>2.84015</v>
      </c>
      <c r="Z640" s="2">
        <f t="shared" si="58"/>
        <v>0.38235294117647056</v>
      </c>
      <c r="AA640" s="1" t="s">
        <v>3435</v>
      </c>
      <c r="AB640" s="35">
        <f t="shared" si="59"/>
        <v>-16.796635000000606</v>
      </c>
      <c r="AC640" s="35"/>
      <c r="AD640" s="35"/>
      <c r="AE640" s="13"/>
      <c r="AF640" s="35"/>
      <c r="AG640" s="35"/>
      <c r="AH640" s="13"/>
      <c r="AI640" s="35"/>
      <c r="AJ640" s="35"/>
    </row>
    <row r="641" spans="1:36" x14ac:dyDescent="0.25">
      <c r="A641" s="4"/>
      <c r="B641" s="4">
        <v>632</v>
      </c>
      <c r="C641" t="s">
        <v>935</v>
      </c>
      <c r="D641" s="35">
        <v>-12456.6157</v>
      </c>
      <c r="E641" s="35">
        <v>-12458.255045</v>
      </c>
      <c r="F641" s="40">
        <v>0.998116</v>
      </c>
      <c r="G641" s="47">
        <v>0.20083999999999999</v>
      </c>
      <c r="H641" s="13">
        <v>8</v>
      </c>
      <c r="I641" s="13">
        <v>5</v>
      </c>
      <c r="J641" s="35">
        <v>-0.88769230769321439</v>
      </c>
      <c r="K641" s="35">
        <v>-6.8284023668708796E-2</v>
      </c>
      <c r="L641" s="35">
        <v>-1.1510534615372308</v>
      </c>
      <c r="M641" s="35">
        <v>-8.8542573964402363E-2</v>
      </c>
      <c r="N641" s="48">
        <f t="shared" si="54"/>
        <v>-17.285045000000537</v>
      </c>
      <c r="O641" s="35">
        <f t="shared" si="56"/>
        <v>-1.3296188461538874</v>
      </c>
      <c r="P641" s="1">
        <v>34</v>
      </c>
      <c r="Q641" s="2">
        <v>2.81609</v>
      </c>
      <c r="R641" s="1">
        <v>5</v>
      </c>
      <c r="S641" s="2">
        <v>2.8004500000000001</v>
      </c>
      <c r="T641" s="2">
        <f t="shared" si="55"/>
        <v>0.14705882352941177</v>
      </c>
      <c r="U641" s="1">
        <v>15</v>
      </c>
      <c r="V641" s="2">
        <v>2.8117299999999998</v>
      </c>
      <c r="W641" s="2">
        <f t="shared" si="57"/>
        <v>0.44117647058823528</v>
      </c>
      <c r="X641" s="1">
        <v>14</v>
      </c>
      <c r="Y641" s="2">
        <v>2.82633</v>
      </c>
      <c r="Z641" s="2">
        <f t="shared" si="58"/>
        <v>0.41176470588235292</v>
      </c>
      <c r="AA641" s="1" t="s">
        <v>3435</v>
      </c>
      <c r="AB641" s="35">
        <f t="shared" si="59"/>
        <v>-16.790820000000167</v>
      </c>
      <c r="AC641" s="35"/>
      <c r="AD641" s="35"/>
      <c r="AE641" s="13"/>
      <c r="AF641" s="35"/>
      <c r="AG641" s="35"/>
      <c r="AH641" s="13"/>
      <c r="AI641" s="35"/>
      <c r="AJ641" s="35"/>
    </row>
    <row r="642" spans="1:36" x14ac:dyDescent="0.25">
      <c r="A642" s="4"/>
      <c r="B642" s="4">
        <v>633</v>
      </c>
      <c r="C642" t="s">
        <v>936</v>
      </c>
      <c r="D642" s="35">
        <v>-12456.4845</v>
      </c>
      <c r="E642" s="35">
        <v>-12457.989258</v>
      </c>
      <c r="F642" s="40">
        <v>0.99657899999999999</v>
      </c>
      <c r="G642" s="47">
        <v>0.19109000000000001</v>
      </c>
      <c r="H642" s="13">
        <v>8</v>
      </c>
      <c r="I642" s="13">
        <v>5</v>
      </c>
      <c r="J642" s="35">
        <v>-0.75649230769340647</v>
      </c>
      <c r="K642" s="35">
        <v>-5.8191715976415884E-2</v>
      </c>
      <c r="L642" s="35">
        <v>-0.88526646153695765</v>
      </c>
      <c r="M642" s="35">
        <v>-6.8097420118227517E-2</v>
      </c>
      <c r="N642" s="48">
        <f t="shared" si="54"/>
        <v>-17.019258000000264</v>
      </c>
      <c r="O642" s="35">
        <f t="shared" si="56"/>
        <v>-1.3091736923077126</v>
      </c>
      <c r="P642" s="1">
        <v>34</v>
      </c>
      <c r="Q642" s="2">
        <v>2.81663</v>
      </c>
      <c r="R642" s="1">
        <v>6</v>
      </c>
      <c r="S642" s="2">
        <v>2.7823899999999999</v>
      </c>
      <c r="T642" s="2">
        <f t="shared" si="55"/>
        <v>0.17647058823529413</v>
      </c>
      <c r="U642" s="1">
        <v>14</v>
      </c>
      <c r="V642" s="2">
        <v>2.82206</v>
      </c>
      <c r="W642" s="2">
        <f t="shared" si="57"/>
        <v>0.41176470588235292</v>
      </c>
      <c r="X642" s="1">
        <v>14</v>
      </c>
      <c r="Y642" s="2">
        <v>2.8258700000000001</v>
      </c>
      <c r="Z642" s="2">
        <f t="shared" si="58"/>
        <v>0.41176470588235292</v>
      </c>
      <c r="AA642" s="1" t="s">
        <v>3435</v>
      </c>
      <c r="AB642" s="35">
        <f t="shared" si="59"/>
        <v>-16.783685000000332</v>
      </c>
      <c r="AC642" s="35"/>
      <c r="AD642" s="35"/>
      <c r="AE642" s="13"/>
      <c r="AF642" s="35"/>
      <c r="AG642" s="35"/>
      <c r="AH642" s="13"/>
      <c r="AI642" s="35"/>
      <c r="AJ642" s="35"/>
    </row>
    <row r="643" spans="1:36" x14ac:dyDescent="0.25">
      <c r="A643" s="4"/>
      <c r="B643" s="4">
        <v>634</v>
      </c>
      <c r="C643" t="s">
        <v>937</v>
      </c>
      <c r="D643" s="35">
        <v>-12456.6993</v>
      </c>
      <c r="E643" s="35">
        <v>-12458.201037999999</v>
      </c>
      <c r="F643" s="40">
        <v>0.99797199999999997</v>
      </c>
      <c r="G643" s="47">
        <v>0.20659</v>
      </c>
      <c r="H643" s="13">
        <v>8</v>
      </c>
      <c r="I643" s="13">
        <v>5</v>
      </c>
      <c r="J643" s="35">
        <v>-0.97129230769314745</v>
      </c>
      <c r="K643" s="35">
        <v>-7.4714792899472887E-2</v>
      </c>
      <c r="L643" s="35">
        <v>-1.0970464615365927</v>
      </c>
      <c r="M643" s="35">
        <v>-8.4388189348968662E-2</v>
      </c>
      <c r="N643" s="48">
        <f t="shared" ref="N643:N706" si="60">E643-(H643*$AL$2+$AM$2*I643)</f>
        <v>-17.231037999999899</v>
      </c>
      <c r="O643" s="35">
        <f t="shared" si="56"/>
        <v>-1.3254644615384537</v>
      </c>
      <c r="P643" s="1">
        <v>34</v>
      </c>
      <c r="Q643" s="2">
        <v>2.8224399999999998</v>
      </c>
      <c r="R643" s="1">
        <v>5</v>
      </c>
      <c r="S643" s="2">
        <v>2.88347</v>
      </c>
      <c r="T643" s="2">
        <f t="shared" ref="T643:T706" si="61">R643/$P643</f>
        <v>0.14705882352941177</v>
      </c>
      <c r="U643" s="1">
        <v>17</v>
      </c>
      <c r="V643" s="2">
        <v>2.7923900000000001</v>
      </c>
      <c r="W643" s="2">
        <f t="shared" si="57"/>
        <v>0.5</v>
      </c>
      <c r="X643" s="1">
        <v>12</v>
      </c>
      <c r="Y643" s="2">
        <v>2.8395800000000002</v>
      </c>
      <c r="Z643" s="2">
        <f t="shared" si="58"/>
        <v>0.35294117647058826</v>
      </c>
      <c r="AA643" s="1" t="s">
        <v>3435</v>
      </c>
      <c r="AB643" s="35">
        <f t="shared" si="59"/>
        <v>-16.77667300000212</v>
      </c>
      <c r="AC643" s="35"/>
      <c r="AD643" s="35"/>
      <c r="AE643" s="13"/>
      <c r="AF643" s="35"/>
      <c r="AG643" s="35"/>
      <c r="AH643" s="13"/>
      <c r="AI643" s="35"/>
      <c r="AJ643" s="35"/>
    </row>
    <row r="644" spans="1:36" x14ac:dyDescent="0.25">
      <c r="A644" s="4"/>
      <c r="B644" s="4">
        <v>635</v>
      </c>
      <c r="C644" t="s">
        <v>938</v>
      </c>
      <c r="D644" s="35">
        <v>-12456.612499999999</v>
      </c>
      <c r="E644" s="35">
        <v>-12457.989699</v>
      </c>
      <c r="F644" s="40">
        <v>0.995394</v>
      </c>
      <c r="G644" s="47">
        <v>0.18212</v>
      </c>
      <c r="H644" s="13">
        <v>8</v>
      </c>
      <c r="I644" s="13">
        <v>5</v>
      </c>
      <c r="J644" s="35">
        <v>-0.88449230769219866</v>
      </c>
      <c r="K644" s="35">
        <v>-6.8037869822476824E-2</v>
      </c>
      <c r="L644" s="35">
        <v>-0.88570746153709479</v>
      </c>
      <c r="M644" s="35">
        <v>-6.8131343195161134E-2</v>
      </c>
      <c r="N644" s="48">
        <f t="shared" si="60"/>
        <v>-17.019699000000401</v>
      </c>
      <c r="O644" s="35">
        <f t="shared" ref="O644:O707" si="62">N644/13</f>
        <v>-1.3092076153846461</v>
      </c>
      <c r="P644" s="1">
        <v>34</v>
      </c>
      <c r="Q644" s="2">
        <v>2.8177400000000001</v>
      </c>
      <c r="R644" s="1">
        <v>5</v>
      </c>
      <c r="S644" s="2">
        <v>2.7981500000000001</v>
      </c>
      <c r="T644" s="2">
        <f t="shared" si="61"/>
        <v>0.14705882352941177</v>
      </c>
      <c r="U644" s="1">
        <v>14</v>
      </c>
      <c r="V644" s="2">
        <v>2.79833</v>
      </c>
      <c r="W644" s="2">
        <f t="shared" ref="W644:W707" si="63">U644/$P644</f>
        <v>0.41176470588235292</v>
      </c>
      <c r="X644" s="1">
        <v>15</v>
      </c>
      <c r="Y644" s="2">
        <v>2.8423799999999999</v>
      </c>
      <c r="Z644" s="2">
        <f t="shared" ref="Z644:Z707" si="64">X644/$P644</f>
        <v>0.44117647058823528</v>
      </c>
      <c r="AA644" s="1" t="s">
        <v>3435</v>
      </c>
      <c r="AB644" s="35">
        <f t="shared" ref="AB644:AB707" si="65">SMALL($N$3:$N$2210,ROW(N644)-2)</f>
        <v>-16.76396399999976</v>
      </c>
      <c r="AC644" s="35"/>
      <c r="AD644" s="35"/>
      <c r="AE644" s="13"/>
      <c r="AF644" s="35"/>
      <c r="AG644" s="35"/>
      <c r="AH644" s="13"/>
      <c r="AI644" s="35"/>
      <c r="AJ644" s="35"/>
    </row>
    <row r="645" spans="1:36" x14ac:dyDescent="0.25">
      <c r="A645" s="4"/>
      <c r="B645" s="4">
        <v>636</v>
      </c>
      <c r="C645" t="s">
        <v>939</v>
      </c>
      <c r="D645" s="35">
        <v>-12456.743899999999</v>
      </c>
      <c r="E645" s="35">
        <v>-12458.133546999999</v>
      </c>
      <c r="F645" s="40">
        <v>0.99688600000000005</v>
      </c>
      <c r="G645" s="47">
        <v>0.19386999999999999</v>
      </c>
      <c r="H645" s="13">
        <v>8</v>
      </c>
      <c r="I645" s="13">
        <v>5</v>
      </c>
      <c r="J645" s="35">
        <v>-1.0158923076924111</v>
      </c>
      <c r="K645" s="35">
        <v>-7.8145562130185475E-2</v>
      </c>
      <c r="L645" s="35">
        <v>-1.0295554615368019</v>
      </c>
      <c r="M645" s="35">
        <v>-7.9196573964369382E-2</v>
      </c>
      <c r="N645" s="48">
        <f t="shared" si="60"/>
        <v>-17.163547000000108</v>
      </c>
      <c r="O645" s="35">
        <f t="shared" si="62"/>
        <v>-1.3202728461538544</v>
      </c>
      <c r="P645" s="1">
        <v>34</v>
      </c>
      <c r="Q645" s="2">
        <v>2.82179</v>
      </c>
      <c r="R645" s="1">
        <v>5</v>
      </c>
      <c r="S645" s="2">
        <v>2.8392200000000001</v>
      </c>
      <c r="T645" s="2">
        <f t="shared" si="61"/>
        <v>0.14705882352941177</v>
      </c>
      <c r="U645" s="1">
        <v>16</v>
      </c>
      <c r="V645" s="2">
        <v>2.8082199999999999</v>
      </c>
      <c r="W645" s="2">
        <f t="shared" si="63"/>
        <v>0.47058823529411764</v>
      </c>
      <c r="X645" s="1">
        <v>13</v>
      </c>
      <c r="Y645" s="2">
        <v>2.8317800000000002</v>
      </c>
      <c r="Z645" s="2">
        <f t="shared" si="64"/>
        <v>0.38235294117647056</v>
      </c>
      <c r="AA645" s="1" t="s">
        <v>3435</v>
      </c>
      <c r="AB645" s="35">
        <f t="shared" si="65"/>
        <v>-16.762256000001798</v>
      </c>
      <c r="AC645" s="35"/>
      <c r="AD645" s="35"/>
      <c r="AE645" s="13"/>
      <c r="AF645" s="35"/>
      <c r="AG645" s="35"/>
      <c r="AH645" s="13"/>
      <c r="AI645" s="35"/>
      <c r="AJ645" s="35"/>
    </row>
    <row r="646" spans="1:36" x14ac:dyDescent="0.25">
      <c r="A646" s="7"/>
      <c r="B646" s="4">
        <v>637</v>
      </c>
      <c r="C646" t="s">
        <v>940</v>
      </c>
      <c r="D646" s="35">
        <v>-12456.6865</v>
      </c>
      <c r="E646" s="35">
        <v>-12458.058889</v>
      </c>
      <c r="F646" s="40">
        <v>0.99561100000000002</v>
      </c>
      <c r="G646" s="47">
        <v>0.18367</v>
      </c>
      <c r="H646" s="13">
        <v>8</v>
      </c>
      <c r="I646" s="13">
        <v>5</v>
      </c>
      <c r="J646" s="35">
        <v>-0.95849230769272253</v>
      </c>
      <c r="K646" s="35">
        <v>-7.3730177514824816E-2</v>
      </c>
      <c r="L646" s="35">
        <v>-0.95489746153725719</v>
      </c>
      <c r="M646" s="35">
        <v>-7.345365088748132E-2</v>
      </c>
      <c r="N646" s="48">
        <f t="shared" si="60"/>
        <v>-17.088889000000563</v>
      </c>
      <c r="O646" s="35">
        <f t="shared" si="62"/>
        <v>-1.3145299230769665</v>
      </c>
      <c r="P646" s="1">
        <v>34</v>
      </c>
      <c r="Q646" s="2">
        <v>2.81203</v>
      </c>
      <c r="R646" s="1">
        <v>6</v>
      </c>
      <c r="S646" s="2">
        <v>2.8551500000000001</v>
      </c>
      <c r="T646" s="2">
        <f t="shared" si="61"/>
        <v>0.17647058823529413</v>
      </c>
      <c r="U646" s="1">
        <v>17</v>
      </c>
      <c r="V646" s="2">
        <v>2.7963200000000001</v>
      </c>
      <c r="W646" s="2">
        <f t="shared" si="63"/>
        <v>0.5</v>
      </c>
      <c r="X646" s="1">
        <v>11</v>
      </c>
      <c r="Y646" s="2">
        <v>2.8127800000000001</v>
      </c>
      <c r="Z646" s="2">
        <f t="shared" si="64"/>
        <v>0.3235294117647059</v>
      </c>
      <c r="AA646" s="1" t="s">
        <v>3435</v>
      </c>
      <c r="AB646" s="35">
        <f t="shared" si="65"/>
        <v>-16.758477000001221</v>
      </c>
      <c r="AC646" s="35"/>
      <c r="AD646" s="35"/>
      <c r="AE646" s="13"/>
      <c r="AF646" s="35"/>
      <c r="AG646" s="35"/>
      <c r="AH646" s="13"/>
      <c r="AI646" s="35"/>
      <c r="AJ646" s="35"/>
    </row>
    <row r="647" spans="1:36" x14ac:dyDescent="0.25">
      <c r="A647" s="7"/>
      <c r="B647" s="4">
        <v>638</v>
      </c>
      <c r="C647" t="s">
        <v>941</v>
      </c>
      <c r="D647" s="35">
        <v>-12456.712799999999</v>
      </c>
      <c r="E647" s="35">
        <v>-12458.082312</v>
      </c>
      <c r="F647" s="40">
        <v>0.995973</v>
      </c>
      <c r="G647" s="47">
        <v>0.18623000000000001</v>
      </c>
      <c r="H647" s="13">
        <v>8</v>
      </c>
      <c r="I647" s="13">
        <v>5</v>
      </c>
      <c r="J647" s="35">
        <v>-0.98479230769225978</v>
      </c>
      <c r="K647" s="35">
        <v>-7.5753254437866138E-2</v>
      </c>
      <c r="L647" s="35">
        <v>-0.97832046153780539</v>
      </c>
      <c r="M647" s="35">
        <v>-7.5255420118292726E-2</v>
      </c>
      <c r="N647" s="48">
        <f t="shared" si="60"/>
        <v>-17.112312000001111</v>
      </c>
      <c r="O647" s="35">
        <f t="shared" si="62"/>
        <v>-1.3163316923077777</v>
      </c>
      <c r="P647" s="1">
        <v>34</v>
      </c>
      <c r="Q647" s="2">
        <v>2.8155399999999999</v>
      </c>
      <c r="R647" s="1">
        <v>4</v>
      </c>
      <c r="S647" s="2">
        <v>2.7936100000000001</v>
      </c>
      <c r="T647" s="2">
        <f t="shared" si="61"/>
        <v>0.11764705882352941</v>
      </c>
      <c r="U647" s="1">
        <v>18</v>
      </c>
      <c r="V647" s="2">
        <v>2.8181400000000001</v>
      </c>
      <c r="W647" s="2">
        <f t="shared" si="63"/>
        <v>0.52941176470588236</v>
      </c>
      <c r="X647" s="1">
        <v>12</v>
      </c>
      <c r="Y647" s="2">
        <v>2.8189500000000001</v>
      </c>
      <c r="Z647" s="2">
        <f t="shared" si="64"/>
        <v>0.35294117647058826</v>
      </c>
      <c r="AA647" s="1" t="s">
        <v>3435</v>
      </c>
      <c r="AB647" s="35">
        <f t="shared" si="65"/>
        <v>-16.756662000001597</v>
      </c>
      <c r="AC647" s="35"/>
      <c r="AD647" s="35"/>
      <c r="AE647" s="13"/>
      <c r="AF647" s="35"/>
      <c r="AG647" s="35"/>
      <c r="AH647" s="13"/>
      <c r="AI647" s="35"/>
      <c r="AJ647" s="35"/>
    </row>
    <row r="648" spans="1:36" x14ac:dyDescent="0.25">
      <c r="A648" s="7"/>
      <c r="B648" s="4">
        <v>639</v>
      </c>
      <c r="C648" t="s">
        <v>942</v>
      </c>
      <c r="D648" s="35">
        <v>-12456.740900000001</v>
      </c>
      <c r="E648" s="35">
        <v>-12458.240301</v>
      </c>
      <c r="F648" s="40">
        <v>0.99705500000000002</v>
      </c>
      <c r="G648" s="47">
        <v>0.19552999999999901</v>
      </c>
      <c r="H648" s="13">
        <v>8</v>
      </c>
      <c r="I648" s="13">
        <v>5</v>
      </c>
      <c r="J648" s="35">
        <v>-1.0128923076936189</v>
      </c>
      <c r="K648" s="35">
        <v>-7.7914792899509144E-2</v>
      </c>
      <c r="L648" s="35">
        <v>-1.1363094615371665</v>
      </c>
      <c r="M648" s="35">
        <v>-8.7408420118243582E-2</v>
      </c>
      <c r="N648" s="48">
        <f t="shared" si="60"/>
        <v>-17.270301000000472</v>
      </c>
      <c r="O648" s="35">
        <f t="shared" si="62"/>
        <v>-1.3284846923077287</v>
      </c>
      <c r="P648" s="1">
        <v>34</v>
      </c>
      <c r="Q648" s="2">
        <v>2.8226</v>
      </c>
      <c r="R648" s="1">
        <v>4</v>
      </c>
      <c r="S648" s="2">
        <v>2.84043</v>
      </c>
      <c r="T648" s="2">
        <f t="shared" si="61"/>
        <v>0.11764705882352941</v>
      </c>
      <c r="U648" s="1">
        <v>18</v>
      </c>
      <c r="V648" s="2">
        <v>2.8105099999999998</v>
      </c>
      <c r="W648" s="2">
        <f t="shared" si="63"/>
        <v>0.52941176470588236</v>
      </c>
      <c r="X648" s="1">
        <v>12</v>
      </c>
      <c r="Y648" s="2">
        <v>2.8347799999999999</v>
      </c>
      <c r="Z648" s="2">
        <f t="shared" si="64"/>
        <v>0.35294117647058826</v>
      </c>
      <c r="AA648" s="1" t="s">
        <v>3435</v>
      </c>
      <c r="AB648" s="35">
        <f t="shared" si="65"/>
        <v>-16.752054000000498</v>
      </c>
      <c r="AC648" s="35"/>
      <c r="AD648" s="35"/>
      <c r="AE648" s="13"/>
      <c r="AF648" s="35"/>
      <c r="AG648" s="35"/>
      <c r="AH648" s="13"/>
      <c r="AI648" s="35"/>
      <c r="AJ648" s="35"/>
    </row>
    <row r="649" spans="1:36" x14ac:dyDescent="0.25">
      <c r="A649" s="7"/>
      <c r="B649" s="4">
        <v>640</v>
      </c>
      <c r="C649" t="s">
        <v>943</v>
      </c>
      <c r="D649" s="35">
        <v>-12456.844300000001</v>
      </c>
      <c r="E649" s="35">
        <v>-12458.617617</v>
      </c>
      <c r="F649" s="40">
        <v>0.99297299999999999</v>
      </c>
      <c r="G649" s="47">
        <v>0.16941999999999999</v>
      </c>
      <c r="H649" s="13">
        <v>8</v>
      </c>
      <c r="I649" s="13">
        <v>5</v>
      </c>
      <c r="J649" s="35">
        <v>-1.116292307693584</v>
      </c>
      <c r="K649" s="35">
        <v>-8.5868639053352611E-2</v>
      </c>
      <c r="L649" s="35">
        <v>-1.5136254615372309</v>
      </c>
      <c r="M649" s="35">
        <v>-0.11643272781055622</v>
      </c>
      <c r="N649" s="48">
        <f t="shared" si="60"/>
        <v>-17.647617000000537</v>
      </c>
      <c r="O649" s="35">
        <f t="shared" si="62"/>
        <v>-1.3575090000000414</v>
      </c>
      <c r="P649" s="1">
        <v>35</v>
      </c>
      <c r="Q649" s="2">
        <v>2.8268900000000001</v>
      </c>
      <c r="R649" s="1">
        <v>4</v>
      </c>
      <c r="S649" s="2">
        <v>2.8004699999999998</v>
      </c>
      <c r="T649" s="2">
        <f t="shared" si="61"/>
        <v>0.11428571428571428</v>
      </c>
      <c r="U649" s="1">
        <v>17</v>
      </c>
      <c r="V649" s="2">
        <v>2.81454</v>
      </c>
      <c r="W649" s="2">
        <f t="shared" si="63"/>
        <v>0.48571428571428571</v>
      </c>
      <c r="X649" s="1">
        <v>14</v>
      </c>
      <c r="Y649" s="2">
        <v>2.84944</v>
      </c>
      <c r="Z649" s="2">
        <f t="shared" si="64"/>
        <v>0.4</v>
      </c>
      <c r="AA649" s="1" t="s">
        <v>3435</v>
      </c>
      <c r="AB649" s="35">
        <f t="shared" si="65"/>
        <v>-16.751655000001847</v>
      </c>
      <c r="AC649" s="35"/>
      <c r="AD649" s="35"/>
      <c r="AE649" s="13"/>
      <c r="AF649" s="35"/>
      <c r="AG649" s="35"/>
      <c r="AH649" s="13"/>
      <c r="AI649" s="35"/>
      <c r="AJ649" s="35"/>
    </row>
    <row r="650" spans="1:36" x14ac:dyDescent="0.25">
      <c r="A650" s="7"/>
      <c r="B650" s="4">
        <v>641</v>
      </c>
      <c r="C650" t="s">
        <v>944</v>
      </c>
      <c r="D650" s="35">
        <v>-12456.873600000001</v>
      </c>
      <c r="E650" s="35">
        <v>-12458.205282000001</v>
      </c>
      <c r="F650" s="40">
        <v>0.99687199999999998</v>
      </c>
      <c r="G650" s="47">
        <v>0.19381000000000001</v>
      </c>
      <c r="H650" s="13">
        <v>8</v>
      </c>
      <c r="I650" s="13">
        <v>5</v>
      </c>
      <c r="J650" s="35">
        <v>-1.1455923076937324</v>
      </c>
      <c r="K650" s="35">
        <v>-8.8122485207210194E-2</v>
      </c>
      <c r="L650" s="35">
        <v>-1.1012904615381558</v>
      </c>
      <c r="M650" s="35">
        <v>-8.4714650887550452E-2</v>
      </c>
      <c r="N650" s="48">
        <f t="shared" si="60"/>
        <v>-17.235282000001462</v>
      </c>
      <c r="O650" s="35">
        <f t="shared" si="62"/>
        <v>-1.3257909230770355</v>
      </c>
      <c r="P650" s="1">
        <v>34</v>
      </c>
      <c r="Q650" s="2">
        <v>2.8159000000000001</v>
      </c>
      <c r="R650" s="1">
        <v>4</v>
      </c>
      <c r="S650" s="2">
        <v>2.7756099999999999</v>
      </c>
      <c r="T650" s="2">
        <f t="shared" si="61"/>
        <v>0.11764705882352941</v>
      </c>
      <c r="U650" s="1">
        <v>17</v>
      </c>
      <c r="V650" s="2">
        <v>2.8134800000000002</v>
      </c>
      <c r="W650" s="2">
        <f t="shared" si="63"/>
        <v>0.5</v>
      </c>
      <c r="X650" s="1">
        <v>13</v>
      </c>
      <c r="Y650" s="2">
        <v>2.8314699999999999</v>
      </c>
      <c r="Z650" s="2">
        <f t="shared" si="64"/>
        <v>0.38235294117647056</v>
      </c>
      <c r="AA650" s="1" t="s">
        <v>3435</v>
      </c>
      <c r="AB650" s="35">
        <f t="shared" si="65"/>
        <v>-16.751378000000841</v>
      </c>
      <c r="AC650" s="35"/>
      <c r="AD650" s="35"/>
      <c r="AE650" s="13"/>
      <c r="AF650" s="35"/>
      <c r="AG650" s="35"/>
      <c r="AH650" s="13"/>
      <c r="AI650" s="35"/>
      <c r="AJ650" s="35"/>
    </row>
    <row r="651" spans="1:36" x14ac:dyDescent="0.25">
      <c r="A651" s="7"/>
      <c r="B651" s="4">
        <v>642</v>
      </c>
      <c r="C651" t="s">
        <v>945</v>
      </c>
      <c r="D651" s="35">
        <v>-12456.2742</v>
      </c>
      <c r="E651" s="35">
        <v>-12457.703154000001</v>
      </c>
      <c r="F651" s="40">
        <v>0.99506899999999998</v>
      </c>
      <c r="G651" s="47">
        <v>0.18007999999999899</v>
      </c>
      <c r="H651" s="13">
        <v>8</v>
      </c>
      <c r="I651" s="13">
        <v>5</v>
      </c>
      <c r="J651" s="35">
        <v>-0.54619230769276328</v>
      </c>
      <c r="K651" s="35">
        <v>-4.2014792899443328E-2</v>
      </c>
      <c r="L651" s="35">
        <v>-0.59916246153807151</v>
      </c>
      <c r="M651" s="35">
        <v>-4.6089420118313192E-2</v>
      </c>
      <c r="N651" s="48">
        <f t="shared" si="60"/>
        <v>-16.733154000001377</v>
      </c>
      <c r="O651" s="35">
        <f t="shared" si="62"/>
        <v>-1.2871656923077983</v>
      </c>
      <c r="P651" s="1">
        <v>36</v>
      </c>
      <c r="Q651" s="2">
        <v>2.8366400000000001</v>
      </c>
      <c r="R651" s="1">
        <v>6</v>
      </c>
      <c r="S651" s="2">
        <v>2.78938</v>
      </c>
      <c r="T651" s="2">
        <f t="shared" si="61"/>
        <v>0.16666666666666666</v>
      </c>
      <c r="U651" s="1">
        <v>16</v>
      </c>
      <c r="V651" s="2">
        <v>2.8658899999999998</v>
      </c>
      <c r="W651" s="2">
        <f t="shared" si="63"/>
        <v>0.44444444444444442</v>
      </c>
      <c r="X651" s="1">
        <v>14</v>
      </c>
      <c r="Y651" s="2">
        <v>2.8234699999999999</v>
      </c>
      <c r="Z651" s="2">
        <f t="shared" si="64"/>
        <v>0.3888888888888889</v>
      </c>
      <c r="AA651" s="1" t="s">
        <v>3435</v>
      </c>
      <c r="AB651" s="35">
        <f t="shared" si="65"/>
        <v>-16.750904000000446</v>
      </c>
      <c r="AC651" s="35"/>
      <c r="AD651" s="35"/>
      <c r="AE651" s="13"/>
      <c r="AF651" s="35"/>
      <c r="AG651" s="35"/>
      <c r="AH651" s="13"/>
      <c r="AI651" s="35"/>
      <c r="AJ651" s="35"/>
    </row>
    <row r="652" spans="1:36" ht="15.75" thickBot="1" x14ac:dyDescent="0.3">
      <c r="A652" s="33"/>
      <c r="B652" s="21">
        <v>643</v>
      </c>
      <c r="C652" s="30" t="s">
        <v>946</v>
      </c>
      <c r="D652" s="39">
        <v>-12456.485000000001</v>
      </c>
      <c r="E652" s="39">
        <v>-12457.93238</v>
      </c>
      <c r="F652" s="41">
        <v>0.99558999999999997</v>
      </c>
      <c r="G652" s="74">
        <v>0.18343999999999999</v>
      </c>
      <c r="H652" s="38">
        <v>8</v>
      </c>
      <c r="I652" s="38">
        <v>5</v>
      </c>
      <c r="J652" s="39">
        <v>-0.75699230769350834</v>
      </c>
      <c r="K652" s="39">
        <v>-5.8230177514885254E-2</v>
      </c>
      <c r="L652" s="39">
        <v>-0.82838846153754275</v>
      </c>
      <c r="M652" s="39">
        <v>-6.3722189349041752E-2</v>
      </c>
      <c r="N652" s="67">
        <f t="shared" si="60"/>
        <v>-16.962380000000849</v>
      </c>
      <c r="O652" s="39">
        <f t="shared" si="62"/>
        <v>-1.3047984615385269</v>
      </c>
      <c r="P652" s="31">
        <v>35</v>
      </c>
      <c r="Q652" s="32">
        <v>2.8281499999999999</v>
      </c>
      <c r="R652" s="31">
        <v>6</v>
      </c>
      <c r="S652" s="32">
        <v>2.8211300000000001</v>
      </c>
      <c r="T652" s="32">
        <f t="shared" si="61"/>
        <v>0.17142857142857143</v>
      </c>
      <c r="U652" s="31">
        <v>15</v>
      </c>
      <c r="V652" s="32">
        <v>2.8406400000000001</v>
      </c>
      <c r="W652" s="32">
        <f t="shared" si="63"/>
        <v>0.42857142857142855</v>
      </c>
      <c r="X652" s="31">
        <v>14</v>
      </c>
      <c r="Y652" s="32">
        <v>2.8177699999999999</v>
      </c>
      <c r="Z652" s="32">
        <f t="shared" si="64"/>
        <v>0.4</v>
      </c>
      <c r="AA652" s="31" t="s">
        <v>3435</v>
      </c>
      <c r="AB652" s="39">
        <f t="shared" si="65"/>
        <v>-16.746258000001035</v>
      </c>
      <c r="AC652" s="39"/>
      <c r="AD652" s="39"/>
      <c r="AE652" s="38"/>
      <c r="AF652" s="39"/>
      <c r="AG652" s="39"/>
      <c r="AH652" s="38"/>
      <c r="AI652" s="39"/>
      <c r="AJ652" s="39"/>
    </row>
    <row r="653" spans="1:36" ht="15.75" thickTop="1" x14ac:dyDescent="0.25">
      <c r="A653" s="6" t="s">
        <v>3645</v>
      </c>
      <c r="B653" s="12">
        <v>301</v>
      </c>
      <c r="C653" t="s">
        <v>947</v>
      </c>
      <c r="D653" s="47">
        <v>-12363.1985</v>
      </c>
      <c r="E653" s="35">
        <v>-12364.513964</v>
      </c>
      <c r="F653" s="48">
        <v>0.99597100000000005</v>
      </c>
      <c r="G653" s="47">
        <v>0.18618000000000001</v>
      </c>
      <c r="H653" s="13">
        <v>7</v>
      </c>
      <c r="I653" s="13">
        <v>6</v>
      </c>
      <c r="J653" s="35">
        <v>-0.75583076923248882</v>
      </c>
      <c r="K653" s="35">
        <v>-5.8140828402499137E-2</v>
      </c>
      <c r="L653" s="35">
        <v>-0.64517215384512383</v>
      </c>
      <c r="M653" s="35">
        <v>-4.9628627218855678E-2</v>
      </c>
      <c r="N653" s="48">
        <f t="shared" si="60"/>
        <v>-15.966964000001099</v>
      </c>
      <c r="O653" s="35">
        <f t="shared" si="62"/>
        <v>-1.2282280000000845</v>
      </c>
      <c r="P653" s="1">
        <v>35</v>
      </c>
      <c r="Q653" s="2">
        <v>2.8304499999999999</v>
      </c>
      <c r="R653" s="1">
        <v>9</v>
      </c>
      <c r="S653" s="2">
        <v>2.8167200000000001</v>
      </c>
      <c r="T653" s="2">
        <f t="shared" si="61"/>
        <v>0.25714285714285712</v>
      </c>
      <c r="U653" s="1">
        <v>15</v>
      </c>
      <c r="V653" s="2">
        <v>2.8365399999999998</v>
      </c>
      <c r="W653" s="2">
        <f t="shared" si="63"/>
        <v>0.42857142857142855</v>
      </c>
      <c r="X653" s="1">
        <v>11</v>
      </c>
      <c r="Y653" s="2">
        <v>2.83338</v>
      </c>
      <c r="Z653" s="2">
        <f t="shared" si="64"/>
        <v>0.31428571428571428</v>
      </c>
      <c r="AA653" s="1" t="s">
        <v>3435</v>
      </c>
      <c r="AB653" s="35">
        <f t="shared" si="65"/>
        <v>-16.739725000001272</v>
      </c>
      <c r="AC653" s="35"/>
      <c r="AD653" s="35"/>
      <c r="AE653" s="13"/>
      <c r="AF653" s="35"/>
      <c r="AG653" s="35"/>
      <c r="AH653" s="13"/>
      <c r="AI653" s="35"/>
      <c r="AJ653" s="35"/>
    </row>
    <row r="654" spans="1:36" x14ac:dyDescent="0.25">
      <c r="A654" s="4"/>
      <c r="B654" s="12">
        <v>302</v>
      </c>
      <c r="C654" t="s">
        <v>948</v>
      </c>
      <c r="D654" s="47">
        <v>-12363.013999999999</v>
      </c>
      <c r="E654" s="35">
        <v>-12364.54249</v>
      </c>
      <c r="F654" s="48">
        <v>0.99573199999999995</v>
      </c>
      <c r="G654" s="47">
        <v>0.18442</v>
      </c>
      <c r="H654" s="13">
        <v>7</v>
      </c>
      <c r="I654" s="13">
        <v>6</v>
      </c>
      <c r="J654" s="35">
        <v>-0.57133076923128101</v>
      </c>
      <c r="K654" s="35">
        <v>-4.394852071009854E-2</v>
      </c>
      <c r="L654" s="35">
        <v>-0.67369815384518006</v>
      </c>
      <c r="M654" s="35">
        <v>-5.1822934911167698E-2</v>
      </c>
      <c r="N654" s="48">
        <f t="shared" si="60"/>
        <v>-15.995490000001155</v>
      </c>
      <c r="O654" s="35">
        <f t="shared" si="62"/>
        <v>-1.2304223076923966</v>
      </c>
      <c r="P654" s="1">
        <v>34</v>
      </c>
      <c r="Q654" s="2">
        <v>2.81717</v>
      </c>
      <c r="R654" s="1">
        <v>10</v>
      </c>
      <c r="S654" s="2">
        <v>2.8380299999999998</v>
      </c>
      <c r="T654" s="2">
        <f t="shared" si="61"/>
        <v>0.29411764705882354</v>
      </c>
      <c r="U654" s="1">
        <v>14</v>
      </c>
      <c r="V654" s="2">
        <v>2.8073999999999999</v>
      </c>
      <c r="W654" s="2">
        <f t="shared" si="63"/>
        <v>0.41176470588235292</v>
      </c>
      <c r="X654" s="1">
        <v>10</v>
      </c>
      <c r="Y654" s="2">
        <v>2.8099699999999999</v>
      </c>
      <c r="Z654" s="2">
        <f t="shared" si="64"/>
        <v>0.29411764705882354</v>
      </c>
      <c r="AA654" s="1" t="s">
        <v>3435</v>
      </c>
      <c r="AB654" s="35">
        <f t="shared" si="65"/>
        <v>-16.739474000001792</v>
      </c>
      <c r="AC654" s="35"/>
      <c r="AD654" s="35"/>
      <c r="AE654" s="13"/>
      <c r="AF654" s="35"/>
      <c r="AG654" s="35"/>
      <c r="AH654" s="13"/>
      <c r="AI654" s="35"/>
      <c r="AJ654" s="35"/>
    </row>
    <row r="655" spans="1:36" x14ac:dyDescent="0.25">
      <c r="A655" s="4"/>
      <c r="B655" s="12">
        <v>303</v>
      </c>
      <c r="C655" t="s">
        <v>949</v>
      </c>
      <c r="D655" s="47">
        <v>-12363.164699999999</v>
      </c>
      <c r="E655" s="35">
        <v>-12364.719423</v>
      </c>
      <c r="F655" s="48">
        <v>0.99348099999999995</v>
      </c>
      <c r="G655" s="47">
        <v>0.17169999999999999</v>
      </c>
      <c r="H655" s="13">
        <v>7</v>
      </c>
      <c r="I655" s="13">
        <v>6</v>
      </c>
      <c r="J655" s="35">
        <v>-0.72203076923142362</v>
      </c>
      <c r="K655" s="35">
        <v>-5.5540828402417204E-2</v>
      </c>
      <c r="L655" s="35">
        <v>-0.85063115384582488</v>
      </c>
      <c r="M655" s="35">
        <v>-6.5433165680448074E-2</v>
      </c>
      <c r="N655" s="48">
        <f t="shared" si="60"/>
        <v>-16.1724230000018</v>
      </c>
      <c r="O655" s="35">
        <f t="shared" si="62"/>
        <v>-1.2440325384616768</v>
      </c>
      <c r="P655" s="1">
        <v>36</v>
      </c>
      <c r="Q655" s="2">
        <v>2.8376700000000001</v>
      </c>
      <c r="R655" s="1">
        <v>9</v>
      </c>
      <c r="S655" s="2">
        <v>2.85548</v>
      </c>
      <c r="T655" s="2">
        <f t="shared" si="61"/>
        <v>0.25</v>
      </c>
      <c r="U655" s="1">
        <v>18</v>
      </c>
      <c r="V655" s="2">
        <v>2.8379500000000002</v>
      </c>
      <c r="W655" s="2">
        <f t="shared" si="63"/>
        <v>0.5</v>
      </c>
      <c r="X655" s="1">
        <v>9</v>
      </c>
      <c r="Y655" s="2">
        <v>2.8193100000000002</v>
      </c>
      <c r="Z655" s="2">
        <f t="shared" si="64"/>
        <v>0.25</v>
      </c>
      <c r="AA655" s="1" t="s">
        <v>3435</v>
      </c>
      <c r="AB655" s="35">
        <f t="shared" si="65"/>
        <v>-16.738536000000749</v>
      </c>
      <c r="AC655" s="35"/>
      <c r="AD655" s="35"/>
      <c r="AE655" s="13"/>
      <c r="AF655" s="35"/>
      <c r="AG655" s="35"/>
      <c r="AH655" s="13"/>
      <c r="AI655" s="35"/>
      <c r="AJ655" s="35"/>
    </row>
    <row r="656" spans="1:36" x14ac:dyDescent="0.25">
      <c r="A656" s="4"/>
      <c r="B656" s="12">
        <v>304</v>
      </c>
      <c r="C656" t="s">
        <v>950</v>
      </c>
      <c r="D656" s="47">
        <v>-12363.0309</v>
      </c>
      <c r="E656" s="35">
        <v>-12364.334092999999</v>
      </c>
      <c r="F656" s="48">
        <v>0.99646100000000004</v>
      </c>
      <c r="G656" s="47">
        <v>0.19005999999999901</v>
      </c>
      <c r="H656" s="13">
        <v>7</v>
      </c>
      <c r="I656" s="13">
        <v>6</v>
      </c>
      <c r="J656" s="35">
        <v>-0.58823076923181361</v>
      </c>
      <c r="K656" s="35">
        <v>-4.524852071013951E-2</v>
      </c>
      <c r="L656" s="35">
        <v>-0.46530115384484816</v>
      </c>
      <c r="M656" s="35">
        <v>-3.5792396449603706E-2</v>
      </c>
      <c r="N656" s="48">
        <f t="shared" si="60"/>
        <v>-15.787093000000823</v>
      </c>
      <c r="O656" s="35">
        <f t="shared" si="62"/>
        <v>-1.2143917692308326</v>
      </c>
      <c r="P656" s="1">
        <v>36</v>
      </c>
      <c r="Q656" s="2">
        <v>2.8382499999999999</v>
      </c>
      <c r="R656" s="1">
        <v>9</v>
      </c>
      <c r="S656" s="2">
        <v>2.8427099999999998</v>
      </c>
      <c r="T656" s="2">
        <f t="shared" si="61"/>
        <v>0.25</v>
      </c>
      <c r="U656" s="1">
        <v>16</v>
      </c>
      <c r="V656" s="2">
        <v>2.8548399999999998</v>
      </c>
      <c r="W656" s="2">
        <f t="shared" si="63"/>
        <v>0.44444444444444442</v>
      </c>
      <c r="X656" s="1">
        <v>11</v>
      </c>
      <c r="Y656" s="2">
        <v>2.8104800000000001</v>
      </c>
      <c r="Z656" s="2">
        <f t="shared" si="64"/>
        <v>0.30555555555555558</v>
      </c>
      <c r="AA656" s="1" t="s">
        <v>3435</v>
      </c>
      <c r="AB656" s="35">
        <f t="shared" si="65"/>
        <v>-16.738400000002002</v>
      </c>
      <c r="AC656" s="35"/>
      <c r="AD656" s="35"/>
      <c r="AE656" s="13"/>
      <c r="AF656" s="35"/>
      <c r="AG656" s="35"/>
      <c r="AH656" s="13"/>
      <c r="AI656" s="35"/>
      <c r="AJ656" s="35"/>
    </row>
    <row r="657" spans="1:36" x14ac:dyDescent="0.25">
      <c r="A657" s="4"/>
      <c r="B657" s="12">
        <v>305</v>
      </c>
      <c r="C657" t="s">
        <v>951</v>
      </c>
      <c r="D657" s="47">
        <v>-12363.3272</v>
      </c>
      <c r="E657" s="35">
        <v>-12364.645865</v>
      </c>
      <c r="F657" s="48">
        <v>0.99278999999999995</v>
      </c>
      <c r="G657" s="47">
        <v>0.16866</v>
      </c>
      <c r="H657" s="13">
        <v>7</v>
      </c>
      <c r="I657" s="13">
        <v>6</v>
      </c>
      <c r="J657" s="35">
        <v>-0.88453076923178742</v>
      </c>
      <c r="K657" s="35">
        <v>-6.8040828402445186E-2</v>
      </c>
      <c r="L657" s="35">
        <v>-0.77707315384577669</v>
      </c>
      <c r="M657" s="35">
        <v>-5.977485798813667E-2</v>
      </c>
      <c r="N657" s="48">
        <f t="shared" si="60"/>
        <v>-16.098865000001751</v>
      </c>
      <c r="O657" s="35">
        <f t="shared" si="62"/>
        <v>-1.2383742307693655</v>
      </c>
      <c r="P657" s="1">
        <v>36</v>
      </c>
      <c r="Q657" s="2">
        <v>2.8369</v>
      </c>
      <c r="R657" s="1">
        <v>7</v>
      </c>
      <c r="S657" s="2">
        <v>2.84267</v>
      </c>
      <c r="T657" s="2">
        <f t="shared" si="61"/>
        <v>0.19444444444444445</v>
      </c>
      <c r="U657" s="1">
        <v>20</v>
      </c>
      <c r="V657" s="2">
        <v>2.8469199999999999</v>
      </c>
      <c r="W657" s="2">
        <f t="shared" si="63"/>
        <v>0.55555555555555558</v>
      </c>
      <c r="X657" s="1">
        <v>9</v>
      </c>
      <c r="Y657" s="2">
        <v>2.8101400000000001</v>
      </c>
      <c r="Z657" s="2">
        <f t="shared" si="64"/>
        <v>0.25</v>
      </c>
      <c r="AA657" s="1" t="s">
        <v>3435</v>
      </c>
      <c r="AB657" s="35">
        <f t="shared" si="65"/>
        <v>-16.737400000001799</v>
      </c>
      <c r="AC657" s="35"/>
      <c r="AD657" s="35"/>
      <c r="AE657" s="13"/>
      <c r="AF657" s="35"/>
      <c r="AG657" s="35"/>
      <c r="AH657" s="13"/>
      <c r="AI657" s="35"/>
      <c r="AJ657" s="35"/>
    </row>
    <row r="658" spans="1:36" x14ac:dyDescent="0.25">
      <c r="A658" s="4"/>
      <c r="B658" s="12">
        <v>306</v>
      </c>
      <c r="C658" t="s">
        <v>952</v>
      </c>
      <c r="D658" s="47">
        <v>-12363.0993</v>
      </c>
      <c r="E658" s="35">
        <v>-12364.45422</v>
      </c>
      <c r="F658" s="48">
        <v>0.99298299999999995</v>
      </c>
      <c r="G658" s="47">
        <v>0.16949</v>
      </c>
      <c r="H658" s="13">
        <v>7</v>
      </c>
      <c r="I658" s="13">
        <v>6</v>
      </c>
      <c r="J658" s="35">
        <v>-0.65663076923192421</v>
      </c>
      <c r="K658" s="35">
        <v>-5.0510059171686481E-2</v>
      </c>
      <c r="L658" s="35">
        <v>-0.58542815384498681</v>
      </c>
      <c r="M658" s="35">
        <v>-4.503293491115283E-2</v>
      </c>
      <c r="N658" s="48">
        <f t="shared" si="60"/>
        <v>-15.907220000000962</v>
      </c>
      <c r="O658" s="35">
        <f t="shared" si="62"/>
        <v>-1.2236323076923816</v>
      </c>
      <c r="P658" s="1">
        <v>35</v>
      </c>
      <c r="Q658" s="2">
        <v>2.8287399999999998</v>
      </c>
      <c r="R658" s="1">
        <v>8</v>
      </c>
      <c r="S658" s="2">
        <v>2.8351099999999998</v>
      </c>
      <c r="T658" s="2">
        <f t="shared" si="61"/>
        <v>0.22857142857142856</v>
      </c>
      <c r="U658" s="1">
        <v>19</v>
      </c>
      <c r="V658" s="2">
        <v>2.8259799999999999</v>
      </c>
      <c r="W658" s="2">
        <f t="shared" si="63"/>
        <v>0.54285714285714282</v>
      </c>
      <c r="X658" s="1">
        <v>8</v>
      </c>
      <c r="Y658" s="2">
        <v>2.8289300000000002</v>
      </c>
      <c r="Z658" s="2">
        <f t="shared" si="64"/>
        <v>0.22857142857142856</v>
      </c>
      <c r="AA658" s="1" t="s">
        <v>3435</v>
      </c>
      <c r="AB658" s="35">
        <f t="shared" si="65"/>
        <v>-16.736595000000307</v>
      </c>
      <c r="AC658" s="35"/>
      <c r="AD658" s="35"/>
      <c r="AE658" s="13"/>
      <c r="AF658" s="35"/>
      <c r="AG658" s="35"/>
      <c r="AH658" s="13"/>
      <c r="AI658" s="35"/>
      <c r="AJ658" s="35"/>
    </row>
    <row r="659" spans="1:36" x14ac:dyDescent="0.25">
      <c r="A659" s="4"/>
      <c r="B659" s="12">
        <v>307</v>
      </c>
      <c r="C659" t="s">
        <v>953</v>
      </c>
      <c r="D659" s="47">
        <v>-12363.2682</v>
      </c>
      <c r="E659" s="35">
        <v>-12364.826293</v>
      </c>
      <c r="F659" s="48">
        <v>0.99689099999999997</v>
      </c>
      <c r="G659" s="47">
        <v>0.18812999999999999</v>
      </c>
      <c r="H659" s="13">
        <v>7</v>
      </c>
      <c r="I659" s="13">
        <v>6</v>
      </c>
      <c r="J659" s="35">
        <v>-0.82553076923250046</v>
      </c>
      <c r="K659" s="35">
        <v>-6.3502366864038498E-2</v>
      </c>
      <c r="L659" s="35">
        <v>-0.95750115384544188</v>
      </c>
      <c r="M659" s="35">
        <v>-7.3653934911187838E-2</v>
      </c>
      <c r="N659" s="48">
        <f t="shared" si="60"/>
        <v>-16.279293000001417</v>
      </c>
      <c r="O659" s="35">
        <f t="shared" si="62"/>
        <v>-1.2522533076924167</v>
      </c>
      <c r="P659" s="1">
        <v>36</v>
      </c>
      <c r="Q659" s="2">
        <v>2.8380800000000002</v>
      </c>
      <c r="R659" s="1">
        <v>8</v>
      </c>
      <c r="S659" s="2">
        <v>2.84985</v>
      </c>
      <c r="T659" s="2">
        <f t="shared" si="61"/>
        <v>0.22222222222222221</v>
      </c>
      <c r="U659" s="1">
        <v>20</v>
      </c>
      <c r="V659" s="2">
        <v>2.84354</v>
      </c>
      <c r="W659" s="2">
        <f t="shared" si="63"/>
        <v>0.55555555555555558</v>
      </c>
      <c r="X659" s="1">
        <v>8</v>
      </c>
      <c r="Y659" s="2">
        <v>2.8126799999999998</v>
      </c>
      <c r="Z659" s="2">
        <f t="shared" si="64"/>
        <v>0.22222222222222221</v>
      </c>
      <c r="AA659" s="1" t="s">
        <v>3435</v>
      </c>
      <c r="AB659" s="35">
        <f t="shared" si="65"/>
        <v>-16.73551100000077</v>
      </c>
      <c r="AC659" s="35"/>
      <c r="AD659" s="35"/>
      <c r="AE659" s="13"/>
      <c r="AF659" s="35"/>
      <c r="AG659" s="35"/>
      <c r="AH659" s="13"/>
      <c r="AI659" s="35"/>
      <c r="AJ659" s="35"/>
    </row>
    <row r="660" spans="1:36" x14ac:dyDescent="0.25">
      <c r="A660" s="4"/>
      <c r="B660" s="12">
        <v>308</v>
      </c>
      <c r="C660" t="s">
        <v>954</v>
      </c>
      <c r="D660" s="47">
        <v>-12363.3058</v>
      </c>
      <c r="E660" s="35">
        <v>-12364.850735</v>
      </c>
      <c r="F660" s="48">
        <v>0.99474099999999999</v>
      </c>
      <c r="G660" s="47">
        <v>0.17791999999999999</v>
      </c>
      <c r="H660" s="13">
        <v>7</v>
      </c>
      <c r="I660" s="13">
        <v>6</v>
      </c>
      <c r="J660" s="35">
        <v>-0.86313076923215704</v>
      </c>
      <c r="K660" s="35">
        <v>-6.6394674556319769E-2</v>
      </c>
      <c r="L660" s="35">
        <v>-0.98194315384535003</v>
      </c>
      <c r="M660" s="35">
        <v>-7.5534088757334611E-2</v>
      </c>
      <c r="N660" s="48">
        <f t="shared" si="60"/>
        <v>-16.303735000001325</v>
      </c>
      <c r="O660" s="35">
        <f t="shared" si="62"/>
        <v>-1.2541334615385635</v>
      </c>
      <c r="P660" s="1">
        <v>36</v>
      </c>
      <c r="Q660" s="2">
        <v>2.83595</v>
      </c>
      <c r="R660" s="1">
        <v>7</v>
      </c>
      <c r="S660" s="2">
        <v>2.8305699999999998</v>
      </c>
      <c r="T660" s="2">
        <f t="shared" si="61"/>
        <v>0.19444444444444445</v>
      </c>
      <c r="U660" s="1">
        <v>20</v>
      </c>
      <c r="V660" s="2">
        <v>2.8529200000000001</v>
      </c>
      <c r="W660" s="2">
        <f t="shared" si="63"/>
        <v>0.55555555555555558</v>
      </c>
      <c r="X660" s="1">
        <v>9</v>
      </c>
      <c r="Y660" s="2">
        <v>2.8024200000000001</v>
      </c>
      <c r="Z660" s="2">
        <f t="shared" si="64"/>
        <v>0.25</v>
      </c>
      <c r="AA660" s="1" t="s">
        <v>3435</v>
      </c>
      <c r="AB660" s="35">
        <f t="shared" si="65"/>
        <v>-16.733154000001377</v>
      </c>
      <c r="AC660" s="35"/>
      <c r="AD660" s="35"/>
      <c r="AE660" s="13"/>
      <c r="AF660" s="35"/>
      <c r="AG660" s="35"/>
      <c r="AH660" s="13"/>
      <c r="AI660" s="35"/>
      <c r="AJ660" s="35"/>
    </row>
    <row r="661" spans="1:36" x14ac:dyDescent="0.25">
      <c r="A661" s="4"/>
      <c r="B661" s="12">
        <v>309</v>
      </c>
      <c r="C661" t="s">
        <v>955</v>
      </c>
      <c r="D661" s="47">
        <v>-12363.1466</v>
      </c>
      <c r="E661" s="35">
        <v>-12364.703153</v>
      </c>
      <c r="F661" s="48">
        <v>0.99477499999999996</v>
      </c>
      <c r="G661" s="47">
        <v>0.17842</v>
      </c>
      <c r="H661" s="13">
        <v>7</v>
      </c>
      <c r="I661" s="13">
        <v>6</v>
      </c>
      <c r="J661" s="35">
        <v>-0.70393076923210174</v>
      </c>
      <c r="K661" s="35">
        <v>-5.4148520710161671E-2</v>
      </c>
      <c r="L661" s="35">
        <v>-0.83436115384574805</v>
      </c>
      <c r="M661" s="35">
        <v>-6.4181627218903692E-2</v>
      </c>
      <c r="N661" s="48">
        <f t="shared" si="60"/>
        <v>-16.156153000001723</v>
      </c>
      <c r="O661" s="35">
        <f t="shared" si="62"/>
        <v>-1.2427810000001325</v>
      </c>
      <c r="P661" s="1">
        <v>34</v>
      </c>
      <c r="Q661" s="2">
        <v>2.8212199999999998</v>
      </c>
      <c r="R661" s="1">
        <v>9</v>
      </c>
      <c r="S661" s="2">
        <v>2.86971</v>
      </c>
      <c r="T661" s="2">
        <f t="shared" si="61"/>
        <v>0.26470588235294118</v>
      </c>
      <c r="U661" s="1">
        <v>17</v>
      </c>
      <c r="V661" s="2">
        <v>2.8079499999999999</v>
      </c>
      <c r="W661" s="2">
        <f t="shared" si="63"/>
        <v>0.5</v>
      </c>
      <c r="X661" s="1">
        <v>8</v>
      </c>
      <c r="Y661" s="2">
        <v>2.79487</v>
      </c>
      <c r="Z661" s="2">
        <f t="shared" si="64"/>
        <v>0.23529411764705882</v>
      </c>
      <c r="AA661" s="1" t="s">
        <v>3435</v>
      </c>
      <c r="AB661" s="35">
        <f t="shared" si="65"/>
        <v>-16.727836000001844</v>
      </c>
      <c r="AC661" s="35"/>
      <c r="AD661" s="35"/>
      <c r="AE661" s="13"/>
      <c r="AF661" s="35"/>
      <c r="AG661" s="35"/>
      <c r="AH661" s="13"/>
      <c r="AI661" s="35"/>
      <c r="AJ661" s="35"/>
    </row>
    <row r="662" spans="1:36" x14ac:dyDescent="0.25">
      <c r="A662" s="4"/>
      <c r="B662" s="12">
        <v>310</v>
      </c>
      <c r="C662" t="s">
        <v>956</v>
      </c>
      <c r="D662" s="47">
        <v>-12363.1387</v>
      </c>
      <c r="E662" s="35">
        <v>-12364.729734</v>
      </c>
      <c r="F662" s="48">
        <v>0.99628499999999998</v>
      </c>
      <c r="G662" s="47">
        <v>0.18859999999999999</v>
      </c>
      <c r="H662" s="13">
        <v>7</v>
      </c>
      <c r="I662" s="13">
        <v>6</v>
      </c>
      <c r="J662" s="35">
        <v>-0.69603076923158369</v>
      </c>
      <c r="K662" s="35">
        <v>-5.3540828402429512E-2</v>
      </c>
      <c r="L662" s="35">
        <v>-0.8609421538458264</v>
      </c>
      <c r="M662" s="35">
        <v>-6.6226319526602032E-2</v>
      </c>
      <c r="N662" s="48">
        <f t="shared" si="60"/>
        <v>-16.182734000001801</v>
      </c>
      <c r="O662" s="35">
        <f t="shared" si="62"/>
        <v>-1.2448256923078309</v>
      </c>
      <c r="P662" s="1">
        <v>33</v>
      </c>
      <c r="Q662" s="2">
        <v>2.8096999999999999</v>
      </c>
      <c r="R662" s="1">
        <v>7</v>
      </c>
      <c r="S662" s="2">
        <v>2.82647</v>
      </c>
      <c r="T662" s="2">
        <f t="shared" si="61"/>
        <v>0.21212121212121213</v>
      </c>
      <c r="U662" s="1">
        <v>18</v>
      </c>
      <c r="V662" s="2">
        <v>2.80287</v>
      </c>
      <c r="W662" s="2">
        <f t="shared" si="63"/>
        <v>0.54545454545454541</v>
      </c>
      <c r="X662" s="1">
        <v>8</v>
      </c>
      <c r="Y662" s="2">
        <v>2.8104</v>
      </c>
      <c r="Z662" s="2">
        <f t="shared" si="64"/>
        <v>0.24242424242424243</v>
      </c>
      <c r="AA662" s="1" t="s">
        <v>3435</v>
      </c>
      <c r="AB662" s="35">
        <f t="shared" si="65"/>
        <v>-16.726805000002059</v>
      </c>
      <c r="AC662" s="35"/>
      <c r="AD662" s="35"/>
      <c r="AE662" s="13"/>
      <c r="AF662" s="35"/>
      <c r="AG662" s="35"/>
      <c r="AH662" s="13"/>
      <c r="AI662" s="35"/>
      <c r="AJ662" s="35"/>
    </row>
    <row r="663" spans="1:36" x14ac:dyDescent="0.25">
      <c r="A663" s="4"/>
      <c r="B663" s="12">
        <v>311</v>
      </c>
      <c r="C663" t="s">
        <v>957</v>
      </c>
      <c r="D663" s="47">
        <v>-12363.229499999999</v>
      </c>
      <c r="E663" s="35">
        <v>-12364.783794000001</v>
      </c>
      <c r="F663" s="48">
        <v>0.99640600000000001</v>
      </c>
      <c r="G663" s="47">
        <v>0.18959999999999999</v>
      </c>
      <c r="H663" s="13">
        <v>7</v>
      </c>
      <c r="I663" s="13">
        <v>6</v>
      </c>
      <c r="J663" s="35">
        <v>-0.78683076923152839</v>
      </c>
      <c r="K663" s="35">
        <v>-6.0525443787040646E-2</v>
      </c>
      <c r="L663" s="35">
        <v>-0.91500215384621697</v>
      </c>
      <c r="M663" s="35">
        <v>-7.0384781065093618E-2</v>
      </c>
      <c r="N663" s="48">
        <f t="shared" si="60"/>
        <v>-16.236794000002192</v>
      </c>
      <c r="O663" s="35">
        <f t="shared" si="62"/>
        <v>-1.2489841538463224</v>
      </c>
      <c r="P663" s="1">
        <v>36</v>
      </c>
      <c r="Q663" s="2">
        <v>2.835</v>
      </c>
      <c r="R663" s="1">
        <v>7</v>
      </c>
      <c r="S663" s="2">
        <v>2.8371</v>
      </c>
      <c r="T663" s="2">
        <f t="shared" si="61"/>
        <v>0.19444444444444445</v>
      </c>
      <c r="U663" s="1">
        <v>20</v>
      </c>
      <c r="V663" s="2">
        <v>2.8494600000000001</v>
      </c>
      <c r="W663" s="2">
        <f t="shared" si="63"/>
        <v>0.55555555555555558</v>
      </c>
      <c r="X663" s="1">
        <v>9</v>
      </c>
      <c r="Y663" s="2">
        <v>2.8012100000000002</v>
      </c>
      <c r="Z663" s="2">
        <f t="shared" si="64"/>
        <v>0.25</v>
      </c>
      <c r="AA663" s="1" t="s">
        <v>3435</v>
      </c>
      <c r="AB663" s="35">
        <f t="shared" si="65"/>
        <v>-16.724417000001267</v>
      </c>
      <c r="AC663" s="35"/>
      <c r="AD663" s="35"/>
      <c r="AE663" s="13"/>
      <c r="AF663" s="35"/>
      <c r="AG663" s="35"/>
      <c r="AH663" s="13"/>
      <c r="AI663" s="35"/>
      <c r="AJ663" s="35"/>
    </row>
    <row r="664" spans="1:36" x14ac:dyDescent="0.25">
      <c r="A664" s="4"/>
      <c r="B664" s="12">
        <v>312</v>
      </c>
      <c r="C664" t="s">
        <v>958</v>
      </c>
      <c r="D664" s="47">
        <v>-12362.9205</v>
      </c>
      <c r="E664" s="35">
        <v>-12364.618222999999</v>
      </c>
      <c r="F664" s="48">
        <v>0.99321899999999996</v>
      </c>
      <c r="G664" s="47">
        <v>0.17050999999999999</v>
      </c>
      <c r="H664" s="13">
        <v>7</v>
      </c>
      <c r="I664" s="13">
        <v>6</v>
      </c>
      <c r="J664" s="35">
        <v>-0.47783076923224144</v>
      </c>
      <c r="K664" s="35">
        <v>-3.6756213017864726E-2</v>
      </c>
      <c r="L664" s="35">
        <v>-0.74943115384485282</v>
      </c>
      <c r="M664" s="35">
        <v>-5.7648550295757911E-2</v>
      </c>
      <c r="N664" s="48">
        <f t="shared" si="60"/>
        <v>-16.071223000000828</v>
      </c>
      <c r="O664" s="35">
        <f t="shared" si="62"/>
        <v>-1.2362479230769867</v>
      </c>
      <c r="P664" s="1">
        <v>36</v>
      </c>
      <c r="Q664" s="2">
        <v>2.83717</v>
      </c>
      <c r="R664" s="1">
        <v>10</v>
      </c>
      <c r="S664" s="2">
        <v>2.85127</v>
      </c>
      <c r="T664" s="2">
        <f t="shared" si="61"/>
        <v>0.27777777777777779</v>
      </c>
      <c r="U664" s="1">
        <v>17</v>
      </c>
      <c r="V664" s="2">
        <v>2.8401999999999998</v>
      </c>
      <c r="W664" s="2">
        <f t="shared" si="63"/>
        <v>0.47222222222222221</v>
      </c>
      <c r="X664" s="1">
        <v>9</v>
      </c>
      <c r="Y664" s="2">
        <v>2.8157800000000002</v>
      </c>
      <c r="Z664" s="2">
        <f t="shared" si="64"/>
        <v>0.25</v>
      </c>
      <c r="AA664" s="1" t="s">
        <v>3435</v>
      </c>
      <c r="AB664" s="35">
        <f t="shared" si="65"/>
        <v>-16.72327100000075</v>
      </c>
      <c r="AC664" s="35"/>
      <c r="AD664" s="35"/>
      <c r="AE664" s="13"/>
      <c r="AF664" s="35"/>
      <c r="AG664" s="35"/>
      <c r="AH664" s="13"/>
      <c r="AI664" s="35"/>
      <c r="AJ664" s="35"/>
    </row>
    <row r="665" spans="1:36" x14ac:dyDescent="0.25">
      <c r="A665" s="4"/>
      <c r="B665" s="12">
        <v>313</v>
      </c>
      <c r="C665" t="s">
        <v>959</v>
      </c>
      <c r="D665" s="47">
        <v>-12362.9172</v>
      </c>
      <c r="E665" s="35">
        <v>-12365.002922</v>
      </c>
      <c r="F665" s="48">
        <v>0.99304499999999996</v>
      </c>
      <c r="G665" s="47">
        <v>0.16977</v>
      </c>
      <c r="H665" s="13">
        <v>7</v>
      </c>
      <c r="I665" s="13">
        <v>6</v>
      </c>
      <c r="J665" s="35">
        <v>-0.47453076923193294</v>
      </c>
      <c r="K665" s="35">
        <v>-3.6502366863994842E-2</v>
      </c>
      <c r="L665" s="35">
        <v>-1.1341301538450352</v>
      </c>
      <c r="M665" s="35">
        <v>-8.7240781065002715E-2</v>
      </c>
      <c r="N665" s="48">
        <f t="shared" si="60"/>
        <v>-16.45592200000101</v>
      </c>
      <c r="O665" s="35">
        <f t="shared" si="62"/>
        <v>-1.2658401538462316</v>
      </c>
      <c r="P665" s="1">
        <v>35</v>
      </c>
      <c r="Q665" s="2">
        <v>2.8287300000000002</v>
      </c>
      <c r="R665" s="1">
        <v>9</v>
      </c>
      <c r="S665" s="2">
        <v>2.8433199999999998</v>
      </c>
      <c r="T665" s="2">
        <f t="shared" si="61"/>
        <v>0.25714285714285712</v>
      </c>
      <c r="U665" s="1">
        <v>17</v>
      </c>
      <c r="V665" s="2">
        <v>2.8115700000000001</v>
      </c>
      <c r="W665" s="2">
        <f t="shared" si="63"/>
        <v>0.48571428571428571</v>
      </c>
      <c r="X665" s="1">
        <v>9</v>
      </c>
      <c r="Y665" s="2">
        <v>2.8465500000000001</v>
      </c>
      <c r="Z665" s="2">
        <f t="shared" si="64"/>
        <v>0.25714285714285712</v>
      </c>
      <c r="AA665" s="1" t="s">
        <v>3435</v>
      </c>
      <c r="AB665" s="35">
        <f t="shared" si="65"/>
        <v>-16.717687000002115</v>
      </c>
      <c r="AC665" s="35"/>
      <c r="AD665" s="35"/>
      <c r="AE665" s="13"/>
      <c r="AF665" s="35"/>
      <c r="AG665" s="35"/>
      <c r="AH665" s="13"/>
      <c r="AI665" s="35"/>
      <c r="AJ665" s="35"/>
    </row>
    <row r="666" spans="1:36" x14ac:dyDescent="0.25">
      <c r="A666" s="4"/>
      <c r="B666" s="12">
        <v>314</v>
      </c>
      <c r="C666" t="s">
        <v>960</v>
      </c>
      <c r="D666" s="47">
        <v>-12363.0612</v>
      </c>
      <c r="E666" s="35">
        <v>-12364.748485</v>
      </c>
      <c r="F666" s="48">
        <v>0.99270800000000003</v>
      </c>
      <c r="G666" s="47">
        <v>0.16830999999999999</v>
      </c>
      <c r="H666" s="13">
        <v>7</v>
      </c>
      <c r="I666" s="13">
        <v>6</v>
      </c>
      <c r="J666" s="35">
        <v>-0.61853076923216577</v>
      </c>
      <c r="K666" s="35">
        <v>-4.7579289940935826E-2</v>
      </c>
      <c r="L666" s="35">
        <v>-0.87969315384543734</v>
      </c>
      <c r="M666" s="35">
        <v>-6.766870414195672E-2</v>
      </c>
      <c r="N666" s="48">
        <f t="shared" si="60"/>
        <v>-16.201485000001412</v>
      </c>
      <c r="O666" s="35">
        <f t="shared" si="62"/>
        <v>-1.2462680769231855</v>
      </c>
      <c r="P666" s="1">
        <v>35</v>
      </c>
      <c r="Q666" s="2">
        <v>2.8337400000000001</v>
      </c>
      <c r="R666" s="1">
        <v>8</v>
      </c>
      <c r="S666" s="2">
        <v>2.8620800000000002</v>
      </c>
      <c r="T666" s="2">
        <f t="shared" si="61"/>
        <v>0.22857142857142856</v>
      </c>
      <c r="U666" s="1">
        <v>19</v>
      </c>
      <c r="V666" s="2">
        <v>2.8120400000000001</v>
      </c>
      <c r="W666" s="2">
        <f t="shared" si="63"/>
        <v>0.54285714285714282</v>
      </c>
      <c r="X666" s="1">
        <v>8</v>
      </c>
      <c r="Y666" s="2">
        <v>2.8569399999999998</v>
      </c>
      <c r="Z666" s="2">
        <f t="shared" si="64"/>
        <v>0.22857142857142856</v>
      </c>
      <c r="AA666" s="1" t="s">
        <v>3435</v>
      </c>
      <c r="AB666" s="35">
        <f t="shared" si="65"/>
        <v>-16.713598000000275</v>
      </c>
      <c r="AC666" s="35"/>
      <c r="AD666" s="35"/>
      <c r="AE666" s="13"/>
      <c r="AF666" s="35"/>
      <c r="AG666" s="35"/>
      <c r="AH666" s="13"/>
      <c r="AI666" s="35"/>
      <c r="AJ666" s="35"/>
    </row>
    <row r="667" spans="1:36" x14ac:dyDescent="0.25">
      <c r="A667" s="4"/>
      <c r="B667" s="12">
        <v>315</v>
      </c>
      <c r="C667" t="s">
        <v>961</v>
      </c>
      <c r="D667" s="47">
        <v>-12362.9375</v>
      </c>
      <c r="E667" s="35">
        <v>-12364.698793</v>
      </c>
      <c r="F667" s="48">
        <v>0.99431199999999997</v>
      </c>
      <c r="G667" s="47">
        <v>0.17580999999999899</v>
      </c>
      <c r="H667" s="13">
        <v>7</v>
      </c>
      <c r="I667" s="13">
        <v>6</v>
      </c>
      <c r="J667" s="35">
        <v>-0.49483076923206681</v>
      </c>
      <c r="K667" s="35">
        <v>-3.8063905325543601E-2</v>
      </c>
      <c r="L667" s="35">
        <v>-0.83000115384493256</v>
      </c>
      <c r="M667" s="35">
        <v>-6.3846242603456352E-2</v>
      </c>
      <c r="N667" s="48">
        <f t="shared" si="60"/>
        <v>-16.151793000000907</v>
      </c>
      <c r="O667" s="35">
        <f t="shared" si="62"/>
        <v>-1.2424456153846852</v>
      </c>
      <c r="P667" s="1">
        <v>35</v>
      </c>
      <c r="Q667" s="2">
        <v>2.8277000000000001</v>
      </c>
      <c r="R667" s="1">
        <v>9</v>
      </c>
      <c r="S667" s="2">
        <v>2.8290299999999999</v>
      </c>
      <c r="T667" s="2">
        <f t="shared" si="61"/>
        <v>0.25714285714285712</v>
      </c>
      <c r="U667" s="1">
        <v>16</v>
      </c>
      <c r="V667" s="2">
        <v>2.8462800000000001</v>
      </c>
      <c r="W667" s="2">
        <f t="shared" si="63"/>
        <v>0.45714285714285713</v>
      </c>
      <c r="X667" s="1">
        <v>10</v>
      </c>
      <c r="Y667" s="2">
        <v>2.79677</v>
      </c>
      <c r="Z667" s="2">
        <f t="shared" si="64"/>
        <v>0.2857142857142857</v>
      </c>
      <c r="AA667" s="1" t="s">
        <v>3435</v>
      </c>
      <c r="AB667" s="35">
        <f t="shared" si="65"/>
        <v>-16.703048000001218</v>
      </c>
      <c r="AC667" s="35"/>
      <c r="AD667" s="35"/>
      <c r="AE667" s="13"/>
      <c r="AF667" s="35"/>
      <c r="AG667" s="35"/>
      <c r="AH667" s="13"/>
      <c r="AI667" s="35"/>
      <c r="AJ667" s="35"/>
    </row>
    <row r="668" spans="1:36" x14ac:dyDescent="0.25">
      <c r="A668" s="4"/>
      <c r="B668" s="12">
        <v>316</v>
      </c>
      <c r="C668" t="s">
        <v>962</v>
      </c>
      <c r="D668" s="47">
        <v>-12363.192499999999</v>
      </c>
      <c r="E668" s="35">
        <v>-12364.800902999999</v>
      </c>
      <c r="F668" s="48">
        <v>0.99333700000000003</v>
      </c>
      <c r="G668" s="47">
        <v>0.17077000000000001</v>
      </c>
      <c r="H668" s="13">
        <v>7</v>
      </c>
      <c r="I668" s="13">
        <v>6</v>
      </c>
      <c r="J668" s="35">
        <v>-0.74983076923126646</v>
      </c>
      <c r="K668" s="35">
        <v>-5.767928994086665E-2</v>
      </c>
      <c r="L668" s="35">
        <v>-0.93211115384474397</v>
      </c>
      <c r="M668" s="35">
        <v>-7.1700857988057226E-2</v>
      </c>
      <c r="N668" s="48">
        <f t="shared" si="60"/>
        <v>-16.253903000000719</v>
      </c>
      <c r="O668" s="35">
        <f t="shared" si="62"/>
        <v>-1.2503002307692861</v>
      </c>
      <c r="P668" s="1">
        <v>36</v>
      </c>
      <c r="Q668" s="2">
        <v>2.8381500000000002</v>
      </c>
      <c r="R668" s="1">
        <v>7</v>
      </c>
      <c r="S668" s="2">
        <v>2.83595</v>
      </c>
      <c r="T668" s="2">
        <f t="shared" si="61"/>
        <v>0.19444444444444445</v>
      </c>
      <c r="U668" s="1">
        <v>21</v>
      </c>
      <c r="V668" s="2">
        <v>2.8469699999999998</v>
      </c>
      <c r="W668" s="2">
        <f t="shared" si="63"/>
        <v>0.58333333333333337</v>
      </c>
      <c r="X668" s="1">
        <v>8</v>
      </c>
      <c r="Y668" s="2">
        <v>2.8169300000000002</v>
      </c>
      <c r="Z668" s="2">
        <f t="shared" si="64"/>
        <v>0.22222222222222221</v>
      </c>
      <c r="AA668" s="1" t="s">
        <v>3435</v>
      </c>
      <c r="AB668" s="35">
        <f t="shared" si="65"/>
        <v>-16.697441000002073</v>
      </c>
      <c r="AC668" s="35"/>
      <c r="AD668" s="35"/>
      <c r="AE668" s="13"/>
      <c r="AF668" s="35"/>
      <c r="AG668" s="35"/>
      <c r="AH668" s="13"/>
      <c r="AI668" s="35"/>
      <c r="AJ668" s="35"/>
    </row>
    <row r="669" spans="1:36" x14ac:dyDescent="0.25">
      <c r="A669" s="4"/>
      <c r="B669" s="12">
        <v>317</v>
      </c>
      <c r="C669" t="s">
        <v>963</v>
      </c>
      <c r="D669" s="47">
        <v>-12363.059600000001</v>
      </c>
      <c r="E669" s="35">
        <v>-12364.756853999999</v>
      </c>
      <c r="F669" s="48">
        <v>0.99463999999999997</v>
      </c>
      <c r="G669" s="47">
        <v>0.17754</v>
      </c>
      <c r="H669" s="13">
        <v>7</v>
      </c>
      <c r="I669" s="13">
        <v>6</v>
      </c>
      <c r="J669" s="35">
        <v>-0.6169307692325674</v>
      </c>
      <c r="K669" s="35">
        <v>-4.7456213017889798E-2</v>
      </c>
      <c r="L669" s="35">
        <v>-0.88806215384465759</v>
      </c>
      <c r="M669" s="35">
        <v>-6.8312473372665966E-2</v>
      </c>
      <c r="N669" s="48">
        <f t="shared" si="60"/>
        <v>-16.209854000000632</v>
      </c>
      <c r="O669" s="35">
        <f t="shared" si="62"/>
        <v>-1.2469118461538948</v>
      </c>
      <c r="P669" s="1">
        <v>35</v>
      </c>
      <c r="Q669" s="2">
        <v>2.8302399999999999</v>
      </c>
      <c r="R669" s="1">
        <v>7</v>
      </c>
      <c r="S669" s="2">
        <v>2.8832200000000001</v>
      </c>
      <c r="T669" s="2">
        <f t="shared" si="61"/>
        <v>0.2</v>
      </c>
      <c r="U669" s="1">
        <v>21</v>
      </c>
      <c r="V669" s="2">
        <v>2.8098700000000001</v>
      </c>
      <c r="W669" s="2">
        <f t="shared" si="63"/>
        <v>0.6</v>
      </c>
      <c r="X669" s="1">
        <v>7</v>
      </c>
      <c r="Y669" s="2">
        <v>2.8383500000000002</v>
      </c>
      <c r="Z669" s="2">
        <f t="shared" si="64"/>
        <v>0.2</v>
      </c>
      <c r="AA669" s="1" t="s">
        <v>3435</v>
      </c>
      <c r="AB669" s="35">
        <f t="shared" si="65"/>
        <v>-16.693254000001616</v>
      </c>
      <c r="AC669" s="35"/>
      <c r="AD669" s="35"/>
      <c r="AE669" s="13"/>
      <c r="AF669" s="35"/>
      <c r="AG669" s="35"/>
      <c r="AH669" s="13"/>
      <c r="AI669" s="35"/>
      <c r="AJ669" s="35"/>
    </row>
    <row r="670" spans="1:36" x14ac:dyDescent="0.25">
      <c r="A670" s="4"/>
      <c r="B670" s="12">
        <v>318</v>
      </c>
      <c r="C670" t="s">
        <v>964</v>
      </c>
      <c r="D670" s="47">
        <v>-12363.0834</v>
      </c>
      <c r="E670" s="35">
        <v>-12364.670633</v>
      </c>
      <c r="F670" s="48">
        <v>0.99280800000000002</v>
      </c>
      <c r="G670" s="47">
        <v>0.168289999999999</v>
      </c>
      <c r="H670" s="13">
        <v>7</v>
      </c>
      <c r="I670" s="13">
        <v>6</v>
      </c>
      <c r="J670" s="35">
        <v>-0.64073076923159533</v>
      </c>
      <c r="K670" s="35">
        <v>-4.9286982248584257E-2</v>
      </c>
      <c r="L670" s="35">
        <v>-0.80184115384508914</v>
      </c>
      <c r="M670" s="35">
        <v>-6.1680088757314552E-2</v>
      </c>
      <c r="N670" s="48">
        <f t="shared" si="60"/>
        <v>-16.123633000001064</v>
      </c>
      <c r="O670" s="35">
        <f t="shared" si="62"/>
        <v>-1.2402794615385433</v>
      </c>
      <c r="P670" s="1">
        <v>35</v>
      </c>
      <c r="Q670" s="2">
        <v>2.82375</v>
      </c>
      <c r="R670" s="1">
        <v>8</v>
      </c>
      <c r="S670" s="2">
        <v>2.84152</v>
      </c>
      <c r="T670" s="2">
        <f t="shared" si="61"/>
        <v>0.22857142857142856</v>
      </c>
      <c r="U670" s="1">
        <v>19</v>
      </c>
      <c r="V670" s="2">
        <v>2.80768</v>
      </c>
      <c r="W670" s="2">
        <f t="shared" si="63"/>
        <v>0.54285714285714282</v>
      </c>
      <c r="X670" s="1">
        <v>8</v>
      </c>
      <c r="Y670" s="2">
        <v>2.84415</v>
      </c>
      <c r="Z670" s="2">
        <f t="shared" si="64"/>
        <v>0.22857142857142856</v>
      </c>
      <c r="AA670" s="1" t="s">
        <v>3435</v>
      </c>
      <c r="AB670" s="35">
        <f t="shared" si="65"/>
        <v>-16.690270000000965</v>
      </c>
      <c r="AC670" s="35"/>
      <c r="AD670" s="35"/>
      <c r="AE670" s="13"/>
      <c r="AF670" s="35"/>
      <c r="AG670" s="35"/>
      <c r="AH670" s="13"/>
      <c r="AI670" s="35"/>
      <c r="AJ670" s="35"/>
    </row>
    <row r="671" spans="1:36" x14ac:dyDescent="0.25">
      <c r="A671" s="4"/>
      <c r="B671" s="12">
        <v>319</v>
      </c>
      <c r="C671" t="s">
        <v>965</v>
      </c>
      <c r="D671" s="47">
        <v>-12363.141100000001</v>
      </c>
      <c r="E671" s="35">
        <v>-12365.116977</v>
      </c>
      <c r="F671" s="48">
        <v>0.99887499999999996</v>
      </c>
      <c r="G671" s="47">
        <v>0.22464000000000001</v>
      </c>
      <c r="H671" s="13">
        <v>7</v>
      </c>
      <c r="I671" s="13">
        <v>6</v>
      </c>
      <c r="J671" s="35">
        <v>-0.69843076923280023</v>
      </c>
      <c r="K671" s="35">
        <v>-5.3725443787138477E-2</v>
      </c>
      <c r="L671" s="35">
        <v>-1.2481851538450428</v>
      </c>
      <c r="M671" s="35">
        <v>-9.6014242603464833E-2</v>
      </c>
      <c r="N671" s="48">
        <f t="shared" si="60"/>
        <v>-16.569977000001018</v>
      </c>
      <c r="O671" s="35">
        <f t="shared" si="62"/>
        <v>-1.2746136153846936</v>
      </c>
      <c r="P671" s="1">
        <v>36</v>
      </c>
      <c r="Q671" s="2">
        <v>2.8371499999999998</v>
      </c>
      <c r="R671" s="1">
        <v>7</v>
      </c>
      <c r="S671" s="2">
        <v>2.87134</v>
      </c>
      <c r="T671" s="2">
        <f t="shared" si="61"/>
        <v>0.19444444444444445</v>
      </c>
      <c r="U671" s="1">
        <v>21</v>
      </c>
      <c r="V671" s="2">
        <v>2.8336899999999998</v>
      </c>
      <c r="W671" s="2">
        <f t="shared" si="63"/>
        <v>0.58333333333333337</v>
      </c>
      <c r="X671" s="1">
        <v>8</v>
      </c>
      <c r="Y671" s="2">
        <v>2.8163</v>
      </c>
      <c r="Z671" s="2">
        <f t="shared" si="64"/>
        <v>0.22222222222222221</v>
      </c>
      <c r="AA671" s="1" t="s">
        <v>3435</v>
      </c>
      <c r="AB671" s="35">
        <f t="shared" si="65"/>
        <v>-16.685499000001073</v>
      </c>
      <c r="AC671" s="35"/>
      <c r="AD671" s="35"/>
      <c r="AE671" s="13"/>
      <c r="AF671" s="35"/>
      <c r="AG671" s="35"/>
      <c r="AH671" s="13"/>
      <c r="AI671" s="35"/>
      <c r="AJ671" s="35"/>
    </row>
    <row r="672" spans="1:36" x14ac:dyDescent="0.25">
      <c r="A672" s="4"/>
      <c r="B672" s="12">
        <v>320</v>
      </c>
      <c r="C672" t="s">
        <v>966</v>
      </c>
      <c r="D672" s="47">
        <v>-12363.151900000001</v>
      </c>
      <c r="E672" s="35">
        <v>-12364.703121</v>
      </c>
      <c r="F672" s="48">
        <v>0.99309499999999995</v>
      </c>
      <c r="G672" s="47">
        <v>0.16750000000000001</v>
      </c>
      <c r="H672" s="13">
        <v>7</v>
      </c>
      <c r="I672" s="13">
        <v>6</v>
      </c>
      <c r="J672" s="35">
        <v>-0.70923076923281769</v>
      </c>
      <c r="K672" s="35">
        <v>-5.4556213017909055E-2</v>
      </c>
      <c r="L672" s="35">
        <v>-0.83432915384582884</v>
      </c>
      <c r="M672" s="35">
        <v>-6.4179165680448375E-2</v>
      </c>
      <c r="N672" s="48">
        <f t="shared" si="60"/>
        <v>-16.156121000001804</v>
      </c>
      <c r="O672" s="35">
        <f t="shared" si="62"/>
        <v>-1.2427785384616772</v>
      </c>
      <c r="P672" s="1">
        <v>35</v>
      </c>
      <c r="Q672" s="2">
        <v>2.8277700000000001</v>
      </c>
      <c r="R672" s="1">
        <v>7</v>
      </c>
      <c r="S672" s="2">
        <v>2.8677700000000002</v>
      </c>
      <c r="T672" s="2">
        <f t="shared" si="61"/>
        <v>0.2</v>
      </c>
      <c r="U672" s="1">
        <v>20</v>
      </c>
      <c r="V672" s="2">
        <v>2.8138299999999998</v>
      </c>
      <c r="W672" s="2">
        <f t="shared" si="63"/>
        <v>0.5714285714285714</v>
      </c>
      <c r="X672" s="1">
        <v>8</v>
      </c>
      <c r="Y672" s="2">
        <v>2.8276500000000002</v>
      </c>
      <c r="Z672" s="2">
        <f t="shared" si="64"/>
        <v>0.22857142857142856</v>
      </c>
      <c r="AA672" s="1" t="s">
        <v>3435</v>
      </c>
      <c r="AB672" s="35">
        <f t="shared" si="65"/>
        <v>-16.684893000001466</v>
      </c>
      <c r="AC672" s="35"/>
      <c r="AD672" s="35"/>
      <c r="AE672" s="13"/>
      <c r="AF672" s="35"/>
      <c r="AG672" s="35"/>
      <c r="AH672" s="13"/>
      <c r="AI672" s="35"/>
      <c r="AJ672" s="35"/>
    </row>
    <row r="673" spans="1:36" x14ac:dyDescent="0.25">
      <c r="A673" s="4"/>
      <c r="B673" s="12">
        <v>321</v>
      </c>
      <c r="C673" t="s">
        <v>967</v>
      </c>
      <c r="D673" s="47">
        <v>-12363.155000000001</v>
      </c>
      <c r="E673" s="35">
        <v>-12364.771819</v>
      </c>
      <c r="F673" s="48">
        <v>0.99730399999999997</v>
      </c>
      <c r="G673" s="47">
        <v>0.19267000000000001</v>
      </c>
      <c r="H673" s="13">
        <v>7</v>
      </c>
      <c r="I673" s="13">
        <v>6</v>
      </c>
      <c r="J673" s="35">
        <v>-0.71233076923272165</v>
      </c>
      <c r="K673" s="35">
        <v>-5.4794674556363207E-2</v>
      </c>
      <c r="L673" s="35">
        <v>-0.90302715384495968</v>
      </c>
      <c r="M673" s="35">
        <v>-6.9463627218843055E-2</v>
      </c>
      <c r="N673" s="48">
        <f t="shared" si="60"/>
        <v>-16.224819000000934</v>
      </c>
      <c r="O673" s="35">
        <f t="shared" si="62"/>
        <v>-1.2480630000000719</v>
      </c>
      <c r="P673" s="1">
        <v>36</v>
      </c>
      <c r="Q673" s="2">
        <v>2.8408799999999998</v>
      </c>
      <c r="R673" s="1">
        <v>9</v>
      </c>
      <c r="S673" s="2">
        <v>2.87262</v>
      </c>
      <c r="T673" s="2">
        <f t="shared" si="61"/>
        <v>0.25</v>
      </c>
      <c r="U673" s="1">
        <v>19</v>
      </c>
      <c r="V673" s="2">
        <v>2.8324400000000001</v>
      </c>
      <c r="W673" s="2">
        <f t="shared" si="63"/>
        <v>0.52777777777777779</v>
      </c>
      <c r="X673" s="1">
        <v>8</v>
      </c>
      <c r="Y673" s="2">
        <v>2.8252100000000002</v>
      </c>
      <c r="Z673" s="2">
        <f t="shared" si="64"/>
        <v>0.22222222222222221</v>
      </c>
      <c r="AA673" s="1" t="s">
        <v>3435</v>
      </c>
      <c r="AB673" s="35">
        <f t="shared" si="65"/>
        <v>-16.682714000000487</v>
      </c>
      <c r="AC673" s="35"/>
      <c r="AD673" s="35"/>
      <c r="AE673" s="13"/>
      <c r="AF673" s="35"/>
      <c r="AG673" s="35"/>
      <c r="AH673" s="13"/>
      <c r="AI673" s="35"/>
      <c r="AJ673" s="35"/>
    </row>
    <row r="674" spans="1:36" x14ac:dyDescent="0.25">
      <c r="A674" s="4"/>
      <c r="B674" s="12">
        <v>322</v>
      </c>
      <c r="C674" t="s">
        <v>968</v>
      </c>
      <c r="D674" s="47">
        <v>-12363.0633</v>
      </c>
      <c r="E674" s="35">
        <v>-12365.037616</v>
      </c>
      <c r="F674" s="48">
        <v>0.99885599999999997</v>
      </c>
      <c r="G674" s="47">
        <v>0.22420999999999999</v>
      </c>
      <c r="H674" s="13">
        <v>7</v>
      </c>
      <c r="I674" s="13">
        <v>6</v>
      </c>
      <c r="J674" s="35">
        <v>-0.620630769231866</v>
      </c>
      <c r="K674" s="35">
        <v>-4.7740828402451231E-2</v>
      </c>
      <c r="L674" s="35">
        <v>-1.1688241538449802</v>
      </c>
      <c r="M674" s="35">
        <v>-8.9909550295767707E-2</v>
      </c>
      <c r="N674" s="48">
        <f t="shared" si="60"/>
        <v>-16.490616000000955</v>
      </c>
      <c r="O674" s="35">
        <f t="shared" si="62"/>
        <v>-1.2685089230769966</v>
      </c>
      <c r="P674" s="1">
        <v>35</v>
      </c>
      <c r="Q674" s="2">
        <v>2.8266200000000001</v>
      </c>
      <c r="R674" s="1">
        <v>8</v>
      </c>
      <c r="S674" s="2">
        <v>2.86077</v>
      </c>
      <c r="T674" s="2">
        <f t="shared" si="61"/>
        <v>0.22857142857142856</v>
      </c>
      <c r="U674" s="1">
        <v>18</v>
      </c>
      <c r="V674" s="2">
        <v>2.81697</v>
      </c>
      <c r="W674" s="2">
        <f t="shared" si="63"/>
        <v>0.51428571428571423</v>
      </c>
      <c r="X674" s="1">
        <v>9</v>
      </c>
      <c r="Y674" s="2">
        <v>2.8155800000000002</v>
      </c>
      <c r="Z674" s="2">
        <f t="shared" si="64"/>
        <v>0.25714285714285712</v>
      </c>
      <c r="AA674" s="1" t="s">
        <v>3435</v>
      </c>
      <c r="AB674" s="35">
        <f t="shared" si="65"/>
        <v>-16.675466000000597</v>
      </c>
      <c r="AC674" s="35"/>
      <c r="AD674" s="35"/>
      <c r="AE674" s="13"/>
      <c r="AF674" s="35"/>
      <c r="AG674" s="35"/>
      <c r="AH674" s="13"/>
      <c r="AI674" s="35"/>
      <c r="AJ674" s="35"/>
    </row>
    <row r="675" spans="1:36" x14ac:dyDescent="0.25">
      <c r="A675" s="4"/>
      <c r="B675" s="12">
        <v>323</v>
      </c>
      <c r="C675" t="s">
        <v>969</v>
      </c>
      <c r="D675" s="47">
        <v>-12363.3284</v>
      </c>
      <c r="E675" s="35">
        <v>-12364.900061</v>
      </c>
      <c r="F675" s="48">
        <v>0.99579300000000004</v>
      </c>
      <c r="G675" s="47">
        <v>0.18079000000000001</v>
      </c>
      <c r="H675" s="13">
        <v>7</v>
      </c>
      <c r="I675" s="13">
        <v>6</v>
      </c>
      <c r="J675" s="35">
        <v>-0.88573076923239569</v>
      </c>
      <c r="K675" s="35">
        <v>-6.8133136094799665E-2</v>
      </c>
      <c r="L675" s="35">
        <v>-1.031269153845642</v>
      </c>
      <c r="M675" s="35">
        <v>-7.9328396449664773E-2</v>
      </c>
      <c r="N675" s="48">
        <f t="shared" si="60"/>
        <v>-16.353061000001617</v>
      </c>
      <c r="O675" s="35">
        <f t="shared" si="62"/>
        <v>-1.2579277692308937</v>
      </c>
      <c r="P675" s="1">
        <v>36</v>
      </c>
      <c r="Q675" s="2">
        <v>2.8351999999999999</v>
      </c>
      <c r="R675" s="1">
        <v>6</v>
      </c>
      <c r="S675" s="2">
        <v>2.8740999999999999</v>
      </c>
      <c r="T675" s="2">
        <f t="shared" si="61"/>
        <v>0.16666666666666666</v>
      </c>
      <c r="U675" s="1">
        <v>23</v>
      </c>
      <c r="V675" s="2">
        <v>2.8341599999999998</v>
      </c>
      <c r="W675" s="2">
        <f t="shared" si="63"/>
        <v>0.63888888888888884</v>
      </c>
      <c r="X675" s="1">
        <v>7</v>
      </c>
      <c r="Y675" s="2">
        <v>2.80531</v>
      </c>
      <c r="Z675" s="2">
        <f t="shared" si="64"/>
        <v>0.19444444444444445</v>
      </c>
      <c r="AA675" s="1" t="s">
        <v>3435</v>
      </c>
      <c r="AB675" s="35">
        <f t="shared" si="65"/>
        <v>-16.673196000001553</v>
      </c>
      <c r="AC675" s="35"/>
      <c r="AD675" s="35"/>
      <c r="AE675" s="13"/>
      <c r="AF675" s="35"/>
      <c r="AG675" s="35"/>
      <c r="AH675" s="13"/>
      <c r="AI675" s="35"/>
      <c r="AJ675" s="35"/>
    </row>
    <row r="676" spans="1:36" x14ac:dyDescent="0.25">
      <c r="A676" s="4"/>
      <c r="B676" s="12">
        <v>324</v>
      </c>
      <c r="C676" t="s">
        <v>970</v>
      </c>
      <c r="D676" s="47">
        <v>-12363.2783</v>
      </c>
      <c r="E676" s="35">
        <v>-12364.916241999999</v>
      </c>
      <c r="F676" s="48">
        <v>0.99709400000000004</v>
      </c>
      <c r="G676" s="47">
        <v>0.19594999999999901</v>
      </c>
      <c r="H676" s="13">
        <v>7</v>
      </c>
      <c r="I676" s="13">
        <v>6</v>
      </c>
      <c r="J676" s="35">
        <v>-0.83563076923201152</v>
      </c>
      <c r="K676" s="35">
        <v>-6.4279289940923967E-2</v>
      </c>
      <c r="L676" s="35">
        <v>-1.047450153844693</v>
      </c>
      <c r="M676" s="35">
        <v>-8.057308875728407E-2</v>
      </c>
      <c r="N676" s="48">
        <f t="shared" si="60"/>
        <v>-16.369242000000668</v>
      </c>
      <c r="O676" s="35">
        <f t="shared" si="62"/>
        <v>-1.2591724615385129</v>
      </c>
      <c r="P676" s="1">
        <v>35</v>
      </c>
      <c r="Q676" s="2">
        <v>2.8265600000000002</v>
      </c>
      <c r="R676" s="1">
        <v>7</v>
      </c>
      <c r="S676" s="2">
        <v>2.8485299999999998</v>
      </c>
      <c r="T676" s="2">
        <f t="shared" si="61"/>
        <v>0.2</v>
      </c>
      <c r="U676" s="1">
        <v>20</v>
      </c>
      <c r="V676" s="2">
        <v>2.8225199999999999</v>
      </c>
      <c r="W676" s="2">
        <f t="shared" si="63"/>
        <v>0.5714285714285714</v>
      </c>
      <c r="X676" s="1">
        <v>8</v>
      </c>
      <c r="Y676" s="2">
        <v>2.81745</v>
      </c>
      <c r="Z676" s="2">
        <f t="shared" si="64"/>
        <v>0.22857142857142856</v>
      </c>
      <c r="AA676" s="1" t="s">
        <v>3435</v>
      </c>
      <c r="AB676" s="35">
        <f t="shared" si="65"/>
        <v>-16.67313600000125</v>
      </c>
      <c r="AC676" s="35"/>
      <c r="AD676" s="35"/>
      <c r="AE676" s="13"/>
      <c r="AF676" s="35"/>
      <c r="AG676" s="35"/>
      <c r="AH676" s="13"/>
      <c r="AI676" s="35"/>
      <c r="AJ676" s="35"/>
    </row>
    <row r="677" spans="1:36" x14ac:dyDescent="0.25">
      <c r="A677" s="4"/>
      <c r="B677" s="12">
        <v>325</v>
      </c>
      <c r="C677" t="s">
        <v>971</v>
      </c>
      <c r="D677" s="47">
        <v>-12363.287399999999</v>
      </c>
      <c r="E677" s="35">
        <v>-12364.669947</v>
      </c>
      <c r="F677" s="48">
        <v>0.99732500000000002</v>
      </c>
      <c r="G677" s="47">
        <v>0.19814999999999999</v>
      </c>
      <c r="H677" s="13">
        <v>7</v>
      </c>
      <c r="I677" s="13">
        <v>6</v>
      </c>
      <c r="J677" s="35">
        <v>-0.84473076923131885</v>
      </c>
      <c r="K677" s="35">
        <v>-6.4979289940870683E-2</v>
      </c>
      <c r="L677" s="35">
        <v>-0.80115515384568425</v>
      </c>
      <c r="M677" s="35">
        <v>-6.1627319526591097E-2</v>
      </c>
      <c r="N677" s="48">
        <f t="shared" si="60"/>
        <v>-16.122947000001659</v>
      </c>
      <c r="O677" s="35">
        <f t="shared" si="62"/>
        <v>-1.24022669230782</v>
      </c>
      <c r="P677" s="1">
        <v>36</v>
      </c>
      <c r="Q677" s="2">
        <v>2.8373200000000001</v>
      </c>
      <c r="R677" s="1">
        <v>7</v>
      </c>
      <c r="S677" s="2">
        <v>2.8579699999999999</v>
      </c>
      <c r="T677" s="2">
        <f t="shared" si="61"/>
        <v>0.19444444444444445</v>
      </c>
      <c r="U677" s="1">
        <v>21</v>
      </c>
      <c r="V677" s="2">
        <v>2.8323100000000001</v>
      </c>
      <c r="W677" s="2">
        <f t="shared" si="63"/>
        <v>0.58333333333333337</v>
      </c>
      <c r="X677" s="1">
        <v>8</v>
      </c>
      <c r="Y677" s="2">
        <v>2.83243</v>
      </c>
      <c r="Z677" s="2">
        <f t="shared" si="64"/>
        <v>0.22222222222222221</v>
      </c>
      <c r="AA677" s="1" t="s">
        <v>3435</v>
      </c>
      <c r="AB677" s="35">
        <f t="shared" si="65"/>
        <v>-16.670590000001539</v>
      </c>
      <c r="AC677" s="35"/>
      <c r="AD677" s="35"/>
      <c r="AE677" s="13"/>
      <c r="AF677" s="35"/>
      <c r="AG677" s="35"/>
      <c r="AH677" s="13"/>
      <c r="AI677" s="35"/>
      <c r="AJ677" s="35"/>
    </row>
    <row r="678" spans="1:36" x14ac:dyDescent="0.25">
      <c r="A678" s="4"/>
      <c r="B678" s="12">
        <v>326</v>
      </c>
      <c r="C678" t="s">
        <v>972</v>
      </c>
      <c r="D678" s="47">
        <v>-12363.372100000001</v>
      </c>
      <c r="E678" s="35">
        <v>-12365.298378</v>
      </c>
      <c r="F678" s="48">
        <v>0.99907999999999997</v>
      </c>
      <c r="G678" s="47">
        <v>0.23043</v>
      </c>
      <c r="H678" s="13">
        <v>7</v>
      </c>
      <c r="I678" s="13">
        <v>6</v>
      </c>
      <c r="J678" s="35">
        <v>-0.9294307692325674</v>
      </c>
      <c r="K678" s="35">
        <v>-7.1494674556351334E-2</v>
      </c>
      <c r="L678" s="35">
        <v>-1.4295861538448662</v>
      </c>
      <c r="M678" s="35">
        <v>-0.10996816568037432</v>
      </c>
      <c r="N678" s="48">
        <f t="shared" si="60"/>
        <v>-16.751378000000841</v>
      </c>
      <c r="O678" s="35">
        <f t="shared" si="62"/>
        <v>-1.2885675384616031</v>
      </c>
      <c r="P678" s="1">
        <v>36</v>
      </c>
      <c r="Q678" s="2">
        <v>2.8328199999999999</v>
      </c>
      <c r="R678" s="1">
        <v>5</v>
      </c>
      <c r="S678" s="2">
        <v>2.8178200000000002</v>
      </c>
      <c r="T678" s="2">
        <f t="shared" si="61"/>
        <v>0.1388888888888889</v>
      </c>
      <c r="U678" s="1">
        <v>23</v>
      </c>
      <c r="V678" s="2">
        <v>2.84605</v>
      </c>
      <c r="W678" s="2">
        <f t="shared" si="63"/>
        <v>0.63888888888888884</v>
      </c>
      <c r="X678" s="1">
        <v>8</v>
      </c>
      <c r="Y678" s="2">
        <v>2.8041700000000001</v>
      </c>
      <c r="Z678" s="2">
        <f t="shared" si="64"/>
        <v>0.22222222222222221</v>
      </c>
      <c r="AA678" s="1" t="s">
        <v>3435</v>
      </c>
      <c r="AB678" s="35">
        <f t="shared" si="65"/>
        <v>-16.667178000001513</v>
      </c>
      <c r="AC678" s="35"/>
      <c r="AD678" s="35"/>
      <c r="AE678" s="13"/>
      <c r="AF678" s="35"/>
      <c r="AG678" s="35"/>
      <c r="AH678" s="13"/>
      <c r="AI678" s="35"/>
      <c r="AJ678" s="35"/>
    </row>
    <row r="679" spans="1:36" x14ac:dyDescent="0.25">
      <c r="A679" s="4"/>
      <c r="B679" s="12">
        <v>327</v>
      </c>
      <c r="C679" t="s">
        <v>973</v>
      </c>
      <c r="D679" s="47">
        <v>-12362.8406</v>
      </c>
      <c r="E679" s="35">
        <v>-12364.569841</v>
      </c>
      <c r="F679" s="48">
        <v>0.99535099999999999</v>
      </c>
      <c r="G679" s="47">
        <v>0.18185000000000001</v>
      </c>
      <c r="H679" s="13">
        <v>7</v>
      </c>
      <c r="I679" s="13">
        <v>6</v>
      </c>
      <c r="J679" s="35">
        <v>-0.39793076923160697</v>
      </c>
      <c r="K679" s="35">
        <v>-3.0610059171662075E-2</v>
      </c>
      <c r="L679" s="35">
        <v>-0.70104915384581545</v>
      </c>
      <c r="M679" s="35">
        <v>-5.3926857988139648E-2</v>
      </c>
      <c r="N679" s="48">
        <f t="shared" si="60"/>
        <v>-16.02284100000179</v>
      </c>
      <c r="O679" s="35">
        <f t="shared" si="62"/>
        <v>-1.2325262307693685</v>
      </c>
      <c r="P679" s="1">
        <v>35</v>
      </c>
      <c r="Q679" s="2">
        <v>2.8251499999999998</v>
      </c>
      <c r="R679" s="1">
        <v>8</v>
      </c>
      <c r="S679" s="2">
        <v>2.8591000000000002</v>
      </c>
      <c r="T679" s="2">
        <f t="shared" si="61"/>
        <v>0.22857142857142856</v>
      </c>
      <c r="U679" s="1">
        <v>19</v>
      </c>
      <c r="V679" s="2">
        <v>2.8028900000000001</v>
      </c>
      <c r="W679" s="2">
        <f t="shared" si="63"/>
        <v>0.54285714285714282</v>
      </c>
      <c r="X679" s="1">
        <v>8</v>
      </c>
      <c r="Y679" s="2">
        <v>2.8440799999999999</v>
      </c>
      <c r="Z679" s="2">
        <f t="shared" si="64"/>
        <v>0.22857142857142856</v>
      </c>
      <c r="AA679" s="1" t="s">
        <v>3435</v>
      </c>
      <c r="AB679" s="35">
        <f t="shared" si="65"/>
        <v>-16.666221000001315</v>
      </c>
      <c r="AC679" s="35"/>
      <c r="AD679" s="35"/>
      <c r="AE679" s="13"/>
      <c r="AF679" s="35"/>
      <c r="AG679" s="35"/>
      <c r="AH679" s="13"/>
      <c r="AI679" s="35"/>
      <c r="AJ679" s="35"/>
    </row>
    <row r="680" spans="1:36" x14ac:dyDescent="0.25">
      <c r="A680" s="4"/>
      <c r="B680" s="12">
        <v>328</v>
      </c>
      <c r="C680" t="s">
        <v>974</v>
      </c>
      <c r="D680" s="47">
        <v>-12363.053900000001</v>
      </c>
      <c r="E680" s="35">
        <v>-12365.162053</v>
      </c>
      <c r="F680" s="48">
        <v>0.99274399999999996</v>
      </c>
      <c r="G680" s="47">
        <v>0.16777</v>
      </c>
      <c r="H680" s="13">
        <v>7</v>
      </c>
      <c r="I680" s="13">
        <v>6</v>
      </c>
      <c r="J680" s="35">
        <v>-0.61123076923286135</v>
      </c>
      <c r="K680" s="35">
        <v>-4.7017751479450871E-2</v>
      </c>
      <c r="L680" s="35">
        <v>-1.2932611538453784</v>
      </c>
      <c r="M680" s="35">
        <v>-9.9481627218875268E-2</v>
      </c>
      <c r="N680" s="48">
        <f t="shared" si="60"/>
        <v>-16.615053000001353</v>
      </c>
      <c r="O680" s="35">
        <f t="shared" si="62"/>
        <v>-1.2780810000001042</v>
      </c>
      <c r="P680" s="1">
        <v>36</v>
      </c>
      <c r="Q680" s="2">
        <v>2.8354699999999999</v>
      </c>
      <c r="R680" s="1">
        <v>8</v>
      </c>
      <c r="S680" s="2">
        <v>2.8709899999999999</v>
      </c>
      <c r="T680" s="2">
        <f t="shared" si="61"/>
        <v>0.22222222222222221</v>
      </c>
      <c r="U680" s="1">
        <v>20</v>
      </c>
      <c r="V680" s="2">
        <v>2.82667</v>
      </c>
      <c r="W680" s="2">
        <f t="shared" si="63"/>
        <v>0.55555555555555558</v>
      </c>
      <c r="X680" s="1">
        <v>8</v>
      </c>
      <c r="Y680" s="2">
        <v>2.8219400000000001</v>
      </c>
      <c r="Z680" s="2">
        <f t="shared" si="64"/>
        <v>0.22222222222222221</v>
      </c>
      <c r="AA680" s="1" t="s">
        <v>3435</v>
      </c>
      <c r="AB680" s="35">
        <f t="shared" si="65"/>
        <v>-16.6633180000008</v>
      </c>
      <c r="AC680" s="35"/>
      <c r="AD680" s="35"/>
      <c r="AE680" s="13"/>
      <c r="AF680" s="35"/>
      <c r="AG680" s="35"/>
      <c r="AH680" s="13"/>
      <c r="AI680" s="35"/>
      <c r="AJ680" s="35"/>
    </row>
    <row r="681" spans="1:36" x14ac:dyDescent="0.25">
      <c r="A681" s="4"/>
      <c r="B681" s="12">
        <v>329</v>
      </c>
      <c r="C681" t="s">
        <v>975</v>
      </c>
      <c r="D681" s="47">
        <v>-12362.883099999999</v>
      </c>
      <c r="E681" s="35">
        <v>-12364.869505999999</v>
      </c>
      <c r="F681" s="48">
        <v>0.99417199999999994</v>
      </c>
      <c r="G681" s="47">
        <v>0.17507</v>
      </c>
      <c r="H681" s="13">
        <v>7</v>
      </c>
      <c r="I681" s="13">
        <v>6</v>
      </c>
      <c r="J681" s="35">
        <v>-0.44043076923117042</v>
      </c>
      <c r="K681" s="35">
        <v>-3.3879289940859265E-2</v>
      </c>
      <c r="L681" s="35">
        <v>-1.0007141538444557</v>
      </c>
      <c r="M681" s="35">
        <v>-7.6978011834188897E-2</v>
      </c>
      <c r="N681" s="48">
        <f t="shared" si="60"/>
        <v>-16.322506000000431</v>
      </c>
      <c r="O681" s="35">
        <f t="shared" si="62"/>
        <v>-1.2555773846154177</v>
      </c>
      <c r="P681" s="1">
        <v>36</v>
      </c>
      <c r="Q681" s="2">
        <v>2.8395999999999999</v>
      </c>
      <c r="R681" s="1">
        <v>9</v>
      </c>
      <c r="S681" s="2">
        <v>2.8716400000000002</v>
      </c>
      <c r="T681" s="2">
        <f t="shared" si="61"/>
        <v>0.25</v>
      </c>
      <c r="U681" s="1">
        <v>18</v>
      </c>
      <c r="V681" s="2">
        <v>2.8241100000000001</v>
      </c>
      <c r="W681" s="2">
        <f t="shared" si="63"/>
        <v>0.5</v>
      </c>
      <c r="X681" s="1">
        <v>9</v>
      </c>
      <c r="Y681" s="2">
        <v>2.8385199999999999</v>
      </c>
      <c r="Z681" s="2">
        <f t="shared" si="64"/>
        <v>0.25</v>
      </c>
      <c r="AA681" s="1" t="s">
        <v>3435</v>
      </c>
      <c r="AB681" s="35">
        <f t="shared" si="65"/>
        <v>-16.658704000001308</v>
      </c>
      <c r="AC681" s="35"/>
      <c r="AD681" s="35"/>
      <c r="AE681" s="13"/>
      <c r="AF681" s="35"/>
      <c r="AG681" s="35"/>
      <c r="AH681" s="13"/>
      <c r="AI681" s="35"/>
      <c r="AJ681" s="35"/>
    </row>
    <row r="682" spans="1:36" x14ac:dyDescent="0.25">
      <c r="A682" s="4"/>
      <c r="B682" s="12">
        <v>330</v>
      </c>
      <c r="C682" t="s">
        <v>976</v>
      </c>
      <c r="D682" s="47">
        <v>-12363.140600000001</v>
      </c>
      <c r="E682" s="35">
        <v>-12364.483784</v>
      </c>
      <c r="F682" s="48">
        <v>0.99351</v>
      </c>
      <c r="G682" s="47">
        <v>0.17177000000000001</v>
      </c>
      <c r="H682" s="13">
        <v>7</v>
      </c>
      <c r="I682" s="13">
        <v>6</v>
      </c>
      <c r="J682" s="35">
        <v>-0.69793076923269837</v>
      </c>
      <c r="K682" s="35">
        <v>-5.3686982248669107E-2</v>
      </c>
      <c r="L682" s="35">
        <v>-0.6149921538453782</v>
      </c>
      <c r="M682" s="35">
        <v>-4.7307088757336788E-2</v>
      </c>
      <c r="N682" s="48">
        <f t="shared" si="60"/>
        <v>-15.936784000001353</v>
      </c>
      <c r="O682" s="35">
        <f t="shared" si="62"/>
        <v>-1.2259064615385655</v>
      </c>
      <c r="P682" s="1">
        <v>36</v>
      </c>
      <c r="Q682" s="2">
        <v>2.8370700000000002</v>
      </c>
      <c r="R682" s="1">
        <v>7</v>
      </c>
      <c r="S682" s="2">
        <v>2.9025300000000001</v>
      </c>
      <c r="T682" s="2">
        <f t="shared" si="61"/>
        <v>0.19444444444444445</v>
      </c>
      <c r="U682" s="1">
        <v>22</v>
      </c>
      <c r="V682" s="2">
        <v>2.8182900000000002</v>
      </c>
      <c r="W682" s="2">
        <f t="shared" si="63"/>
        <v>0.61111111111111116</v>
      </c>
      <c r="X682" s="1">
        <v>7</v>
      </c>
      <c r="Y682" s="2">
        <v>2.8306200000000001</v>
      </c>
      <c r="Z682" s="2">
        <f t="shared" si="64"/>
        <v>0.19444444444444445</v>
      </c>
      <c r="AA682" s="1" t="s">
        <v>3435</v>
      </c>
      <c r="AB682" s="35">
        <f t="shared" si="65"/>
        <v>-16.657459000001836</v>
      </c>
      <c r="AC682" s="35"/>
      <c r="AD682" s="35"/>
      <c r="AE682" s="13"/>
      <c r="AF682" s="35"/>
      <c r="AG682" s="35"/>
      <c r="AH682" s="13"/>
      <c r="AI682" s="35"/>
      <c r="AJ682" s="35"/>
    </row>
    <row r="683" spans="1:36" x14ac:dyDescent="0.25">
      <c r="A683" s="4"/>
      <c r="B683" s="12">
        <v>331</v>
      </c>
      <c r="C683" t="s">
        <v>977</v>
      </c>
      <c r="D683" s="47">
        <v>-12362.992200000001</v>
      </c>
      <c r="E683" s="35">
        <v>-12364.644537</v>
      </c>
      <c r="F683" s="48">
        <v>0.99075500000000005</v>
      </c>
      <c r="G683" s="47">
        <v>0.16109999999999899</v>
      </c>
      <c r="H683" s="13">
        <v>7</v>
      </c>
      <c r="I683" s="13">
        <v>6</v>
      </c>
      <c r="J683" s="35">
        <v>-0.54953076923266053</v>
      </c>
      <c r="K683" s="35">
        <v>-4.2271597633281581E-2</v>
      </c>
      <c r="L683" s="35">
        <v>-0.77574515384549159</v>
      </c>
      <c r="M683" s="35">
        <v>-5.9672704141960894E-2</v>
      </c>
      <c r="N683" s="48">
        <f t="shared" si="60"/>
        <v>-16.097537000001466</v>
      </c>
      <c r="O683" s="35">
        <f t="shared" si="62"/>
        <v>-1.2382720769231896</v>
      </c>
      <c r="P683" s="1">
        <v>36</v>
      </c>
      <c r="Q683" s="2">
        <v>2.8364699999999998</v>
      </c>
      <c r="R683" s="1">
        <v>7</v>
      </c>
      <c r="S683" s="2">
        <v>2.90307</v>
      </c>
      <c r="T683" s="2">
        <f t="shared" si="61"/>
        <v>0.19444444444444445</v>
      </c>
      <c r="U683" s="1">
        <v>22</v>
      </c>
      <c r="V683" s="2">
        <v>2.8124699999999998</v>
      </c>
      <c r="W683" s="2">
        <f t="shared" si="63"/>
        <v>0.61111111111111116</v>
      </c>
      <c r="X683" s="1">
        <v>7</v>
      </c>
      <c r="Y683" s="2">
        <v>2.8452999999999999</v>
      </c>
      <c r="Z683" s="2">
        <f t="shared" si="64"/>
        <v>0.19444444444444445</v>
      </c>
      <c r="AA683" s="1" t="s">
        <v>3435</v>
      </c>
      <c r="AB683" s="35">
        <f t="shared" si="65"/>
        <v>-16.647890000002008</v>
      </c>
      <c r="AC683" s="35"/>
      <c r="AD683" s="35"/>
      <c r="AE683" s="13"/>
      <c r="AF683" s="35"/>
      <c r="AG683" s="35"/>
      <c r="AH683" s="13"/>
      <c r="AI683" s="35"/>
      <c r="AJ683" s="35"/>
    </row>
    <row r="684" spans="1:36" x14ac:dyDescent="0.25">
      <c r="A684" s="4"/>
      <c r="B684" s="12">
        <v>332</v>
      </c>
      <c r="C684" t="s">
        <v>978</v>
      </c>
      <c r="D684" s="47">
        <v>-12362.8927</v>
      </c>
      <c r="E684" s="35">
        <v>-12364.963586</v>
      </c>
      <c r="F684" s="48">
        <v>0.99739100000000003</v>
      </c>
      <c r="G684" s="47">
        <v>0.19907999999999901</v>
      </c>
      <c r="H684" s="13">
        <v>7</v>
      </c>
      <c r="I684" s="13">
        <v>6</v>
      </c>
      <c r="J684" s="35">
        <v>-0.4500307692323986</v>
      </c>
      <c r="K684" s="35">
        <v>-3.4617751479415274E-2</v>
      </c>
      <c r="L684" s="35">
        <v>-1.0947941538452142</v>
      </c>
      <c r="M684" s="35">
        <v>-8.4214934911170325E-2</v>
      </c>
      <c r="N684" s="48">
        <f t="shared" si="60"/>
        <v>-16.416586000001189</v>
      </c>
      <c r="O684" s="35">
        <f t="shared" si="62"/>
        <v>-1.2628143076923992</v>
      </c>
      <c r="P684" s="1">
        <v>35</v>
      </c>
      <c r="Q684" s="2">
        <v>2.8290899999999999</v>
      </c>
      <c r="R684" s="1">
        <v>5</v>
      </c>
      <c r="S684" s="2">
        <v>2.92015</v>
      </c>
      <c r="T684" s="2">
        <f t="shared" si="61"/>
        <v>0.14285714285714285</v>
      </c>
      <c r="U684" s="1">
        <v>23</v>
      </c>
      <c r="V684" s="2">
        <v>2.8116500000000002</v>
      </c>
      <c r="W684" s="2">
        <f t="shared" si="63"/>
        <v>0.65714285714285714</v>
      </c>
      <c r="X684" s="1">
        <v>7</v>
      </c>
      <c r="Y684" s="2">
        <v>2.8213400000000002</v>
      </c>
      <c r="Z684" s="2">
        <f t="shared" si="64"/>
        <v>0.2</v>
      </c>
      <c r="AA684" s="1" t="s">
        <v>3435</v>
      </c>
      <c r="AB684" s="35">
        <f t="shared" si="65"/>
        <v>-16.647350000001097</v>
      </c>
      <c r="AC684" s="35"/>
      <c r="AD684" s="35"/>
      <c r="AE684" s="13"/>
      <c r="AF684" s="35"/>
      <c r="AG684" s="35"/>
      <c r="AH684" s="13"/>
      <c r="AI684" s="35"/>
      <c r="AJ684" s="35"/>
    </row>
    <row r="685" spans="1:36" x14ac:dyDescent="0.25">
      <c r="A685" s="4"/>
      <c r="B685" s="12">
        <v>333</v>
      </c>
      <c r="C685" t="s">
        <v>979</v>
      </c>
      <c r="D685" s="47">
        <v>-12363.2693</v>
      </c>
      <c r="E685" s="35">
        <v>-12364.579545000001</v>
      </c>
      <c r="F685" s="48">
        <v>0.99691799999999997</v>
      </c>
      <c r="G685" s="47">
        <v>0.194299999999999</v>
      </c>
      <c r="H685" s="13">
        <v>7</v>
      </c>
      <c r="I685" s="13">
        <v>6</v>
      </c>
      <c r="J685" s="35">
        <v>-0.82663076923199696</v>
      </c>
      <c r="K685" s="35">
        <v>-6.3586982248615156E-2</v>
      </c>
      <c r="L685" s="35">
        <v>-0.71075315384587157</v>
      </c>
      <c r="M685" s="35">
        <v>-5.4673319526605507E-2</v>
      </c>
      <c r="N685" s="48">
        <f t="shared" si="60"/>
        <v>-16.032545000001846</v>
      </c>
      <c r="O685" s="35">
        <f t="shared" si="62"/>
        <v>-1.2332726923078343</v>
      </c>
      <c r="P685" s="1">
        <v>36</v>
      </c>
      <c r="Q685" s="2">
        <v>2.8382800000000001</v>
      </c>
      <c r="R685" s="1">
        <v>9</v>
      </c>
      <c r="S685" s="2">
        <v>2.8774299999999999</v>
      </c>
      <c r="T685" s="2">
        <f t="shared" si="61"/>
        <v>0.25</v>
      </c>
      <c r="U685" s="1">
        <v>17</v>
      </c>
      <c r="V685" s="2">
        <v>2.8476900000000001</v>
      </c>
      <c r="W685" s="2">
        <f t="shared" si="63"/>
        <v>0.47222222222222221</v>
      </c>
      <c r="X685" s="1">
        <v>10</v>
      </c>
      <c r="Y685" s="2">
        <v>2.7870599999999999</v>
      </c>
      <c r="Z685" s="2">
        <f t="shared" si="64"/>
        <v>0.27777777777777779</v>
      </c>
      <c r="AA685" s="1" t="s">
        <v>3435</v>
      </c>
      <c r="AB685" s="35">
        <f t="shared" si="65"/>
        <v>-16.645892000000458</v>
      </c>
      <c r="AC685" s="35"/>
      <c r="AD685" s="35"/>
      <c r="AE685" s="13"/>
      <c r="AF685" s="35"/>
      <c r="AG685" s="35"/>
      <c r="AH685" s="13"/>
      <c r="AI685" s="35"/>
      <c r="AJ685" s="35"/>
    </row>
    <row r="686" spans="1:36" x14ac:dyDescent="0.25">
      <c r="A686" s="4"/>
      <c r="B686" s="12">
        <v>334</v>
      </c>
      <c r="C686" t="s">
        <v>980</v>
      </c>
      <c r="D686" s="47">
        <v>-12363.062099999999</v>
      </c>
      <c r="E686" s="35">
        <v>-12364.590269</v>
      </c>
      <c r="F686" s="48">
        <v>0.99487800000000004</v>
      </c>
      <c r="G686" s="47">
        <v>0.17899000000000001</v>
      </c>
      <c r="H686" s="13">
        <v>7</v>
      </c>
      <c r="I686" s="13">
        <v>6</v>
      </c>
      <c r="J686" s="35">
        <v>-0.61943076923125773</v>
      </c>
      <c r="K686" s="35">
        <v>-4.7648520710096745E-2</v>
      </c>
      <c r="L686" s="35">
        <v>-0.72147715384562616</v>
      </c>
      <c r="M686" s="35">
        <v>-5.5498242603509704E-2</v>
      </c>
      <c r="N686" s="48">
        <f t="shared" si="60"/>
        <v>-16.043269000001601</v>
      </c>
      <c r="O686" s="35">
        <f t="shared" si="62"/>
        <v>-1.2340976153847385</v>
      </c>
      <c r="P686" s="1">
        <v>34</v>
      </c>
      <c r="Q686" s="2">
        <v>2.82138</v>
      </c>
      <c r="R686" s="1">
        <v>10</v>
      </c>
      <c r="S686" s="2">
        <v>2.8648400000000001</v>
      </c>
      <c r="T686" s="2">
        <f t="shared" si="61"/>
        <v>0.29411764705882354</v>
      </c>
      <c r="U686" s="1">
        <v>15</v>
      </c>
      <c r="V686" s="2">
        <v>2.8012199999999998</v>
      </c>
      <c r="W686" s="2">
        <f t="shared" si="63"/>
        <v>0.44117647058823528</v>
      </c>
      <c r="X686" s="1">
        <v>9</v>
      </c>
      <c r="Y686" s="2">
        <v>2.8066900000000001</v>
      </c>
      <c r="Z686" s="2">
        <f t="shared" si="64"/>
        <v>0.26470588235294118</v>
      </c>
      <c r="AA686" s="1" t="s">
        <v>3435</v>
      </c>
      <c r="AB686" s="35">
        <f t="shared" si="65"/>
        <v>-16.645126000001255</v>
      </c>
      <c r="AC686" s="35"/>
      <c r="AD686" s="35"/>
      <c r="AE686" s="13"/>
      <c r="AF686" s="35"/>
      <c r="AG686" s="35"/>
      <c r="AH686" s="13"/>
      <c r="AI686" s="35"/>
      <c r="AJ686" s="35"/>
    </row>
    <row r="687" spans="1:36" x14ac:dyDescent="0.25">
      <c r="A687" s="4"/>
      <c r="B687" s="12">
        <v>335</v>
      </c>
      <c r="C687" t="s">
        <v>981</v>
      </c>
      <c r="D687" s="47">
        <v>-12363.1289</v>
      </c>
      <c r="E687" s="35">
        <v>-12364.492645</v>
      </c>
      <c r="F687" s="48">
        <v>0.99676900000000002</v>
      </c>
      <c r="G687" s="47">
        <v>0.192769999999999</v>
      </c>
      <c r="H687" s="13">
        <v>7</v>
      </c>
      <c r="I687" s="13">
        <v>6</v>
      </c>
      <c r="J687" s="35">
        <v>-0.68623076923176995</v>
      </c>
      <c r="K687" s="35">
        <v>-5.2786982248597687E-2</v>
      </c>
      <c r="L687" s="35">
        <v>-0.62385315384563</v>
      </c>
      <c r="M687" s="35">
        <v>-4.7988704141971539E-2</v>
      </c>
      <c r="N687" s="48">
        <f t="shared" si="60"/>
        <v>-15.945645000001605</v>
      </c>
      <c r="O687" s="35">
        <f t="shared" si="62"/>
        <v>-1.2265880769232003</v>
      </c>
      <c r="P687" s="1">
        <v>35</v>
      </c>
      <c r="Q687" s="2">
        <v>2.8292000000000002</v>
      </c>
      <c r="R687" s="1">
        <v>10</v>
      </c>
      <c r="S687" s="2">
        <v>2.8514300000000001</v>
      </c>
      <c r="T687" s="2">
        <f t="shared" si="61"/>
        <v>0.2857142857142857</v>
      </c>
      <c r="U687" s="1">
        <v>15</v>
      </c>
      <c r="V687" s="2">
        <v>2.82213</v>
      </c>
      <c r="W687" s="2">
        <f t="shared" si="63"/>
        <v>0.42857142857142855</v>
      </c>
      <c r="X687" s="1">
        <v>10</v>
      </c>
      <c r="Y687" s="2">
        <v>2.8175699999999999</v>
      </c>
      <c r="Z687" s="2">
        <f t="shared" si="64"/>
        <v>0.2857142857142857</v>
      </c>
      <c r="AA687" s="1" t="s">
        <v>3435</v>
      </c>
      <c r="AB687" s="35">
        <f t="shared" si="65"/>
        <v>-16.644410000000789</v>
      </c>
      <c r="AC687" s="35"/>
      <c r="AD687" s="35"/>
      <c r="AE687" s="13"/>
      <c r="AF687" s="35"/>
      <c r="AG687" s="35"/>
      <c r="AH687" s="13"/>
      <c r="AI687" s="35"/>
      <c r="AJ687" s="35"/>
    </row>
    <row r="688" spans="1:36" x14ac:dyDescent="0.25">
      <c r="A688" s="4"/>
      <c r="B688" s="12">
        <v>336</v>
      </c>
      <c r="C688" t="s">
        <v>982</v>
      </c>
      <c r="D688" s="47">
        <v>-12363.2382</v>
      </c>
      <c r="E688" s="35">
        <v>-12364.807686</v>
      </c>
      <c r="F688" s="48">
        <v>0.99507100000000004</v>
      </c>
      <c r="G688" s="47">
        <v>0.18018999999999999</v>
      </c>
      <c r="H688" s="13">
        <v>7</v>
      </c>
      <c r="I688" s="13">
        <v>6</v>
      </c>
      <c r="J688" s="35">
        <v>-0.79553076923184562</v>
      </c>
      <c r="K688" s="35">
        <v>-6.1194674556295819E-2</v>
      </c>
      <c r="L688" s="35">
        <v>-0.93889415384546737</v>
      </c>
      <c r="M688" s="35">
        <v>-7.2222627218882104E-2</v>
      </c>
      <c r="N688" s="48">
        <f t="shared" si="60"/>
        <v>-16.260686000001442</v>
      </c>
      <c r="O688" s="35">
        <f t="shared" si="62"/>
        <v>-1.2508220000001109</v>
      </c>
      <c r="P688" s="1">
        <v>36</v>
      </c>
      <c r="Q688" s="2">
        <v>2.8420999999999998</v>
      </c>
      <c r="R688" s="1">
        <v>9</v>
      </c>
      <c r="S688" s="2">
        <v>2.86164</v>
      </c>
      <c r="T688" s="2">
        <f t="shared" si="61"/>
        <v>0.25</v>
      </c>
      <c r="U688" s="1">
        <v>18</v>
      </c>
      <c r="V688" s="2">
        <v>2.8432900000000001</v>
      </c>
      <c r="W688" s="2">
        <f t="shared" si="63"/>
        <v>0.5</v>
      </c>
      <c r="X688" s="1">
        <v>9</v>
      </c>
      <c r="Y688" s="2">
        <v>2.8201900000000002</v>
      </c>
      <c r="Z688" s="2">
        <f t="shared" si="64"/>
        <v>0.25</v>
      </c>
      <c r="AA688" s="1" t="s">
        <v>3435</v>
      </c>
      <c r="AB688" s="35">
        <f t="shared" si="65"/>
        <v>-16.642183000001751</v>
      </c>
      <c r="AC688" s="35"/>
      <c r="AD688" s="35"/>
      <c r="AE688" s="13"/>
      <c r="AF688" s="35"/>
      <c r="AG688" s="35"/>
      <c r="AH688" s="13"/>
      <c r="AI688" s="35"/>
      <c r="AJ688" s="35"/>
    </row>
    <row r="689" spans="1:36" x14ac:dyDescent="0.25">
      <c r="A689" s="4"/>
      <c r="B689" s="12">
        <v>337</v>
      </c>
      <c r="C689" t="s">
        <v>983</v>
      </c>
      <c r="D689" s="47">
        <v>-12363.3223</v>
      </c>
      <c r="E689" s="35">
        <v>-12364.901352000001</v>
      </c>
      <c r="F689" s="48">
        <v>0.99434699999999998</v>
      </c>
      <c r="G689" s="47">
        <v>0.17598</v>
      </c>
      <c r="H689" s="13">
        <v>7</v>
      </c>
      <c r="I689" s="13">
        <v>6</v>
      </c>
      <c r="J689" s="35">
        <v>-0.87963076923188055</v>
      </c>
      <c r="K689" s="35">
        <v>-6.7663905325529267E-2</v>
      </c>
      <c r="L689" s="35">
        <v>-1.0325601538461342</v>
      </c>
      <c r="M689" s="35">
        <v>-7.9427704142010322E-2</v>
      </c>
      <c r="N689" s="48">
        <f t="shared" si="60"/>
        <v>-16.354352000002109</v>
      </c>
      <c r="O689" s="35">
        <f t="shared" si="62"/>
        <v>-1.2580270769232391</v>
      </c>
      <c r="P689" s="1">
        <v>35</v>
      </c>
      <c r="Q689" s="2">
        <v>2.8299500000000002</v>
      </c>
      <c r="R689" s="1">
        <v>8</v>
      </c>
      <c r="S689" s="2">
        <v>2.8633000000000002</v>
      </c>
      <c r="T689" s="2">
        <f t="shared" si="61"/>
        <v>0.22857142857142856</v>
      </c>
      <c r="U689" s="1">
        <v>19</v>
      </c>
      <c r="V689" s="2">
        <v>2.8294199999999998</v>
      </c>
      <c r="W689" s="2">
        <f t="shared" si="63"/>
        <v>0.54285714285714282</v>
      </c>
      <c r="X689" s="1">
        <v>8</v>
      </c>
      <c r="Y689" s="2">
        <v>2.7978700000000001</v>
      </c>
      <c r="Z689" s="2">
        <f t="shared" si="64"/>
        <v>0.22857142857142856</v>
      </c>
      <c r="AA689" s="1" t="s">
        <v>3435</v>
      </c>
      <c r="AB689" s="35">
        <f t="shared" si="65"/>
        <v>-16.639442000001509</v>
      </c>
      <c r="AC689" s="35"/>
      <c r="AD689" s="35"/>
      <c r="AE689" s="13"/>
      <c r="AF689" s="35"/>
      <c r="AG689" s="35"/>
      <c r="AH689" s="13"/>
      <c r="AI689" s="35"/>
      <c r="AJ689" s="35"/>
    </row>
    <row r="690" spans="1:36" x14ac:dyDescent="0.25">
      <c r="A690" s="4"/>
      <c r="B690" s="12">
        <v>338</v>
      </c>
      <c r="C690" t="s">
        <v>984</v>
      </c>
      <c r="D690" s="47">
        <v>-12363.1852</v>
      </c>
      <c r="E690" s="35">
        <v>-12364.516093</v>
      </c>
      <c r="F690" s="48">
        <v>0.99662200000000001</v>
      </c>
      <c r="G690" s="47">
        <v>0.191519999999999</v>
      </c>
      <c r="H690" s="13">
        <v>7</v>
      </c>
      <c r="I690" s="13">
        <v>6</v>
      </c>
      <c r="J690" s="35">
        <v>-0.74253076923196204</v>
      </c>
      <c r="K690" s="35">
        <v>-5.7117751479381695E-2</v>
      </c>
      <c r="L690" s="35">
        <v>-0.64730115384554665</v>
      </c>
      <c r="M690" s="35">
        <v>-4.9792396449657432E-2</v>
      </c>
      <c r="N690" s="48">
        <f t="shared" si="60"/>
        <v>-15.969093000001521</v>
      </c>
      <c r="O690" s="35">
        <f t="shared" si="62"/>
        <v>-1.2283917692308863</v>
      </c>
      <c r="P690" s="1">
        <v>36</v>
      </c>
      <c r="Q690" s="2">
        <v>2.8370000000000002</v>
      </c>
      <c r="R690" s="1">
        <v>9</v>
      </c>
      <c r="S690" s="2">
        <v>2.85046</v>
      </c>
      <c r="T690" s="2">
        <f t="shared" si="61"/>
        <v>0.25</v>
      </c>
      <c r="U690" s="1">
        <v>16</v>
      </c>
      <c r="V690" s="2">
        <v>2.8518500000000002</v>
      </c>
      <c r="W690" s="2">
        <f t="shared" si="63"/>
        <v>0.44444444444444442</v>
      </c>
      <c r="X690" s="1">
        <v>11</v>
      </c>
      <c r="Y690" s="2">
        <v>2.8043900000000002</v>
      </c>
      <c r="Z690" s="2">
        <f t="shared" si="64"/>
        <v>0.30555555555555558</v>
      </c>
      <c r="AA690" s="1" t="s">
        <v>3435</v>
      </c>
      <c r="AB690" s="35">
        <f t="shared" si="65"/>
        <v>-16.639105000002019</v>
      </c>
      <c r="AC690" s="35"/>
      <c r="AD690" s="35"/>
      <c r="AE690" s="13"/>
      <c r="AF690" s="35"/>
      <c r="AG690" s="35"/>
      <c r="AH690" s="13"/>
      <c r="AI690" s="35"/>
      <c r="AJ690" s="35"/>
    </row>
    <row r="691" spans="1:36" x14ac:dyDescent="0.25">
      <c r="A691" s="4"/>
      <c r="B691" s="12">
        <v>339</v>
      </c>
      <c r="C691" t="s">
        <v>985</v>
      </c>
      <c r="D691" s="47">
        <v>-12363.329599999999</v>
      </c>
      <c r="E691" s="35">
        <v>-12364.656946999999</v>
      </c>
      <c r="F691" s="48">
        <v>0.99421899999999996</v>
      </c>
      <c r="G691" s="47">
        <v>0.17541000000000001</v>
      </c>
      <c r="H691" s="13">
        <v>7</v>
      </c>
      <c r="I691" s="13">
        <v>6</v>
      </c>
      <c r="J691" s="35">
        <v>-0.88693076923118497</v>
      </c>
      <c r="K691" s="35">
        <v>-6.8225443787014228E-2</v>
      </c>
      <c r="L691" s="35">
        <v>-0.78815515384485479</v>
      </c>
      <c r="M691" s="35">
        <v>-6.0627319526527293E-2</v>
      </c>
      <c r="N691" s="48">
        <f t="shared" si="60"/>
        <v>-16.10994700000083</v>
      </c>
      <c r="O691" s="35">
        <f t="shared" si="62"/>
        <v>-1.2392266923077562</v>
      </c>
      <c r="P691" s="1">
        <v>35</v>
      </c>
      <c r="Q691" s="2">
        <v>2.8263799999999999</v>
      </c>
      <c r="R691" s="1">
        <v>8</v>
      </c>
      <c r="S691" s="2">
        <v>2.82674</v>
      </c>
      <c r="T691" s="2">
        <f t="shared" si="61"/>
        <v>0.22857142857142856</v>
      </c>
      <c r="U691" s="1">
        <v>16</v>
      </c>
      <c r="V691" s="2">
        <v>2.8249599999999999</v>
      </c>
      <c r="W691" s="2">
        <f t="shared" si="63"/>
        <v>0.45714285714285713</v>
      </c>
      <c r="X691" s="1">
        <v>11</v>
      </c>
      <c r="Y691" s="2">
        <v>2.8281700000000001</v>
      </c>
      <c r="Z691" s="2">
        <f t="shared" si="64"/>
        <v>0.31428571428571428</v>
      </c>
      <c r="AA691" s="1" t="s">
        <v>3435</v>
      </c>
      <c r="AB691" s="35">
        <f t="shared" si="65"/>
        <v>-16.637305000002016</v>
      </c>
      <c r="AC691" s="35"/>
      <c r="AD691" s="35"/>
      <c r="AE691" s="13"/>
      <c r="AF691" s="35"/>
      <c r="AG691" s="35"/>
      <c r="AH691" s="13"/>
      <c r="AI691" s="35"/>
      <c r="AJ691" s="35"/>
    </row>
    <row r="692" spans="1:36" x14ac:dyDescent="0.25">
      <c r="A692" s="4"/>
      <c r="B692" s="12">
        <v>340</v>
      </c>
      <c r="C692" t="s">
        <v>986</v>
      </c>
      <c r="D692" s="47">
        <v>-12363.2312</v>
      </c>
      <c r="E692" s="35">
        <v>-12364.779785000001</v>
      </c>
      <c r="F692" s="48">
        <v>0.99568299999999998</v>
      </c>
      <c r="G692" s="47">
        <v>0.18412000000000001</v>
      </c>
      <c r="H692" s="13">
        <v>7</v>
      </c>
      <c r="I692" s="13">
        <v>6</v>
      </c>
      <c r="J692" s="35">
        <v>-0.78853076923223853</v>
      </c>
      <c r="K692" s="35">
        <v>-6.0656213017864502E-2</v>
      </c>
      <c r="L692" s="35">
        <v>-0.91099315384599322</v>
      </c>
      <c r="M692" s="35">
        <v>-7.0076396449691783E-2</v>
      </c>
      <c r="N692" s="48">
        <f t="shared" si="60"/>
        <v>-16.232785000001968</v>
      </c>
      <c r="O692" s="35">
        <f t="shared" si="62"/>
        <v>-1.2486757692309207</v>
      </c>
      <c r="P692" s="1">
        <v>34</v>
      </c>
      <c r="Q692" s="2">
        <v>2.8237800000000002</v>
      </c>
      <c r="R692" s="1">
        <v>10</v>
      </c>
      <c r="S692" s="2">
        <v>2.8765900000000002</v>
      </c>
      <c r="T692" s="2">
        <f t="shared" si="61"/>
        <v>0.29411764705882354</v>
      </c>
      <c r="U692" s="1">
        <v>16</v>
      </c>
      <c r="V692" s="2">
        <v>2.7936999999999999</v>
      </c>
      <c r="W692" s="2">
        <f t="shared" si="63"/>
        <v>0.47058823529411764</v>
      </c>
      <c r="X692" s="1">
        <v>8</v>
      </c>
      <c r="Y692" s="2">
        <v>2.81793</v>
      </c>
      <c r="Z692" s="2">
        <f t="shared" si="64"/>
        <v>0.23529411764705882</v>
      </c>
      <c r="AA692" s="1" t="s">
        <v>3435</v>
      </c>
      <c r="AB692" s="35">
        <f t="shared" si="65"/>
        <v>-16.636919000000489</v>
      </c>
      <c r="AC692" s="35"/>
      <c r="AD692" s="35"/>
      <c r="AE692" s="13"/>
      <c r="AF692" s="35"/>
      <c r="AG692" s="35"/>
      <c r="AH692" s="13"/>
      <c r="AI692" s="35"/>
      <c r="AJ692" s="35"/>
    </row>
    <row r="693" spans="1:36" x14ac:dyDescent="0.25">
      <c r="A693" s="4"/>
      <c r="B693" s="12">
        <v>341</v>
      </c>
      <c r="C693" t="s">
        <v>987</v>
      </c>
      <c r="D693" s="47">
        <v>-12363.308000000001</v>
      </c>
      <c r="E693" s="35">
        <v>-12364.861978999999</v>
      </c>
      <c r="F693" s="48">
        <v>0.99645899999999998</v>
      </c>
      <c r="G693" s="47">
        <v>0.190049999999999</v>
      </c>
      <c r="H693" s="13">
        <v>7</v>
      </c>
      <c r="I693" s="13">
        <v>6</v>
      </c>
      <c r="J693" s="35">
        <v>-0.86533076923296903</v>
      </c>
      <c r="K693" s="35">
        <v>-6.6563905325613001E-2</v>
      </c>
      <c r="L693" s="35">
        <v>-0.99318715384470124</v>
      </c>
      <c r="M693" s="35">
        <v>-7.6399011834207789E-2</v>
      </c>
      <c r="N693" s="48">
        <f t="shared" si="60"/>
        <v>-16.314979000000676</v>
      </c>
      <c r="O693" s="35">
        <f t="shared" si="62"/>
        <v>-1.2549983846154367</v>
      </c>
      <c r="P693" s="1">
        <v>35</v>
      </c>
      <c r="Q693" s="2">
        <v>2.8339699999999999</v>
      </c>
      <c r="R693" s="1">
        <v>8</v>
      </c>
      <c r="S693" s="2">
        <v>2.84727</v>
      </c>
      <c r="T693" s="2">
        <f t="shared" si="61"/>
        <v>0.22857142857142856</v>
      </c>
      <c r="U693" s="1">
        <v>19</v>
      </c>
      <c r="V693" s="2">
        <v>2.8265699999999998</v>
      </c>
      <c r="W693" s="2">
        <f t="shared" si="63"/>
        <v>0.54285714285714282</v>
      </c>
      <c r="X693" s="1">
        <v>8</v>
      </c>
      <c r="Y693" s="2">
        <v>2.83826</v>
      </c>
      <c r="Z693" s="2">
        <f t="shared" si="64"/>
        <v>0.22857142857142856</v>
      </c>
      <c r="AA693" s="1" t="s">
        <v>3435</v>
      </c>
      <c r="AB693" s="35">
        <f t="shared" si="65"/>
        <v>-16.635038000002169</v>
      </c>
      <c r="AC693" s="35"/>
      <c r="AD693" s="35"/>
      <c r="AE693" s="13"/>
      <c r="AF693" s="35"/>
      <c r="AG693" s="35"/>
      <c r="AH693" s="13"/>
      <c r="AI693" s="35"/>
      <c r="AJ693" s="35"/>
    </row>
    <row r="694" spans="1:36" x14ac:dyDescent="0.25">
      <c r="A694" s="4"/>
      <c r="B694" s="12">
        <v>342</v>
      </c>
      <c r="C694" t="s">
        <v>988</v>
      </c>
      <c r="D694" s="47">
        <v>-12363.2407</v>
      </c>
      <c r="E694" s="35">
        <v>-12364.807654</v>
      </c>
      <c r="F694" s="48">
        <v>0.99429100000000004</v>
      </c>
      <c r="G694" s="47">
        <v>0.17566999999999999</v>
      </c>
      <c r="H694" s="13">
        <v>7</v>
      </c>
      <c r="I694" s="13">
        <v>6</v>
      </c>
      <c r="J694" s="35">
        <v>-0.79803076923235494</v>
      </c>
      <c r="K694" s="35">
        <v>-6.1386982248642689E-2</v>
      </c>
      <c r="L694" s="35">
        <v>-0.93886215384554816</v>
      </c>
      <c r="M694" s="35">
        <v>-7.2220165680426787E-2</v>
      </c>
      <c r="N694" s="48">
        <f t="shared" si="60"/>
        <v>-16.260654000001523</v>
      </c>
      <c r="O694" s="35">
        <f t="shared" si="62"/>
        <v>-1.2508195384616556</v>
      </c>
      <c r="P694" s="1">
        <v>34</v>
      </c>
      <c r="Q694" s="2">
        <v>2.8269000000000002</v>
      </c>
      <c r="R694" s="1">
        <v>7</v>
      </c>
      <c r="S694" s="2">
        <v>2.8389700000000002</v>
      </c>
      <c r="T694" s="2">
        <f t="shared" si="61"/>
        <v>0.20588235294117646</v>
      </c>
      <c r="U694" s="1">
        <v>19</v>
      </c>
      <c r="V694" s="2">
        <v>2.83663</v>
      </c>
      <c r="W694" s="2">
        <f t="shared" si="63"/>
        <v>0.55882352941176472</v>
      </c>
      <c r="X694" s="1">
        <v>8</v>
      </c>
      <c r="Y694" s="2">
        <v>2.7932199999999998</v>
      </c>
      <c r="Z694" s="2">
        <f t="shared" si="64"/>
        <v>0.23529411764705882</v>
      </c>
      <c r="AA694" s="1" t="s">
        <v>3435</v>
      </c>
      <c r="AB694" s="35">
        <f t="shared" si="65"/>
        <v>-16.631515000000945</v>
      </c>
      <c r="AC694" s="35"/>
      <c r="AD694" s="35"/>
      <c r="AE694" s="13"/>
      <c r="AF694" s="35"/>
      <c r="AG694" s="35"/>
      <c r="AH694" s="13"/>
      <c r="AI694" s="35"/>
      <c r="AJ694" s="35"/>
    </row>
    <row r="695" spans="1:36" x14ac:dyDescent="0.25">
      <c r="A695" s="4"/>
      <c r="B695" s="12">
        <v>343</v>
      </c>
      <c r="C695" t="s">
        <v>989</v>
      </c>
      <c r="D695" s="47">
        <v>-12363.310799999999</v>
      </c>
      <c r="E695" s="35">
        <v>-12364.646799</v>
      </c>
      <c r="F695" s="48">
        <v>0.99681699999999995</v>
      </c>
      <c r="G695" s="47">
        <v>0.19323000000000001</v>
      </c>
      <c r="H695" s="13">
        <v>7</v>
      </c>
      <c r="I695" s="13">
        <v>6</v>
      </c>
      <c r="J695" s="35">
        <v>-0.86813076923135668</v>
      </c>
      <c r="K695" s="35">
        <v>-6.6779289940873593E-2</v>
      </c>
      <c r="L695" s="35">
        <v>-0.77800715384546493</v>
      </c>
      <c r="M695" s="35">
        <v>-5.9846704141958841E-2</v>
      </c>
      <c r="N695" s="48">
        <f t="shared" si="60"/>
        <v>-16.09979900000144</v>
      </c>
      <c r="O695" s="35">
        <f t="shared" si="62"/>
        <v>-1.2384460769231878</v>
      </c>
      <c r="P695" s="1">
        <v>36</v>
      </c>
      <c r="Q695" s="2">
        <v>2.84104</v>
      </c>
      <c r="R695" s="1">
        <v>7</v>
      </c>
      <c r="S695" s="2">
        <v>2.8672599999999999</v>
      </c>
      <c r="T695" s="2">
        <f t="shared" si="61"/>
        <v>0.19444444444444445</v>
      </c>
      <c r="U695" s="1">
        <v>22</v>
      </c>
      <c r="V695" s="2">
        <v>2.8375900000000001</v>
      </c>
      <c r="W695" s="2">
        <f t="shared" si="63"/>
        <v>0.61111111111111116</v>
      </c>
      <c r="X695" s="1">
        <v>7</v>
      </c>
      <c r="Y695" s="2">
        <v>2.8256399999999999</v>
      </c>
      <c r="Z695" s="2">
        <f t="shared" si="64"/>
        <v>0.19444444444444445</v>
      </c>
      <c r="AA695" s="1" t="s">
        <v>3435</v>
      </c>
      <c r="AB695" s="35">
        <f t="shared" si="65"/>
        <v>-16.631484000001365</v>
      </c>
      <c r="AC695" s="35"/>
      <c r="AD695" s="35"/>
      <c r="AE695" s="13"/>
      <c r="AF695" s="35"/>
      <c r="AG695" s="35"/>
      <c r="AH695" s="13"/>
      <c r="AI695" s="35"/>
      <c r="AJ695" s="35"/>
    </row>
    <row r="696" spans="1:36" x14ac:dyDescent="0.25">
      <c r="A696" s="4"/>
      <c r="B696" s="12">
        <v>344</v>
      </c>
      <c r="C696" t="s">
        <v>990</v>
      </c>
      <c r="D696" s="47">
        <v>-12363.272999999999</v>
      </c>
      <c r="E696" s="35">
        <v>-12364.619975</v>
      </c>
      <c r="F696" s="48">
        <v>0.99759799999999998</v>
      </c>
      <c r="G696" s="47">
        <v>0.20180000000000001</v>
      </c>
      <c r="H696" s="13">
        <v>7</v>
      </c>
      <c r="I696" s="13">
        <v>6</v>
      </c>
      <c r="J696" s="35">
        <v>-0.83033076923129556</v>
      </c>
      <c r="K696" s="35">
        <v>-6.3871597633176583E-2</v>
      </c>
      <c r="L696" s="35">
        <v>-0.75118315384497691</v>
      </c>
      <c r="M696" s="35">
        <v>-5.7783319526536689E-2</v>
      </c>
      <c r="N696" s="48">
        <f t="shared" si="60"/>
        <v>-16.072975000000952</v>
      </c>
      <c r="O696" s="35">
        <f t="shared" si="62"/>
        <v>-1.2363826923077654</v>
      </c>
      <c r="P696" s="1">
        <v>35</v>
      </c>
      <c r="Q696" s="2">
        <v>2.8259599999999998</v>
      </c>
      <c r="R696" s="1">
        <v>8</v>
      </c>
      <c r="S696" s="2">
        <v>2.8233999999999999</v>
      </c>
      <c r="T696" s="2">
        <f t="shared" si="61"/>
        <v>0.22857142857142856</v>
      </c>
      <c r="U696" s="1">
        <v>16</v>
      </c>
      <c r="V696" s="2">
        <v>2.82111</v>
      </c>
      <c r="W696" s="2">
        <f t="shared" si="63"/>
        <v>0.45714285714285713</v>
      </c>
      <c r="X696" s="1">
        <v>11</v>
      </c>
      <c r="Y696" s="2">
        <v>2.8348800000000001</v>
      </c>
      <c r="Z696" s="2">
        <f t="shared" si="64"/>
        <v>0.31428571428571428</v>
      </c>
      <c r="AA696" s="1" t="s">
        <v>3435</v>
      </c>
      <c r="AB696" s="35">
        <f t="shared" si="65"/>
        <v>-16.627255000001242</v>
      </c>
      <c r="AC696" s="35"/>
      <c r="AD696" s="35"/>
      <c r="AE696" s="13"/>
      <c r="AF696" s="35"/>
      <c r="AG696" s="35"/>
      <c r="AH696" s="13"/>
      <c r="AI696" s="35"/>
      <c r="AJ696" s="35"/>
    </row>
    <row r="697" spans="1:36" x14ac:dyDescent="0.25">
      <c r="A697" s="4"/>
      <c r="B697" s="12">
        <v>345</v>
      </c>
      <c r="C697" t="s">
        <v>991</v>
      </c>
      <c r="D697" s="47">
        <v>-12363.429899999999</v>
      </c>
      <c r="E697" s="35">
        <v>-12364.76982</v>
      </c>
      <c r="F697" s="48">
        <v>0.99572099999999997</v>
      </c>
      <c r="G697" s="47">
        <v>0.18434999999999899</v>
      </c>
      <c r="H697" s="13">
        <v>7</v>
      </c>
      <c r="I697" s="13">
        <v>6</v>
      </c>
      <c r="J697" s="35">
        <v>-0.98723076923124609</v>
      </c>
      <c r="K697" s="35">
        <v>-7.5940828402403543E-2</v>
      </c>
      <c r="L697" s="35">
        <v>-0.90102815384489077</v>
      </c>
      <c r="M697" s="35">
        <v>-6.9309857988068518E-2</v>
      </c>
      <c r="N697" s="48">
        <f t="shared" si="60"/>
        <v>-16.222820000000866</v>
      </c>
      <c r="O697" s="35">
        <f t="shared" si="62"/>
        <v>-1.2479092307692974</v>
      </c>
      <c r="P697" s="1">
        <v>35</v>
      </c>
      <c r="Q697" s="2">
        <v>2.8265500000000001</v>
      </c>
      <c r="R697" s="1">
        <v>7</v>
      </c>
      <c r="S697" s="2">
        <v>2.83318</v>
      </c>
      <c r="T697" s="2">
        <f t="shared" si="61"/>
        <v>0.2</v>
      </c>
      <c r="U697" s="1">
        <v>18</v>
      </c>
      <c r="V697" s="2">
        <v>2.8240400000000001</v>
      </c>
      <c r="W697" s="2">
        <f t="shared" si="63"/>
        <v>0.51428571428571423</v>
      </c>
      <c r="X697" s="1">
        <v>10</v>
      </c>
      <c r="Y697" s="2">
        <v>2.82646</v>
      </c>
      <c r="Z697" s="2">
        <f t="shared" si="64"/>
        <v>0.2857142857142857</v>
      </c>
      <c r="AA697" s="1" t="s">
        <v>3435</v>
      </c>
      <c r="AB697" s="35">
        <f t="shared" si="65"/>
        <v>-16.626076000000467</v>
      </c>
      <c r="AC697" s="35"/>
      <c r="AD697" s="35"/>
      <c r="AE697" s="13"/>
      <c r="AF697" s="35"/>
      <c r="AG697" s="35"/>
      <c r="AH697" s="13"/>
      <c r="AI697" s="35"/>
      <c r="AJ697" s="35"/>
    </row>
    <row r="698" spans="1:36" x14ac:dyDescent="0.25">
      <c r="A698" s="4"/>
      <c r="B698" s="12">
        <v>346</v>
      </c>
      <c r="C698" t="s">
        <v>992</v>
      </c>
      <c r="D698" s="47">
        <v>-12363.014300000001</v>
      </c>
      <c r="E698" s="35">
        <v>-12364.643866</v>
      </c>
      <c r="F698" s="48">
        <v>0.99488600000000005</v>
      </c>
      <c r="G698" s="47">
        <v>0.17899000000000001</v>
      </c>
      <c r="H698" s="13">
        <v>7</v>
      </c>
      <c r="I698" s="13">
        <v>6</v>
      </c>
      <c r="J698" s="35">
        <v>-0.57163076923279732</v>
      </c>
      <c r="K698" s="35">
        <v>-4.39715976332921E-2</v>
      </c>
      <c r="L698" s="35">
        <v>-0.77507415384570777</v>
      </c>
      <c r="M698" s="35">
        <v>-5.9621088757362134E-2</v>
      </c>
      <c r="N698" s="48">
        <f t="shared" si="60"/>
        <v>-16.096866000001683</v>
      </c>
      <c r="O698" s="35">
        <f t="shared" si="62"/>
        <v>-1.238220461538591</v>
      </c>
      <c r="P698" s="1">
        <v>34</v>
      </c>
      <c r="Q698" s="2">
        <v>2.81914</v>
      </c>
      <c r="R698" s="1">
        <v>10</v>
      </c>
      <c r="S698" s="2">
        <v>2.8353700000000002</v>
      </c>
      <c r="T698" s="2">
        <f t="shared" si="61"/>
        <v>0.29411764705882354</v>
      </c>
      <c r="U698" s="1">
        <v>14</v>
      </c>
      <c r="V698" s="2">
        <v>2.7882099999999999</v>
      </c>
      <c r="W698" s="2">
        <f t="shared" si="63"/>
        <v>0.41176470588235292</v>
      </c>
      <c r="X698" s="1">
        <v>10</v>
      </c>
      <c r="Y698" s="2">
        <v>2.8462000000000001</v>
      </c>
      <c r="Z698" s="2">
        <f t="shared" si="64"/>
        <v>0.29411764705882354</v>
      </c>
      <c r="AA698" s="1" t="s">
        <v>3435</v>
      </c>
      <c r="AB698" s="35">
        <f t="shared" si="65"/>
        <v>-16.624037000001408</v>
      </c>
      <c r="AC698" s="35"/>
      <c r="AD698" s="35"/>
      <c r="AE698" s="13"/>
      <c r="AF698" s="35"/>
      <c r="AG698" s="35"/>
      <c r="AH698" s="13"/>
      <c r="AI698" s="35"/>
      <c r="AJ698" s="35"/>
    </row>
    <row r="699" spans="1:36" x14ac:dyDescent="0.25">
      <c r="A699" s="4"/>
      <c r="B699" s="12">
        <v>347</v>
      </c>
      <c r="C699" t="s">
        <v>993</v>
      </c>
      <c r="D699" s="47">
        <v>-12362.8765</v>
      </c>
      <c r="E699" s="35">
        <v>-12364.476290000001</v>
      </c>
      <c r="F699" s="48">
        <v>0.99544999999999995</v>
      </c>
      <c r="G699" s="47">
        <v>0.18251999999999899</v>
      </c>
      <c r="H699" s="13">
        <v>7</v>
      </c>
      <c r="I699" s="13">
        <v>6</v>
      </c>
      <c r="J699" s="35">
        <v>-0.4338307692323724</v>
      </c>
      <c r="K699" s="35">
        <v>-3.3371597633259413E-2</v>
      </c>
      <c r="L699" s="35">
        <v>-0.60749815384588146</v>
      </c>
      <c r="M699" s="35">
        <v>-4.673062721891396E-2</v>
      </c>
      <c r="N699" s="48">
        <f t="shared" si="60"/>
        <v>-15.929290000001856</v>
      </c>
      <c r="O699" s="35">
        <f t="shared" si="62"/>
        <v>-1.2253300000001428</v>
      </c>
      <c r="P699" s="1">
        <v>36</v>
      </c>
      <c r="Q699" s="2">
        <v>2.8370000000000002</v>
      </c>
      <c r="R699" s="1">
        <v>11</v>
      </c>
      <c r="S699" s="2">
        <v>2.8763299999999998</v>
      </c>
      <c r="T699" s="2">
        <f t="shared" si="61"/>
        <v>0.30555555555555558</v>
      </c>
      <c r="U699" s="1">
        <v>15</v>
      </c>
      <c r="V699" s="2">
        <v>2.8200099999999999</v>
      </c>
      <c r="W699" s="2">
        <f t="shared" si="63"/>
        <v>0.41666666666666669</v>
      </c>
      <c r="X699" s="1">
        <v>10</v>
      </c>
      <c r="Y699" s="2">
        <v>2.8192400000000002</v>
      </c>
      <c r="Z699" s="2">
        <f t="shared" si="64"/>
        <v>0.27777777777777779</v>
      </c>
      <c r="AA699" s="1" t="s">
        <v>3435</v>
      </c>
      <c r="AB699" s="35">
        <f t="shared" si="65"/>
        <v>-16.622894000001907</v>
      </c>
      <c r="AC699" s="35"/>
      <c r="AD699" s="35"/>
      <c r="AE699" s="13"/>
      <c r="AF699" s="35"/>
      <c r="AG699" s="35"/>
      <c r="AH699" s="13"/>
      <c r="AI699" s="35"/>
      <c r="AJ699" s="35"/>
    </row>
    <row r="700" spans="1:36" x14ac:dyDescent="0.25">
      <c r="A700" s="4"/>
      <c r="B700" s="12">
        <v>348</v>
      </c>
      <c r="C700" t="s">
        <v>994</v>
      </c>
      <c r="D700" s="47">
        <v>-12363.1211</v>
      </c>
      <c r="E700" s="35">
        <v>-12364.794164000001</v>
      </c>
      <c r="F700" s="48">
        <v>0.99186099999999999</v>
      </c>
      <c r="G700" s="47">
        <v>0.16500999999999999</v>
      </c>
      <c r="H700" s="13">
        <v>7</v>
      </c>
      <c r="I700" s="13">
        <v>6</v>
      </c>
      <c r="J700" s="35">
        <v>-0.67843076923236367</v>
      </c>
      <c r="K700" s="35">
        <v>-5.2186982248643363E-2</v>
      </c>
      <c r="L700" s="35">
        <v>-0.92537215384618321</v>
      </c>
      <c r="M700" s="35">
        <v>-7.1182473372783328E-2</v>
      </c>
      <c r="N700" s="48">
        <f t="shared" si="60"/>
        <v>-16.247164000002158</v>
      </c>
      <c r="O700" s="35">
        <f t="shared" si="62"/>
        <v>-1.2497818461540122</v>
      </c>
      <c r="P700" s="1">
        <v>35</v>
      </c>
      <c r="Q700" s="2">
        <v>2.8307899999999999</v>
      </c>
      <c r="R700" s="1">
        <v>9</v>
      </c>
      <c r="S700" s="2">
        <v>2.8919800000000002</v>
      </c>
      <c r="T700" s="2">
        <f t="shared" si="61"/>
        <v>0.25714285714285712</v>
      </c>
      <c r="U700" s="1">
        <v>18</v>
      </c>
      <c r="V700" s="2">
        <v>2.79827</v>
      </c>
      <c r="W700" s="2">
        <f t="shared" si="63"/>
        <v>0.51428571428571423</v>
      </c>
      <c r="X700" s="1">
        <v>8</v>
      </c>
      <c r="Y700" s="2">
        <v>2.8351099999999998</v>
      </c>
      <c r="Z700" s="2">
        <f t="shared" si="64"/>
        <v>0.22857142857142856</v>
      </c>
      <c r="AA700" s="1" t="s">
        <v>3435</v>
      </c>
      <c r="AB700" s="35">
        <f t="shared" si="65"/>
        <v>-16.622880000000805</v>
      </c>
      <c r="AC700" s="35"/>
      <c r="AD700" s="35"/>
      <c r="AE700" s="13"/>
      <c r="AF700" s="35"/>
      <c r="AG700" s="35"/>
      <c r="AH700" s="13"/>
      <c r="AI700" s="35"/>
      <c r="AJ700" s="35"/>
    </row>
    <row r="701" spans="1:36" x14ac:dyDescent="0.25">
      <c r="A701" s="4"/>
      <c r="B701" s="12">
        <v>349</v>
      </c>
      <c r="C701" t="s">
        <v>995</v>
      </c>
      <c r="D701" s="47">
        <v>-12362.8552</v>
      </c>
      <c r="E701" s="35">
        <v>-12364.991472</v>
      </c>
      <c r="F701" s="48">
        <v>0.99625799999999998</v>
      </c>
      <c r="G701" s="47">
        <v>0.18837999999999999</v>
      </c>
      <c r="H701" s="13">
        <v>7</v>
      </c>
      <c r="I701" s="13">
        <v>6</v>
      </c>
      <c r="J701" s="35">
        <v>-0.4125307692320348</v>
      </c>
      <c r="K701" s="35">
        <v>-3.1733136094771908E-2</v>
      </c>
      <c r="L701" s="35">
        <v>-1.1226801538450673</v>
      </c>
      <c r="M701" s="35">
        <v>-8.6360011834235945E-2</v>
      </c>
      <c r="N701" s="48">
        <f t="shared" si="60"/>
        <v>-16.444472000001042</v>
      </c>
      <c r="O701" s="35">
        <f t="shared" si="62"/>
        <v>-1.2649593846154648</v>
      </c>
      <c r="P701" s="1">
        <v>34</v>
      </c>
      <c r="Q701" s="2">
        <v>2.8198699999999999</v>
      </c>
      <c r="R701" s="1">
        <v>11</v>
      </c>
      <c r="S701" s="2">
        <v>2.8396599999999999</v>
      </c>
      <c r="T701" s="2">
        <f t="shared" si="61"/>
        <v>0.3235294117647059</v>
      </c>
      <c r="U701" s="1">
        <v>11</v>
      </c>
      <c r="V701" s="2">
        <v>2.7972700000000001</v>
      </c>
      <c r="W701" s="2">
        <f t="shared" si="63"/>
        <v>0.3235294117647059</v>
      </c>
      <c r="X701" s="1">
        <v>12</v>
      </c>
      <c r="Y701" s="2">
        <v>2.8224499999999999</v>
      </c>
      <c r="Z701" s="2">
        <f t="shared" si="64"/>
        <v>0.35294117647058826</v>
      </c>
      <c r="AA701" s="1" t="s">
        <v>3435</v>
      </c>
      <c r="AB701" s="35">
        <f t="shared" si="65"/>
        <v>-16.621161000000939</v>
      </c>
      <c r="AC701" s="35"/>
      <c r="AD701" s="35"/>
      <c r="AE701" s="13"/>
      <c r="AF701" s="35"/>
      <c r="AG701" s="35"/>
      <c r="AH701" s="13"/>
      <c r="AI701" s="35"/>
      <c r="AJ701" s="35"/>
    </row>
    <row r="702" spans="1:36" x14ac:dyDescent="0.25">
      <c r="A702" s="4"/>
      <c r="B702" s="12">
        <v>350</v>
      </c>
      <c r="C702" t="s">
        <v>996</v>
      </c>
      <c r="D702" s="47">
        <v>-12363.2744</v>
      </c>
      <c r="E702" s="35">
        <v>-12364.780612</v>
      </c>
      <c r="F702" s="48">
        <v>0.99481399999999998</v>
      </c>
      <c r="G702" s="47">
        <v>0.17856</v>
      </c>
      <c r="H702" s="13">
        <v>7</v>
      </c>
      <c r="I702" s="13">
        <v>6</v>
      </c>
      <c r="J702" s="35">
        <v>-0.83173076923230838</v>
      </c>
      <c r="K702" s="35">
        <v>-6.3979289940946801E-2</v>
      </c>
      <c r="L702" s="35">
        <v>-0.91182015384583792</v>
      </c>
      <c r="M702" s="35">
        <v>-7.0140011834295218E-2</v>
      </c>
      <c r="N702" s="48">
        <f t="shared" si="60"/>
        <v>-16.233612000001813</v>
      </c>
      <c r="O702" s="35">
        <f t="shared" si="62"/>
        <v>-1.2487393846155241</v>
      </c>
      <c r="P702" s="1">
        <v>35</v>
      </c>
      <c r="Q702" s="2">
        <v>2.8258299999999998</v>
      </c>
      <c r="R702" s="1">
        <v>8</v>
      </c>
      <c r="S702" s="2">
        <v>2.8618700000000001</v>
      </c>
      <c r="T702" s="2">
        <f t="shared" si="61"/>
        <v>0.22857142857142856</v>
      </c>
      <c r="U702" s="1">
        <v>18</v>
      </c>
      <c r="V702" s="2">
        <v>2.8033999999999999</v>
      </c>
      <c r="W702" s="2">
        <f t="shared" si="63"/>
        <v>0.51428571428571423</v>
      </c>
      <c r="X702" s="1">
        <v>9</v>
      </c>
      <c r="Y702" s="2">
        <v>2.83866</v>
      </c>
      <c r="Z702" s="2">
        <f t="shared" si="64"/>
        <v>0.25714285714285712</v>
      </c>
      <c r="AA702" s="1" t="s">
        <v>3435</v>
      </c>
      <c r="AB702" s="35">
        <f t="shared" si="65"/>
        <v>-16.621135000001232</v>
      </c>
      <c r="AC702" s="35"/>
      <c r="AD702" s="35"/>
      <c r="AE702" s="13"/>
      <c r="AF702" s="35"/>
      <c r="AG702" s="35"/>
      <c r="AH702" s="13"/>
      <c r="AI702" s="35"/>
      <c r="AJ702" s="35"/>
    </row>
    <row r="703" spans="1:36" x14ac:dyDescent="0.25">
      <c r="A703" s="4"/>
      <c r="B703" s="12">
        <v>351</v>
      </c>
      <c r="C703" t="s">
        <v>997</v>
      </c>
      <c r="D703" s="47">
        <v>-12363.1077</v>
      </c>
      <c r="E703" s="35">
        <v>-12364.801996</v>
      </c>
      <c r="F703" s="48">
        <v>0.99490000000000001</v>
      </c>
      <c r="G703" s="47">
        <v>0.17909</v>
      </c>
      <c r="H703" s="13">
        <v>7</v>
      </c>
      <c r="I703" s="13">
        <v>6</v>
      </c>
      <c r="J703" s="35">
        <v>-0.66503076923254412</v>
      </c>
      <c r="K703" s="35">
        <v>-5.115621301788801E-2</v>
      </c>
      <c r="L703" s="35">
        <v>-0.9332041538455087</v>
      </c>
      <c r="M703" s="35">
        <v>-7.1784934911192977E-2</v>
      </c>
      <c r="N703" s="48">
        <f t="shared" si="60"/>
        <v>-16.254996000001483</v>
      </c>
      <c r="O703" s="35">
        <f t="shared" si="62"/>
        <v>-1.2503843076924217</v>
      </c>
      <c r="P703" s="1">
        <v>34</v>
      </c>
      <c r="Q703" s="2">
        <v>2.8199399999999999</v>
      </c>
      <c r="R703" s="1">
        <v>8</v>
      </c>
      <c r="S703" s="2">
        <v>2.87798</v>
      </c>
      <c r="T703" s="2">
        <f t="shared" si="61"/>
        <v>0.23529411764705882</v>
      </c>
      <c r="U703" s="1">
        <v>19</v>
      </c>
      <c r="V703" s="2">
        <v>2.80375</v>
      </c>
      <c r="W703" s="2">
        <f t="shared" si="63"/>
        <v>0.55882352941176472</v>
      </c>
      <c r="X703" s="1">
        <v>7</v>
      </c>
      <c r="Y703" s="2">
        <v>2.79752</v>
      </c>
      <c r="Z703" s="2">
        <f t="shared" si="64"/>
        <v>0.20588235294117646</v>
      </c>
      <c r="AA703" s="1" t="s">
        <v>3435</v>
      </c>
      <c r="AB703" s="35">
        <f t="shared" si="65"/>
        <v>-16.619087000000945</v>
      </c>
      <c r="AC703" s="35"/>
      <c r="AD703" s="35"/>
      <c r="AE703" s="13"/>
      <c r="AF703" s="35"/>
      <c r="AG703" s="35"/>
      <c r="AH703" s="13"/>
      <c r="AI703" s="35"/>
      <c r="AJ703" s="35"/>
    </row>
    <row r="704" spans="1:36" x14ac:dyDescent="0.25">
      <c r="A704" s="4"/>
      <c r="B704" s="12">
        <v>352</v>
      </c>
      <c r="C704" t="s">
        <v>998</v>
      </c>
      <c r="D704" s="47">
        <v>-12363.220499999999</v>
      </c>
      <c r="E704" s="35">
        <v>-12364.782365999999</v>
      </c>
      <c r="F704" s="48">
        <v>0.99739299999999997</v>
      </c>
      <c r="G704" s="47">
        <v>0.19932</v>
      </c>
      <c r="H704" s="13">
        <v>7</v>
      </c>
      <c r="I704" s="13">
        <v>6</v>
      </c>
      <c r="J704" s="35">
        <v>-0.77783076923151384</v>
      </c>
      <c r="K704" s="35">
        <v>-5.9833136094731836E-2</v>
      </c>
      <c r="L704" s="35">
        <v>-0.9135741538448201</v>
      </c>
      <c r="M704" s="35">
        <v>-7.0274934911140008E-2</v>
      </c>
      <c r="N704" s="48">
        <f t="shared" si="60"/>
        <v>-16.235366000000795</v>
      </c>
      <c r="O704" s="35">
        <f t="shared" si="62"/>
        <v>-1.2488743076923687</v>
      </c>
      <c r="P704" s="1">
        <v>35</v>
      </c>
      <c r="Q704" s="2">
        <v>2.8285499999999999</v>
      </c>
      <c r="R704" s="1">
        <v>9</v>
      </c>
      <c r="S704" s="2">
        <v>2.8980000000000001</v>
      </c>
      <c r="T704" s="2">
        <f t="shared" si="61"/>
        <v>0.25714285714285712</v>
      </c>
      <c r="U704" s="1">
        <v>18</v>
      </c>
      <c r="V704" s="2">
        <v>2.7925200000000001</v>
      </c>
      <c r="W704" s="2">
        <f t="shared" si="63"/>
        <v>0.51428571428571423</v>
      </c>
      <c r="X704" s="1">
        <v>8</v>
      </c>
      <c r="Y704" s="2">
        <v>2.8314900000000001</v>
      </c>
      <c r="Z704" s="2">
        <f t="shared" si="64"/>
        <v>0.22857142857142856</v>
      </c>
      <c r="AA704" s="1" t="s">
        <v>3435</v>
      </c>
      <c r="AB704" s="35">
        <f t="shared" si="65"/>
        <v>-16.618244000001141</v>
      </c>
      <c r="AC704" s="35"/>
      <c r="AD704" s="35"/>
      <c r="AE704" s="13"/>
      <c r="AF704" s="35"/>
      <c r="AG704" s="35"/>
      <c r="AH704" s="13"/>
      <c r="AI704" s="35"/>
      <c r="AJ704" s="35"/>
    </row>
    <row r="705" spans="1:36" x14ac:dyDescent="0.25">
      <c r="A705" s="4"/>
      <c r="B705" s="12">
        <v>353</v>
      </c>
      <c r="C705" t="s">
        <v>999</v>
      </c>
      <c r="D705" s="47">
        <v>-12363.1512</v>
      </c>
      <c r="E705" s="35">
        <v>-12364.913984999999</v>
      </c>
      <c r="F705" s="48">
        <v>0.99428499999999997</v>
      </c>
      <c r="G705" s="47">
        <v>0.17565</v>
      </c>
      <c r="H705" s="13">
        <v>7</v>
      </c>
      <c r="I705" s="13">
        <v>6</v>
      </c>
      <c r="J705" s="35">
        <v>-0.70853076923231129</v>
      </c>
      <c r="K705" s="35">
        <v>-5.4502366864023946E-2</v>
      </c>
      <c r="L705" s="35">
        <v>-1.0451931538445933</v>
      </c>
      <c r="M705" s="35">
        <v>-8.0399473372661026E-2</v>
      </c>
      <c r="N705" s="48">
        <f t="shared" si="60"/>
        <v>-16.366985000000568</v>
      </c>
      <c r="O705" s="35">
        <f t="shared" si="62"/>
        <v>-1.2589988461538899</v>
      </c>
      <c r="P705" s="1">
        <v>35</v>
      </c>
      <c r="Q705" s="2">
        <v>2.8287499999999999</v>
      </c>
      <c r="R705" s="1">
        <v>8</v>
      </c>
      <c r="S705" s="2">
        <v>2.8289300000000002</v>
      </c>
      <c r="T705" s="2">
        <f t="shared" si="61"/>
        <v>0.22857142857142856</v>
      </c>
      <c r="U705" s="1">
        <v>16</v>
      </c>
      <c r="V705" s="2">
        <v>2.8136299999999999</v>
      </c>
      <c r="W705" s="2">
        <f t="shared" si="63"/>
        <v>0.45714285714285713</v>
      </c>
      <c r="X705" s="1">
        <v>11</v>
      </c>
      <c r="Y705" s="2">
        <v>2.8506</v>
      </c>
      <c r="Z705" s="2">
        <f t="shared" si="64"/>
        <v>0.31428571428571428</v>
      </c>
      <c r="AA705" s="1" t="s">
        <v>3435</v>
      </c>
      <c r="AB705" s="35">
        <f t="shared" si="65"/>
        <v>-16.615269000001717</v>
      </c>
      <c r="AC705" s="35"/>
      <c r="AD705" s="35"/>
      <c r="AE705" s="13"/>
      <c r="AF705" s="35"/>
      <c r="AG705" s="35"/>
      <c r="AH705" s="13"/>
      <c r="AI705" s="35"/>
      <c r="AJ705" s="35"/>
    </row>
    <row r="706" spans="1:36" x14ac:dyDescent="0.25">
      <c r="A706" s="4"/>
      <c r="B706" s="12">
        <v>354</v>
      </c>
      <c r="C706" t="s">
        <v>1000</v>
      </c>
      <c r="D706" s="47">
        <v>-12363.307000000001</v>
      </c>
      <c r="E706" s="35">
        <v>-12364.852061</v>
      </c>
      <c r="F706" s="48">
        <v>0.99656299999999998</v>
      </c>
      <c r="G706" s="47">
        <v>0.19095000000000001</v>
      </c>
      <c r="H706" s="13">
        <v>7</v>
      </c>
      <c r="I706" s="13">
        <v>6</v>
      </c>
      <c r="J706" s="35">
        <v>-0.86433076923276531</v>
      </c>
      <c r="K706" s="35">
        <v>-6.6486982248674248E-2</v>
      </c>
      <c r="L706" s="35">
        <v>-0.98326915384495805</v>
      </c>
      <c r="M706" s="35">
        <v>-7.5636088757304459E-2</v>
      </c>
      <c r="N706" s="48">
        <f t="shared" si="60"/>
        <v>-16.305061000000933</v>
      </c>
      <c r="O706" s="35">
        <f t="shared" si="62"/>
        <v>-1.2542354615385334</v>
      </c>
      <c r="P706" s="1">
        <v>35</v>
      </c>
      <c r="Q706" s="2">
        <v>2.8321299999999998</v>
      </c>
      <c r="R706" s="1">
        <v>8</v>
      </c>
      <c r="S706" s="2">
        <v>2.8881000000000001</v>
      </c>
      <c r="T706" s="2">
        <f t="shared" si="61"/>
        <v>0.22857142857142856</v>
      </c>
      <c r="U706" s="1">
        <v>18</v>
      </c>
      <c r="V706" s="2">
        <v>2.79636</v>
      </c>
      <c r="W706" s="2">
        <f t="shared" si="63"/>
        <v>0.51428571428571423</v>
      </c>
      <c r="X706" s="1">
        <v>9</v>
      </c>
      <c r="Y706" s="2">
        <v>2.8539300000000001</v>
      </c>
      <c r="Z706" s="2">
        <f t="shared" si="64"/>
        <v>0.25714285714285712</v>
      </c>
      <c r="AA706" s="1" t="s">
        <v>3435</v>
      </c>
      <c r="AB706" s="35">
        <f t="shared" si="65"/>
        <v>-16.615069000001313</v>
      </c>
      <c r="AC706" s="35"/>
      <c r="AD706" s="35"/>
      <c r="AE706" s="13"/>
      <c r="AF706" s="35"/>
      <c r="AG706" s="35"/>
      <c r="AH706" s="13"/>
      <c r="AI706" s="35"/>
      <c r="AJ706" s="35"/>
    </row>
    <row r="707" spans="1:36" x14ac:dyDescent="0.25">
      <c r="A707" s="4"/>
      <c r="B707" s="12">
        <v>355</v>
      </c>
      <c r="C707" t="s">
        <v>1001</v>
      </c>
      <c r="D707" s="47">
        <v>-12363.212600000001</v>
      </c>
      <c r="E707" s="35">
        <v>-12364.823759000001</v>
      </c>
      <c r="F707" s="48">
        <v>0.99436500000000005</v>
      </c>
      <c r="G707" s="47">
        <v>0.17605000000000001</v>
      </c>
      <c r="H707" s="13">
        <v>7</v>
      </c>
      <c r="I707" s="13">
        <v>6</v>
      </c>
      <c r="J707" s="35">
        <v>-0.76993076923281478</v>
      </c>
      <c r="K707" s="35">
        <v>-5.9225443787139599E-2</v>
      </c>
      <c r="L707" s="35">
        <v>-0.95496715384615527</v>
      </c>
      <c r="M707" s="35">
        <v>-7.3459011834319632E-2</v>
      </c>
      <c r="N707" s="48">
        <f t="shared" ref="N707:N770" si="66">E707-(H707*$AL$2+$AM$2*I707)</f>
        <v>-16.27675900000213</v>
      </c>
      <c r="O707" s="35">
        <f t="shared" si="62"/>
        <v>-1.2520583846155484</v>
      </c>
      <c r="P707" s="1">
        <v>36</v>
      </c>
      <c r="Q707" s="2">
        <v>2.84002</v>
      </c>
      <c r="R707" s="1">
        <v>9</v>
      </c>
      <c r="S707" s="2">
        <v>2.88672</v>
      </c>
      <c r="T707" s="2">
        <f t="shared" ref="T707:T770" si="67">R707/$P707</f>
        <v>0.25</v>
      </c>
      <c r="U707" s="1">
        <v>19</v>
      </c>
      <c r="V707" s="2">
        <v>2.8316499999999998</v>
      </c>
      <c r="W707" s="2">
        <f t="shared" si="63"/>
        <v>0.52777777777777779</v>
      </c>
      <c r="X707" s="1">
        <v>8</v>
      </c>
      <c r="Y707" s="2">
        <v>2.80735</v>
      </c>
      <c r="Z707" s="2">
        <f t="shared" si="64"/>
        <v>0.22222222222222221</v>
      </c>
      <c r="AA707" s="1" t="s">
        <v>3435</v>
      </c>
      <c r="AB707" s="35">
        <f t="shared" si="65"/>
        <v>-16.615053000001353</v>
      </c>
      <c r="AC707" s="35"/>
      <c r="AD707" s="35"/>
      <c r="AE707" s="13"/>
      <c r="AF707" s="35"/>
      <c r="AG707" s="35"/>
      <c r="AH707" s="13"/>
      <c r="AI707" s="35"/>
      <c r="AJ707" s="35"/>
    </row>
    <row r="708" spans="1:36" x14ac:dyDescent="0.25">
      <c r="A708" s="4"/>
      <c r="B708" s="12">
        <v>356</v>
      </c>
      <c r="C708" t="s">
        <v>1002</v>
      </c>
      <c r="D708" s="47">
        <v>-12362.965200000001</v>
      </c>
      <c r="E708" s="35">
        <v>-12364.849295</v>
      </c>
      <c r="F708" s="48">
        <v>0.99475999999999998</v>
      </c>
      <c r="G708" s="47">
        <v>0.17824999999999999</v>
      </c>
      <c r="H708" s="13">
        <v>7</v>
      </c>
      <c r="I708" s="13">
        <v>6</v>
      </c>
      <c r="J708" s="35">
        <v>-0.52253076923261688</v>
      </c>
      <c r="K708" s="35">
        <v>-4.0194674556355142E-2</v>
      </c>
      <c r="L708" s="35">
        <v>-0.9805031538453477</v>
      </c>
      <c r="M708" s="35">
        <v>-7.5423319526565211E-2</v>
      </c>
      <c r="N708" s="48">
        <f t="shared" si="66"/>
        <v>-16.302295000001322</v>
      </c>
      <c r="O708" s="35">
        <f t="shared" ref="O708:O771" si="68">N708/13</f>
        <v>-1.254022692307794</v>
      </c>
      <c r="P708" s="1">
        <v>36</v>
      </c>
      <c r="Q708" s="2">
        <v>2.8350599999999999</v>
      </c>
      <c r="R708" s="1">
        <v>10</v>
      </c>
      <c r="S708" s="2">
        <v>2.8441800000000002</v>
      </c>
      <c r="T708" s="2">
        <f t="shared" si="67"/>
        <v>0.27777777777777779</v>
      </c>
      <c r="U708" s="1">
        <v>15</v>
      </c>
      <c r="V708" s="2">
        <v>2.8479399999999999</v>
      </c>
      <c r="W708" s="2">
        <f t="shared" ref="W708:W771" si="69">U708/$P708</f>
        <v>0.41666666666666669</v>
      </c>
      <c r="X708" s="1">
        <v>11</v>
      </c>
      <c r="Y708" s="2">
        <v>2.8092000000000001</v>
      </c>
      <c r="Z708" s="2">
        <f t="shared" ref="Z708:Z771" si="70">X708/$P708</f>
        <v>0.30555555555555558</v>
      </c>
      <c r="AA708" s="1" t="s">
        <v>3435</v>
      </c>
      <c r="AB708" s="35">
        <f t="shared" ref="AB708:AB771" si="71">SMALL($N$3:$N$2210,ROW(N708)-2)</f>
        <v>-16.614755000000514</v>
      </c>
      <c r="AC708" s="35"/>
      <c r="AD708" s="35"/>
      <c r="AE708" s="13"/>
      <c r="AF708" s="35"/>
      <c r="AG708" s="35"/>
      <c r="AH708" s="13"/>
      <c r="AI708" s="35"/>
      <c r="AJ708" s="35"/>
    </row>
    <row r="709" spans="1:36" x14ac:dyDescent="0.25">
      <c r="A709" s="4"/>
      <c r="B709" s="12">
        <v>357</v>
      </c>
      <c r="C709" t="s">
        <v>1003</v>
      </c>
      <c r="D709" s="47">
        <v>-12363.3436</v>
      </c>
      <c r="E709" s="35">
        <v>-12364.673806000001</v>
      </c>
      <c r="F709" s="48">
        <v>0.99336999999999998</v>
      </c>
      <c r="G709" s="47">
        <v>0.17118999999999901</v>
      </c>
      <c r="H709" s="13">
        <v>7</v>
      </c>
      <c r="I709" s="13">
        <v>6</v>
      </c>
      <c r="J709" s="35">
        <v>-0.90093076923221815</v>
      </c>
      <c r="K709" s="35">
        <v>-6.9302366864016779E-2</v>
      </c>
      <c r="L709" s="35">
        <v>-0.80501415384605934</v>
      </c>
      <c r="M709" s="35">
        <v>-6.1924165680466103E-2</v>
      </c>
      <c r="N709" s="48">
        <f t="shared" si="66"/>
        <v>-16.126806000002034</v>
      </c>
      <c r="O709" s="35">
        <f t="shared" si="68"/>
        <v>-1.2405235384616948</v>
      </c>
      <c r="P709" s="1">
        <v>35</v>
      </c>
      <c r="Q709" s="2">
        <v>2.8266200000000001</v>
      </c>
      <c r="R709" s="1">
        <v>7</v>
      </c>
      <c r="S709" s="2">
        <v>2.8591299999999999</v>
      </c>
      <c r="T709" s="2">
        <f t="shared" si="67"/>
        <v>0.2</v>
      </c>
      <c r="U709" s="1">
        <v>20</v>
      </c>
      <c r="V709" s="2">
        <v>2.8076400000000001</v>
      </c>
      <c r="W709" s="2">
        <f t="shared" si="69"/>
        <v>0.5714285714285714</v>
      </c>
      <c r="X709" s="1">
        <v>8</v>
      </c>
      <c r="Y709" s="2">
        <v>2.8456000000000001</v>
      </c>
      <c r="Z709" s="2">
        <f t="shared" si="70"/>
        <v>0.22857142857142856</v>
      </c>
      <c r="AA709" s="1" t="s">
        <v>3435</v>
      </c>
      <c r="AB709" s="35">
        <f t="shared" si="71"/>
        <v>-16.608341000001019</v>
      </c>
      <c r="AC709" s="35"/>
      <c r="AD709" s="35"/>
      <c r="AE709" s="13"/>
      <c r="AF709" s="35"/>
      <c r="AG709" s="35"/>
      <c r="AH709" s="13"/>
      <c r="AI709" s="35"/>
      <c r="AJ709" s="35"/>
    </row>
    <row r="710" spans="1:36" x14ac:dyDescent="0.25">
      <c r="A710" s="4"/>
      <c r="B710" s="12">
        <v>358</v>
      </c>
      <c r="C710" t="s">
        <v>1004</v>
      </c>
      <c r="D710" s="47">
        <v>-12363.2376</v>
      </c>
      <c r="E710" s="35">
        <v>-12364.777743000001</v>
      </c>
      <c r="F710" s="48">
        <v>0.99668599999999996</v>
      </c>
      <c r="G710" s="47">
        <v>0.19200999999999899</v>
      </c>
      <c r="H710" s="13">
        <v>7</v>
      </c>
      <c r="I710" s="13">
        <v>6</v>
      </c>
      <c r="J710" s="35">
        <v>-0.79493076923245098</v>
      </c>
      <c r="K710" s="35">
        <v>-6.1148520710188538E-2</v>
      </c>
      <c r="L710" s="35">
        <v>-0.90895115384591918</v>
      </c>
      <c r="M710" s="35">
        <v>-6.9919319526609167E-2</v>
      </c>
      <c r="N710" s="48">
        <f t="shared" si="66"/>
        <v>-16.230743000001894</v>
      </c>
      <c r="O710" s="35">
        <f t="shared" si="68"/>
        <v>-1.248518692307838</v>
      </c>
      <c r="P710" s="1">
        <v>35</v>
      </c>
      <c r="Q710" s="2">
        <v>2.82972</v>
      </c>
      <c r="R710" s="1">
        <v>8</v>
      </c>
      <c r="S710" s="2">
        <v>2.8616700000000002</v>
      </c>
      <c r="T710" s="2">
        <f t="shared" si="67"/>
        <v>0.22857142857142856</v>
      </c>
      <c r="U710" s="1">
        <v>18</v>
      </c>
      <c r="V710" s="2">
        <v>2.8232900000000001</v>
      </c>
      <c r="W710" s="2">
        <f t="shared" si="69"/>
        <v>0.51428571428571423</v>
      </c>
      <c r="X710" s="1">
        <v>9</v>
      </c>
      <c r="Y710" s="2">
        <v>2.8142</v>
      </c>
      <c r="Z710" s="2">
        <f t="shared" si="70"/>
        <v>0.25714285714285712</v>
      </c>
      <c r="AA710" s="1" t="s">
        <v>3435</v>
      </c>
      <c r="AB710" s="35">
        <f t="shared" si="71"/>
        <v>-16.606840000000375</v>
      </c>
      <c r="AC710" s="35"/>
      <c r="AD710" s="35"/>
      <c r="AE710" s="13"/>
      <c r="AF710" s="35"/>
      <c r="AG710" s="35"/>
      <c r="AH710" s="13"/>
      <c r="AI710" s="35"/>
      <c r="AJ710" s="35"/>
    </row>
    <row r="711" spans="1:36" x14ac:dyDescent="0.25">
      <c r="A711" s="4"/>
      <c r="B711" s="12">
        <v>359</v>
      </c>
      <c r="C711" t="s">
        <v>1005</v>
      </c>
      <c r="D711" s="47">
        <v>-12363.427299999999</v>
      </c>
      <c r="E711" s="35">
        <v>-12364.922782</v>
      </c>
      <c r="F711" s="48">
        <v>0.99783100000000002</v>
      </c>
      <c r="G711" s="47">
        <v>0.20479</v>
      </c>
      <c r="H711" s="13">
        <v>7</v>
      </c>
      <c r="I711" s="13">
        <v>6</v>
      </c>
      <c r="J711" s="35">
        <v>-0.98463076923144399</v>
      </c>
      <c r="K711" s="35">
        <v>-7.5740828402418775E-2</v>
      </c>
      <c r="L711" s="35">
        <v>-1.0539901538450067</v>
      </c>
      <c r="M711" s="35">
        <v>-8.1076165680385129E-2</v>
      </c>
      <c r="N711" s="48">
        <f t="shared" si="66"/>
        <v>-16.375782000000981</v>
      </c>
      <c r="O711" s="35">
        <f t="shared" si="68"/>
        <v>-1.2596755384616141</v>
      </c>
      <c r="P711" s="1">
        <v>35</v>
      </c>
      <c r="Q711" s="2">
        <v>2.8283</v>
      </c>
      <c r="R711" s="1">
        <v>7</v>
      </c>
      <c r="S711" s="2">
        <v>2.8855</v>
      </c>
      <c r="T711" s="2">
        <f t="shared" si="67"/>
        <v>0.2</v>
      </c>
      <c r="U711" s="1">
        <v>20</v>
      </c>
      <c r="V711" s="2">
        <v>2.8092100000000002</v>
      </c>
      <c r="W711" s="2">
        <f t="shared" si="69"/>
        <v>0.5714285714285714</v>
      </c>
      <c r="X711" s="1">
        <v>8</v>
      </c>
      <c r="Y711" s="2">
        <v>2.8259599999999998</v>
      </c>
      <c r="Z711" s="2">
        <f t="shared" si="70"/>
        <v>0.22857142857142856</v>
      </c>
      <c r="AA711" s="1" t="s">
        <v>3435</v>
      </c>
      <c r="AB711" s="35">
        <f t="shared" si="71"/>
        <v>-16.604524000002129</v>
      </c>
      <c r="AC711" s="35"/>
      <c r="AD711" s="35"/>
      <c r="AE711" s="13"/>
      <c r="AF711" s="35"/>
      <c r="AG711" s="35"/>
      <c r="AH711" s="13"/>
      <c r="AI711" s="35"/>
      <c r="AJ711" s="35"/>
    </row>
    <row r="712" spans="1:36" x14ac:dyDescent="0.25">
      <c r="A712" s="4"/>
      <c r="B712" s="12">
        <v>360</v>
      </c>
      <c r="C712" t="s">
        <v>1006</v>
      </c>
      <c r="D712" s="47">
        <v>-12363.3056</v>
      </c>
      <c r="E712" s="35">
        <v>-12365.079293000001</v>
      </c>
      <c r="F712" s="48">
        <v>0.99439299999999997</v>
      </c>
      <c r="G712" s="47">
        <v>0.17621999999999899</v>
      </c>
      <c r="H712" s="13">
        <v>7</v>
      </c>
      <c r="I712" s="13">
        <v>6</v>
      </c>
      <c r="J712" s="35">
        <v>-0.86293076923175249</v>
      </c>
      <c r="K712" s="35">
        <v>-6.6379289940904043E-2</v>
      </c>
      <c r="L712" s="35">
        <v>-1.2105011538460531</v>
      </c>
      <c r="M712" s="35">
        <v>-9.3115473372773316E-2</v>
      </c>
      <c r="N712" s="48">
        <f t="shared" si="66"/>
        <v>-16.532293000002028</v>
      </c>
      <c r="O712" s="35">
        <f t="shared" si="68"/>
        <v>-1.2717148461540022</v>
      </c>
      <c r="P712" s="1">
        <v>36</v>
      </c>
      <c r="Q712" s="2">
        <v>2.8365800000000001</v>
      </c>
      <c r="R712" s="1">
        <v>7</v>
      </c>
      <c r="S712" s="2">
        <v>2.8460899999999998</v>
      </c>
      <c r="T712" s="2">
        <f t="shared" si="67"/>
        <v>0.19444444444444445</v>
      </c>
      <c r="U712" s="1">
        <v>19</v>
      </c>
      <c r="V712" s="2">
        <v>2.8401999999999998</v>
      </c>
      <c r="W712" s="2">
        <f t="shared" si="69"/>
        <v>0.52777777777777779</v>
      </c>
      <c r="X712" s="1">
        <v>10</v>
      </c>
      <c r="Y712" s="2">
        <v>2.8230499999999998</v>
      </c>
      <c r="Z712" s="2">
        <f t="shared" si="70"/>
        <v>0.27777777777777779</v>
      </c>
      <c r="AA712" s="1" t="s">
        <v>3435</v>
      </c>
      <c r="AB712" s="35">
        <f t="shared" si="71"/>
        <v>-16.603772000002209</v>
      </c>
      <c r="AC712" s="35"/>
      <c r="AD712" s="35"/>
      <c r="AE712" s="13"/>
      <c r="AF712" s="35"/>
      <c r="AG712" s="35"/>
      <c r="AH712" s="13"/>
      <c r="AI712" s="35"/>
      <c r="AJ712" s="35"/>
    </row>
    <row r="713" spans="1:36" x14ac:dyDescent="0.25">
      <c r="A713" s="4"/>
      <c r="B713" s="12">
        <v>361</v>
      </c>
      <c r="C713" t="s">
        <v>1007</v>
      </c>
      <c r="D713" s="47">
        <v>-12362.8174</v>
      </c>
      <c r="E713" s="35">
        <v>-12364.232619</v>
      </c>
      <c r="F713" s="48">
        <v>0.99295199999999995</v>
      </c>
      <c r="G713" s="47">
        <v>0.16933999999999999</v>
      </c>
      <c r="H713" s="13">
        <v>7</v>
      </c>
      <c r="I713" s="13">
        <v>6</v>
      </c>
      <c r="J713" s="35">
        <v>-0.37473076923197368</v>
      </c>
      <c r="K713" s="35">
        <v>-2.8825443787074898E-2</v>
      </c>
      <c r="L713" s="35">
        <v>-0.36382715384570474</v>
      </c>
      <c r="M713" s="35">
        <v>-2.7986704141977289E-2</v>
      </c>
      <c r="N713" s="48">
        <f t="shared" si="66"/>
        <v>-15.68561900000168</v>
      </c>
      <c r="O713" s="35">
        <f t="shared" si="68"/>
        <v>-1.2065860769232062</v>
      </c>
      <c r="P713" s="1">
        <v>36</v>
      </c>
      <c r="Q713" s="2">
        <v>2.83725</v>
      </c>
      <c r="R713" s="1">
        <v>12</v>
      </c>
      <c r="S713" s="2">
        <v>2.85812</v>
      </c>
      <c r="T713" s="2">
        <f t="shared" si="67"/>
        <v>0.33333333333333331</v>
      </c>
      <c r="U713" s="1">
        <v>13</v>
      </c>
      <c r="V713" s="2">
        <v>2.83081</v>
      </c>
      <c r="W713" s="2">
        <f t="shared" si="69"/>
        <v>0.3611111111111111</v>
      </c>
      <c r="X713" s="1">
        <v>11</v>
      </c>
      <c r="Y713" s="2">
        <v>2.8220999999999998</v>
      </c>
      <c r="Z713" s="2">
        <f t="shared" si="70"/>
        <v>0.30555555555555558</v>
      </c>
      <c r="AA713" s="1" t="s">
        <v>3435</v>
      </c>
      <c r="AB713" s="35">
        <f t="shared" si="71"/>
        <v>-16.599152000000686</v>
      </c>
      <c r="AC713" s="35"/>
      <c r="AD713" s="35"/>
      <c r="AE713" s="13"/>
      <c r="AF713" s="35"/>
      <c r="AG713" s="35"/>
      <c r="AH713" s="13"/>
      <c r="AI713" s="35"/>
      <c r="AJ713" s="35"/>
    </row>
    <row r="714" spans="1:36" x14ac:dyDescent="0.25">
      <c r="A714" s="4"/>
      <c r="B714" s="12">
        <v>362</v>
      </c>
      <c r="C714" t="s">
        <v>1008</v>
      </c>
      <c r="D714" s="47">
        <v>-12363.073200000001</v>
      </c>
      <c r="E714" s="35">
        <v>-12364.709797</v>
      </c>
      <c r="F714" s="48">
        <v>0.99552200000000002</v>
      </c>
      <c r="G714" s="47">
        <v>0.18296999999999899</v>
      </c>
      <c r="H714" s="13">
        <v>7</v>
      </c>
      <c r="I714" s="13">
        <v>6</v>
      </c>
      <c r="J714" s="35">
        <v>-0.6305307692327915</v>
      </c>
      <c r="K714" s="35">
        <v>-4.8502366864060883E-2</v>
      </c>
      <c r="L714" s="35">
        <v>-0.84100515384488972</v>
      </c>
      <c r="M714" s="35">
        <v>-6.4692704141914595E-2</v>
      </c>
      <c r="N714" s="48">
        <f t="shared" si="66"/>
        <v>-16.162797000000865</v>
      </c>
      <c r="O714" s="35">
        <f t="shared" si="68"/>
        <v>-1.2432920769231435</v>
      </c>
      <c r="P714" s="1">
        <v>34</v>
      </c>
      <c r="Q714" s="2">
        <v>2.8196400000000001</v>
      </c>
      <c r="R714" s="1">
        <v>9</v>
      </c>
      <c r="S714" s="2">
        <v>2.84735</v>
      </c>
      <c r="T714" s="2">
        <f t="shared" si="67"/>
        <v>0.26470588235294118</v>
      </c>
      <c r="U714" s="1">
        <v>17</v>
      </c>
      <c r="V714" s="2">
        <v>2.7995100000000002</v>
      </c>
      <c r="W714" s="2">
        <f t="shared" si="69"/>
        <v>0.5</v>
      </c>
      <c r="X714" s="1">
        <v>8</v>
      </c>
      <c r="Y714" s="2">
        <v>2.8312499999999998</v>
      </c>
      <c r="Z714" s="2">
        <f t="shared" si="70"/>
        <v>0.23529411764705882</v>
      </c>
      <c r="AA714" s="1" t="s">
        <v>3435</v>
      </c>
      <c r="AB714" s="35">
        <f t="shared" si="71"/>
        <v>-16.59809800000221</v>
      </c>
      <c r="AC714" s="35"/>
      <c r="AD714" s="35"/>
      <c r="AE714" s="13"/>
      <c r="AF714" s="35"/>
      <c r="AG714" s="35"/>
      <c r="AH714" s="13"/>
      <c r="AI714" s="35"/>
      <c r="AJ714" s="35"/>
    </row>
    <row r="715" spans="1:36" x14ac:dyDescent="0.25">
      <c r="A715" s="4"/>
      <c r="B715" s="12">
        <v>363</v>
      </c>
      <c r="C715" t="s">
        <v>1009</v>
      </c>
      <c r="D715" s="47">
        <v>-12363.153899999999</v>
      </c>
      <c r="E715" s="35">
        <v>-12364.862834</v>
      </c>
      <c r="F715" s="48">
        <v>0.99389400000000006</v>
      </c>
      <c r="G715" s="47">
        <v>0.17368</v>
      </c>
      <c r="H715" s="13">
        <v>7</v>
      </c>
      <c r="I715" s="13">
        <v>6</v>
      </c>
      <c r="J715" s="35">
        <v>-0.71123076923140616</v>
      </c>
      <c r="K715" s="35">
        <v>-5.4710059171646626E-2</v>
      </c>
      <c r="L715" s="35">
        <v>-0.99404215384493</v>
      </c>
      <c r="M715" s="35">
        <v>-7.6464781064994616E-2</v>
      </c>
      <c r="N715" s="48">
        <f t="shared" si="66"/>
        <v>-16.315834000000905</v>
      </c>
      <c r="O715" s="35">
        <f t="shared" si="68"/>
        <v>-1.2550641538462235</v>
      </c>
      <c r="P715" s="1">
        <v>36</v>
      </c>
      <c r="Q715" s="2">
        <v>2.8401999999999998</v>
      </c>
      <c r="R715" s="1">
        <v>9</v>
      </c>
      <c r="S715" s="2">
        <v>2.9082300000000001</v>
      </c>
      <c r="T715" s="2">
        <f t="shared" si="67"/>
        <v>0.25</v>
      </c>
      <c r="U715" s="1">
        <v>19</v>
      </c>
      <c r="V715" s="2">
        <v>2.8178999999999998</v>
      </c>
      <c r="W715" s="2">
        <f t="shared" si="69"/>
        <v>0.52777777777777779</v>
      </c>
      <c r="X715" s="1">
        <v>8</v>
      </c>
      <c r="Y715" s="2">
        <v>2.8166199999999999</v>
      </c>
      <c r="Z715" s="2">
        <f t="shared" si="70"/>
        <v>0.22222222222222221</v>
      </c>
      <c r="AA715" s="1" t="s">
        <v>3435</v>
      </c>
      <c r="AB715" s="35">
        <f t="shared" si="71"/>
        <v>-16.597774000001664</v>
      </c>
      <c r="AC715" s="35"/>
      <c r="AD715" s="35"/>
      <c r="AE715" s="13"/>
      <c r="AF715" s="35"/>
      <c r="AG715" s="35"/>
      <c r="AH715" s="13"/>
      <c r="AI715" s="35"/>
      <c r="AJ715" s="35"/>
    </row>
    <row r="716" spans="1:36" x14ac:dyDescent="0.25">
      <c r="A716" s="4"/>
      <c r="B716" s="12">
        <v>364</v>
      </c>
      <c r="C716" t="s">
        <v>1010</v>
      </c>
      <c r="D716" s="47">
        <v>-12363.0265</v>
      </c>
      <c r="E716" s="35">
        <v>-12364.404683999999</v>
      </c>
      <c r="F716" s="48">
        <v>0.99309199999999997</v>
      </c>
      <c r="G716" s="47">
        <v>0.16989000000000001</v>
      </c>
      <c r="H716" s="13">
        <v>7</v>
      </c>
      <c r="I716" s="13">
        <v>6</v>
      </c>
      <c r="J716" s="35">
        <v>-0.58383076923200861</v>
      </c>
      <c r="K716" s="35">
        <v>-4.4910059171692968E-2</v>
      </c>
      <c r="L716" s="35">
        <v>-0.53589215384454292</v>
      </c>
      <c r="M716" s="35">
        <v>-4.1222473372657151E-2</v>
      </c>
      <c r="N716" s="48">
        <f t="shared" si="66"/>
        <v>-15.857684000000518</v>
      </c>
      <c r="O716" s="35">
        <f t="shared" si="68"/>
        <v>-1.2198218461538859</v>
      </c>
      <c r="P716" s="1">
        <v>35</v>
      </c>
      <c r="Q716" s="2">
        <v>2.8273000000000001</v>
      </c>
      <c r="R716" s="1">
        <v>10</v>
      </c>
      <c r="S716" s="2">
        <v>2.8368699999999998</v>
      </c>
      <c r="T716" s="2">
        <f t="shared" si="67"/>
        <v>0.2857142857142857</v>
      </c>
      <c r="U716" s="1">
        <v>15</v>
      </c>
      <c r="V716" s="2">
        <v>2.8473700000000002</v>
      </c>
      <c r="W716" s="2">
        <f t="shared" si="69"/>
        <v>0.42857142857142855</v>
      </c>
      <c r="X716" s="1">
        <v>10</v>
      </c>
      <c r="Y716" s="2">
        <v>2.7876400000000001</v>
      </c>
      <c r="Z716" s="2">
        <f t="shared" si="70"/>
        <v>0.2857142857142857</v>
      </c>
      <c r="AA716" s="1" t="s">
        <v>3435</v>
      </c>
      <c r="AB716" s="35">
        <f t="shared" si="71"/>
        <v>-16.597352000000683</v>
      </c>
      <c r="AC716" s="35"/>
      <c r="AD716" s="35"/>
      <c r="AE716" s="13"/>
      <c r="AF716" s="35"/>
      <c r="AG716" s="35"/>
      <c r="AH716" s="13"/>
      <c r="AI716" s="35"/>
      <c r="AJ716" s="35"/>
    </row>
    <row r="717" spans="1:36" x14ac:dyDescent="0.25">
      <c r="A717" s="4"/>
      <c r="B717" s="12">
        <v>365</v>
      </c>
      <c r="C717" t="s">
        <v>1011</v>
      </c>
      <c r="D717" s="47">
        <v>-12363.1474</v>
      </c>
      <c r="E717" s="35">
        <v>-12364.526981000001</v>
      </c>
      <c r="F717" s="48">
        <v>0.992197</v>
      </c>
      <c r="G717" s="47">
        <v>0.16628000000000001</v>
      </c>
      <c r="H717" s="13">
        <v>7</v>
      </c>
      <c r="I717" s="13">
        <v>6</v>
      </c>
      <c r="J717" s="35">
        <v>-0.70473076923190092</v>
      </c>
      <c r="K717" s="35">
        <v>-5.4210059171684685E-2</v>
      </c>
      <c r="L717" s="35">
        <v>-0.65818915384625143</v>
      </c>
      <c r="M717" s="35">
        <v>-5.0629934911250112E-2</v>
      </c>
      <c r="N717" s="48">
        <f t="shared" si="66"/>
        <v>-15.979981000002226</v>
      </c>
      <c r="O717" s="35">
        <f t="shared" si="68"/>
        <v>-1.229229307692479</v>
      </c>
      <c r="P717" s="1">
        <v>35</v>
      </c>
      <c r="Q717" s="2">
        <v>2.8269500000000001</v>
      </c>
      <c r="R717" s="1">
        <v>9</v>
      </c>
      <c r="S717" s="2">
        <v>2.8439899999999998</v>
      </c>
      <c r="T717" s="2">
        <f t="shared" si="67"/>
        <v>0.25714285714285712</v>
      </c>
      <c r="U717" s="1">
        <v>16</v>
      </c>
      <c r="V717" s="2">
        <v>2.8214100000000002</v>
      </c>
      <c r="W717" s="2">
        <f t="shared" si="69"/>
        <v>0.45714285714285713</v>
      </c>
      <c r="X717" s="1">
        <v>10</v>
      </c>
      <c r="Y717" s="2">
        <v>2.8204899999999999</v>
      </c>
      <c r="Z717" s="2">
        <f t="shared" si="70"/>
        <v>0.2857142857142857</v>
      </c>
      <c r="AA717" s="1" t="s">
        <v>3435</v>
      </c>
      <c r="AB717" s="35">
        <f t="shared" si="71"/>
        <v>-16.596580000001268</v>
      </c>
      <c r="AC717" s="35"/>
      <c r="AD717" s="35"/>
      <c r="AE717" s="13"/>
      <c r="AF717" s="35"/>
      <c r="AG717" s="35"/>
      <c r="AH717" s="13"/>
      <c r="AI717" s="35"/>
      <c r="AJ717" s="35"/>
    </row>
    <row r="718" spans="1:36" x14ac:dyDescent="0.25">
      <c r="A718" s="4"/>
      <c r="B718" s="12">
        <v>366</v>
      </c>
      <c r="C718" t="s">
        <v>1012</v>
      </c>
      <c r="D718" s="47">
        <v>-12363.3665</v>
      </c>
      <c r="E718" s="35">
        <v>-12364.722831999999</v>
      </c>
      <c r="F718" s="48">
        <v>0.99499499999999996</v>
      </c>
      <c r="G718" s="47">
        <v>0.179649999999999</v>
      </c>
      <c r="H718" s="13">
        <v>7</v>
      </c>
      <c r="I718" s="13">
        <v>6</v>
      </c>
      <c r="J718" s="35">
        <v>-0.92383076923215413</v>
      </c>
      <c r="K718" s="35">
        <v>-7.1063905325550319E-2</v>
      </c>
      <c r="L718" s="35">
        <v>-0.854040153844835</v>
      </c>
      <c r="M718" s="35">
        <v>-6.5695396449602692E-2</v>
      </c>
      <c r="N718" s="48">
        <f t="shared" si="66"/>
        <v>-16.17583200000081</v>
      </c>
      <c r="O718" s="35">
        <f t="shared" si="68"/>
        <v>-1.2442947692308315</v>
      </c>
      <c r="P718" s="1">
        <v>36</v>
      </c>
      <c r="Q718" s="2">
        <v>2.83752</v>
      </c>
      <c r="R718" s="1">
        <v>8</v>
      </c>
      <c r="S718" s="2">
        <v>2.89208</v>
      </c>
      <c r="T718" s="2">
        <f t="shared" si="67"/>
        <v>0.22222222222222221</v>
      </c>
      <c r="U718" s="1">
        <v>21</v>
      </c>
      <c r="V718" s="2">
        <v>2.8340999999999998</v>
      </c>
      <c r="W718" s="2">
        <f t="shared" si="69"/>
        <v>0.58333333333333337</v>
      </c>
      <c r="X718" s="1">
        <v>7</v>
      </c>
      <c r="Y718" s="2">
        <v>2.7854199999999998</v>
      </c>
      <c r="Z718" s="2">
        <f t="shared" si="70"/>
        <v>0.19444444444444445</v>
      </c>
      <c r="AA718" s="1" t="s">
        <v>3435</v>
      </c>
      <c r="AB718" s="35">
        <f t="shared" si="71"/>
        <v>-16.594669000001886</v>
      </c>
      <c r="AC718" s="35"/>
      <c r="AD718" s="35"/>
      <c r="AE718" s="13"/>
      <c r="AF718" s="35"/>
      <c r="AG718" s="35"/>
      <c r="AH718" s="13"/>
      <c r="AI718" s="35"/>
      <c r="AJ718" s="35"/>
    </row>
    <row r="719" spans="1:36" x14ac:dyDescent="0.25">
      <c r="A719" s="4"/>
      <c r="B719" s="12">
        <v>367</v>
      </c>
      <c r="C719" t="s">
        <v>1013</v>
      </c>
      <c r="D719" s="47">
        <v>-12363.298000000001</v>
      </c>
      <c r="E719" s="35">
        <v>-12364.859506999999</v>
      </c>
      <c r="F719" s="48">
        <v>0.99598399999999998</v>
      </c>
      <c r="G719" s="47">
        <v>0.18607000000000001</v>
      </c>
      <c r="H719" s="13">
        <v>7</v>
      </c>
      <c r="I719" s="13">
        <v>6</v>
      </c>
      <c r="J719" s="35">
        <v>-0.85533076923275075</v>
      </c>
      <c r="K719" s="35">
        <v>-6.5794674556365437E-2</v>
      </c>
      <c r="L719" s="35">
        <v>-0.99071515384457598</v>
      </c>
      <c r="M719" s="35">
        <v>-7.6208857988044304E-2</v>
      </c>
      <c r="N719" s="48">
        <f t="shared" si="66"/>
        <v>-16.312507000000551</v>
      </c>
      <c r="O719" s="35">
        <f t="shared" si="68"/>
        <v>-1.2548082307692732</v>
      </c>
      <c r="P719" s="1">
        <v>35</v>
      </c>
      <c r="Q719" s="2">
        <v>2.8252000000000002</v>
      </c>
      <c r="R719" s="1">
        <v>8</v>
      </c>
      <c r="S719" s="2">
        <v>2.8398099999999999</v>
      </c>
      <c r="T719" s="2">
        <f t="shared" si="67"/>
        <v>0.22857142857142856</v>
      </c>
      <c r="U719" s="1">
        <v>18</v>
      </c>
      <c r="V719" s="2">
        <v>2.8290899999999999</v>
      </c>
      <c r="W719" s="2">
        <f t="shared" si="69"/>
        <v>0.51428571428571423</v>
      </c>
      <c r="X719" s="1">
        <v>9</v>
      </c>
      <c r="Y719" s="2">
        <v>2.80443</v>
      </c>
      <c r="Z719" s="2">
        <f t="shared" si="70"/>
        <v>0.25714285714285712</v>
      </c>
      <c r="AA719" s="1" t="s">
        <v>3435</v>
      </c>
      <c r="AB719" s="35">
        <f t="shared" si="71"/>
        <v>-16.592925000000832</v>
      </c>
      <c r="AC719" s="35"/>
      <c r="AD719" s="35"/>
      <c r="AE719" s="13"/>
      <c r="AF719" s="35"/>
      <c r="AG719" s="35"/>
      <c r="AH719" s="13"/>
      <c r="AI719" s="35"/>
      <c r="AJ719" s="35"/>
    </row>
    <row r="720" spans="1:36" x14ac:dyDescent="0.25">
      <c r="A720" s="4"/>
      <c r="B720" s="12">
        <v>368</v>
      </c>
      <c r="C720" t="s">
        <v>1014</v>
      </c>
      <c r="D720" s="47">
        <v>-12363.3974</v>
      </c>
      <c r="E720" s="35">
        <v>-12364.940818999999</v>
      </c>
      <c r="F720" s="48">
        <v>0.995726</v>
      </c>
      <c r="G720" s="47">
        <v>0.18304999999999999</v>
      </c>
      <c r="H720" s="13">
        <v>7</v>
      </c>
      <c r="I720" s="13">
        <v>6</v>
      </c>
      <c r="J720" s="35">
        <v>-0.95473076923190092</v>
      </c>
      <c r="K720" s="35">
        <v>-7.3440828402453917E-2</v>
      </c>
      <c r="L720" s="35">
        <v>-1.0720271538448287</v>
      </c>
      <c r="M720" s="35">
        <v>-8.2463627218832977E-2</v>
      </c>
      <c r="N720" s="48">
        <f t="shared" si="66"/>
        <v>-16.393819000000803</v>
      </c>
      <c r="O720" s="35">
        <f t="shared" si="68"/>
        <v>-1.2610630000000618</v>
      </c>
      <c r="P720" s="1">
        <v>35</v>
      </c>
      <c r="Q720" s="2">
        <v>2.8257300000000001</v>
      </c>
      <c r="R720" s="1">
        <v>7</v>
      </c>
      <c r="S720" s="2">
        <v>2.8308599999999999</v>
      </c>
      <c r="T720" s="2">
        <f t="shared" si="67"/>
        <v>0.2</v>
      </c>
      <c r="U720" s="1">
        <v>20</v>
      </c>
      <c r="V720" s="2">
        <v>2.83344</v>
      </c>
      <c r="W720" s="2">
        <f t="shared" si="69"/>
        <v>0.5714285714285714</v>
      </c>
      <c r="X720" s="1">
        <v>8</v>
      </c>
      <c r="Y720" s="2">
        <v>2.8019799999999999</v>
      </c>
      <c r="Z720" s="2">
        <f t="shared" si="70"/>
        <v>0.22857142857142856</v>
      </c>
      <c r="AA720" s="1" t="s">
        <v>3435</v>
      </c>
      <c r="AB720" s="35">
        <f t="shared" si="71"/>
        <v>-16.590433000001212</v>
      </c>
      <c r="AC720" s="35"/>
      <c r="AD720" s="35"/>
      <c r="AE720" s="13"/>
      <c r="AF720" s="35"/>
      <c r="AG720" s="35"/>
      <c r="AH720" s="13"/>
      <c r="AI720" s="35"/>
      <c r="AJ720" s="35"/>
    </row>
    <row r="721" spans="1:36" x14ac:dyDescent="0.25">
      <c r="A721" s="4"/>
      <c r="B721" s="12">
        <v>369</v>
      </c>
      <c r="C721" t="s">
        <v>1015</v>
      </c>
      <c r="D721" s="47">
        <v>-12363.396000000001</v>
      </c>
      <c r="E721" s="35">
        <v>-12364.739846</v>
      </c>
      <c r="F721" s="48">
        <v>0.99820900000000001</v>
      </c>
      <c r="G721" s="47">
        <v>0.20669999999999999</v>
      </c>
      <c r="H721" s="13">
        <v>7</v>
      </c>
      <c r="I721" s="13">
        <v>6</v>
      </c>
      <c r="J721" s="35">
        <v>-0.9533307692327071</v>
      </c>
      <c r="K721" s="35">
        <v>-7.3333136094823628E-2</v>
      </c>
      <c r="L721" s="35">
        <v>-0.8710541538457619</v>
      </c>
      <c r="M721" s="35">
        <v>-6.700416568044322E-2</v>
      </c>
      <c r="N721" s="48">
        <f t="shared" si="66"/>
        <v>-16.192846000001737</v>
      </c>
      <c r="O721" s="35">
        <f t="shared" si="68"/>
        <v>-1.2456035384616722</v>
      </c>
      <c r="P721" s="1">
        <v>36</v>
      </c>
      <c r="Q721" s="2">
        <v>2.83297</v>
      </c>
      <c r="R721" s="1">
        <v>7</v>
      </c>
      <c r="S721" s="2">
        <v>2.8256999999999999</v>
      </c>
      <c r="T721" s="2">
        <f t="shared" si="67"/>
        <v>0.19444444444444445</v>
      </c>
      <c r="U721" s="1">
        <v>19</v>
      </c>
      <c r="V721" s="2">
        <v>2.84429</v>
      </c>
      <c r="W721" s="2">
        <f t="shared" si="69"/>
        <v>0.52777777777777779</v>
      </c>
      <c r="X721" s="1">
        <v>10</v>
      </c>
      <c r="Y721" s="2">
        <v>2.8165499999999999</v>
      </c>
      <c r="Z721" s="2">
        <f t="shared" si="70"/>
        <v>0.27777777777777779</v>
      </c>
      <c r="AA721" s="1" t="s">
        <v>3435</v>
      </c>
      <c r="AB721" s="35">
        <f t="shared" si="71"/>
        <v>-16.589412000001175</v>
      </c>
      <c r="AC721" s="35"/>
      <c r="AD721" s="35"/>
      <c r="AE721" s="13"/>
      <c r="AF721" s="35"/>
      <c r="AG721" s="35"/>
      <c r="AH721" s="13"/>
      <c r="AI721" s="35"/>
      <c r="AJ721" s="35"/>
    </row>
    <row r="722" spans="1:36" x14ac:dyDescent="0.25">
      <c r="A722" s="4"/>
      <c r="B722" s="12">
        <v>370</v>
      </c>
      <c r="C722" t="s">
        <v>1016</v>
      </c>
      <c r="D722" s="47">
        <v>-12363.0738</v>
      </c>
      <c r="E722" s="35">
        <v>-12364.683653</v>
      </c>
      <c r="F722" s="48">
        <v>0.99463800000000002</v>
      </c>
      <c r="G722" s="47">
        <v>0.177509999999999</v>
      </c>
      <c r="H722" s="13">
        <v>7</v>
      </c>
      <c r="I722" s="13">
        <v>6</v>
      </c>
      <c r="J722" s="35">
        <v>-0.63113076923218614</v>
      </c>
      <c r="K722" s="35">
        <v>-4.8548520710168165E-2</v>
      </c>
      <c r="L722" s="35">
        <v>-0.81486115384541336</v>
      </c>
      <c r="M722" s="35">
        <v>-6.2681627218877947E-2</v>
      </c>
      <c r="N722" s="48">
        <f t="shared" si="66"/>
        <v>-16.136653000001388</v>
      </c>
      <c r="O722" s="35">
        <f t="shared" si="68"/>
        <v>-1.2412810000001069</v>
      </c>
      <c r="P722" s="1">
        <v>35</v>
      </c>
      <c r="Q722" s="2">
        <v>2.8309799999999998</v>
      </c>
      <c r="R722" s="1">
        <v>11</v>
      </c>
      <c r="S722" s="2">
        <v>2.8906499999999999</v>
      </c>
      <c r="T722" s="2">
        <f t="shared" si="67"/>
        <v>0.31428571428571428</v>
      </c>
      <c r="U722" s="1">
        <v>16</v>
      </c>
      <c r="V722" s="2">
        <v>2.8008299999999999</v>
      </c>
      <c r="W722" s="2">
        <f t="shared" si="69"/>
        <v>0.45714285714285713</v>
      </c>
      <c r="X722" s="1">
        <v>8</v>
      </c>
      <c r="Y722" s="2">
        <v>2.80925</v>
      </c>
      <c r="Z722" s="2">
        <f t="shared" si="70"/>
        <v>0.22857142857142856</v>
      </c>
      <c r="AA722" s="1" t="s">
        <v>3435</v>
      </c>
      <c r="AB722" s="35">
        <f t="shared" si="71"/>
        <v>-16.588746000001265</v>
      </c>
      <c r="AC722" s="35"/>
      <c r="AD722" s="35"/>
      <c r="AE722" s="13"/>
      <c r="AF722" s="35"/>
      <c r="AG722" s="35"/>
      <c r="AH722" s="13"/>
      <c r="AI722" s="35"/>
      <c r="AJ722" s="35"/>
    </row>
    <row r="723" spans="1:36" x14ac:dyDescent="0.25">
      <c r="A723" s="4"/>
      <c r="B723" s="12">
        <v>371</v>
      </c>
      <c r="C723" t="s">
        <v>1017</v>
      </c>
      <c r="D723" s="47">
        <v>-12363.1041</v>
      </c>
      <c r="E723" s="35">
        <v>-12364.674037999999</v>
      </c>
      <c r="F723" s="48">
        <v>0.99421700000000002</v>
      </c>
      <c r="G723" s="47">
        <v>0.17524999999999899</v>
      </c>
      <c r="H723" s="13">
        <v>7</v>
      </c>
      <c r="I723" s="13">
        <v>6</v>
      </c>
      <c r="J723" s="35">
        <v>-0.6614307692325383</v>
      </c>
      <c r="K723" s="35">
        <v>-5.0879289940964481E-2</v>
      </c>
      <c r="L723" s="35">
        <v>-0.80524615384456411</v>
      </c>
      <c r="M723" s="35">
        <v>-6.1942011834197237E-2</v>
      </c>
      <c r="N723" s="48">
        <f t="shared" si="66"/>
        <v>-16.127038000000539</v>
      </c>
      <c r="O723" s="35">
        <f t="shared" si="68"/>
        <v>-1.2405413846154261</v>
      </c>
      <c r="P723" s="1">
        <v>33</v>
      </c>
      <c r="Q723" s="2">
        <v>2.8105600000000002</v>
      </c>
      <c r="R723" s="1">
        <v>7</v>
      </c>
      <c r="S723" s="2">
        <v>2.8503099999999999</v>
      </c>
      <c r="T723" s="2">
        <f t="shared" si="67"/>
        <v>0.21212121212121213</v>
      </c>
      <c r="U723" s="1">
        <v>19</v>
      </c>
      <c r="V723" s="2">
        <v>2.7932700000000001</v>
      </c>
      <c r="W723" s="2">
        <f t="shared" si="69"/>
        <v>0.5757575757575758</v>
      </c>
      <c r="X723" s="1">
        <v>7</v>
      </c>
      <c r="Y723" s="2">
        <v>2.8177300000000001</v>
      </c>
      <c r="Z723" s="2">
        <f t="shared" si="70"/>
        <v>0.21212121212121213</v>
      </c>
      <c r="AA723" s="1" t="s">
        <v>3435</v>
      </c>
      <c r="AB723" s="35">
        <f t="shared" si="71"/>
        <v>-16.587037000001146</v>
      </c>
      <c r="AC723" s="35"/>
      <c r="AD723" s="35"/>
      <c r="AE723" s="13"/>
      <c r="AF723" s="35"/>
      <c r="AG723" s="35"/>
      <c r="AH723" s="13"/>
      <c r="AI723" s="35"/>
      <c r="AJ723" s="35"/>
    </row>
    <row r="724" spans="1:36" x14ac:dyDescent="0.25">
      <c r="A724" s="4"/>
      <c r="B724" s="12">
        <v>372</v>
      </c>
      <c r="C724" t="s">
        <v>1018</v>
      </c>
      <c r="D724" s="47">
        <v>-12363.132799999999</v>
      </c>
      <c r="E724" s="35">
        <v>-12364.788259999999</v>
      </c>
      <c r="F724" s="48">
        <v>0.99399400000000004</v>
      </c>
      <c r="G724" s="47">
        <v>0.17415</v>
      </c>
      <c r="H724" s="13">
        <v>7</v>
      </c>
      <c r="I724" s="13">
        <v>6</v>
      </c>
      <c r="J724" s="35">
        <v>-0.6901307692314731</v>
      </c>
      <c r="K724" s="35">
        <v>-5.3086982248574853E-2</v>
      </c>
      <c r="L724" s="35">
        <v>-0.91946815384471847</v>
      </c>
      <c r="M724" s="35">
        <v>-7.07283195265168E-2</v>
      </c>
      <c r="N724" s="48">
        <f t="shared" si="66"/>
        <v>-16.241260000000693</v>
      </c>
      <c r="O724" s="35">
        <f t="shared" si="68"/>
        <v>-1.2493276923077457</v>
      </c>
      <c r="P724" s="1">
        <v>35</v>
      </c>
      <c r="Q724" s="2">
        <v>2.8293499999999998</v>
      </c>
      <c r="R724" s="1">
        <v>9</v>
      </c>
      <c r="S724" s="2">
        <v>2.8951500000000001</v>
      </c>
      <c r="T724" s="2">
        <f t="shared" si="67"/>
        <v>0.25714285714285712</v>
      </c>
      <c r="U724" s="1">
        <v>19</v>
      </c>
      <c r="V724" s="2">
        <v>2.8068300000000002</v>
      </c>
      <c r="W724" s="2">
        <f t="shared" si="69"/>
        <v>0.54285714285714282</v>
      </c>
      <c r="X724" s="1">
        <v>7</v>
      </c>
      <c r="Y724" s="2">
        <v>2.8058700000000001</v>
      </c>
      <c r="Z724" s="2">
        <f t="shared" si="70"/>
        <v>0.2</v>
      </c>
      <c r="AA724" s="1" t="s">
        <v>3435</v>
      </c>
      <c r="AB724" s="35">
        <f t="shared" si="71"/>
        <v>-16.586738000001787</v>
      </c>
      <c r="AC724" s="35"/>
      <c r="AD724" s="35"/>
      <c r="AE724" s="13"/>
      <c r="AF724" s="35"/>
      <c r="AG724" s="35"/>
      <c r="AH724" s="13"/>
      <c r="AI724" s="35"/>
      <c r="AJ724" s="35"/>
    </row>
    <row r="725" spans="1:36" x14ac:dyDescent="0.25">
      <c r="A725" s="4"/>
      <c r="B725" s="12">
        <v>373</v>
      </c>
      <c r="C725" t="s">
        <v>1019</v>
      </c>
      <c r="D725" s="47">
        <v>-12363.134099999999</v>
      </c>
      <c r="E725" s="35">
        <v>-12364.700296000001</v>
      </c>
      <c r="F725" s="48">
        <v>0.99716499999999997</v>
      </c>
      <c r="G725" s="47">
        <v>0.196709999999999</v>
      </c>
      <c r="H725" s="13">
        <v>7</v>
      </c>
      <c r="I725" s="13">
        <v>6</v>
      </c>
      <c r="J725" s="35">
        <v>-0.69143076923137414</v>
      </c>
      <c r="K725" s="35">
        <v>-5.3186982248567244E-2</v>
      </c>
      <c r="L725" s="35">
        <v>-0.83150415384625376</v>
      </c>
      <c r="M725" s="35">
        <v>-6.396185798817336E-2</v>
      </c>
      <c r="N725" s="48">
        <f t="shared" si="66"/>
        <v>-16.153296000002229</v>
      </c>
      <c r="O725" s="35">
        <f t="shared" si="68"/>
        <v>-1.2425612307694023</v>
      </c>
      <c r="P725" s="1">
        <v>35</v>
      </c>
      <c r="Q725" s="2">
        <v>2.8259599999999998</v>
      </c>
      <c r="R725" s="1">
        <v>9</v>
      </c>
      <c r="S725" s="2">
        <v>2.8295599999999999</v>
      </c>
      <c r="T725" s="2">
        <f t="shared" si="67"/>
        <v>0.25714285714285712</v>
      </c>
      <c r="U725" s="1">
        <v>16</v>
      </c>
      <c r="V725" s="2">
        <v>2.8269099999999998</v>
      </c>
      <c r="W725" s="2">
        <f t="shared" si="69"/>
        <v>0.45714285714285713</v>
      </c>
      <c r="X725" s="1">
        <v>10</v>
      </c>
      <c r="Y725" s="2">
        <v>2.8212000000000002</v>
      </c>
      <c r="Z725" s="2">
        <f t="shared" si="70"/>
        <v>0.2857142857142857</v>
      </c>
      <c r="AA725" s="1" t="s">
        <v>3435</v>
      </c>
      <c r="AB725" s="35">
        <f t="shared" si="71"/>
        <v>-16.584549000001061</v>
      </c>
      <c r="AC725" s="35"/>
      <c r="AD725" s="35"/>
      <c r="AE725" s="13"/>
      <c r="AF725" s="35"/>
      <c r="AG725" s="35"/>
      <c r="AH725" s="13"/>
      <c r="AI725" s="35"/>
      <c r="AJ725" s="35"/>
    </row>
    <row r="726" spans="1:36" x14ac:dyDescent="0.25">
      <c r="A726" s="4"/>
      <c r="B726" s="12">
        <v>374</v>
      </c>
      <c r="C726" t="s">
        <v>1020</v>
      </c>
      <c r="D726" s="47">
        <v>-12363.2799</v>
      </c>
      <c r="E726" s="35">
        <v>-12364.867941</v>
      </c>
      <c r="F726" s="48">
        <v>0.99506099999999997</v>
      </c>
      <c r="G726" s="47">
        <v>0.18006999999999901</v>
      </c>
      <c r="H726" s="13">
        <v>7</v>
      </c>
      <c r="I726" s="13">
        <v>6</v>
      </c>
      <c r="J726" s="35">
        <v>-0.83723076923160988</v>
      </c>
      <c r="K726" s="35">
        <v>-6.4402366863969995E-2</v>
      </c>
      <c r="L726" s="35">
        <v>-0.99914915384579217</v>
      </c>
      <c r="M726" s="35">
        <v>-7.6857627218907085E-2</v>
      </c>
      <c r="N726" s="48">
        <f t="shared" si="66"/>
        <v>-16.320941000001767</v>
      </c>
      <c r="O726" s="35">
        <f t="shared" si="68"/>
        <v>-1.2554570000001359</v>
      </c>
      <c r="P726" s="1">
        <v>36</v>
      </c>
      <c r="Q726" s="2">
        <v>2.8360099999999999</v>
      </c>
      <c r="R726" s="1">
        <v>8</v>
      </c>
      <c r="S726" s="2">
        <v>2.8380000000000001</v>
      </c>
      <c r="T726" s="2">
        <f t="shared" si="67"/>
        <v>0.22222222222222221</v>
      </c>
      <c r="U726" s="1">
        <v>19</v>
      </c>
      <c r="V726" s="2">
        <v>2.8493200000000001</v>
      </c>
      <c r="W726" s="2">
        <f t="shared" si="69"/>
        <v>0.52777777777777779</v>
      </c>
      <c r="X726" s="1">
        <v>9</v>
      </c>
      <c r="Y726" s="2">
        <v>2.80613</v>
      </c>
      <c r="Z726" s="2">
        <f t="shared" si="70"/>
        <v>0.25</v>
      </c>
      <c r="AA726" s="1" t="s">
        <v>3435</v>
      </c>
      <c r="AB726" s="35">
        <f t="shared" si="71"/>
        <v>-16.584274000000732</v>
      </c>
      <c r="AC726" s="35"/>
      <c r="AD726" s="35"/>
      <c r="AE726" s="13"/>
      <c r="AF726" s="35"/>
      <c r="AG726" s="35"/>
      <c r="AH726" s="13"/>
      <c r="AI726" s="35"/>
      <c r="AJ726" s="35"/>
    </row>
    <row r="727" spans="1:36" x14ac:dyDescent="0.25">
      <c r="A727" s="4"/>
      <c r="B727" s="12">
        <v>375</v>
      </c>
      <c r="C727" t="s">
        <v>1021</v>
      </c>
      <c r="D727" s="47">
        <v>-12363.162</v>
      </c>
      <c r="E727" s="35">
        <v>-12364.827373</v>
      </c>
      <c r="F727" s="48">
        <v>0.99534599999999995</v>
      </c>
      <c r="G727" s="47">
        <v>0.18178</v>
      </c>
      <c r="H727" s="13">
        <v>7</v>
      </c>
      <c r="I727" s="13">
        <v>6</v>
      </c>
      <c r="J727" s="35">
        <v>-0.71933076923232875</v>
      </c>
      <c r="K727" s="35">
        <v>-5.5333136094794518E-2</v>
      </c>
      <c r="L727" s="35">
        <v>-0.95858115384544362</v>
      </c>
      <c r="M727" s="35">
        <v>-7.3737011834264898E-2</v>
      </c>
      <c r="N727" s="48">
        <f t="shared" si="66"/>
        <v>-16.280373000001418</v>
      </c>
      <c r="O727" s="35">
        <f t="shared" si="68"/>
        <v>-1.2523363846154938</v>
      </c>
      <c r="P727" s="1">
        <v>34</v>
      </c>
      <c r="Q727" s="2">
        <v>2.8146399999999998</v>
      </c>
      <c r="R727" s="1">
        <v>6</v>
      </c>
      <c r="S727" s="2">
        <v>2.8476599999999999</v>
      </c>
      <c r="T727" s="2">
        <f t="shared" si="67"/>
        <v>0.17647058823529413</v>
      </c>
      <c r="U727" s="1">
        <v>22</v>
      </c>
      <c r="V727" s="2">
        <v>2.80789</v>
      </c>
      <c r="W727" s="2">
        <f t="shared" si="69"/>
        <v>0.6470588235294118</v>
      </c>
      <c r="X727" s="1">
        <v>6</v>
      </c>
      <c r="Y727" s="2">
        <v>2.8063600000000002</v>
      </c>
      <c r="Z727" s="2">
        <f t="shared" si="70"/>
        <v>0.17647058823529413</v>
      </c>
      <c r="AA727" s="1" t="s">
        <v>3435</v>
      </c>
      <c r="AB727" s="35">
        <f t="shared" si="71"/>
        <v>-16.576441000001068</v>
      </c>
      <c r="AC727" s="35"/>
      <c r="AD727" s="35"/>
      <c r="AE727" s="13"/>
      <c r="AF727" s="35"/>
      <c r="AG727" s="35"/>
      <c r="AH727" s="13"/>
      <c r="AI727" s="35"/>
      <c r="AJ727" s="35"/>
    </row>
    <row r="728" spans="1:36" x14ac:dyDescent="0.25">
      <c r="A728" s="4"/>
      <c r="B728" s="12">
        <v>376</v>
      </c>
      <c r="C728" t="s">
        <v>1022</v>
      </c>
      <c r="D728" s="47">
        <v>-12363.107599999999</v>
      </c>
      <c r="E728" s="35">
        <v>-12364.683621</v>
      </c>
      <c r="F728" s="48">
        <v>0.99451699999999998</v>
      </c>
      <c r="G728" s="47">
        <v>0.17693999999999999</v>
      </c>
      <c r="H728" s="13">
        <v>7</v>
      </c>
      <c r="I728" s="13">
        <v>6</v>
      </c>
      <c r="J728" s="35">
        <v>-0.66493076923143235</v>
      </c>
      <c r="K728" s="35">
        <v>-5.1148520710110182E-2</v>
      </c>
      <c r="L728" s="35">
        <v>-0.81482915384549415</v>
      </c>
      <c r="M728" s="35">
        <v>-6.267916568042263E-2</v>
      </c>
      <c r="N728" s="48">
        <f t="shared" si="66"/>
        <v>-16.136621000001469</v>
      </c>
      <c r="O728" s="35">
        <f t="shared" si="68"/>
        <v>-1.2412785384616514</v>
      </c>
      <c r="P728" s="1">
        <v>34</v>
      </c>
      <c r="Q728" s="2">
        <v>2.8163800000000001</v>
      </c>
      <c r="R728" s="1">
        <v>8</v>
      </c>
      <c r="S728" s="2">
        <v>2.8560599999999998</v>
      </c>
      <c r="T728" s="2">
        <f t="shared" si="67"/>
        <v>0.23529411764705882</v>
      </c>
      <c r="U728" s="1">
        <v>19</v>
      </c>
      <c r="V728" s="2">
        <v>2.7945799999999998</v>
      </c>
      <c r="W728" s="2">
        <f t="shared" si="69"/>
        <v>0.55882352941176472</v>
      </c>
      <c r="X728" s="1">
        <v>7</v>
      </c>
      <c r="Y728" s="2">
        <v>2.83019</v>
      </c>
      <c r="Z728" s="2">
        <f t="shared" si="70"/>
        <v>0.20588235294117646</v>
      </c>
      <c r="AA728" s="1" t="s">
        <v>3435</v>
      </c>
      <c r="AB728" s="35">
        <f t="shared" si="71"/>
        <v>-16.573986999999761</v>
      </c>
      <c r="AC728" s="35"/>
      <c r="AD728" s="35"/>
      <c r="AE728" s="13"/>
      <c r="AF728" s="35"/>
      <c r="AG728" s="35"/>
      <c r="AH728" s="13"/>
      <c r="AI728" s="35"/>
      <c r="AJ728" s="35"/>
    </row>
    <row r="729" spans="1:36" x14ac:dyDescent="0.25">
      <c r="A729" s="4"/>
      <c r="B729" s="12">
        <v>377</v>
      </c>
      <c r="C729" t="s">
        <v>1023</v>
      </c>
      <c r="D729" s="47">
        <v>-12363.2539</v>
      </c>
      <c r="E729" s="35">
        <v>-12364.796840999999</v>
      </c>
      <c r="F729" s="48">
        <v>0.99668900000000005</v>
      </c>
      <c r="G729" s="47">
        <v>0.192049999999999</v>
      </c>
      <c r="H729" s="13">
        <v>7</v>
      </c>
      <c r="I729" s="13">
        <v>6</v>
      </c>
      <c r="J729" s="35">
        <v>-0.81123076923176995</v>
      </c>
      <c r="K729" s="35">
        <v>-6.2402366863982303E-2</v>
      </c>
      <c r="L729" s="35">
        <v>-0.92804915384476772</v>
      </c>
      <c r="M729" s="35">
        <v>-7.1388396449597519E-2</v>
      </c>
      <c r="N729" s="48">
        <f t="shared" si="66"/>
        <v>-16.249841000000742</v>
      </c>
      <c r="O729" s="35">
        <f t="shared" si="68"/>
        <v>-1.2499877692308263</v>
      </c>
      <c r="P729" s="1">
        <v>35</v>
      </c>
      <c r="Q729" s="2">
        <v>2.8302900000000002</v>
      </c>
      <c r="R729" s="1">
        <v>7</v>
      </c>
      <c r="S729" s="2">
        <v>2.8756499999999998</v>
      </c>
      <c r="T729" s="2">
        <f t="shared" si="67"/>
        <v>0.2</v>
      </c>
      <c r="U729" s="1">
        <v>20</v>
      </c>
      <c r="V729" s="2">
        <v>2.8136299999999999</v>
      </c>
      <c r="W729" s="2">
        <f t="shared" si="69"/>
        <v>0.5714285714285714</v>
      </c>
      <c r="X729" s="1">
        <v>8</v>
      </c>
      <c r="Y729" s="2">
        <v>2.8322500000000002</v>
      </c>
      <c r="Z729" s="2">
        <f t="shared" si="70"/>
        <v>0.22857142857142856</v>
      </c>
      <c r="AA729" s="1" t="s">
        <v>3435</v>
      </c>
      <c r="AB729" s="35">
        <f t="shared" si="71"/>
        <v>-16.570627000000968</v>
      </c>
      <c r="AC729" s="35"/>
      <c r="AD729" s="35"/>
      <c r="AE729" s="13"/>
      <c r="AF729" s="35"/>
      <c r="AG729" s="35"/>
      <c r="AH729" s="13"/>
      <c r="AI729" s="35"/>
      <c r="AJ729" s="35"/>
    </row>
    <row r="730" spans="1:36" x14ac:dyDescent="0.25">
      <c r="A730" s="4"/>
      <c r="B730" s="12">
        <v>378</v>
      </c>
      <c r="C730" t="s">
        <v>1024</v>
      </c>
      <c r="D730" s="47">
        <v>-12363.1374</v>
      </c>
      <c r="E730" s="35">
        <v>-12364.7469</v>
      </c>
      <c r="F730" s="48">
        <v>0.99454799999999999</v>
      </c>
      <c r="G730" s="47">
        <v>0.17699000000000001</v>
      </c>
      <c r="H730" s="13">
        <v>7</v>
      </c>
      <c r="I730" s="13">
        <v>6</v>
      </c>
      <c r="J730" s="35">
        <v>-0.69473076923168264</v>
      </c>
      <c r="K730" s="35">
        <v>-5.3440828402437128E-2</v>
      </c>
      <c r="L730" s="35">
        <v>-0.87810815384546004</v>
      </c>
      <c r="M730" s="35">
        <v>-6.7546781065035394E-2</v>
      </c>
      <c r="N730" s="48">
        <f t="shared" si="66"/>
        <v>-16.199900000001435</v>
      </c>
      <c r="O730" s="35">
        <f t="shared" si="68"/>
        <v>-1.2461461538462641</v>
      </c>
      <c r="P730" s="1">
        <v>34</v>
      </c>
      <c r="Q730" s="2">
        <v>2.8157299999999998</v>
      </c>
      <c r="R730" s="1">
        <v>8</v>
      </c>
      <c r="S730" s="2">
        <v>2.85989</v>
      </c>
      <c r="T730" s="2">
        <f t="shared" si="67"/>
        <v>0.23529411764705882</v>
      </c>
      <c r="U730" s="1">
        <v>18</v>
      </c>
      <c r="V730" s="2">
        <v>2.8059799999999999</v>
      </c>
      <c r="W730" s="2">
        <f t="shared" si="69"/>
        <v>0.52941176470588236</v>
      </c>
      <c r="X730" s="1">
        <v>8</v>
      </c>
      <c r="Y730" s="2">
        <v>2.7934999999999999</v>
      </c>
      <c r="Z730" s="2">
        <f t="shared" si="70"/>
        <v>0.23529411764705882</v>
      </c>
      <c r="AA730" s="1" t="s">
        <v>3435</v>
      </c>
      <c r="AB730" s="35">
        <f t="shared" si="71"/>
        <v>-16.569977000001018</v>
      </c>
      <c r="AC730" s="35"/>
      <c r="AD730" s="35"/>
      <c r="AE730" s="13"/>
      <c r="AF730" s="35"/>
      <c r="AG730" s="35"/>
      <c r="AH730" s="13"/>
      <c r="AI730" s="35"/>
      <c r="AJ730" s="35"/>
    </row>
    <row r="731" spans="1:36" x14ac:dyDescent="0.25">
      <c r="A731" s="4"/>
      <c r="B731" s="12">
        <v>379</v>
      </c>
      <c r="C731" t="s">
        <v>1025</v>
      </c>
      <c r="D731" s="47">
        <v>-12363.2745</v>
      </c>
      <c r="E731" s="35">
        <v>-12364.911496999999</v>
      </c>
      <c r="F731" s="48">
        <v>0.99453199999999997</v>
      </c>
      <c r="G731" s="47">
        <v>0.17696999999999899</v>
      </c>
      <c r="H731" s="13">
        <v>7</v>
      </c>
      <c r="I731" s="13">
        <v>6</v>
      </c>
      <c r="J731" s="35">
        <v>-0.83183076923160115</v>
      </c>
      <c r="K731" s="35">
        <v>-6.3986982248584706E-2</v>
      </c>
      <c r="L731" s="35">
        <v>-1.0427051538445085</v>
      </c>
      <c r="M731" s="35">
        <v>-8.0208088757269883E-2</v>
      </c>
      <c r="N731" s="48">
        <f t="shared" si="66"/>
        <v>-16.364497000000483</v>
      </c>
      <c r="O731" s="35">
        <f t="shared" si="68"/>
        <v>-1.2588074615384988</v>
      </c>
      <c r="P731" s="1">
        <v>36</v>
      </c>
      <c r="Q731" s="2">
        <v>2.8439199999999998</v>
      </c>
      <c r="R731" s="1">
        <v>8</v>
      </c>
      <c r="S731" s="2">
        <v>2.88992</v>
      </c>
      <c r="T731" s="2">
        <f t="shared" si="67"/>
        <v>0.22222222222222221</v>
      </c>
      <c r="U731" s="1">
        <v>21</v>
      </c>
      <c r="V731" s="2">
        <v>2.8295599999999999</v>
      </c>
      <c r="W731" s="2">
        <f t="shared" si="69"/>
        <v>0.58333333333333337</v>
      </c>
      <c r="X731" s="1">
        <v>7</v>
      </c>
      <c r="Y731" s="2">
        <v>2.8344399999999998</v>
      </c>
      <c r="Z731" s="2">
        <f t="shared" si="70"/>
        <v>0.19444444444444445</v>
      </c>
      <c r="AA731" s="1" t="s">
        <v>3435</v>
      </c>
      <c r="AB731" s="35">
        <f t="shared" si="71"/>
        <v>-16.569101000000956</v>
      </c>
      <c r="AC731" s="35"/>
      <c r="AD731" s="35"/>
      <c r="AE731" s="13"/>
      <c r="AF731" s="35"/>
      <c r="AG731" s="35"/>
      <c r="AH731" s="13"/>
      <c r="AI731" s="35"/>
      <c r="AJ731" s="35"/>
    </row>
    <row r="732" spans="1:36" x14ac:dyDescent="0.25">
      <c r="A732" s="4"/>
      <c r="B732" s="12">
        <v>380</v>
      </c>
      <c r="C732" t="s">
        <v>1026</v>
      </c>
      <c r="D732" s="47">
        <v>-12363.245199999999</v>
      </c>
      <c r="E732" s="35">
        <v>-12364.617743000001</v>
      </c>
      <c r="F732" s="48">
        <v>0.99518499999999999</v>
      </c>
      <c r="G732" s="47">
        <v>0.18082999999999999</v>
      </c>
      <c r="H732" s="13">
        <v>7</v>
      </c>
      <c r="I732" s="13">
        <v>6</v>
      </c>
      <c r="J732" s="35">
        <v>-0.80253076923145272</v>
      </c>
      <c r="K732" s="35">
        <v>-6.173313609472713E-2</v>
      </c>
      <c r="L732" s="35">
        <v>-0.7489511538460647</v>
      </c>
      <c r="M732" s="35">
        <v>-5.7611627218928055E-2</v>
      </c>
      <c r="N732" s="48">
        <f t="shared" si="66"/>
        <v>-16.070743000002039</v>
      </c>
      <c r="O732" s="35">
        <f t="shared" si="68"/>
        <v>-1.2362110000001569</v>
      </c>
      <c r="P732" s="1">
        <v>35</v>
      </c>
      <c r="Q732" s="2">
        <v>2.8278099999999999</v>
      </c>
      <c r="R732" s="1">
        <v>6</v>
      </c>
      <c r="S732" s="2">
        <v>2.8277700000000001</v>
      </c>
      <c r="T732" s="2">
        <f t="shared" si="67"/>
        <v>0.17142857142857143</v>
      </c>
      <c r="U732" s="1">
        <v>20</v>
      </c>
      <c r="V732" s="2">
        <v>2.8299699999999999</v>
      </c>
      <c r="W732" s="2">
        <f t="shared" si="69"/>
        <v>0.5714285714285714</v>
      </c>
      <c r="X732" s="1">
        <v>9</v>
      </c>
      <c r="Y732" s="2">
        <v>2.8230400000000002</v>
      </c>
      <c r="Z732" s="2">
        <f t="shared" si="70"/>
        <v>0.25714285714285712</v>
      </c>
      <c r="AA732" s="1" t="s">
        <v>3435</v>
      </c>
      <c r="AB732" s="35">
        <f t="shared" si="71"/>
        <v>-16.56638600000224</v>
      </c>
      <c r="AC732" s="35"/>
      <c r="AD732" s="35"/>
      <c r="AE732" s="13"/>
      <c r="AF732" s="35"/>
      <c r="AG732" s="35"/>
      <c r="AH732" s="13"/>
      <c r="AI732" s="35"/>
      <c r="AJ732" s="35"/>
    </row>
    <row r="733" spans="1:36" x14ac:dyDescent="0.25">
      <c r="A733" s="4"/>
      <c r="B733" s="12">
        <v>381</v>
      </c>
      <c r="C733" t="s">
        <v>1027</v>
      </c>
      <c r="D733" s="47">
        <v>-12363.348400000001</v>
      </c>
      <c r="E733" s="35">
        <v>-12364.683644000001</v>
      </c>
      <c r="F733" s="48">
        <v>0.99469099999999999</v>
      </c>
      <c r="G733" s="47">
        <v>0.176759999999999</v>
      </c>
      <c r="H733" s="13">
        <v>7</v>
      </c>
      <c r="I733" s="13">
        <v>6</v>
      </c>
      <c r="J733" s="35">
        <v>-0.90573076923283224</v>
      </c>
      <c r="K733" s="35">
        <v>-6.9671597633294793E-2</v>
      </c>
      <c r="L733" s="35">
        <v>-0.81485215384600451</v>
      </c>
      <c r="M733" s="35">
        <v>-6.2680934911231112E-2</v>
      </c>
      <c r="N733" s="48">
        <f t="shared" si="66"/>
        <v>-16.136644000001979</v>
      </c>
      <c r="O733" s="35">
        <f t="shared" si="68"/>
        <v>-1.2412803076924599</v>
      </c>
      <c r="P733" s="1">
        <v>34</v>
      </c>
      <c r="Q733" s="2">
        <v>2.8182299999999998</v>
      </c>
      <c r="R733" s="1">
        <v>6</v>
      </c>
      <c r="S733" s="2">
        <v>2.8869500000000001</v>
      </c>
      <c r="T733" s="2">
        <f t="shared" si="67"/>
        <v>0.17647058823529413</v>
      </c>
      <c r="U733" s="1">
        <v>21</v>
      </c>
      <c r="V733" s="2">
        <v>2.79332</v>
      </c>
      <c r="W733" s="2">
        <f t="shared" si="69"/>
        <v>0.61764705882352944</v>
      </c>
      <c r="X733" s="1">
        <v>7</v>
      </c>
      <c r="Y733" s="2">
        <v>2.8340299999999998</v>
      </c>
      <c r="Z733" s="2">
        <f t="shared" si="70"/>
        <v>0.20588235294117646</v>
      </c>
      <c r="AA733" s="1" t="s">
        <v>3435</v>
      </c>
      <c r="AB733" s="35">
        <f t="shared" si="71"/>
        <v>-16.565011000000595</v>
      </c>
      <c r="AC733" s="35"/>
      <c r="AD733" s="35"/>
      <c r="AE733" s="13"/>
      <c r="AF733" s="35"/>
      <c r="AG733" s="35"/>
      <c r="AH733" s="13"/>
      <c r="AI733" s="35"/>
      <c r="AJ733" s="35"/>
    </row>
    <row r="734" spans="1:36" x14ac:dyDescent="0.25">
      <c r="A734" s="4"/>
      <c r="B734" s="12">
        <v>382</v>
      </c>
      <c r="C734" t="s">
        <v>1028</v>
      </c>
      <c r="D734" s="47">
        <v>-12363.3457</v>
      </c>
      <c r="E734" s="35">
        <v>-12365.136412</v>
      </c>
      <c r="F734" s="48">
        <v>0.99383900000000003</v>
      </c>
      <c r="G734" s="47">
        <v>0.17324999999999899</v>
      </c>
      <c r="H734" s="13">
        <v>7</v>
      </c>
      <c r="I734" s="13">
        <v>6</v>
      </c>
      <c r="J734" s="35">
        <v>-0.90303076923191838</v>
      </c>
      <c r="K734" s="35">
        <v>-6.9463905325532177E-2</v>
      </c>
      <c r="L734" s="35">
        <v>-1.2676201538452005</v>
      </c>
      <c r="M734" s="35">
        <v>-9.7509242603476959E-2</v>
      </c>
      <c r="N734" s="48">
        <f t="shared" si="66"/>
        <v>-16.589412000001175</v>
      </c>
      <c r="O734" s="35">
        <f t="shared" si="68"/>
        <v>-1.2761086153847059</v>
      </c>
      <c r="P734" s="1">
        <v>36</v>
      </c>
      <c r="Q734" s="2">
        <v>2.8336600000000001</v>
      </c>
      <c r="R734" s="1">
        <v>7</v>
      </c>
      <c r="S734" s="2">
        <v>2.8781300000000001</v>
      </c>
      <c r="T734" s="2">
        <f t="shared" si="67"/>
        <v>0.19444444444444445</v>
      </c>
      <c r="U734" s="1">
        <v>21</v>
      </c>
      <c r="V734" s="2">
        <v>2.8193899999999998</v>
      </c>
      <c r="W734" s="2">
        <f t="shared" si="69"/>
        <v>0.58333333333333337</v>
      </c>
      <c r="X734" s="1">
        <v>8</v>
      </c>
      <c r="Y734" s="2">
        <v>2.83222</v>
      </c>
      <c r="Z734" s="2">
        <f t="shared" si="70"/>
        <v>0.22222222222222221</v>
      </c>
      <c r="AA734" s="1" t="s">
        <v>3435</v>
      </c>
      <c r="AB734" s="35">
        <f t="shared" si="71"/>
        <v>-16.564312000002246</v>
      </c>
      <c r="AC734" s="35"/>
      <c r="AD734" s="35"/>
      <c r="AE734" s="13"/>
      <c r="AF734" s="35"/>
      <c r="AG734" s="35"/>
      <c r="AH734" s="13"/>
      <c r="AI734" s="35"/>
      <c r="AJ734" s="35"/>
    </row>
    <row r="735" spans="1:36" x14ac:dyDescent="0.25">
      <c r="A735" s="4"/>
      <c r="B735" s="12">
        <v>383</v>
      </c>
      <c r="C735" t="s">
        <v>1029</v>
      </c>
      <c r="D735" s="47">
        <v>-12363.2557</v>
      </c>
      <c r="E735" s="35">
        <v>-12364.856247</v>
      </c>
      <c r="F735" s="48">
        <v>0.99605299999999997</v>
      </c>
      <c r="G735" s="47">
        <v>0.18678</v>
      </c>
      <c r="H735" s="13">
        <v>7</v>
      </c>
      <c r="I735" s="13">
        <v>6</v>
      </c>
      <c r="J735" s="35">
        <v>-0.81303076923177287</v>
      </c>
      <c r="K735" s="35">
        <v>-6.2540828402444071E-2</v>
      </c>
      <c r="L735" s="35">
        <v>-0.98745515384507598</v>
      </c>
      <c r="M735" s="35">
        <v>-7.5958088757313538E-2</v>
      </c>
      <c r="N735" s="48">
        <f t="shared" si="66"/>
        <v>-16.309247000001051</v>
      </c>
      <c r="O735" s="35">
        <f t="shared" si="68"/>
        <v>-1.2545574615385424</v>
      </c>
      <c r="P735" s="1">
        <v>36</v>
      </c>
      <c r="Q735" s="2">
        <v>2.8325800000000001</v>
      </c>
      <c r="R735" s="1">
        <v>8</v>
      </c>
      <c r="S735" s="2">
        <v>2.84727</v>
      </c>
      <c r="T735" s="2">
        <f t="shared" si="67"/>
        <v>0.22222222222222221</v>
      </c>
      <c r="U735" s="1">
        <v>19</v>
      </c>
      <c r="V735" s="2">
        <v>2.83405</v>
      </c>
      <c r="W735" s="2">
        <f t="shared" si="69"/>
        <v>0.52777777777777779</v>
      </c>
      <c r="X735" s="1">
        <v>9</v>
      </c>
      <c r="Y735" s="2">
        <v>2.8164199999999999</v>
      </c>
      <c r="Z735" s="2">
        <f t="shared" si="70"/>
        <v>0.25</v>
      </c>
      <c r="AA735" s="1" t="s">
        <v>3435</v>
      </c>
      <c r="AB735" s="35">
        <f t="shared" si="71"/>
        <v>-16.563938000001144</v>
      </c>
      <c r="AC735" s="35"/>
      <c r="AD735" s="35"/>
      <c r="AE735" s="13"/>
      <c r="AF735" s="35"/>
      <c r="AG735" s="35"/>
      <c r="AH735" s="13"/>
      <c r="AI735" s="35"/>
      <c r="AJ735" s="35"/>
    </row>
    <row r="736" spans="1:36" x14ac:dyDescent="0.25">
      <c r="A736" s="4"/>
      <c r="B736" s="12">
        <v>384</v>
      </c>
      <c r="C736" t="s">
        <v>1030</v>
      </c>
      <c r="D736" s="47">
        <v>-12363.3482</v>
      </c>
      <c r="E736" s="35">
        <v>-12365.144351999999</v>
      </c>
      <c r="F736" s="48">
        <v>0.99772099999999997</v>
      </c>
      <c r="G736" s="47">
        <v>0.20332</v>
      </c>
      <c r="H736" s="13">
        <v>7</v>
      </c>
      <c r="I736" s="13">
        <v>6</v>
      </c>
      <c r="J736" s="35">
        <v>-0.9055307692324277</v>
      </c>
      <c r="K736" s="35">
        <v>-6.9656213017879054E-2</v>
      </c>
      <c r="L736" s="35">
        <v>-1.2755601538447081</v>
      </c>
      <c r="M736" s="35">
        <v>-9.8120011834208321E-2</v>
      </c>
      <c r="N736" s="48">
        <f t="shared" si="66"/>
        <v>-16.597352000000683</v>
      </c>
      <c r="O736" s="35">
        <f t="shared" si="68"/>
        <v>-1.2767193846154372</v>
      </c>
      <c r="P736" s="1">
        <v>36</v>
      </c>
      <c r="Q736" s="2">
        <v>2.8330000000000002</v>
      </c>
      <c r="R736" s="1">
        <v>6</v>
      </c>
      <c r="S736" s="2">
        <v>2.8534999999999999</v>
      </c>
      <c r="T736" s="2">
        <f t="shared" si="67"/>
        <v>0.16666666666666666</v>
      </c>
      <c r="U736" s="1">
        <v>21</v>
      </c>
      <c r="V736" s="2">
        <v>2.8336700000000001</v>
      </c>
      <c r="W736" s="2">
        <f t="shared" si="69"/>
        <v>0.58333333333333337</v>
      </c>
      <c r="X736" s="1">
        <v>9</v>
      </c>
      <c r="Y736" s="2">
        <v>2.8177699999999999</v>
      </c>
      <c r="Z736" s="2">
        <f t="shared" si="70"/>
        <v>0.25</v>
      </c>
      <c r="AA736" s="1" t="s">
        <v>3435</v>
      </c>
      <c r="AB736" s="35">
        <f t="shared" si="71"/>
        <v>-16.555202000001373</v>
      </c>
      <c r="AC736" s="35"/>
      <c r="AD736" s="35"/>
      <c r="AE736" s="13"/>
      <c r="AF736" s="35"/>
      <c r="AG736" s="35"/>
      <c r="AH736" s="13"/>
      <c r="AI736" s="35"/>
      <c r="AJ736" s="35"/>
    </row>
    <row r="737" spans="1:36" x14ac:dyDescent="0.25">
      <c r="A737" s="4"/>
      <c r="B737" s="12">
        <v>385</v>
      </c>
      <c r="C737" t="s">
        <v>1031</v>
      </c>
      <c r="D737" s="47">
        <v>-12362.772800000001</v>
      </c>
      <c r="E737" s="35">
        <v>-12364.485707</v>
      </c>
      <c r="F737" s="48">
        <v>0.99350899999999998</v>
      </c>
      <c r="G737" s="47">
        <v>0.171819999999999</v>
      </c>
      <c r="H737" s="13">
        <v>7</v>
      </c>
      <c r="I737" s="13">
        <v>6</v>
      </c>
      <c r="J737" s="35">
        <v>-0.33013076923271001</v>
      </c>
      <c r="K737" s="35">
        <v>-2.5394674556362309E-2</v>
      </c>
      <c r="L737" s="35">
        <v>-0.61691515384518425</v>
      </c>
      <c r="M737" s="35">
        <v>-4.7455011834244942E-2</v>
      </c>
      <c r="N737" s="48">
        <f t="shared" si="66"/>
        <v>-15.938707000001159</v>
      </c>
      <c r="O737" s="35">
        <f t="shared" si="68"/>
        <v>-1.2260543846154737</v>
      </c>
      <c r="P737" s="1">
        <v>35</v>
      </c>
      <c r="Q737" s="2">
        <v>2.8251499999999998</v>
      </c>
      <c r="R737" s="1">
        <v>9</v>
      </c>
      <c r="S737" s="2">
        <v>2.8509500000000001</v>
      </c>
      <c r="T737" s="2">
        <f t="shared" si="67"/>
        <v>0.25714285714285712</v>
      </c>
      <c r="U737" s="1">
        <v>17</v>
      </c>
      <c r="V737" s="2">
        <v>2.8031700000000002</v>
      </c>
      <c r="W737" s="2">
        <f t="shared" si="69"/>
        <v>0.48571428571428571</v>
      </c>
      <c r="X737" s="1">
        <v>9</v>
      </c>
      <c r="Y737" s="2">
        <v>2.8408699999999998</v>
      </c>
      <c r="Z737" s="2">
        <f t="shared" si="70"/>
        <v>0.25714285714285712</v>
      </c>
      <c r="AA737" s="1" t="s">
        <v>3435</v>
      </c>
      <c r="AB737" s="35">
        <f t="shared" si="71"/>
        <v>-16.553936000002068</v>
      </c>
      <c r="AC737" s="35"/>
      <c r="AD737" s="35"/>
      <c r="AE737" s="13"/>
      <c r="AF737" s="35"/>
      <c r="AG737" s="35"/>
      <c r="AH737" s="13"/>
      <c r="AI737" s="35"/>
      <c r="AJ737" s="35"/>
    </row>
    <row r="738" spans="1:36" x14ac:dyDescent="0.25">
      <c r="A738" s="4"/>
      <c r="B738" s="12">
        <v>386</v>
      </c>
      <c r="C738" t="s">
        <v>1032</v>
      </c>
      <c r="D738" s="47">
        <v>-12362.8878</v>
      </c>
      <c r="E738" s="35">
        <v>-12364.584688000001</v>
      </c>
      <c r="F738" s="48">
        <v>0.99397599999999997</v>
      </c>
      <c r="G738" s="47">
        <v>0.17404999999999901</v>
      </c>
      <c r="H738" s="13">
        <v>7</v>
      </c>
      <c r="I738" s="13">
        <v>6</v>
      </c>
      <c r="J738" s="35">
        <v>-0.44513076923249173</v>
      </c>
      <c r="K738" s="35">
        <v>-3.4240828402499361E-2</v>
      </c>
      <c r="L738" s="35">
        <v>-0.7158961538461881</v>
      </c>
      <c r="M738" s="35">
        <v>-5.5068934911245239E-2</v>
      </c>
      <c r="N738" s="48">
        <f t="shared" si="66"/>
        <v>-16.037688000002163</v>
      </c>
      <c r="O738" s="35">
        <f t="shared" si="68"/>
        <v>-1.2336683076924742</v>
      </c>
      <c r="P738" s="1">
        <v>35</v>
      </c>
      <c r="Q738" s="2">
        <v>2.8277999999999999</v>
      </c>
      <c r="R738" s="1">
        <v>9</v>
      </c>
      <c r="S738" s="2">
        <v>2.8419599999999998</v>
      </c>
      <c r="T738" s="2">
        <f t="shared" si="67"/>
        <v>0.25714285714285712</v>
      </c>
      <c r="U738" s="1">
        <v>17</v>
      </c>
      <c r="V738" s="2">
        <v>2.8068</v>
      </c>
      <c r="W738" s="2">
        <f t="shared" si="69"/>
        <v>0.48571428571428571</v>
      </c>
      <c r="X738" s="1">
        <v>9</v>
      </c>
      <c r="Y738" s="2">
        <v>2.8532999999999999</v>
      </c>
      <c r="Z738" s="2">
        <f t="shared" si="70"/>
        <v>0.25714285714285712</v>
      </c>
      <c r="AA738" s="1" t="s">
        <v>3435</v>
      </c>
      <c r="AB738" s="35">
        <f t="shared" si="71"/>
        <v>-16.549828000001071</v>
      </c>
      <c r="AC738" s="35"/>
      <c r="AD738" s="35"/>
      <c r="AE738" s="13"/>
      <c r="AF738" s="35"/>
      <c r="AG738" s="35"/>
      <c r="AH738" s="13"/>
      <c r="AI738" s="35"/>
      <c r="AJ738" s="35"/>
    </row>
    <row r="739" spans="1:36" x14ac:dyDescent="0.25">
      <c r="A739" s="4"/>
      <c r="B739" s="12">
        <v>387</v>
      </c>
      <c r="C739" t="s">
        <v>1033</v>
      </c>
      <c r="D739" s="47">
        <v>-12362.825500000001</v>
      </c>
      <c r="E739" s="35">
        <v>-12364.48713</v>
      </c>
      <c r="F739" s="48">
        <v>0.99556299999999998</v>
      </c>
      <c r="G739" s="47">
        <v>0.18329000000000001</v>
      </c>
      <c r="H739" s="13">
        <v>7</v>
      </c>
      <c r="I739" s="13">
        <v>6</v>
      </c>
      <c r="J739" s="35">
        <v>-0.38283076923289627</v>
      </c>
      <c r="K739" s="35">
        <v>-2.9448520710222789E-2</v>
      </c>
      <c r="L739" s="35">
        <v>-0.61833815384488844</v>
      </c>
      <c r="M739" s="35">
        <v>-4.7564473372683727E-2</v>
      </c>
      <c r="N739" s="48">
        <f t="shared" si="66"/>
        <v>-15.940130000000863</v>
      </c>
      <c r="O739" s="35">
        <f t="shared" si="68"/>
        <v>-1.2261638461539126</v>
      </c>
      <c r="P739" s="1">
        <v>36</v>
      </c>
      <c r="Q739" s="2">
        <v>2.8363900000000002</v>
      </c>
      <c r="R739" s="1">
        <v>11</v>
      </c>
      <c r="S739" s="2">
        <v>2.8446199999999999</v>
      </c>
      <c r="T739" s="2">
        <f t="shared" si="67"/>
        <v>0.30555555555555558</v>
      </c>
      <c r="U739" s="1">
        <v>14</v>
      </c>
      <c r="V739" s="2">
        <v>2.83752</v>
      </c>
      <c r="W739" s="2">
        <f t="shared" si="69"/>
        <v>0.3888888888888889</v>
      </c>
      <c r="X739" s="1">
        <v>11</v>
      </c>
      <c r="Y739" s="2">
        <v>2.82673</v>
      </c>
      <c r="Z739" s="2">
        <f t="shared" si="70"/>
        <v>0.30555555555555558</v>
      </c>
      <c r="AA739" s="1" t="s">
        <v>3435</v>
      </c>
      <c r="AB739" s="35">
        <f t="shared" si="71"/>
        <v>-16.542951000001267</v>
      </c>
      <c r="AC739" s="35"/>
      <c r="AD739" s="35"/>
      <c r="AE739" s="13"/>
      <c r="AF739" s="35"/>
      <c r="AG739" s="35"/>
      <c r="AH739" s="13"/>
      <c r="AI739" s="35"/>
      <c r="AJ739" s="35"/>
    </row>
    <row r="740" spans="1:36" x14ac:dyDescent="0.25">
      <c r="A740" s="4"/>
      <c r="B740" s="12">
        <v>388</v>
      </c>
      <c r="C740" t="s">
        <v>1034</v>
      </c>
      <c r="D740" s="47">
        <v>-12362.9661</v>
      </c>
      <c r="E740" s="35">
        <v>-12364.565207</v>
      </c>
      <c r="F740" s="48">
        <v>0.993483</v>
      </c>
      <c r="G740" s="47">
        <v>0.17166999999999999</v>
      </c>
      <c r="H740" s="13">
        <v>7</v>
      </c>
      <c r="I740" s="13">
        <v>6</v>
      </c>
      <c r="J740" s="35">
        <v>-0.52343076923170884</v>
      </c>
      <c r="K740" s="35">
        <v>-4.0263905325516061E-2</v>
      </c>
      <c r="L740" s="35">
        <v>-0.69641515384500963</v>
      </c>
      <c r="M740" s="35">
        <v>-5.3570396449616128E-2</v>
      </c>
      <c r="N740" s="48">
        <f t="shared" si="66"/>
        <v>-16.018207000000984</v>
      </c>
      <c r="O740" s="35">
        <f t="shared" si="68"/>
        <v>-1.2321697692308449</v>
      </c>
      <c r="P740" s="1">
        <v>35</v>
      </c>
      <c r="Q740" s="2">
        <v>2.8283999999999998</v>
      </c>
      <c r="R740" s="1">
        <v>9</v>
      </c>
      <c r="S740" s="2">
        <v>2.8458899999999998</v>
      </c>
      <c r="T740" s="2">
        <f t="shared" si="67"/>
        <v>0.25714285714285712</v>
      </c>
      <c r="U740" s="1">
        <v>17</v>
      </c>
      <c r="V740" s="2">
        <v>2.83155</v>
      </c>
      <c r="W740" s="2">
        <f t="shared" si="69"/>
        <v>0.48571428571428571</v>
      </c>
      <c r="X740" s="1">
        <v>9</v>
      </c>
      <c r="Y740" s="2">
        <v>2.80497</v>
      </c>
      <c r="Z740" s="2">
        <f t="shared" si="70"/>
        <v>0.25714285714285712</v>
      </c>
      <c r="AA740" s="1" t="s">
        <v>3435</v>
      </c>
      <c r="AB740" s="35">
        <f t="shared" si="71"/>
        <v>-16.542694000001575</v>
      </c>
      <c r="AC740" s="35"/>
      <c r="AD740" s="35"/>
      <c r="AE740" s="13"/>
      <c r="AF740" s="35"/>
      <c r="AG740" s="35"/>
      <c r="AH740" s="13"/>
      <c r="AI740" s="35"/>
      <c r="AJ740" s="35"/>
    </row>
    <row r="741" spans="1:36" x14ac:dyDescent="0.25">
      <c r="A741" s="4"/>
      <c r="B741" s="12">
        <v>389</v>
      </c>
      <c r="C741" t="s">
        <v>1035</v>
      </c>
      <c r="D741" s="47">
        <v>-12363.036599999999</v>
      </c>
      <c r="E741" s="35">
        <v>-12364.788457000001</v>
      </c>
      <c r="F741" s="48">
        <v>0.99399400000000004</v>
      </c>
      <c r="G741" s="47">
        <v>0.17410999999999999</v>
      </c>
      <c r="H741" s="13">
        <v>7</v>
      </c>
      <c r="I741" s="13">
        <v>6</v>
      </c>
      <c r="J741" s="35">
        <v>-0.59393076923151966</v>
      </c>
      <c r="K741" s="35">
        <v>-4.5686982248578437E-2</v>
      </c>
      <c r="L741" s="35">
        <v>-0.9196651538459264</v>
      </c>
      <c r="M741" s="35">
        <v>-7.0743473372763571E-2</v>
      </c>
      <c r="N741" s="48">
        <f t="shared" si="66"/>
        <v>-16.241457000001901</v>
      </c>
      <c r="O741" s="35">
        <f t="shared" si="68"/>
        <v>-1.2493428461539924</v>
      </c>
      <c r="P741" s="1">
        <v>35</v>
      </c>
      <c r="Q741" s="2">
        <v>2.8242500000000001</v>
      </c>
      <c r="R741" s="1">
        <v>8</v>
      </c>
      <c r="S741" s="2">
        <v>2.8300800000000002</v>
      </c>
      <c r="T741" s="2">
        <f t="shared" si="67"/>
        <v>0.22857142857142856</v>
      </c>
      <c r="U741" s="1">
        <v>19</v>
      </c>
      <c r="V741" s="2">
        <v>2.8192300000000001</v>
      </c>
      <c r="W741" s="2">
        <f t="shared" si="69"/>
        <v>0.54285714285714282</v>
      </c>
      <c r="X741" s="1">
        <v>8</v>
      </c>
      <c r="Y741" s="2">
        <v>2.83033</v>
      </c>
      <c r="Z741" s="2">
        <f t="shared" si="70"/>
        <v>0.22857142857142856</v>
      </c>
      <c r="AA741" s="1" t="s">
        <v>3435</v>
      </c>
      <c r="AB741" s="35">
        <f t="shared" si="71"/>
        <v>-16.542121000002226</v>
      </c>
      <c r="AC741" s="35"/>
      <c r="AD741" s="35"/>
      <c r="AE741" s="13"/>
      <c r="AF741" s="35"/>
      <c r="AG741" s="35"/>
      <c r="AH741" s="13"/>
      <c r="AI741" s="35"/>
      <c r="AJ741" s="35"/>
    </row>
    <row r="742" spans="1:36" x14ac:dyDescent="0.25">
      <c r="A742" s="4"/>
      <c r="B742" s="12">
        <v>390</v>
      </c>
      <c r="C742" t="s">
        <v>1036</v>
      </c>
      <c r="D742" s="47">
        <v>-12362.8199</v>
      </c>
      <c r="E742" s="35">
        <v>-12364.758191999999</v>
      </c>
      <c r="F742" s="48">
        <v>0.99034599999999995</v>
      </c>
      <c r="G742" s="47">
        <v>0.15986999999999901</v>
      </c>
      <c r="H742" s="13">
        <v>7</v>
      </c>
      <c r="I742" s="13">
        <v>6</v>
      </c>
      <c r="J742" s="35">
        <v>-0.377230769232483</v>
      </c>
      <c r="K742" s="35">
        <v>-2.9017751479421768E-2</v>
      </c>
      <c r="L742" s="35">
        <v>-0.88940015384469007</v>
      </c>
      <c r="M742" s="35">
        <v>-6.8415396449591548E-2</v>
      </c>
      <c r="N742" s="48">
        <f t="shared" si="66"/>
        <v>-16.211192000000665</v>
      </c>
      <c r="O742" s="35">
        <f t="shared" si="68"/>
        <v>-1.2470147692308204</v>
      </c>
      <c r="P742" s="1">
        <v>35</v>
      </c>
      <c r="Q742" s="2">
        <v>2.8268900000000001</v>
      </c>
      <c r="R742" s="1">
        <v>10</v>
      </c>
      <c r="S742" s="2">
        <v>2.8295300000000001</v>
      </c>
      <c r="T742" s="2">
        <f t="shared" si="67"/>
        <v>0.2857142857142857</v>
      </c>
      <c r="U742" s="1">
        <v>14</v>
      </c>
      <c r="V742" s="2">
        <v>2.8263099999999999</v>
      </c>
      <c r="W742" s="2">
        <f t="shared" si="69"/>
        <v>0.4</v>
      </c>
      <c r="X742" s="1">
        <v>11</v>
      </c>
      <c r="Y742" s="2">
        <v>2.8252299999999999</v>
      </c>
      <c r="Z742" s="2">
        <f t="shared" si="70"/>
        <v>0.31428571428571428</v>
      </c>
      <c r="AA742" s="1" t="s">
        <v>3435</v>
      </c>
      <c r="AB742" s="35">
        <f t="shared" si="71"/>
        <v>-16.542037000001073</v>
      </c>
      <c r="AC742" s="35"/>
      <c r="AD742" s="35"/>
      <c r="AE742" s="13"/>
      <c r="AF742" s="35"/>
      <c r="AG742" s="35"/>
      <c r="AH742" s="13"/>
      <c r="AI742" s="35"/>
      <c r="AJ742" s="35"/>
    </row>
    <row r="743" spans="1:36" x14ac:dyDescent="0.25">
      <c r="A743" s="4"/>
      <c r="B743" s="12">
        <v>391</v>
      </c>
      <c r="C743" t="s">
        <v>1037</v>
      </c>
      <c r="D743" s="47">
        <v>-12363.1693</v>
      </c>
      <c r="E743" s="35">
        <v>-12365.058337</v>
      </c>
      <c r="F743" s="48">
        <v>0.99444999999999995</v>
      </c>
      <c r="G743" s="47">
        <v>0.176539999999999</v>
      </c>
      <c r="H743" s="13">
        <v>7</v>
      </c>
      <c r="I743" s="13">
        <v>6</v>
      </c>
      <c r="J743" s="35">
        <v>-0.72663076923163317</v>
      </c>
      <c r="K743" s="35">
        <v>-5.5894674556279472E-2</v>
      </c>
      <c r="L743" s="35">
        <v>-1.1895451538457564</v>
      </c>
      <c r="M743" s="35">
        <v>-9.1503473372750499E-2</v>
      </c>
      <c r="N743" s="48">
        <f t="shared" si="66"/>
        <v>-16.511337000001731</v>
      </c>
      <c r="O743" s="35">
        <f t="shared" si="68"/>
        <v>-1.2701028461539794</v>
      </c>
      <c r="P743" s="1">
        <v>36</v>
      </c>
      <c r="Q743" s="2">
        <v>2.83528</v>
      </c>
      <c r="R743" s="1">
        <v>8</v>
      </c>
      <c r="S743" s="2">
        <v>2.87791</v>
      </c>
      <c r="T743" s="2">
        <f t="shared" si="67"/>
        <v>0.22222222222222221</v>
      </c>
      <c r="U743" s="1">
        <v>20</v>
      </c>
      <c r="V743" s="2">
        <v>2.8271600000000001</v>
      </c>
      <c r="W743" s="2">
        <f t="shared" si="69"/>
        <v>0.55555555555555558</v>
      </c>
      <c r="X743" s="1">
        <v>8</v>
      </c>
      <c r="Y743" s="2">
        <v>2.8129499999999998</v>
      </c>
      <c r="Z743" s="2">
        <f t="shared" si="70"/>
        <v>0.22222222222222221</v>
      </c>
      <c r="AA743" s="1" t="s">
        <v>3435</v>
      </c>
      <c r="AB743" s="35">
        <f t="shared" si="71"/>
        <v>-16.541156000001138</v>
      </c>
      <c r="AC743" s="35"/>
      <c r="AD743" s="35"/>
      <c r="AE743" s="13"/>
      <c r="AF743" s="35"/>
      <c r="AG743" s="35"/>
      <c r="AH743" s="13"/>
      <c r="AI743" s="35"/>
      <c r="AJ743" s="35"/>
    </row>
    <row r="744" spans="1:36" x14ac:dyDescent="0.25">
      <c r="A744" s="4"/>
      <c r="B744" s="12">
        <v>392</v>
      </c>
      <c r="C744" t="s">
        <v>1038</v>
      </c>
      <c r="D744" s="47">
        <v>-12363.048699999999</v>
      </c>
      <c r="E744" s="35">
        <v>-12365.000507000001</v>
      </c>
      <c r="F744" s="48">
        <v>0.99917900000000004</v>
      </c>
      <c r="G744" s="47">
        <v>0.2336</v>
      </c>
      <c r="H744" s="13">
        <v>7</v>
      </c>
      <c r="I744" s="13">
        <v>6</v>
      </c>
      <c r="J744" s="35">
        <v>-0.60603076923143817</v>
      </c>
      <c r="K744" s="35">
        <v>-4.6617751479341399E-2</v>
      </c>
      <c r="L744" s="35">
        <v>-1.1317151538460166</v>
      </c>
      <c r="M744" s="35">
        <v>-8.7055011834308971E-2</v>
      </c>
      <c r="N744" s="48">
        <f t="shared" si="66"/>
        <v>-16.453507000001991</v>
      </c>
      <c r="O744" s="35">
        <f t="shared" si="68"/>
        <v>-1.2656543846155377</v>
      </c>
      <c r="P744" s="1">
        <v>36</v>
      </c>
      <c r="Q744" s="2">
        <v>2.8359100000000002</v>
      </c>
      <c r="R744" s="1">
        <v>9</v>
      </c>
      <c r="S744" s="2">
        <v>2.8634200000000001</v>
      </c>
      <c r="T744" s="2">
        <f t="shared" si="67"/>
        <v>0.25</v>
      </c>
      <c r="U744" s="1">
        <v>18</v>
      </c>
      <c r="V744" s="2">
        <v>2.83005</v>
      </c>
      <c r="W744" s="2">
        <f t="shared" si="69"/>
        <v>0.5</v>
      </c>
      <c r="X744" s="1">
        <v>9</v>
      </c>
      <c r="Y744" s="2">
        <v>2.8201200000000002</v>
      </c>
      <c r="Z744" s="2">
        <f t="shared" si="70"/>
        <v>0.25</v>
      </c>
      <c r="AA744" s="1" t="s">
        <v>3435</v>
      </c>
      <c r="AB744" s="35">
        <f t="shared" si="71"/>
        <v>-16.538949000001594</v>
      </c>
      <c r="AC744" s="35"/>
      <c r="AD744" s="35"/>
      <c r="AE744" s="13"/>
      <c r="AF744" s="35"/>
      <c r="AG744" s="35"/>
      <c r="AH744" s="13"/>
      <c r="AI744" s="35"/>
      <c r="AJ744" s="35"/>
    </row>
    <row r="745" spans="1:36" x14ac:dyDescent="0.25">
      <c r="A745" s="4"/>
      <c r="B745" s="12">
        <v>393</v>
      </c>
      <c r="C745" t="s">
        <v>1039</v>
      </c>
      <c r="D745" s="47">
        <v>-12363.214400000001</v>
      </c>
      <c r="E745" s="35">
        <v>-12364.925128000001</v>
      </c>
      <c r="F745" s="48">
        <v>0.99435099999999998</v>
      </c>
      <c r="G745" s="47">
        <v>0.17598999999999901</v>
      </c>
      <c r="H745" s="13">
        <v>7</v>
      </c>
      <c r="I745" s="13">
        <v>6</v>
      </c>
      <c r="J745" s="35">
        <v>-0.77173076923281769</v>
      </c>
      <c r="K745" s="35">
        <v>-5.936390532560136E-2</v>
      </c>
      <c r="L745" s="35">
        <v>-1.0563361538461322</v>
      </c>
      <c r="M745" s="35">
        <v>-8.1256627218933244E-2</v>
      </c>
      <c r="N745" s="48">
        <f t="shared" si="66"/>
        <v>-16.378128000002107</v>
      </c>
      <c r="O745" s="35">
        <f t="shared" si="68"/>
        <v>-1.2598560000001622</v>
      </c>
      <c r="P745" s="1">
        <v>36</v>
      </c>
      <c r="Q745" s="2">
        <v>2.8347099999999998</v>
      </c>
      <c r="R745" s="1">
        <v>8</v>
      </c>
      <c r="S745" s="2">
        <v>2.8780399999999999</v>
      </c>
      <c r="T745" s="2">
        <f t="shared" si="67"/>
        <v>0.22222222222222221</v>
      </c>
      <c r="U745" s="1">
        <v>20</v>
      </c>
      <c r="V745" s="2">
        <v>2.81759</v>
      </c>
      <c r="W745" s="2">
        <f t="shared" si="69"/>
        <v>0.55555555555555558</v>
      </c>
      <c r="X745" s="1">
        <v>8</v>
      </c>
      <c r="Y745" s="2">
        <v>2.8341599999999998</v>
      </c>
      <c r="Z745" s="2">
        <f t="shared" si="70"/>
        <v>0.22222222222222221</v>
      </c>
      <c r="AA745" s="1" t="s">
        <v>3435</v>
      </c>
      <c r="AB745" s="35">
        <f t="shared" si="71"/>
        <v>-16.538540000001376</v>
      </c>
      <c r="AC745" s="35"/>
      <c r="AD745" s="35"/>
      <c r="AE745" s="13"/>
      <c r="AF745" s="35"/>
      <c r="AG745" s="35"/>
      <c r="AH745" s="13"/>
      <c r="AI745" s="35"/>
      <c r="AJ745" s="35"/>
    </row>
    <row r="746" spans="1:36" x14ac:dyDescent="0.25">
      <c r="A746" s="4"/>
      <c r="B746" s="12">
        <v>394</v>
      </c>
      <c r="C746" t="s">
        <v>1040</v>
      </c>
      <c r="D746" s="47">
        <v>-12363.115400000001</v>
      </c>
      <c r="E746" s="35">
        <v>-12365.034815000001</v>
      </c>
      <c r="F746" s="48">
        <v>0.99133199999999999</v>
      </c>
      <c r="G746" s="47">
        <v>0.16309999999999999</v>
      </c>
      <c r="H746" s="13">
        <v>7</v>
      </c>
      <c r="I746" s="13">
        <v>6</v>
      </c>
      <c r="J746" s="35">
        <v>-0.67273076923265762</v>
      </c>
      <c r="K746" s="35">
        <v>-5.1748520710204429E-2</v>
      </c>
      <c r="L746" s="35">
        <v>-1.166023153846254</v>
      </c>
      <c r="M746" s="35">
        <v>-8.9694088757404158E-2</v>
      </c>
      <c r="N746" s="48">
        <f t="shared" si="66"/>
        <v>-16.487815000002229</v>
      </c>
      <c r="O746" s="35">
        <f t="shared" si="68"/>
        <v>-1.268293461538633</v>
      </c>
      <c r="P746" s="1">
        <v>35</v>
      </c>
      <c r="Q746" s="2">
        <v>2.8236699999999999</v>
      </c>
      <c r="R746" s="1">
        <v>8</v>
      </c>
      <c r="S746" s="2">
        <v>2.8415300000000001</v>
      </c>
      <c r="T746" s="2">
        <f t="shared" si="67"/>
        <v>0.22857142857142856</v>
      </c>
      <c r="U746" s="1">
        <v>17</v>
      </c>
      <c r="V746" s="2">
        <v>2.8196300000000001</v>
      </c>
      <c r="W746" s="2">
        <f t="shared" si="69"/>
        <v>0.48571428571428571</v>
      </c>
      <c r="X746" s="1">
        <v>10</v>
      </c>
      <c r="Y746" s="2">
        <v>2.8162400000000001</v>
      </c>
      <c r="Z746" s="2">
        <f t="shared" si="70"/>
        <v>0.2857142857142857</v>
      </c>
      <c r="AA746" s="1" t="s">
        <v>3435</v>
      </c>
      <c r="AB746" s="35">
        <f t="shared" si="71"/>
        <v>-16.535731000001761</v>
      </c>
      <c r="AC746" s="35"/>
      <c r="AD746" s="35"/>
      <c r="AE746" s="13"/>
      <c r="AF746" s="35"/>
      <c r="AG746" s="35"/>
      <c r="AH746" s="13"/>
      <c r="AI746" s="35"/>
      <c r="AJ746" s="35"/>
    </row>
    <row r="747" spans="1:36" x14ac:dyDescent="0.25">
      <c r="A747" s="4"/>
      <c r="B747" s="12">
        <v>395</v>
      </c>
      <c r="C747" t="s">
        <v>1041</v>
      </c>
      <c r="D747" s="47">
        <v>-12363.1266</v>
      </c>
      <c r="E747" s="35">
        <v>-12364.883234000001</v>
      </c>
      <c r="F747" s="48">
        <v>0.99410900000000002</v>
      </c>
      <c r="G747" s="47">
        <v>0.17471999999999899</v>
      </c>
      <c r="H747" s="13">
        <v>7</v>
      </c>
      <c r="I747" s="13">
        <v>6</v>
      </c>
      <c r="J747" s="35">
        <v>-0.68393076923166518</v>
      </c>
      <c r="K747" s="35">
        <v>-5.261005917166655E-2</v>
      </c>
      <c r="L747" s="35">
        <v>-1.0144421538461756</v>
      </c>
      <c r="M747" s="35">
        <v>-7.803401183432121E-2</v>
      </c>
      <c r="N747" s="48">
        <f t="shared" si="66"/>
        <v>-16.33623400000215</v>
      </c>
      <c r="O747" s="35">
        <f t="shared" si="68"/>
        <v>-1.25663338461555</v>
      </c>
      <c r="P747" s="1">
        <v>36</v>
      </c>
      <c r="Q747" s="2">
        <v>2.8374199999999998</v>
      </c>
      <c r="R747" s="1">
        <v>9</v>
      </c>
      <c r="S747" s="2">
        <v>2.9166500000000002</v>
      </c>
      <c r="T747" s="2">
        <f t="shared" si="67"/>
        <v>0.25</v>
      </c>
      <c r="U747" s="1">
        <v>20</v>
      </c>
      <c r="V747" s="2">
        <v>2.80524</v>
      </c>
      <c r="W747" s="2">
        <f t="shared" si="69"/>
        <v>0.55555555555555558</v>
      </c>
      <c r="X747" s="1">
        <v>7</v>
      </c>
      <c r="Y747" s="2">
        <v>2.8275100000000002</v>
      </c>
      <c r="Z747" s="2">
        <f t="shared" si="70"/>
        <v>0.19444444444444445</v>
      </c>
      <c r="AA747" s="1" t="s">
        <v>3435</v>
      </c>
      <c r="AB747" s="35">
        <f t="shared" si="71"/>
        <v>-16.535676999999851</v>
      </c>
      <c r="AC747" s="35"/>
      <c r="AD747" s="35"/>
      <c r="AE747" s="13"/>
      <c r="AF747" s="35"/>
      <c r="AG747" s="35"/>
      <c r="AH747" s="13"/>
      <c r="AI747" s="35"/>
      <c r="AJ747" s="35"/>
    </row>
    <row r="748" spans="1:36" x14ac:dyDescent="0.25">
      <c r="A748" s="4"/>
      <c r="B748" s="12">
        <v>396</v>
      </c>
      <c r="C748" t="s">
        <v>1042</v>
      </c>
      <c r="D748" s="47">
        <v>-12363.062</v>
      </c>
      <c r="E748" s="35">
        <v>-12364.825245</v>
      </c>
      <c r="F748" s="48">
        <v>0.99145799999999995</v>
      </c>
      <c r="G748" s="47">
        <v>0.16359000000000001</v>
      </c>
      <c r="H748" s="13">
        <v>7</v>
      </c>
      <c r="I748" s="13">
        <v>6</v>
      </c>
      <c r="J748" s="35">
        <v>-0.61933076923196495</v>
      </c>
      <c r="K748" s="35">
        <v>-4.764082840245884E-2</v>
      </c>
      <c r="L748" s="35">
        <v>-0.95645315384535934</v>
      </c>
      <c r="M748" s="35">
        <v>-7.3573319526566108E-2</v>
      </c>
      <c r="N748" s="48">
        <f t="shared" si="66"/>
        <v>-16.278245000001334</v>
      </c>
      <c r="O748" s="35">
        <f t="shared" si="68"/>
        <v>-1.2521726923077949</v>
      </c>
      <c r="P748" s="1">
        <v>36</v>
      </c>
      <c r="Q748" s="2">
        <v>2.8360699999999999</v>
      </c>
      <c r="R748" s="1">
        <v>8</v>
      </c>
      <c r="S748" s="2">
        <v>2.9036200000000001</v>
      </c>
      <c r="T748" s="2">
        <f t="shared" si="67"/>
        <v>0.22222222222222221</v>
      </c>
      <c r="U748" s="1">
        <v>20</v>
      </c>
      <c r="V748" s="2">
        <v>2.8150900000000001</v>
      </c>
      <c r="W748" s="2">
        <f t="shared" si="69"/>
        <v>0.55555555555555558</v>
      </c>
      <c r="X748" s="1">
        <v>8</v>
      </c>
      <c r="Y748" s="2">
        <v>2.8209399999999998</v>
      </c>
      <c r="Z748" s="2">
        <f t="shared" si="70"/>
        <v>0.22222222222222221</v>
      </c>
      <c r="AA748" s="1" t="s">
        <v>3435</v>
      </c>
      <c r="AB748" s="35">
        <f t="shared" si="71"/>
        <v>-16.533246000000872</v>
      </c>
      <c r="AC748" s="35"/>
      <c r="AD748" s="35"/>
      <c r="AE748" s="13"/>
      <c r="AF748" s="35"/>
      <c r="AG748" s="35"/>
      <c r="AH748" s="13"/>
      <c r="AI748" s="35"/>
      <c r="AJ748" s="35"/>
    </row>
    <row r="749" spans="1:36" x14ac:dyDescent="0.25">
      <c r="A749" s="4"/>
      <c r="B749" s="12">
        <v>397</v>
      </c>
      <c r="C749" t="s">
        <v>1043</v>
      </c>
      <c r="D749" s="47">
        <v>-12363.1549</v>
      </c>
      <c r="E749" s="35">
        <v>-12364.804749000001</v>
      </c>
      <c r="F749" s="48">
        <v>0.99317299999999997</v>
      </c>
      <c r="G749" s="47">
        <v>0.17030000000000001</v>
      </c>
      <c r="H749" s="13">
        <v>7</v>
      </c>
      <c r="I749" s="13">
        <v>6</v>
      </c>
      <c r="J749" s="35">
        <v>-0.71223076923160988</v>
      </c>
      <c r="K749" s="35">
        <v>-5.4786982248585372E-2</v>
      </c>
      <c r="L749" s="35">
        <v>-0.93595715384617506</v>
      </c>
      <c r="M749" s="35">
        <v>-7.1996704142013465E-2</v>
      </c>
      <c r="N749" s="48">
        <f t="shared" si="66"/>
        <v>-16.25774900000215</v>
      </c>
      <c r="O749" s="35">
        <f t="shared" si="68"/>
        <v>-1.2505960769232423</v>
      </c>
      <c r="P749" s="1">
        <v>34</v>
      </c>
      <c r="Q749" s="2">
        <v>2.81745</v>
      </c>
      <c r="R749" s="1">
        <v>8</v>
      </c>
      <c r="S749" s="2">
        <v>2.88802</v>
      </c>
      <c r="T749" s="2">
        <f t="shared" si="67"/>
        <v>0.23529411764705882</v>
      </c>
      <c r="U749" s="1">
        <v>19</v>
      </c>
      <c r="V749" s="2">
        <v>2.7863099999999998</v>
      </c>
      <c r="W749" s="2">
        <f t="shared" si="69"/>
        <v>0.55882352941176472</v>
      </c>
      <c r="X749" s="1">
        <v>7</v>
      </c>
      <c r="Y749" s="2">
        <v>2.8213400000000002</v>
      </c>
      <c r="Z749" s="2">
        <f t="shared" si="70"/>
        <v>0.20588235294117646</v>
      </c>
      <c r="AA749" s="1" t="s">
        <v>3435</v>
      </c>
      <c r="AB749" s="35">
        <f t="shared" si="71"/>
        <v>-16.532890000002226</v>
      </c>
      <c r="AC749" s="35"/>
      <c r="AD749" s="35"/>
      <c r="AE749" s="13"/>
      <c r="AF749" s="35"/>
      <c r="AG749" s="35"/>
      <c r="AH749" s="13"/>
      <c r="AI749" s="35"/>
      <c r="AJ749" s="35"/>
    </row>
    <row r="750" spans="1:36" x14ac:dyDescent="0.25">
      <c r="A750" s="4"/>
      <c r="B750" s="12">
        <v>398</v>
      </c>
      <c r="C750" t="s">
        <v>1044</v>
      </c>
      <c r="D750" s="47">
        <v>-12363.232</v>
      </c>
      <c r="E750" s="35">
        <v>-12365.21759</v>
      </c>
      <c r="F750" s="48">
        <v>0.99822999999999995</v>
      </c>
      <c r="G750" s="47">
        <v>0.21084</v>
      </c>
      <c r="H750" s="13">
        <v>7</v>
      </c>
      <c r="I750" s="13">
        <v>6</v>
      </c>
      <c r="J750" s="35">
        <v>-0.78933076923203771</v>
      </c>
      <c r="K750" s="35">
        <v>-6.0717751479387516E-2</v>
      </c>
      <c r="L750" s="35">
        <v>-1.3487981538455642</v>
      </c>
      <c r="M750" s="35">
        <v>-0.10375370414196648</v>
      </c>
      <c r="N750" s="48">
        <f t="shared" si="66"/>
        <v>-16.670590000001539</v>
      </c>
      <c r="O750" s="35">
        <f t="shared" si="68"/>
        <v>-1.2823530769231952</v>
      </c>
      <c r="P750" s="1">
        <v>36</v>
      </c>
      <c r="Q750" s="2">
        <v>2.8377500000000002</v>
      </c>
      <c r="R750" s="1">
        <v>8</v>
      </c>
      <c r="S750" s="2">
        <v>2.8985099999999999</v>
      </c>
      <c r="T750" s="2">
        <f t="shared" si="67"/>
        <v>0.22222222222222221</v>
      </c>
      <c r="U750" s="1">
        <v>20</v>
      </c>
      <c r="V750" s="2">
        <v>2.8143799999999999</v>
      </c>
      <c r="W750" s="2">
        <f t="shared" si="69"/>
        <v>0.55555555555555558</v>
      </c>
      <c r="X750" s="1">
        <v>8</v>
      </c>
      <c r="Y750" s="2">
        <v>2.8354300000000001</v>
      </c>
      <c r="Z750" s="2">
        <f t="shared" si="70"/>
        <v>0.22222222222222221</v>
      </c>
      <c r="AA750" s="1" t="s">
        <v>3435</v>
      </c>
      <c r="AB750" s="35">
        <f t="shared" si="71"/>
        <v>-16.53240900000128</v>
      </c>
      <c r="AC750" s="35"/>
      <c r="AD750" s="35"/>
      <c r="AE750" s="13"/>
      <c r="AF750" s="35"/>
      <c r="AG750" s="35"/>
      <c r="AH750" s="13"/>
      <c r="AI750" s="35"/>
      <c r="AJ750" s="35"/>
    </row>
    <row r="751" spans="1:36" x14ac:dyDescent="0.25">
      <c r="A751" s="4"/>
      <c r="B751" s="12">
        <v>399</v>
      </c>
      <c r="C751" t="s">
        <v>1045</v>
      </c>
      <c r="D751" s="47">
        <v>-12363.146199999999</v>
      </c>
      <c r="E751" s="35">
        <v>-12364.766847999999</v>
      </c>
      <c r="F751" s="48">
        <v>0.99547399999999997</v>
      </c>
      <c r="G751" s="47">
        <v>0.18187</v>
      </c>
      <c r="H751" s="13">
        <v>7</v>
      </c>
      <c r="I751" s="13">
        <v>6</v>
      </c>
      <c r="J751" s="35">
        <v>-0.70353076923129265</v>
      </c>
      <c r="K751" s="35">
        <v>-5.4117751479330206E-2</v>
      </c>
      <c r="L751" s="35">
        <v>-0.89805615384466364</v>
      </c>
      <c r="M751" s="35">
        <v>-6.9081242603435664E-2</v>
      </c>
      <c r="N751" s="48">
        <f t="shared" si="66"/>
        <v>-16.219848000000638</v>
      </c>
      <c r="O751" s="35">
        <f t="shared" si="68"/>
        <v>-1.2476806153846645</v>
      </c>
      <c r="P751" s="1">
        <v>35</v>
      </c>
      <c r="Q751" s="2">
        <v>2.82795</v>
      </c>
      <c r="R751" s="1">
        <v>9</v>
      </c>
      <c r="S751" s="2">
        <v>2.88226</v>
      </c>
      <c r="T751" s="2">
        <f t="shared" si="67"/>
        <v>0.25714285714285712</v>
      </c>
      <c r="U751" s="1">
        <v>18</v>
      </c>
      <c r="V751" s="2">
        <v>2.8089</v>
      </c>
      <c r="W751" s="2">
        <f t="shared" si="69"/>
        <v>0.51428571428571423</v>
      </c>
      <c r="X751" s="1">
        <v>8</v>
      </c>
      <c r="Y751" s="2">
        <v>2.8096999999999999</v>
      </c>
      <c r="Z751" s="2">
        <f t="shared" si="70"/>
        <v>0.22857142857142856</v>
      </c>
      <c r="AA751" s="1" t="s">
        <v>3435</v>
      </c>
      <c r="AB751" s="35">
        <f t="shared" si="71"/>
        <v>-16.532293000002028</v>
      </c>
      <c r="AC751" s="35"/>
      <c r="AD751" s="35"/>
      <c r="AE751" s="13"/>
      <c r="AF751" s="35"/>
      <c r="AG751" s="35"/>
      <c r="AH751" s="13"/>
      <c r="AI751" s="35"/>
      <c r="AJ751" s="35"/>
    </row>
    <row r="752" spans="1:36" x14ac:dyDescent="0.25">
      <c r="A752" s="4"/>
      <c r="B752" s="12">
        <v>400</v>
      </c>
      <c r="C752" t="s">
        <v>1046</v>
      </c>
      <c r="D752" s="47">
        <v>-12363.220600000001</v>
      </c>
      <c r="E752" s="35">
        <v>-12365.264687000001</v>
      </c>
      <c r="F752" s="48">
        <v>0.998228</v>
      </c>
      <c r="G752" s="47">
        <v>0.210869999999999</v>
      </c>
      <c r="H752" s="13">
        <v>7</v>
      </c>
      <c r="I752" s="13">
        <v>6</v>
      </c>
      <c r="J752" s="35">
        <v>-0.77793076923262561</v>
      </c>
      <c r="K752" s="35">
        <v>-5.9840828402509663E-2</v>
      </c>
      <c r="L752" s="35">
        <v>-1.3958951538461406</v>
      </c>
      <c r="M752" s="35">
        <v>-0.10737655029585697</v>
      </c>
      <c r="N752" s="48">
        <f t="shared" si="66"/>
        <v>-16.717687000002115</v>
      </c>
      <c r="O752" s="35">
        <f t="shared" si="68"/>
        <v>-1.2859759230770857</v>
      </c>
      <c r="P752" s="1">
        <v>34</v>
      </c>
      <c r="Q752" s="2">
        <v>2.8208500000000001</v>
      </c>
      <c r="R752" s="1">
        <v>7</v>
      </c>
      <c r="S752" s="2">
        <v>2.8861500000000002</v>
      </c>
      <c r="T752" s="2">
        <f t="shared" si="67"/>
        <v>0.20588235294117646</v>
      </c>
      <c r="U752" s="1">
        <v>19</v>
      </c>
      <c r="V752" s="2">
        <v>2.798</v>
      </c>
      <c r="W752" s="2">
        <f t="shared" si="69"/>
        <v>0.55882352941176472</v>
      </c>
      <c r="X752" s="1">
        <v>8</v>
      </c>
      <c r="Y752" s="2">
        <v>2.8179699999999999</v>
      </c>
      <c r="Z752" s="2">
        <f t="shared" si="70"/>
        <v>0.23529411764705882</v>
      </c>
      <c r="AA752" s="1" t="s">
        <v>3435</v>
      </c>
      <c r="AB752" s="35">
        <f t="shared" si="71"/>
        <v>-16.529166000000259</v>
      </c>
      <c r="AC752" s="35"/>
      <c r="AD752" s="35"/>
      <c r="AE752" s="13"/>
      <c r="AF752" s="35"/>
      <c r="AG752" s="35"/>
      <c r="AH752" s="13"/>
      <c r="AI752" s="35"/>
      <c r="AJ752" s="35"/>
    </row>
    <row r="753" spans="1:36" x14ac:dyDescent="0.25">
      <c r="A753" s="4"/>
      <c r="B753" s="12">
        <v>401</v>
      </c>
      <c r="C753" t="s">
        <v>1047</v>
      </c>
      <c r="D753" s="47">
        <v>-12363.2749</v>
      </c>
      <c r="E753" s="35">
        <v>-12364.885988</v>
      </c>
      <c r="F753" s="48">
        <v>0.99522500000000003</v>
      </c>
      <c r="G753" s="47">
        <v>0.180889999999999</v>
      </c>
      <c r="H753" s="13">
        <v>7</v>
      </c>
      <c r="I753" s="13">
        <v>6</v>
      </c>
      <c r="J753" s="35">
        <v>-0.83223076923241024</v>
      </c>
      <c r="K753" s="35">
        <v>-6.4017751479416171E-2</v>
      </c>
      <c r="L753" s="35">
        <v>-1.0171961538453616</v>
      </c>
      <c r="M753" s="35">
        <v>-7.8245857988104739E-2</v>
      </c>
      <c r="N753" s="48">
        <f t="shared" si="66"/>
        <v>-16.338988000001336</v>
      </c>
      <c r="O753" s="35">
        <f t="shared" si="68"/>
        <v>-1.2568452307693336</v>
      </c>
      <c r="P753" s="1">
        <v>36</v>
      </c>
      <c r="Q753" s="2">
        <v>2.83921</v>
      </c>
      <c r="R753" s="1">
        <v>8</v>
      </c>
      <c r="S753" s="2">
        <v>2.895</v>
      </c>
      <c r="T753" s="2">
        <f t="shared" si="67"/>
        <v>0.22222222222222221</v>
      </c>
      <c r="U753" s="1">
        <v>20</v>
      </c>
      <c r="V753" s="2">
        <v>2.8289399999999998</v>
      </c>
      <c r="W753" s="2">
        <f t="shared" si="69"/>
        <v>0.55555555555555558</v>
      </c>
      <c r="X753" s="1">
        <v>8</v>
      </c>
      <c r="Y753" s="2">
        <v>2.80911</v>
      </c>
      <c r="Z753" s="2">
        <f t="shared" si="70"/>
        <v>0.22222222222222221</v>
      </c>
      <c r="AA753" s="1" t="s">
        <v>3435</v>
      </c>
      <c r="AB753" s="35">
        <f t="shared" si="71"/>
        <v>-16.528723000001264</v>
      </c>
      <c r="AC753" s="35"/>
      <c r="AD753" s="35"/>
      <c r="AE753" s="13"/>
      <c r="AF753" s="35"/>
      <c r="AG753" s="35"/>
      <c r="AH753" s="13"/>
      <c r="AI753" s="35"/>
      <c r="AJ753" s="35"/>
    </row>
    <row r="754" spans="1:36" x14ac:dyDescent="0.25">
      <c r="A754" s="4"/>
      <c r="B754" s="12">
        <v>402</v>
      </c>
      <c r="C754" t="s">
        <v>1048</v>
      </c>
      <c r="D754" s="47">
        <v>-12363.4087</v>
      </c>
      <c r="E754" s="35">
        <v>-12365.043471000001</v>
      </c>
      <c r="F754" s="48">
        <v>0.994475</v>
      </c>
      <c r="G754" s="47">
        <v>0.176559999999999</v>
      </c>
      <c r="H754" s="13">
        <v>7</v>
      </c>
      <c r="I754" s="13">
        <v>6</v>
      </c>
      <c r="J754" s="35">
        <v>-0.96603076923202025</v>
      </c>
      <c r="K754" s="35">
        <v>-7.4310059171693865E-2</v>
      </c>
      <c r="L754" s="35">
        <v>-1.1746791538462276</v>
      </c>
      <c r="M754" s="35">
        <v>-9.0359934911248274E-2</v>
      </c>
      <c r="N754" s="48">
        <f t="shared" si="66"/>
        <v>-16.496471000002202</v>
      </c>
      <c r="O754" s="35">
        <f t="shared" si="68"/>
        <v>-1.268959307692477</v>
      </c>
      <c r="P754" s="1">
        <v>36</v>
      </c>
      <c r="Q754" s="2">
        <v>2.8380200000000002</v>
      </c>
      <c r="R754" s="1">
        <v>7</v>
      </c>
      <c r="S754" s="2">
        <v>2.8978700000000002</v>
      </c>
      <c r="T754" s="2">
        <f t="shared" si="67"/>
        <v>0.19444444444444445</v>
      </c>
      <c r="U754" s="1">
        <v>22</v>
      </c>
      <c r="V754" s="2">
        <v>2.8260399999999999</v>
      </c>
      <c r="W754" s="2">
        <f t="shared" si="69"/>
        <v>0.61111111111111116</v>
      </c>
      <c r="X754" s="1">
        <v>7</v>
      </c>
      <c r="Y754" s="2">
        <v>2.8158099999999999</v>
      </c>
      <c r="Z754" s="2">
        <f t="shared" si="70"/>
        <v>0.19444444444444445</v>
      </c>
      <c r="AA754" s="1" t="s">
        <v>3435</v>
      </c>
      <c r="AB754" s="35">
        <f t="shared" si="71"/>
        <v>-16.525007000000187</v>
      </c>
      <c r="AC754" s="35"/>
      <c r="AD754" s="35"/>
      <c r="AE754" s="13"/>
      <c r="AF754" s="35"/>
      <c r="AG754" s="35"/>
      <c r="AH754" s="13"/>
      <c r="AI754" s="35"/>
      <c r="AJ754" s="35"/>
    </row>
    <row r="755" spans="1:36" x14ac:dyDescent="0.25">
      <c r="A755" s="4"/>
      <c r="B755" s="12">
        <v>403</v>
      </c>
      <c r="C755" t="s">
        <v>1049</v>
      </c>
      <c r="D755" s="47">
        <v>-12363.367399999999</v>
      </c>
      <c r="E755" s="35">
        <v>-12365.323673000001</v>
      </c>
      <c r="F755" s="48">
        <v>0.99692199999999997</v>
      </c>
      <c r="G755" s="47">
        <v>0.19424</v>
      </c>
      <c r="H755" s="13">
        <v>7</v>
      </c>
      <c r="I755" s="13">
        <v>6</v>
      </c>
      <c r="J755" s="35">
        <v>-0.92473076923124609</v>
      </c>
      <c r="K755" s="35">
        <v>-7.1133136094711238E-2</v>
      </c>
      <c r="L755" s="35">
        <v>-1.454881153846145</v>
      </c>
      <c r="M755" s="35">
        <v>-0.11191393491124192</v>
      </c>
      <c r="N755" s="48">
        <f t="shared" si="66"/>
        <v>-16.77667300000212</v>
      </c>
      <c r="O755" s="35">
        <f t="shared" si="68"/>
        <v>-1.2905133076924709</v>
      </c>
      <c r="P755" s="1">
        <v>35</v>
      </c>
      <c r="Q755" s="2">
        <v>2.8255300000000001</v>
      </c>
      <c r="R755" s="1">
        <v>6</v>
      </c>
      <c r="S755" s="2">
        <v>2.85663</v>
      </c>
      <c r="T755" s="2">
        <f t="shared" si="67"/>
        <v>0.17142857142857143</v>
      </c>
      <c r="U755" s="1">
        <v>21</v>
      </c>
      <c r="V755" s="2">
        <v>2.8196300000000001</v>
      </c>
      <c r="W755" s="2">
        <f t="shared" si="69"/>
        <v>0.6</v>
      </c>
      <c r="X755" s="1">
        <v>8</v>
      </c>
      <c r="Y755" s="2">
        <v>2.81772</v>
      </c>
      <c r="Z755" s="2">
        <f t="shared" si="70"/>
        <v>0.22857142857142856</v>
      </c>
      <c r="AA755" s="1" t="s">
        <v>3435</v>
      </c>
      <c r="AB755" s="35">
        <f t="shared" si="71"/>
        <v>-16.522646000001259</v>
      </c>
      <c r="AC755" s="35"/>
      <c r="AD755" s="35"/>
      <c r="AE755" s="13"/>
      <c r="AF755" s="35"/>
      <c r="AG755" s="35"/>
      <c r="AH755" s="13"/>
      <c r="AI755" s="35"/>
      <c r="AJ755" s="35"/>
    </row>
    <row r="756" spans="1:36" x14ac:dyDescent="0.25">
      <c r="A756" s="4"/>
      <c r="B756" s="12">
        <v>404</v>
      </c>
      <c r="C756" t="s">
        <v>1050</v>
      </c>
      <c r="D756" s="47">
        <v>-12363.4653</v>
      </c>
      <c r="E756" s="35">
        <v>-12365.412511</v>
      </c>
      <c r="F756" s="48">
        <v>0.99382000000000004</v>
      </c>
      <c r="G756" s="47">
        <v>0.17327000000000001</v>
      </c>
      <c r="H756" s="13">
        <v>7</v>
      </c>
      <c r="I756" s="13">
        <v>6</v>
      </c>
      <c r="J756" s="35">
        <v>-1.0226307692319097</v>
      </c>
      <c r="K756" s="35">
        <v>-7.8663905325531511E-2</v>
      </c>
      <c r="L756" s="35">
        <v>-1.5437191538458137</v>
      </c>
      <c r="M756" s="35">
        <v>-0.11874762721890875</v>
      </c>
      <c r="N756" s="48">
        <f t="shared" si="66"/>
        <v>-16.865511000001788</v>
      </c>
      <c r="O756" s="35">
        <f t="shared" si="68"/>
        <v>-1.2973470000001375</v>
      </c>
      <c r="P756" s="1">
        <v>36</v>
      </c>
      <c r="Q756" s="2">
        <v>2.8364500000000001</v>
      </c>
      <c r="R756" s="1">
        <v>6</v>
      </c>
      <c r="S756" s="2">
        <v>2.8471500000000001</v>
      </c>
      <c r="T756" s="2">
        <f t="shared" si="67"/>
        <v>0.16666666666666666</v>
      </c>
      <c r="U756" s="1">
        <v>22</v>
      </c>
      <c r="V756" s="2">
        <v>2.83751</v>
      </c>
      <c r="W756" s="2">
        <f t="shared" si="69"/>
        <v>0.61111111111111116</v>
      </c>
      <c r="X756" s="1">
        <v>8</v>
      </c>
      <c r="Y756" s="2">
        <v>2.8255300000000001</v>
      </c>
      <c r="Z756" s="2">
        <f t="shared" si="70"/>
        <v>0.22222222222222221</v>
      </c>
      <c r="AA756" s="1" t="s">
        <v>3435</v>
      </c>
      <c r="AB756" s="35">
        <f t="shared" si="71"/>
        <v>-16.519962000002124</v>
      </c>
      <c r="AC756" s="35"/>
      <c r="AD756" s="35"/>
      <c r="AE756" s="13"/>
      <c r="AF756" s="35"/>
      <c r="AG756" s="35"/>
      <c r="AH756" s="13"/>
      <c r="AI756" s="35"/>
      <c r="AJ756" s="35"/>
    </row>
    <row r="757" spans="1:36" x14ac:dyDescent="0.25">
      <c r="A757" s="4"/>
      <c r="B757" s="12">
        <v>405</v>
      </c>
      <c r="C757" t="s">
        <v>1051</v>
      </c>
      <c r="D757" s="47">
        <v>-12363.329599999999</v>
      </c>
      <c r="E757" s="35">
        <v>-12364.692499000001</v>
      </c>
      <c r="F757" s="48">
        <v>0.998444</v>
      </c>
      <c r="G757" s="47">
        <v>0.142479999999999</v>
      </c>
      <c r="H757" s="13">
        <v>7</v>
      </c>
      <c r="I757" s="13">
        <v>6</v>
      </c>
      <c r="J757" s="35">
        <v>-0.88693076923118497</v>
      </c>
      <c r="K757" s="35">
        <v>-6.8225443787014228E-2</v>
      </c>
      <c r="L757" s="35">
        <v>-0.82370715384604409</v>
      </c>
      <c r="M757" s="35">
        <v>-6.336208875738801E-2</v>
      </c>
      <c r="N757" s="48">
        <f t="shared" si="66"/>
        <v>-16.145499000002019</v>
      </c>
      <c r="O757" s="35">
        <f t="shared" si="68"/>
        <v>-1.2419614615386168</v>
      </c>
      <c r="P757" s="1">
        <v>36</v>
      </c>
      <c r="Q757" s="2">
        <v>2.8388800000000001</v>
      </c>
      <c r="R757" s="1">
        <v>8</v>
      </c>
      <c r="S757" s="2">
        <v>2.8876300000000001</v>
      </c>
      <c r="T757" s="2">
        <f t="shared" si="67"/>
        <v>0.22222222222222221</v>
      </c>
      <c r="U757" s="1">
        <v>21</v>
      </c>
      <c r="V757" s="2">
        <v>2.82721</v>
      </c>
      <c r="W757" s="2">
        <f t="shared" si="69"/>
        <v>0.58333333333333337</v>
      </c>
      <c r="X757" s="1">
        <v>7</v>
      </c>
      <c r="Y757" s="2">
        <v>2.8182</v>
      </c>
      <c r="Z757" s="2">
        <f t="shared" si="70"/>
        <v>0.19444444444444445</v>
      </c>
      <c r="AA757" s="1" t="s">
        <v>3435</v>
      </c>
      <c r="AB757" s="35">
        <f t="shared" si="71"/>
        <v>-16.519606000001659</v>
      </c>
      <c r="AC757" s="35"/>
      <c r="AD757" s="35"/>
      <c r="AE757" s="13"/>
      <c r="AF757" s="35"/>
      <c r="AG757" s="35"/>
      <c r="AH757" s="13"/>
      <c r="AI757" s="35"/>
      <c r="AJ757" s="35"/>
    </row>
    <row r="758" spans="1:36" x14ac:dyDescent="0.25">
      <c r="A758" s="4"/>
      <c r="B758" s="12">
        <v>406</v>
      </c>
      <c r="C758" t="s">
        <v>1052</v>
      </c>
      <c r="D758" s="47">
        <v>-12363.2353</v>
      </c>
      <c r="E758" s="35">
        <v>-12364.839468</v>
      </c>
      <c r="F758" s="48">
        <v>0.99227399999999999</v>
      </c>
      <c r="G758" s="47">
        <v>0.166569999999999</v>
      </c>
      <c r="H758" s="13">
        <v>7</v>
      </c>
      <c r="I758" s="13">
        <v>6</v>
      </c>
      <c r="J758" s="35">
        <v>-0.79263076923234621</v>
      </c>
      <c r="K758" s="35">
        <v>-6.09715976332574E-2</v>
      </c>
      <c r="L758" s="35">
        <v>-0.97067615384548844</v>
      </c>
      <c r="M758" s="35">
        <v>-7.4667396449652951E-2</v>
      </c>
      <c r="N758" s="48">
        <f t="shared" si="66"/>
        <v>-16.292468000001463</v>
      </c>
      <c r="O758" s="35">
        <f t="shared" si="68"/>
        <v>-1.2532667692308819</v>
      </c>
      <c r="P758" s="1">
        <v>35</v>
      </c>
      <c r="Q758" s="2">
        <v>2.82945</v>
      </c>
      <c r="R758" s="1">
        <v>7</v>
      </c>
      <c r="S758" s="2">
        <v>2.8473700000000002</v>
      </c>
      <c r="T758" s="2">
        <f t="shared" si="67"/>
        <v>0.2</v>
      </c>
      <c r="U758" s="1">
        <v>21</v>
      </c>
      <c r="V758" s="2">
        <v>2.8121299999999998</v>
      </c>
      <c r="W758" s="2">
        <f t="shared" si="69"/>
        <v>0.6</v>
      </c>
      <c r="X758" s="1">
        <v>7</v>
      </c>
      <c r="Y758" s="2">
        <v>2.86348</v>
      </c>
      <c r="Z758" s="2">
        <f t="shared" si="70"/>
        <v>0.2</v>
      </c>
      <c r="AA758" s="1" t="s">
        <v>3435</v>
      </c>
      <c r="AB758" s="35">
        <f t="shared" si="71"/>
        <v>-16.519120000000839</v>
      </c>
      <c r="AC758" s="35"/>
      <c r="AD758" s="35"/>
      <c r="AE758" s="13"/>
      <c r="AF758" s="35"/>
      <c r="AG758" s="35"/>
      <c r="AH758" s="13"/>
      <c r="AI758" s="35"/>
      <c r="AJ758" s="35"/>
    </row>
    <row r="759" spans="1:36" x14ac:dyDescent="0.25">
      <c r="A759" s="4"/>
      <c r="B759" s="12">
        <v>407</v>
      </c>
      <c r="C759" t="s">
        <v>1053</v>
      </c>
      <c r="D759" s="47">
        <v>-12363.318300000001</v>
      </c>
      <c r="E759" s="35">
        <v>-12364.982935</v>
      </c>
      <c r="F759" s="48">
        <v>0.99642299999999995</v>
      </c>
      <c r="G759" s="47">
        <v>0.18973999999999999</v>
      </c>
      <c r="H759" s="13">
        <v>7</v>
      </c>
      <c r="I759" s="13">
        <v>6</v>
      </c>
      <c r="J759" s="35">
        <v>-0.87563076923288463</v>
      </c>
      <c r="K759" s="35">
        <v>-6.7356213017914196E-2</v>
      </c>
      <c r="L759" s="35">
        <v>-1.1141431538453617</v>
      </c>
      <c r="M759" s="35">
        <v>-8.5703319526566277E-2</v>
      </c>
      <c r="N759" s="48">
        <f t="shared" si="66"/>
        <v>-16.435935000001336</v>
      </c>
      <c r="O759" s="35">
        <f t="shared" si="68"/>
        <v>-1.2643026923077951</v>
      </c>
      <c r="P759" s="1">
        <v>36</v>
      </c>
      <c r="Q759" s="2">
        <v>2.8406500000000001</v>
      </c>
      <c r="R759" s="1">
        <v>7</v>
      </c>
      <c r="S759" s="2">
        <v>2.9299400000000002</v>
      </c>
      <c r="T759" s="2">
        <f t="shared" si="67"/>
        <v>0.19444444444444445</v>
      </c>
      <c r="U759" s="1">
        <v>23</v>
      </c>
      <c r="V759" s="2">
        <v>2.8135300000000001</v>
      </c>
      <c r="W759" s="2">
        <f t="shared" si="69"/>
        <v>0.63888888888888884</v>
      </c>
      <c r="X759" s="1">
        <v>6</v>
      </c>
      <c r="Y759" s="2">
        <v>2.84043</v>
      </c>
      <c r="Z759" s="2">
        <f t="shared" si="70"/>
        <v>0.16666666666666666</v>
      </c>
      <c r="AA759" s="1" t="s">
        <v>3435</v>
      </c>
      <c r="AB759" s="35">
        <f t="shared" si="71"/>
        <v>-16.518482000001313</v>
      </c>
      <c r="AC759" s="35"/>
      <c r="AD759" s="35"/>
      <c r="AE759" s="13"/>
      <c r="AF759" s="35"/>
      <c r="AG759" s="35"/>
      <c r="AH759" s="13"/>
      <c r="AI759" s="35"/>
      <c r="AJ759" s="35"/>
    </row>
    <row r="760" spans="1:36" x14ac:dyDescent="0.25">
      <c r="A760" s="4"/>
      <c r="B760" s="12">
        <v>408</v>
      </c>
      <c r="C760" t="s">
        <v>1054</v>
      </c>
      <c r="D760" s="47">
        <v>-12363.3523</v>
      </c>
      <c r="E760" s="35">
        <v>-12364.948973</v>
      </c>
      <c r="F760" s="48">
        <v>0.99556100000000003</v>
      </c>
      <c r="G760" s="47">
        <v>0.18321999999999899</v>
      </c>
      <c r="H760" s="13">
        <v>7</v>
      </c>
      <c r="I760" s="13">
        <v>6</v>
      </c>
      <c r="J760" s="35">
        <v>-0.90963076923253539</v>
      </c>
      <c r="K760" s="35">
        <v>-6.9971597633271959E-2</v>
      </c>
      <c r="L760" s="35">
        <v>-1.0801811538458423</v>
      </c>
      <c r="M760" s="35">
        <v>-8.3090857988141725E-2</v>
      </c>
      <c r="N760" s="48">
        <f t="shared" si="66"/>
        <v>-16.401973000001817</v>
      </c>
      <c r="O760" s="35">
        <f t="shared" si="68"/>
        <v>-1.2616902307693705</v>
      </c>
      <c r="P760" s="1">
        <v>35</v>
      </c>
      <c r="Q760" s="2">
        <v>2.8275600000000001</v>
      </c>
      <c r="R760" s="1">
        <v>7</v>
      </c>
      <c r="S760" s="2">
        <v>2.8657400000000002</v>
      </c>
      <c r="T760" s="2">
        <f t="shared" si="67"/>
        <v>0.2</v>
      </c>
      <c r="U760" s="1">
        <v>20</v>
      </c>
      <c r="V760" s="2">
        <v>2.8111899999999999</v>
      </c>
      <c r="W760" s="2">
        <f t="shared" si="69"/>
        <v>0.5714285714285714</v>
      </c>
      <c r="X760" s="1">
        <v>8</v>
      </c>
      <c r="Y760" s="2">
        <v>2.8350599999999999</v>
      </c>
      <c r="Z760" s="2">
        <f t="shared" si="70"/>
        <v>0.22857142857142856</v>
      </c>
      <c r="AA760" s="1" t="s">
        <v>3435</v>
      </c>
      <c r="AB760" s="35">
        <f t="shared" si="71"/>
        <v>-16.517338000001473</v>
      </c>
      <c r="AC760" s="35"/>
      <c r="AD760" s="35"/>
      <c r="AE760" s="13"/>
      <c r="AF760" s="35"/>
      <c r="AG760" s="35"/>
      <c r="AH760" s="13"/>
      <c r="AI760" s="35"/>
      <c r="AJ760" s="35"/>
    </row>
    <row r="761" spans="1:36" x14ac:dyDescent="0.25">
      <c r="A761" s="4"/>
      <c r="B761" s="12">
        <v>409</v>
      </c>
      <c r="C761" t="s">
        <v>1055</v>
      </c>
      <c r="D761" s="47">
        <v>-12363.4907</v>
      </c>
      <c r="E761" s="35">
        <v>-12365.03513</v>
      </c>
      <c r="F761" s="48">
        <v>0.99464399999999997</v>
      </c>
      <c r="G761" s="47">
        <v>0.17751</v>
      </c>
      <c r="H761" s="13">
        <v>7</v>
      </c>
      <c r="I761" s="13">
        <v>6</v>
      </c>
      <c r="J761" s="35">
        <v>-1.0480307692323549</v>
      </c>
      <c r="K761" s="35">
        <v>-8.0617751479411914E-2</v>
      </c>
      <c r="L761" s="35">
        <v>-1.1663381538455724</v>
      </c>
      <c r="M761" s="35">
        <v>-8.9718319526582491E-2</v>
      </c>
      <c r="N761" s="48">
        <f t="shared" si="66"/>
        <v>-16.488130000001547</v>
      </c>
      <c r="O761" s="35">
        <f t="shared" si="68"/>
        <v>-1.2683176923078112</v>
      </c>
      <c r="P761" s="1">
        <v>35</v>
      </c>
      <c r="Q761" s="2">
        <v>2.8254700000000001</v>
      </c>
      <c r="R761" s="1">
        <v>6</v>
      </c>
      <c r="S761" s="2">
        <v>2.8510399999999998</v>
      </c>
      <c r="T761" s="2">
        <f t="shared" si="67"/>
        <v>0.17142857142857143</v>
      </c>
      <c r="U761" s="1">
        <v>22</v>
      </c>
      <c r="V761" s="2">
        <v>2.8176999999999999</v>
      </c>
      <c r="W761" s="2">
        <f t="shared" si="69"/>
        <v>0.62857142857142856</v>
      </c>
      <c r="X761" s="1">
        <v>7</v>
      </c>
      <c r="Y761" s="2">
        <v>2.8279899999999998</v>
      </c>
      <c r="Z761" s="2">
        <f t="shared" si="70"/>
        <v>0.2</v>
      </c>
      <c r="AA761" s="1" t="s">
        <v>3435</v>
      </c>
      <c r="AB761" s="35">
        <f t="shared" si="71"/>
        <v>-16.516932000000452</v>
      </c>
      <c r="AC761" s="35"/>
      <c r="AD761" s="35"/>
      <c r="AE761" s="13"/>
      <c r="AF761" s="35"/>
      <c r="AG761" s="35"/>
      <c r="AH761" s="13"/>
      <c r="AI761" s="35"/>
      <c r="AJ761" s="35"/>
    </row>
    <row r="762" spans="1:36" x14ac:dyDescent="0.25">
      <c r="A762" s="4"/>
      <c r="B762" s="12">
        <v>410</v>
      </c>
      <c r="C762" t="s">
        <v>1056</v>
      </c>
      <c r="D762" s="47">
        <v>-12363.1785</v>
      </c>
      <c r="E762" s="35">
        <v>-12364.540596999999</v>
      </c>
      <c r="F762" s="48">
        <v>0.99217699999999998</v>
      </c>
      <c r="G762" s="47">
        <v>0.16625000000000001</v>
      </c>
      <c r="H762" s="13">
        <v>7</v>
      </c>
      <c r="I762" s="13">
        <v>6</v>
      </c>
      <c r="J762" s="35">
        <v>-0.73583076923205226</v>
      </c>
      <c r="K762" s="35">
        <v>-5.6602366864004022E-2</v>
      </c>
      <c r="L762" s="35">
        <v>-0.67180515384461614</v>
      </c>
      <c r="M762" s="35">
        <v>-5.1677319526508933E-2</v>
      </c>
      <c r="N762" s="48">
        <f t="shared" si="66"/>
        <v>-15.993597000000591</v>
      </c>
      <c r="O762" s="35">
        <f t="shared" si="68"/>
        <v>-1.2302766923077377</v>
      </c>
      <c r="P762" s="1">
        <v>34</v>
      </c>
      <c r="Q762" s="2">
        <v>2.8198500000000002</v>
      </c>
      <c r="R762" s="1">
        <v>6</v>
      </c>
      <c r="S762" s="2">
        <v>2.8041100000000001</v>
      </c>
      <c r="T762" s="2">
        <f t="shared" si="67"/>
        <v>0.17647058823529413</v>
      </c>
      <c r="U762" s="1">
        <v>21</v>
      </c>
      <c r="V762" s="2">
        <v>2.8192599999999999</v>
      </c>
      <c r="W762" s="2">
        <f t="shared" si="69"/>
        <v>0.61764705882352944</v>
      </c>
      <c r="X762" s="1">
        <v>7</v>
      </c>
      <c r="Y762" s="2">
        <v>2.83514</v>
      </c>
      <c r="Z762" s="2">
        <f t="shared" si="70"/>
        <v>0.20588235294117646</v>
      </c>
      <c r="AA762" s="1" t="s">
        <v>3435</v>
      </c>
      <c r="AB762" s="35">
        <f t="shared" si="71"/>
        <v>-16.516313000001901</v>
      </c>
      <c r="AC762" s="35"/>
      <c r="AD762" s="35"/>
      <c r="AE762" s="13"/>
      <c r="AF762" s="35"/>
      <c r="AG762" s="35"/>
      <c r="AH762" s="13"/>
      <c r="AI762" s="35"/>
      <c r="AJ762" s="35"/>
    </row>
    <row r="763" spans="1:36" x14ac:dyDescent="0.25">
      <c r="A763" s="4"/>
      <c r="B763" s="12">
        <v>411</v>
      </c>
      <c r="C763" t="s">
        <v>1057</v>
      </c>
      <c r="D763" s="47">
        <v>-12363.319600000001</v>
      </c>
      <c r="E763" s="35">
        <v>-12364.691153</v>
      </c>
      <c r="F763" s="48">
        <v>0.99420299999999995</v>
      </c>
      <c r="G763" s="47">
        <v>0.17523</v>
      </c>
      <c r="H763" s="13">
        <v>7</v>
      </c>
      <c r="I763" s="13">
        <v>6</v>
      </c>
      <c r="J763" s="35">
        <v>-0.87693076923278568</v>
      </c>
      <c r="K763" s="35">
        <v>-6.7456213017906594E-2</v>
      </c>
      <c r="L763" s="35">
        <v>-0.82236115384512232</v>
      </c>
      <c r="M763" s="35">
        <v>-6.3258550295778634E-2</v>
      </c>
      <c r="N763" s="48">
        <f t="shared" si="66"/>
        <v>-16.144153000001097</v>
      </c>
      <c r="O763" s="35">
        <f t="shared" si="68"/>
        <v>-1.2418579230770075</v>
      </c>
      <c r="P763" s="1">
        <v>35</v>
      </c>
      <c r="Q763" s="2">
        <v>2.8247</v>
      </c>
      <c r="R763" s="1">
        <v>7</v>
      </c>
      <c r="S763" s="2">
        <v>2.84294</v>
      </c>
      <c r="T763" s="2">
        <f t="shared" si="67"/>
        <v>0.2</v>
      </c>
      <c r="U763" s="1">
        <v>20</v>
      </c>
      <c r="V763" s="2">
        <v>2.8281000000000001</v>
      </c>
      <c r="W763" s="2">
        <f t="shared" si="69"/>
        <v>0.5714285714285714</v>
      </c>
      <c r="X763" s="1">
        <v>8</v>
      </c>
      <c r="Y763" s="2">
        <v>2.8002400000000001</v>
      </c>
      <c r="Z763" s="2">
        <f t="shared" si="70"/>
        <v>0.22857142857142856</v>
      </c>
      <c r="AA763" s="1" t="s">
        <v>3435</v>
      </c>
      <c r="AB763" s="35">
        <f t="shared" si="71"/>
        <v>-16.514208000000508</v>
      </c>
      <c r="AC763" s="35"/>
      <c r="AD763" s="35"/>
      <c r="AE763" s="13"/>
      <c r="AF763" s="35"/>
      <c r="AG763" s="35"/>
      <c r="AH763" s="13"/>
      <c r="AI763" s="35"/>
      <c r="AJ763" s="35"/>
    </row>
    <row r="764" spans="1:36" x14ac:dyDescent="0.25">
      <c r="A764" s="4"/>
      <c r="B764" s="12">
        <v>412</v>
      </c>
      <c r="C764" t="s">
        <v>1058</v>
      </c>
      <c r="D764" s="47">
        <v>-12363.4066</v>
      </c>
      <c r="E764" s="35">
        <v>-12365.008949999999</v>
      </c>
      <c r="F764" s="48">
        <v>0.99246100000000004</v>
      </c>
      <c r="G764" s="47">
        <v>0.1673</v>
      </c>
      <c r="H764" s="13">
        <v>7</v>
      </c>
      <c r="I764" s="13">
        <v>6</v>
      </c>
      <c r="J764" s="35">
        <v>-0.96393076923232002</v>
      </c>
      <c r="K764" s="35">
        <v>-7.4148520710178467E-2</v>
      </c>
      <c r="L764" s="35">
        <v>-1.1401581538448227</v>
      </c>
      <c r="M764" s="35">
        <v>-8.7704473372678671E-2</v>
      </c>
      <c r="N764" s="48">
        <f t="shared" si="66"/>
        <v>-16.461950000000797</v>
      </c>
      <c r="O764" s="35">
        <f t="shared" si="68"/>
        <v>-1.2663038461539076</v>
      </c>
      <c r="P764" s="1">
        <v>35</v>
      </c>
      <c r="Q764" s="2">
        <v>2.8262900000000002</v>
      </c>
      <c r="R764" s="1">
        <v>6</v>
      </c>
      <c r="S764" s="2">
        <v>2.8662999999999998</v>
      </c>
      <c r="T764" s="2">
        <f t="shared" si="67"/>
        <v>0.17142857142857143</v>
      </c>
      <c r="U764" s="1">
        <v>22</v>
      </c>
      <c r="V764" s="2">
        <v>2.8064200000000001</v>
      </c>
      <c r="W764" s="2">
        <f t="shared" si="69"/>
        <v>0.62857142857142856</v>
      </c>
      <c r="X764" s="1">
        <v>7</v>
      </c>
      <c r="Y764" s="2">
        <v>2.8544200000000002</v>
      </c>
      <c r="Z764" s="2">
        <f t="shared" si="70"/>
        <v>0.2</v>
      </c>
      <c r="AA764" s="1" t="s">
        <v>3435</v>
      </c>
      <c r="AB764" s="35">
        <f t="shared" si="71"/>
        <v>-16.513047000002189</v>
      </c>
      <c r="AC764" s="35"/>
      <c r="AD764" s="35"/>
      <c r="AE764" s="13"/>
      <c r="AF764" s="35"/>
      <c r="AG764" s="35"/>
      <c r="AH764" s="13"/>
      <c r="AI764" s="35"/>
      <c r="AJ764" s="35"/>
    </row>
    <row r="765" spans="1:36" x14ac:dyDescent="0.25">
      <c r="A765" s="4"/>
      <c r="B765" s="12">
        <v>413</v>
      </c>
      <c r="C765" t="s">
        <v>1059</v>
      </c>
      <c r="D765" s="47">
        <v>-12363.5854</v>
      </c>
      <c r="E765" s="35">
        <v>-12364.943369000001</v>
      </c>
      <c r="F765" s="48">
        <v>0.99840600000000002</v>
      </c>
      <c r="G765" s="47">
        <v>0.200629999999999</v>
      </c>
      <c r="H765" s="13">
        <v>7</v>
      </c>
      <c r="I765" s="13">
        <v>6</v>
      </c>
      <c r="J765" s="35">
        <v>-1.1427307692320028</v>
      </c>
      <c r="K765" s="35">
        <v>-8.7902366864000214E-2</v>
      </c>
      <c r="L765" s="35">
        <v>-1.0745771538458939</v>
      </c>
      <c r="M765" s="35">
        <v>-8.2659781065068758E-2</v>
      </c>
      <c r="N765" s="48">
        <f t="shared" si="66"/>
        <v>-16.396369000001869</v>
      </c>
      <c r="O765" s="35">
        <f t="shared" si="68"/>
        <v>-1.2612591538462976</v>
      </c>
      <c r="P765" s="1">
        <v>36</v>
      </c>
      <c r="Q765" s="2">
        <v>2.83379</v>
      </c>
      <c r="R765" s="1">
        <v>5</v>
      </c>
      <c r="S765" s="2">
        <v>2.80532</v>
      </c>
      <c r="T765" s="2">
        <f t="shared" si="67"/>
        <v>0.1388888888888889</v>
      </c>
      <c r="U765" s="1">
        <v>23</v>
      </c>
      <c r="V765" s="2">
        <v>2.84659</v>
      </c>
      <c r="W765" s="2">
        <f t="shared" si="69"/>
        <v>0.63888888888888884</v>
      </c>
      <c r="X765" s="1">
        <v>8</v>
      </c>
      <c r="Y765" s="2">
        <v>2.81481</v>
      </c>
      <c r="Z765" s="2">
        <f t="shared" si="70"/>
        <v>0.22222222222222221</v>
      </c>
      <c r="AA765" s="1" t="s">
        <v>3435</v>
      </c>
      <c r="AB765" s="35">
        <f t="shared" si="71"/>
        <v>-16.511337000001731</v>
      </c>
      <c r="AC765" s="35"/>
      <c r="AD765" s="35"/>
      <c r="AE765" s="13"/>
      <c r="AF765" s="35"/>
      <c r="AG765" s="35"/>
      <c r="AH765" s="13"/>
      <c r="AI765" s="35"/>
      <c r="AJ765" s="35"/>
    </row>
    <row r="766" spans="1:36" x14ac:dyDescent="0.25">
      <c r="A766" s="4"/>
      <c r="B766" s="12">
        <v>414</v>
      </c>
      <c r="C766" t="s">
        <v>1060</v>
      </c>
      <c r="D766" s="47">
        <v>-12362.9995</v>
      </c>
      <c r="E766" s="35">
        <v>-12364.722427999999</v>
      </c>
      <c r="F766" s="48">
        <v>0.99746999999999997</v>
      </c>
      <c r="G766" s="47">
        <v>0.20027</v>
      </c>
      <c r="H766" s="13">
        <v>7</v>
      </c>
      <c r="I766" s="13">
        <v>6</v>
      </c>
      <c r="J766" s="35">
        <v>-0.55683076923196495</v>
      </c>
      <c r="K766" s="35">
        <v>-4.2833136094766536E-2</v>
      </c>
      <c r="L766" s="35">
        <v>-0.85363615384449076</v>
      </c>
      <c r="M766" s="35">
        <v>-6.5664319526499287E-2</v>
      </c>
      <c r="N766" s="48">
        <f t="shared" si="66"/>
        <v>-16.175428000000466</v>
      </c>
      <c r="O766" s="35">
        <f t="shared" si="68"/>
        <v>-1.2442636923077282</v>
      </c>
      <c r="P766" s="1">
        <v>35</v>
      </c>
      <c r="Q766" s="2">
        <v>2.8271199999999999</v>
      </c>
      <c r="R766" s="1">
        <v>8</v>
      </c>
      <c r="S766" s="2">
        <v>2.8591099999999998</v>
      </c>
      <c r="T766" s="2">
        <f t="shared" si="67"/>
        <v>0.22857142857142856</v>
      </c>
      <c r="U766" s="1">
        <v>19</v>
      </c>
      <c r="V766" s="2">
        <v>2.7955299999999998</v>
      </c>
      <c r="W766" s="2">
        <f t="shared" si="69"/>
        <v>0.54285714285714282</v>
      </c>
      <c r="X766" s="1">
        <v>8</v>
      </c>
      <c r="Y766" s="2">
        <v>2.8701400000000001</v>
      </c>
      <c r="Z766" s="2">
        <f t="shared" si="70"/>
        <v>0.22857142857142856</v>
      </c>
      <c r="AA766" s="1" t="s">
        <v>3435</v>
      </c>
      <c r="AB766" s="35">
        <f t="shared" si="71"/>
        <v>-16.51095400000122</v>
      </c>
      <c r="AC766" s="35"/>
      <c r="AD766" s="35"/>
      <c r="AE766" s="13"/>
      <c r="AF766" s="35"/>
      <c r="AG766" s="35"/>
      <c r="AH766" s="13"/>
      <c r="AI766" s="35"/>
      <c r="AJ766" s="35"/>
    </row>
    <row r="767" spans="1:36" x14ac:dyDescent="0.25">
      <c r="A767" s="4"/>
      <c r="B767" s="12">
        <v>415</v>
      </c>
      <c r="C767" t="s">
        <v>1061</v>
      </c>
      <c r="D767" s="47">
        <v>-12363.1108</v>
      </c>
      <c r="E767" s="35">
        <v>-12364.806420000001</v>
      </c>
      <c r="F767" s="48">
        <v>0.99757200000000001</v>
      </c>
      <c r="G767" s="47">
        <v>0.20136999999999899</v>
      </c>
      <c r="H767" s="13">
        <v>7</v>
      </c>
      <c r="I767" s="13">
        <v>6</v>
      </c>
      <c r="J767" s="35">
        <v>-0.66813076923244807</v>
      </c>
      <c r="K767" s="35">
        <v>-5.1394674556342161E-2</v>
      </c>
      <c r="L767" s="35">
        <v>-0.9376281538461626</v>
      </c>
      <c r="M767" s="35">
        <v>-7.2125242603550965E-2</v>
      </c>
      <c r="N767" s="48">
        <f t="shared" si="66"/>
        <v>-16.259420000002137</v>
      </c>
      <c r="O767" s="35">
        <f t="shared" si="68"/>
        <v>-1.2507246153847797</v>
      </c>
      <c r="P767" s="1">
        <v>36</v>
      </c>
      <c r="Q767" s="2">
        <v>2.83962</v>
      </c>
      <c r="R767" s="1">
        <v>9</v>
      </c>
      <c r="S767" s="2">
        <v>2.9017599999999999</v>
      </c>
      <c r="T767" s="2">
        <f t="shared" si="67"/>
        <v>0.25</v>
      </c>
      <c r="U767" s="1">
        <v>20</v>
      </c>
      <c r="V767" s="2">
        <v>2.8074499999999998</v>
      </c>
      <c r="W767" s="2">
        <f t="shared" si="69"/>
        <v>0.55555555555555558</v>
      </c>
      <c r="X767" s="1">
        <v>7</v>
      </c>
      <c r="Y767" s="2">
        <v>2.8516300000000001</v>
      </c>
      <c r="Z767" s="2">
        <f t="shared" si="70"/>
        <v>0.19444444444444445</v>
      </c>
      <c r="AA767" s="1" t="s">
        <v>3435</v>
      </c>
      <c r="AB767" s="35">
        <f t="shared" si="71"/>
        <v>-16.509835000000749</v>
      </c>
      <c r="AC767" s="35"/>
      <c r="AD767" s="35"/>
      <c r="AE767" s="13"/>
      <c r="AF767" s="35"/>
      <c r="AG767" s="35"/>
      <c r="AH767" s="13"/>
      <c r="AI767" s="35"/>
      <c r="AJ767" s="35"/>
    </row>
    <row r="768" spans="1:36" x14ac:dyDescent="0.25">
      <c r="A768" s="4"/>
      <c r="B768" s="12">
        <v>416</v>
      </c>
      <c r="C768" t="s">
        <v>1062</v>
      </c>
      <c r="D768" s="47">
        <v>-12363.1566</v>
      </c>
      <c r="E768" s="35">
        <v>-12364.76391</v>
      </c>
      <c r="F768" s="48">
        <v>0.99809099999999995</v>
      </c>
      <c r="G768" s="47">
        <v>0.20852999999999999</v>
      </c>
      <c r="H768" s="13">
        <v>7</v>
      </c>
      <c r="I768" s="13">
        <v>6</v>
      </c>
      <c r="J768" s="35">
        <v>-0.71393076923232002</v>
      </c>
      <c r="K768" s="35">
        <v>-5.4917751479409235E-2</v>
      </c>
      <c r="L768" s="35">
        <v>-0.89511815384503279</v>
      </c>
      <c r="M768" s="35">
        <v>-6.8855242603464067E-2</v>
      </c>
      <c r="N768" s="48">
        <f t="shared" si="66"/>
        <v>-16.216910000001008</v>
      </c>
      <c r="O768" s="35">
        <f t="shared" si="68"/>
        <v>-1.2474546153846928</v>
      </c>
      <c r="P768" s="1">
        <v>35</v>
      </c>
      <c r="Q768" s="2">
        <v>2.8242500000000001</v>
      </c>
      <c r="R768" s="1">
        <v>8</v>
      </c>
      <c r="S768" s="2">
        <v>2.8508900000000001</v>
      </c>
      <c r="T768" s="2">
        <f t="shared" si="67"/>
        <v>0.22857142857142856</v>
      </c>
      <c r="U768" s="1">
        <v>18</v>
      </c>
      <c r="V768" s="2">
        <v>2.8028499999999998</v>
      </c>
      <c r="W768" s="2">
        <f t="shared" si="69"/>
        <v>0.51428571428571423</v>
      </c>
      <c r="X768" s="1">
        <v>9</v>
      </c>
      <c r="Y768" s="2">
        <v>2.8433700000000002</v>
      </c>
      <c r="Z768" s="2">
        <f t="shared" si="70"/>
        <v>0.25714285714285712</v>
      </c>
      <c r="AA768" s="1" t="s">
        <v>3435</v>
      </c>
      <c r="AB768" s="35">
        <f t="shared" si="71"/>
        <v>-16.504883000001428</v>
      </c>
      <c r="AC768" s="35"/>
      <c r="AD768" s="35"/>
      <c r="AE768" s="13"/>
      <c r="AF768" s="35"/>
      <c r="AG768" s="35"/>
      <c r="AH768" s="13"/>
      <c r="AI768" s="35"/>
      <c r="AJ768" s="35"/>
    </row>
    <row r="769" spans="1:36" x14ac:dyDescent="0.25">
      <c r="A769" s="4"/>
      <c r="B769" s="12">
        <v>417</v>
      </c>
      <c r="C769" t="s">
        <v>1063</v>
      </c>
      <c r="D769" s="47">
        <v>-12363.284100000001</v>
      </c>
      <c r="E769" s="35">
        <v>-12364.882798000001</v>
      </c>
      <c r="F769" s="48">
        <v>0.99707299999999999</v>
      </c>
      <c r="G769" s="47">
        <v>0.19561000000000001</v>
      </c>
      <c r="H769" s="13">
        <v>7</v>
      </c>
      <c r="I769" s="13">
        <v>6</v>
      </c>
      <c r="J769" s="35">
        <v>-0.84143076923282933</v>
      </c>
      <c r="K769" s="35">
        <v>-6.4725443787140721E-2</v>
      </c>
      <c r="L769" s="35">
        <v>-1.0140061538459122</v>
      </c>
      <c r="M769" s="35">
        <v>-7.8000473372762474E-2</v>
      </c>
      <c r="N769" s="48">
        <f t="shared" si="66"/>
        <v>-16.335798000001887</v>
      </c>
      <c r="O769" s="35">
        <f t="shared" si="68"/>
        <v>-1.2565998461539913</v>
      </c>
      <c r="P769" s="1">
        <v>35</v>
      </c>
      <c r="Q769" s="2">
        <v>2.8277100000000002</v>
      </c>
      <c r="R769" s="1">
        <v>7</v>
      </c>
      <c r="S769" s="2">
        <v>2.8624499999999999</v>
      </c>
      <c r="T769" s="2">
        <f t="shared" si="67"/>
        <v>0.2</v>
      </c>
      <c r="U769" s="1">
        <v>20</v>
      </c>
      <c r="V769" s="2">
        <v>2.8076699999999999</v>
      </c>
      <c r="W769" s="2">
        <f t="shared" si="69"/>
        <v>0.5714285714285714</v>
      </c>
      <c r="X769" s="1">
        <v>8</v>
      </c>
      <c r="Y769" s="2">
        <v>2.84741</v>
      </c>
      <c r="Z769" s="2">
        <f t="shared" si="70"/>
        <v>0.22857142857142856</v>
      </c>
      <c r="AA769" s="1" t="s">
        <v>3435</v>
      </c>
      <c r="AB769" s="35">
        <f t="shared" si="71"/>
        <v>-16.503590000002077</v>
      </c>
      <c r="AC769" s="35"/>
      <c r="AD769" s="35"/>
      <c r="AE769" s="13"/>
      <c r="AF769" s="35"/>
      <c r="AG769" s="35"/>
      <c r="AH769" s="13"/>
      <c r="AI769" s="35"/>
      <c r="AJ769" s="35"/>
    </row>
    <row r="770" spans="1:36" x14ac:dyDescent="0.25">
      <c r="A770" s="4"/>
      <c r="B770" s="12">
        <v>418</v>
      </c>
      <c r="C770" t="s">
        <v>1064</v>
      </c>
      <c r="D770" s="47">
        <v>-12362.9717</v>
      </c>
      <c r="E770" s="35">
        <v>-12364.677769</v>
      </c>
      <c r="F770" s="48">
        <v>0.99429999999999996</v>
      </c>
      <c r="G770" s="47">
        <v>0.17571999999999999</v>
      </c>
      <c r="H770" s="13">
        <v>7</v>
      </c>
      <c r="I770" s="13">
        <v>6</v>
      </c>
      <c r="J770" s="35">
        <v>-0.52903076923212211</v>
      </c>
      <c r="K770" s="35">
        <v>-4.0694674556317083E-2</v>
      </c>
      <c r="L770" s="35">
        <v>-0.80897715384526236</v>
      </c>
      <c r="M770" s="35">
        <v>-6.2229011834250954E-2</v>
      </c>
      <c r="N770" s="48">
        <f t="shared" si="66"/>
        <v>-16.130769000001237</v>
      </c>
      <c r="O770" s="35">
        <f t="shared" si="68"/>
        <v>-1.2408283846154797</v>
      </c>
      <c r="P770" s="1">
        <v>33</v>
      </c>
      <c r="Q770" s="2">
        <v>2.8081800000000001</v>
      </c>
      <c r="R770" s="1">
        <v>6</v>
      </c>
      <c r="S770" s="2">
        <v>2.8004199999999999</v>
      </c>
      <c r="T770" s="2">
        <f t="shared" si="67"/>
        <v>0.18181818181818182</v>
      </c>
      <c r="U770" s="1">
        <v>21</v>
      </c>
      <c r="V770" s="2">
        <v>2.8056999999999999</v>
      </c>
      <c r="W770" s="2">
        <f t="shared" si="69"/>
        <v>0.63636363636363635</v>
      </c>
      <c r="X770" s="1">
        <v>6</v>
      </c>
      <c r="Y770" s="2">
        <v>2.8246199999999999</v>
      </c>
      <c r="Z770" s="2">
        <f t="shared" si="70"/>
        <v>0.18181818181818182</v>
      </c>
      <c r="AA770" s="1" t="s">
        <v>3435</v>
      </c>
      <c r="AB770" s="35">
        <f t="shared" si="71"/>
        <v>-16.503462000000582</v>
      </c>
      <c r="AC770" s="35"/>
      <c r="AD770" s="35"/>
      <c r="AE770" s="13"/>
      <c r="AF770" s="35"/>
      <c r="AG770" s="35"/>
      <c r="AH770" s="13"/>
      <c r="AI770" s="35"/>
      <c r="AJ770" s="35"/>
    </row>
    <row r="771" spans="1:36" x14ac:dyDescent="0.25">
      <c r="A771" s="4"/>
      <c r="B771" s="12">
        <v>419</v>
      </c>
      <c r="C771" t="s">
        <v>1065</v>
      </c>
      <c r="D771" s="47">
        <v>-12362.906199999999</v>
      </c>
      <c r="E771" s="35">
        <v>-12364.791904</v>
      </c>
      <c r="F771" s="48">
        <v>0.99669099999999999</v>
      </c>
      <c r="G771" s="47">
        <v>0.19206999999999999</v>
      </c>
      <c r="H771" s="13">
        <v>7</v>
      </c>
      <c r="I771" s="13">
        <v>6</v>
      </c>
      <c r="J771" s="35">
        <v>-0.46353076923151093</v>
      </c>
      <c r="K771" s="35">
        <v>-3.5656213017808532E-2</v>
      </c>
      <c r="L771" s="35">
        <v>-0.92311215384506795</v>
      </c>
      <c r="M771" s="35">
        <v>-7.1008627218851386E-2</v>
      </c>
      <c r="N771" s="48">
        <f t="shared" ref="N771:N834" si="72">E771-(H771*$AL$2+$AM$2*I771)</f>
        <v>-16.244904000001043</v>
      </c>
      <c r="O771" s="35">
        <f t="shared" si="68"/>
        <v>-1.2496080000000802</v>
      </c>
      <c r="P771" s="1">
        <v>35</v>
      </c>
      <c r="Q771" s="2">
        <v>2.8275700000000001</v>
      </c>
      <c r="R771" s="1">
        <v>9</v>
      </c>
      <c r="S771" s="2">
        <v>2.8438400000000001</v>
      </c>
      <c r="T771" s="2">
        <f t="shared" ref="T771:T834" si="73">R771/$P771</f>
        <v>0.25714285714285712</v>
      </c>
      <c r="U771" s="1">
        <v>16</v>
      </c>
      <c r="V771" s="2">
        <v>2.8115000000000001</v>
      </c>
      <c r="W771" s="2">
        <f t="shared" si="69"/>
        <v>0.45714285714285713</v>
      </c>
      <c r="X771" s="1">
        <v>10</v>
      </c>
      <c r="Y771" s="2">
        <v>2.83866</v>
      </c>
      <c r="Z771" s="2">
        <f t="shared" si="70"/>
        <v>0.2857142857142857</v>
      </c>
      <c r="AA771" s="1" t="s">
        <v>3435</v>
      </c>
      <c r="AB771" s="35">
        <f t="shared" si="71"/>
        <v>-16.50302400000146</v>
      </c>
      <c r="AC771" s="35"/>
      <c r="AD771" s="35"/>
      <c r="AE771" s="13"/>
      <c r="AF771" s="35"/>
      <c r="AG771" s="35"/>
      <c r="AH771" s="13"/>
      <c r="AI771" s="35"/>
      <c r="AJ771" s="35"/>
    </row>
    <row r="772" spans="1:36" x14ac:dyDescent="0.25">
      <c r="A772" s="4"/>
      <c r="B772" s="12">
        <v>420</v>
      </c>
      <c r="C772" t="s">
        <v>1066</v>
      </c>
      <c r="D772" s="47">
        <v>-12363.259099999999</v>
      </c>
      <c r="E772" s="35">
        <v>-12364.891451</v>
      </c>
      <c r="F772" s="48">
        <v>0.98947200000000002</v>
      </c>
      <c r="G772" s="47">
        <v>0.15728</v>
      </c>
      <c r="H772" s="13">
        <v>7</v>
      </c>
      <c r="I772" s="13">
        <v>6</v>
      </c>
      <c r="J772" s="35">
        <v>-0.81643076923137414</v>
      </c>
      <c r="K772" s="35">
        <v>-6.2802366863951853E-2</v>
      </c>
      <c r="L772" s="35">
        <v>-1.0226591538448702</v>
      </c>
      <c r="M772" s="35">
        <v>-7.8666088757297706E-2</v>
      </c>
      <c r="N772" s="48">
        <f t="shared" si="72"/>
        <v>-16.344451000000845</v>
      </c>
      <c r="O772" s="35">
        <f t="shared" ref="O772:O835" si="74">N772/13</f>
        <v>-1.2572654615385266</v>
      </c>
      <c r="P772" s="1">
        <v>35</v>
      </c>
      <c r="Q772" s="2">
        <v>2.8256399999999999</v>
      </c>
      <c r="R772" s="1">
        <v>6</v>
      </c>
      <c r="S772" s="2">
        <v>2.8705799999999999</v>
      </c>
      <c r="T772" s="2">
        <f t="shared" si="73"/>
        <v>0.17142857142857143</v>
      </c>
      <c r="U772" s="1">
        <v>22</v>
      </c>
      <c r="V772" s="2">
        <v>2.79969</v>
      </c>
      <c r="W772" s="2">
        <f t="shared" ref="W772:W835" si="75">U772/$P772</f>
        <v>0.62857142857142856</v>
      </c>
      <c r="X772" s="1">
        <v>7</v>
      </c>
      <c r="Y772" s="2">
        <v>2.8686799999999999</v>
      </c>
      <c r="Z772" s="2">
        <f t="shared" ref="Z772:Z835" si="76">X772/$P772</f>
        <v>0.2</v>
      </c>
      <c r="AA772" s="1" t="s">
        <v>3435</v>
      </c>
      <c r="AB772" s="35">
        <f t="shared" ref="AB772:AB835" si="77">SMALL($N$3:$N$2210,ROW(N772)-2)</f>
        <v>-16.502692000001844</v>
      </c>
      <c r="AC772" s="35"/>
      <c r="AD772" s="35"/>
      <c r="AE772" s="13"/>
      <c r="AF772" s="35"/>
      <c r="AG772" s="35"/>
      <c r="AH772" s="13"/>
      <c r="AI772" s="35"/>
      <c r="AJ772" s="35"/>
    </row>
    <row r="773" spans="1:36" x14ac:dyDescent="0.25">
      <c r="A773" s="4"/>
      <c r="B773" s="12">
        <v>421</v>
      </c>
      <c r="C773" t="s">
        <v>1067</v>
      </c>
      <c r="D773" s="47">
        <v>-12363.129000000001</v>
      </c>
      <c r="E773" s="35">
        <v>-12364.813564</v>
      </c>
      <c r="F773" s="48">
        <v>0.99515200000000004</v>
      </c>
      <c r="G773" s="47">
        <v>0.18060000000000001</v>
      </c>
      <c r="H773" s="13">
        <v>7</v>
      </c>
      <c r="I773" s="13">
        <v>6</v>
      </c>
      <c r="J773" s="35">
        <v>-0.68633076923288172</v>
      </c>
      <c r="K773" s="35">
        <v>-5.2794674556375515E-2</v>
      </c>
      <c r="L773" s="35">
        <v>-0.94477215384540614</v>
      </c>
      <c r="M773" s="35">
        <v>-7.2674781065031238E-2</v>
      </c>
      <c r="N773" s="48">
        <f t="shared" si="72"/>
        <v>-16.266564000001381</v>
      </c>
      <c r="O773" s="35">
        <f t="shared" si="74"/>
        <v>-1.2512741538462602</v>
      </c>
      <c r="P773" s="1">
        <v>36</v>
      </c>
      <c r="Q773" s="2">
        <v>2.8372000000000002</v>
      </c>
      <c r="R773" s="1">
        <v>7</v>
      </c>
      <c r="S773" s="2">
        <v>2.8991799999999999</v>
      </c>
      <c r="T773" s="2">
        <f t="shared" si="73"/>
        <v>0.19444444444444445</v>
      </c>
      <c r="U773" s="1">
        <v>22</v>
      </c>
      <c r="V773" s="2">
        <v>2.8209599999999999</v>
      </c>
      <c r="W773" s="2">
        <f t="shared" si="75"/>
        <v>0.61111111111111116</v>
      </c>
      <c r="X773" s="1">
        <v>7</v>
      </c>
      <c r="Y773" s="2">
        <v>2.8262800000000001</v>
      </c>
      <c r="Z773" s="2">
        <f t="shared" si="76"/>
        <v>0.19444444444444445</v>
      </c>
      <c r="AA773" s="1" t="s">
        <v>3435</v>
      </c>
      <c r="AB773" s="35">
        <f t="shared" si="77"/>
        <v>-16.502414000000499</v>
      </c>
      <c r="AC773" s="35"/>
      <c r="AD773" s="35"/>
      <c r="AE773" s="13"/>
      <c r="AF773" s="35"/>
      <c r="AG773" s="35"/>
      <c r="AH773" s="13"/>
      <c r="AI773" s="35"/>
      <c r="AJ773" s="35"/>
    </row>
    <row r="774" spans="1:36" x14ac:dyDescent="0.25">
      <c r="A774" s="4"/>
      <c r="B774" s="12">
        <v>422</v>
      </c>
      <c r="C774" t="s">
        <v>1068</v>
      </c>
      <c r="D774" s="47">
        <v>-12363.3086</v>
      </c>
      <c r="E774" s="35">
        <v>-12364.956005</v>
      </c>
      <c r="F774" s="48">
        <v>0.99631000000000003</v>
      </c>
      <c r="G774" s="47">
        <v>0.18884999999999999</v>
      </c>
      <c r="H774" s="13">
        <v>7</v>
      </c>
      <c r="I774" s="13">
        <v>6</v>
      </c>
      <c r="J774" s="35">
        <v>-0.86593076923236367</v>
      </c>
      <c r="K774" s="35">
        <v>-6.6610059171720276E-2</v>
      </c>
      <c r="L774" s="35">
        <v>-1.0872131538453687</v>
      </c>
      <c r="M774" s="35">
        <v>-8.363178106502836E-2</v>
      </c>
      <c r="N774" s="48">
        <f t="shared" si="72"/>
        <v>-16.409005000001343</v>
      </c>
      <c r="O774" s="35">
        <f t="shared" si="74"/>
        <v>-1.2622311538462572</v>
      </c>
      <c r="P774" s="1">
        <v>35</v>
      </c>
      <c r="Q774" s="2">
        <v>2.82823</v>
      </c>
      <c r="R774" s="1">
        <v>7</v>
      </c>
      <c r="S774" s="2">
        <v>2.9400900000000001</v>
      </c>
      <c r="T774" s="2">
        <f t="shared" si="73"/>
        <v>0.2</v>
      </c>
      <c r="U774" s="1">
        <v>22</v>
      </c>
      <c r="V774" s="2">
        <v>2.7921100000000001</v>
      </c>
      <c r="W774" s="2">
        <f t="shared" si="75"/>
        <v>0.62857142857142856</v>
      </c>
      <c r="X774" s="1">
        <v>6</v>
      </c>
      <c r="Y774" s="2">
        <v>2.8301799999999999</v>
      </c>
      <c r="Z774" s="2">
        <f t="shared" si="76"/>
        <v>0.17142857142857143</v>
      </c>
      <c r="AA774" s="1" t="s">
        <v>3435</v>
      </c>
      <c r="AB774" s="35">
        <f t="shared" si="77"/>
        <v>-16.502164000001358</v>
      </c>
      <c r="AC774" s="35"/>
      <c r="AD774" s="35"/>
      <c r="AE774" s="13"/>
      <c r="AF774" s="35"/>
      <c r="AG774" s="35"/>
      <c r="AH774" s="13"/>
      <c r="AI774" s="35"/>
      <c r="AJ774" s="35"/>
    </row>
    <row r="775" spans="1:36" x14ac:dyDescent="0.25">
      <c r="A775" s="4"/>
      <c r="B775" s="12">
        <v>423</v>
      </c>
      <c r="C775" t="s">
        <v>1069</v>
      </c>
      <c r="D775" s="47">
        <v>-12363.365299999999</v>
      </c>
      <c r="E775" s="35">
        <v>-12365.191409999999</v>
      </c>
      <c r="F775" s="48">
        <v>0.99801499999999999</v>
      </c>
      <c r="G775" s="47">
        <v>0.18973000000000001</v>
      </c>
      <c r="H775" s="13">
        <v>7</v>
      </c>
      <c r="I775" s="13">
        <v>6</v>
      </c>
      <c r="J775" s="35">
        <v>-0.92263076923154586</v>
      </c>
      <c r="K775" s="35">
        <v>-7.097159763319584E-2</v>
      </c>
      <c r="L775" s="35">
        <v>-1.3226181538448145</v>
      </c>
      <c r="M775" s="35">
        <v>-0.10173985798806265</v>
      </c>
      <c r="N775" s="48">
        <f t="shared" si="72"/>
        <v>-16.644410000000789</v>
      </c>
      <c r="O775" s="35">
        <f t="shared" si="74"/>
        <v>-1.2803392307692916</v>
      </c>
      <c r="P775" s="1">
        <v>35</v>
      </c>
      <c r="Q775" s="2">
        <v>2.8243399999999999</v>
      </c>
      <c r="R775" s="1">
        <v>6</v>
      </c>
      <c r="S775" s="2">
        <v>2.8786499999999999</v>
      </c>
      <c r="T775" s="2">
        <f t="shared" si="73"/>
        <v>0.17142857142857143</v>
      </c>
      <c r="U775" s="1">
        <v>21</v>
      </c>
      <c r="V775" s="2">
        <v>2.8027099999999998</v>
      </c>
      <c r="W775" s="2">
        <f t="shared" si="75"/>
        <v>0.6</v>
      </c>
      <c r="X775" s="1">
        <v>8</v>
      </c>
      <c r="Y775" s="2">
        <v>2.8403700000000001</v>
      </c>
      <c r="Z775" s="2">
        <f t="shared" si="76"/>
        <v>0.22857142857142856</v>
      </c>
      <c r="AA775" s="1" t="s">
        <v>3435</v>
      </c>
      <c r="AB775" s="35">
        <f t="shared" si="77"/>
        <v>-16.50130800000079</v>
      </c>
      <c r="AC775" s="35"/>
      <c r="AD775" s="35"/>
      <c r="AE775" s="13"/>
      <c r="AF775" s="35"/>
      <c r="AG775" s="35"/>
      <c r="AH775" s="13"/>
      <c r="AI775" s="35"/>
      <c r="AJ775" s="35"/>
    </row>
    <row r="776" spans="1:36" x14ac:dyDescent="0.25">
      <c r="A776" s="4"/>
      <c r="B776" s="12">
        <v>424</v>
      </c>
      <c r="C776" t="s">
        <v>1070</v>
      </c>
      <c r="D776" s="47">
        <v>-12363.060100000001</v>
      </c>
      <c r="E776" s="35">
        <v>-12364.733475000001</v>
      </c>
      <c r="F776" s="48">
        <v>0.99411400000000005</v>
      </c>
      <c r="G776" s="47">
        <v>0.17479</v>
      </c>
      <c r="H776" s="13">
        <v>7</v>
      </c>
      <c r="I776" s="13">
        <v>6</v>
      </c>
      <c r="J776" s="35">
        <v>-0.61743076923266926</v>
      </c>
      <c r="K776" s="35">
        <v>-4.7494674556359175E-2</v>
      </c>
      <c r="L776" s="35">
        <v>-0.86468315384627203</v>
      </c>
      <c r="M776" s="35">
        <v>-6.651408875740554E-2</v>
      </c>
      <c r="N776" s="48">
        <f t="shared" si="72"/>
        <v>-16.186475000002247</v>
      </c>
      <c r="O776" s="35">
        <f t="shared" si="74"/>
        <v>-1.2451134615386343</v>
      </c>
      <c r="P776" s="1">
        <v>35</v>
      </c>
      <c r="Q776" s="2">
        <v>2.82796</v>
      </c>
      <c r="R776" s="1">
        <v>7</v>
      </c>
      <c r="S776" s="2">
        <v>2.8488199999999999</v>
      </c>
      <c r="T776" s="2">
        <f t="shared" si="73"/>
        <v>0.2</v>
      </c>
      <c r="U776" s="1">
        <v>21</v>
      </c>
      <c r="V776" s="2">
        <v>2.8080099999999999</v>
      </c>
      <c r="W776" s="2">
        <f t="shared" si="75"/>
        <v>0.6</v>
      </c>
      <c r="X776" s="1">
        <v>7</v>
      </c>
      <c r="Y776" s="2">
        <v>2.8669500000000001</v>
      </c>
      <c r="Z776" s="2">
        <f t="shared" si="76"/>
        <v>0.2</v>
      </c>
      <c r="AA776" s="1" t="s">
        <v>3435</v>
      </c>
      <c r="AB776" s="35">
        <f t="shared" si="77"/>
        <v>-16.501251000001503</v>
      </c>
      <c r="AC776" s="35"/>
      <c r="AD776" s="35"/>
      <c r="AE776" s="13"/>
      <c r="AF776" s="35"/>
      <c r="AG776" s="35"/>
      <c r="AH776" s="13"/>
      <c r="AI776" s="35"/>
      <c r="AJ776" s="35"/>
    </row>
    <row r="777" spans="1:36" x14ac:dyDescent="0.25">
      <c r="A777" s="4"/>
      <c r="B777" s="12">
        <v>425</v>
      </c>
      <c r="C777" t="s">
        <v>1071</v>
      </c>
      <c r="D777" s="47">
        <v>-12363.1674</v>
      </c>
      <c r="E777" s="35">
        <v>-12364.817911</v>
      </c>
      <c r="F777" s="48">
        <v>0.99409700000000001</v>
      </c>
      <c r="G777" s="47">
        <v>0.17466999999999899</v>
      </c>
      <c r="H777" s="13">
        <v>7</v>
      </c>
      <c r="I777" s="13">
        <v>6</v>
      </c>
      <c r="J777" s="35">
        <v>-0.72473076923233748</v>
      </c>
      <c r="K777" s="35">
        <v>-5.5748520710179807E-2</v>
      </c>
      <c r="L777" s="35">
        <v>-0.94911915384545864</v>
      </c>
      <c r="M777" s="35">
        <v>-7.3009165680419902E-2</v>
      </c>
      <c r="N777" s="48">
        <f t="shared" si="72"/>
        <v>-16.270911000001433</v>
      </c>
      <c r="O777" s="35">
        <f t="shared" si="74"/>
        <v>-1.2516085384616487</v>
      </c>
      <c r="P777" s="1">
        <v>36</v>
      </c>
      <c r="Q777" s="2">
        <v>2.83725</v>
      </c>
      <c r="R777" s="1">
        <v>8</v>
      </c>
      <c r="S777" s="2">
        <v>2.8756599999999999</v>
      </c>
      <c r="T777" s="2">
        <f t="shared" si="73"/>
        <v>0.22222222222222221</v>
      </c>
      <c r="U777" s="1">
        <v>20</v>
      </c>
      <c r="V777" s="2">
        <v>2.82464</v>
      </c>
      <c r="W777" s="2">
        <f t="shared" si="75"/>
        <v>0.55555555555555558</v>
      </c>
      <c r="X777" s="1">
        <v>8</v>
      </c>
      <c r="Y777" s="2">
        <v>2.8303600000000002</v>
      </c>
      <c r="Z777" s="2">
        <f t="shared" si="76"/>
        <v>0.22222222222222221</v>
      </c>
      <c r="AA777" s="1" t="s">
        <v>3435</v>
      </c>
      <c r="AB777" s="35">
        <f t="shared" si="77"/>
        <v>-16.500753000002078</v>
      </c>
      <c r="AC777" s="35"/>
      <c r="AD777" s="35"/>
      <c r="AE777" s="13"/>
      <c r="AF777" s="35"/>
      <c r="AG777" s="35"/>
      <c r="AH777" s="13"/>
      <c r="AI777" s="35"/>
      <c r="AJ777" s="35"/>
    </row>
    <row r="778" spans="1:36" x14ac:dyDescent="0.25">
      <c r="A778" s="4"/>
      <c r="B778" s="12">
        <v>426</v>
      </c>
      <c r="C778" t="s">
        <v>1072</v>
      </c>
      <c r="D778" s="47">
        <v>-12363.243200000001</v>
      </c>
      <c r="E778" s="35">
        <v>-12364.900029</v>
      </c>
      <c r="F778" s="48">
        <v>0.99506799999999995</v>
      </c>
      <c r="G778" s="47">
        <v>0.180089999999999</v>
      </c>
      <c r="H778" s="13">
        <v>7</v>
      </c>
      <c r="I778" s="13">
        <v>6</v>
      </c>
      <c r="J778" s="35">
        <v>-0.80053076923286426</v>
      </c>
      <c r="K778" s="35">
        <v>-6.1579289940989559E-2</v>
      </c>
      <c r="L778" s="35">
        <v>-1.0312371538457228</v>
      </c>
      <c r="M778" s="35">
        <v>-7.9325934911209442E-2</v>
      </c>
      <c r="N778" s="48">
        <f t="shared" si="72"/>
        <v>-16.353029000001698</v>
      </c>
      <c r="O778" s="35">
        <f t="shared" si="74"/>
        <v>-1.2579253076924384</v>
      </c>
      <c r="P778" s="1">
        <v>36</v>
      </c>
      <c r="Q778" s="2">
        <v>2.8388800000000001</v>
      </c>
      <c r="R778" s="1">
        <v>7</v>
      </c>
      <c r="S778" s="2">
        <v>2.9111400000000001</v>
      </c>
      <c r="T778" s="2">
        <f t="shared" si="73"/>
        <v>0.19444444444444445</v>
      </c>
      <c r="U778" s="1">
        <v>22</v>
      </c>
      <c r="V778" s="2">
        <v>2.8040500000000002</v>
      </c>
      <c r="W778" s="2">
        <f t="shared" si="75"/>
        <v>0.61111111111111116</v>
      </c>
      <c r="X778" s="1">
        <v>7</v>
      </c>
      <c r="Y778" s="2">
        <v>2.8761000000000001</v>
      </c>
      <c r="Z778" s="2">
        <f t="shared" si="76"/>
        <v>0.19444444444444445</v>
      </c>
      <c r="AA778" s="1" t="s">
        <v>3435</v>
      </c>
      <c r="AB778" s="35">
        <f t="shared" si="77"/>
        <v>-16.500286000002234</v>
      </c>
      <c r="AC778" s="35"/>
      <c r="AD778" s="35"/>
      <c r="AE778" s="13"/>
      <c r="AF778" s="35"/>
      <c r="AG778" s="35"/>
      <c r="AH778" s="13"/>
      <c r="AI778" s="35"/>
      <c r="AJ778" s="35"/>
    </row>
    <row r="779" spans="1:36" x14ac:dyDescent="0.25">
      <c r="A779" s="4"/>
      <c r="B779" s="12">
        <v>427</v>
      </c>
      <c r="C779" t="s">
        <v>1073</v>
      </c>
      <c r="D779" s="47">
        <v>-12363.3267</v>
      </c>
      <c r="E779" s="35">
        <v>-12365.186442</v>
      </c>
      <c r="F779" s="48">
        <v>0.99405600000000005</v>
      </c>
      <c r="G779" s="47">
        <v>0.17443999999999901</v>
      </c>
      <c r="H779" s="13">
        <v>7</v>
      </c>
      <c r="I779" s="13">
        <v>6</v>
      </c>
      <c r="J779" s="35">
        <v>-0.88403076923168555</v>
      </c>
      <c r="K779" s="35">
        <v>-6.8002366863975816E-2</v>
      </c>
      <c r="L779" s="35">
        <v>-1.3176501538455341</v>
      </c>
      <c r="M779" s="35">
        <v>-0.10135770414196416</v>
      </c>
      <c r="N779" s="48">
        <f t="shared" si="72"/>
        <v>-16.639442000001509</v>
      </c>
      <c r="O779" s="35">
        <f t="shared" si="74"/>
        <v>-1.2799570769231929</v>
      </c>
      <c r="P779" s="1">
        <v>35</v>
      </c>
      <c r="Q779" s="2">
        <v>2.82545</v>
      </c>
      <c r="R779" s="1">
        <v>6</v>
      </c>
      <c r="S779" s="2">
        <v>2.8486899999999999</v>
      </c>
      <c r="T779" s="2">
        <f t="shared" si="73"/>
        <v>0.17142857142857143</v>
      </c>
      <c r="U779" s="1">
        <v>22</v>
      </c>
      <c r="V779" s="2">
        <v>2.8152300000000001</v>
      </c>
      <c r="W779" s="2">
        <f t="shared" si="75"/>
        <v>0.62857142857142856</v>
      </c>
      <c r="X779" s="1">
        <v>7</v>
      </c>
      <c r="Y779" s="2">
        <v>2.8376199999999998</v>
      </c>
      <c r="Z779" s="2">
        <f t="shared" si="76"/>
        <v>0.2</v>
      </c>
      <c r="AA779" s="1" t="s">
        <v>3435</v>
      </c>
      <c r="AB779" s="35">
        <f t="shared" si="77"/>
        <v>-16.499746000001323</v>
      </c>
      <c r="AC779" s="35"/>
      <c r="AD779" s="35"/>
      <c r="AE779" s="13"/>
      <c r="AF779" s="35"/>
      <c r="AG779" s="35"/>
      <c r="AH779" s="13"/>
      <c r="AI779" s="35"/>
      <c r="AJ779" s="35"/>
    </row>
    <row r="780" spans="1:36" x14ac:dyDescent="0.25">
      <c r="A780" s="4"/>
      <c r="B780" s="12">
        <v>428</v>
      </c>
      <c r="C780" t="s">
        <v>1074</v>
      </c>
      <c r="D780" s="47">
        <v>-12363.2261</v>
      </c>
      <c r="E780" s="35">
        <v>-12364.79773</v>
      </c>
      <c r="F780" s="48">
        <v>0.99493500000000001</v>
      </c>
      <c r="G780" s="47">
        <v>0.17932999999999899</v>
      </c>
      <c r="H780" s="13">
        <v>7</v>
      </c>
      <c r="I780" s="13">
        <v>6</v>
      </c>
      <c r="J780" s="35">
        <v>-0.78343076923192712</v>
      </c>
      <c r="K780" s="35">
        <v>-6.0263905325532857E-2</v>
      </c>
      <c r="L780" s="35">
        <v>-0.92893815384559275</v>
      </c>
      <c r="M780" s="35">
        <v>-7.1456781065045591E-2</v>
      </c>
      <c r="N780" s="48">
        <f t="shared" si="72"/>
        <v>-16.250730000001568</v>
      </c>
      <c r="O780" s="35">
        <f t="shared" si="74"/>
        <v>-1.2500561538462744</v>
      </c>
      <c r="P780" s="1">
        <v>36</v>
      </c>
      <c r="Q780" s="2">
        <v>2.8380700000000001</v>
      </c>
      <c r="R780" s="1">
        <v>8</v>
      </c>
      <c r="S780" s="2">
        <v>2.8751699999999998</v>
      </c>
      <c r="T780" s="2">
        <f t="shared" si="73"/>
        <v>0.22222222222222221</v>
      </c>
      <c r="U780" s="1">
        <v>20</v>
      </c>
      <c r="V780" s="2">
        <v>2.8209300000000002</v>
      </c>
      <c r="W780" s="2">
        <f t="shared" si="75"/>
        <v>0.55555555555555558</v>
      </c>
      <c r="X780" s="1">
        <v>8</v>
      </c>
      <c r="Y780" s="2">
        <v>2.84382</v>
      </c>
      <c r="Z780" s="2">
        <f t="shared" si="76"/>
        <v>0.22222222222222221</v>
      </c>
      <c r="AA780" s="1" t="s">
        <v>3435</v>
      </c>
      <c r="AB780" s="35">
        <f t="shared" si="77"/>
        <v>-16.499071000002004</v>
      </c>
      <c r="AC780" s="35"/>
      <c r="AD780" s="35"/>
      <c r="AE780" s="13"/>
      <c r="AF780" s="35"/>
      <c r="AG780" s="35"/>
      <c r="AH780" s="13"/>
      <c r="AI780" s="35"/>
      <c r="AJ780" s="35"/>
    </row>
    <row r="781" spans="1:36" x14ac:dyDescent="0.25">
      <c r="A781" s="4"/>
      <c r="B781" s="12">
        <v>429</v>
      </c>
      <c r="C781" t="s">
        <v>1075</v>
      </c>
      <c r="D781" s="47">
        <v>-12363.455099999999</v>
      </c>
      <c r="E781" s="35">
        <v>-12365.145098000001</v>
      </c>
      <c r="F781" s="48">
        <v>0.99763599999999997</v>
      </c>
      <c r="G781" s="47">
        <v>0.20230999999999999</v>
      </c>
      <c r="H781" s="13">
        <v>7</v>
      </c>
      <c r="I781" s="13">
        <v>6</v>
      </c>
      <c r="J781" s="35">
        <v>-1.0124307692312868</v>
      </c>
      <c r="K781" s="35">
        <v>-7.7879289940868221E-2</v>
      </c>
      <c r="L781" s="35">
        <v>-1.2763061538462352</v>
      </c>
      <c r="M781" s="35">
        <v>-9.8177396449710408E-2</v>
      </c>
      <c r="N781" s="48">
        <f t="shared" si="72"/>
        <v>-16.59809800000221</v>
      </c>
      <c r="O781" s="35">
        <f t="shared" si="74"/>
        <v>-1.2767767692309393</v>
      </c>
      <c r="P781" s="1">
        <v>35</v>
      </c>
      <c r="Q781" s="2">
        <v>2.82701</v>
      </c>
      <c r="R781" s="1">
        <v>6</v>
      </c>
      <c r="S781" s="2">
        <v>2.8732199999999999</v>
      </c>
      <c r="T781" s="2">
        <f t="shared" si="73"/>
        <v>0.17142857142857143</v>
      </c>
      <c r="U781" s="1">
        <v>21</v>
      </c>
      <c r="V781" s="2">
        <v>2.8106200000000001</v>
      </c>
      <c r="W781" s="2">
        <f t="shared" si="75"/>
        <v>0.6</v>
      </c>
      <c r="X781" s="1">
        <v>8</v>
      </c>
      <c r="Y781" s="2">
        <v>2.8353799999999998</v>
      </c>
      <c r="Z781" s="2">
        <f t="shared" si="76"/>
        <v>0.22857142857142856</v>
      </c>
      <c r="AA781" s="1" t="s">
        <v>3435</v>
      </c>
      <c r="AB781" s="35">
        <f t="shared" si="77"/>
        <v>-16.498486000002231</v>
      </c>
      <c r="AC781" s="35"/>
      <c r="AD781" s="35"/>
      <c r="AE781" s="13"/>
      <c r="AF781" s="35"/>
      <c r="AG781" s="35"/>
      <c r="AH781" s="13"/>
      <c r="AI781" s="35"/>
      <c r="AJ781" s="35"/>
    </row>
    <row r="782" spans="1:36" x14ac:dyDescent="0.25">
      <c r="A782" s="4"/>
      <c r="B782" s="12">
        <v>430</v>
      </c>
      <c r="C782" t="s">
        <v>1076</v>
      </c>
      <c r="D782" s="47">
        <v>-12363.1152</v>
      </c>
      <c r="E782" s="35">
        <v>-12364.826346</v>
      </c>
      <c r="F782" s="48">
        <v>0.99581299999999995</v>
      </c>
      <c r="G782" s="47">
        <v>0.18354999999999899</v>
      </c>
      <c r="H782" s="13">
        <v>7</v>
      </c>
      <c r="I782" s="13">
        <v>6</v>
      </c>
      <c r="J782" s="35">
        <v>-0.67253076923225308</v>
      </c>
      <c r="K782" s="35">
        <v>-5.1733136094788697E-2</v>
      </c>
      <c r="L782" s="35">
        <v>-0.95755415384519438</v>
      </c>
      <c r="M782" s="35">
        <v>-7.3658011834245724E-2</v>
      </c>
      <c r="N782" s="48">
        <f t="shared" si="72"/>
        <v>-16.279346000001169</v>
      </c>
      <c r="O782" s="35">
        <f t="shared" si="74"/>
        <v>-1.2522573846154745</v>
      </c>
      <c r="P782" s="1">
        <v>36</v>
      </c>
      <c r="Q782" s="2">
        <v>2.8365499999999999</v>
      </c>
      <c r="R782" s="1">
        <v>8</v>
      </c>
      <c r="S782" s="2">
        <v>2.8757199999999998</v>
      </c>
      <c r="T782" s="2">
        <f t="shared" si="73"/>
        <v>0.22222222222222221</v>
      </c>
      <c r="U782" s="1">
        <v>20</v>
      </c>
      <c r="V782" s="2">
        <v>2.8319999999999999</v>
      </c>
      <c r="W782" s="2">
        <f t="shared" si="75"/>
        <v>0.55555555555555558</v>
      </c>
      <c r="X782" s="1">
        <v>8</v>
      </c>
      <c r="Y782" s="2">
        <v>2.8087499999999999</v>
      </c>
      <c r="Z782" s="2">
        <f t="shared" si="76"/>
        <v>0.22222222222222221</v>
      </c>
      <c r="AA782" s="1" t="s">
        <v>3435</v>
      </c>
      <c r="AB782" s="35">
        <f t="shared" si="77"/>
        <v>-16.496471000002202</v>
      </c>
      <c r="AC782" s="35"/>
      <c r="AD782" s="35"/>
      <c r="AE782" s="13"/>
      <c r="AF782" s="35"/>
      <c r="AG782" s="35"/>
      <c r="AH782" s="13"/>
      <c r="AI782" s="35"/>
      <c r="AJ782" s="35"/>
    </row>
    <row r="783" spans="1:36" x14ac:dyDescent="0.25">
      <c r="A783" s="4"/>
      <c r="B783" s="12">
        <v>431</v>
      </c>
      <c r="C783" t="s">
        <v>1077</v>
      </c>
      <c r="D783" s="47">
        <v>-12363.247600000001</v>
      </c>
      <c r="E783" s="35">
        <v>-12365.2844</v>
      </c>
      <c r="F783" s="48">
        <v>0.99472000000000005</v>
      </c>
      <c r="G783" s="47">
        <v>0.17802999999999899</v>
      </c>
      <c r="H783" s="13">
        <v>7</v>
      </c>
      <c r="I783" s="13">
        <v>6</v>
      </c>
      <c r="J783" s="35">
        <v>-0.80493076923266926</v>
      </c>
      <c r="K783" s="35">
        <v>-6.1917751479436095E-2</v>
      </c>
      <c r="L783" s="35">
        <v>-1.4156081538458238</v>
      </c>
      <c r="M783" s="35">
        <v>-0.10889293491121722</v>
      </c>
      <c r="N783" s="48">
        <f t="shared" si="72"/>
        <v>-16.737400000001799</v>
      </c>
      <c r="O783" s="35">
        <f t="shared" si="74"/>
        <v>-1.287492307692446</v>
      </c>
      <c r="P783" s="1">
        <v>36</v>
      </c>
      <c r="Q783" s="2">
        <v>2.8382200000000002</v>
      </c>
      <c r="R783" s="1">
        <v>7</v>
      </c>
      <c r="S783" s="2">
        <v>2.9055</v>
      </c>
      <c r="T783" s="2">
        <f t="shared" si="73"/>
        <v>0.19444444444444445</v>
      </c>
      <c r="U783" s="1">
        <v>22</v>
      </c>
      <c r="V783" s="2">
        <v>2.8178899999999998</v>
      </c>
      <c r="W783" s="2">
        <f t="shared" si="75"/>
        <v>0.61111111111111116</v>
      </c>
      <c r="X783" s="1">
        <v>7</v>
      </c>
      <c r="Y783" s="2">
        <v>2.8348300000000002</v>
      </c>
      <c r="Z783" s="2">
        <f t="shared" si="76"/>
        <v>0.19444444444444445</v>
      </c>
      <c r="AA783" s="1" t="s">
        <v>3435</v>
      </c>
      <c r="AB783" s="35">
        <f t="shared" si="77"/>
        <v>-16.495664000001852</v>
      </c>
      <c r="AC783" s="35"/>
      <c r="AD783" s="35"/>
      <c r="AE783" s="13"/>
      <c r="AF783" s="35"/>
      <c r="AG783" s="35"/>
      <c r="AH783" s="13"/>
      <c r="AI783" s="35"/>
      <c r="AJ783" s="35"/>
    </row>
    <row r="784" spans="1:36" x14ac:dyDescent="0.25">
      <c r="A784" s="4"/>
      <c r="B784" s="12">
        <v>432</v>
      </c>
      <c r="C784" t="s">
        <v>1078</v>
      </c>
      <c r="D784" s="47">
        <v>-12363.3166</v>
      </c>
      <c r="E784" s="35">
        <v>-12365.000818</v>
      </c>
      <c r="F784" s="48">
        <v>0.99576500000000001</v>
      </c>
      <c r="G784" s="47">
        <v>0.18467999999999901</v>
      </c>
      <c r="H784" s="13">
        <v>7</v>
      </c>
      <c r="I784" s="13">
        <v>6</v>
      </c>
      <c r="J784" s="35">
        <v>-0.8739307692321745</v>
      </c>
      <c r="K784" s="35">
        <v>-6.7225443787090347E-2</v>
      </c>
      <c r="L784" s="35">
        <v>-1.1320261538457999</v>
      </c>
      <c r="M784" s="35">
        <v>-8.7078934911215378E-2</v>
      </c>
      <c r="N784" s="48">
        <f t="shared" si="72"/>
        <v>-16.453818000001775</v>
      </c>
      <c r="O784" s="35">
        <f t="shared" si="74"/>
        <v>-1.2656783076924443</v>
      </c>
      <c r="P784" s="1">
        <v>35</v>
      </c>
      <c r="Q784" s="2">
        <v>2.82294</v>
      </c>
      <c r="R784" s="1">
        <v>6</v>
      </c>
      <c r="S784" s="2">
        <v>2.8502700000000001</v>
      </c>
      <c r="T784" s="2">
        <f t="shared" si="73"/>
        <v>0.17142857142857143</v>
      </c>
      <c r="U784" s="1">
        <v>21</v>
      </c>
      <c r="V784" s="2">
        <v>2.8180900000000002</v>
      </c>
      <c r="W784" s="2">
        <f t="shared" si="75"/>
        <v>0.6</v>
      </c>
      <c r="X784" s="1">
        <v>8</v>
      </c>
      <c r="Y784" s="2">
        <v>2.8151700000000002</v>
      </c>
      <c r="Z784" s="2">
        <f t="shared" si="76"/>
        <v>0.22857142857142856</v>
      </c>
      <c r="AA784" s="1" t="s">
        <v>3435</v>
      </c>
      <c r="AB784" s="35">
        <f t="shared" si="77"/>
        <v>-16.494299000001774</v>
      </c>
      <c r="AC784" s="35"/>
      <c r="AD784" s="35"/>
      <c r="AE784" s="13"/>
      <c r="AF784" s="35"/>
      <c r="AG784" s="35"/>
      <c r="AH784" s="13"/>
      <c r="AI784" s="35"/>
      <c r="AJ784" s="35"/>
    </row>
    <row r="785" spans="1:36" x14ac:dyDescent="0.25">
      <c r="A785" s="4"/>
      <c r="B785" s="12">
        <v>433</v>
      </c>
      <c r="C785" t="s">
        <v>1079</v>
      </c>
      <c r="D785" s="47">
        <v>-12363.429599999999</v>
      </c>
      <c r="E785" s="35">
        <v>-12365.309256</v>
      </c>
      <c r="F785" s="48">
        <v>0.99527699999999997</v>
      </c>
      <c r="G785" s="47">
        <v>0.18107000000000001</v>
      </c>
      <c r="H785" s="13">
        <v>7</v>
      </c>
      <c r="I785" s="13">
        <v>6</v>
      </c>
      <c r="J785" s="35">
        <v>-0.98693076923154877</v>
      </c>
      <c r="K785" s="35">
        <v>-7.5917751479349899E-2</v>
      </c>
      <c r="L785" s="35">
        <v>-1.4404641538458236</v>
      </c>
      <c r="M785" s="35">
        <v>-0.11080493491121721</v>
      </c>
      <c r="N785" s="48">
        <f t="shared" si="72"/>
        <v>-16.762256000001798</v>
      </c>
      <c r="O785" s="35">
        <f t="shared" si="74"/>
        <v>-1.289404307692446</v>
      </c>
      <c r="P785" s="1">
        <v>36</v>
      </c>
      <c r="Q785" s="2">
        <v>2.8365300000000002</v>
      </c>
      <c r="R785" s="1">
        <v>5</v>
      </c>
      <c r="S785" s="2">
        <v>2.8861699999999999</v>
      </c>
      <c r="T785" s="2">
        <f t="shared" si="73"/>
        <v>0.1388888888888889</v>
      </c>
      <c r="U785" s="1">
        <v>24</v>
      </c>
      <c r="V785" s="2">
        <v>2.8298899999999998</v>
      </c>
      <c r="W785" s="2">
        <f t="shared" si="75"/>
        <v>0.66666666666666663</v>
      </c>
      <c r="X785" s="1">
        <v>7</v>
      </c>
      <c r="Y785" s="2">
        <v>2.8238599999999998</v>
      </c>
      <c r="Z785" s="2">
        <f t="shared" si="76"/>
        <v>0.19444444444444445</v>
      </c>
      <c r="AA785" s="1" t="s">
        <v>3435</v>
      </c>
      <c r="AB785" s="35">
        <f t="shared" si="77"/>
        <v>-16.490697000001092</v>
      </c>
      <c r="AC785" s="35"/>
      <c r="AD785" s="35"/>
      <c r="AE785" s="13"/>
      <c r="AF785" s="35"/>
      <c r="AG785" s="35"/>
      <c r="AH785" s="13"/>
      <c r="AI785" s="35"/>
      <c r="AJ785" s="35"/>
    </row>
    <row r="786" spans="1:36" x14ac:dyDescent="0.25">
      <c r="A786" s="4"/>
      <c r="B786" s="12">
        <v>434</v>
      </c>
      <c r="C786" t="s">
        <v>1080</v>
      </c>
      <c r="D786" s="47">
        <v>-12362.721600000001</v>
      </c>
      <c r="E786" s="35">
        <v>-12364.173210000001</v>
      </c>
      <c r="F786" s="48">
        <v>0.99352700000000005</v>
      </c>
      <c r="G786" s="47">
        <v>0.17191000000000001</v>
      </c>
      <c r="H786" s="13">
        <v>7</v>
      </c>
      <c r="I786" s="13">
        <v>6</v>
      </c>
      <c r="J786" s="35">
        <v>-0.27893076923282933</v>
      </c>
      <c r="K786" s="35">
        <v>-2.145621301790995E-2</v>
      </c>
      <c r="L786" s="35">
        <v>-0.30441815384619986</v>
      </c>
      <c r="M786" s="35">
        <v>-2.3416781065092297E-2</v>
      </c>
      <c r="N786" s="48">
        <f t="shared" si="72"/>
        <v>-15.626210000002175</v>
      </c>
      <c r="O786" s="35">
        <f t="shared" si="74"/>
        <v>-1.2020161538463212</v>
      </c>
      <c r="P786" s="1">
        <v>36</v>
      </c>
      <c r="Q786" s="2">
        <v>2.8370099999999998</v>
      </c>
      <c r="R786" s="1">
        <v>11</v>
      </c>
      <c r="S786" s="2">
        <v>2.8950499999999999</v>
      </c>
      <c r="T786" s="2">
        <f t="shared" si="73"/>
        <v>0.30555555555555558</v>
      </c>
      <c r="U786" s="1">
        <v>17</v>
      </c>
      <c r="V786" s="2">
        <v>2.8014899999999998</v>
      </c>
      <c r="W786" s="2">
        <f t="shared" si="75"/>
        <v>0.47222222222222221</v>
      </c>
      <c r="X786" s="1">
        <v>8</v>
      </c>
      <c r="Y786" s="2">
        <v>2.8326899999999999</v>
      </c>
      <c r="Z786" s="2">
        <f t="shared" si="76"/>
        <v>0.22222222222222221</v>
      </c>
      <c r="AA786" s="1" t="s">
        <v>3435</v>
      </c>
      <c r="AB786" s="35">
        <f t="shared" si="77"/>
        <v>-16.490616000000955</v>
      </c>
      <c r="AC786" s="35"/>
      <c r="AD786" s="35"/>
      <c r="AE786" s="13"/>
      <c r="AF786" s="35"/>
      <c r="AG786" s="35"/>
      <c r="AH786" s="13"/>
      <c r="AI786" s="35"/>
      <c r="AJ786" s="35"/>
    </row>
    <row r="787" spans="1:36" x14ac:dyDescent="0.25">
      <c r="A787" s="4"/>
      <c r="B787" s="12">
        <v>435</v>
      </c>
      <c r="C787" t="s">
        <v>1081</v>
      </c>
      <c r="D787" s="47">
        <v>-12362.868700000001</v>
      </c>
      <c r="E787" s="35">
        <v>-12364.574113999999</v>
      </c>
      <c r="F787" s="48">
        <v>0.99711799999999995</v>
      </c>
      <c r="G787" s="47">
        <v>0.19614999999999899</v>
      </c>
      <c r="H787" s="13">
        <v>7</v>
      </c>
      <c r="I787" s="13">
        <v>6</v>
      </c>
      <c r="J787" s="35">
        <v>-0.42603076923296612</v>
      </c>
      <c r="K787" s="35">
        <v>-3.2771597633305088E-2</v>
      </c>
      <c r="L787" s="35">
        <v>-0.70532215384446317</v>
      </c>
      <c r="M787" s="35">
        <v>-5.4255550295727935E-2</v>
      </c>
      <c r="N787" s="48">
        <f t="shared" si="72"/>
        <v>-16.027114000000438</v>
      </c>
      <c r="O787" s="35">
        <f t="shared" si="74"/>
        <v>-1.2328549230769568</v>
      </c>
      <c r="P787" s="1">
        <v>35</v>
      </c>
      <c r="Q787" s="2">
        <v>2.8254600000000001</v>
      </c>
      <c r="R787" s="1">
        <v>8</v>
      </c>
      <c r="S787" s="2">
        <v>2.8489200000000001</v>
      </c>
      <c r="T787" s="2">
        <f t="shared" si="73"/>
        <v>0.22857142857142856</v>
      </c>
      <c r="U787" s="1">
        <v>18</v>
      </c>
      <c r="V787" s="2">
        <v>2.8040799999999999</v>
      </c>
      <c r="W787" s="2">
        <f t="shared" si="75"/>
        <v>0.51428571428571423</v>
      </c>
      <c r="X787" s="1">
        <v>9</v>
      </c>
      <c r="Y787" s="2">
        <v>2.8473799999999998</v>
      </c>
      <c r="Z787" s="2">
        <f t="shared" si="76"/>
        <v>0.25714285714285712</v>
      </c>
      <c r="AA787" s="1" t="s">
        <v>3435</v>
      </c>
      <c r="AB787" s="35">
        <f t="shared" si="77"/>
        <v>-16.489643000000797</v>
      </c>
      <c r="AC787" s="35"/>
      <c r="AD787" s="35"/>
      <c r="AE787" s="13"/>
      <c r="AF787" s="35"/>
      <c r="AG787" s="35"/>
      <c r="AH787" s="13"/>
      <c r="AI787" s="35"/>
      <c r="AJ787" s="35"/>
    </row>
    <row r="788" spans="1:36" x14ac:dyDescent="0.25">
      <c r="A788" s="4"/>
      <c r="B788" s="12">
        <v>436</v>
      </c>
      <c r="C788" t="s">
        <v>1082</v>
      </c>
      <c r="D788" s="47">
        <v>-12362.9542</v>
      </c>
      <c r="E788" s="35">
        <v>-12364.668419</v>
      </c>
      <c r="F788" s="48">
        <v>0.99735700000000005</v>
      </c>
      <c r="G788" s="47">
        <v>0.19882</v>
      </c>
      <c r="H788" s="13">
        <v>7</v>
      </c>
      <c r="I788" s="13">
        <v>6</v>
      </c>
      <c r="J788" s="35">
        <v>-0.51153076923219487</v>
      </c>
      <c r="K788" s="35">
        <v>-3.9348520710168838E-2</v>
      </c>
      <c r="L788" s="35">
        <v>-0.79962715384499461</v>
      </c>
      <c r="M788" s="35">
        <v>-6.1509781064999589E-2</v>
      </c>
      <c r="N788" s="48">
        <f t="shared" si="72"/>
        <v>-16.121419000000969</v>
      </c>
      <c r="O788" s="35">
        <f t="shared" si="74"/>
        <v>-1.2401091538462283</v>
      </c>
      <c r="P788" s="1">
        <v>36</v>
      </c>
      <c r="Q788" s="2">
        <v>2.8359399999999999</v>
      </c>
      <c r="R788" s="1">
        <v>9</v>
      </c>
      <c r="S788" s="2">
        <v>2.8989600000000002</v>
      </c>
      <c r="T788" s="2">
        <f t="shared" si="73"/>
        <v>0.25</v>
      </c>
      <c r="U788" s="1">
        <v>19</v>
      </c>
      <c r="V788" s="2">
        <v>2.8004899999999999</v>
      </c>
      <c r="W788" s="2">
        <f t="shared" si="75"/>
        <v>0.52777777777777779</v>
      </c>
      <c r="X788" s="1">
        <v>8</v>
      </c>
      <c r="Y788" s="2">
        <v>2.84924</v>
      </c>
      <c r="Z788" s="2">
        <f t="shared" si="76"/>
        <v>0.22222222222222221</v>
      </c>
      <c r="AA788" s="1" t="s">
        <v>3435</v>
      </c>
      <c r="AB788" s="35">
        <f t="shared" si="77"/>
        <v>-16.489584000000832</v>
      </c>
      <c r="AC788" s="35"/>
      <c r="AD788" s="35"/>
      <c r="AE788" s="13"/>
      <c r="AF788" s="35"/>
      <c r="AG788" s="35"/>
      <c r="AH788" s="13"/>
      <c r="AI788" s="35"/>
      <c r="AJ788" s="35"/>
    </row>
    <row r="789" spans="1:36" x14ac:dyDescent="0.25">
      <c r="A789" s="4"/>
      <c r="B789" s="12">
        <v>437</v>
      </c>
      <c r="C789" t="s">
        <v>1083</v>
      </c>
      <c r="D789" s="47">
        <v>-12363.1129</v>
      </c>
      <c r="E789" s="35">
        <v>-12364.550565</v>
      </c>
      <c r="F789" s="48">
        <v>0.99829900000000005</v>
      </c>
      <c r="G789" s="47">
        <v>0.13469</v>
      </c>
      <c r="H789" s="13">
        <v>7</v>
      </c>
      <c r="I789" s="13">
        <v>6</v>
      </c>
      <c r="J789" s="35">
        <v>-0.6702307692321483</v>
      </c>
      <c r="K789" s="35">
        <v>-5.1556213017857559E-2</v>
      </c>
      <c r="L789" s="35">
        <v>-0.68177315384491521</v>
      </c>
      <c r="M789" s="35">
        <v>-5.2444088757301173E-2</v>
      </c>
      <c r="N789" s="48">
        <f t="shared" si="72"/>
        <v>-16.00356500000089</v>
      </c>
      <c r="O789" s="35">
        <f t="shared" si="74"/>
        <v>-1.2310434615385299</v>
      </c>
      <c r="P789" s="1">
        <v>36</v>
      </c>
      <c r="Q789" s="2">
        <v>2.8344</v>
      </c>
      <c r="R789" s="1">
        <v>8</v>
      </c>
      <c r="S789" s="2">
        <v>2.8783699999999999</v>
      </c>
      <c r="T789" s="2">
        <f t="shared" si="73"/>
        <v>0.22222222222222221</v>
      </c>
      <c r="U789" s="1">
        <v>19</v>
      </c>
      <c r="V789" s="2">
        <v>2.8137599999999998</v>
      </c>
      <c r="W789" s="2">
        <f t="shared" si="75"/>
        <v>0.52777777777777779</v>
      </c>
      <c r="X789" s="1">
        <v>9</v>
      </c>
      <c r="Y789" s="2">
        <v>2.8388800000000001</v>
      </c>
      <c r="Z789" s="2">
        <f t="shared" si="76"/>
        <v>0.25</v>
      </c>
      <c r="AA789" s="1" t="s">
        <v>3435</v>
      </c>
      <c r="AB789" s="35">
        <f t="shared" si="77"/>
        <v>-16.488130000001547</v>
      </c>
      <c r="AC789" s="35"/>
      <c r="AD789" s="35"/>
      <c r="AE789" s="13"/>
      <c r="AF789" s="35"/>
      <c r="AG789" s="35"/>
      <c r="AH789" s="13"/>
      <c r="AI789" s="35"/>
      <c r="AJ789" s="35"/>
    </row>
    <row r="790" spans="1:36" x14ac:dyDescent="0.25">
      <c r="A790" s="4"/>
      <c r="B790" s="12">
        <v>438</v>
      </c>
      <c r="C790" t="s">
        <v>1084</v>
      </c>
      <c r="D790" s="47">
        <v>-12362.9512</v>
      </c>
      <c r="E790" s="35">
        <v>-12364.667813</v>
      </c>
      <c r="F790" s="48">
        <v>0.99536599999999997</v>
      </c>
      <c r="G790" s="47">
        <v>0.18196999999999899</v>
      </c>
      <c r="H790" s="13">
        <v>7</v>
      </c>
      <c r="I790" s="13">
        <v>6</v>
      </c>
      <c r="J790" s="35">
        <v>-0.50853076923158369</v>
      </c>
      <c r="K790" s="35">
        <v>-3.9117751479352592E-2</v>
      </c>
      <c r="L790" s="35">
        <v>-0.79902115384538774</v>
      </c>
      <c r="M790" s="35">
        <v>-6.146316568041444E-2</v>
      </c>
      <c r="N790" s="48">
        <f t="shared" si="72"/>
        <v>-16.120813000001363</v>
      </c>
      <c r="O790" s="35">
        <f t="shared" si="74"/>
        <v>-1.2400625384616433</v>
      </c>
      <c r="P790" s="1">
        <v>36</v>
      </c>
      <c r="Q790" s="2">
        <v>2.8346399999999998</v>
      </c>
      <c r="R790" s="1">
        <v>9</v>
      </c>
      <c r="S790" s="2">
        <v>2.8877600000000001</v>
      </c>
      <c r="T790" s="2">
        <f t="shared" si="73"/>
        <v>0.25</v>
      </c>
      <c r="U790" s="1">
        <v>19</v>
      </c>
      <c r="V790" s="2">
        <v>2.8131200000000001</v>
      </c>
      <c r="W790" s="2">
        <f t="shared" si="75"/>
        <v>0.52777777777777779</v>
      </c>
      <c r="X790" s="1">
        <v>8</v>
      </c>
      <c r="Y790" s="2">
        <v>2.8259799999999999</v>
      </c>
      <c r="Z790" s="2">
        <f t="shared" si="76"/>
        <v>0.22222222222222221</v>
      </c>
      <c r="AA790" s="1" t="s">
        <v>3435</v>
      </c>
      <c r="AB790" s="35">
        <f t="shared" si="77"/>
        <v>-16.487815000002229</v>
      </c>
      <c r="AC790" s="35"/>
      <c r="AD790" s="35"/>
      <c r="AE790" s="13"/>
      <c r="AF790" s="35"/>
      <c r="AG790" s="35"/>
      <c r="AH790" s="13"/>
      <c r="AI790" s="35"/>
      <c r="AJ790" s="35"/>
    </row>
    <row r="791" spans="1:36" x14ac:dyDescent="0.25">
      <c r="A791" s="4"/>
      <c r="B791" s="12">
        <v>439</v>
      </c>
      <c r="C791" t="s">
        <v>1085</v>
      </c>
      <c r="D791" s="47">
        <v>-12363.0867</v>
      </c>
      <c r="E791" s="35">
        <v>-12364.827904</v>
      </c>
      <c r="F791" s="48">
        <v>0.99346999999999996</v>
      </c>
      <c r="G791" s="47">
        <v>0.17166000000000001</v>
      </c>
      <c r="H791" s="13">
        <v>7</v>
      </c>
      <c r="I791" s="13">
        <v>6</v>
      </c>
      <c r="J791" s="35">
        <v>-0.64403076923190383</v>
      </c>
      <c r="K791" s="35">
        <v>-4.9540828402454141E-2</v>
      </c>
      <c r="L791" s="35">
        <v>-0.95911215384512616</v>
      </c>
      <c r="M791" s="35">
        <v>-7.3777857988086629E-2</v>
      </c>
      <c r="N791" s="48">
        <f t="shared" si="72"/>
        <v>-16.280904000001101</v>
      </c>
      <c r="O791" s="35">
        <f t="shared" si="74"/>
        <v>-1.2523772307693155</v>
      </c>
      <c r="P791" s="1">
        <v>36</v>
      </c>
      <c r="Q791" s="2">
        <v>2.8368600000000002</v>
      </c>
      <c r="R791" s="1">
        <v>8</v>
      </c>
      <c r="S791" s="2">
        <v>2.9323000000000001</v>
      </c>
      <c r="T791" s="2">
        <f t="shared" si="73"/>
        <v>0.22222222222222221</v>
      </c>
      <c r="U791" s="1">
        <v>21</v>
      </c>
      <c r="V791" s="2">
        <v>2.7981799999999999</v>
      </c>
      <c r="W791" s="2">
        <f t="shared" si="75"/>
        <v>0.58333333333333337</v>
      </c>
      <c r="X791" s="1">
        <v>7</v>
      </c>
      <c r="Y791" s="2">
        <v>2.8438300000000001</v>
      </c>
      <c r="Z791" s="2">
        <f t="shared" si="76"/>
        <v>0.19444444444444445</v>
      </c>
      <c r="AA791" s="1" t="s">
        <v>3435</v>
      </c>
      <c r="AB791" s="35">
        <f t="shared" si="77"/>
        <v>-16.487207000001945</v>
      </c>
      <c r="AC791" s="35"/>
      <c r="AD791" s="35"/>
      <c r="AE791" s="13"/>
      <c r="AF791" s="35"/>
      <c r="AG791" s="35"/>
      <c r="AH791" s="13"/>
      <c r="AI791" s="35"/>
      <c r="AJ791" s="35"/>
    </row>
    <row r="792" spans="1:36" x14ac:dyDescent="0.25">
      <c r="A792" s="4"/>
      <c r="B792" s="12">
        <v>440</v>
      </c>
      <c r="C792" t="s">
        <v>1086</v>
      </c>
      <c r="D792" s="47">
        <v>-12363.1625</v>
      </c>
      <c r="E792" s="35">
        <v>-12364.804617</v>
      </c>
      <c r="F792" s="48">
        <v>0.99639900000000003</v>
      </c>
      <c r="G792" s="47">
        <v>0.18950999999999901</v>
      </c>
      <c r="H792" s="13">
        <v>7</v>
      </c>
      <c r="I792" s="13">
        <v>6</v>
      </c>
      <c r="J792" s="35">
        <v>-0.71983076923243061</v>
      </c>
      <c r="K792" s="35">
        <v>-5.5371597633263894E-2</v>
      </c>
      <c r="L792" s="35">
        <v>-0.93582515384514409</v>
      </c>
      <c r="M792" s="35">
        <v>-7.1986550295780313E-2</v>
      </c>
      <c r="N792" s="48">
        <f t="shared" si="72"/>
        <v>-16.257617000001119</v>
      </c>
      <c r="O792" s="35">
        <f t="shared" si="74"/>
        <v>-1.2505859230770091</v>
      </c>
      <c r="P792" s="1">
        <v>35</v>
      </c>
      <c r="Q792" s="2">
        <v>2.8245</v>
      </c>
      <c r="R792" s="1">
        <v>6</v>
      </c>
      <c r="S792" s="2">
        <v>2.8546299999999998</v>
      </c>
      <c r="T792" s="2">
        <f t="shared" si="73"/>
        <v>0.17142857142857143</v>
      </c>
      <c r="U792" s="1">
        <v>21</v>
      </c>
      <c r="V792" s="2">
        <v>2.8156300000000001</v>
      </c>
      <c r="W792" s="2">
        <f t="shared" si="75"/>
        <v>0.6</v>
      </c>
      <c r="X792" s="1">
        <v>8</v>
      </c>
      <c r="Y792" s="2">
        <v>2.8252000000000002</v>
      </c>
      <c r="Z792" s="2">
        <f t="shared" si="76"/>
        <v>0.22857142857142856</v>
      </c>
      <c r="AA792" s="1" t="s">
        <v>3435</v>
      </c>
      <c r="AB792" s="35">
        <f t="shared" si="77"/>
        <v>-16.485417000001689</v>
      </c>
      <c r="AC792" s="35"/>
      <c r="AD792" s="35"/>
      <c r="AE792" s="13"/>
      <c r="AF792" s="35"/>
      <c r="AG792" s="35"/>
      <c r="AH792" s="13"/>
      <c r="AI792" s="35"/>
      <c r="AJ792" s="35"/>
    </row>
    <row r="793" spans="1:36" x14ac:dyDescent="0.25">
      <c r="A793" s="4"/>
      <c r="B793" s="12">
        <v>441</v>
      </c>
      <c r="C793" t="s">
        <v>1087</v>
      </c>
      <c r="D793" s="47">
        <v>-12363.1072</v>
      </c>
      <c r="E793" s="35">
        <v>-12364.752648</v>
      </c>
      <c r="F793" s="48">
        <v>0.99455400000000005</v>
      </c>
      <c r="G793" s="47">
        <v>0.17670999999999901</v>
      </c>
      <c r="H793" s="13">
        <v>7</v>
      </c>
      <c r="I793" s="13">
        <v>6</v>
      </c>
      <c r="J793" s="35">
        <v>-0.66453076923244225</v>
      </c>
      <c r="K793" s="35">
        <v>-5.1117751479418633E-2</v>
      </c>
      <c r="L793" s="35">
        <v>-0.8838561538450449</v>
      </c>
      <c r="M793" s="35">
        <v>-6.7988934911157303E-2</v>
      </c>
      <c r="N793" s="48">
        <f t="shared" si="72"/>
        <v>-16.20564800000102</v>
      </c>
      <c r="O793" s="35">
        <f t="shared" si="74"/>
        <v>-1.246588307692386</v>
      </c>
      <c r="P793" s="1">
        <v>35</v>
      </c>
      <c r="Q793" s="2">
        <v>2.82734</v>
      </c>
      <c r="R793" s="1">
        <v>7</v>
      </c>
      <c r="S793" s="2">
        <v>2.9422299999999999</v>
      </c>
      <c r="T793" s="2">
        <f t="shared" si="73"/>
        <v>0.2</v>
      </c>
      <c r="U793" s="1">
        <v>21</v>
      </c>
      <c r="V793" s="2">
        <v>2.7850199999999998</v>
      </c>
      <c r="W793" s="2">
        <f t="shared" si="75"/>
        <v>0.6</v>
      </c>
      <c r="X793" s="1">
        <v>7</v>
      </c>
      <c r="Y793" s="2">
        <v>2.8394400000000002</v>
      </c>
      <c r="Z793" s="2">
        <f t="shared" si="76"/>
        <v>0.2</v>
      </c>
      <c r="AA793" s="1" t="s">
        <v>3435</v>
      </c>
      <c r="AB793" s="35">
        <f t="shared" si="77"/>
        <v>-16.484924000002138</v>
      </c>
      <c r="AC793" s="35"/>
      <c r="AD793" s="35"/>
      <c r="AE793" s="13"/>
      <c r="AF793" s="35"/>
      <c r="AG793" s="35"/>
      <c r="AH793" s="13"/>
      <c r="AI793" s="35"/>
      <c r="AJ793" s="35"/>
    </row>
    <row r="794" spans="1:36" x14ac:dyDescent="0.25">
      <c r="A794" s="4"/>
      <c r="B794" s="12">
        <v>442</v>
      </c>
      <c r="C794" t="s">
        <v>1088</v>
      </c>
      <c r="D794" s="47">
        <v>-12363.3189</v>
      </c>
      <c r="E794" s="35">
        <v>-12364.749161</v>
      </c>
      <c r="F794" s="48">
        <v>0.99528899999999998</v>
      </c>
      <c r="G794" s="47">
        <v>0.181309999999999</v>
      </c>
      <c r="H794" s="13">
        <v>7</v>
      </c>
      <c r="I794" s="13">
        <v>6</v>
      </c>
      <c r="J794" s="35">
        <v>-0.87623076923227927</v>
      </c>
      <c r="K794" s="35">
        <v>-6.7402366864021485E-2</v>
      </c>
      <c r="L794" s="35">
        <v>-0.88036915384509484</v>
      </c>
      <c r="M794" s="35">
        <v>-6.7720704141930377E-2</v>
      </c>
      <c r="N794" s="48">
        <f t="shared" si="72"/>
        <v>-16.20216100000107</v>
      </c>
      <c r="O794" s="35">
        <f t="shared" si="74"/>
        <v>-1.2463200769231593</v>
      </c>
      <c r="P794" s="1">
        <v>36</v>
      </c>
      <c r="Q794" s="2">
        <v>2.8358599999999998</v>
      </c>
      <c r="R794" s="1">
        <v>6</v>
      </c>
      <c r="S794" s="2">
        <v>2.90368</v>
      </c>
      <c r="T794" s="2">
        <f t="shared" si="73"/>
        <v>0.16666666666666666</v>
      </c>
      <c r="U794" s="1">
        <v>23</v>
      </c>
      <c r="V794" s="2">
        <v>2.8213499999999998</v>
      </c>
      <c r="W794" s="2">
        <f t="shared" si="75"/>
        <v>0.63888888888888884</v>
      </c>
      <c r="X794" s="1">
        <v>7</v>
      </c>
      <c r="Y794" s="2">
        <v>2.8253900000000001</v>
      </c>
      <c r="Z794" s="2">
        <f t="shared" si="76"/>
        <v>0.19444444444444445</v>
      </c>
      <c r="AA794" s="1" t="s">
        <v>3435</v>
      </c>
      <c r="AB794" s="35">
        <f t="shared" si="77"/>
        <v>-16.483772000001409</v>
      </c>
      <c r="AC794" s="35"/>
      <c r="AD794" s="35"/>
      <c r="AE794" s="13"/>
      <c r="AF794" s="35"/>
      <c r="AG794" s="35"/>
      <c r="AH794" s="13"/>
      <c r="AI794" s="35"/>
      <c r="AJ794" s="35"/>
    </row>
    <row r="795" spans="1:36" x14ac:dyDescent="0.25">
      <c r="A795" s="4"/>
      <c r="B795" s="12">
        <v>443</v>
      </c>
      <c r="C795" t="s">
        <v>1089</v>
      </c>
      <c r="D795" s="47">
        <v>-12363.3644</v>
      </c>
      <c r="E795" s="35">
        <v>-12364.913624999999</v>
      </c>
      <c r="F795" s="48">
        <v>0.99656599999999995</v>
      </c>
      <c r="G795" s="47">
        <v>0.19106000000000001</v>
      </c>
      <c r="H795" s="13">
        <v>7</v>
      </c>
      <c r="I795" s="13">
        <v>6</v>
      </c>
      <c r="J795" s="35">
        <v>-0.92173076923245389</v>
      </c>
      <c r="K795" s="35">
        <v>-7.0902366864034921E-2</v>
      </c>
      <c r="L795" s="35">
        <v>-1.0448331538445927</v>
      </c>
      <c r="M795" s="35">
        <v>-8.0371781064968673E-2</v>
      </c>
      <c r="N795" s="48">
        <f t="shared" si="72"/>
        <v>-16.366625000000568</v>
      </c>
      <c r="O795" s="35">
        <f t="shared" si="74"/>
        <v>-1.2589711538461974</v>
      </c>
      <c r="P795" s="1">
        <v>34</v>
      </c>
      <c r="Q795" s="2">
        <v>2.8221799999999999</v>
      </c>
      <c r="R795" s="1">
        <v>7</v>
      </c>
      <c r="S795" s="2">
        <v>2.8486799999999999</v>
      </c>
      <c r="T795" s="2">
        <f t="shared" si="73"/>
        <v>0.20588235294117646</v>
      </c>
      <c r="U795" s="1">
        <v>19</v>
      </c>
      <c r="V795" s="2">
        <v>2.8137099999999999</v>
      </c>
      <c r="W795" s="2">
        <f t="shared" si="75"/>
        <v>0.55882352941176472</v>
      </c>
      <c r="X795" s="1">
        <v>8</v>
      </c>
      <c r="Y795" s="2">
        <v>2.8191299999999999</v>
      </c>
      <c r="Z795" s="2">
        <f t="shared" si="76"/>
        <v>0.23529411764705882</v>
      </c>
      <c r="AA795" s="1" t="s">
        <v>3435</v>
      </c>
      <c r="AB795" s="35">
        <f t="shared" si="77"/>
        <v>-16.483438000001115</v>
      </c>
      <c r="AC795" s="35"/>
      <c r="AD795" s="35"/>
      <c r="AE795" s="13"/>
      <c r="AF795" s="35"/>
      <c r="AG795" s="35"/>
      <c r="AH795" s="13"/>
      <c r="AI795" s="35"/>
      <c r="AJ795" s="35"/>
    </row>
    <row r="796" spans="1:36" x14ac:dyDescent="0.25">
      <c r="A796" s="4"/>
      <c r="B796" s="12">
        <v>444</v>
      </c>
      <c r="C796" t="s">
        <v>1090</v>
      </c>
      <c r="D796" s="47">
        <v>-12363.406000000001</v>
      </c>
      <c r="E796" s="35">
        <v>-12364.732540999999</v>
      </c>
      <c r="F796" s="48">
        <v>0.99687599999999998</v>
      </c>
      <c r="G796" s="47">
        <v>0.19381999999999999</v>
      </c>
      <c r="H796" s="13">
        <v>7</v>
      </c>
      <c r="I796" s="13">
        <v>6</v>
      </c>
      <c r="J796" s="35">
        <v>-0.96333076923292538</v>
      </c>
      <c r="K796" s="35">
        <v>-7.4102366864071179E-2</v>
      </c>
      <c r="L796" s="35">
        <v>-0.86374915384476481</v>
      </c>
      <c r="M796" s="35">
        <v>-6.6442242603443447E-2</v>
      </c>
      <c r="N796" s="48">
        <f t="shared" si="72"/>
        <v>-16.18554100000074</v>
      </c>
      <c r="O796" s="35">
        <f t="shared" si="74"/>
        <v>-1.2450416153846722</v>
      </c>
      <c r="P796" s="1">
        <v>36</v>
      </c>
      <c r="Q796" s="2">
        <v>2.8302399999999999</v>
      </c>
      <c r="R796" s="1">
        <v>8</v>
      </c>
      <c r="S796" s="2">
        <v>2.8543699999999999</v>
      </c>
      <c r="T796" s="2">
        <f t="shared" si="73"/>
        <v>0.22222222222222221</v>
      </c>
      <c r="U796" s="1">
        <v>18</v>
      </c>
      <c r="V796" s="2">
        <v>2.8358699999999999</v>
      </c>
      <c r="W796" s="2">
        <f t="shared" si="75"/>
        <v>0.5</v>
      </c>
      <c r="X796" s="1">
        <v>10</v>
      </c>
      <c r="Y796" s="2">
        <v>2.80077</v>
      </c>
      <c r="Z796" s="2">
        <f t="shared" si="76"/>
        <v>0.27777777777777779</v>
      </c>
      <c r="AA796" s="1" t="s">
        <v>3435</v>
      </c>
      <c r="AB796" s="35">
        <f t="shared" si="77"/>
        <v>-16.474703000001682</v>
      </c>
      <c r="AC796" s="35"/>
      <c r="AD796" s="35"/>
      <c r="AE796" s="13"/>
      <c r="AF796" s="35"/>
      <c r="AG796" s="35"/>
      <c r="AH796" s="13"/>
      <c r="AI796" s="35"/>
      <c r="AJ796" s="35"/>
    </row>
    <row r="797" spans="1:36" x14ac:dyDescent="0.25">
      <c r="A797" s="4"/>
      <c r="B797" s="12">
        <v>445</v>
      </c>
      <c r="C797" t="s">
        <v>1091</v>
      </c>
      <c r="D797" s="47">
        <v>-12363.2189</v>
      </c>
      <c r="E797" s="35">
        <v>-12364.822749000001</v>
      </c>
      <c r="F797" s="48">
        <v>0.99494300000000002</v>
      </c>
      <c r="G797" s="47">
        <v>0.17932999999999899</v>
      </c>
      <c r="H797" s="13">
        <v>7</v>
      </c>
      <c r="I797" s="13">
        <v>6</v>
      </c>
      <c r="J797" s="35">
        <v>-0.77623076923191547</v>
      </c>
      <c r="K797" s="35">
        <v>-5.9710059171685807E-2</v>
      </c>
      <c r="L797" s="35">
        <v>-0.95395715384620416</v>
      </c>
      <c r="M797" s="35">
        <v>-7.3381319526631086E-2</v>
      </c>
      <c r="N797" s="48">
        <f t="shared" si="72"/>
        <v>-16.275749000002179</v>
      </c>
      <c r="O797" s="35">
        <f t="shared" si="74"/>
        <v>-1.25198069230786</v>
      </c>
      <c r="P797" s="1">
        <v>36</v>
      </c>
      <c r="Q797" s="2">
        <v>2.8357100000000002</v>
      </c>
      <c r="R797" s="1">
        <v>9</v>
      </c>
      <c r="S797" s="2">
        <v>2.9058299999999999</v>
      </c>
      <c r="T797" s="2">
        <f t="shared" si="73"/>
        <v>0.25</v>
      </c>
      <c r="U797" s="1">
        <v>19</v>
      </c>
      <c r="V797" s="2">
        <v>2.8109899999999999</v>
      </c>
      <c r="W797" s="2">
        <f t="shared" si="75"/>
        <v>0.52777777777777779</v>
      </c>
      <c r="X797" s="1">
        <v>8</v>
      </c>
      <c r="Y797" s="2">
        <v>2.8155199999999998</v>
      </c>
      <c r="Z797" s="2">
        <f t="shared" si="76"/>
        <v>0.22222222222222221</v>
      </c>
      <c r="AA797" s="1" t="s">
        <v>3435</v>
      </c>
      <c r="AB797" s="35">
        <f t="shared" si="77"/>
        <v>-16.474091000001863</v>
      </c>
      <c r="AC797" s="35"/>
      <c r="AD797" s="35"/>
      <c r="AE797" s="13"/>
      <c r="AF797" s="35"/>
      <c r="AG797" s="35"/>
      <c r="AH797" s="13"/>
      <c r="AI797" s="35"/>
      <c r="AJ797" s="35"/>
    </row>
    <row r="798" spans="1:36" x14ac:dyDescent="0.25">
      <c r="A798" s="4"/>
      <c r="B798" s="12">
        <v>446</v>
      </c>
      <c r="C798" t="s">
        <v>1092</v>
      </c>
      <c r="D798" s="47">
        <v>-12363.164699999999</v>
      </c>
      <c r="E798" s="35">
        <v>-12364.761718</v>
      </c>
      <c r="F798" s="48">
        <v>0.99575800000000003</v>
      </c>
      <c r="G798" s="47">
        <v>0.18461</v>
      </c>
      <c r="H798" s="13">
        <v>7</v>
      </c>
      <c r="I798" s="13">
        <v>6</v>
      </c>
      <c r="J798" s="35">
        <v>-0.72203076923142362</v>
      </c>
      <c r="K798" s="35">
        <v>-5.5540828402417204E-2</v>
      </c>
      <c r="L798" s="35">
        <v>-0.89292615384511009</v>
      </c>
      <c r="M798" s="35">
        <v>-6.8686627218854629E-2</v>
      </c>
      <c r="N798" s="48">
        <f t="shared" si="72"/>
        <v>-16.214718000001085</v>
      </c>
      <c r="O798" s="35">
        <f t="shared" si="74"/>
        <v>-1.2472860000000834</v>
      </c>
      <c r="P798" s="1">
        <v>35</v>
      </c>
      <c r="Q798" s="2">
        <v>2.8307699999999998</v>
      </c>
      <c r="R798" s="1">
        <v>9</v>
      </c>
      <c r="S798" s="2">
        <v>2.8968400000000001</v>
      </c>
      <c r="T798" s="2">
        <f t="shared" si="73"/>
        <v>0.25714285714285712</v>
      </c>
      <c r="U798" s="1">
        <v>19</v>
      </c>
      <c r="V798" s="2">
        <v>2.7994300000000001</v>
      </c>
      <c r="W798" s="2">
        <f t="shared" si="75"/>
        <v>0.54285714285714282</v>
      </c>
      <c r="X798" s="1">
        <v>7</v>
      </c>
      <c r="Y798" s="2">
        <v>2.83087</v>
      </c>
      <c r="Z798" s="2">
        <f t="shared" si="76"/>
        <v>0.2</v>
      </c>
      <c r="AA798" s="1" t="s">
        <v>3435</v>
      </c>
      <c r="AB798" s="35">
        <f t="shared" si="77"/>
        <v>-16.473105000000942</v>
      </c>
      <c r="AC798" s="35"/>
      <c r="AD798" s="35"/>
      <c r="AE798" s="13"/>
      <c r="AF798" s="35"/>
      <c r="AG798" s="35"/>
      <c r="AH798" s="13"/>
      <c r="AI798" s="35"/>
      <c r="AJ798" s="35"/>
    </row>
    <row r="799" spans="1:36" x14ac:dyDescent="0.25">
      <c r="A799" s="4"/>
      <c r="B799" s="12">
        <v>447</v>
      </c>
      <c r="C799" t="s">
        <v>1093</v>
      </c>
      <c r="D799" s="47">
        <v>-12363.339900000001</v>
      </c>
      <c r="E799" s="35">
        <v>-12365.012552</v>
      </c>
      <c r="F799" s="48">
        <v>0.99570899999999996</v>
      </c>
      <c r="G799" s="47">
        <v>0.18429999999999899</v>
      </c>
      <c r="H799" s="13">
        <v>7</v>
      </c>
      <c r="I799" s="13">
        <v>6</v>
      </c>
      <c r="J799" s="35">
        <v>-0.89723076923291956</v>
      </c>
      <c r="K799" s="35">
        <v>-6.9017751479455353E-2</v>
      </c>
      <c r="L799" s="35">
        <v>-1.1437601538455056</v>
      </c>
      <c r="M799" s="35">
        <v>-8.798155029580812E-2</v>
      </c>
      <c r="N799" s="48">
        <f t="shared" si="72"/>
        <v>-16.46555200000148</v>
      </c>
      <c r="O799" s="35">
        <f t="shared" si="74"/>
        <v>-1.2665809230770368</v>
      </c>
      <c r="P799" s="1">
        <v>35</v>
      </c>
      <c r="Q799" s="2">
        <v>2.8287200000000001</v>
      </c>
      <c r="R799" s="1">
        <v>6</v>
      </c>
      <c r="S799" s="2">
        <v>2.8542399999999999</v>
      </c>
      <c r="T799" s="2">
        <f t="shared" si="73"/>
        <v>0.17142857142857143</v>
      </c>
      <c r="U799" s="1">
        <v>23</v>
      </c>
      <c r="V799" s="2">
        <v>2.8231600000000001</v>
      </c>
      <c r="W799" s="2">
        <f t="shared" si="75"/>
        <v>0.65714285714285714</v>
      </c>
      <c r="X799" s="1">
        <v>6</v>
      </c>
      <c r="Y799" s="2">
        <v>2.8245200000000001</v>
      </c>
      <c r="Z799" s="2">
        <f t="shared" si="76"/>
        <v>0.17142857142857143</v>
      </c>
      <c r="AA799" s="1" t="s">
        <v>3435</v>
      </c>
      <c r="AB799" s="35">
        <f t="shared" si="77"/>
        <v>-16.470750000000407</v>
      </c>
      <c r="AC799" s="35"/>
      <c r="AD799" s="35"/>
      <c r="AE799" s="13"/>
      <c r="AF799" s="35"/>
      <c r="AG799" s="35"/>
      <c r="AH799" s="13"/>
      <c r="AI799" s="35"/>
      <c r="AJ799" s="35"/>
    </row>
    <row r="800" spans="1:36" x14ac:dyDescent="0.25">
      <c r="A800" s="4"/>
      <c r="B800" s="12">
        <v>448</v>
      </c>
      <c r="C800" t="s">
        <v>1094</v>
      </c>
      <c r="D800" s="35">
        <v>-12363.168170000001</v>
      </c>
      <c r="E800" s="35">
        <v>-12364.526881</v>
      </c>
      <c r="F800" s="48">
        <v>0.99596799999999996</v>
      </c>
      <c r="G800" s="47">
        <v>0.18634000000000001</v>
      </c>
      <c r="H800" s="13">
        <v>7</v>
      </c>
      <c r="I800" s="13">
        <v>6</v>
      </c>
      <c r="J800" s="35">
        <v>-0.72550076923289453</v>
      </c>
      <c r="K800" s="35">
        <v>-5.5807751479453424E-2</v>
      </c>
      <c r="L800" s="35">
        <v>-0.65808915384513966</v>
      </c>
      <c r="M800" s="35">
        <v>-5.0622242603472284E-2</v>
      </c>
      <c r="N800" s="48">
        <f t="shared" si="72"/>
        <v>-15.979881000001114</v>
      </c>
      <c r="O800" s="35">
        <f t="shared" si="74"/>
        <v>-1.2292216153847011</v>
      </c>
      <c r="P800" s="1">
        <v>35</v>
      </c>
      <c r="Q800" s="2">
        <v>2.8288600000000002</v>
      </c>
      <c r="R800" s="1">
        <v>9</v>
      </c>
      <c r="S800" s="2">
        <v>2.87025</v>
      </c>
      <c r="T800" s="2">
        <f t="shared" si="73"/>
        <v>0.25714285714285712</v>
      </c>
      <c r="U800" s="1">
        <v>17</v>
      </c>
      <c r="V800" s="2">
        <v>2.8238300000000001</v>
      </c>
      <c r="W800" s="2">
        <f t="shared" si="75"/>
        <v>0.48571428571428571</v>
      </c>
      <c r="X800" s="1">
        <v>9</v>
      </c>
      <c r="Y800" s="2">
        <v>2.7969900000000001</v>
      </c>
      <c r="Z800" s="2">
        <f t="shared" si="76"/>
        <v>0.25714285714285712</v>
      </c>
      <c r="AA800" s="1" t="s">
        <v>3435</v>
      </c>
      <c r="AB800" s="35">
        <f t="shared" si="77"/>
        <v>-16.470128000000841</v>
      </c>
      <c r="AC800" s="35"/>
      <c r="AD800" s="35"/>
      <c r="AE800" s="13"/>
      <c r="AF800" s="35"/>
      <c r="AG800" s="35"/>
      <c r="AH800" s="13"/>
      <c r="AI800" s="35"/>
      <c r="AJ800" s="35"/>
    </row>
    <row r="801" spans="1:36" x14ac:dyDescent="0.25">
      <c r="A801" s="4"/>
      <c r="B801" s="12">
        <v>449</v>
      </c>
      <c r="C801" t="s">
        <v>1095</v>
      </c>
      <c r="D801" s="47">
        <v>-12363.418299999999</v>
      </c>
      <c r="E801" s="35">
        <v>-12364.954460000001</v>
      </c>
      <c r="F801" s="48">
        <v>0.99484899999999998</v>
      </c>
      <c r="G801" s="47">
        <v>0.17882000000000001</v>
      </c>
      <c r="H801" s="13">
        <v>7</v>
      </c>
      <c r="I801" s="13">
        <v>6</v>
      </c>
      <c r="J801" s="35">
        <v>-0.97563076923142944</v>
      </c>
      <c r="K801" s="35">
        <v>-7.5048520710109951E-2</v>
      </c>
      <c r="L801" s="35">
        <v>-1.0856681538461999</v>
      </c>
      <c r="M801" s="35">
        <v>-8.3512934911246145E-2</v>
      </c>
      <c r="N801" s="48">
        <f t="shared" si="72"/>
        <v>-16.407460000002175</v>
      </c>
      <c r="O801" s="35">
        <f t="shared" si="74"/>
        <v>-1.262112307692475</v>
      </c>
      <c r="P801" s="1">
        <v>34</v>
      </c>
      <c r="Q801" s="2">
        <v>2.8173300000000001</v>
      </c>
      <c r="R801" s="1">
        <v>7</v>
      </c>
      <c r="S801" s="2">
        <v>2.8685499999999999</v>
      </c>
      <c r="T801" s="2">
        <f t="shared" si="73"/>
        <v>0.20588235294117646</v>
      </c>
      <c r="U801" s="1">
        <v>20</v>
      </c>
      <c r="V801" s="2">
        <v>2.8009300000000001</v>
      </c>
      <c r="W801" s="2">
        <f t="shared" si="75"/>
        <v>0.58823529411764708</v>
      </c>
      <c r="X801" s="1">
        <v>7</v>
      </c>
      <c r="Y801" s="2">
        <v>2.8129900000000001</v>
      </c>
      <c r="Z801" s="2">
        <f t="shared" si="76"/>
        <v>0.20588235294117646</v>
      </c>
      <c r="AA801" s="1" t="s">
        <v>3435</v>
      </c>
      <c r="AB801" s="35">
        <f t="shared" si="77"/>
        <v>-16.46953300000132</v>
      </c>
      <c r="AC801" s="35"/>
      <c r="AD801" s="35"/>
      <c r="AE801" s="13"/>
      <c r="AF801" s="35"/>
      <c r="AG801" s="35"/>
      <c r="AH801" s="13"/>
      <c r="AI801" s="35"/>
      <c r="AJ801" s="35"/>
    </row>
    <row r="802" spans="1:36" x14ac:dyDescent="0.25">
      <c r="A802" s="4"/>
      <c r="B802" s="12">
        <v>450</v>
      </c>
      <c r="C802" t="s">
        <v>1096</v>
      </c>
      <c r="D802" s="47">
        <v>-12363.311600000001</v>
      </c>
      <c r="E802" s="35">
        <v>-12364.912296</v>
      </c>
      <c r="F802" s="48">
        <v>0.99673199999999995</v>
      </c>
      <c r="G802" s="47">
        <v>0.192439999999999</v>
      </c>
      <c r="H802" s="13">
        <v>7</v>
      </c>
      <c r="I802" s="13">
        <v>6</v>
      </c>
      <c r="J802" s="35">
        <v>-0.86893076923297485</v>
      </c>
      <c r="K802" s="35">
        <v>-6.6840828402536523E-2</v>
      </c>
      <c r="L802" s="35">
        <v>-1.0435041538457881</v>
      </c>
      <c r="M802" s="35">
        <v>-8.0269550295829856E-2</v>
      </c>
      <c r="N802" s="48">
        <f t="shared" si="72"/>
        <v>-16.365296000001763</v>
      </c>
      <c r="O802" s="35">
        <f t="shared" si="74"/>
        <v>-1.2588689230770587</v>
      </c>
      <c r="P802" s="1">
        <v>34</v>
      </c>
      <c r="Q802" s="2">
        <v>2.81996</v>
      </c>
      <c r="R802" s="1">
        <v>6</v>
      </c>
      <c r="S802" s="2">
        <v>2.8376299999999999</v>
      </c>
      <c r="T802" s="2">
        <f t="shared" si="73"/>
        <v>0.17647058823529413</v>
      </c>
      <c r="U802" s="1">
        <v>21</v>
      </c>
      <c r="V802" s="2">
        <v>2.80911</v>
      </c>
      <c r="W802" s="2">
        <f t="shared" si="75"/>
        <v>0.61764705882352944</v>
      </c>
      <c r="X802" s="1">
        <v>7</v>
      </c>
      <c r="Y802" s="2">
        <v>2.8373900000000001</v>
      </c>
      <c r="Z802" s="2">
        <f t="shared" si="76"/>
        <v>0.20588235294117646</v>
      </c>
      <c r="AA802" s="1" t="s">
        <v>3435</v>
      </c>
      <c r="AB802" s="35">
        <f t="shared" si="77"/>
        <v>-16.469310000002224</v>
      </c>
      <c r="AC802" s="35"/>
      <c r="AD802" s="35"/>
      <c r="AE802" s="13"/>
      <c r="AF802" s="35"/>
      <c r="AG802" s="35"/>
      <c r="AH802" s="13"/>
      <c r="AI802" s="35"/>
      <c r="AJ802" s="35"/>
    </row>
    <row r="803" spans="1:36" x14ac:dyDescent="0.25">
      <c r="A803" s="4"/>
      <c r="B803" s="12">
        <v>451</v>
      </c>
      <c r="C803" t="s">
        <v>1097</v>
      </c>
      <c r="D803" s="47">
        <v>-12363.344300000001</v>
      </c>
      <c r="E803" s="35">
        <v>-12364.868071000001</v>
      </c>
      <c r="F803" s="48">
        <v>0.997417</v>
      </c>
      <c r="G803" s="47">
        <v>0.19952999999999901</v>
      </c>
      <c r="H803" s="13">
        <v>7</v>
      </c>
      <c r="I803" s="13">
        <v>6</v>
      </c>
      <c r="J803" s="35">
        <v>-0.90163076923272456</v>
      </c>
      <c r="K803" s="35">
        <v>-6.9356213017901888E-2</v>
      </c>
      <c r="L803" s="35">
        <v>-0.99927915384614607</v>
      </c>
      <c r="M803" s="35">
        <v>-7.6867627218934309E-2</v>
      </c>
      <c r="N803" s="48">
        <f t="shared" si="72"/>
        <v>-16.321071000002121</v>
      </c>
      <c r="O803" s="35">
        <f t="shared" si="74"/>
        <v>-1.2554670000001631</v>
      </c>
      <c r="P803" s="1">
        <v>36</v>
      </c>
      <c r="Q803" s="2">
        <v>2.8400099999999999</v>
      </c>
      <c r="R803" s="1">
        <v>8</v>
      </c>
      <c r="S803" s="2">
        <v>2.9349500000000002</v>
      </c>
      <c r="T803" s="2">
        <f t="shared" si="73"/>
        <v>0.22222222222222221</v>
      </c>
      <c r="U803" s="1">
        <v>22</v>
      </c>
      <c r="V803" s="2">
        <v>2.7972199999999998</v>
      </c>
      <c r="W803" s="2">
        <f t="shared" si="75"/>
        <v>0.61111111111111116</v>
      </c>
      <c r="X803" s="1">
        <v>6</v>
      </c>
      <c r="Y803" s="2">
        <v>2.87032</v>
      </c>
      <c r="Z803" s="2">
        <f t="shared" si="76"/>
        <v>0.16666666666666666</v>
      </c>
      <c r="AA803" s="1" t="s">
        <v>3435</v>
      </c>
      <c r="AB803" s="35">
        <f t="shared" si="77"/>
        <v>-16.468819000001531</v>
      </c>
      <c r="AC803" s="35"/>
      <c r="AD803" s="35"/>
      <c r="AE803" s="13"/>
      <c r="AF803" s="35"/>
      <c r="AG803" s="35"/>
      <c r="AH803" s="13"/>
      <c r="AI803" s="35"/>
      <c r="AJ803" s="35"/>
    </row>
    <row r="804" spans="1:36" x14ac:dyDescent="0.25">
      <c r="A804" s="4"/>
      <c r="B804" s="12">
        <v>452</v>
      </c>
      <c r="C804" t="s">
        <v>1098</v>
      </c>
      <c r="D804" s="47">
        <v>-12363.339</v>
      </c>
      <c r="E804" s="35">
        <v>-12364.677196000001</v>
      </c>
      <c r="F804" s="48">
        <v>0.99543099999999995</v>
      </c>
      <c r="G804" s="47">
        <v>0.182339999999999</v>
      </c>
      <c r="H804" s="13">
        <v>7</v>
      </c>
      <c r="I804" s="13">
        <v>6</v>
      </c>
      <c r="J804" s="35">
        <v>-0.89633076923200861</v>
      </c>
      <c r="K804" s="35">
        <v>-6.8948520710154504E-2</v>
      </c>
      <c r="L804" s="35">
        <v>-0.80840415384591324</v>
      </c>
      <c r="M804" s="35">
        <v>-6.2184934911224093E-2</v>
      </c>
      <c r="N804" s="48">
        <f t="shared" si="72"/>
        <v>-16.130196000001888</v>
      </c>
      <c r="O804" s="35">
        <f t="shared" si="74"/>
        <v>-1.240784307692453</v>
      </c>
      <c r="P804" s="1">
        <v>36</v>
      </c>
      <c r="Q804" s="2">
        <v>2.83527</v>
      </c>
      <c r="R804" s="1">
        <v>8</v>
      </c>
      <c r="S804" s="2">
        <v>2.8618999999999999</v>
      </c>
      <c r="T804" s="2">
        <f t="shared" si="73"/>
        <v>0.22222222222222221</v>
      </c>
      <c r="U804" s="1">
        <v>19</v>
      </c>
      <c r="V804" s="2">
        <v>2.8280500000000002</v>
      </c>
      <c r="W804" s="2">
        <f t="shared" si="75"/>
        <v>0.52777777777777779</v>
      </c>
      <c r="X804" s="1">
        <v>9</v>
      </c>
      <c r="Y804" s="2">
        <v>2.8268399999999998</v>
      </c>
      <c r="Z804" s="2">
        <f t="shared" si="76"/>
        <v>0.25</v>
      </c>
      <c r="AA804" s="1" t="s">
        <v>3435</v>
      </c>
      <c r="AB804" s="35">
        <f t="shared" si="77"/>
        <v>-16.467999000002237</v>
      </c>
      <c r="AC804" s="35"/>
      <c r="AD804" s="35"/>
      <c r="AE804" s="13"/>
      <c r="AF804" s="35"/>
      <c r="AG804" s="35"/>
      <c r="AH804" s="13"/>
      <c r="AI804" s="35"/>
      <c r="AJ804" s="35"/>
    </row>
    <row r="805" spans="1:36" x14ac:dyDescent="0.25">
      <c r="A805" s="4"/>
      <c r="B805" s="12">
        <v>453</v>
      </c>
      <c r="C805" t="s">
        <v>1099</v>
      </c>
      <c r="D805" s="47">
        <v>-12363.3945</v>
      </c>
      <c r="E805" s="35">
        <v>-12364.738088</v>
      </c>
      <c r="F805" s="48">
        <v>0.99721199999999999</v>
      </c>
      <c r="G805" s="47">
        <v>0.19719</v>
      </c>
      <c r="H805" s="13">
        <v>7</v>
      </c>
      <c r="I805" s="13">
        <v>6</v>
      </c>
      <c r="J805" s="35">
        <v>-0.95183076923240151</v>
      </c>
      <c r="K805" s="35">
        <v>-7.3217751479415505E-2</v>
      </c>
      <c r="L805" s="35">
        <v>-0.86929615384542558</v>
      </c>
      <c r="M805" s="35">
        <v>-6.6868934911186589E-2</v>
      </c>
      <c r="N805" s="48">
        <f t="shared" si="72"/>
        <v>-16.1910880000014</v>
      </c>
      <c r="O805" s="35">
        <f t="shared" si="74"/>
        <v>-1.2454683076924153</v>
      </c>
      <c r="P805" s="1">
        <v>35</v>
      </c>
      <c r="Q805" s="2">
        <v>2.8285499999999999</v>
      </c>
      <c r="R805" s="1">
        <v>8</v>
      </c>
      <c r="S805" s="2">
        <v>2.8827199999999999</v>
      </c>
      <c r="T805" s="2">
        <f t="shared" si="73"/>
        <v>0.22857142857142856</v>
      </c>
      <c r="U805" s="1">
        <v>18</v>
      </c>
      <c r="V805" s="2">
        <v>2.8028599999999999</v>
      </c>
      <c r="W805" s="2">
        <f t="shared" si="75"/>
        <v>0.51428571428571423</v>
      </c>
      <c r="X805" s="1">
        <v>9</v>
      </c>
      <c r="Y805" s="2">
        <v>2.8317999999999999</v>
      </c>
      <c r="Z805" s="2">
        <f t="shared" si="76"/>
        <v>0.25714285714285712</v>
      </c>
      <c r="AA805" s="1" t="s">
        <v>3435</v>
      </c>
      <c r="AB805" s="35">
        <f t="shared" si="77"/>
        <v>-16.467063000001872</v>
      </c>
      <c r="AC805" s="35"/>
      <c r="AD805" s="35"/>
      <c r="AE805" s="13"/>
      <c r="AF805" s="35"/>
      <c r="AG805" s="35"/>
      <c r="AH805" s="13"/>
      <c r="AI805" s="35"/>
      <c r="AJ805" s="35"/>
    </row>
    <row r="806" spans="1:36" x14ac:dyDescent="0.25">
      <c r="A806" s="4"/>
      <c r="B806" s="12">
        <v>454</v>
      </c>
      <c r="C806" t="s">
        <v>1100</v>
      </c>
      <c r="D806" s="47">
        <v>-12363.393599999999</v>
      </c>
      <c r="E806" s="35">
        <v>-12364.984302999999</v>
      </c>
      <c r="F806" s="48">
        <v>0.99510200000000004</v>
      </c>
      <c r="G806" s="47">
        <v>0.180229999999999</v>
      </c>
      <c r="H806" s="13">
        <v>7</v>
      </c>
      <c r="I806" s="13">
        <v>6</v>
      </c>
      <c r="J806" s="35">
        <v>-0.95093076923149056</v>
      </c>
      <c r="K806" s="35">
        <v>-7.3148520710114656E-2</v>
      </c>
      <c r="L806" s="35">
        <v>-1.1155111538446363</v>
      </c>
      <c r="M806" s="35">
        <v>-8.5808550295741248E-2</v>
      </c>
      <c r="N806" s="48">
        <f t="shared" si="72"/>
        <v>-16.437303000000611</v>
      </c>
      <c r="O806" s="35">
        <f t="shared" si="74"/>
        <v>-1.26440792307697</v>
      </c>
      <c r="P806" s="1">
        <v>35</v>
      </c>
      <c r="Q806" s="2">
        <v>2.8275899999999998</v>
      </c>
      <c r="R806" s="1">
        <v>7</v>
      </c>
      <c r="S806" s="2">
        <v>2.85866</v>
      </c>
      <c r="T806" s="2">
        <f t="shared" si="73"/>
        <v>0.2</v>
      </c>
      <c r="U806" s="1">
        <v>21</v>
      </c>
      <c r="V806" s="2">
        <v>2.8177099999999999</v>
      </c>
      <c r="W806" s="2">
        <f t="shared" si="75"/>
        <v>0.6</v>
      </c>
      <c r="X806" s="1">
        <v>7</v>
      </c>
      <c r="Y806" s="2">
        <v>2.8261799999999999</v>
      </c>
      <c r="Z806" s="2">
        <f t="shared" si="76"/>
        <v>0.2</v>
      </c>
      <c r="AA806" s="1" t="s">
        <v>3435</v>
      </c>
      <c r="AB806" s="35">
        <f t="shared" si="77"/>
        <v>-16.46555200000148</v>
      </c>
      <c r="AC806" s="35"/>
      <c r="AD806" s="35"/>
      <c r="AE806" s="13"/>
      <c r="AF806" s="35"/>
      <c r="AG806" s="35"/>
      <c r="AH806" s="13"/>
      <c r="AI806" s="35"/>
      <c r="AJ806" s="35"/>
    </row>
    <row r="807" spans="1:36" x14ac:dyDescent="0.25">
      <c r="A807" s="4"/>
      <c r="B807" s="12">
        <v>455</v>
      </c>
      <c r="C807" t="s">
        <v>1101</v>
      </c>
      <c r="D807" s="47">
        <v>-12363.249900000001</v>
      </c>
      <c r="E807" s="35">
        <v>-12364.610744</v>
      </c>
      <c r="F807" s="48">
        <v>0.99693799999999999</v>
      </c>
      <c r="G807" s="47">
        <v>0.19434999999999999</v>
      </c>
      <c r="H807" s="13">
        <v>7</v>
      </c>
      <c r="I807" s="13">
        <v>6</v>
      </c>
      <c r="J807" s="35">
        <v>-0.80723076923277404</v>
      </c>
      <c r="K807" s="35">
        <v>-6.2094674556367233E-2</v>
      </c>
      <c r="L807" s="35">
        <v>-0.74195215384497715</v>
      </c>
      <c r="M807" s="35">
        <v>-5.7073242603459778E-2</v>
      </c>
      <c r="N807" s="48">
        <f t="shared" si="72"/>
        <v>-16.063744000000952</v>
      </c>
      <c r="O807" s="35">
        <f t="shared" si="74"/>
        <v>-1.2356726153846886</v>
      </c>
      <c r="P807" s="1">
        <v>35</v>
      </c>
      <c r="Q807" s="2">
        <v>2.8273100000000002</v>
      </c>
      <c r="R807" s="1">
        <v>9</v>
      </c>
      <c r="S807" s="2">
        <v>2.8409399999999998</v>
      </c>
      <c r="T807" s="2">
        <f t="shared" si="73"/>
        <v>0.25714285714285712</v>
      </c>
      <c r="U807" s="1">
        <v>16</v>
      </c>
      <c r="V807" s="2">
        <v>2.8216600000000001</v>
      </c>
      <c r="W807" s="2">
        <f t="shared" si="75"/>
        <v>0.45714285714285713</v>
      </c>
      <c r="X807" s="1">
        <v>10</v>
      </c>
      <c r="Y807" s="2">
        <v>2.82409</v>
      </c>
      <c r="Z807" s="2">
        <f t="shared" si="76"/>
        <v>0.2857142857142857</v>
      </c>
      <c r="AA807" s="1" t="s">
        <v>3435</v>
      </c>
      <c r="AB807" s="35">
        <f t="shared" si="77"/>
        <v>-16.464775000002192</v>
      </c>
      <c r="AC807" s="35"/>
      <c r="AD807" s="35"/>
      <c r="AE807" s="13"/>
      <c r="AF807" s="35"/>
      <c r="AG807" s="35"/>
      <c r="AH807" s="13"/>
      <c r="AI807" s="35"/>
      <c r="AJ807" s="35"/>
    </row>
    <row r="808" spans="1:36" x14ac:dyDescent="0.25">
      <c r="A808" s="4"/>
      <c r="B808" s="12">
        <v>456</v>
      </c>
      <c r="C808" t="s">
        <v>1102</v>
      </c>
      <c r="D808" s="47">
        <v>-12363.495500000001</v>
      </c>
      <c r="E808" s="35">
        <v>-12365.037697</v>
      </c>
      <c r="F808" s="48">
        <v>0.99447600000000003</v>
      </c>
      <c r="G808" s="47">
        <v>0.17670999999999901</v>
      </c>
      <c r="H808" s="13">
        <v>7</v>
      </c>
      <c r="I808" s="13">
        <v>6</v>
      </c>
      <c r="J808" s="35">
        <v>-1.052830769232969</v>
      </c>
      <c r="K808" s="35">
        <v>-8.0986982248689929E-2</v>
      </c>
      <c r="L808" s="35">
        <v>-1.1689051538451167</v>
      </c>
      <c r="M808" s="35">
        <v>-8.9915781065008984E-2</v>
      </c>
      <c r="N808" s="48">
        <f t="shared" si="72"/>
        <v>-16.490697000001092</v>
      </c>
      <c r="O808" s="35">
        <f t="shared" si="74"/>
        <v>-1.2685151538462378</v>
      </c>
      <c r="P808" s="1">
        <v>35</v>
      </c>
      <c r="Q808" s="2">
        <v>2.8250700000000002</v>
      </c>
      <c r="R808" s="1">
        <v>7</v>
      </c>
      <c r="S808" s="2">
        <v>2.8517100000000002</v>
      </c>
      <c r="T808" s="2">
        <f t="shared" si="73"/>
        <v>0.2</v>
      </c>
      <c r="U808" s="1">
        <v>20</v>
      </c>
      <c r="V808" s="2">
        <v>2.8158699999999999</v>
      </c>
      <c r="W808" s="2">
        <f t="shared" si="75"/>
        <v>0.5714285714285714</v>
      </c>
      <c r="X808" s="1">
        <v>8</v>
      </c>
      <c r="Y808" s="2">
        <v>2.8247599999999999</v>
      </c>
      <c r="Z808" s="2">
        <f t="shared" si="76"/>
        <v>0.22857142857142856</v>
      </c>
      <c r="AA808" s="1" t="s">
        <v>3435</v>
      </c>
      <c r="AB808" s="35">
        <f t="shared" si="77"/>
        <v>-16.4643300000007</v>
      </c>
      <c r="AC808" s="35"/>
      <c r="AD808" s="35"/>
      <c r="AE808" s="13"/>
      <c r="AF808" s="35"/>
      <c r="AG808" s="35"/>
      <c r="AH808" s="13"/>
      <c r="AI808" s="35"/>
      <c r="AJ808" s="35"/>
    </row>
    <row r="809" spans="1:36" x14ac:dyDescent="0.25">
      <c r="A809" s="4"/>
      <c r="B809" s="12">
        <v>457</v>
      </c>
      <c r="C809" t="s">
        <v>1103</v>
      </c>
      <c r="D809" s="47">
        <v>-12363.446400000001</v>
      </c>
      <c r="E809" s="35">
        <v>-12365.113386000001</v>
      </c>
      <c r="F809" s="48">
        <v>0.99427900000000002</v>
      </c>
      <c r="G809" s="47">
        <v>0.175619999999999</v>
      </c>
      <c r="H809" s="13">
        <v>7</v>
      </c>
      <c r="I809" s="13">
        <v>6</v>
      </c>
      <c r="J809" s="35">
        <v>-1.0037307692327886</v>
      </c>
      <c r="K809" s="35">
        <v>-7.7210059171752971E-2</v>
      </c>
      <c r="L809" s="35">
        <v>-1.2445941538462648</v>
      </c>
      <c r="M809" s="35">
        <v>-9.5738011834328063E-2</v>
      </c>
      <c r="N809" s="48">
        <f t="shared" si="72"/>
        <v>-16.56638600000224</v>
      </c>
      <c r="O809" s="35">
        <f t="shared" si="74"/>
        <v>-1.2743373846155568</v>
      </c>
      <c r="P809" s="1">
        <v>35</v>
      </c>
      <c r="Q809" s="2">
        <v>2.8267000000000002</v>
      </c>
      <c r="R809" s="1">
        <v>7</v>
      </c>
      <c r="S809" s="2">
        <v>2.8476900000000001</v>
      </c>
      <c r="T809" s="2">
        <f t="shared" si="73"/>
        <v>0.2</v>
      </c>
      <c r="U809" s="1">
        <v>20</v>
      </c>
      <c r="V809" s="2">
        <v>2.8240500000000002</v>
      </c>
      <c r="W809" s="2">
        <f t="shared" si="75"/>
        <v>0.5714285714285714</v>
      </c>
      <c r="X809" s="1">
        <v>8</v>
      </c>
      <c r="Y809" s="2">
        <v>2.8149700000000002</v>
      </c>
      <c r="Z809" s="2">
        <f t="shared" si="76"/>
        <v>0.22857142857142856</v>
      </c>
      <c r="AA809" s="1" t="s">
        <v>3435</v>
      </c>
      <c r="AB809" s="35">
        <f t="shared" si="77"/>
        <v>-16.464029000000664</v>
      </c>
      <c r="AC809" s="35"/>
      <c r="AD809" s="35"/>
      <c r="AE809" s="13"/>
      <c r="AF809" s="35"/>
      <c r="AG809" s="35"/>
      <c r="AH809" s="13"/>
      <c r="AI809" s="35"/>
      <c r="AJ809" s="35"/>
    </row>
    <row r="810" spans="1:36" x14ac:dyDescent="0.25">
      <c r="A810" s="4"/>
      <c r="B810" s="12">
        <v>458</v>
      </c>
      <c r="C810" t="s">
        <v>1104</v>
      </c>
      <c r="D810" s="47">
        <v>-12363.485699999999</v>
      </c>
      <c r="E810" s="35">
        <v>-12365.016533</v>
      </c>
      <c r="F810" s="48">
        <v>0.99457700000000004</v>
      </c>
      <c r="G810" s="47">
        <v>0.17720999999999901</v>
      </c>
      <c r="H810" s="13">
        <v>7</v>
      </c>
      <c r="I810" s="13">
        <v>6</v>
      </c>
      <c r="J810" s="35">
        <v>-1.0430307692313363</v>
      </c>
      <c r="K810" s="35">
        <v>-8.0233136094718174E-2</v>
      </c>
      <c r="L810" s="35">
        <v>-1.1477411538453453</v>
      </c>
      <c r="M810" s="35">
        <v>-8.8287781065026563E-2</v>
      </c>
      <c r="N810" s="48">
        <f t="shared" si="72"/>
        <v>-16.46953300000132</v>
      </c>
      <c r="O810" s="35">
        <f t="shared" si="74"/>
        <v>-1.2668871538462554</v>
      </c>
      <c r="P810" s="1">
        <v>35</v>
      </c>
      <c r="Q810" s="2">
        <v>2.8264499999999999</v>
      </c>
      <c r="R810" s="1">
        <v>7</v>
      </c>
      <c r="S810" s="2">
        <v>2.8713899999999999</v>
      </c>
      <c r="T810" s="2">
        <f t="shared" si="73"/>
        <v>0.2</v>
      </c>
      <c r="U810" s="1">
        <v>20</v>
      </c>
      <c r="V810" s="2">
        <v>2.8149099999999998</v>
      </c>
      <c r="W810" s="2">
        <f t="shared" si="75"/>
        <v>0.5714285714285714</v>
      </c>
      <c r="X810" s="1">
        <v>8</v>
      </c>
      <c r="Y810" s="2">
        <v>2.8159800000000001</v>
      </c>
      <c r="Z810" s="2">
        <f t="shared" si="76"/>
        <v>0.22857142857142856</v>
      </c>
      <c r="AA810" s="1" t="s">
        <v>3435</v>
      </c>
      <c r="AB810" s="35">
        <f t="shared" si="77"/>
        <v>-16.463134000001446</v>
      </c>
      <c r="AC810" s="35"/>
      <c r="AD810" s="35"/>
      <c r="AE810" s="13"/>
      <c r="AF810" s="35"/>
      <c r="AG810" s="35"/>
      <c r="AH810" s="13"/>
      <c r="AI810" s="35"/>
      <c r="AJ810" s="35"/>
    </row>
    <row r="811" spans="1:36" x14ac:dyDescent="0.25">
      <c r="A811" s="4"/>
      <c r="B811" s="12">
        <v>459</v>
      </c>
      <c r="C811" t="s">
        <v>1105</v>
      </c>
      <c r="D811" s="47">
        <v>-12363.482400000001</v>
      </c>
      <c r="E811" s="35">
        <v>-12364.867525</v>
      </c>
      <c r="F811" s="48">
        <v>0.997583</v>
      </c>
      <c r="G811" s="47">
        <v>0.201429999999999</v>
      </c>
      <c r="H811" s="13">
        <v>7</v>
      </c>
      <c r="I811" s="13">
        <v>6</v>
      </c>
      <c r="J811" s="35">
        <v>-1.0397307692328468</v>
      </c>
      <c r="K811" s="35">
        <v>-7.9979289940988213E-2</v>
      </c>
      <c r="L811" s="35">
        <v>-0.99873315384502348</v>
      </c>
      <c r="M811" s="35">
        <v>-7.6825627218847961E-2</v>
      </c>
      <c r="N811" s="48">
        <f t="shared" si="72"/>
        <v>-16.320525000000998</v>
      </c>
      <c r="O811" s="35">
        <f t="shared" si="74"/>
        <v>-1.2554250000000768</v>
      </c>
      <c r="P811" s="1">
        <v>35</v>
      </c>
      <c r="Q811" s="2">
        <v>2.8250600000000001</v>
      </c>
      <c r="R811" s="1">
        <v>7</v>
      </c>
      <c r="S811" s="2">
        <v>2.81989</v>
      </c>
      <c r="T811" s="2">
        <f t="shared" si="73"/>
        <v>0.2</v>
      </c>
      <c r="U811" s="1">
        <v>17</v>
      </c>
      <c r="V811" s="2">
        <v>2.82037</v>
      </c>
      <c r="W811" s="2">
        <f t="shared" si="75"/>
        <v>0.48571428571428571</v>
      </c>
      <c r="X811" s="1">
        <v>11</v>
      </c>
      <c r="Y811" s="2">
        <v>2.8355899999999998</v>
      </c>
      <c r="Z811" s="2">
        <f t="shared" si="76"/>
        <v>0.31428571428571428</v>
      </c>
      <c r="AA811" s="1" t="s">
        <v>3435</v>
      </c>
      <c r="AB811" s="35">
        <f t="shared" si="77"/>
        <v>-16.462926000001971</v>
      </c>
      <c r="AC811" s="35"/>
      <c r="AD811" s="35"/>
      <c r="AE811" s="13"/>
      <c r="AF811" s="35"/>
      <c r="AG811" s="35"/>
      <c r="AH811" s="13"/>
      <c r="AI811" s="35"/>
      <c r="AJ811" s="35"/>
    </row>
    <row r="812" spans="1:36" x14ac:dyDescent="0.25">
      <c r="A812" s="4"/>
      <c r="B812" s="12">
        <v>460</v>
      </c>
      <c r="C812" t="s">
        <v>1106</v>
      </c>
      <c r="D812" s="47">
        <v>-12363.023499999999</v>
      </c>
      <c r="E812" s="35">
        <v>-12364.741540000001</v>
      </c>
      <c r="F812" s="48">
        <v>0.99519000000000002</v>
      </c>
      <c r="G812" s="47">
        <v>0.18081999999999901</v>
      </c>
      <c r="H812" s="13">
        <v>7</v>
      </c>
      <c r="I812" s="13">
        <v>6</v>
      </c>
      <c r="J812" s="35">
        <v>-0.58083076923139743</v>
      </c>
      <c r="K812" s="35">
        <v>-4.4679289940876728E-2</v>
      </c>
      <c r="L812" s="35">
        <v>-0.87274815384625981</v>
      </c>
      <c r="M812" s="35">
        <v>-6.7134473372789216E-2</v>
      </c>
      <c r="N812" s="48">
        <f t="shared" si="72"/>
        <v>-16.194540000002235</v>
      </c>
      <c r="O812" s="35">
        <f t="shared" si="74"/>
        <v>-1.2457338461540179</v>
      </c>
      <c r="P812" s="1">
        <v>34</v>
      </c>
      <c r="Q812" s="2">
        <v>2.8177099999999999</v>
      </c>
      <c r="R812" s="1">
        <v>8</v>
      </c>
      <c r="S812" s="2">
        <v>2.8700700000000001</v>
      </c>
      <c r="T812" s="2">
        <f t="shared" si="73"/>
        <v>0.23529411764705882</v>
      </c>
      <c r="U812" s="1">
        <v>18</v>
      </c>
      <c r="V812" s="2">
        <v>2.7846600000000001</v>
      </c>
      <c r="W812" s="2">
        <f t="shared" si="75"/>
        <v>0.52941176470588236</v>
      </c>
      <c r="X812" s="1">
        <v>8</v>
      </c>
      <c r="Y812" s="2">
        <v>2.8397199999999998</v>
      </c>
      <c r="Z812" s="2">
        <f t="shared" si="76"/>
        <v>0.23529411764705882</v>
      </c>
      <c r="AA812" s="1" t="s">
        <v>3435</v>
      </c>
      <c r="AB812" s="35">
        <f t="shared" si="77"/>
        <v>-16.462221000001591</v>
      </c>
      <c r="AC812" s="35"/>
      <c r="AD812" s="35"/>
      <c r="AE812" s="13"/>
      <c r="AF812" s="35"/>
      <c r="AG812" s="35"/>
      <c r="AH812" s="13"/>
      <c r="AI812" s="35"/>
      <c r="AJ812" s="35"/>
    </row>
    <row r="813" spans="1:36" x14ac:dyDescent="0.25">
      <c r="A813" s="4"/>
      <c r="B813" s="12">
        <v>461</v>
      </c>
      <c r="C813" t="s">
        <v>1107</v>
      </c>
      <c r="D813" s="47">
        <v>-12363.2197</v>
      </c>
      <c r="E813" s="35">
        <v>-12364.859656000001</v>
      </c>
      <c r="F813" s="48">
        <v>0.99682000000000004</v>
      </c>
      <c r="G813" s="47">
        <v>0.19314999999999999</v>
      </c>
      <c r="H813" s="13">
        <v>7</v>
      </c>
      <c r="I813" s="13">
        <v>6</v>
      </c>
      <c r="J813" s="35">
        <v>-0.77703076923171466</v>
      </c>
      <c r="K813" s="35">
        <v>-5.9771597633208821E-2</v>
      </c>
      <c r="L813" s="35">
        <v>-0.99086415384590509</v>
      </c>
      <c r="M813" s="35">
        <v>-7.6220319526608085E-2</v>
      </c>
      <c r="N813" s="48">
        <f t="shared" si="72"/>
        <v>-16.31265600000188</v>
      </c>
      <c r="O813" s="35">
        <f t="shared" si="74"/>
        <v>-1.254819692307837</v>
      </c>
      <c r="P813" s="1">
        <v>35</v>
      </c>
      <c r="Q813" s="2">
        <v>2.8271899999999999</v>
      </c>
      <c r="R813" s="1">
        <v>9</v>
      </c>
      <c r="S813" s="2">
        <v>2.9101499999999998</v>
      </c>
      <c r="T813" s="2">
        <f t="shared" si="73"/>
        <v>0.25714285714285712</v>
      </c>
      <c r="U813" s="1">
        <v>19</v>
      </c>
      <c r="V813" s="2">
        <v>2.7865099999999998</v>
      </c>
      <c r="W813" s="2">
        <f t="shared" si="75"/>
        <v>0.54285714285714282</v>
      </c>
      <c r="X813" s="1">
        <v>7</v>
      </c>
      <c r="Y813" s="2">
        <v>2.8309299999999999</v>
      </c>
      <c r="Z813" s="2">
        <f t="shared" si="76"/>
        <v>0.2</v>
      </c>
      <c r="AA813" s="1" t="s">
        <v>3435</v>
      </c>
      <c r="AB813" s="35">
        <f t="shared" si="77"/>
        <v>-16.461950000000797</v>
      </c>
      <c r="AC813" s="35"/>
      <c r="AD813" s="35"/>
      <c r="AE813" s="13"/>
      <c r="AF813" s="35"/>
      <c r="AG813" s="35"/>
      <c r="AH813" s="13"/>
      <c r="AI813" s="35"/>
      <c r="AJ813" s="35"/>
    </row>
    <row r="814" spans="1:36" x14ac:dyDescent="0.25">
      <c r="A814" s="4"/>
      <c r="B814" s="12">
        <v>462</v>
      </c>
      <c r="C814" t="s">
        <v>1108</v>
      </c>
      <c r="D814" s="47">
        <v>-12363.1333</v>
      </c>
      <c r="E814" s="35">
        <v>-12365.014999000001</v>
      </c>
      <c r="F814" s="48">
        <v>0.99161900000000003</v>
      </c>
      <c r="G814" s="47">
        <v>0.16416999999999901</v>
      </c>
      <c r="H814" s="13">
        <v>7</v>
      </c>
      <c r="I814" s="13">
        <v>6</v>
      </c>
      <c r="J814" s="35">
        <v>-0.69063076923157496</v>
      </c>
      <c r="K814" s="35">
        <v>-5.312544378704423E-2</v>
      </c>
      <c r="L814" s="35">
        <v>-1.1462071538462624</v>
      </c>
      <c r="M814" s="35">
        <v>-8.8169781065097111E-2</v>
      </c>
      <c r="N814" s="48">
        <f t="shared" si="72"/>
        <v>-16.467999000002237</v>
      </c>
      <c r="O814" s="35">
        <f t="shared" si="74"/>
        <v>-1.2667691538463259</v>
      </c>
      <c r="P814" s="1">
        <v>34</v>
      </c>
      <c r="Q814" s="2">
        <v>2.8139699999999999</v>
      </c>
      <c r="R814" s="1">
        <v>9</v>
      </c>
      <c r="S814" s="2">
        <v>2.8311600000000001</v>
      </c>
      <c r="T814" s="2">
        <f t="shared" si="73"/>
        <v>0.26470588235294118</v>
      </c>
      <c r="U814" s="1">
        <v>15</v>
      </c>
      <c r="V814" s="2">
        <v>2.7881499999999999</v>
      </c>
      <c r="W814" s="2">
        <f t="shared" si="75"/>
        <v>0.44117647058823528</v>
      </c>
      <c r="X814" s="1">
        <v>10</v>
      </c>
      <c r="Y814" s="2">
        <v>2.83724</v>
      </c>
      <c r="Z814" s="2">
        <f t="shared" si="76"/>
        <v>0.29411764705882354</v>
      </c>
      <c r="AA814" s="1" t="s">
        <v>3435</v>
      </c>
      <c r="AB814" s="35">
        <f t="shared" si="77"/>
        <v>-16.461249000001771</v>
      </c>
      <c r="AC814" s="35"/>
      <c r="AD814" s="35"/>
      <c r="AE814" s="13"/>
      <c r="AF814" s="35"/>
      <c r="AG814" s="35"/>
      <c r="AH814" s="13"/>
      <c r="AI814" s="35"/>
      <c r="AJ814" s="35"/>
    </row>
    <row r="815" spans="1:36" x14ac:dyDescent="0.25">
      <c r="A815" s="4"/>
      <c r="B815" s="12">
        <v>463</v>
      </c>
      <c r="C815" t="s">
        <v>1109</v>
      </c>
      <c r="D815" s="47">
        <v>-12363.4058</v>
      </c>
      <c r="E815" s="35">
        <v>-12364.780575999999</v>
      </c>
      <c r="F815" s="48">
        <v>0.99524999999999997</v>
      </c>
      <c r="G815" s="47">
        <v>0.18121999999999999</v>
      </c>
      <c r="H815" s="13">
        <v>7</v>
      </c>
      <c r="I815" s="13">
        <v>6</v>
      </c>
      <c r="J815" s="35">
        <v>-0.96313076923252083</v>
      </c>
      <c r="K815" s="35">
        <v>-7.4086982248655453E-2</v>
      </c>
      <c r="L815" s="35">
        <v>-0.91178415384456457</v>
      </c>
      <c r="M815" s="35">
        <v>-7.0137242603428046E-2</v>
      </c>
      <c r="N815" s="48">
        <f t="shared" si="72"/>
        <v>-16.233576000000539</v>
      </c>
      <c r="O815" s="35">
        <f t="shared" si="74"/>
        <v>-1.2487366153846569</v>
      </c>
      <c r="P815" s="1">
        <v>36</v>
      </c>
      <c r="Q815" s="2">
        <v>2.8391500000000001</v>
      </c>
      <c r="R815" s="1">
        <v>8</v>
      </c>
      <c r="S815" s="2">
        <v>2.8986499999999999</v>
      </c>
      <c r="T815" s="2">
        <f t="shared" si="73"/>
        <v>0.22222222222222221</v>
      </c>
      <c r="U815" s="1">
        <v>20</v>
      </c>
      <c r="V815" s="2">
        <v>2.8133400000000002</v>
      </c>
      <c r="W815" s="2">
        <f t="shared" si="75"/>
        <v>0.55555555555555558</v>
      </c>
      <c r="X815" s="1">
        <v>8</v>
      </c>
      <c r="Y815" s="2">
        <v>2.8441700000000001</v>
      </c>
      <c r="Z815" s="2">
        <f t="shared" si="76"/>
        <v>0.22222222222222221</v>
      </c>
      <c r="AA815" s="1" t="s">
        <v>3435</v>
      </c>
      <c r="AB815" s="35">
        <f t="shared" si="77"/>
        <v>-16.458809000001565</v>
      </c>
      <c r="AC815" s="35"/>
      <c r="AD815" s="35"/>
      <c r="AE815" s="13"/>
      <c r="AF815" s="35"/>
      <c r="AG815" s="35"/>
      <c r="AH815" s="13"/>
      <c r="AI815" s="35"/>
      <c r="AJ815" s="35"/>
    </row>
    <row r="816" spans="1:36" x14ac:dyDescent="0.25">
      <c r="A816" s="4"/>
      <c r="B816" s="12">
        <v>464</v>
      </c>
      <c r="C816" t="s">
        <v>1110</v>
      </c>
      <c r="D816" s="47">
        <v>-12362.77</v>
      </c>
      <c r="E816" s="35">
        <v>-12364.154028999999</v>
      </c>
      <c r="F816" s="48">
        <v>0.99503399999999997</v>
      </c>
      <c r="G816" s="47">
        <v>0.17910999999999999</v>
      </c>
      <c r="H816" s="13">
        <v>7</v>
      </c>
      <c r="I816" s="13">
        <v>6</v>
      </c>
      <c r="J816" s="35">
        <v>-0.32733076923250337</v>
      </c>
      <c r="K816" s="35">
        <v>-2.5179289940961799E-2</v>
      </c>
      <c r="L816" s="35">
        <v>-0.2852371538447187</v>
      </c>
      <c r="M816" s="35">
        <v>-2.1941319526516824E-2</v>
      </c>
      <c r="N816" s="48">
        <f t="shared" si="72"/>
        <v>-15.607029000000693</v>
      </c>
      <c r="O816" s="35">
        <f t="shared" si="74"/>
        <v>-1.2005406923077457</v>
      </c>
      <c r="P816" s="1">
        <v>36</v>
      </c>
      <c r="Q816" s="2">
        <v>2.8374100000000002</v>
      </c>
      <c r="R816" s="1">
        <v>12</v>
      </c>
      <c r="S816" s="2">
        <v>2.86192</v>
      </c>
      <c r="T816" s="2">
        <f t="shared" si="73"/>
        <v>0.33333333333333331</v>
      </c>
      <c r="U816" s="1">
        <v>12</v>
      </c>
      <c r="V816" s="2">
        <v>2.8273000000000001</v>
      </c>
      <c r="W816" s="2">
        <f t="shared" si="75"/>
        <v>0.33333333333333331</v>
      </c>
      <c r="X816" s="1">
        <v>12</v>
      </c>
      <c r="Y816" s="2">
        <v>2.8230200000000001</v>
      </c>
      <c r="Z816" s="2">
        <f t="shared" si="76"/>
        <v>0.33333333333333331</v>
      </c>
      <c r="AA816" s="1" t="s">
        <v>3435</v>
      </c>
      <c r="AB816" s="35">
        <f t="shared" si="77"/>
        <v>-16.458298000001378</v>
      </c>
      <c r="AC816" s="35"/>
      <c r="AD816" s="35"/>
      <c r="AE816" s="13"/>
      <c r="AF816" s="35"/>
      <c r="AG816" s="35"/>
      <c r="AH816" s="13"/>
      <c r="AI816" s="35"/>
      <c r="AJ816" s="35"/>
    </row>
    <row r="817" spans="1:36" x14ac:dyDescent="0.25">
      <c r="A817" s="4"/>
      <c r="B817" s="12">
        <v>465</v>
      </c>
      <c r="C817" t="s">
        <v>1111</v>
      </c>
      <c r="D817" s="47">
        <v>-12363.2456</v>
      </c>
      <c r="E817" s="35">
        <v>-12364.58152</v>
      </c>
      <c r="F817" s="48">
        <v>0.99315900000000001</v>
      </c>
      <c r="G817" s="47">
        <v>0.17022999999999999</v>
      </c>
      <c r="H817" s="13">
        <v>7</v>
      </c>
      <c r="I817" s="13">
        <v>6</v>
      </c>
      <c r="J817" s="35">
        <v>-0.80293076923226181</v>
      </c>
      <c r="K817" s="35">
        <v>-6.1763905325558602E-2</v>
      </c>
      <c r="L817" s="35">
        <v>-0.71272815384509158</v>
      </c>
      <c r="M817" s="35">
        <v>-5.4825242603468584E-2</v>
      </c>
      <c r="N817" s="48">
        <f t="shared" si="72"/>
        <v>-16.034520000001066</v>
      </c>
      <c r="O817" s="35">
        <f t="shared" si="74"/>
        <v>-1.2334246153846975</v>
      </c>
      <c r="P817" s="1">
        <v>36</v>
      </c>
      <c r="Q817" s="2">
        <v>2.83623</v>
      </c>
      <c r="R817" s="1">
        <v>8</v>
      </c>
      <c r="S817" s="2">
        <v>2.91648</v>
      </c>
      <c r="T817" s="2">
        <f t="shared" si="73"/>
        <v>0.22222222222222221</v>
      </c>
      <c r="U817" s="1">
        <v>20</v>
      </c>
      <c r="V817" s="2">
        <v>2.7991000000000001</v>
      </c>
      <c r="W817" s="2">
        <f t="shared" si="75"/>
        <v>0.55555555555555558</v>
      </c>
      <c r="X817" s="1">
        <v>8</v>
      </c>
      <c r="Y817" s="2">
        <v>2.8488000000000002</v>
      </c>
      <c r="Z817" s="2">
        <f t="shared" si="76"/>
        <v>0.22222222222222221</v>
      </c>
      <c r="AA817" s="1" t="s">
        <v>3435</v>
      </c>
      <c r="AB817" s="35">
        <f t="shared" si="77"/>
        <v>-16.458201000001281</v>
      </c>
      <c r="AC817" s="35"/>
      <c r="AD817" s="35"/>
      <c r="AE817" s="13"/>
      <c r="AF817" s="35"/>
      <c r="AG817" s="35"/>
      <c r="AH817" s="13"/>
      <c r="AI817" s="35"/>
      <c r="AJ817" s="35"/>
    </row>
    <row r="818" spans="1:36" x14ac:dyDescent="0.25">
      <c r="A818" s="4"/>
      <c r="B818" s="12">
        <v>466</v>
      </c>
      <c r="C818" t="s">
        <v>1112</v>
      </c>
      <c r="D818" s="47">
        <v>-12363.0987</v>
      </c>
      <c r="E818" s="35">
        <v>-12364.726403999999</v>
      </c>
      <c r="F818" s="48">
        <v>0.99560000000000004</v>
      </c>
      <c r="G818" s="47">
        <v>0.18351000000000001</v>
      </c>
      <c r="H818" s="13">
        <v>7</v>
      </c>
      <c r="I818" s="13">
        <v>6</v>
      </c>
      <c r="J818" s="35">
        <v>-0.65603076923252956</v>
      </c>
      <c r="K818" s="35">
        <v>-5.0463905325579199E-2</v>
      </c>
      <c r="L818" s="35">
        <v>-0.85761215384445677</v>
      </c>
      <c r="M818" s="35">
        <v>-6.5970165680342835E-2</v>
      </c>
      <c r="N818" s="48">
        <f t="shared" si="72"/>
        <v>-16.179404000000432</v>
      </c>
      <c r="O818" s="35">
        <f t="shared" si="74"/>
        <v>-1.2445695384615716</v>
      </c>
      <c r="P818" s="1">
        <v>36</v>
      </c>
      <c r="Q818" s="2">
        <v>2.8378700000000001</v>
      </c>
      <c r="R818" s="1">
        <v>9</v>
      </c>
      <c r="S818" s="2">
        <v>2.8830499999999999</v>
      </c>
      <c r="T818" s="2">
        <f t="shared" si="73"/>
        <v>0.25</v>
      </c>
      <c r="U818" s="1">
        <v>18</v>
      </c>
      <c r="V818" s="2">
        <v>2.8180900000000002</v>
      </c>
      <c r="W818" s="2">
        <f t="shared" si="75"/>
        <v>0.5</v>
      </c>
      <c r="X818" s="1">
        <v>9</v>
      </c>
      <c r="Y818" s="2">
        <v>2.8322799999999999</v>
      </c>
      <c r="Z818" s="2">
        <f t="shared" si="76"/>
        <v>0.25</v>
      </c>
      <c r="AA818" s="1" t="s">
        <v>3435</v>
      </c>
      <c r="AB818" s="35">
        <f t="shared" si="77"/>
        <v>-16.458044000000882</v>
      </c>
      <c r="AC818" s="35"/>
      <c r="AD818" s="35"/>
      <c r="AE818" s="13"/>
      <c r="AF818" s="35"/>
      <c r="AG818" s="35"/>
      <c r="AH818" s="13"/>
      <c r="AI818" s="35"/>
      <c r="AJ818" s="35"/>
    </row>
    <row r="819" spans="1:36" x14ac:dyDescent="0.25">
      <c r="A819" s="4"/>
      <c r="B819" s="12">
        <v>467</v>
      </c>
      <c r="C819" t="s">
        <v>1113</v>
      </c>
      <c r="D819" s="47">
        <v>-12363.3951</v>
      </c>
      <c r="E819" s="35">
        <v>-12365.066962000001</v>
      </c>
      <c r="F819" s="48">
        <v>0.99458500000000005</v>
      </c>
      <c r="G819" s="47">
        <v>0.17721999999999899</v>
      </c>
      <c r="H819" s="13">
        <v>7</v>
      </c>
      <c r="I819" s="13">
        <v>6</v>
      </c>
      <c r="J819" s="35">
        <v>-0.95243076923179615</v>
      </c>
      <c r="K819" s="35">
        <v>-7.326390532552278E-2</v>
      </c>
      <c r="L819" s="35">
        <v>-1.1981701538461493</v>
      </c>
      <c r="M819" s="35">
        <v>-9.2166934911242254E-2</v>
      </c>
      <c r="N819" s="48">
        <f t="shared" si="72"/>
        <v>-16.519962000002124</v>
      </c>
      <c r="O819" s="35">
        <f t="shared" si="74"/>
        <v>-1.2707663076924711</v>
      </c>
      <c r="P819" s="1">
        <v>35</v>
      </c>
      <c r="Q819" s="2">
        <v>2.8336800000000002</v>
      </c>
      <c r="R819" s="1">
        <v>8</v>
      </c>
      <c r="S819" s="2">
        <v>2.9352499999999999</v>
      </c>
      <c r="T819" s="2">
        <f t="shared" si="73"/>
        <v>0.22857142857142856</v>
      </c>
      <c r="U819" s="1">
        <v>20</v>
      </c>
      <c r="V819" s="2">
        <v>2.7860499999999999</v>
      </c>
      <c r="W819" s="2">
        <f t="shared" si="75"/>
        <v>0.5714285714285714</v>
      </c>
      <c r="X819" s="1">
        <v>7</v>
      </c>
      <c r="Y819" s="2">
        <v>2.8536700000000002</v>
      </c>
      <c r="Z819" s="2">
        <f t="shared" si="76"/>
        <v>0.2</v>
      </c>
      <c r="AA819" s="1" t="s">
        <v>3435</v>
      </c>
      <c r="AB819" s="35">
        <f t="shared" si="77"/>
        <v>-16.45592200000101</v>
      </c>
      <c r="AC819" s="35"/>
      <c r="AD819" s="35"/>
      <c r="AE819" s="13"/>
      <c r="AF819" s="35"/>
      <c r="AG819" s="35"/>
      <c r="AH819" s="13"/>
      <c r="AI819" s="35"/>
      <c r="AJ819" s="35"/>
    </row>
    <row r="820" spans="1:36" x14ac:dyDescent="0.25">
      <c r="A820" s="4"/>
      <c r="B820" s="12">
        <v>468</v>
      </c>
      <c r="C820" t="s">
        <v>1114</v>
      </c>
      <c r="D820" s="47">
        <v>-12363.257799999999</v>
      </c>
      <c r="E820" s="35">
        <v>-12365.205704</v>
      </c>
      <c r="F820" s="48">
        <v>0.99239100000000002</v>
      </c>
      <c r="G820" s="47">
        <v>0.16703999999999999</v>
      </c>
      <c r="H820" s="13">
        <v>7</v>
      </c>
      <c r="I820" s="13">
        <v>6</v>
      </c>
      <c r="J820" s="35">
        <v>-0.8151307692314731</v>
      </c>
      <c r="K820" s="35">
        <v>-6.2702366863959469E-2</v>
      </c>
      <c r="L820" s="35">
        <v>-1.3369121538453328</v>
      </c>
      <c r="M820" s="35">
        <v>-0.10283939644964099</v>
      </c>
      <c r="N820" s="48">
        <f t="shared" si="72"/>
        <v>-16.658704000001308</v>
      </c>
      <c r="O820" s="35">
        <f t="shared" si="74"/>
        <v>-1.2814387692308697</v>
      </c>
      <c r="P820" s="1">
        <v>35</v>
      </c>
      <c r="Q820" s="2">
        <v>2.8256899999999998</v>
      </c>
      <c r="R820" s="1">
        <v>8</v>
      </c>
      <c r="S820" s="2">
        <v>2.84781</v>
      </c>
      <c r="T820" s="2">
        <f t="shared" si="73"/>
        <v>0.22857142857142856</v>
      </c>
      <c r="U820" s="1">
        <v>17</v>
      </c>
      <c r="V820" s="2">
        <v>2.81053</v>
      </c>
      <c r="W820" s="2">
        <f t="shared" si="75"/>
        <v>0.48571428571428571</v>
      </c>
      <c r="X820" s="1">
        <v>10</v>
      </c>
      <c r="Y820" s="2">
        <v>2.83379</v>
      </c>
      <c r="Z820" s="2">
        <f t="shared" si="76"/>
        <v>0.2857142857142857</v>
      </c>
      <c r="AA820" s="1" t="s">
        <v>3435</v>
      </c>
      <c r="AB820" s="35">
        <f t="shared" si="77"/>
        <v>-16.455164000000877</v>
      </c>
      <c r="AC820" s="35"/>
      <c r="AD820" s="35"/>
      <c r="AE820" s="13"/>
      <c r="AF820" s="35"/>
      <c r="AG820" s="35"/>
      <c r="AH820" s="13"/>
      <c r="AI820" s="35"/>
      <c r="AJ820" s="35"/>
    </row>
    <row r="821" spans="1:36" x14ac:dyDescent="0.25">
      <c r="A821" s="4"/>
      <c r="B821" s="12">
        <v>469</v>
      </c>
      <c r="C821" t="s">
        <v>1115</v>
      </c>
      <c r="D821" s="47">
        <v>-12363.355799999999</v>
      </c>
      <c r="E821" s="35">
        <v>-12364.713078999999</v>
      </c>
      <c r="F821" s="48">
        <v>0.99568500000000004</v>
      </c>
      <c r="G821" s="47">
        <v>0.18404999999999999</v>
      </c>
      <c r="H821" s="13">
        <v>7</v>
      </c>
      <c r="I821" s="13">
        <v>6</v>
      </c>
      <c r="J821" s="35">
        <v>-0.91313076923142944</v>
      </c>
      <c r="K821" s="35">
        <v>-7.0240828402417646E-2</v>
      </c>
      <c r="L821" s="35">
        <v>-0.84428715384456154</v>
      </c>
      <c r="M821" s="35">
        <v>-6.4945165680350886E-2</v>
      </c>
      <c r="N821" s="48">
        <f t="shared" si="72"/>
        <v>-16.166079000000536</v>
      </c>
      <c r="O821" s="35">
        <f t="shared" si="74"/>
        <v>-1.2435445384615798</v>
      </c>
      <c r="P821" s="1">
        <v>36</v>
      </c>
      <c r="Q821" s="2">
        <v>2.8339099999999999</v>
      </c>
      <c r="R821" s="1">
        <v>8</v>
      </c>
      <c r="S821" s="2">
        <v>2.8917299999999999</v>
      </c>
      <c r="T821" s="2">
        <f t="shared" si="73"/>
        <v>0.22222222222222221</v>
      </c>
      <c r="U821" s="1">
        <v>20</v>
      </c>
      <c r="V821" s="2">
        <v>2.8131499999999998</v>
      </c>
      <c r="W821" s="2">
        <f t="shared" si="75"/>
        <v>0.55555555555555558</v>
      </c>
      <c r="X821" s="1">
        <v>8</v>
      </c>
      <c r="Y821" s="2">
        <v>2.8279700000000001</v>
      </c>
      <c r="Z821" s="2">
        <f t="shared" si="76"/>
        <v>0.22222222222222221</v>
      </c>
      <c r="AA821" s="1" t="s">
        <v>3435</v>
      </c>
      <c r="AB821" s="35">
        <f t="shared" si="77"/>
        <v>-16.453818000001775</v>
      </c>
      <c r="AC821" s="35"/>
      <c r="AD821" s="35"/>
      <c r="AE821" s="13"/>
      <c r="AF821" s="35"/>
      <c r="AG821" s="35"/>
      <c r="AH821" s="13"/>
      <c r="AI821" s="35"/>
      <c r="AJ821" s="35"/>
    </row>
    <row r="822" spans="1:36" x14ac:dyDescent="0.25">
      <c r="A822" s="4"/>
      <c r="B822" s="12">
        <v>470</v>
      </c>
      <c r="C822" t="s">
        <v>1116</v>
      </c>
      <c r="D822" s="47">
        <v>-12363.444799999999</v>
      </c>
      <c r="E822" s="35">
        <v>-12364.788736</v>
      </c>
      <c r="F822" s="48">
        <v>0.99778100000000003</v>
      </c>
      <c r="G822" s="47">
        <v>0.20402999999999999</v>
      </c>
      <c r="H822" s="13">
        <v>7</v>
      </c>
      <c r="I822" s="13">
        <v>6</v>
      </c>
      <c r="J822" s="35">
        <v>-1.0021307692313712</v>
      </c>
      <c r="K822" s="35">
        <v>-7.7086982248567013E-2</v>
      </c>
      <c r="L822" s="35">
        <v>-0.91994415384579042</v>
      </c>
      <c r="M822" s="35">
        <v>-7.0764934911214647E-2</v>
      </c>
      <c r="N822" s="48">
        <f t="shared" si="72"/>
        <v>-16.241736000001765</v>
      </c>
      <c r="O822" s="35">
        <f t="shared" si="74"/>
        <v>-1.2493643076924434</v>
      </c>
      <c r="P822" s="1">
        <v>36</v>
      </c>
      <c r="Q822" s="2">
        <v>2.8357700000000001</v>
      </c>
      <c r="R822" s="1">
        <v>8</v>
      </c>
      <c r="S822" s="2">
        <v>2.8887200000000002</v>
      </c>
      <c r="T822" s="2">
        <f t="shared" si="73"/>
        <v>0.22222222222222221</v>
      </c>
      <c r="U822" s="1">
        <v>20</v>
      </c>
      <c r="V822" s="2">
        <v>2.8165200000000001</v>
      </c>
      <c r="W822" s="2">
        <f t="shared" si="75"/>
        <v>0.55555555555555558</v>
      </c>
      <c r="X822" s="1">
        <v>8</v>
      </c>
      <c r="Y822" s="2">
        <v>2.83094</v>
      </c>
      <c r="Z822" s="2">
        <f t="shared" si="76"/>
        <v>0.22222222222222221</v>
      </c>
      <c r="AA822" s="1" t="s">
        <v>3435</v>
      </c>
      <c r="AB822" s="35">
        <f t="shared" si="77"/>
        <v>-16.453507000001991</v>
      </c>
      <c r="AC822" s="35"/>
      <c r="AD822" s="35"/>
      <c r="AE822" s="13"/>
      <c r="AF822" s="35"/>
      <c r="AG822" s="35"/>
      <c r="AH822" s="13"/>
      <c r="AI822" s="35"/>
      <c r="AJ822" s="35"/>
    </row>
    <row r="823" spans="1:36" x14ac:dyDescent="0.25">
      <c r="A823" s="4"/>
      <c r="B823" s="12">
        <v>471</v>
      </c>
      <c r="C823" t="s">
        <v>1117</v>
      </c>
      <c r="D823" s="47">
        <v>-12363.4594</v>
      </c>
      <c r="E823" s="35">
        <v>-12365.299053999999</v>
      </c>
      <c r="F823" s="48">
        <v>0.99109199999999997</v>
      </c>
      <c r="G823" s="47">
        <v>0.162239999999999</v>
      </c>
      <c r="H823" s="13">
        <v>7</v>
      </c>
      <c r="I823" s="13">
        <v>6</v>
      </c>
      <c r="J823" s="35">
        <v>-1.0167307692317991</v>
      </c>
      <c r="K823" s="35">
        <v>-7.8210059171676852E-2</v>
      </c>
      <c r="L823" s="35">
        <v>-1.4302621538445237</v>
      </c>
      <c r="M823" s="35">
        <v>-0.11002016568034798</v>
      </c>
      <c r="N823" s="48">
        <f t="shared" si="72"/>
        <v>-16.752054000000498</v>
      </c>
      <c r="O823" s="35">
        <f t="shared" si="74"/>
        <v>-1.2886195384615768</v>
      </c>
      <c r="P823" s="1">
        <v>35</v>
      </c>
      <c r="Q823" s="2">
        <v>2.8273000000000001</v>
      </c>
      <c r="R823" s="1">
        <v>7</v>
      </c>
      <c r="S823" s="2">
        <v>2.88307</v>
      </c>
      <c r="T823" s="2">
        <f t="shared" si="73"/>
        <v>0.2</v>
      </c>
      <c r="U823" s="1">
        <v>19</v>
      </c>
      <c r="V823" s="2">
        <v>2.7980800000000001</v>
      </c>
      <c r="W823" s="2">
        <f t="shared" si="75"/>
        <v>0.54285714285714282</v>
      </c>
      <c r="X823" s="1">
        <v>9</v>
      </c>
      <c r="Y823" s="2">
        <v>2.8456000000000001</v>
      </c>
      <c r="Z823" s="2">
        <f t="shared" si="76"/>
        <v>0.25714285714285712</v>
      </c>
      <c r="AA823" s="1" t="s">
        <v>3435</v>
      </c>
      <c r="AB823" s="35">
        <f t="shared" si="77"/>
        <v>-16.452708000000712</v>
      </c>
      <c r="AC823" s="35"/>
      <c r="AD823" s="35"/>
      <c r="AE823" s="13"/>
      <c r="AF823" s="35"/>
      <c r="AG823" s="35"/>
      <c r="AH823" s="13"/>
      <c r="AI823" s="35"/>
      <c r="AJ823" s="35"/>
    </row>
    <row r="824" spans="1:36" x14ac:dyDescent="0.25">
      <c r="A824" s="4"/>
      <c r="B824" s="12">
        <v>472</v>
      </c>
      <c r="C824" t="s">
        <v>1118</v>
      </c>
      <c r="D824" s="47">
        <v>-12363.1178</v>
      </c>
      <c r="E824" s="35">
        <v>-12364.792906000001</v>
      </c>
      <c r="F824" s="48">
        <v>0.99476799999999999</v>
      </c>
      <c r="G824" s="47">
        <v>0.17829999999999999</v>
      </c>
      <c r="H824" s="13">
        <v>7</v>
      </c>
      <c r="I824" s="13">
        <v>6</v>
      </c>
      <c r="J824" s="35">
        <v>-0.67513076923205517</v>
      </c>
      <c r="K824" s="35">
        <v>-5.1933136094773472E-2</v>
      </c>
      <c r="L824" s="35">
        <v>-0.92411415384594875</v>
      </c>
      <c r="M824" s="35">
        <v>-7.1085704141996053E-2</v>
      </c>
      <c r="N824" s="48">
        <f t="shared" si="72"/>
        <v>-16.245906000001924</v>
      </c>
      <c r="O824" s="35">
        <f t="shared" si="74"/>
        <v>-1.2496850769232248</v>
      </c>
      <c r="P824" s="1">
        <v>35</v>
      </c>
      <c r="Q824" s="2">
        <v>2.8299400000000001</v>
      </c>
      <c r="R824" s="1">
        <v>7</v>
      </c>
      <c r="S824" s="2">
        <v>2.86626</v>
      </c>
      <c r="T824" s="2">
        <f t="shared" si="73"/>
        <v>0.2</v>
      </c>
      <c r="U824" s="1">
        <v>21</v>
      </c>
      <c r="V824" s="2">
        <v>2.7931499999999998</v>
      </c>
      <c r="W824" s="2">
        <f t="shared" si="75"/>
        <v>0.6</v>
      </c>
      <c r="X824" s="1">
        <v>7</v>
      </c>
      <c r="Y824" s="2">
        <v>2.9039799999999998</v>
      </c>
      <c r="Z824" s="2">
        <f t="shared" si="76"/>
        <v>0.2</v>
      </c>
      <c r="AA824" s="1" t="s">
        <v>3435</v>
      </c>
      <c r="AB824" s="35">
        <f t="shared" si="77"/>
        <v>-16.452183000001241</v>
      </c>
      <c r="AC824" s="35"/>
      <c r="AD824" s="35"/>
      <c r="AE824" s="13"/>
      <c r="AF824" s="35"/>
      <c r="AG824" s="35"/>
      <c r="AH824" s="13"/>
      <c r="AI824" s="35"/>
      <c r="AJ824" s="35"/>
    </row>
    <row r="825" spans="1:36" x14ac:dyDescent="0.25">
      <c r="A825" s="4"/>
      <c r="B825" s="12">
        <v>473</v>
      </c>
      <c r="C825" t="s">
        <v>1119</v>
      </c>
      <c r="D825" s="47">
        <v>-12363.1731</v>
      </c>
      <c r="E825" s="35">
        <v>-12364.563173</v>
      </c>
      <c r="F825" s="48">
        <v>0.99343899999999996</v>
      </c>
      <c r="G825" s="47">
        <v>0.18547</v>
      </c>
      <c r="H825" s="13">
        <v>7</v>
      </c>
      <c r="I825" s="13">
        <v>6</v>
      </c>
      <c r="J825" s="35">
        <v>-0.73043076923204353</v>
      </c>
      <c r="K825" s="35">
        <v>-5.6186982248618733E-2</v>
      </c>
      <c r="L825" s="35">
        <v>-0.69438115384582488</v>
      </c>
      <c r="M825" s="35">
        <v>-5.3413934911217299E-2</v>
      </c>
      <c r="N825" s="48">
        <f t="shared" si="72"/>
        <v>-16.0161730000018</v>
      </c>
      <c r="O825" s="35">
        <f t="shared" si="74"/>
        <v>-1.2320133076924462</v>
      </c>
      <c r="P825" s="1">
        <v>36</v>
      </c>
      <c r="Q825" s="2">
        <v>2.83446</v>
      </c>
      <c r="R825" s="1">
        <v>9</v>
      </c>
      <c r="S825" s="2">
        <v>2.8730600000000002</v>
      </c>
      <c r="T825" s="2">
        <f t="shared" si="73"/>
        <v>0.25</v>
      </c>
      <c r="U825" s="1">
        <v>18</v>
      </c>
      <c r="V825" s="2">
        <v>2.8219799999999999</v>
      </c>
      <c r="W825" s="2">
        <f t="shared" si="75"/>
        <v>0.5</v>
      </c>
      <c r="X825" s="1">
        <v>9</v>
      </c>
      <c r="Y825" s="2">
        <v>2.8208299999999999</v>
      </c>
      <c r="Z825" s="2">
        <f t="shared" si="76"/>
        <v>0.25</v>
      </c>
      <c r="AA825" s="1" t="s">
        <v>3435</v>
      </c>
      <c r="AB825" s="35">
        <f t="shared" si="77"/>
        <v>-16.447941000002174</v>
      </c>
      <c r="AC825" s="35"/>
      <c r="AD825" s="35"/>
      <c r="AE825" s="13"/>
      <c r="AF825" s="35"/>
      <c r="AG825" s="35"/>
      <c r="AH825" s="13"/>
      <c r="AI825" s="35"/>
      <c r="AJ825" s="35"/>
    </row>
    <row r="826" spans="1:36" x14ac:dyDescent="0.25">
      <c r="A826" s="4"/>
      <c r="B826" s="12">
        <v>474</v>
      </c>
      <c r="C826" t="s">
        <v>1120</v>
      </c>
      <c r="D826" s="47">
        <v>-12363.3199</v>
      </c>
      <c r="E826" s="35">
        <v>-12365.014063000001</v>
      </c>
      <c r="F826" s="48">
        <v>0.99716199999999999</v>
      </c>
      <c r="G826" s="47">
        <v>0.19669</v>
      </c>
      <c r="H826" s="13">
        <v>7</v>
      </c>
      <c r="I826" s="13">
        <v>6</v>
      </c>
      <c r="J826" s="35">
        <v>-0.877230769232483</v>
      </c>
      <c r="K826" s="35">
        <v>-6.7479289940960224E-2</v>
      </c>
      <c r="L826" s="35">
        <v>-1.1452711538458971</v>
      </c>
      <c r="M826" s="35">
        <v>-8.8097781065069006E-2</v>
      </c>
      <c r="N826" s="48">
        <f t="shared" si="72"/>
        <v>-16.467063000001872</v>
      </c>
      <c r="O826" s="35">
        <f t="shared" si="74"/>
        <v>-1.2666971538462979</v>
      </c>
      <c r="P826" s="1">
        <v>34</v>
      </c>
      <c r="Q826" s="2">
        <v>2.8148599999999999</v>
      </c>
      <c r="R826" s="1">
        <v>6</v>
      </c>
      <c r="S826" s="2">
        <v>2.8745400000000001</v>
      </c>
      <c r="T826" s="2">
        <f t="shared" si="73"/>
        <v>0.17647058823529413</v>
      </c>
      <c r="U826" s="1">
        <v>22</v>
      </c>
      <c r="V826" s="2">
        <v>2.7895599999999998</v>
      </c>
      <c r="W826" s="2">
        <f t="shared" si="75"/>
        <v>0.6470588235294118</v>
      </c>
      <c r="X826" s="1">
        <v>6</v>
      </c>
      <c r="Y826" s="2">
        <v>2.8479700000000001</v>
      </c>
      <c r="Z826" s="2">
        <f t="shared" si="76"/>
        <v>0.17647058823529413</v>
      </c>
      <c r="AA826" s="1" t="s">
        <v>3435</v>
      </c>
      <c r="AB826" s="35">
        <f t="shared" si="77"/>
        <v>-16.447296000002098</v>
      </c>
      <c r="AC826" s="35"/>
      <c r="AD826" s="35"/>
      <c r="AE826" s="13"/>
      <c r="AF826" s="35"/>
      <c r="AG826" s="35"/>
      <c r="AH826" s="13"/>
      <c r="AI826" s="35"/>
      <c r="AJ826" s="35"/>
    </row>
    <row r="827" spans="1:36" x14ac:dyDescent="0.25">
      <c r="A827" s="4"/>
      <c r="B827" s="12">
        <v>475</v>
      </c>
      <c r="C827" t="s">
        <v>1121</v>
      </c>
      <c r="D827" s="47">
        <v>-12363.2266</v>
      </c>
      <c r="E827" s="35">
        <v>-12364.805301</v>
      </c>
      <c r="F827" s="48">
        <v>0.98772199999999999</v>
      </c>
      <c r="G827" s="47">
        <v>0.15251999999999999</v>
      </c>
      <c r="H827" s="13">
        <v>7</v>
      </c>
      <c r="I827" s="13">
        <v>6</v>
      </c>
      <c r="J827" s="35">
        <v>-0.78393076923202898</v>
      </c>
      <c r="K827" s="35">
        <v>-6.0302366864002227E-2</v>
      </c>
      <c r="L827" s="35">
        <v>-0.93650915384569089</v>
      </c>
      <c r="M827" s="35">
        <v>-7.2039165680437764E-2</v>
      </c>
      <c r="N827" s="48">
        <f t="shared" si="72"/>
        <v>-16.258301000001666</v>
      </c>
      <c r="O827" s="35">
        <f t="shared" si="74"/>
        <v>-1.2506385384616665</v>
      </c>
      <c r="P827" s="1">
        <v>35</v>
      </c>
      <c r="Q827" s="2">
        <v>2.8231299999999999</v>
      </c>
      <c r="R827" s="1">
        <v>8</v>
      </c>
      <c r="S827" s="2">
        <v>2.8286500000000001</v>
      </c>
      <c r="T827" s="2">
        <f t="shared" si="73"/>
        <v>0.22857142857142856</v>
      </c>
      <c r="U827" s="1">
        <v>18</v>
      </c>
      <c r="V827" s="2">
        <v>2.8189500000000001</v>
      </c>
      <c r="W827" s="2">
        <f t="shared" si="75"/>
        <v>0.51428571428571423</v>
      </c>
      <c r="X827" s="1">
        <v>9</v>
      </c>
      <c r="Y827" s="2">
        <v>2.8265799999999999</v>
      </c>
      <c r="Z827" s="2">
        <f t="shared" si="76"/>
        <v>0.25714285714285712</v>
      </c>
      <c r="AA827" s="1" t="s">
        <v>3435</v>
      </c>
      <c r="AB827" s="35">
        <f t="shared" si="77"/>
        <v>-16.447134000001824</v>
      </c>
      <c r="AC827" s="35"/>
      <c r="AD827" s="35"/>
      <c r="AE827" s="13"/>
      <c r="AF827" s="35"/>
      <c r="AG827" s="35"/>
      <c r="AH827" s="13"/>
      <c r="AI827" s="35"/>
      <c r="AJ827" s="35"/>
    </row>
    <row r="828" spans="1:36" x14ac:dyDescent="0.25">
      <c r="A828" s="4"/>
      <c r="B828" s="12">
        <v>476</v>
      </c>
      <c r="C828" t="s">
        <v>1122</v>
      </c>
      <c r="D828" s="47">
        <v>-12363.4208</v>
      </c>
      <c r="E828" s="35">
        <v>-12365.030438</v>
      </c>
      <c r="F828" s="48">
        <v>0.99076699999999995</v>
      </c>
      <c r="G828" s="47">
        <v>0.16120999999999999</v>
      </c>
      <c r="H828" s="13">
        <v>7</v>
      </c>
      <c r="I828" s="13">
        <v>6</v>
      </c>
      <c r="J828" s="35">
        <v>-0.97813076923193876</v>
      </c>
      <c r="K828" s="35">
        <v>-7.5240828402456827E-2</v>
      </c>
      <c r="L828" s="35">
        <v>-1.1616461538451404</v>
      </c>
      <c r="M828" s="35">
        <v>-8.9357396449626175E-2</v>
      </c>
      <c r="N828" s="48">
        <f t="shared" si="72"/>
        <v>-16.483438000001115</v>
      </c>
      <c r="O828" s="35">
        <f t="shared" si="74"/>
        <v>-1.2679567692308551</v>
      </c>
      <c r="P828" s="1">
        <v>35</v>
      </c>
      <c r="Q828" s="2">
        <v>2.8284899999999999</v>
      </c>
      <c r="R828" s="1">
        <v>6</v>
      </c>
      <c r="S828" s="2">
        <v>2.8815200000000001</v>
      </c>
      <c r="T828" s="2">
        <f t="shared" si="73"/>
        <v>0.17142857142857143</v>
      </c>
      <c r="U828" s="1">
        <v>22</v>
      </c>
      <c r="V828" s="2">
        <v>2.7900700000000001</v>
      </c>
      <c r="W828" s="2">
        <f t="shared" si="75"/>
        <v>0.62857142857142856</v>
      </c>
      <c r="X828" s="1">
        <v>7</v>
      </c>
      <c r="Y828" s="2">
        <v>2.9037600000000001</v>
      </c>
      <c r="Z828" s="2">
        <f t="shared" si="76"/>
        <v>0.2</v>
      </c>
      <c r="AA828" s="1" t="s">
        <v>3435</v>
      </c>
      <c r="AB828" s="35">
        <f t="shared" si="77"/>
        <v>-16.446585000001505</v>
      </c>
      <c r="AC828" s="35"/>
      <c r="AD828" s="35"/>
      <c r="AE828" s="13"/>
      <c r="AF828" s="35"/>
      <c r="AG828" s="35"/>
      <c r="AH828" s="13"/>
      <c r="AI828" s="35"/>
      <c r="AJ828" s="35"/>
    </row>
    <row r="829" spans="1:36" x14ac:dyDescent="0.25">
      <c r="A829" s="4"/>
      <c r="B829" s="12">
        <v>477</v>
      </c>
      <c r="C829" t="s">
        <v>1123</v>
      </c>
      <c r="D829" s="47">
        <v>-12363.3802</v>
      </c>
      <c r="E829" s="35">
        <v>-12364.990981999999</v>
      </c>
      <c r="F829" s="48">
        <v>0.99614000000000003</v>
      </c>
      <c r="G829" s="47">
        <v>0.18743000000000001</v>
      </c>
      <c r="H829" s="13">
        <v>7</v>
      </c>
      <c r="I829" s="13">
        <v>6</v>
      </c>
      <c r="J829" s="35">
        <v>-0.937530769231671</v>
      </c>
      <c r="K829" s="35">
        <v>-7.211775147935931E-2</v>
      </c>
      <c r="L829" s="35">
        <v>-1.1221901538447128</v>
      </c>
      <c r="M829" s="35">
        <v>-8.6322319526516367E-2</v>
      </c>
      <c r="N829" s="48">
        <f t="shared" si="72"/>
        <v>-16.443982000000688</v>
      </c>
      <c r="O829" s="35">
        <f t="shared" si="74"/>
        <v>-1.2649216923077451</v>
      </c>
      <c r="P829" s="1">
        <v>35</v>
      </c>
      <c r="Q829" s="2">
        <v>2.8279000000000001</v>
      </c>
      <c r="R829" s="1">
        <v>8</v>
      </c>
      <c r="S829" s="2">
        <v>2.8853</v>
      </c>
      <c r="T829" s="2">
        <f t="shared" si="73"/>
        <v>0.22857142857142856</v>
      </c>
      <c r="U829" s="1">
        <v>20</v>
      </c>
      <c r="V829" s="2">
        <v>2.8123399999999998</v>
      </c>
      <c r="W829" s="2">
        <f t="shared" si="75"/>
        <v>0.5714285714285714</v>
      </c>
      <c r="X829" s="1">
        <v>7</v>
      </c>
      <c r="Y829" s="2">
        <v>2.8067700000000002</v>
      </c>
      <c r="Z829" s="2">
        <f t="shared" si="76"/>
        <v>0.2</v>
      </c>
      <c r="AA829" s="1" t="s">
        <v>3435</v>
      </c>
      <c r="AB829" s="35">
        <f t="shared" si="77"/>
        <v>-16.444472000001042</v>
      </c>
      <c r="AC829" s="35"/>
      <c r="AD829" s="35"/>
      <c r="AE829" s="13"/>
      <c r="AF829" s="35"/>
      <c r="AG829" s="35"/>
      <c r="AH829" s="13"/>
      <c r="AI829" s="35"/>
      <c r="AJ829" s="35"/>
    </row>
    <row r="830" spans="1:36" x14ac:dyDescent="0.25">
      <c r="A830" s="4"/>
      <c r="B830" s="12">
        <v>478</v>
      </c>
      <c r="C830" t="s">
        <v>1124</v>
      </c>
      <c r="D830" s="47">
        <v>-12363.3627</v>
      </c>
      <c r="E830" s="35">
        <v>-12365.009926000001</v>
      </c>
      <c r="F830" s="48">
        <v>0.99357499999999999</v>
      </c>
      <c r="G830" s="47">
        <v>0.17212999999999901</v>
      </c>
      <c r="H830" s="13">
        <v>7</v>
      </c>
      <c r="I830" s="13">
        <v>6</v>
      </c>
      <c r="J830" s="35">
        <v>-0.92003076923174376</v>
      </c>
      <c r="K830" s="35">
        <v>-7.0771597633211059E-2</v>
      </c>
      <c r="L830" s="35">
        <v>-1.1411341538459965</v>
      </c>
      <c r="M830" s="35">
        <v>-8.7779550295845887E-2</v>
      </c>
      <c r="N830" s="48">
        <f t="shared" si="72"/>
        <v>-16.462926000001971</v>
      </c>
      <c r="O830" s="35">
        <f t="shared" si="74"/>
        <v>-1.2663789230770748</v>
      </c>
      <c r="P830" s="1">
        <v>36</v>
      </c>
      <c r="Q830" s="2">
        <v>2.8359200000000002</v>
      </c>
      <c r="R830" s="1">
        <v>7</v>
      </c>
      <c r="S830" s="2">
        <v>2.88192</v>
      </c>
      <c r="T830" s="2">
        <f t="shared" si="73"/>
        <v>0.19444444444444445</v>
      </c>
      <c r="U830" s="1">
        <v>22</v>
      </c>
      <c r="V830" s="2">
        <v>2.82253</v>
      </c>
      <c r="W830" s="2">
        <f t="shared" si="75"/>
        <v>0.61111111111111116</v>
      </c>
      <c r="X830" s="1">
        <v>7</v>
      </c>
      <c r="Y830" s="2">
        <v>2.8319700000000001</v>
      </c>
      <c r="Z830" s="2">
        <f t="shared" si="76"/>
        <v>0.19444444444444445</v>
      </c>
      <c r="AA830" s="1" t="s">
        <v>3435</v>
      </c>
      <c r="AB830" s="35">
        <f t="shared" si="77"/>
        <v>-16.443982000000688</v>
      </c>
      <c r="AC830" s="35"/>
      <c r="AD830" s="35"/>
      <c r="AE830" s="13"/>
      <c r="AF830" s="35"/>
      <c r="AG830" s="35"/>
      <c r="AH830" s="13"/>
      <c r="AI830" s="35"/>
      <c r="AJ830" s="35"/>
    </row>
    <row r="831" spans="1:36" x14ac:dyDescent="0.25">
      <c r="A831" s="4"/>
      <c r="B831" s="12">
        <v>479</v>
      </c>
      <c r="C831" t="s">
        <v>1125</v>
      </c>
      <c r="D831" s="47">
        <v>-12363.441500000001</v>
      </c>
      <c r="E831" s="35">
        <v>-12365.060047000001</v>
      </c>
      <c r="F831" s="48">
        <v>0.99584399999999995</v>
      </c>
      <c r="G831" s="47">
        <v>0.18526000000000001</v>
      </c>
      <c r="H831" s="13">
        <v>7</v>
      </c>
      <c r="I831" s="13">
        <v>6</v>
      </c>
      <c r="J831" s="35">
        <v>-0.99883076923288172</v>
      </c>
      <c r="K831" s="35">
        <v>-7.6833136094837051E-2</v>
      </c>
      <c r="L831" s="35">
        <v>-1.1912551538462139</v>
      </c>
      <c r="M831" s="35">
        <v>-9.1635011834324154E-2</v>
      </c>
      <c r="N831" s="48">
        <f t="shared" si="72"/>
        <v>-16.513047000002189</v>
      </c>
      <c r="O831" s="35">
        <f t="shared" si="74"/>
        <v>-1.270234384615553</v>
      </c>
      <c r="P831" s="1">
        <v>35</v>
      </c>
      <c r="Q831" s="2">
        <v>2.8263600000000002</v>
      </c>
      <c r="R831" s="1">
        <v>7</v>
      </c>
      <c r="S831" s="2">
        <v>2.86199</v>
      </c>
      <c r="T831" s="2">
        <f t="shared" si="73"/>
        <v>0.2</v>
      </c>
      <c r="U831" s="1">
        <v>19</v>
      </c>
      <c r="V831" s="2">
        <v>2.8068300000000002</v>
      </c>
      <c r="W831" s="2">
        <f t="shared" si="75"/>
        <v>0.54285714285714282</v>
      </c>
      <c r="X831" s="1">
        <v>9</v>
      </c>
      <c r="Y831" s="2">
        <v>2.8398699999999999</v>
      </c>
      <c r="Z831" s="2">
        <f t="shared" si="76"/>
        <v>0.25714285714285712</v>
      </c>
      <c r="AA831" s="1" t="s">
        <v>3435</v>
      </c>
      <c r="AB831" s="35">
        <f t="shared" si="77"/>
        <v>-16.442345000001296</v>
      </c>
      <c r="AC831" s="35"/>
      <c r="AD831" s="35"/>
      <c r="AE831" s="13"/>
      <c r="AF831" s="35"/>
      <c r="AG831" s="35"/>
      <c r="AH831" s="13"/>
      <c r="AI831" s="35"/>
      <c r="AJ831" s="35"/>
    </row>
    <row r="832" spans="1:36" x14ac:dyDescent="0.25">
      <c r="A832" s="4"/>
      <c r="B832" s="12">
        <v>480</v>
      </c>
      <c r="C832" t="s">
        <v>1126</v>
      </c>
      <c r="D832" s="35">
        <v>-12363.501816</v>
      </c>
      <c r="E832" s="35">
        <v>-12365.031924000001</v>
      </c>
      <c r="F832" s="48">
        <v>0.99637100000000001</v>
      </c>
      <c r="G832" s="47">
        <v>0.18926000000000001</v>
      </c>
      <c r="H832" s="13">
        <v>7</v>
      </c>
      <c r="I832" s="13">
        <v>6</v>
      </c>
      <c r="J832" s="35">
        <v>-1.0591467692320293</v>
      </c>
      <c r="K832" s="35">
        <v>-8.1472828402463796E-2</v>
      </c>
      <c r="L832" s="35">
        <v>-1.1631321538461634</v>
      </c>
      <c r="M832" s="35">
        <v>-8.9471704142012567E-2</v>
      </c>
      <c r="N832" s="48">
        <f t="shared" si="72"/>
        <v>-16.484924000002138</v>
      </c>
      <c r="O832" s="35">
        <f t="shared" si="74"/>
        <v>-1.2680710769232415</v>
      </c>
      <c r="P832" s="1">
        <v>35</v>
      </c>
      <c r="Q832" s="2">
        <v>2.82429</v>
      </c>
      <c r="R832" s="1">
        <v>6</v>
      </c>
      <c r="S832" s="2">
        <v>2.86761</v>
      </c>
      <c r="T832" s="2">
        <f t="shared" si="73"/>
        <v>0.17142857142857143</v>
      </c>
      <c r="U832" s="1">
        <v>22</v>
      </c>
      <c r="V832" s="2">
        <v>2.8100999999999998</v>
      </c>
      <c r="W832" s="2">
        <f t="shared" si="75"/>
        <v>0.62857142857142856</v>
      </c>
      <c r="X832" s="1">
        <v>7</v>
      </c>
      <c r="Y832" s="2">
        <v>2.8317199999999998</v>
      </c>
      <c r="Z832" s="2">
        <f t="shared" si="76"/>
        <v>0.2</v>
      </c>
      <c r="AA832" s="1" t="s">
        <v>3435</v>
      </c>
      <c r="AB832" s="35">
        <f t="shared" si="77"/>
        <v>-16.438383000000613</v>
      </c>
      <c r="AC832" s="35"/>
      <c r="AD832" s="35"/>
      <c r="AE832" s="13"/>
      <c r="AF832" s="35"/>
      <c r="AG832" s="35"/>
      <c r="AH832" s="13"/>
      <c r="AI832" s="35"/>
      <c r="AJ832" s="35"/>
    </row>
    <row r="833" spans="1:36" x14ac:dyDescent="0.25">
      <c r="A833" s="4"/>
      <c r="B833" s="12">
        <v>481</v>
      </c>
      <c r="C833" t="s">
        <v>1127</v>
      </c>
      <c r="D833" s="47">
        <v>-12363.590700000001</v>
      </c>
      <c r="E833" s="35">
        <v>-12365.166087</v>
      </c>
      <c r="F833" s="48">
        <v>0.99739299999999997</v>
      </c>
      <c r="G833" s="47">
        <v>0.19925999999999999</v>
      </c>
      <c r="H833" s="13">
        <v>7</v>
      </c>
      <c r="I833" s="13">
        <v>6</v>
      </c>
      <c r="J833" s="35">
        <v>-1.1480307692327187</v>
      </c>
      <c r="K833" s="35">
        <v>-8.8310059171747599E-2</v>
      </c>
      <c r="L833" s="35">
        <v>-1.2972951538449706</v>
      </c>
      <c r="M833" s="35">
        <v>-9.9791934911151584E-2</v>
      </c>
      <c r="N833" s="48">
        <f t="shared" si="72"/>
        <v>-16.619087000000945</v>
      </c>
      <c r="O833" s="35">
        <f t="shared" si="74"/>
        <v>-1.2783913076923805</v>
      </c>
      <c r="P833" s="1">
        <v>35</v>
      </c>
      <c r="Q833" s="2">
        <v>2.82498</v>
      </c>
      <c r="R833" s="1">
        <v>6</v>
      </c>
      <c r="S833" s="2">
        <v>2.8545099999999999</v>
      </c>
      <c r="T833" s="2">
        <f t="shared" si="73"/>
        <v>0.17142857142857143</v>
      </c>
      <c r="U833" s="1">
        <v>21</v>
      </c>
      <c r="V833" s="2">
        <v>2.8138800000000002</v>
      </c>
      <c r="W833" s="2">
        <f t="shared" si="75"/>
        <v>0.6</v>
      </c>
      <c r="X833" s="1">
        <v>8</v>
      </c>
      <c r="Y833" s="2">
        <v>2.8319800000000002</v>
      </c>
      <c r="Z833" s="2">
        <f t="shared" si="76"/>
        <v>0.22857142857142856</v>
      </c>
      <c r="AA833" s="1" t="s">
        <v>3435</v>
      </c>
      <c r="AB833" s="35">
        <f t="shared" si="77"/>
        <v>-16.437303000000611</v>
      </c>
      <c r="AC833" s="35"/>
      <c r="AD833" s="35"/>
      <c r="AE833" s="13"/>
      <c r="AF833" s="35"/>
      <c r="AG833" s="35"/>
      <c r="AH833" s="13"/>
      <c r="AI833" s="35"/>
      <c r="AJ833" s="35"/>
    </row>
    <row r="834" spans="1:36" x14ac:dyDescent="0.25">
      <c r="A834" s="4"/>
      <c r="B834" s="12">
        <v>482</v>
      </c>
      <c r="C834" t="s">
        <v>1128</v>
      </c>
      <c r="D834" s="47">
        <v>-12363.1867</v>
      </c>
      <c r="E834" s="35">
        <v>-12364.907138</v>
      </c>
      <c r="F834" s="48">
        <v>0.99591300000000005</v>
      </c>
      <c r="G834" s="47">
        <v>0.18573999999999999</v>
      </c>
      <c r="H834" s="13">
        <v>7</v>
      </c>
      <c r="I834" s="13">
        <v>6</v>
      </c>
      <c r="J834" s="35">
        <v>-0.74403076923226763</v>
      </c>
      <c r="K834" s="35">
        <v>-5.7233136094789819E-2</v>
      </c>
      <c r="L834" s="35">
        <v>-1.0383461538458505</v>
      </c>
      <c r="M834" s="35">
        <v>-7.9872781065065429E-2</v>
      </c>
      <c r="N834" s="48">
        <f t="shared" si="72"/>
        <v>-16.360138000001825</v>
      </c>
      <c r="O834" s="35">
        <f t="shared" si="74"/>
        <v>-1.2584721538462942</v>
      </c>
      <c r="P834" s="1">
        <v>35</v>
      </c>
      <c r="Q834" s="2">
        <v>2.8315899999999998</v>
      </c>
      <c r="R834" s="1">
        <v>8</v>
      </c>
      <c r="S834" s="2">
        <v>2.91839</v>
      </c>
      <c r="T834" s="2">
        <f t="shared" si="73"/>
        <v>0.22857142857142856</v>
      </c>
      <c r="U834" s="1">
        <v>21</v>
      </c>
      <c r="V834" s="2">
        <v>2.7866599999999999</v>
      </c>
      <c r="W834" s="2">
        <f t="shared" si="75"/>
        <v>0.6</v>
      </c>
      <c r="X834" s="1">
        <v>6</v>
      </c>
      <c r="Y834" s="2">
        <v>2.8731100000000001</v>
      </c>
      <c r="Z834" s="2">
        <f t="shared" si="76"/>
        <v>0.17142857142857143</v>
      </c>
      <c r="AA834" s="1" t="s">
        <v>3435</v>
      </c>
      <c r="AB834" s="35">
        <f t="shared" si="77"/>
        <v>-16.435935000001336</v>
      </c>
      <c r="AC834" s="35"/>
      <c r="AD834" s="35"/>
      <c r="AE834" s="13"/>
      <c r="AF834" s="35"/>
      <c r="AG834" s="35"/>
      <c r="AH834" s="13"/>
      <c r="AI834" s="35"/>
      <c r="AJ834" s="35"/>
    </row>
    <row r="835" spans="1:36" x14ac:dyDescent="0.25">
      <c r="A835" s="4"/>
      <c r="B835" s="12">
        <v>483</v>
      </c>
      <c r="C835" t="s">
        <v>1129</v>
      </c>
      <c r="D835" s="47">
        <v>-12363.153</v>
      </c>
      <c r="E835" s="35">
        <v>-12364.831414</v>
      </c>
      <c r="F835" s="48">
        <v>0.99502800000000002</v>
      </c>
      <c r="G835" s="47">
        <v>0.179889999999999</v>
      </c>
      <c r="H835" s="13">
        <v>7</v>
      </c>
      <c r="I835" s="13">
        <v>6</v>
      </c>
      <c r="J835" s="35">
        <v>-0.7103307692323142</v>
      </c>
      <c r="K835" s="35">
        <v>-5.4640828402485707E-2</v>
      </c>
      <c r="L835" s="35">
        <v>-0.96262215384558658</v>
      </c>
      <c r="M835" s="35">
        <v>-7.4047857988122051E-2</v>
      </c>
      <c r="N835" s="48">
        <f t="shared" ref="N835:N898" si="78">E835-(H835*$AL$2+$AM$2*I835)</f>
        <v>-16.284414000001561</v>
      </c>
      <c r="O835" s="35">
        <f t="shared" si="74"/>
        <v>-1.2526472307693508</v>
      </c>
      <c r="P835" s="1">
        <v>33</v>
      </c>
      <c r="Q835" s="2">
        <v>2.8113100000000002</v>
      </c>
      <c r="R835" s="1">
        <v>7</v>
      </c>
      <c r="S835" s="2">
        <v>2.8866000000000001</v>
      </c>
      <c r="T835" s="2">
        <f t="shared" ref="T835:T898" si="79">R835/$P835</f>
        <v>0.21212121212121213</v>
      </c>
      <c r="U835" s="1">
        <v>20</v>
      </c>
      <c r="V835" s="2">
        <v>2.77197</v>
      </c>
      <c r="W835" s="2">
        <f t="shared" si="75"/>
        <v>0.60606060606060608</v>
      </c>
      <c r="X835" s="1">
        <v>6</v>
      </c>
      <c r="Y835" s="2">
        <v>2.8546</v>
      </c>
      <c r="Z835" s="2">
        <f t="shared" si="76"/>
        <v>0.18181818181818182</v>
      </c>
      <c r="AA835" s="1" t="s">
        <v>3435</v>
      </c>
      <c r="AB835" s="35">
        <f t="shared" si="77"/>
        <v>-16.434396000000561</v>
      </c>
      <c r="AC835" s="35"/>
      <c r="AD835" s="35"/>
      <c r="AE835" s="13"/>
      <c r="AF835" s="35"/>
      <c r="AG835" s="35"/>
      <c r="AH835" s="13"/>
      <c r="AI835" s="35"/>
      <c r="AJ835" s="35"/>
    </row>
    <row r="836" spans="1:36" x14ac:dyDescent="0.25">
      <c r="A836" s="4"/>
      <c r="B836" s="12">
        <v>484</v>
      </c>
      <c r="C836" t="s">
        <v>1130</v>
      </c>
      <c r="D836" s="47">
        <v>-12363.328299999999</v>
      </c>
      <c r="E836" s="35">
        <v>-12364.927179</v>
      </c>
      <c r="F836" s="48">
        <v>0.996336</v>
      </c>
      <c r="G836" s="47">
        <v>0.189049999999999</v>
      </c>
      <c r="H836" s="13">
        <v>7</v>
      </c>
      <c r="I836" s="13">
        <v>6</v>
      </c>
      <c r="J836" s="35">
        <v>-0.88563076923128392</v>
      </c>
      <c r="K836" s="35">
        <v>-6.8125443787021844E-2</v>
      </c>
      <c r="L836" s="35">
        <v>-1.0583871538456151</v>
      </c>
      <c r="M836" s="35">
        <v>-8.1414396449662696E-2</v>
      </c>
      <c r="N836" s="48">
        <f t="shared" si="78"/>
        <v>-16.38017900000159</v>
      </c>
      <c r="O836" s="35">
        <f t="shared" ref="O836:O899" si="80">N836/13</f>
        <v>-1.2600137692308915</v>
      </c>
      <c r="P836" s="1">
        <v>36</v>
      </c>
      <c r="Q836" s="2">
        <v>2.8410600000000001</v>
      </c>
      <c r="R836" s="1">
        <v>8</v>
      </c>
      <c r="S836" s="2">
        <v>2.8862700000000001</v>
      </c>
      <c r="T836" s="2">
        <f t="shared" si="79"/>
        <v>0.22222222222222221</v>
      </c>
      <c r="U836" s="1">
        <v>20</v>
      </c>
      <c r="V836" s="2">
        <v>2.8240500000000002</v>
      </c>
      <c r="W836" s="2">
        <f t="shared" ref="W836:W899" si="81">U836/$P836</f>
        <v>0.55555555555555558</v>
      </c>
      <c r="X836" s="1">
        <v>8</v>
      </c>
      <c r="Y836" s="2">
        <v>2.8384100000000001</v>
      </c>
      <c r="Z836" s="2">
        <f t="shared" ref="Z836:Z899" si="82">X836/$P836</f>
        <v>0.22222222222222221</v>
      </c>
      <c r="AA836" s="1" t="s">
        <v>3435</v>
      </c>
      <c r="AB836" s="35">
        <f t="shared" ref="AB836:AB899" si="83">SMALL($N$3:$N$2210,ROW(N836)-2)</f>
        <v>-16.434386000000814</v>
      </c>
      <c r="AC836" s="35"/>
      <c r="AD836" s="35"/>
      <c r="AE836" s="13"/>
      <c r="AF836" s="35"/>
      <c r="AG836" s="35"/>
      <c r="AH836" s="13"/>
      <c r="AI836" s="35"/>
      <c r="AJ836" s="35"/>
    </row>
    <row r="837" spans="1:36" x14ac:dyDescent="0.25">
      <c r="A837" s="4"/>
      <c r="B837" s="12">
        <v>485</v>
      </c>
      <c r="C837" t="s">
        <v>1131</v>
      </c>
      <c r="D837" s="47">
        <v>-12363.3297</v>
      </c>
      <c r="E837" s="35">
        <v>-12364.958853</v>
      </c>
      <c r="F837" s="48">
        <v>0.994367</v>
      </c>
      <c r="G837" s="47">
        <v>0.17609999999999901</v>
      </c>
      <c r="H837" s="13">
        <v>7</v>
      </c>
      <c r="I837" s="13">
        <v>6</v>
      </c>
      <c r="J837" s="35">
        <v>-0.88703076923229673</v>
      </c>
      <c r="K837" s="35">
        <v>-6.8233136094792063E-2</v>
      </c>
      <c r="L837" s="35">
        <v>-1.0900611538454541</v>
      </c>
      <c r="M837" s="35">
        <v>-8.3850857988111857E-2</v>
      </c>
      <c r="N837" s="48">
        <f t="shared" si="78"/>
        <v>-16.411853000001429</v>
      </c>
      <c r="O837" s="35">
        <f t="shared" si="80"/>
        <v>-1.2624502307693406</v>
      </c>
      <c r="P837" s="1">
        <v>35</v>
      </c>
      <c r="Q837" s="2">
        <v>2.8261099999999999</v>
      </c>
      <c r="R837" s="1">
        <v>7</v>
      </c>
      <c r="S837" s="2">
        <v>2.8557999999999999</v>
      </c>
      <c r="T837" s="2">
        <f t="shared" si="79"/>
        <v>0.2</v>
      </c>
      <c r="U837" s="1">
        <v>20</v>
      </c>
      <c r="V837" s="2">
        <v>2.8077299999999998</v>
      </c>
      <c r="W837" s="2">
        <f t="shared" si="81"/>
        <v>0.5714285714285714</v>
      </c>
      <c r="X837" s="1">
        <v>8</v>
      </c>
      <c r="Y837" s="2">
        <v>2.8460899999999998</v>
      </c>
      <c r="Z837" s="2">
        <f t="shared" si="82"/>
        <v>0.22857142857142856</v>
      </c>
      <c r="AA837" s="1" t="s">
        <v>3435</v>
      </c>
      <c r="AB837" s="35">
        <f t="shared" si="83"/>
        <v>-16.434301000001142</v>
      </c>
      <c r="AC837" s="35"/>
      <c r="AD837" s="35"/>
      <c r="AE837" s="13"/>
      <c r="AF837" s="35"/>
      <c r="AG837" s="35"/>
      <c r="AH837" s="13"/>
      <c r="AI837" s="35"/>
      <c r="AJ837" s="35"/>
    </row>
    <row r="838" spans="1:36" x14ac:dyDescent="0.25">
      <c r="A838" s="4"/>
      <c r="B838" s="12">
        <v>486</v>
      </c>
      <c r="C838" t="s">
        <v>1132</v>
      </c>
      <c r="D838" s="47">
        <v>-12363.166499999999</v>
      </c>
      <c r="E838" s="35">
        <v>-12364.765135</v>
      </c>
      <c r="F838" s="48">
        <v>0.996618</v>
      </c>
      <c r="G838" s="47">
        <v>0.19141999999999901</v>
      </c>
      <c r="H838" s="13">
        <v>7</v>
      </c>
      <c r="I838" s="13">
        <v>6</v>
      </c>
      <c r="J838" s="35">
        <v>-0.72383076923142653</v>
      </c>
      <c r="K838" s="35">
        <v>-5.5679289940878965E-2</v>
      </c>
      <c r="L838" s="35">
        <v>-0.89634315384500951</v>
      </c>
      <c r="M838" s="35">
        <v>-6.894947337269304E-2</v>
      </c>
      <c r="N838" s="48">
        <f t="shared" si="78"/>
        <v>-16.218135000000984</v>
      </c>
      <c r="O838" s="35">
        <f t="shared" si="80"/>
        <v>-1.2475488461539219</v>
      </c>
      <c r="P838" s="1">
        <v>35</v>
      </c>
      <c r="Q838" s="2">
        <v>2.8263500000000001</v>
      </c>
      <c r="R838" s="1">
        <v>9</v>
      </c>
      <c r="S838" s="2">
        <v>2.86687</v>
      </c>
      <c r="T838" s="2">
        <f t="shared" si="79"/>
        <v>0.25714285714285712</v>
      </c>
      <c r="U838" s="1">
        <v>18</v>
      </c>
      <c r="V838" s="2">
        <v>2.81534</v>
      </c>
      <c r="W838" s="2">
        <f t="shared" si="81"/>
        <v>0.51428571428571423</v>
      </c>
      <c r="X838" s="1">
        <v>8</v>
      </c>
      <c r="Y838" s="2">
        <v>2.8055500000000002</v>
      </c>
      <c r="Z838" s="2">
        <f t="shared" si="82"/>
        <v>0.22857142857142856</v>
      </c>
      <c r="AA838" s="1" t="s">
        <v>3435</v>
      </c>
      <c r="AB838" s="35">
        <f t="shared" si="83"/>
        <v>-16.431205000000773</v>
      </c>
      <c r="AC838" s="35"/>
      <c r="AD838" s="35"/>
      <c r="AE838" s="13"/>
      <c r="AF838" s="35"/>
      <c r="AG838" s="35"/>
      <c r="AH838" s="13"/>
      <c r="AI838" s="35"/>
      <c r="AJ838" s="35"/>
    </row>
    <row r="839" spans="1:36" x14ac:dyDescent="0.25">
      <c r="A839" s="4"/>
      <c r="B839" s="12">
        <v>487</v>
      </c>
      <c r="C839" t="s">
        <v>1133</v>
      </c>
      <c r="D839" s="47">
        <v>-12363.3699</v>
      </c>
      <c r="E839" s="35">
        <v>-12364.967183000001</v>
      </c>
      <c r="F839" s="48">
        <v>0.99349799999999999</v>
      </c>
      <c r="G839" s="47">
        <v>0.17174999999999899</v>
      </c>
      <c r="H839" s="13">
        <v>7</v>
      </c>
      <c r="I839" s="13">
        <v>6</v>
      </c>
      <c r="J839" s="35">
        <v>-0.9272307692317554</v>
      </c>
      <c r="K839" s="35">
        <v>-7.1325443787058102E-2</v>
      </c>
      <c r="L839" s="35">
        <v>-1.0983911538460234</v>
      </c>
      <c r="M839" s="35">
        <v>-8.4491627218924878E-2</v>
      </c>
      <c r="N839" s="48">
        <f t="shared" si="78"/>
        <v>-16.420183000001998</v>
      </c>
      <c r="O839" s="35">
        <f t="shared" si="80"/>
        <v>-1.2630910000001536</v>
      </c>
      <c r="P839" s="1">
        <v>35</v>
      </c>
      <c r="Q839" s="2">
        <v>2.8265699999999998</v>
      </c>
      <c r="R839" s="1">
        <v>6</v>
      </c>
      <c r="S839" s="2">
        <v>2.8624900000000002</v>
      </c>
      <c r="T839" s="2">
        <f t="shared" si="79"/>
        <v>0.17142857142857143</v>
      </c>
      <c r="U839" s="1">
        <v>22</v>
      </c>
      <c r="V839" s="2">
        <v>2.80497</v>
      </c>
      <c r="W839" s="2">
        <f t="shared" si="81"/>
        <v>0.62857142857142856</v>
      </c>
      <c r="X839" s="1">
        <v>7</v>
      </c>
      <c r="Y839" s="2">
        <v>2.86368</v>
      </c>
      <c r="Z839" s="2">
        <f t="shared" si="82"/>
        <v>0.2</v>
      </c>
      <c r="AA839" s="1" t="s">
        <v>3435</v>
      </c>
      <c r="AB839" s="35">
        <f t="shared" si="83"/>
        <v>-16.43075200000203</v>
      </c>
      <c r="AC839" s="35"/>
      <c r="AD839" s="35"/>
      <c r="AE839" s="13"/>
      <c r="AF839" s="35"/>
      <c r="AG839" s="35"/>
      <c r="AH839" s="13"/>
      <c r="AI839" s="35"/>
      <c r="AJ839" s="35"/>
    </row>
    <row r="840" spans="1:36" x14ac:dyDescent="0.25">
      <c r="A840" s="4"/>
      <c r="B840" s="12">
        <v>488</v>
      </c>
      <c r="C840" t="s">
        <v>1134</v>
      </c>
      <c r="D840" s="47">
        <v>-12363.260700000001</v>
      </c>
      <c r="E840" s="35">
        <v>-12365.049413999999</v>
      </c>
      <c r="F840" s="48">
        <v>0.99512800000000001</v>
      </c>
      <c r="G840" s="47">
        <v>0.18042999999999901</v>
      </c>
      <c r="H840" s="13">
        <v>7</v>
      </c>
      <c r="I840" s="13">
        <v>6</v>
      </c>
      <c r="J840" s="35">
        <v>-0.8180307692327915</v>
      </c>
      <c r="K840" s="35">
        <v>-6.2925443787137811E-2</v>
      </c>
      <c r="L840" s="35">
        <v>-1.1806221538445243</v>
      </c>
      <c r="M840" s="35">
        <v>-9.0817088757271097E-2</v>
      </c>
      <c r="N840" s="48">
        <f t="shared" si="78"/>
        <v>-16.502414000000499</v>
      </c>
      <c r="O840" s="35">
        <f t="shared" si="80"/>
        <v>-1.2694164615385</v>
      </c>
      <c r="P840" s="1">
        <v>36</v>
      </c>
      <c r="Q840" s="2">
        <v>2.8346900000000002</v>
      </c>
      <c r="R840" s="1">
        <v>8</v>
      </c>
      <c r="S840" s="2">
        <v>2.8968500000000001</v>
      </c>
      <c r="T840" s="2">
        <f t="shared" si="79"/>
        <v>0.22222222222222221</v>
      </c>
      <c r="U840" s="1">
        <v>20</v>
      </c>
      <c r="V840" s="2">
        <v>2.8054399999999999</v>
      </c>
      <c r="W840" s="2">
        <f t="shared" si="81"/>
        <v>0.55555555555555558</v>
      </c>
      <c r="X840" s="1">
        <v>8</v>
      </c>
      <c r="Y840" s="2">
        <v>2.8456800000000002</v>
      </c>
      <c r="Z840" s="2">
        <f t="shared" si="82"/>
        <v>0.22222222222222221</v>
      </c>
      <c r="AA840" s="1" t="s">
        <v>3435</v>
      </c>
      <c r="AB840" s="35">
        <f t="shared" si="83"/>
        <v>-16.430421000000933</v>
      </c>
      <c r="AC840" s="35"/>
      <c r="AD840" s="35"/>
      <c r="AE840" s="13"/>
      <c r="AF840" s="35"/>
      <c r="AG840" s="35"/>
      <c r="AH840" s="13"/>
      <c r="AI840" s="35"/>
      <c r="AJ840" s="35"/>
    </row>
    <row r="841" spans="1:36" x14ac:dyDescent="0.25">
      <c r="A841" s="4"/>
      <c r="B841" s="12">
        <v>489</v>
      </c>
      <c r="C841" t="s">
        <v>1135</v>
      </c>
      <c r="D841" s="47">
        <v>-12363.424300000001</v>
      </c>
      <c r="E841" s="35">
        <v>-12365.232499</v>
      </c>
      <c r="F841" s="48">
        <v>0.99617299999999998</v>
      </c>
      <c r="G841" s="47">
        <v>0.18762999999999999</v>
      </c>
      <c r="H841" s="13">
        <v>7</v>
      </c>
      <c r="I841" s="13">
        <v>6</v>
      </c>
      <c r="J841" s="35">
        <v>-0.9816307692326518</v>
      </c>
      <c r="K841" s="35">
        <v>-7.5510059171742444E-2</v>
      </c>
      <c r="L841" s="35">
        <v>-1.3637071538450982</v>
      </c>
      <c r="M841" s="35">
        <v>-0.10490055029577679</v>
      </c>
      <c r="N841" s="48">
        <f t="shared" si="78"/>
        <v>-16.685499000001073</v>
      </c>
      <c r="O841" s="35">
        <f t="shared" si="80"/>
        <v>-1.2834999230770057</v>
      </c>
      <c r="P841" s="1">
        <v>36</v>
      </c>
      <c r="Q841" s="2">
        <v>2.8311000000000002</v>
      </c>
      <c r="R841" s="1">
        <v>7</v>
      </c>
      <c r="S841" s="2">
        <v>2.83541</v>
      </c>
      <c r="T841" s="2">
        <f t="shared" si="79"/>
        <v>0.19444444444444445</v>
      </c>
      <c r="U841" s="1">
        <v>20</v>
      </c>
      <c r="V841" s="2">
        <v>2.8292299999999999</v>
      </c>
      <c r="W841" s="2">
        <f t="shared" si="81"/>
        <v>0.55555555555555558</v>
      </c>
      <c r="X841" s="1">
        <v>9</v>
      </c>
      <c r="Y841" s="2">
        <v>2.8319000000000001</v>
      </c>
      <c r="Z841" s="2">
        <f t="shared" si="82"/>
        <v>0.25</v>
      </c>
      <c r="AA841" s="1" t="s">
        <v>3435</v>
      </c>
      <c r="AB841" s="35">
        <f t="shared" si="83"/>
        <v>-16.429485000000568</v>
      </c>
      <c r="AC841" s="35"/>
      <c r="AD841" s="35"/>
      <c r="AE841" s="13"/>
      <c r="AF841" s="35"/>
      <c r="AG841" s="35"/>
      <c r="AH841" s="13"/>
      <c r="AI841" s="35"/>
      <c r="AJ841" s="35"/>
    </row>
    <row r="842" spans="1:36" x14ac:dyDescent="0.25">
      <c r="A842" s="4"/>
      <c r="B842" s="12">
        <v>490</v>
      </c>
      <c r="C842" t="s">
        <v>1136</v>
      </c>
      <c r="D842" s="47">
        <v>-12363.2945</v>
      </c>
      <c r="E842" s="35">
        <v>-12364.921214</v>
      </c>
      <c r="F842" s="48">
        <v>0.99520500000000001</v>
      </c>
      <c r="G842" s="47">
        <v>0.18090000000000001</v>
      </c>
      <c r="H842" s="13">
        <v>7</v>
      </c>
      <c r="I842" s="13">
        <v>6</v>
      </c>
      <c r="J842" s="35">
        <v>-0.85183076923203771</v>
      </c>
      <c r="K842" s="35">
        <v>-6.5525443787079821E-2</v>
      </c>
      <c r="L842" s="35">
        <v>-1.0524221538453276</v>
      </c>
      <c r="M842" s="35">
        <v>-8.0955550295794432E-2</v>
      </c>
      <c r="N842" s="48">
        <f t="shared" si="78"/>
        <v>-16.374214000001302</v>
      </c>
      <c r="O842" s="35">
        <f t="shared" si="80"/>
        <v>-1.2595549230770233</v>
      </c>
      <c r="P842" s="1">
        <v>35</v>
      </c>
      <c r="Q842" s="2">
        <v>2.8253400000000002</v>
      </c>
      <c r="R842" s="1">
        <v>7</v>
      </c>
      <c r="S842" s="2">
        <v>2.9172199999999999</v>
      </c>
      <c r="T842" s="2">
        <f t="shared" si="79"/>
        <v>0.2</v>
      </c>
      <c r="U842" s="1">
        <v>22</v>
      </c>
      <c r="V842" s="2">
        <v>2.8036400000000001</v>
      </c>
      <c r="W842" s="2">
        <f t="shared" si="81"/>
        <v>0.62857142857142856</v>
      </c>
      <c r="X842" s="1">
        <v>6</v>
      </c>
      <c r="Y842" s="2">
        <v>2.7976899999999998</v>
      </c>
      <c r="Z842" s="2">
        <f t="shared" si="82"/>
        <v>0.17142857142857143</v>
      </c>
      <c r="AA842" s="1" t="s">
        <v>3435</v>
      </c>
      <c r="AB842" s="35">
        <f t="shared" si="83"/>
        <v>-16.428651000001992</v>
      </c>
      <c r="AC842" s="35"/>
      <c r="AD842" s="35"/>
      <c r="AE842" s="13"/>
      <c r="AF842" s="35"/>
      <c r="AG842" s="35"/>
      <c r="AH842" s="13"/>
      <c r="AI842" s="35"/>
      <c r="AJ842" s="35"/>
    </row>
    <row r="843" spans="1:36" x14ac:dyDescent="0.25">
      <c r="A843" s="4"/>
      <c r="B843" s="12">
        <v>491</v>
      </c>
      <c r="C843" t="s">
        <v>1137</v>
      </c>
      <c r="D843" s="47">
        <v>-12363.4049</v>
      </c>
      <c r="E843" s="35">
        <v>-12365.285535999999</v>
      </c>
      <c r="F843" s="48">
        <v>0.996888</v>
      </c>
      <c r="G843" s="47">
        <v>0.19389999999999999</v>
      </c>
      <c r="H843" s="13">
        <v>7</v>
      </c>
      <c r="I843" s="13">
        <v>6</v>
      </c>
      <c r="J843" s="35">
        <v>-0.96223076923160988</v>
      </c>
      <c r="K843" s="35">
        <v>-7.4017751479354604E-2</v>
      </c>
      <c r="L843" s="35">
        <v>-1.4167441538447747</v>
      </c>
      <c r="M843" s="35">
        <v>-0.10898031952652112</v>
      </c>
      <c r="N843" s="48">
        <f t="shared" si="78"/>
        <v>-16.738536000000749</v>
      </c>
      <c r="O843" s="35">
        <f t="shared" si="80"/>
        <v>-1.28757969230775</v>
      </c>
      <c r="P843" s="1">
        <v>35</v>
      </c>
      <c r="Q843" s="2">
        <v>2.8268</v>
      </c>
      <c r="R843" s="1">
        <v>6</v>
      </c>
      <c r="S843" s="2">
        <v>2.8630200000000001</v>
      </c>
      <c r="T843" s="2">
        <f t="shared" si="79"/>
        <v>0.17142857142857143</v>
      </c>
      <c r="U843" s="1">
        <v>21</v>
      </c>
      <c r="V843" s="2">
        <v>2.81114</v>
      </c>
      <c r="W843" s="2">
        <f t="shared" si="81"/>
        <v>0.6</v>
      </c>
      <c r="X843" s="1">
        <v>8</v>
      </c>
      <c r="Y843" s="2">
        <v>2.8407399999999998</v>
      </c>
      <c r="Z843" s="2">
        <f t="shared" si="82"/>
        <v>0.22857142857142856</v>
      </c>
      <c r="AA843" s="1" t="s">
        <v>3435</v>
      </c>
      <c r="AB843" s="35">
        <f t="shared" si="83"/>
        <v>-16.428319000000556</v>
      </c>
      <c r="AC843" s="35"/>
      <c r="AD843" s="35"/>
      <c r="AE843" s="13"/>
      <c r="AF843" s="35"/>
      <c r="AG843" s="35"/>
      <c r="AH843" s="13"/>
      <c r="AI843" s="35"/>
      <c r="AJ843" s="35"/>
    </row>
    <row r="844" spans="1:36" x14ac:dyDescent="0.25">
      <c r="A844" s="4"/>
      <c r="B844" s="12">
        <v>492</v>
      </c>
      <c r="C844" t="s">
        <v>1138</v>
      </c>
      <c r="D844" s="47">
        <v>-12362.9692</v>
      </c>
      <c r="E844" s="35">
        <v>-12364.615325999999</v>
      </c>
      <c r="F844" s="48">
        <v>0.99589700000000003</v>
      </c>
      <c r="G844" s="47">
        <v>0.185639999999999</v>
      </c>
      <c r="H844" s="13">
        <v>7</v>
      </c>
      <c r="I844" s="13">
        <v>6</v>
      </c>
      <c r="J844" s="35">
        <v>-0.52653076923161279</v>
      </c>
      <c r="K844" s="35">
        <v>-4.0502366863970213E-2</v>
      </c>
      <c r="L844" s="35">
        <v>-0.74653415384455002</v>
      </c>
      <c r="M844" s="35">
        <v>-5.742570414188846E-2</v>
      </c>
      <c r="N844" s="48">
        <f t="shared" si="78"/>
        <v>-16.068326000000525</v>
      </c>
      <c r="O844" s="35">
        <f t="shared" si="80"/>
        <v>-1.2360250769231174</v>
      </c>
      <c r="P844" s="1">
        <v>36</v>
      </c>
      <c r="Q844" s="2">
        <v>2.8324500000000001</v>
      </c>
      <c r="R844" s="1">
        <v>10</v>
      </c>
      <c r="S844" s="2">
        <v>2.8887</v>
      </c>
      <c r="T844" s="2">
        <f t="shared" si="79"/>
        <v>0.27777777777777779</v>
      </c>
      <c r="U844" s="1">
        <v>19</v>
      </c>
      <c r="V844" s="2">
        <v>2.8039900000000002</v>
      </c>
      <c r="W844" s="2">
        <f t="shared" si="81"/>
        <v>0.52777777777777779</v>
      </c>
      <c r="X844" s="1">
        <v>7</v>
      </c>
      <c r="Y844" s="2">
        <v>2.8293499999999998</v>
      </c>
      <c r="Z844" s="2">
        <f t="shared" si="82"/>
        <v>0.19444444444444445</v>
      </c>
      <c r="AA844" s="1" t="s">
        <v>3435</v>
      </c>
      <c r="AB844" s="35">
        <f t="shared" si="83"/>
        <v>-16.428256000001056</v>
      </c>
      <c r="AC844" s="35"/>
      <c r="AD844" s="35"/>
      <c r="AE844" s="13"/>
      <c r="AF844" s="35"/>
      <c r="AG844" s="35"/>
      <c r="AH844" s="13"/>
      <c r="AI844" s="35"/>
      <c r="AJ844" s="35"/>
    </row>
    <row r="845" spans="1:36" x14ac:dyDescent="0.25">
      <c r="A845" s="4"/>
      <c r="B845" s="12">
        <v>493</v>
      </c>
      <c r="C845" t="s">
        <v>1139</v>
      </c>
      <c r="D845" s="47">
        <v>-12362.9095</v>
      </c>
      <c r="E845" s="35">
        <v>-12364.539246</v>
      </c>
      <c r="F845" s="48">
        <v>0.996062</v>
      </c>
      <c r="G845" s="47">
        <v>0.18678999999999901</v>
      </c>
      <c r="H845" s="13">
        <v>7</v>
      </c>
      <c r="I845" s="13">
        <v>6</v>
      </c>
      <c r="J845" s="35">
        <v>-0.46683076923181943</v>
      </c>
      <c r="K845" s="35">
        <v>-3.5910059171678416E-2</v>
      </c>
      <c r="L845" s="35">
        <v>-0.67045415384563967</v>
      </c>
      <c r="M845" s="35">
        <v>-5.1573396449664591E-2</v>
      </c>
      <c r="N845" s="48">
        <f t="shared" si="78"/>
        <v>-15.992246000001614</v>
      </c>
      <c r="O845" s="35">
        <f t="shared" si="80"/>
        <v>-1.2301727692308935</v>
      </c>
      <c r="P845" s="1">
        <v>36</v>
      </c>
      <c r="Q845" s="2">
        <v>2.8331400000000002</v>
      </c>
      <c r="R845" s="1">
        <v>10</v>
      </c>
      <c r="S845" s="2">
        <v>2.8704399999999999</v>
      </c>
      <c r="T845" s="2">
        <f t="shared" si="79"/>
        <v>0.27777777777777779</v>
      </c>
      <c r="U845" s="1">
        <v>17</v>
      </c>
      <c r="V845" s="2">
        <v>2.8203</v>
      </c>
      <c r="W845" s="2">
        <f t="shared" si="81"/>
        <v>0.47222222222222221</v>
      </c>
      <c r="X845" s="1">
        <v>9</v>
      </c>
      <c r="Y845" s="2">
        <v>2.81595</v>
      </c>
      <c r="Z845" s="2">
        <f t="shared" si="82"/>
        <v>0.25</v>
      </c>
      <c r="AA845" s="1" t="s">
        <v>3435</v>
      </c>
      <c r="AB845" s="35">
        <f t="shared" si="83"/>
        <v>-16.427220000001398</v>
      </c>
      <c r="AC845" s="35"/>
      <c r="AD845" s="35"/>
      <c r="AE845" s="13"/>
      <c r="AF845" s="35"/>
      <c r="AG845" s="35"/>
      <c r="AH845" s="13"/>
      <c r="AI845" s="35"/>
      <c r="AJ845" s="35"/>
    </row>
    <row r="846" spans="1:36" x14ac:dyDescent="0.25">
      <c r="A846" s="4"/>
      <c r="B846" s="12">
        <v>494</v>
      </c>
      <c r="C846" t="s">
        <v>1140</v>
      </c>
      <c r="D846" s="47">
        <v>-12363.1446</v>
      </c>
      <c r="E846" s="35">
        <v>-12364.733348</v>
      </c>
      <c r="F846" s="48">
        <v>0.99467499999999998</v>
      </c>
      <c r="G846" s="47">
        <v>0.17333000000000001</v>
      </c>
      <c r="H846" s="13">
        <v>7</v>
      </c>
      <c r="I846" s="13">
        <v>6</v>
      </c>
      <c r="J846" s="35">
        <v>-0.70193076923169428</v>
      </c>
      <c r="K846" s="35">
        <v>-5.3994674556284178E-2</v>
      </c>
      <c r="L846" s="35">
        <v>-0.86455615384511475</v>
      </c>
      <c r="M846" s="35">
        <v>-6.6504319526547284E-2</v>
      </c>
      <c r="N846" s="48">
        <f t="shared" si="78"/>
        <v>-16.18634800000109</v>
      </c>
      <c r="O846" s="35">
        <f t="shared" si="80"/>
        <v>-1.2451036923077761</v>
      </c>
      <c r="P846" s="1">
        <v>36</v>
      </c>
      <c r="Q846" s="2">
        <v>2.83806</v>
      </c>
      <c r="R846" s="1">
        <v>8</v>
      </c>
      <c r="S846" s="2">
        <v>2.9297499999999999</v>
      </c>
      <c r="T846" s="2">
        <f t="shared" si="79"/>
        <v>0.22222222222222221</v>
      </c>
      <c r="U846" s="1">
        <v>21</v>
      </c>
      <c r="V846" s="2">
        <v>2.79548</v>
      </c>
      <c r="W846" s="2">
        <f t="shared" si="81"/>
        <v>0.58333333333333337</v>
      </c>
      <c r="X846" s="1">
        <v>7</v>
      </c>
      <c r="Y846" s="2">
        <v>2.8610099999999998</v>
      </c>
      <c r="Z846" s="2">
        <f t="shared" si="82"/>
        <v>0.19444444444444445</v>
      </c>
      <c r="AA846" s="1" t="s">
        <v>3435</v>
      </c>
      <c r="AB846" s="35">
        <f t="shared" si="83"/>
        <v>-16.423304000001735</v>
      </c>
      <c r="AC846" s="35"/>
      <c r="AD846" s="35"/>
      <c r="AE846" s="13"/>
      <c r="AF846" s="35"/>
      <c r="AG846" s="35"/>
      <c r="AH846" s="13"/>
      <c r="AI846" s="35"/>
      <c r="AJ846" s="35"/>
    </row>
    <row r="847" spans="1:36" x14ac:dyDescent="0.25">
      <c r="A847" s="4"/>
      <c r="B847" s="12">
        <v>495</v>
      </c>
      <c r="C847" t="s">
        <v>1141</v>
      </c>
      <c r="D847" s="47">
        <v>-12363.135899999999</v>
      </c>
      <c r="E847" s="35">
        <v>-12364.783896000001</v>
      </c>
      <c r="F847" s="48">
        <v>0.991753</v>
      </c>
      <c r="G847" s="47">
        <v>0.164579999999999</v>
      </c>
      <c r="H847" s="13">
        <v>7</v>
      </c>
      <c r="I847" s="13">
        <v>6</v>
      </c>
      <c r="J847" s="35">
        <v>-0.69323076923137705</v>
      </c>
      <c r="K847" s="35">
        <v>-5.3325443787029005E-2</v>
      </c>
      <c r="L847" s="35">
        <v>-0.91510415384618682</v>
      </c>
      <c r="M847" s="35">
        <v>-7.0392627218937451E-2</v>
      </c>
      <c r="N847" s="48">
        <f t="shared" si="78"/>
        <v>-16.236896000002162</v>
      </c>
      <c r="O847" s="35">
        <f t="shared" si="80"/>
        <v>-1.2489920000001662</v>
      </c>
      <c r="P847" s="1">
        <v>35</v>
      </c>
      <c r="Q847" s="2">
        <v>2.8228599999999999</v>
      </c>
      <c r="R847" s="1">
        <v>7</v>
      </c>
      <c r="S847" s="2">
        <v>2.8386499999999999</v>
      </c>
      <c r="T847" s="2">
        <f t="shared" si="79"/>
        <v>0.2</v>
      </c>
      <c r="U847" s="1">
        <v>20</v>
      </c>
      <c r="V847" s="2">
        <v>2.8086199999999999</v>
      </c>
      <c r="W847" s="2">
        <f t="shared" si="81"/>
        <v>0.5714285714285714</v>
      </c>
      <c r="X847" s="1">
        <v>8</v>
      </c>
      <c r="Y847" s="2">
        <v>2.84463</v>
      </c>
      <c r="Z847" s="2">
        <f t="shared" si="82"/>
        <v>0.22857142857142856</v>
      </c>
      <c r="AA847" s="1" t="s">
        <v>3435</v>
      </c>
      <c r="AB847" s="35">
        <f t="shared" si="83"/>
        <v>-16.420183000001998</v>
      </c>
      <c r="AC847" s="35"/>
      <c r="AD847" s="35"/>
      <c r="AE847" s="13"/>
      <c r="AF847" s="35"/>
      <c r="AG847" s="35"/>
      <c r="AH847" s="13"/>
      <c r="AI847" s="35"/>
      <c r="AJ847" s="35"/>
    </row>
    <row r="848" spans="1:36" x14ac:dyDescent="0.25">
      <c r="A848" s="4"/>
      <c r="B848" s="12">
        <v>496</v>
      </c>
      <c r="C848" t="s">
        <v>1142</v>
      </c>
      <c r="D848" s="47">
        <v>-12363.1643</v>
      </c>
      <c r="E848" s="35">
        <v>-12364.816903000001</v>
      </c>
      <c r="F848" s="48">
        <v>0.99507900000000005</v>
      </c>
      <c r="G848" s="47">
        <v>0.18013999999999999</v>
      </c>
      <c r="H848" s="13">
        <v>7</v>
      </c>
      <c r="I848" s="13">
        <v>6</v>
      </c>
      <c r="J848" s="35">
        <v>-0.72163076923243352</v>
      </c>
      <c r="K848" s="35">
        <v>-5.5510059171725655E-2</v>
      </c>
      <c r="L848" s="35">
        <v>-0.94811115384618461</v>
      </c>
      <c r="M848" s="35">
        <v>-7.2931627218937284E-2</v>
      </c>
      <c r="N848" s="48">
        <f t="shared" si="78"/>
        <v>-16.269903000002159</v>
      </c>
      <c r="O848" s="35">
        <f t="shared" si="80"/>
        <v>-1.251531000000166</v>
      </c>
      <c r="P848" s="1">
        <v>34</v>
      </c>
      <c r="Q848" s="2">
        <v>2.81778</v>
      </c>
      <c r="R848" s="1">
        <v>7</v>
      </c>
      <c r="S848" s="2">
        <v>2.8498199999999998</v>
      </c>
      <c r="T848" s="2">
        <f t="shared" si="79"/>
        <v>0.20588235294117646</v>
      </c>
      <c r="U848" s="1">
        <v>20</v>
      </c>
      <c r="V848" s="2">
        <v>2.80165</v>
      </c>
      <c r="W848" s="2">
        <f t="shared" si="81"/>
        <v>0.58823529411764708</v>
      </c>
      <c r="X848" s="1">
        <v>7</v>
      </c>
      <c r="Y848" s="2">
        <v>2.8318500000000002</v>
      </c>
      <c r="Z848" s="2">
        <f t="shared" si="82"/>
        <v>0.20588235294117646</v>
      </c>
      <c r="AA848" s="1" t="s">
        <v>3435</v>
      </c>
      <c r="AB848" s="35">
        <f t="shared" si="83"/>
        <v>-16.41986000000179</v>
      </c>
      <c r="AC848" s="35"/>
      <c r="AD848" s="35"/>
      <c r="AE848" s="13"/>
      <c r="AF848" s="35"/>
      <c r="AG848" s="35"/>
      <c r="AH848" s="13"/>
      <c r="AI848" s="35"/>
      <c r="AJ848" s="35"/>
    </row>
    <row r="849" spans="1:36" x14ac:dyDescent="0.25">
      <c r="A849" s="4"/>
      <c r="B849" s="12">
        <v>497</v>
      </c>
      <c r="C849" t="s">
        <v>1143</v>
      </c>
      <c r="D849" s="47">
        <v>-12363.2042</v>
      </c>
      <c r="E849" s="35">
        <v>-12365.020105</v>
      </c>
      <c r="F849" s="48">
        <v>0.99839199999999995</v>
      </c>
      <c r="G849" s="47">
        <v>0.13866000000000001</v>
      </c>
      <c r="H849" s="13">
        <v>7</v>
      </c>
      <c r="I849" s="13">
        <v>6</v>
      </c>
      <c r="J849" s="35">
        <v>-0.76153076923219487</v>
      </c>
      <c r="K849" s="35">
        <v>-5.857928994093807E-2</v>
      </c>
      <c r="L849" s="35">
        <v>-1.151313153844967</v>
      </c>
      <c r="M849" s="35">
        <v>-8.8562550295766693E-2</v>
      </c>
      <c r="N849" s="48">
        <f t="shared" si="78"/>
        <v>-16.473105000000942</v>
      </c>
      <c r="O849" s="35">
        <f t="shared" si="80"/>
        <v>-1.2671619230769955</v>
      </c>
      <c r="P849" s="1">
        <v>36</v>
      </c>
      <c r="Q849" s="2">
        <v>2.8340800000000002</v>
      </c>
      <c r="R849" s="1">
        <v>8</v>
      </c>
      <c r="S849" s="2">
        <v>2.8724400000000001</v>
      </c>
      <c r="T849" s="2">
        <f t="shared" si="79"/>
        <v>0.22222222222222221</v>
      </c>
      <c r="U849" s="1">
        <v>19</v>
      </c>
      <c r="V849" s="2">
        <v>2.8144900000000002</v>
      </c>
      <c r="W849" s="2">
        <f t="shared" si="81"/>
        <v>0.52777777777777779</v>
      </c>
      <c r="X849" s="1">
        <v>9</v>
      </c>
      <c r="Y849" s="2">
        <v>2.8413499999999998</v>
      </c>
      <c r="Z849" s="2">
        <f t="shared" si="82"/>
        <v>0.25</v>
      </c>
      <c r="AA849" s="1" t="s">
        <v>3435</v>
      </c>
      <c r="AB849" s="35">
        <f t="shared" si="83"/>
        <v>-16.419089000000895</v>
      </c>
      <c r="AC849" s="35"/>
      <c r="AD849" s="35"/>
      <c r="AE849" s="13"/>
      <c r="AF849" s="35"/>
      <c r="AG849" s="35"/>
      <c r="AH849" s="13"/>
      <c r="AI849" s="35"/>
      <c r="AJ849" s="35"/>
    </row>
    <row r="850" spans="1:36" x14ac:dyDescent="0.25">
      <c r="A850" s="4"/>
      <c r="B850" s="12">
        <v>498</v>
      </c>
      <c r="C850" t="s">
        <v>1144</v>
      </c>
      <c r="D850" s="47">
        <v>-12363.0651</v>
      </c>
      <c r="E850" s="35">
        <v>-12364.757906999999</v>
      </c>
      <c r="F850" s="48">
        <v>0.99553100000000005</v>
      </c>
      <c r="G850" s="47">
        <v>0.18310000000000001</v>
      </c>
      <c r="H850" s="13">
        <v>7</v>
      </c>
      <c r="I850" s="13">
        <v>6</v>
      </c>
      <c r="J850" s="35">
        <v>-0.62243076923186891</v>
      </c>
      <c r="K850" s="35">
        <v>-4.7879289940912992E-2</v>
      </c>
      <c r="L850" s="35">
        <v>-0.88911515384461381</v>
      </c>
      <c r="M850" s="35">
        <v>-6.8393473372662605E-2</v>
      </c>
      <c r="N850" s="48">
        <f t="shared" si="78"/>
        <v>-16.210907000000589</v>
      </c>
      <c r="O850" s="35">
        <f t="shared" si="80"/>
        <v>-1.2469928461538915</v>
      </c>
      <c r="P850" s="1">
        <v>35</v>
      </c>
      <c r="Q850" s="2">
        <v>2.8225600000000002</v>
      </c>
      <c r="R850" s="1">
        <v>8</v>
      </c>
      <c r="S850" s="2">
        <v>2.8271299999999999</v>
      </c>
      <c r="T850" s="2">
        <f t="shared" si="79"/>
        <v>0.22857142857142856</v>
      </c>
      <c r="U850" s="1">
        <v>18</v>
      </c>
      <c r="V850" s="2">
        <v>2.8173699999999999</v>
      </c>
      <c r="W850" s="2">
        <f t="shared" si="81"/>
        <v>0.51428571428571423</v>
      </c>
      <c r="X850" s="1">
        <v>9</v>
      </c>
      <c r="Y850" s="2">
        <v>2.8289</v>
      </c>
      <c r="Z850" s="2">
        <f t="shared" si="82"/>
        <v>0.25714285714285712</v>
      </c>
      <c r="AA850" s="1" t="s">
        <v>3435</v>
      </c>
      <c r="AB850" s="35">
        <f t="shared" si="83"/>
        <v>-16.416586000001189</v>
      </c>
      <c r="AC850" s="35"/>
      <c r="AD850" s="35"/>
      <c r="AE850" s="13"/>
      <c r="AF850" s="35"/>
      <c r="AG850" s="35"/>
      <c r="AH850" s="13"/>
      <c r="AI850" s="35"/>
      <c r="AJ850" s="35"/>
    </row>
    <row r="851" spans="1:36" x14ac:dyDescent="0.25">
      <c r="A851" s="4"/>
      <c r="B851" s="12">
        <v>499</v>
      </c>
      <c r="C851" t="s">
        <v>1145</v>
      </c>
      <c r="D851" s="47">
        <v>-12363.284900000001</v>
      </c>
      <c r="E851" s="35">
        <v>-12364.966089</v>
      </c>
      <c r="F851" s="48">
        <v>0.99671600000000005</v>
      </c>
      <c r="G851" s="47">
        <v>0.19231000000000001</v>
      </c>
      <c r="H851" s="13">
        <v>7</v>
      </c>
      <c r="I851" s="13">
        <v>6</v>
      </c>
      <c r="J851" s="35">
        <v>-0.84223076923262852</v>
      </c>
      <c r="K851" s="35">
        <v>-6.4786982248663735E-2</v>
      </c>
      <c r="L851" s="35">
        <v>-1.0972971538449201</v>
      </c>
      <c r="M851" s="35">
        <v>-8.4407473372686156E-2</v>
      </c>
      <c r="N851" s="48">
        <f t="shared" si="78"/>
        <v>-16.419089000000895</v>
      </c>
      <c r="O851" s="35">
        <f t="shared" si="80"/>
        <v>-1.263006846153915</v>
      </c>
      <c r="P851" s="1">
        <v>36</v>
      </c>
      <c r="Q851" s="2">
        <v>2.83569</v>
      </c>
      <c r="R851" s="1">
        <v>8</v>
      </c>
      <c r="S851" s="2">
        <v>2.9224100000000002</v>
      </c>
      <c r="T851" s="2">
        <f t="shared" si="79"/>
        <v>0.22222222222222221</v>
      </c>
      <c r="U851" s="1">
        <v>21</v>
      </c>
      <c r="V851" s="2">
        <v>2.7911000000000001</v>
      </c>
      <c r="W851" s="2">
        <f t="shared" si="81"/>
        <v>0.58333333333333337</v>
      </c>
      <c r="X851" s="1">
        <v>7</v>
      </c>
      <c r="Y851" s="2">
        <v>2.87032</v>
      </c>
      <c r="Z851" s="2">
        <f t="shared" si="82"/>
        <v>0.19444444444444445</v>
      </c>
      <c r="AA851" s="1" t="s">
        <v>3435</v>
      </c>
      <c r="AB851" s="35">
        <f t="shared" si="83"/>
        <v>-16.416101000000708</v>
      </c>
      <c r="AC851" s="35"/>
      <c r="AD851" s="35"/>
      <c r="AE851" s="13"/>
      <c r="AF851" s="35"/>
      <c r="AG851" s="35"/>
      <c r="AH851" s="13"/>
      <c r="AI851" s="35"/>
      <c r="AJ851" s="35"/>
    </row>
    <row r="852" spans="1:36" x14ac:dyDescent="0.25">
      <c r="A852" s="4"/>
      <c r="B852" s="12">
        <v>500</v>
      </c>
      <c r="C852" t="s">
        <v>1146</v>
      </c>
      <c r="D852" s="47">
        <v>-12363.2243</v>
      </c>
      <c r="E852" s="35">
        <v>-12365.171037</v>
      </c>
      <c r="F852" s="48">
        <v>0.99659399999999998</v>
      </c>
      <c r="G852" s="47">
        <v>0.191219999999999</v>
      </c>
      <c r="H852" s="13">
        <v>7</v>
      </c>
      <c r="I852" s="13">
        <v>6</v>
      </c>
      <c r="J852" s="35">
        <v>-0.78163076923192421</v>
      </c>
      <c r="K852" s="35">
        <v>-6.0125443787071089E-2</v>
      </c>
      <c r="L852" s="35">
        <v>-1.3022451538454334</v>
      </c>
      <c r="M852" s="35">
        <v>-0.10017270414195642</v>
      </c>
      <c r="N852" s="48">
        <f t="shared" si="78"/>
        <v>-16.624037000001408</v>
      </c>
      <c r="O852" s="35">
        <f t="shared" si="80"/>
        <v>-1.2787720769231852</v>
      </c>
      <c r="P852" s="1">
        <v>35</v>
      </c>
      <c r="Q852" s="2">
        <v>2.82389</v>
      </c>
      <c r="R852" s="1">
        <v>7</v>
      </c>
      <c r="S852" s="2">
        <v>2.8362599999999998</v>
      </c>
      <c r="T852" s="2">
        <f t="shared" si="79"/>
        <v>0.2</v>
      </c>
      <c r="U852" s="1">
        <v>19</v>
      </c>
      <c r="V852" s="2">
        <v>2.8157800000000002</v>
      </c>
      <c r="W852" s="2">
        <f t="shared" si="81"/>
        <v>0.54285714285714282</v>
      </c>
      <c r="X852" s="1">
        <v>9</v>
      </c>
      <c r="Y852" s="2">
        <v>2.83142</v>
      </c>
      <c r="Z852" s="2">
        <f t="shared" si="82"/>
        <v>0.25714285714285712</v>
      </c>
      <c r="AA852" s="1" t="s">
        <v>3435</v>
      </c>
      <c r="AB852" s="35">
        <f t="shared" si="83"/>
        <v>-16.411853000001429</v>
      </c>
      <c r="AC852" s="35"/>
      <c r="AD852" s="35"/>
      <c r="AE852" s="13"/>
      <c r="AF852" s="35"/>
      <c r="AG852" s="35"/>
      <c r="AH852" s="13"/>
      <c r="AI852" s="35"/>
      <c r="AJ852" s="35"/>
    </row>
    <row r="853" spans="1:36" x14ac:dyDescent="0.25">
      <c r="A853" s="4"/>
      <c r="B853" s="12">
        <v>501</v>
      </c>
      <c r="C853" t="s">
        <v>1147</v>
      </c>
      <c r="D853" s="47">
        <v>-12363.3495</v>
      </c>
      <c r="E853" s="35">
        <v>-12365.285400000001</v>
      </c>
      <c r="F853" s="48">
        <v>0.99634299999999998</v>
      </c>
      <c r="G853" s="47">
        <v>0.18906000000000001</v>
      </c>
      <c r="H853" s="13">
        <v>7</v>
      </c>
      <c r="I853" s="13">
        <v>6</v>
      </c>
      <c r="J853" s="35">
        <v>-0.90683076923232875</v>
      </c>
      <c r="K853" s="35">
        <v>-6.9756213017871438E-2</v>
      </c>
      <c r="L853" s="35">
        <v>-1.4166081538460276</v>
      </c>
      <c r="M853" s="35">
        <v>-0.10896985798815596</v>
      </c>
      <c r="N853" s="48">
        <f t="shared" si="78"/>
        <v>-16.738400000002002</v>
      </c>
      <c r="O853" s="35">
        <f t="shared" si="80"/>
        <v>-1.2875692307693849</v>
      </c>
      <c r="P853" s="1">
        <v>36</v>
      </c>
      <c r="Q853" s="2">
        <v>2.8356400000000002</v>
      </c>
      <c r="R853" s="1">
        <v>7</v>
      </c>
      <c r="S853" s="2">
        <v>2.8738999999999999</v>
      </c>
      <c r="T853" s="2">
        <f t="shared" si="79"/>
        <v>0.19444444444444445</v>
      </c>
      <c r="U853" s="1">
        <v>21</v>
      </c>
      <c r="V853" s="2">
        <v>2.8180200000000002</v>
      </c>
      <c r="W853" s="2">
        <f t="shared" si="81"/>
        <v>0.58333333333333337</v>
      </c>
      <c r="X853" s="1">
        <v>8</v>
      </c>
      <c r="Y853" s="2">
        <v>2.8484099999999999</v>
      </c>
      <c r="Z853" s="2">
        <f t="shared" si="82"/>
        <v>0.22222222222222221</v>
      </c>
      <c r="AA853" s="1" t="s">
        <v>3435</v>
      </c>
      <c r="AB853" s="35">
        <f t="shared" si="83"/>
        <v>-16.409005000001343</v>
      </c>
      <c r="AC853" s="35"/>
      <c r="AD853" s="35"/>
      <c r="AE853" s="13"/>
      <c r="AF853" s="35"/>
      <c r="AG853" s="35"/>
      <c r="AH853" s="13"/>
      <c r="AI853" s="35"/>
      <c r="AJ853" s="35"/>
    </row>
    <row r="854" spans="1:36" x14ac:dyDescent="0.25">
      <c r="A854" s="4"/>
      <c r="B854" s="12">
        <v>502</v>
      </c>
      <c r="C854" t="s">
        <v>1148</v>
      </c>
      <c r="D854" s="47">
        <v>-12363.27</v>
      </c>
      <c r="E854" s="35">
        <v>-12364.949993</v>
      </c>
      <c r="F854" s="48">
        <v>0.99670300000000001</v>
      </c>
      <c r="G854" s="47">
        <v>0.19217999999999999</v>
      </c>
      <c r="H854" s="13">
        <v>7</v>
      </c>
      <c r="I854" s="13">
        <v>6</v>
      </c>
      <c r="J854" s="35">
        <v>-0.82733076923250337</v>
      </c>
      <c r="K854" s="35">
        <v>-6.3640828402500266E-2</v>
      </c>
      <c r="L854" s="35">
        <v>-1.0812011538455408</v>
      </c>
      <c r="M854" s="35">
        <v>-8.3169319526580063E-2</v>
      </c>
      <c r="N854" s="48">
        <f t="shared" si="78"/>
        <v>-16.402993000001516</v>
      </c>
      <c r="O854" s="35">
        <f t="shared" si="80"/>
        <v>-1.2617686923078089</v>
      </c>
      <c r="P854" s="1">
        <v>35</v>
      </c>
      <c r="Q854" s="2">
        <v>2.8271299999999999</v>
      </c>
      <c r="R854" s="1">
        <v>8</v>
      </c>
      <c r="S854" s="2">
        <v>2.9106999999999998</v>
      </c>
      <c r="T854" s="2">
        <f t="shared" si="79"/>
        <v>0.22857142857142856</v>
      </c>
      <c r="U854" s="1">
        <v>20</v>
      </c>
      <c r="V854" s="2">
        <v>2.79386</v>
      </c>
      <c r="W854" s="2">
        <f t="shared" si="81"/>
        <v>0.5714285714285714</v>
      </c>
      <c r="X854" s="1">
        <v>7</v>
      </c>
      <c r="Y854" s="2">
        <v>2.8266900000000001</v>
      </c>
      <c r="Z854" s="2">
        <f t="shared" si="82"/>
        <v>0.2</v>
      </c>
      <c r="AA854" s="1" t="s">
        <v>3435</v>
      </c>
      <c r="AB854" s="35">
        <f t="shared" si="83"/>
        <v>-16.407460000002175</v>
      </c>
      <c r="AC854" s="35"/>
      <c r="AD854" s="35"/>
      <c r="AE854" s="13"/>
      <c r="AF854" s="35"/>
      <c r="AG854" s="35"/>
      <c r="AH854" s="13"/>
      <c r="AI854" s="35"/>
      <c r="AJ854" s="35"/>
    </row>
    <row r="855" spans="1:36" x14ac:dyDescent="0.25">
      <c r="A855" s="4"/>
      <c r="B855" s="12">
        <v>503</v>
      </c>
      <c r="C855" t="s">
        <v>1149</v>
      </c>
      <c r="D855" s="47">
        <v>-12363.3017</v>
      </c>
      <c r="E855" s="35">
        <v>-12364.932993</v>
      </c>
      <c r="F855" s="48">
        <v>0.99697800000000003</v>
      </c>
      <c r="G855" s="47">
        <v>0.19492999999999999</v>
      </c>
      <c r="H855" s="13">
        <v>7</v>
      </c>
      <c r="I855" s="13">
        <v>6</v>
      </c>
      <c r="J855" s="35">
        <v>-0.85903076923204935</v>
      </c>
      <c r="K855" s="35">
        <v>-6.6079289940926877E-2</v>
      </c>
      <c r="L855" s="35">
        <v>-1.0642011538457155</v>
      </c>
      <c r="M855" s="35">
        <v>-8.1861627218901195E-2</v>
      </c>
      <c r="N855" s="48">
        <f t="shared" si="78"/>
        <v>-16.38599300000169</v>
      </c>
      <c r="O855" s="35">
        <f t="shared" si="80"/>
        <v>-1.2604610000001299</v>
      </c>
      <c r="P855" s="1">
        <v>35</v>
      </c>
      <c r="Q855" s="2">
        <v>2.8218200000000002</v>
      </c>
      <c r="R855" s="1">
        <v>6</v>
      </c>
      <c r="S855" s="2">
        <v>2.8491499999999998</v>
      </c>
      <c r="T855" s="2">
        <f t="shared" si="79"/>
        <v>0.17142857142857143</v>
      </c>
      <c r="U855" s="1">
        <v>22</v>
      </c>
      <c r="V855" s="2">
        <v>2.8104499999999999</v>
      </c>
      <c r="W855" s="2">
        <f t="shared" si="81"/>
        <v>0.62857142857142856</v>
      </c>
      <c r="X855" s="1">
        <v>7</v>
      </c>
      <c r="Y855" s="2">
        <v>2.8341400000000001</v>
      </c>
      <c r="Z855" s="2">
        <f t="shared" si="82"/>
        <v>0.2</v>
      </c>
      <c r="AA855" s="1" t="s">
        <v>3435</v>
      </c>
      <c r="AB855" s="35">
        <f t="shared" si="83"/>
        <v>-16.407230000000709</v>
      </c>
      <c r="AC855" s="35"/>
      <c r="AD855" s="35"/>
      <c r="AE855" s="13"/>
      <c r="AF855" s="35"/>
      <c r="AG855" s="35"/>
      <c r="AH855" s="13"/>
      <c r="AI855" s="35"/>
      <c r="AJ855" s="35"/>
    </row>
    <row r="856" spans="1:36" x14ac:dyDescent="0.25">
      <c r="A856" s="4"/>
      <c r="B856" s="12">
        <v>504</v>
      </c>
      <c r="C856" t="s">
        <v>1150</v>
      </c>
      <c r="D856" s="47">
        <v>-12363.3541</v>
      </c>
      <c r="E856" s="35">
        <v>-12365.047286000001</v>
      </c>
      <c r="F856" s="48">
        <v>0.99424100000000004</v>
      </c>
      <c r="G856" s="47">
        <v>0.17548999999999901</v>
      </c>
      <c r="H856" s="13">
        <v>7</v>
      </c>
      <c r="I856" s="13">
        <v>6</v>
      </c>
      <c r="J856" s="35">
        <v>-0.9114307692325383</v>
      </c>
      <c r="K856" s="35">
        <v>-7.0110059171733713E-2</v>
      </c>
      <c r="L856" s="35">
        <v>-1.178494153846259</v>
      </c>
      <c r="M856" s="35">
        <v>-9.0653396449712237E-2</v>
      </c>
      <c r="N856" s="48">
        <f t="shared" si="78"/>
        <v>-16.500286000002234</v>
      </c>
      <c r="O856" s="35">
        <f t="shared" si="80"/>
        <v>-1.269252769230941</v>
      </c>
      <c r="P856" s="1">
        <v>35</v>
      </c>
      <c r="Q856" s="2">
        <v>2.8270599999999999</v>
      </c>
      <c r="R856" s="1">
        <v>7</v>
      </c>
      <c r="S856" s="2">
        <v>2.91276</v>
      </c>
      <c r="T856" s="2">
        <f t="shared" si="79"/>
        <v>0.2</v>
      </c>
      <c r="U856" s="1">
        <v>21</v>
      </c>
      <c r="V856" s="2">
        <v>2.79915</v>
      </c>
      <c r="W856" s="2">
        <f t="shared" si="81"/>
        <v>0.6</v>
      </c>
      <c r="X856" s="1">
        <v>7</v>
      </c>
      <c r="Y856" s="2">
        <v>2.82511</v>
      </c>
      <c r="Z856" s="2">
        <f t="shared" si="82"/>
        <v>0.2</v>
      </c>
      <c r="AA856" s="1" t="s">
        <v>3435</v>
      </c>
      <c r="AB856" s="35">
        <f t="shared" si="83"/>
        <v>-16.405116000001726</v>
      </c>
      <c r="AC856" s="35"/>
      <c r="AD856" s="35"/>
      <c r="AE856" s="13"/>
      <c r="AF856" s="35"/>
      <c r="AG856" s="35"/>
      <c r="AH856" s="13"/>
      <c r="AI856" s="35"/>
      <c r="AJ856" s="35"/>
    </row>
    <row r="857" spans="1:36" x14ac:dyDescent="0.25">
      <c r="A857" s="4"/>
      <c r="B857" s="12">
        <v>505</v>
      </c>
      <c r="C857" t="s">
        <v>1151</v>
      </c>
      <c r="D857" s="47">
        <v>-12363.4537</v>
      </c>
      <c r="E857" s="35">
        <v>-12365.399181999999</v>
      </c>
      <c r="F857" s="48">
        <v>0.99279399999999995</v>
      </c>
      <c r="G857" s="47">
        <v>0.16864999999999999</v>
      </c>
      <c r="H857" s="13">
        <v>7</v>
      </c>
      <c r="I857" s="13">
        <v>6</v>
      </c>
      <c r="J857" s="35">
        <v>-1.011030769232093</v>
      </c>
      <c r="K857" s="35">
        <v>-7.7771597633237918E-2</v>
      </c>
      <c r="L857" s="35">
        <v>-1.5303901538445643</v>
      </c>
      <c r="M857" s="35">
        <v>-0.11772231952650494</v>
      </c>
      <c r="N857" s="48">
        <f t="shared" si="78"/>
        <v>-16.852182000000539</v>
      </c>
      <c r="O857" s="35">
        <f t="shared" si="80"/>
        <v>-1.2963216923077339</v>
      </c>
      <c r="P857" s="1">
        <v>35</v>
      </c>
      <c r="Q857" s="2">
        <v>2.8235000000000001</v>
      </c>
      <c r="R857" s="1">
        <v>6</v>
      </c>
      <c r="S857" s="2">
        <v>2.8520400000000001</v>
      </c>
      <c r="T857" s="2">
        <f t="shared" si="79"/>
        <v>0.17142857142857143</v>
      </c>
      <c r="U857" s="1">
        <v>21</v>
      </c>
      <c r="V857" s="2">
        <v>2.8060700000000001</v>
      </c>
      <c r="W857" s="2">
        <f t="shared" si="81"/>
        <v>0.6</v>
      </c>
      <c r="X857" s="1">
        <v>8</v>
      </c>
      <c r="Y857" s="2">
        <v>2.8478500000000002</v>
      </c>
      <c r="Z857" s="2">
        <f t="shared" si="82"/>
        <v>0.22857142857142856</v>
      </c>
      <c r="AA857" s="1" t="s">
        <v>3435</v>
      </c>
      <c r="AB857" s="35">
        <f t="shared" si="83"/>
        <v>-16.403635000000577</v>
      </c>
      <c r="AC857" s="35"/>
      <c r="AD857" s="35"/>
      <c r="AE857" s="13"/>
      <c r="AF857" s="35"/>
      <c r="AG857" s="35"/>
      <c r="AH857" s="13"/>
      <c r="AI857" s="35"/>
      <c r="AJ857" s="35"/>
    </row>
    <row r="858" spans="1:36" x14ac:dyDescent="0.25">
      <c r="A858" s="4"/>
      <c r="B858" s="12">
        <v>506</v>
      </c>
      <c r="C858" t="s">
        <v>1152</v>
      </c>
      <c r="D858" s="47">
        <v>-12363.486000000001</v>
      </c>
      <c r="E858" s="35">
        <v>-12365.080246</v>
      </c>
      <c r="F858" s="48">
        <v>0.99596099999999999</v>
      </c>
      <c r="G858" s="47">
        <v>0.18609000000000001</v>
      </c>
      <c r="H858" s="13">
        <v>7</v>
      </c>
      <c r="I858" s="13">
        <v>6</v>
      </c>
      <c r="J858" s="35">
        <v>-1.0433307692328526</v>
      </c>
      <c r="K858" s="35">
        <v>-8.0256213017911734E-2</v>
      </c>
      <c r="L858" s="35">
        <v>-1.2114541538448975</v>
      </c>
      <c r="M858" s="35">
        <v>-9.3188781064992121E-2</v>
      </c>
      <c r="N858" s="48">
        <f t="shared" si="78"/>
        <v>-16.533246000000872</v>
      </c>
      <c r="O858" s="35">
        <f t="shared" si="80"/>
        <v>-1.271788153846221</v>
      </c>
      <c r="P858" s="1">
        <v>36</v>
      </c>
      <c r="Q858" s="2">
        <v>2.8316699999999999</v>
      </c>
      <c r="R858" s="1">
        <v>7</v>
      </c>
      <c r="S858" s="2">
        <v>2.8661099999999999</v>
      </c>
      <c r="T858" s="2">
        <f t="shared" si="79"/>
        <v>0.19444444444444445</v>
      </c>
      <c r="U858" s="1">
        <v>21</v>
      </c>
      <c r="V858" s="2">
        <v>2.8134100000000002</v>
      </c>
      <c r="W858" s="2">
        <f t="shared" si="81"/>
        <v>0.58333333333333337</v>
      </c>
      <c r="X858" s="1">
        <v>8</v>
      </c>
      <c r="Y858" s="2">
        <v>2.84945</v>
      </c>
      <c r="Z858" s="2">
        <f t="shared" si="82"/>
        <v>0.22222222222222221</v>
      </c>
      <c r="AA858" s="1" t="s">
        <v>3435</v>
      </c>
      <c r="AB858" s="35">
        <f t="shared" si="83"/>
        <v>-16.403513000001112</v>
      </c>
      <c r="AC858" s="35"/>
      <c r="AD858" s="35"/>
      <c r="AE858" s="13"/>
      <c r="AF858" s="35"/>
      <c r="AG858" s="35"/>
      <c r="AH858" s="13"/>
      <c r="AI858" s="35"/>
      <c r="AJ858" s="35"/>
    </row>
    <row r="859" spans="1:36" x14ac:dyDescent="0.25">
      <c r="A859" s="4"/>
      <c r="B859" s="12">
        <v>507</v>
      </c>
      <c r="C859" t="s">
        <v>1153</v>
      </c>
      <c r="D859" s="47">
        <v>-12362.901</v>
      </c>
      <c r="E859" s="35">
        <v>-12364.332001000001</v>
      </c>
      <c r="F859" s="48">
        <v>0.99469799999999997</v>
      </c>
      <c r="G859" s="47">
        <v>0.17699999999999999</v>
      </c>
      <c r="H859" s="13">
        <v>7</v>
      </c>
      <c r="I859" s="13">
        <v>6</v>
      </c>
      <c r="J859" s="35">
        <v>-0.45833076923190674</v>
      </c>
      <c r="K859" s="35">
        <v>-3.5256213017838982E-2</v>
      </c>
      <c r="L859" s="35">
        <v>-0.46320915384603722</v>
      </c>
      <c r="M859" s="35">
        <v>-3.5631473372772095E-2</v>
      </c>
      <c r="N859" s="48">
        <f t="shared" si="78"/>
        <v>-15.785001000002012</v>
      </c>
      <c r="O859" s="35">
        <f t="shared" si="80"/>
        <v>-1.214230846154001</v>
      </c>
      <c r="P859" s="1">
        <v>36</v>
      </c>
      <c r="Q859" s="2">
        <v>2.8354900000000001</v>
      </c>
      <c r="R859" s="1">
        <v>10</v>
      </c>
      <c r="S859" s="2">
        <v>2.8970500000000001</v>
      </c>
      <c r="T859" s="2">
        <f t="shared" si="79"/>
        <v>0.27777777777777779</v>
      </c>
      <c r="U859" s="1">
        <v>18</v>
      </c>
      <c r="V859" s="2">
        <v>2.80593</v>
      </c>
      <c r="W859" s="2">
        <f t="shared" si="81"/>
        <v>0.5</v>
      </c>
      <c r="X859" s="1">
        <v>8</v>
      </c>
      <c r="Y859" s="2">
        <v>2.82504</v>
      </c>
      <c r="Z859" s="2">
        <f t="shared" si="82"/>
        <v>0.22222222222222221</v>
      </c>
      <c r="AA859" s="1" t="s">
        <v>3435</v>
      </c>
      <c r="AB859" s="35">
        <f t="shared" si="83"/>
        <v>-16.403454000001148</v>
      </c>
      <c r="AC859" s="35"/>
      <c r="AD859" s="35"/>
      <c r="AE859" s="13"/>
      <c r="AF859" s="35"/>
      <c r="AG859" s="35"/>
      <c r="AH859" s="13"/>
      <c r="AI859" s="35"/>
      <c r="AJ859" s="35"/>
    </row>
    <row r="860" spans="1:36" x14ac:dyDescent="0.25">
      <c r="A860" s="4"/>
      <c r="B860" s="12">
        <v>508</v>
      </c>
      <c r="C860" t="s">
        <v>1154</v>
      </c>
      <c r="D860" s="47">
        <v>-12363.1409</v>
      </c>
      <c r="E860" s="35">
        <v>-12365.050461999999</v>
      </c>
      <c r="F860" s="48">
        <v>0.99593500000000001</v>
      </c>
      <c r="G860" s="47">
        <v>0.18589999999999901</v>
      </c>
      <c r="H860" s="13">
        <v>7</v>
      </c>
      <c r="I860" s="13">
        <v>6</v>
      </c>
      <c r="J860" s="35">
        <v>-0.69823076923239569</v>
      </c>
      <c r="K860" s="35">
        <v>-5.3710059171722745E-2</v>
      </c>
      <c r="L860" s="35">
        <v>-1.1816701538446068</v>
      </c>
      <c r="M860" s="35">
        <v>-9.0897704141892827E-2</v>
      </c>
      <c r="N860" s="48">
        <f t="shared" si="78"/>
        <v>-16.503462000000582</v>
      </c>
      <c r="O860" s="35">
        <f t="shared" si="80"/>
        <v>-1.2694970769231217</v>
      </c>
      <c r="P860" s="1">
        <v>36</v>
      </c>
      <c r="Q860" s="2">
        <v>2.83318</v>
      </c>
      <c r="R860" s="1">
        <v>8</v>
      </c>
      <c r="S860" s="2">
        <v>2.88191</v>
      </c>
      <c r="T860" s="2">
        <f t="shared" si="79"/>
        <v>0.22222222222222221</v>
      </c>
      <c r="U860" s="1">
        <v>20</v>
      </c>
      <c r="V860" s="2">
        <v>2.8130000000000002</v>
      </c>
      <c r="W860" s="2">
        <f t="shared" si="81"/>
        <v>0.55555555555555558</v>
      </c>
      <c r="X860" s="1">
        <v>8</v>
      </c>
      <c r="Y860" s="2">
        <v>2.83487</v>
      </c>
      <c r="Z860" s="2">
        <f t="shared" si="82"/>
        <v>0.22222222222222221</v>
      </c>
      <c r="AA860" s="1" t="s">
        <v>3435</v>
      </c>
      <c r="AB860" s="35">
        <f t="shared" si="83"/>
        <v>-16.402993000001516</v>
      </c>
      <c r="AC860" s="35"/>
      <c r="AD860" s="35"/>
      <c r="AE860" s="13"/>
      <c r="AF860" s="35"/>
      <c r="AG860" s="35"/>
      <c r="AH860" s="13"/>
      <c r="AI860" s="35"/>
      <c r="AJ860" s="35"/>
    </row>
    <row r="861" spans="1:36" x14ac:dyDescent="0.25">
      <c r="A861" s="4"/>
      <c r="B861" s="12">
        <v>509</v>
      </c>
      <c r="C861" t="s">
        <v>1155</v>
      </c>
      <c r="D861" s="47">
        <v>-12363.775600000001</v>
      </c>
      <c r="E861" s="35">
        <v>-12365.005201</v>
      </c>
      <c r="F861" s="48">
        <v>0.99707000000000001</v>
      </c>
      <c r="G861" s="47">
        <v>0.19570000000000001</v>
      </c>
      <c r="H861" s="13">
        <v>7</v>
      </c>
      <c r="I861" s="13">
        <v>6</v>
      </c>
      <c r="J861" s="35">
        <v>-1.3329307692329166</v>
      </c>
      <c r="K861" s="35">
        <v>-0.10253313609483974</v>
      </c>
      <c r="L861" s="35">
        <v>-1.1364091538453067</v>
      </c>
      <c r="M861" s="35">
        <v>-8.7416088757331284E-2</v>
      </c>
      <c r="N861" s="48">
        <f t="shared" si="78"/>
        <v>-16.458201000001281</v>
      </c>
      <c r="O861" s="35">
        <f t="shared" si="80"/>
        <v>-1.2660154615385601</v>
      </c>
      <c r="P861" s="1">
        <v>32</v>
      </c>
      <c r="Q861" s="2">
        <v>2.7966500000000001</v>
      </c>
      <c r="R861" s="1">
        <v>6</v>
      </c>
      <c r="S861" s="2">
        <v>2.8269899999999999</v>
      </c>
      <c r="T861" s="2">
        <f t="shared" si="79"/>
        <v>0.1875</v>
      </c>
      <c r="U861" s="1">
        <v>18</v>
      </c>
      <c r="V861" s="2">
        <v>2.7953100000000002</v>
      </c>
      <c r="W861" s="2">
        <f t="shared" si="81"/>
        <v>0.5625</v>
      </c>
      <c r="X861" s="1">
        <v>8</v>
      </c>
      <c r="Y861" s="2">
        <v>2.7768999999999999</v>
      </c>
      <c r="Z861" s="2">
        <f t="shared" si="82"/>
        <v>0.25</v>
      </c>
      <c r="AA861" s="1" t="s">
        <v>3435</v>
      </c>
      <c r="AB861" s="35">
        <f t="shared" si="83"/>
        <v>-16.402340000000549</v>
      </c>
      <c r="AC861" s="35"/>
      <c r="AD861" s="35"/>
      <c r="AE861" s="13"/>
      <c r="AF861" s="35"/>
      <c r="AG861" s="35"/>
      <c r="AH861" s="13"/>
      <c r="AI861" s="35"/>
      <c r="AJ861" s="35"/>
    </row>
    <row r="862" spans="1:36" x14ac:dyDescent="0.25">
      <c r="A862" s="4"/>
      <c r="B862" s="12">
        <v>510</v>
      </c>
      <c r="C862" t="s">
        <v>1156</v>
      </c>
      <c r="D862" s="47">
        <v>-12363.6024</v>
      </c>
      <c r="E862" s="35">
        <v>-12364.926018</v>
      </c>
      <c r="F862" s="48">
        <v>0.99447600000000003</v>
      </c>
      <c r="G862" s="47">
        <v>0.176679999999999</v>
      </c>
      <c r="H862" s="13">
        <v>7</v>
      </c>
      <c r="I862" s="13">
        <v>6</v>
      </c>
      <c r="J862" s="35">
        <v>-1.1597307692318282</v>
      </c>
      <c r="K862" s="35">
        <v>-8.9210059171679096E-2</v>
      </c>
      <c r="L862" s="35">
        <v>-1.0572261538454768</v>
      </c>
      <c r="M862" s="35">
        <v>-8.1325088757344371E-2</v>
      </c>
      <c r="N862" s="48">
        <f t="shared" si="78"/>
        <v>-16.379018000001452</v>
      </c>
      <c r="O862" s="35">
        <f t="shared" si="80"/>
        <v>-1.2599244615385732</v>
      </c>
      <c r="P862" s="1">
        <v>35</v>
      </c>
      <c r="Q862" s="2">
        <v>2.8373699999999999</v>
      </c>
      <c r="R862" s="1">
        <v>9</v>
      </c>
      <c r="S862" s="2">
        <v>2.9352999999999998</v>
      </c>
      <c r="T862" s="2">
        <f t="shared" si="79"/>
        <v>0.25714285714285712</v>
      </c>
      <c r="U862" s="1">
        <v>21</v>
      </c>
      <c r="V862" s="2">
        <v>2.8154599999999999</v>
      </c>
      <c r="W862" s="2">
        <f t="shared" si="81"/>
        <v>0.6</v>
      </c>
      <c r="X862" s="1">
        <v>5</v>
      </c>
      <c r="Y862" s="2">
        <v>2.7531400000000001</v>
      </c>
      <c r="Z862" s="2">
        <f t="shared" si="82"/>
        <v>0.14285714285714285</v>
      </c>
      <c r="AA862" s="1" t="s">
        <v>3435</v>
      </c>
      <c r="AB862" s="35">
        <f t="shared" si="83"/>
        <v>-16.402162000002136</v>
      </c>
      <c r="AC862" s="35"/>
      <c r="AD862" s="35"/>
      <c r="AE862" s="13"/>
      <c r="AF862" s="35"/>
      <c r="AG862" s="35"/>
      <c r="AH862" s="13"/>
      <c r="AI862" s="35"/>
      <c r="AJ862" s="35"/>
    </row>
    <row r="863" spans="1:36" x14ac:dyDescent="0.25">
      <c r="A863" s="4"/>
      <c r="B863" s="12">
        <v>511</v>
      </c>
      <c r="C863" t="s">
        <v>1157</v>
      </c>
      <c r="D863" s="47">
        <v>-12363.669599999999</v>
      </c>
      <c r="E863" s="35">
        <v>-12365.134037</v>
      </c>
      <c r="F863" s="48">
        <v>0.99681299999999995</v>
      </c>
      <c r="G863" s="47">
        <v>0.19320999999999999</v>
      </c>
      <c r="H863" s="13">
        <v>7</v>
      </c>
      <c r="I863" s="13">
        <v>6</v>
      </c>
      <c r="J863" s="35">
        <v>-1.2269307692313305</v>
      </c>
      <c r="K863" s="35">
        <v>-9.437928994087158E-2</v>
      </c>
      <c r="L863" s="35">
        <v>-1.2652451538451714</v>
      </c>
      <c r="M863" s="35">
        <v>-9.7326550295782424E-2</v>
      </c>
      <c r="N863" s="48">
        <f t="shared" si="78"/>
        <v>-16.587037000001146</v>
      </c>
      <c r="O863" s="35">
        <f t="shared" si="80"/>
        <v>-1.2759259230770112</v>
      </c>
      <c r="P863" s="1">
        <v>35</v>
      </c>
      <c r="Q863" s="2">
        <v>2.8289800000000001</v>
      </c>
      <c r="R863" s="1">
        <v>6</v>
      </c>
      <c r="S863" s="2">
        <v>2.8380200000000002</v>
      </c>
      <c r="T863" s="2">
        <f t="shared" si="79"/>
        <v>0.17142857142857143</v>
      </c>
      <c r="U863" s="1">
        <v>21</v>
      </c>
      <c r="V863" s="2">
        <v>2.8182900000000002</v>
      </c>
      <c r="W863" s="2">
        <f t="shared" si="81"/>
        <v>0.6</v>
      </c>
      <c r="X863" s="1">
        <v>8</v>
      </c>
      <c r="Y863" s="2">
        <v>2.85026</v>
      </c>
      <c r="Z863" s="2">
        <f t="shared" si="82"/>
        <v>0.22857142857142856</v>
      </c>
      <c r="AA863" s="1" t="s">
        <v>3435</v>
      </c>
      <c r="AB863" s="35">
        <f t="shared" si="83"/>
        <v>-16.401973000001817</v>
      </c>
      <c r="AC863" s="35"/>
      <c r="AD863" s="35"/>
      <c r="AE863" s="13"/>
      <c r="AF863" s="35"/>
      <c r="AG863" s="35"/>
      <c r="AH863" s="13"/>
      <c r="AI863" s="35"/>
      <c r="AJ863" s="35"/>
    </row>
    <row r="864" spans="1:36" x14ac:dyDescent="0.25">
      <c r="A864" s="4"/>
      <c r="B864" s="12">
        <v>512</v>
      </c>
      <c r="C864" t="s">
        <v>1158</v>
      </c>
      <c r="D864" s="47">
        <v>-12363.685299999999</v>
      </c>
      <c r="E864" s="35">
        <v>-12365.005809</v>
      </c>
      <c r="F864" s="48">
        <v>0.99571200000000004</v>
      </c>
      <c r="G864" s="47">
        <v>0.18426999999999899</v>
      </c>
      <c r="H864" s="13">
        <v>7</v>
      </c>
      <c r="I864" s="13">
        <v>6</v>
      </c>
      <c r="J864" s="35">
        <v>-1.2426307692312548</v>
      </c>
      <c r="K864" s="35">
        <v>-9.5586982248558064E-2</v>
      </c>
      <c r="L864" s="35">
        <v>-1.1370171538455907</v>
      </c>
      <c r="M864" s="35">
        <v>-8.7462857988122353E-2</v>
      </c>
      <c r="N864" s="48">
        <f t="shared" si="78"/>
        <v>-16.458809000001565</v>
      </c>
      <c r="O864" s="35">
        <f t="shared" si="80"/>
        <v>-1.2660622307693512</v>
      </c>
      <c r="P864" s="1">
        <v>35</v>
      </c>
      <c r="Q864" s="2">
        <v>2.8315899999999998</v>
      </c>
      <c r="R864" s="1">
        <v>7</v>
      </c>
      <c r="S864" s="2">
        <v>2.84206</v>
      </c>
      <c r="T864" s="2">
        <f t="shared" si="79"/>
        <v>0.2</v>
      </c>
      <c r="U864" s="1">
        <v>21</v>
      </c>
      <c r="V864" s="2">
        <v>2.83941</v>
      </c>
      <c r="W864" s="2">
        <f t="shared" si="81"/>
        <v>0.6</v>
      </c>
      <c r="X864" s="1">
        <v>7</v>
      </c>
      <c r="Y864" s="2">
        <v>2.7976399999999999</v>
      </c>
      <c r="Z864" s="2">
        <f t="shared" si="82"/>
        <v>0.2</v>
      </c>
      <c r="AA864" s="1" t="s">
        <v>3435</v>
      </c>
      <c r="AB864" s="35">
        <f t="shared" si="83"/>
        <v>-16.40059200000178</v>
      </c>
      <c r="AC864" s="35"/>
      <c r="AD864" s="35"/>
      <c r="AE864" s="13"/>
      <c r="AF864" s="35"/>
      <c r="AG864" s="35"/>
      <c r="AH864" s="13"/>
      <c r="AI864" s="35"/>
      <c r="AJ864" s="35"/>
    </row>
    <row r="865" spans="1:36" x14ac:dyDescent="0.25">
      <c r="A865" s="4"/>
      <c r="B865" s="12">
        <v>513</v>
      </c>
      <c r="C865" t="s">
        <v>1159</v>
      </c>
      <c r="D865" s="47">
        <v>-12363.7608</v>
      </c>
      <c r="E865" s="35">
        <v>-12365.192126</v>
      </c>
      <c r="F865" s="48">
        <v>0.99602900000000005</v>
      </c>
      <c r="G865" s="47">
        <v>0.18657000000000001</v>
      </c>
      <c r="H865" s="13">
        <v>7</v>
      </c>
      <c r="I865" s="13">
        <v>6</v>
      </c>
      <c r="J865" s="35">
        <v>-1.3181307692320843</v>
      </c>
      <c r="K865" s="35">
        <v>-0.10139467455631418</v>
      </c>
      <c r="L865" s="35">
        <v>-1.3233341538452805</v>
      </c>
      <c r="M865" s="35">
        <v>-0.10179493491117543</v>
      </c>
      <c r="N865" s="48">
        <f t="shared" si="78"/>
        <v>-16.645126000001255</v>
      </c>
      <c r="O865" s="35">
        <f t="shared" si="80"/>
        <v>-1.2803943076924043</v>
      </c>
      <c r="P865" s="1">
        <v>34</v>
      </c>
      <c r="Q865" s="2">
        <v>2.8186399999999998</v>
      </c>
      <c r="R865" s="1">
        <v>6</v>
      </c>
      <c r="S865" s="2">
        <v>2.78233</v>
      </c>
      <c r="T865" s="2">
        <f t="shared" si="79"/>
        <v>0.17647058823529413</v>
      </c>
      <c r="U865" s="1">
        <v>20</v>
      </c>
      <c r="V865" s="2">
        <v>2.8237800000000002</v>
      </c>
      <c r="W865" s="2">
        <f t="shared" si="81"/>
        <v>0.58823529411764708</v>
      </c>
      <c r="X865" s="1">
        <v>8</v>
      </c>
      <c r="Y865" s="2">
        <v>2.8330099999999998</v>
      </c>
      <c r="Z865" s="2">
        <f t="shared" si="82"/>
        <v>0.23529411764705882</v>
      </c>
      <c r="AA865" s="1" t="s">
        <v>3435</v>
      </c>
      <c r="AB865" s="35">
        <f t="shared" si="83"/>
        <v>-16.398418000000675</v>
      </c>
      <c r="AC865" s="35"/>
      <c r="AD865" s="35"/>
      <c r="AE865" s="13"/>
      <c r="AF865" s="35"/>
      <c r="AG865" s="35"/>
      <c r="AH865" s="13"/>
      <c r="AI865" s="35"/>
      <c r="AJ865" s="35"/>
    </row>
    <row r="866" spans="1:36" x14ac:dyDescent="0.25">
      <c r="A866" s="4"/>
      <c r="B866" s="4">
        <v>514</v>
      </c>
      <c r="C866" t="s">
        <v>1160</v>
      </c>
      <c r="D866" s="47">
        <v>-12363.660954999999</v>
      </c>
      <c r="E866" s="35">
        <v>-12364.949162000001</v>
      </c>
      <c r="F866" s="48">
        <v>0.99698100000000001</v>
      </c>
      <c r="G866" s="47">
        <v>0.19855999999999999</v>
      </c>
      <c r="H866" s="13">
        <v>7</v>
      </c>
      <c r="I866" s="13">
        <v>6</v>
      </c>
      <c r="J866" s="35">
        <v>-1.2182857692314428</v>
      </c>
      <c r="K866" s="35">
        <v>-9.3714289940880213E-2</v>
      </c>
      <c r="L866" s="35">
        <v>-1.080370153846161</v>
      </c>
      <c r="M866" s="35">
        <v>-8.3105396449704688E-2</v>
      </c>
      <c r="N866" s="48">
        <f t="shared" si="78"/>
        <v>-16.402162000002136</v>
      </c>
      <c r="O866" s="35">
        <f t="shared" si="80"/>
        <v>-1.2617047692309336</v>
      </c>
      <c r="P866" s="1">
        <v>34</v>
      </c>
      <c r="Q866" s="2">
        <v>2.81745</v>
      </c>
      <c r="R866" s="1">
        <v>6</v>
      </c>
      <c r="S866" s="2">
        <v>2.7979099999999999</v>
      </c>
      <c r="T866" s="2">
        <f t="shared" si="79"/>
        <v>0.17647058823529413</v>
      </c>
      <c r="U866" s="1">
        <v>17</v>
      </c>
      <c r="V866" s="2">
        <v>2.7945199999999999</v>
      </c>
      <c r="W866" s="2">
        <f t="shared" si="81"/>
        <v>0.5</v>
      </c>
      <c r="X866" s="1">
        <v>11</v>
      </c>
      <c r="Y866" s="2">
        <v>2.8635700000000002</v>
      </c>
      <c r="Z866" s="2">
        <f t="shared" si="82"/>
        <v>0.3235294117647059</v>
      </c>
      <c r="AA866" s="1" t="s">
        <v>3435</v>
      </c>
      <c r="AB866" s="35">
        <f t="shared" si="83"/>
        <v>-16.397036000002117</v>
      </c>
      <c r="AC866" s="35"/>
      <c r="AD866" s="35"/>
      <c r="AE866" s="13"/>
      <c r="AF866" s="35"/>
      <c r="AG866" s="35"/>
      <c r="AH866" s="13"/>
      <c r="AI866" s="35"/>
      <c r="AJ866" s="35"/>
    </row>
    <row r="867" spans="1:36" x14ac:dyDescent="0.25">
      <c r="A867" s="4"/>
      <c r="B867" s="4">
        <v>515</v>
      </c>
      <c r="C867" t="s">
        <v>1161</v>
      </c>
      <c r="D867" s="47">
        <v>-12363.800311999999</v>
      </c>
      <c r="E867" s="35">
        <v>-12365.102202</v>
      </c>
      <c r="F867" s="48">
        <v>0.99401700000000004</v>
      </c>
      <c r="G867" s="47">
        <v>0.17857999999999899</v>
      </c>
      <c r="H867" s="13">
        <v>7</v>
      </c>
      <c r="I867" s="13">
        <v>6</v>
      </c>
      <c r="J867" s="35">
        <v>-1.357642769231461</v>
      </c>
      <c r="K867" s="35">
        <v>-0.10443405917165084</v>
      </c>
      <c r="L867" s="35">
        <v>-1.2334101538453979</v>
      </c>
      <c r="M867" s="35">
        <v>-9.4877704141953678E-2</v>
      </c>
      <c r="N867" s="48">
        <f t="shared" si="78"/>
        <v>-16.555202000001373</v>
      </c>
      <c r="O867" s="35">
        <f t="shared" si="80"/>
        <v>-1.2734770769231825</v>
      </c>
      <c r="P867" s="1">
        <v>34</v>
      </c>
      <c r="Q867" s="2">
        <v>2.8154599999999999</v>
      </c>
      <c r="R867" s="1">
        <v>5</v>
      </c>
      <c r="S867" s="2">
        <v>2.7784900000000001</v>
      </c>
      <c r="T867" s="2">
        <f t="shared" si="79"/>
        <v>0.14705882352941177</v>
      </c>
      <c r="U867" s="1">
        <v>19</v>
      </c>
      <c r="V867" s="2">
        <v>2.8003999999999998</v>
      </c>
      <c r="W867" s="2">
        <f t="shared" si="81"/>
        <v>0.55882352941176472</v>
      </c>
      <c r="X867" s="1">
        <v>10</v>
      </c>
      <c r="Y867" s="2">
        <v>2.8625799999999999</v>
      </c>
      <c r="Z867" s="2">
        <f t="shared" si="82"/>
        <v>0.29411764705882354</v>
      </c>
      <c r="AA867" s="1" t="s">
        <v>3435</v>
      </c>
      <c r="AB867" s="35">
        <f t="shared" si="83"/>
        <v>-16.396369000001869</v>
      </c>
      <c r="AC867" s="35"/>
      <c r="AD867" s="35"/>
      <c r="AE867" s="13"/>
      <c r="AF867" s="35"/>
      <c r="AG867" s="35"/>
      <c r="AH867" s="13"/>
      <c r="AI867" s="35"/>
      <c r="AJ867" s="35"/>
    </row>
    <row r="868" spans="1:36" x14ac:dyDescent="0.25">
      <c r="A868" s="4"/>
      <c r="B868" s="4">
        <v>516</v>
      </c>
      <c r="C868" t="s">
        <v>1162</v>
      </c>
      <c r="D868" s="47">
        <v>-12363.492672</v>
      </c>
      <c r="E868" s="35">
        <v>-12364.846801</v>
      </c>
      <c r="F868" s="48">
        <v>0.99601600000000001</v>
      </c>
      <c r="G868" s="47">
        <v>0.183529999999999</v>
      </c>
      <c r="H868" s="13">
        <v>7</v>
      </c>
      <c r="I868" s="13">
        <v>6</v>
      </c>
      <c r="J868" s="35">
        <v>-1.0500027692323783</v>
      </c>
      <c r="K868" s="35">
        <v>-8.0769443787106029E-2</v>
      </c>
      <c r="L868" s="35">
        <v>-0.97800915384505061</v>
      </c>
      <c r="M868" s="35">
        <v>-7.52314733726962E-2</v>
      </c>
      <c r="N868" s="48">
        <f t="shared" si="78"/>
        <v>-16.299801000001025</v>
      </c>
      <c r="O868" s="35">
        <f t="shared" si="80"/>
        <v>-1.2538308461539249</v>
      </c>
      <c r="P868" s="1">
        <v>34</v>
      </c>
      <c r="Q868" s="2">
        <v>2.81515</v>
      </c>
      <c r="R868" s="1">
        <v>8</v>
      </c>
      <c r="S868" s="2">
        <v>2.8500700000000001</v>
      </c>
      <c r="T868" s="2">
        <f t="shared" si="79"/>
        <v>0.23529411764705882</v>
      </c>
      <c r="U868" s="1">
        <v>19</v>
      </c>
      <c r="V868" s="2">
        <v>2.81074</v>
      </c>
      <c r="W868" s="2">
        <f t="shared" si="81"/>
        <v>0.55882352941176472</v>
      </c>
      <c r="X868" s="1">
        <v>7</v>
      </c>
      <c r="Y868" s="2">
        <v>2.7871999999999999</v>
      </c>
      <c r="Z868" s="2">
        <f t="shared" si="82"/>
        <v>0.20588235294117646</v>
      </c>
      <c r="AA868" s="1" t="s">
        <v>3435</v>
      </c>
      <c r="AB868" s="35">
        <f t="shared" si="83"/>
        <v>-16.393819000000803</v>
      </c>
      <c r="AC868" s="35"/>
      <c r="AD868" s="35"/>
      <c r="AE868" s="13"/>
      <c r="AF868" s="35"/>
      <c r="AG868" s="35"/>
      <c r="AH868" s="13"/>
      <c r="AI868" s="35"/>
      <c r="AJ868" s="35"/>
    </row>
    <row r="869" spans="1:36" x14ac:dyDescent="0.25">
      <c r="A869" s="4"/>
      <c r="B869" s="12">
        <v>517</v>
      </c>
      <c r="C869" t="s">
        <v>1163</v>
      </c>
      <c r="D869" s="47">
        <v>-12363.2673</v>
      </c>
      <c r="E869" s="35">
        <v>-12364.627958999999</v>
      </c>
      <c r="F869" s="48">
        <v>0.99593699999999996</v>
      </c>
      <c r="G869" s="47">
        <v>0.18608999999999901</v>
      </c>
      <c r="H869" s="13">
        <v>7</v>
      </c>
      <c r="I869" s="13">
        <v>6</v>
      </c>
      <c r="J869" s="35">
        <v>-0.82463076923158951</v>
      </c>
      <c r="K869" s="35">
        <v>-6.3433136094737649E-2</v>
      </c>
      <c r="L869" s="35">
        <v>-0.75916715384482814</v>
      </c>
      <c r="M869" s="35">
        <v>-5.8397473372679087E-2</v>
      </c>
      <c r="N869" s="48">
        <f t="shared" si="78"/>
        <v>-16.080959000000803</v>
      </c>
      <c r="O869" s="35">
        <f t="shared" si="80"/>
        <v>-1.2369968461539078</v>
      </c>
      <c r="P869" s="1">
        <v>34</v>
      </c>
      <c r="Q869" s="2">
        <v>2.81385</v>
      </c>
      <c r="R869" s="1">
        <v>8</v>
      </c>
      <c r="S869" s="2">
        <v>2.80335</v>
      </c>
      <c r="T869" s="2">
        <f t="shared" si="79"/>
        <v>0.23529411764705882</v>
      </c>
      <c r="U869" s="1">
        <v>16</v>
      </c>
      <c r="V869" s="2">
        <v>2.8097099999999999</v>
      </c>
      <c r="W869" s="2">
        <f t="shared" si="81"/>
        <v>0.47058823529411764</v>
      </c>
      <c r="X869" s="1">
        <v>10</v>
      </c>
      <c r="Y869" s="2">
        <v>2.8288799999999998</v>
      </c>
      <c r="Z869" s="2">
        <f t="shared" si="82"/>
        <v>0.29411764705882354</v>
      </c>
      <c r="AA869" s="1" t="s">
        <v>3435</v>
      </c>
      <c r="AB869" s="35">
        <f t="shared" si="83"/>
        <v>-16.390315000000555</v>
      </c>
      <c r="AC869" s="35"/>
      <c r="AD869" s="35"/>
      <c r="AE869" s="13"/>
      <c r="AF869" s="35"/>
      <c r="AG869" s="35"/>
      <c r="AH869" s="13"/>
      <c r="AI869" s="35"/>
      <c r="AJ869" s="35"/>
    </row>
    <row r="870" spans="1:36" x14ac:dyDescent="0.25">
      <c r="A870" s="4"/>
      <c r="B870" s="4">
        <v>518</v>
      </c>
      <c r="C870" t="s">
        <v>1164</v>
      </c>
      <c r="D870" s="47">
        <v>-12363.501704</v>
      </c>
      <c r="E870" s="35">
        <v>-12364.994296000001</v>
      </c>
      <c r="F870" s="48">
        <v>0.99596899999999999</v>
      </c>
      <c r="G870" s="47">
        <v>0.18529000000000001</v>
      </c>
      <c r="H870" s="13">
        <v>7</v>
      </c>
      <c r="I870" s="13">
        <v>6</v>
      </c>
      <c r="J870" s="35">
        <v>-1.0590347692323121</v>
      </c>
      <c r="K870" s="35">
        <v>-8.1464213017870157E-2</v>
      </c>
      <c r="L870" s="35">
        <v>-1.1255041538461228</v>
      </c>
      <c r="M870" s="35">
        <v>-8.6577242603547905E-2</v>
      </c>
      <c r="N870" s="48">
        <f t="shared" si="78"/>
        <v>-16.447296000002098</v>
      </c>
      <c r="O870" s="35">
        <f t="shared" si="80"/>
        <v>-1.2651766153847768</v>
      </c>
      <c r="P870" s="1">
        <v>34</v>
      </c>
      <c r="Q870" s="2">
        <v>2.8170000000000002</v>
      </c>
      <c r="R870" s="1">
        <v>7</v>
      </c>
      <c r="S870" s="2">
        <v>2.8154300000000001</v>
      </c>
      <c r="T870" s="2">
        <f t="shared" si="79"/>
        <v>0.20588235294117646</v>
      </c>
      <c r="U870" s="1">
        <v>19</v>
      </c>
      <c r="V870" s="2">
        <v>2.81515</v>
      </c>
      <c r="W870" s="2">
        <f t="shared" si="81"/>
        <v>0.55882352941176472</v>
      </c>
      <c r="X870" s="1">
        <v>8</v>
      </c>
      <c r="Y870" s="2">
        <v>2.8227699999999998</v>
      </c>
      <c r="Z870" s="2">
        <f t="shared" si="82"/>
        <v>0.23529411764705882</v>
      </c>
      <c r="AA870" s="1" t="s">
        <v>3435</v>
      </c>
      <c r="AB870" s="35">
        <f t="shared" si="83"/>
        <v>-16.387291000000914</v>
      </c>
      <c r="AC870" s="35"/>
      <c r="AD870" s="35"/>
      <c r="AE870" s="13"/>
      <c r="AF870" s="35"/>
      <c r="AG870" s="35"/>
      <c r="AH870" s="13"/>
      <c r="AI870" s="35"/>
      <c r="AJ870" s="35"/>
    </row>
    <row r="871" spans="1:36" x14ac:dyDescent="0.25">
      <c r="A871" s="4"/>
      <c r="B871" s="12">
        <v>519</v>
      </c>
      <c r="C871" t="s">
        <v>1165</v>
      </c>
      <c r="D871" s="47">
        <v>-12363.290644999999</v>
      </c>
      <c r="E871" s="35">
        <v>-12364.790815</v>
      </c>
      <c r="F871" s="48">
        <v>0.99713499999999999</v>
      </c>
      <c r="G871" s="47">
        <v>0.197319999999999</v>
      </c>
      <c r="H871" s="13">
        <v>7</v>
      </c>
      <c r="I871" s="13">
        <v>6</v>
      </c>
      <c r="J871" s="35">
        <v>-0.84797576923119777</v>
      </c>
      <c r="K871" s="35">
        <v>-6.5228905325476746E-2</v>
      </c>
      <c r="L871" s="35">
        <v>-0.92202315384565736</v>
      </c>
      <c r="M871" s="35">
        <v>-7.092485798812749E-2</v>
      </c>
      <c r="N871" s="48">
        <f t="shared" si="78"/>
        <v>-16.243815000001632</v>
      </c>
      <c r="O871" s="35">
        <f t="shared" si="80"/>
        <v>-1.2495242307693564</v>
      </c>
      <c r="P871" s="1">
        <v>34</v>
      </c>
      <c r="Q871" s="2">
        <v>2.8164400000000001</v>
      </c>
      <c r="R871" s="1">
        <v>8</v>
      </c>
      <c r="S871" s="2">
        <v>2.8036300000000001</v>
      </c>
      <c r="T871" s="2">
        <f t="shared" si="79"/>
        <v>0.23529411764705882</v>
      </c>
      <c r="U871" s="1">
        <v>15</v>
      </c>
      <c r="V871" s="2">
        <v>2.81887</v>
      </c>
      <c r="W871" s="2">
        <f t="shared" si="81"/>
        <v>0.44117647058823528</v>
      </c>
      <c r="X871" s="1">
        <v>11</v>
      </c>
      <c r="Y871" s="2">
        <v>2.8224499999999999</v>
      </c>
      <c r="Z871" s="2">
        <f t="shared" si="82"/>
        <v>0.3235294117647059</v>
      </c>
      <c r="AA871" s="1" t="s">
        <v>3435</v>
      </c>
      <c r="AB871" s="35">
        <f t="shared" si="83"/>
        <v>-16.38599300000169</v>
      </c>
      <c r="AC871" s="35"/>
      <c r="AD871" s="35"/>
      <c r="AE871" s="13"/>
      <c r="AF871" s="35"/>
      <c r="AG871" s="35"/>
      <c r="AH871" s="13"/>
      <c r="AI871" s="35"/>
      <c r="AJ871" s="35"/>
    </row>
    <row r="872" spans="1:36" x14ac:dyDescent="0.25">
      <c r="A872" s="4"/>
      <c r="B872" s="4">
        <v>520</v>
      </c>
      <c r="C872" t="s">
        <v>1166</v>
      </c>
      <c r="D872" s="47">
        <v>-12363.664045</v>
      </c>
      <c r="E872" s="35">
        <v>-12365.008249</v>
      </c>
      <c r="F872" s="48">
        <v>0.99632299999999996</v>
      </c>
      <c r="G872" s="47">
        <v>0.18640999999999999</v>
      </c>
      <c r="H872" s="13">
        <v>7</v>
      </c>
      <c r="I872" s="13">
        <v>6</v>
      </c>
      <c r="J872" s="35">
        <v>-1.2213757692315994</v>
      </c>
      <c r="K872" s="35">
        <v>-9.3951982248584573E-2</v>
      </c>
      <c r="L872" s="35">
        <v>-1.1394571538457967</v>
      </c>
      <c r="M872" s="35">
        <v>-8.765055029583052E-2</v>
      </c>
      <c r="N872" s="48">
        <f t="shared" si="78"/>
        <v>-16.461249000001771</v>
      </c>
      <c r="O872" s="35">
        <f t="shared" si="80"/>
        <v>-1.2662499230770594</v>
      </c>
      <c r="P872" s="1">
        <v>34</v>
      </c>
      <c r="Q872" s="2">
        <v>2.81454</v>
      </c>
      <c r="R872" s="1">
        <v>5</v>
      </c>
      <c r="S872" s="2">
        <v>2.8102999999999998</v>
      </c>
      <c r="T872" s="2">
        <f t="shared" si="79"/>
        <v>0.14705882352941177</v>
      </c>
      <c r="U872" s="1">
        <v>21</v>
      </c>
      <c r="V872" s="2">
        <v>2.80206</v>
      </c>
      <c r="W872" s="2">
        <f t="shared" si="81"/>
        <v>0.61764705882352944</v>
      </c>
      <c r="X872" s="1">
        <v>8</v>
      </c>
      <c r="Y872" s="2">
        <v>2.8499599999999998</v>
      </c>
      <c r="Z872" s="2">
        <f t="shared" si="82"/>
        <v>0.23529411764705882</v>
      </c>
      <c r="AA872" s="1" t="s">
        <v>3435</v>
      </c>
      <c r="AB872" s="35">
        <f t="shared" si="83"/>
        <v>-16.385282000001098</v>
      </c>
      <c r="AC872" s="35"/>
      <c r="AD872" s="35"/>
      <c r="AE872" s="13"/>
      <c r="AF872" s="35"/>
      <c r="AG872" s="35"/>
      <c r="AH872" s="13"/>
      <c r="AI872" s="35"/>
      <c r="AJ872" s="35"/>
    </row>
    <row r="873" spans="1:36" x14ac:dyDescent="0.25">
      <c r="A873" s="4"/>
      <c r="B873" s="4">
        <v>521</v>
      </c>
      <c r="C873" t="s">
        <v>1167</v>
      </c>
      <c r="D873" s="47">
        <v>-12363.590447</v>
      </c>
      <c r="E873" s="35">
        <v>-12364.906876999999</v>
      </c>
      <c r="F873" s="48">
        <v>0.99690800000000002</v>
      </c>
      <c r="G873" s="47">
        <v>0.19002999999999901</v>
      </c>
      <c r="H873" s="13">
        <v>7</v>
      </c>
      <c r="I873" s="13">
        <v>6</v>
      </c>
      <c r="J873" s="35">
        <v>-1.1477777692325617</v>
      </c>
      <c r="K873" s="35">
        <v>-8.8290597633273973E-2</v>
      </c>
      <c r="L873" s="35">
        <v>-1.0380851538448042</v>
      </c>
      <c r="M873" s="35">
        <v>-7.985270414190801E-2</v>
      </c>
      <c r="N873" s="48">
        <f t="shared" si="78"/>
        <v>-16.359877000000779</v>
      </c>
      <c r="O873" s="35">
        <f t="shared" si="80"/>
        <v>-1.2584520769231369</v>
      </c>
      <c r="P873" s="1">
        <v>32</v>
      </c>
      <c r="Q873" s="2">
        <v>2.7998500000000002</v>
      </c>
      <c r="R873" s="1">
        <v>6</v>
      </c>
      <c r="S873" s="2">
        <v>2.81209</v>
      </c>
      <c r="T873" s="2">
        <f t="shared" si="79"/>
        <v>0.1875</v>
      </c>
      <c r="U873" s="1">
        <v>18</v>
      </c>
      <c r="V873" s="2">
        <v>2.7761800000000001</v>
      </c>
      <c r="W873" s="2">
        <f t="shared" si="81"/>
        <v>0.5625</v>
      </c>
      <c r="X873" s="1">
        <v>8</v>
      </c>
      <c r="Y873" s="2">
        <v>2.8439299999999998</v>
      </c>
      <c r="Z873" s="2">
        <f t="shared" si="82"/>
        <v>0.25</v>
      </c>
      <c r="AA873" s="1" t="s">
        <v>3435</v>
      </c>
      <c r="AB873" s="35">
        <f t="shared" si="83"/>
        <v>-16.385000000002037</v>
      </c>
      <c r="AC873" s="35"/>
      <c r="AD873" s="35"/>
      <c r="AE873" s="13"/>
      <c r="AF873" s="35"/>
      <c r="AG873" s="35"/>
      <c r="AH873" s="13"/>
      <c r="AI873" s="35"/>
      <c r="AJ873" s="35"/>
    </row>
    <row r="874" spans="1:36" x14ac:dyDescent="0.25">
      <c r="A874" s="4"/>
      <c r="B874" s="4">
        <v>522</v>
      </c>
      <c r="C874" t="s">
        <v>1168</v>
      </c>
      <c r="D874" s="47">
        <v>-12363.562986999999</v>
      </c>
      <c r="E874" s="35">
        <v>-12364.866151</v>
      </c>
      <c r="F874" s="48">
        <v>0.99785699999999999</v>
      </c>
      <c r="G874" s="47">
        <v>0.19547999999999999</v>
      </c>
      <c r="H874" s="13">
        <v>7</v>
      </c>
      <c r="I874" s="13">
        <v>6</v>
      </c>
      <c r="J874" s="35">
        <v>-1.1203177692314057</v>
      </c>
      <c r="K874" s="35">
        <v>-8.6178289940877367E-2</v>
      </c>
      <c r="L874" s="35">
        <v>-0.99735915384553664</v>
      </c>
      <c r="M874" s="35">
        <v>-7.6719934911195123E-2</v>
      </c>
      <c r="N874" s="48">
        <f t="shared" si="78"/>
        <v>-16.319151000001511</v>
      </c>
      <c r="O874" s="35">
        <f t="shared" si="80"/>
        <v>-1.2553193076924241</v>
      </c>
      <c r="P874" s="1">
        <v>35</v>
      </c>
      <c r="Q874" s="2">
        <v>2.8406600000000002</v>
      </c>
      <c r="R874" s="1">
        <v>6</v>
      </c>
      <c r="S874" s="2">
        <v>2.8384800000000001</v>
      </c>
      <c r="T874" s="2">
        <f t="shared" si="79"/>
        <v>0.17142857142857143</v>
      </c>
      <c r="U874" s="1">
        <v>20</v>
      </c>
      <c r="V874" s="2">
        <v>2.8160099999999999</v>
      </c>
      <c r="W874" s="2">
        <f t="shared" si="81"/>
        <v>0.5714285714285714</v>
      </c>
      <c r="X874" s="1">
        <v>9</v>
      </c>
      <c r="Y874" s="2">
        <v>2.89689</v>
      </c>
      <c r="Z874" s="2">
        <f t="shared" si="82"/>
        <v>0.25714285714285712</v>
      </c>
      <c r="AA874" s="1" t="s">
        <v>3435</v>
      </c>
      <c r="AB874" s="35">
        <f t="shared" si="83"/>
        <v>-16.38017900000159</v>
      </c>
      <c r="AC874" s="35"/>
      <c r="AD874" s="35"/>
      <c r="AE874" s="13"/>
      <c r="AF874" s="35"/>
      <c r="AG874" s="35"/>
      <c r="AH874" s="13"/>
      <c r="AI874" s="35"/>
      <c r="AJ874" s="35"/>
    </row>
    <row r="875" spans="1:36" x14ac:dyDescent="0.25">
      <c r="A875" s="4"/>
      <c r="B875" s="4">
        <v>523</v>
      </c>
      <c r="C875" t="s">
        <v>1169</v>
      </c>
      <c r="D875" s="47">
        <v>-12363.707476</v>
      </c>
      <c r="E875" s="35">
        <v>-12364.977421</v>
      </c>
      <c r="F875" s="48">
        <v>0.99684499999999998</v>
      </c>
      <c r="G875" s="47">
        <v>0.193439999999999</v>
      </c>
      <c r="H875" s="13">
        <v>7</v>
      </c>
      <c r="I875" s="13">
        <v>6</v>
      </c>
      <c r="J875" s="35">
        <v>-1.2648067692316545</v>
      </c>
      <c r="K875" s="35">
        <v>-9.7292828402434958E-2</v>
      </c>
      <c r="L875" s="35">
        <v>-1.1086291538449586</v>
      </c>
      <c r="M875" s="35">
        <v>-8.5279165680381436E-2</v>
      </c>
      <c r="N875" s="48">
        <f t="shared" si="78"/>
        <v>-16.430421000000933</v>
      </c>
      <c r="O875" s="35">
        <f t="shared" si="80"/>
        <v>-1.2638785384616102</v>
      </c>
      <c r="P875" s="1">
        <v>34</v>
      </c>
      <c r="Q875" s="2">
        <v>2.81873</v>
      </c>
      <c r="R875" s="1">
        <v>5</v>
      </c>
      <c r="S875" s="2">
        <v>2.7958500000000002</v>
      </c>
      <c r="T875" s="2">
        <f t="shared" si="79"/>
        <v>0.14705882352941177</v>
      </c>
      <c r="U875" s="1">
        <v>21</v>
      </c>
      <c r="V875" s="2">
        <v>2.8054399999999999</v>
      </c>
      <c r="W875" s="2">
        <f t="shared" si="81"/>
        <v>0.61764705882352944</v>
      </c>
      <c r="X875" s="1">
        <v>8</v>
      </c>
      <c r="Y875" s="2">
        <v>2.8679100000000002</v>
      </c>
      <c r="Z875" s="2">
        <f t="shared" si="82"/>
        <v>0.23529411764705882</v>
      </c>
      <c r="AA875" s="1" t="s">
        <v>3435</v>
      </c>
      <c r="AB875" s="35">
        <f t="shared" si="83"/>
        <v>-16.379644000000553</v>
      </c>
      <c r="AC875" s="35"/>
      <c r="AD875" s="35"/>
      <c r="AE875" s="13"/>
      <c r="AF875" s="35"/>
      <c r="AG875" s="35"/>
      <c r="AH875" s="13"/>
      <c r="AI875" s="35"/>
      <c r="AJ875" s="35"/>
    </row>
    <row r="876" spans="1:36" x14ac:dyDescent="0.25">
      <c r="A876" s="4"/>
      <c r="B876" s="4">
        <v>524</v>
      </c>
      <c r="C876" t="s">
        <v>1170</v>
      </c>
      <c r="D876" s="47">
        <v>-12363.661548</v>
      </c>
      <c r="E876" s="35">
        <v>-12365.411469999999</v>
      </c>
      <c r="F876" s="48">
        <v>0.99709199999999998</v>
      </c>
      <c r="G876" s="47">
        <v>0.19708000000000001</v>
      </c>
      <c r="H876" s="13">
        <v>7</v>
      </c>
      <c r="I876" s="13">
        <v>6</v>
      </c>
      <c r="J876" s="35">
        <v>-1.2188787692321057</v>
      </c>
      <c r="K876" s="35">
        <v>-9.3759905325546594E-2</v>
      </c>
      <c r="L876" s="35">
        <v>-1.5426781538444629</v>
      </c>
      <c r="M876" s="35">
        <v>-0.11866755029572792</v>
      </c>
      <c r="N876" s="48">
        <f t="shared" si="78"/>
        <v>-16.864470000000438</v>
      </c>
      <c r="O876" s="35">
        <f t="shared" si="80"/>
        <v>-1.2972669230769567</v>
      </c>
      <c r="P876" s="1">
        <v>32</v>
      </c>
      <c r="Q876" s="2">
        <v>2.79941</v>
      </c>
      <c r="R876" s="1">
        <v>5</v>
      </c>
      <c r="S876" s="2">
        <v>2.82836</v>
      </c>
      <c r="T876" s="2">
        <f t="shared" si="79"/>
        <v>0.15625</v>
      </c>
      <c r="U876" s="1">
        <v>18</v>
      </c>
      <c r="V876" s="2">
        <v>2.7799900000000002</v>
      </c>
      <c r="W876" s="2">
        <f t="shared" si="81"/>
        <v>0.5625</v>
      </c>
      <c r="X876" s="1">
        <v>9</v>
      </c>
      <c r="Y876" s="2">
        <v>2.8221699999999998</v>
      </c>
      <c r="Z876" s="2">
        <f t="shared" si="82"/>
        <v>0.28125</v>
      </c>
      <c r="AA876" s="1" t="s">
        <v>3435</v>
      </c>
      <c r="AB876" s="35">
        <f t="shared" si="83"/>
        <v>-16.379018000001452</v>
      </c>
      <c r="AC876" s="35"/>
      <c r="AD876" s="35"/>
      <c r="AE876" s="13"/>
      <c r="AF876" s="35"/>
      <c r="AG876" s="35"/>
      <c r="AH876" s="13"/>
      <c r="AI876" s="35"/>
      <c r="AJ876" s="35"/>
    </row>
    <row r="877" spans="1:36" x14ac:dyDescent="0.25">
      <c r="A877" s="4"/>
      <c r="B877" s="4">
        <v>525</v>
      </c>
      <c r="C877" t="s">
        <v>1171</v>
      </c>
      <c r="D877" s="47">
        <v>-12363.406262</v>
      </c>
      <c r="E877" s="35">
        <v>-12364.773773000001</v>
      </c>
      <c r="F877" s="48">
        <v>0.99174200000000001</v>
      </c>
      <c r="G877" s="47">
        <v>0.16758000000000001</v>
      </c>
      <c r="H877" s="13">
        <v>7</v>
      </c>
      <c r="I877" s="13">
        <v>6</v>
      </c>
      <c r="J877" s="35">
        <v>-0.96359276923249126</v>
      </c>
      <c r="K877" s="35">
        <v>-7.4122520710191639E-2</v>
      </c>
      <c r="L877" s="35">
        <v>-0.9049811538461654</v>
      </c>
      <c r="M877" s="35">
        <v>-6.9613934911243486E-2</v>
      </c>
      <c r="N877" s="48">
        <f t="shared" si="78"/>
        <v>-16.22677300000214</v>
      </c>
      <c r="O877" s="35">
        <f t="shared" si="80"/>
        <v>-1.2482133076924724</v>
      </c>
      <c r="P877" s="1">
        <v>32</v>
      </c>
      <c r="Q877" s="2">
        <v>2.8014800000000002</v>
      </c>
      <c r="R877" s="1">
        <v>7</v>
      </c>
      <c r="S877" s="2">
        <v>2.8156599999999998</v>
      </c>
      <c r="T877" s="2">
        <f t="shared" si="79"/>
        <v>0.21875</v>
      </c>
      <c r="U877" s="1">
        <v>16</v>
      </c>
      <c r="V877" s="2">
        <v>2.7764700000000002</v>
      </c>
      <c r="W877" s="2">
        <f t="shared" si="81"/>
        <v>0.5</v>
      </c>
      <c r="X877" s="1">
        <v>9</v>
      </c>
      <c r="Y877" s="2">
        <v>2.8349199999999999</v>
      </c>
      <c r="Z877" s="2">
        <f t="shared" si="82"/>
        <v>0.28125</v>
      </c>
      <c r="AA877" s="1" t="s">
        <v>3435</v>
      </c>
      <c r="AB877" s="35">
        <f t="shared" si="83"/>
        <v>-16.378128000002107</v>
      </c>
      <c r="AC877" s="35"/>
      <c r="AD877" s="35"/>
      <c r="AE877" s="13"/>
      <c r="AF877" s="35"/>
      <c r="AG877" s="35"/>
      <c r="AH877" s="13"/>
      <c r="AI877" s="35"/>
      <c r="AJ877" s="35"/>
    </row>
    <row r="878" spans="1:36" x14ac:dyDescent="0.25">
      <c r="A878" s="4"/>
      <c r="B878" s="4">
        <v>526</v>
      </c>
      <c r="C878" t="s">
        <v>1172</v>
      </c>
      <c r="D878" s="47">
        <v>-12363.546552</v>
      </c>
      <c r="E878" s="35">
        <v>-12365.046746</v>
      </c>
      <c r="F878" s="48">
        <v>0.99490000000000001</v>
      </c>
      <c r="G878" s="47">
        <v>0.17909</v>
      </c>
      <c r="H878" s="13">
        <v>7</v>
      </c>
      <c r="I878" s="13">
        <v>6</v>
      </c>
      <c r="J878" s="35">
        <v>-1.1038827692318591</v>
      </c>
      <c r="K878" s="35">
        <v>-8.4914059171681475E-2</v>
      </c>
      <c r="L878" s="35">
        <v>-1.1779541538453486</v>
      </c>
      <c r="M878" s="35">
        <v>-9.0611857988103742E-2</v>
      </c>
      <c r="N878" s="48">
        <f t="shared" si="78"/>
        <v>-16.499746000001323</v>
      </c>
      <c r="O878" s="35">
        <f t="shared" si="80"/>
        <v>-1.2692112307693326</v>
      </c>
      <c r="P878" s="1">
        <v>35</v>
      </c>
      <c r="Q878" s="2">
        <v>2.82728</v>
      </c>
      <c r="R878" s="1">
        <v>7</v>
      </c>
      <c r="S878" s="2">
        <v>2.8411300000000002</v>
      </c>
      <c r="T878" s="2">
        <f t="shared" si="79"/>
        <v>0.2</v>
      </c>
      <c r="U878" s="1">
        <v>20</v>
      </c>
      <c r="V878" s="2">
        <v>2.7963100000000001</v>
      </c>
      <c r="W878" s="2">
        <f t="shared" si="81"/>
        <v>0.5714285714285714</v>
      </c>
      <c r="X878" s="1">
        <v>8</v>
      </c>
      <c r="Y878" s="2">
        <v>2.89256</v>
      </c>
      <c r="Z878" s="2">
        <f t="shared" si="82"/>
        <v>0.22857142857142856</v>
      </c>
      <c r="AA878" s="1" t="s">
        <v>3435</v>
      </c>
      <c r="AB878" s="35">
        <f t="shared" si="83"/>
        <v>-16.375782000000981</v>
      </c>
      <c r="AC878" s="35"/>
      <c r="AD878" s="35"/>
      <c r="AE878" s="13"/>
      <c r="AF878" s="35"/>
      <c r="AG878" s="35"/>
      <c r="AH878" s="13"/>
      <c r="AI878" s="35"/>
      <c r="AJ878" s="35"/>
    </row>
    <row r="879" spans="1:36" x14ac:dyDescent="0.25">
      <c r="A879" s="4"/>
      <c r="B879" s="4">
        <v>527</v>
      </c>
      <c r="C879" t="s">
        <v>1173</v>
      </c>
      <c r="D879" s="47">
        <v>-12363.635756</v>
      </c>
      <c r="E879" s="35">
        <v>-12365.131273999999</v>
      </c>
      <c r="F879" s="48">
        <v>0.99607299999999999</v>
      </c>
      <c r="G879" s="47">
        <v>0.18915000000000001</v>
      </c>
      <c r="H879" s="13">
        <v>7</v>
      </c>
      <c r="I879" s="13">
        <v>6</v>
      </c>
      <c r="J879" s="35">
        <v>-1.1930867692317406</v>
      </c>
      <c r="K879" s="35">
        <v>-9.1775905325518506E-2</v>
      </c>
      <c r="L879" s="35">
        <v>-1.2624821538447577</v>
      </c>
      <c r="M879" s="35">
        <v>-9.711401183421213E-2</v>
      </c>
      <c r="N879" s="48">
        <f t="shared" si="78"/>
        <v>-16.584274000000732</v>
      </c>
      <c r="O879" s="35">
        <f t="shared" si="80"/>
        <v>-1.2757133846154409</v>
      </c>
      <c r="P879" s="1">
        <v>35</v>
      </c>
      <c r="Q879" s="2">
        <v>2.8318300000000001</v>
      </c>
      <c r="R879" s="1">
        <v>7</v>
      </c>
      <c r="S879" s="2">
        <v>2.91804</v>
      </c>
      <c r="T879" s="2">
        <f t="shared" si="79"/>
        <v>0.2</v>
      </c>
      <c r="U879" s="1">
        <v>22</v>
      </c>
      <c r="V879" s="2">
        <v>2.7893599999999998</v>
      </c>
      <c r="W879" s="2">
        <f t="shared" si="81"/>
        <v>0.62857142857142856</v>
      </c>
      <c r="X879" s="1">
        <v>6</v>
      </c>
      <c r="Y879" s="2">
        <v>2.8869799999999999</v>
      </c>
      <c r="Z879" s="2">
        <f t="shared" si="82"/>
        <v>0.17142857142857143</v>
      </c>
      <c r="AA879" s="1" t="s">
        <v>3435</v>
      </c>
      <c r="AB879" s="35">
        <f t="shared" si="83"/>
        <v>-16.374701000000641</v>
      </c>
      <c r="AC879" s="35"/>
      <c r="AD879" s="35"/>
      <c r="AE879" s="13"/>
      <c r="AF879" s="35"/>
      <c r="AG879" s="35"/>
      <c r="AH879" s="13"/>
      <c r="AI879" s="35"/>
      <c r="AJ879" s="35"/>
    </row>
    <row r="880" spans="1:36" x14ac:dyDescent="0.25">
      <c r="A880" s="4"/>
      <c r="B880" s="4">
        <v>528</v>
      </c>
      <c r="C880" t="s">
        <v>1174</v>
      </c>
      <c r="D880" s="47">
        <v>-12363.54326</v>
      </c>
      <c r="E880" s="35">
        <v>-12364.870562</v>
      </c>
      <c r="F880" s="48">
        <v>0.99397599999999997</v>
      </c>
      <c r="G880" s="47">
        <v>0.17607999999999899</v>
      </c>
      <c r="H880" s="13">
        <v>7</v>
      </c>
      <c r="I880" s="13">
        <v>6</v>
      </c>
      <c r="J880" s="35">
        <v>-1.1005907692324399</v>
      </c>
      <c r="K880" s="35">
        <v>-8.4660828402495378E-2</v>
      </c>
      <c r="L880" s="35">
        <v>-1.0017701538454276</v>
      </c>
      <c r="M880" s="35">
        <v>-7.7059242603494421E-2</v>
      </c>
      <c r="N880" s="48">
        <f t="shared" si="78"/>
        <v>-16.323562000001402</v>
      </c>
      <c r="O880" s="35">
        <f t="shared" si="80"/>
        <v>-1.2556586153847233</v>
      </c>
      <c r="P880" s="1">
        <v>34</v>
      </c>
      <c r="Q880" s="2">
        <v>2.8195100000000002</v>
      </c>
      <c r="R880" s="1">
        <v>6</v>
      </c>
      <c r="S880" s="2">
        <v>2.8078799999999999</v>
      </c>
      <c r="T880" s="2">
        <f t="shared" si="79"/>
        <v>0.17647058823529413</v>
      </c>
      <c r="U880" s="1">
        <v>19</v>
      </c>
      <c r="V880" s="2">
        <v>2.8214399999999999</v>
      </c>
      <c r="W880" s="2">
        <f t="shared" si="81"/>
        <v>0.55882352941176472</v>
      </c>
      <c r="X880" s="1">
        <v>9</v>
      </c>
      <c r="Y880" s="2">
        <v>2.8231899999999999</v>
      </c>
      <c r="Z880" s="2">
        <f t="shared" si="82"/>
        <v>0.26470588235294118</v>
      </c>
      <c r="AA880" s="1" t="s">
        <v>3435</v>
      </c>
      <c r="AB880" s="35">
        <f t="shared" si="83"/>
        <v>-16.374214000001302</v>
      </c>
      <c r="AC880" s="35"/>
      <c r="AD880" s="35"/>
      <c r="AE880" s="13"/>
      <c r="AF880" s="35"/>
      <c r="AG880" s="35"/>
      <c r="AH880" s="13"/>
      <c r="AI880" s="35"/>
      <c r="AJ880" s="35"/>
    </row>
    <row r="881" spans="1:36" x14ac:dyDescent="0.25">
      <c r="A881" s="4"/>
      <c r="B881" s="4">
        <v>529</v>
      </c>
      <c r="C881" t="s">
        <v>1175</v>
      </c>
      <c r="D881" s="47">
        <v>-12363.65373</v>
      </c>
      <c r="E881" s="35">
        <v>-12365.168161</v>
      </c>
      <c r="F881" s="48">
        <v>0.99474399999999996</v>
      </c>
      <c r="G881" s="47">
        <v>0.17526999999999901</v>
      </c>
      <c r="H881" s="13">
        <v>7</v>
      </c>
      <c r="I881" s="13">
        <v>6</v>
      </c>
      <c r="J881" s="35">
        <v>-1.2110607692320627</v>
      </c>
      <c r="K881" s="35">
        <v>-9.3158520710158677E-2</v>
      </c>
      <c r="L881" s="35">
        <v>-1.2993691538449639</v>
      </c>
      <c r="M881" s="35">
        <v>-9.9951473372689531E-2</v>
      </c>
      <c r="N881" s="48">
        <f t="shared" si="78"/>
        <v>-16.621161000000939</v>
      </c>
      <c r="O881" s="35">
        <f t="shared" si="80"/>
        <v>-1.2785508461539183</v>
      </c>
      <c r="P881" s="1">
        <v>33</v>
      </c>
      <c r="Q881" s="2">
        <v>2.8091499999999998</v>
      </c>
      <c r="R881" s="1">
        <v>5</v>
      </c>
      <c r="S881" s="2">
        <v>2.8208000000000002</v>
      </c>
      <c r="T881" s="2">
        <f t="shared" si="79"/>
        <v>0.15151515151515152</v>
      </c>
      <c r="U881" s="1">
        <v>20</v>
      </c>
      <c r="V881" s="2">
        <v>2.79305</v>
      </c>
      <c r="W881" s="2">
        <f t="shared" si="81"/>
        <v>0.60606060606060608</v>
      </c>
      <c r="X881" s="1">
        <v>8</v>
      </c>
      <c r="Y881" s="2">
        <v>2.8420999999999998</v>
      </c>
      <c r="Z881" s="2">
        <f t="shared" si="82"/>
        <v>0.24242424242424243</v>
      </c>
      <c r="AA881" s="1" t="s">
        <v>3435</v>
      </c>
      <c r="AB881" s="35">
        <f t="shared" si="83"/>
        <v>-16.373004000000947</v>
      </c>
      <c r="AC881" s="35"/>
      <c r="AD881" s="35"/>
      <c r="AE881" s="13"/>
      <c r="AF881" s="35"/>
      <c r="AG881" s="35"/>
      <c r="AH881" s="13"/>
      <c r="AI881" s="35"/>
      <c r="AJ881" s="35"/>
    </row>
    <row r="882" spans="1:36" x14ac:dyDescent="0.25">
      <c r="A882" s="4"/>
      <c r="B882" s="4">
        <v>530</v>
      </c>
      <c r="C882" t="s">
        <v>1176</v>
      </c>
      <c r="D882" s="47">
        <v>-12363.749829</v>
      </c>
      <c r="E882" s="35">
        <v>-12365.089037</v>
      </c>
      <c r="F882" s="48">
        <v>0.99584899999999998</v>
      </c>
      <c r="G882" s="47">
        <v>0.18404000000000001</v>
      </c>
      <c r="H882" s="13">
        <v>7</v>
      </c>
      <c r="I882" s="13">
        <v>6</v>
      </c>
      <c r="J882" s="35">
        <v>-1.3071597692323849</v>
      </c>
      <c r="K882" s="35">
        <v>-0.10055075147941422</v>
      </c>
      <c r="L882" s="35">
        <v>-1.2202451538450987</v>
      </c>
      <c r="M882" s="35">
        <v>-9.3865011834238357E-2</v>
      </c>
      <c r="N882" s="48">
        <f t="shared" si="78"/>
        <v>-16.542037000001073</v>
      </c>
      <c r="O882" s="35">
        <f t="shared" si="80"/>
        <v>-1.2724643846154673</v>
      </c>
      <c r="P882" s="1">
        <v>32</v>
      </c>
      <c r="Q882" s="2">
        <v>2.798</v>
      </c>
      <c r="R882" s="1">
        <v>5</v>
      </c>
      <c r="S882" s="2">
        <v>2.8147199999999999</v>
      </c>
      <c r="T882" s="2">
        <f t="shared" si="79"/>
        <v>0.15625</v>
      </c>
      <c r="U882" s="1">
        <v>20</v>
      </c>
      <c r="V882" s="2">
        <v>2.7917000000000001</v>
      </c>
      <c r="W882" s="2">
        <f t="shared" si="81"/>
        <v>0.625</v>
      </c>
      <c r="X882" s="1">
        <v>7</v>
      </c>
      <c r="Y882" s="2">
        <v>2.80409</v>
      </c>
      <c r="Z882" s="2">
        <f t="shared" si="82"/>
        <v>0.21875</v>
      </c>
      <c r="AA882" s="1" t="s">
        <v>3435</v>
      </c>
      <c r="AB882" s="35">
        <f t="shared" si="83"/>
        <v>-16.369242000000668</v>
      </c>
      <c r="AC882" s="35"/>
      <c r="AD882" s="35"/>
      <c r="AE882" s="13"/>
      <c r="AF882" s="35"/>
      <c r="AG882" s="35"/>
      <c r="AH882" s="13"/>
      <c r="AI882" s="35"/>
      <c r="AJ882" s="35"/>
    </row>
    <row r="883" spans="1:36" x14ac:dyDescent="0.25">
      <c r="A883" s="4"/>
      <c r="B883" s="4">
        <v>531</v>
      </c>
      <c r="C883" t="s">
        <v>1177</v>
      </c>
      <c r="D883" s="47">
        <v>-12363.696672</v>
      </c>
      <c r="E883" s="35">
        <v>-12365.162269</v>
      </c>
      <c r="F883" s="48">
        <v>0.99524500000000005</v>
      </c>
      <c r="G883" s="47">
        <v>0.17813999999999999</v>
      </c>
      <c r="H883" s="13">
        <v>7</v>
      </c>
      <c r="I883" s="13">
        <v>6</v>
      </c>
      <c r="J883" s="35">
        <v>-1.2540027692321019</v>
      </c>
      <c r="K883" s="35">
        <v>-9.6461751479392455E-2</v>
      </c>
      <c r="L883" s="35">
        <v>-1.2934771538457426</v>
      </c>
      <c r="M883" s="35">
        <v>-9.9498242603518666E-2</v>
      </c>
      <c r="N883" s="48">
        <f t="shared" si="78"/>
        <v>-16.615269000001717</v>
      </c>
      <c r="O883" s="35">
        <f t="shared" si="80"/>
        <v>-1.2780976153847474</v>
      </c>
      <c r="P883" s="1">
        <v>34</v>
      </c>
      <c r="Q883" s="2">
        <v>2.8161399999999999</v>
      </c>
      <c r="R883" s="1">
        <v>5</v>
      </c>
      <c r="S883" s="2">
        <v>2.7916099999999999</v>
      </c>
      <c r="T883" s="2">
        <f t="shared" si="79"/>
        <v>0.14705882352941177</v>
      </c>
      <c r="U883" s="1">
        <v>21</v>
      </c>
      <c r="V883" s="2">
        <v>2.8069700000000002</v>
      </c>
      <c r="W883" s="2">
        <f t="shared" si="81"/>
        <v>0.61764705882352944</v>
      </c>
      <c r="X883" s="1">
        <v>8</v>
      </c>
      <c r="Y883" s="2">
        <v>2.8555199999999998</v>
      </c>
      <c r="Z883" s="2">
        <f t="shared" si="82"/>
        <v>0.23529411764705882</v>
      </c>
      <c r="AA883" s="1" t="s">
        <v>3435</v>
      </c>
      <c r="AB883" s="35">
        <f t="shared" si="83"/>
        <v>-16.366985000000568</v>
      </c>
      <c r="AC883" s="35"/>
      <c r="AD883" s="35"/>
      <c r="AE883" s="13"/>
      <c r="AF883" s="35"/>
      <c r="AG883" s="35"/>
      <c r="AH883" s="13"/>
      <c r="AI883" s="35"/>
      <c r="AJ883" s="35"/>
    </row>
    <row r="884" spans="1:36" x14ac:dyDescent="0.25">
      <c r="A884" s="4"/>
      <c r="B884" s="4">
        <v>532</v>
      </c>
      <c r="C884" t="s">
        <v>1178</v>
      </c>
      <c r="D884" s="47">
        <v>-12363.819493999999</v>
      </c>
      <c r="E884" s="35">
        <v>-12365.137433</v>
      </c>
      <c r="F884" s="48">
        <v>0.99556</v>
      </c>
      <c r="G884" s="47">
        <v>0.18331999999999901</v>
      </c>
      <c r="H884" s="13">
        <v>7</v>
      </c>
      <c r="I884" s="13">
        <v>6</v>
      </c>
      <c r="J884" s="35">
        <v>-1.3768247692314617</v>
      </c>
      <c r="K884" s="35">
        <v>-0.10590959763318936</v>
      </c>
      <c r="L884" s="35">
        <v>-1.2686411538452376</v>
      </c>
      <c r="M884" s="35">
        <v>-9.7587781065018281E-2</v>
      </c>
      <c r="N884" s="48">
        <f t="shared" si="78"/>
        <v>-16.590433000001212</v>
      </c>
      <c r="O884" s="35">
        <f t="shared" si="80"/>
        <v>-1.276187153846247</v>
      </c>
      <c r="P884" s="1">
        <v>35</v>
      </c>
      <c r="Q884" s="2">
        <v>2.8314499999999998</v>
      </c>
      <c r="R884" s="1">
        <v>5</v>
      </c>
      <c r="S884" s="2">
        <v>2.8654899999999999</v>
      </c>
      <c r="T884" s="2">
        <f t="shared" si="79"/>
        <v>0.14285714285714285</v>
      </c>
      <c r="U884" s="1">
        <v>23</v>
      </c>
      <c r="V884" s="2">
        <v>2.8068900000000001</v>
      </c>
      <c r="W884" s="2">
        <f t="shared" si="81"/>
        <v>0.65714285714285714</v>
      </c>
      <c r="X884" s="1">
        <v>7</v>
      </c>
      <c r="Y884" s="2">
        <v>2.8878200000000001</v>
      </c>
      <c r="Z884" s="2">
        <f t="shared" si="82"/>
        <v>0.2</v>
      </c>
      <c r="AA884" s="1" t="s">
        <v>3435</v>
      </c>
      <c r="AB884" s="35">
        <f t="shared" si="83"/>
        <v>-16.366625000000568</v>
      </c>
      <c r="AC884" s="35"/>
      <c r="AD884" s="35"/>
      <c r="AE884" s="13"/>
      <c r="AF884" s="35"/>
      <c r="AG884" s="35"/>
      <c r="AH884" s="13"/>
      <c r="AI884" s="35"/>
      <c r="AJ884" s="35"/>
    </row>
    <row r="885" spans="1:36" x14ac:dyDescent="0.25">
      <c r="A885" s="4"/>
      <c r="B885" s="4">
        <v>533</v>
      </c>
      <c r="C885" t="s">
        <v>1179</v>
      </c>
      <c r="D885" s="47">
        <v>-12363.832445</v>
      </c>
      <c r="E885" s="35">
        <v>-12365.133738</v>
      </c>
      <c r="F885" s="48">
        <v>0.99735399999999996</v>
      </c>
      <c r="G885" s="47">
        <v>0.20433999999999899</v>
      </c>
      <c r="H885" s="13">
        <v>7</v>
      </c>
      <c r="I885" s="13">
        <v>6</v>
      </c>
      <c r="J885" s="35">
        <v>-1.3897757692320738</v>
      </c>
      <c r="K885" s="35">
        <v>-0.10690582840246722</v>
      </c>
      <c r="L885" s="35">
        <v>-1.2649461538458127</v>
      </c>
      <c r="M885" s="35">
        <v>-9.7303550295831737E-2</v>
      </c>
      <c r="N885" s="48">
        <f t="shared" si="78"/>
        <v>-16.586738000001787</v>
      </c>
      <c r="O885" s="35">
        <f t="shared" si="80"/>
        <v>-1.2759029230770607</v>
      </c>
      <c r="P885" s="1">
        <v>32</v>
      </c>
      <c r="Q885" s="2">
        <v>2.7978100000000001</v>
      </c>
      <c r="R885" s="1">
        <v>4</v>
      </c>
      <c r="S885" s="2">
        <v>2.8092899999999998</v>
      </c>
      <c r="T885" s="2">
        <f t="shared" si="79"/>
        <v>0.125</v>
      </c>
      <c r="U885" s="1">
        <v>20</v>
      </c>
      <c r="V885" s="2">
        <v>2.79291</v>
      </c>
      <c r="W885" s="2">
        <f t="shared" si="81"/>
        <v>0.625</v>
      </c>
      <c r="X885" s="1">
        <v>8</v>
      </c>
      <c r="Y885" s="2">
        <v>2.8043100000000001</v>
      </c>
      <c r="Z885" s="2">
        <f t="shared" si="82"/>
        <v>0.25</v>
      </c>
      <c r="AA885" s="1" t="s">
        <v>3435</v>
      </c>
      <c r="AB885" s="35">
        <f t="shared" si="83"/>
        <v>-16.365296000001763</v>
      </c>
      <c r="AC885" s="35"/>
      <c r="AD885" s="35"/>
      <c r="AE885" s="13"/>
      <c r="AF885" s="35"/>
      <c r="AG885" s="35"/>
      <c r="AH885" s="13"/>
      <c r="AI885" s="35"/>
      <c r="AJ885" s="35"/>
    </row>
    <row r="886" spans="1:36" x14ac:dyDescent="0.25">
      <c r="A886" s="4"/>
      <c r="B886" s="4">
        <v>534</v>
      </c>
      <c r="C886" t="s">
        <v>1180</v>
      </c>
      <c r="D886" s="47">
        <v>-12363.563646000001</v>
      </c>
      <c r="E886" s="35">
        <v>-12365.082731</v>
      </c>
      <c r="F886" s="48">
        <v>0.99648999999999999</v>
      </c>
      <c r="G886" s="47">
        <v>0.18512000000000001</v>
      </c>
      <c r="H886" s="13">
        <v>7</v>
      </c>
      <c r="I886" s="13">
        <v>6</v>
      </c>
      <c r="J886" s="35">
        <v>-1.120976769232584</v>
      </c>
      <c r="K886" s="35">
        <v>-8.622898224866031E-2</v>
      </c>
      <c r="L886" s="35">
        <v>-1.2139391538457858</v>
      </c>
      <c r="M886" s="35">
        <v>-9.3379934911214296E-2</v>
      </c>
      <c r="N886" s="48">
        <f t="shared" si="78"/>
        <v>-16.535731000001761</v>
      </c>
      <c r="O886" s="35">
        <f t="shared" si="80"/>
        <v>-1.2719793076924431</v>
      </c>
      <c r="P886" s="1">
        <v>33</v>
      </c>
      <c r="Q886" s="2">
        <v>2.8083200000000001</v>
      </c>
      <c r="R886" s="1">
        <v>6</v>
      </c>
      <c r="S886" s="2">
        <v>2.7990599999999999</v>
      </c>
      <c r="T886" s="2">
        <f t="shared" si="79"/>
        <v>0.18181818181818182</v>
      </c>
      <c r="U886" s="1">
        <v>20</v>
      </c>
      <c r="V886" s="2">
        <v>2.81664</v>
      </c>
      <c r="W886" s="2">
        <f t="shared" si="81"/>
        <v>0.60606060606060608</v>
      </c>
      <c r="X886" s="1">
        <v>7</v>
      </c>
      <c r="Y886" s="2">
        <v>2.7924799999999999</v>
      </c>
      <c r="Z886" s="2">
        <f t="shared" si="82"/>
        <v>0.21212121212121213</v>
      </c>
      <c r="AA886" s="1" t="s">
        <v>3435</v>
      </c>
      <c r="AB886" s="35">
        <f t="shared" si="83"/>
        <v>-16.364862000002177</v>
      </c>
      <c r="AC886" s="35"/>
      <c r="AD886" s="35"/>
      <c r="AE886" s="13"/>
      <c r="AF886" s="35"/>
      <c r="AG886" s="35"/>
      <c r="AH886" s="13"/>
      <c r="AI886" s="35"/>
      <c r="AJ886" s="35"/>
    </row>
    <row r="887" spans="1:36" x14ac:dyDescent="0.25">
      <c r="A887" s="4"/>
      <c r="B887" s="4">
        <v>535</v>
      </c>
      <c r="C887" t="s">
        <v>1181</v>
      </c>
      <c r="D887" s="47">
        <v>-12363.503941000001</v>
      </c>
      <c r="E887" s="35">
        <v>-12365.030772</v>
      </c>
      <c r="F887" s="48">
        <v>0.995259</v>
      </c>
      <c r="G887" s="47">
        <v>0.17752999999999999</v>
      </c>
      <c r="H887" s="13">
        <v>7</v>
      </c>
      <c r="I887" s="13">
        <v>6</v>
      </c>
      <c r="J887" s="35">
        <v>-1.061271769232917</v>
      </c>
      <c r="K887" s="35">
        <v>-8.1636289940993617E-2</v>
      </c>
      <c r="L887" s="35">
        <v>-1.161980153845434</v>
      </c>
      <c r="M887" s="35">
        <v>-8.9383088757341078E-2</v>
      </c>
      <c r="N887" s="48">
        <f t="shared" si="78"/>
        <v>-16.483772000001409</v>
      </c>
      <c r="O887" s="35">
        <f t="shared" si="80"/>
        <v>-1.26798246153857</v>
      </c>
      <c r="P887" s="1">
        <v>34</v>
      </c>
      <c r="Q887" s="2">
        <v>2.8142</v>
      </c>
      <c r="R887" s="1">
        <v>7</v>
      </c>
      <c r="S887" s="2">
        <v>2.8286799999999999</v>
      </c>
      <c r="T887" s="2">
        <f t="shared" si="79"/>
        <v>0.20588235294117646</v>
      </c>
      <c r="U887" s="1">
        <v>19</v>
      </c>
      <c r="V887" s="2">
        <v>2.7928500000000001</v>
      </c>
      <c r="W887" s="2">
        <f t="shared" si="81"/>
        <v>0.55882352941176472</v>
      </c>
      <c r="X887" s="1">
        <v>8</v>
      </c>
      <c r="Y887" s="2">
        <v>2.8522099999999999</v>
      </c>
      <c r="Z887" s="2">
        <f t="shared" si="82"/>
        <v>0.23529411764705882</v>
      </c>
      <c r="AA887" s="1" t="s">
        <v>3435</v>
      </c>
      <c r="AB887" s="35">
        <f t="shared" si="83"/>
        <v>-16.364497000000483</v>
      </c>
      <c r="AC887" s="35"/>
      <c r="AD887" s="35"/>
      <c r="AE887" s="13"/>
      <c r="AF887" s="35"/>
      <c r="AG887" s="35"/>
      <c r="AH887" s="13"/>
      <c r="AI887" s="35"/>
      <c r="AJ887" s="35"/>
    </row>
    <row r="888" spans="1:36" x14ac:dyDescent="0.25">
      <c r="A888" s="4"/>
      <c r="B888" s="4">
        <v>536</v>
      </c>
      <c r="C888" t="s">
        <v>1182</v>
      </c>
      <c r="D888" s="47">
        <v>-12363.537625999999</v>
      </c>
      <c r="E888" s="35">
        <v>-12364.890922000001</v>
      </c>
      <c r="F888" s="48">
        <v>0.997583</v>
      </c>
      <c r="G888" s="47">
        <v>0.20757</v>
      </c>
      <c r="H888" s="13">
        <v>7</v>
      </c>
      <c r="I888" s="13">
        <v>6</v>
      </c>
      <c r="J888" s="35">
        <v>-1.0949567692314304</v>
      </c>
      <c r="K888" s="35">
        <v>-8.4227443787033104E-2</v>
      </c>
      <c r="L888" s="35">
        <v>-1.0221301538458647</v>
      </c>
      <c r="M888" s="35">
        <v>-7.8625396449681903E-2</v>
      </c>
      <c r="N888" s="48">
        <f t="shared" si="78"/>
        <v>-16.343922000001839</v>
      </c>
      <c r="O888" s="35">
        <f t="shared" si="80"/>
        <v>-1.2572247692309106</v>
      </c>
      <c r="P888" s="1">
        <v>33</v>
      </c>
      <c r="Q888" s="2">
        <v>2.8124099999999999</v>
      </c>
      <c r="R888" s="1">
        <v>7</v>
      </c>
      <c r="S888" s="2">
        <v>2.8632300000000002</v>
      </c>
      <c r="T888" s="2">
        <f t="shared" si="79"/>
        <v>0.21212121212121213</v>
      </c>
      <c r="U888" s="1">
        <v>18</v>
      </c>
      <c r="V888" s="2">
        <v>2.7807200000000001</v>
      </c>
      <c r="W888" s="2">
        <f t="shared" si="81"/>
        <v>0.54545454545454541</v>
      </c>
      <c r="X888" s="1">
        <v>8</v>
      </c>
      <c r="Y888" s="2">
        <v>2.8392499999999998</v>
      </c>
      <c r="Z888" s="2">
        <f t="shared" si="82"/>
        <v>0.24242424242424243</v>
      </c>
      <c r="AA888" s="1" t="s">
        <v>3435</v>
      </c>
      <c r="AB888" s="35">
        <f t="shared" si="83"/>
        <v>-16.360138000001825</v>
      </c>
      <c r="AC888" s="35"/>
      <c r="AD888" s="35"/>
      <c r="AE888" s="13"/>
      <c r="AF888" s="35"/>
      <c r="AG888" s="35"/>
      <c r="AH888" s="13"/>
      <c r="AI888" s="35"/>
      <c r="AJ888" s="35"/>
    </row>
    <row r="889" spans="1:36" x14ac:dyDescent="0.25">
      <c r="A889" s="4"/>
      <c r="B889" s="4">
        <v>537</v>
      </c>
      <c r="C889" t="s">
        <v>1183</v>
      </c>
      <c r="D889" s="47">
        <v>-12363.571624</v>
      </c>
      <c r="E889" s="35">
        <v>-12365.085949</v>
      </c>
      <c r="F889" s="48">
        <v>0.995533</v>
      </c>
      <c r="G889" s="47">
        <v>0.18339</v>
      </c>
      <c r="H889" s="13">
        <v>7</v>
      </c>
      <c r="I889" s="13">
        <v>6</v>
      </c>
      <c r="J889" s="35">
        <v>-1.128954769232223</v>
      </c>
      <c r="K889" s="35">
        <v>-8.6842674556324856E-2</v>
      </c>
      <c r="L889" s="35">
        <v>-1.2171571538456192</v>
      </c>
      <c r="M889" s="35">
        <v>-9.3627473372739939E-2</v>
      </c>
      <c r="N889" s="48">
        <f t="shared" si="78"/>
        <v>-16.538949000001594</v>
      </c>
      <c r="O889" s="35">
        <f t="shared" si="80"/>
        <v>-1.2722268461539687</v>
      </c>
      <c r="P889" s="1">
        <v>34</v>
      </c>
      <c r="Q889" s="2">
        <v>2.8170700000000002</v>
      </c>
      <c r="R889" s="1">
        <v>6</v>
      </c>
      <c r="S889" s="2">
        <v>2.8219699999999999</v>
      </c>
      <c r="T889" s="2">
        <f t="shared" si="79"/>
        <v>0.17647058823529413</v>
      </c>
      <c r="U889" s="1">
        <v>20</v>
      </c>
      <c r="V889" s="2">
        <v>2.8182800000000001</v>
      </c>
      <c r="W889" s="2">
        <f t="shared" si="81"/>
        <v>0.58823529411764708</v>
      </c>
      <c r="X889" s="1">
        <v>8</v>
      </c>
      <c r="Y889" s="2">
        <v>2.8103600000000002</v>
      </c>
      <c r="Z889" s="2">
        <f t="shared" si="82"/>
        <v>0.23529411764705882</v>
      </c>
      <c r="AA889" s="1" t="s">
        <v>3435</v>
      </c>
      <c r="AB889" s="35">
        <f t="shared" si="83"/>
        <v>-16.359877000000779</v>
      </c>
      <c r="AC889" s="35"/>
      <c r="AD889" s="35"/>
      <c r="AE889" s="13"/>
      <c r="AF889" s="35"/>
      <c r="AG889" s="35"/>
      <c r="AH889" s="13"/>
      <c r="AI889" s="35"/>
      <c r="AJ889" s="35"/>
    </row>
    <row r="890" spans="1:36" x14ac:dyDescent="0.25">
      <c r="A890" s="4"/>
      <c r="B890" s="12">
        <v>538</v>
      </c>
      <c r="C890" t="s">
        <v>1184</v>
      </c>
      <c r="D890" s="47">
        <v>-12363.691999999999</v>
      </c>
      <c r="E890" s="35">
        <v>-12365.222465999999</v>
      </c>
      <c r="F890" s="48">
        <v>0.99582300000000001</v>
      </c>
      <c r="G890" s="47">
        <v>0.18509</v>
      </c>
      <c r="H890" s="13">
        <v>7</v>
      </c>
      <c r="I890" s="13">
        <v>6</v>
      </c>
      <c r="J890" s="35">
        <v>-1.2493307692311646</v>
      </c>
      <c r="K890" s="35">
        <v>-9.6102366863935737E-2</v>
      </c>
      <c r="L890" s="35">
        <v>-1.3536741538446222</v>
      </c>
      <c r="M890" s="35">
        <v>-0.10412878106497093</v>
      </c>
      <c r="N890" s="48">
        <f t="shared" si="78"/>
        <v>-16.675466000000597</v>
      </c>
      <c r="O890" s="35">
        <f t="shared" si="80"/>
        <v>-1.2827281538461999</v>
      </c>
      <c r="P890" s="1">
        <v>34</v>
      </c>
      <c r="Q890" s="2">
        <v>2.8194699999999999</v>
      </c>
      <c r="R890" s="1">
        <v>5</v>
      </c>
      <c r="S890" s="2">
        <v>2.7980700000000001</v>
      </c>
      <c r="T890" s="2">
        <f t="shared" si="79"/>
        <v>0.14705882352941177</v>
      </c>
      <c r="U890" s="1">
        <v>21</v>
      </c>
      <c r="V890" s="2">
        <v>2.8204500000000001</v>
      </c>
      <c r="W890" s="2">
        <f t="shared" si="81"/>
        <v>0.61764705882352944</v>
      </c>
      <c r="X890" s="1">
        <v>8</v>
      </c>
      <c r="Y890" s="2">
        <v>2.8302700000000001</v>
      </c>
      <c r="Z890" s="2">
        <f t="shared" si="82"/>
        <v>0.23529411764705882</v>
      </c>
      <c r="AA890" s="1" t="s">
        <v>3435</v>
      </c>
      <c r="AB890" s="35">
        <f t="shared" si="83"/>
        <v>-16.359268000001975</v>
      </c>
      <c r="AC890" s="35"/>
      <c r="AD890" s="35"/>
      <c r="AE890" s="13"/>
      <c r="AF890" s="35"/>
      <c r="AG890" s="35"/>
      <c r="AH890" s="13"/>
      <c r="AI890" s="35"/>
      <c r="AJ890" s="35"/>
    </row>
    <row r="891" spans="1:36" x14ac:dyDescent="0.25">
      <c r="A891" s="4"/>
      <c r="B891" s="12">
        <v>539</v>
      </c>
      <c r="C891" t="s">
        <v>1185</v>
      </c>
      <c r="D891" s="47">
        <v>-12363.5556</v>
      </c>
      <c r="E891" s="35">
        <v>-12365.112010999999</v>
      </c>
      <c r="F891" s="48">
        <v>0.99545399999999995</v>
      </c>
      <c r="G891" s="47">
        <v>0.18246999999999899</v>
      </c>
      <c r="H891" s="13">
        <v>7</v>
      </c>
      <c r="I891" s="13">
        <v>6</v>
      </c>
      <c r="J891" s="35">
        <v>-1.1129307692317525</v>
      </c>
      <c r="K891" s="35">
        <v>-8.5610059171673275E-2</v>
      </c>
      <c r="L891" s="35">
        <v>-1.2432191538446205</v>
      </c>
      <c r="M891" s="35">
        <v>-9.5632242603432338E-2</v>
      </c>
      <c r="N891" s="48">
        <f t="shared" si="78"/>
        <v>-16.565011000000595</v>
      </c>
      <c r="O891" s="35">
        <f t="shared" si="80"/>
        <v>-1.2742316153846611</v>
      </c>
      <c r="P891" s="1">
        <v>33</v>
      </c>
      <c r="Q891" s="2">
        <v>2.8088299999999999</v>
      </c>
      <c r="R891" s="1">
        <v>4</v>
      </c>
      <c r="S891" s="2">
        <v>2.8273199999999998</v>
      </c>
      <c r="T891" s="2">
        <f t="shared" si="79"/>
        <v>0.12121212121212122</v>
      </c>
      <c r="U891" s="1">
        <v>22</v>
      </c>
      <c r="V891" s="2">
        <v>2.7931900000000001</v>
      </c>
      <c r="W891" s="2">
        <f t="shared" si="81"/>
        <v>0.66666666666666663</v>
      </c>
      <c r="X891" s="1">
        <v>7</v>
      </c>
      <c r="Y891" s="2">
        <v>2.8474300000000001</v>
      </c>
      <c r="Z891" s="2">
        <f t="shared" si="82"/>
        <v>0.21212121212121213</v>
      </c>
      <c r="AA891" s="1" t="s">
        <v>3435</v>
      </c>
      <c r="AB891" s="35">
        <f t="shared" si="83"/>
        <v>-16.356551000000763</v>
      </c>
      <c r="AC891" s="35"/>
      <c r="AD891" s="35"/>
      <c r="AE891" s="13"/>
      <c r="AF891" s="35"/>
      <c r="AG891" s="35"/>
      <c r="AH891" s="13"/>
      <c r="AI891" s="35"/>
      <c r="AJ891" s="35"/>
    </row>
    <row r="892" spans="1:36" x14ac:dyDescent="0.25">
      <c r="A892" s="4"/>
      <c r="B892" s="12">
        <v>540</v>
      </c>
      <c r="C892" t="s">
        <v>1186</v>
      </c>
      <c r="D892" s="47">
        <v>-12363.679700000001</v>
      </c>
      <c r="E892" s="35">
        <v>-12365.135746</v>
      </c>
      <c r="F892" s="48">
        <v>0.996784</v>
      </c>
      <c r="G892" s="47">
        <v>0.19287000000000001</v>
      </c>
      <c r="H892" s="13">
        <v>7</v>
      </c>
      <c r="I892" s="13">
        <v>6</v>
      </c>
      <c r="J892" s="35">
        <v>-1.2370307692326605</v>
      </c>
      <c r="K892" s="35">
        <v>-9.5156213017896965E-2</v>
      </c>
      <c r="L892" s="35">
        <v>-1.2669541538452904</v>
      </c>
      <c r="M892" s="35">
        <v>-9.7458011834253108E-2</v>
      </c>
      <c r="N892" s="48">
        <f t="shared" si="78"/>
        <v>-16.588746000001265</v>
      </c>
      <c r="O892" s="35">
        <f t="shared" si="80"/>
        <v>-1.2760573846154819</v>
      </c>
      <c r="P892" s="1">
        <v>34</v>
      </c>
      <c r="Q892" s="2">
        <v>2.8194499999999998</v>
      </c>
      <c r="R892" s="1">
        <v>4</v>
      </c>
      <c r="S892" s="2">
        <v>2.8235899999999998</v>
      </c>
      <c r="T892" s="2">
        <f t="shared" si="79"/>
        <v>0.11764705882352941</v>
      </c>
      <c r="U892" s="1">
        <v>21</v>
      </c>
      <c r="V892" s="2">
        <v>2.78701</v>
      </c>
      <c r="W892" s="2">
        <f t="shared" si="81"/>
        <v>0.61764705882352944</v>
      </c>
      <c r="X892" s="1">
        <v>9</v>
      </c>
      <c r="Y892" s="2">
        <v>2.89331</v>
      </c>
      <c r="Z892" s="2">
        <f t="shared" si="82"/>
        <v>0.26470588235294118</v>
      </c>
      <c r="AA892" s="1" t="s">
        <v>3435</v>
      </c>
      <c r="AB892" s="35">
        <f t="shared" si="83"/>
        <v>-16.354352000002109</v>
      </c>
      <c r="AC892" s="35"/>
      <c r="AD892" s="35"/>
      <c r="AE892" s="13"/>
      <c r="AF892" s="35"/>
      <c r="AG892" s="35"/>
      <c r="AH892" s="13"/>
      <c r="AI892" s="35"/>
      <c r="AJ892" s="35"/>
    </row>
    <row r="893" spans="1:36" x14ac:dyDescent="0.25">
      <c r="A893" s="4"/>
      <c r="B893" s="12">
        <v>541</v>
      </c>
      <c r="C893" t="s">
        <v>1187</v>
      </c>
      <c r="D893" s="47">
        <v>-12363.5599</v>
      </c>
      <c r="E893" s="35">
        <v>-12364.875427999999</v>
      </c>
      <c r="F893" s="48">
        <v>0.99642200000000003</v>
      </c>
      <c r="G893" s="47">
        <v>0.18976000000000001</v>
      </c>
      <c r="H893" s="13">
        <v>7</v>
      </c>
      <c r="I893" s="13">
        <v>6</v>
      </c>
      <c r="J893" s="35">
        <v>-1.1172307692322647</v>
      </c>
      <c r="K893" s="35">
        <v>-8.5940828402481906E-2</v>
      </c>
      <c r="L893" s="35">
        <v>-1.0066361538447381</v>
      </c>
      <c r="M893" s="35">
        <v>-7.7433550295749082E-2</v>
      </c>
      <c r="N893" s="48">
        <f t="shared" si="78"/>
        <v>-16.328428000000713</v>
      </c>
      <c r="O893" s="35">
        <f t="shared" si="80"/>
        <v>-1.256032923076978</v>
      </c>
      <c r="P893" s="1">
        <v>34</v>
      </c>
      <c r="Q893" s="2">
        <v>2.8192699999999999</v>
      </c>
      <c r="R893" s="1">
        <v>5</v>
      </c>
      <c r="S893" s="2">
        <v>2.7945199999999999</v>
      </c>
      <c r="T893" s="2">
        <f t="shared" si="79"/>
        <v>0.14705882352941177</v>
      </c>
      <c r="U893" s="1">
        <v>19</v>
      </c>
      <c r="V893" s="2">
        <v>2.8071299999999999</v>
      </c>
      <c r="W893" s="2">
        <f t="shared" si="81"/>
        <v>0.55882352941176472</v>
      </c>
      <c r="X893" s="1">
        <v>10</v>
      </c>
      <c r="Y893" s="2">
        <v>2.8547199999999999</v>
      </c>
      <c r="Z893" s="2">
        <f t="shared" si="82"/>
        <v>0.29411764705882354</v>
      </c>
      <c r="AA893" s="1" t="s">
        <v>3435</v>
      </c>
      <c r="AB893" s="35">
        <f t="shared" si="83"/>
        <v>-16.353998000000502</v>
      </c>
      <c r="AC893" s="35"/>
      <c r="AD893" s="35"/>
      <c r="AE893" s="13"/>
      <c r="AF893" s="35"/>
      <c r="AG893" s="35"/>
      <c r="AH893" s="13"/>
      <c r="AI893" s="35"/>
      <c r="AJ893" s="35"/>
    </row>
    <row r="894" spans="1:36" x14ac:dyDescent="0.25">
      <c r="A894" s="4"/>
      <c r="B894" s="10">
        <v>542</v>
      </c>
      <c r="C894" t="s">
        <v>1188</v>
      </c>
      <c r="D894" s="49">
        <v>-12363.718594</v>
      </c>
      <c r="E894" s="17">
        <v>-12365.688034999999</v>
      </c>
      <c r="F894" s="50">
        <v>0.99701499999999998</v>
      </c>
      <c r="G894" s="49">
        <v>0.187219999999999</v>
      </c>
      <c r="H894" s="51">
        <v>7</v>
      </c>
      <c r="I894" s="51">
        <v>6</v>
      </c>
      <c r="J894" s="35">
        <v>-1.2759247692320059</v>
      </c>
      <c r="K894" s="35">
        <v>-9.8148059171692767E-2</v>
      </c>
      <c r="L894" s="35">
        <v>-1.8192431538445817</v>
      </c>
      <c r="M894" s="35">
        <v>-0.13994178106496782</v>
      </c>
      <c r="N894" s="48">
        <f t="shared" si="78"/>
        <v>-17.141035000000556</v>
      </c>
      <c r="O894" s="35">
        <f t="shared" si="80"/>
        <v>-1.3185411538461966</v>
      </c>
      <c r="P894" s="1">
        <v>35</v>
      </c>
      <c r="Q894" s="2">
        <v>2.8266300000000002</v>
      </c>
      <c r="R894" s="1">
        <v>4</v>
      </c>
      <c r="S894" s="2">
        <v>2.7943699999999998</v>
      </c>
      <c r="T894" s="2">
        <f t="shared" si="79"/>
        <v>0.11428571428571428</v>
      </c>
      <c r="U894" s="1">
        <v>20</v>
      </c>
      <c r="V894" s="2">
        <v>2.7972199999999998</v>
      </c>
      <c r="W894" s="2">
        <f t="shared" si="81"/>
        <v>0.5714285714285714</v>
      </c>
      <c r="X894" s="1">
        <v>11</v>
      </c>
      <c r="Y894" s="2">
        <v>2.8918200000000001</v>
      </c>
      <c r="Z894" s="2">
        <f t="shared" si="82"/>
        <v>0.31428571428571428</v>
      </c>
      <c r="AA894" s="1" t="s">
        <v>3435</v>
      </c>
      <c r="AB894" s="35">
        <f t="shared" si="83"/>
        <v>-16.353061000001617</v>
      </c>
      <c r="AC894" s="35"/>
      <c r="AD894" s="35"/>
      <c r="AE894" s="13"/>
      <c r="AF894" s="35"/>
      <c r="AG894" s="35"/>
      <c r="AH894" s="13"/>
      <c r="AI894" s="35"/>
      <c r="AJ894" s="35"/>
    </row>
    <row r="895" spans="1:36" x14ac:dyDescent="0.25">
      <c r="A895" s="4"/>
      <c r="B895" s="12">
        <v>543</v>
      </c>
      <c r="C895" t="s">
        <v>1189</v>
      </c>
      <c r="D895" s="47">
        <v>-12363.210118000001</v>
      </c>
      <c r="E895" s="35">
        <v>-12364.819668</v>
      </c>
      <c r="F895" s="48">
        <v>0.99251999999999996</v>
      </c>
      <c r="G895" s="47">
        <v>0.16932</v>
      </c>
      <c r="H895" s="13">
        <v>7</v>
      </c>
      <c r="I895" s="13">
        <v>6</v>
      </c>
      <c r="J895" s="35">
        <v>-0.76744876923294214</v>
      </c>
      <c r="K895" s="35">
        <v>-5.9034520710226315E-2</v>
      </c>
      <c r="L895" s="35">
        <v>-0.95087615384545643</v>
      </c>
      <c r="M895" s="35">
        <v>-7.3144319526573576E-2</v>
      </c>
      <c r="N895" s="48">
        <f t="shared" si="78"/>
        <v>-16.272668000001431</v>
      </c>
      <c r="O895" s="35">
        <f t="shared" si="80"/>
        <v>-1.2517436923078025</v>
      </c>
      <c r="P895" s="1">
        <v>34</v>
      </c>
      <c r="Q895" s="2">
        <v>2.8152599999999999</v>
      </c>
      <c r="R895" s="1">
        <v>8</v>
      </c>
      <c r="S895" s="2">
        <v>2.8437600000000001</v>
      </c>
      <c r="T895" s="2">
        <f t="shared" si="79"/>
        <v>0.23529411764705882</v>
      </c>
      <c r="U895" s="1">
        <v>17</v>
      </c>
      <c r="V895" s="2">
        <v>2.7778800000000001</v>
      </c>
      <c r="W895" s="2">
        <f t="shared" si="81"/>
        <v>0.5</v>
      </c>
      <c r="X895" s="1">
        <v>9</v>
      </c>
      <c r="Y895" s="2">
        <v>2.8605399999999999</v>
      </c>
      <c r="Z895" s="2">
        <f t="shared" si="82"/>
        <v>0.26470588235294118</v>
      </c>
      <c r="AA895" s="1" t="s">
        <v>3435</v>
      </c>
      <c r="AB895" s="35">
        <f t="shared" si="83"/>
        <v>-16.353029000001698</v>
      </c>
      <c r="AC895" s="35"/>
      <c r="AD895" s="35"/>
      <c r="AE895" s="13"/>
      <c r="AF895" s="35"/>
      <c r="AG895" s="35"/>
      <c r="AH895" s="13"/>
      <c r="AI895" s="35"/>
      <c r="AJ895" s="35"/>
    </row>
    <row r="896" spans="1:36" x14ac:dyDescent="0.25">
      <c r="A896" s="4"/>
      <c r="B896" s="4">
        <v>544</v>
      </c>
      <c r="C896" t="s">
        <v>1190</v>
      </c>
      <c r="D896" s="47">
        <v>-12363.304341999999</v>
      </c>
      <c r="E896" s="35">
        <v>-12364.860612</v>
      </c>
      <c r="F896" s="48">
        <v>0.99533099999999997</v>
      </c>
      <c r="G896" s="47">
        <v>0.181589999999999</v>
      </c>
      <c r="H896" s="13">
        <v>7</v>
      </c>
      <c r="I896" s="13">
        <v>6</v>
      </c>
      <c r="J896" s="35">
        <v>-0.86167276923151803</v>
      </c>
      <c r="K896" s="35">
        <v>-6.6282520710116768E-2</v>
      </c>
      <c r="L896" s="35">
        <v>-0.99182015384576516</v>
      </c>
      <c r="M896" s="35">
        <v>-7.6293857988135788E-2</v>
      </c>
      <c r="N896" s="48">
        <f t="shared" si="78"/>
        <v>-16.31361200000174</v>
      </c>
      <c r="O896" s="35">
        <f t="shared" si="80"/>
        <v>-1.2548932307693645</v>
      </c>
      <c r="P896" s="1">
        <v>34</v>
      </c>
      <c r="Q896" s="2">
        <v>2.8204400000000001</v>
      </c>
      <c r="R896" s="1">
        <v>7</v>
      </c>
      <c r="S896" s="2">
        <v>2.8151700000000002</v>
      </c>
      <c r="T896" s="2">
        <f t="shared" si="79"/>
        <v>0.20588235294117646</v>
      </c>
      <c r="U896" s="1">
        <v>17</v>
      </c>
      <c r="V896" s="2">
        <v>2.78606</v>
      </c>
      <c r="W896" s="2">
        <f t="shared" si="81"/>
        <v>0.5</v>
      </c>
      <c r="X896" s="1">
        <v>10</v>
      </c>
      <c r="Y896" s="2">
        <v>2.8825799999999999</v>
      </c>
      <c r="Z896" s="2">
        <f t="shared" si="82"/>
        <v>0.29411764705882354</v>
      </c>
      <c r="AA896" s="1" t="s">
        <v>3435</v>
      </c>
      <c r="AB896" s="35">
        <f t="shared" si="83"/>
        <v>-16.351884000001519</v>
      </c>
      <c r="AC896" s="35"/>
      <c r="AD896" s="35"/>
      <c r="AE896" s="13"/>
      <c r="AF896" s="35"/>
      <c r="AG896" s="35"/>
      <c r="AH896" s="13"/>
      <c r="AI896" s="35"/>
      <c r="AJ896" s="35"/>
    </row>
    <row r="897" spans="1:36" x14ac:dyDescent="0.25">
      <c r="A897" s="4"/>
      <c r="B897" s="4">
        <v>545</v>
      </c>
      <c r="C897" t="s">
        <v>1191</v>
      </c>
      <c r="D897" s="47">
        <v>-12363.295273</v>
      </c>
      <c r="E897" s="35">
        <v>-12364.820486000001</v>
      </c>
      <c r="F897" s="48">
        <v>0.99672899999999998</v>
      </c>
      <c r="G897" s="47">
        <v>0.19600999999999999</v>
      </c>
      <c r="H897" s="13">
        <v>7</v>
      </c>
      <c r="I897" s="13">
        <v>6</v>
      </c>
      <c r="J897" s="35">
        <v>-0.85260376923179138</v>
      </c>
      <c r="K897" s="35">
        <v>-6.5584905325522413E-2</v>
      </c>
      <c r="L897" s="35">
        <v>-0.95169415384589229</v>
      </c>
      <c r="M897" s="35">
        <v>-7.3207242603530176E-2</v>
      </c>
      <c r="N897" s="48">
        <f t="shared" si="78"/>
        <v>-16.273486000001867</v>
      </c>
      <c r="O897" s="35">
        <f t="shared" si="80"/>
        <v>-1.2518066153847589</v>
      </c>
      <c r="P897" s="1">
        <v>34</v>
      </c>
      <c r="Q897" s="2">
        <v>2.8177300000000001</v>
      </c>
      <c r="R897" s="1">
        <v>7</v>
      </c>
      <c r="S897" s="2">
        <v>2.8308300000000002</v>
      </c>
      <c r="T897" s="2">
        <f t="shared" si="79"/>
        <v>0.20588235294117646</v>
      </c>
      <c r="U897" s="1">
        <v>18</v>
      </c>
      <c r="V897" s="2">
        <v>2.8094700000000001</v>
      </c>
      <c r="W897" s="2">
        <f t="shared" si="81"/>
        <v>0.52941176470588236</v>
      </c>
      <c r="X897" s="1">
        <v>9</v>
      </c>
      <c r="Y897" s="2">
        <v>2.8240699999999999</v>
      </c>
      <c r="Z897" s="2">
        <f t="shared" si="82"/>
        <v>0.26470588235294118</v>
      </c>
      <c r="AA897" s="1" t="s">
        <v>3435</v>
      </c>
      <c r="AB897" s="35">
        <f t="shared" si="83"/>
        <v>-16.349613000002137</v>
      </c>
      <c r="AC897" s="35"/>
      <c r="AD897" s="35"/>
      <c r="AE897" s="13"/>
      <c r="AF897" s="35"/>
      <c r="AG897" s="35"/>
      <c r="AH897" s="13"/>
      <c r="AI897" s="35"/>
      <c r="AJ897" s="35"/>
    </row>
    <row r="898" spans="1:36" x14ac:dyDescent="0.25">
      <c r="A898" s="4"/>
      <c r="B898" s="4">
        <v>546</v>
      </c>
      <c r="C898" t="s">
        <v>1192</v>
      </c>
      <c r="D898" s="47">
        <v>-12363.415591000001</v>
      </c>
      <c r="E898" s="35">
        <v>-12364.762569</v>
      </c>
      <c r="F898" s="48">
        <v>0.99524800000000002</v>
      </c>
      <c r="G898" s="47">
        <v>0.18422999999999901</v>
      </c>
      <c r="H898" s="13">
        <v>7</v>
      </c>
      <c r="I898" s="13">
        <v>6</v>
      </c>
      <c r="J898" s="35">
        <v>-0.97292176923292573</v>
      </c>
      <c r="K898" s="35">
        <v>-7.4840136094840443E-2</v>
      </c>
      <c r="L898" s="35">
        <v>-0.8937771538458037</v>
      </c>
      <c r="M898" s="35">
        <v>-6.8752088757369517E-2</v>
      </c>
      <c r="N898" s="48">
        <f t="shared" si="78"/>
        <v>-16.215569000001778</v>
      </c>
      <c r="O898" s="35">
        <f t="shared" si="80"/>
        <v>-1.2473514615385983</v>
      </c>
      <c r="P898" s="1">
        <v>34</v>
      </c>
      <c r="Q898" s="2">
        <v>2.8206099999999998</v>
      </c>
      <c r="R898" s="1">
        <v>6</v>
      </c>
      <c r="S898" s="2">
        <v>2.8056000000000001</v>
      </c>
      <c r="T898" s="2">
        <f t="shared" si="79"/>
        <v>0.17647058823529413</v>
      </c>
      <c r="U898" s="1">
        <v>19</v>
      </c>
      <c r="V898" s="2">
        <v>2.8200699999999999</v>
      </c>
      <c r="W898" s="2">
        <f t="shared" si="81"/>
        <v>0.55882352941176472</v>
      </c>
      <c r="X898" s="1">
        <v>9</v>
      </c>
      <c r="Y898" s="2">
        <v>2.8317600000000001</v>
      </c>
      <c r="Z898" s="2">
        <f t="shared" si="82"/>
        <v>0.26470588235294118</v>
      </c>
      <c r="AA898" s="1" t="s">
        <v>3435</v>
      </c>
      <c r="AB898" s="35">
        <f t="shared" si="83"/>
        <v>-16.347322000001441</v>
      </c>
      <c r="AC898" s="35"/>
      <c r="AD898" s="35"/>
      <c r="AE898" s="13"/>
      <c r="AF898" s="35"/>
      <c r="AG898" s="35"/>
      <c r="AH898" s="13"/>
      <c r="AI898" s="35"/>
      <c r="AJ898" s="35"/>
    </row>
    <row r="899" spans="1:36" x14ac:dyDescent="0.25">
      <c r="A899" s="4"/>
      <c r="B899" s="4">
        <v>547</v>
      </c>
      <c r="C899" t="s">
        <v>1193</v>
      </c>
      <c r="D899" s="47">
        <v>-12363.349356999999</v>
      </c>
      <c r="E899" s="35">
        <v>-12364.906268000001</v>
      </c>
      <c r="F899" s="48">
        <v>0.99596300000000004</v>
      </c>
      <c r="G899" s="47">
        <v>0.19066999999999901</v>
      </c>
      <c r="H899" s="13">
        <v>7</v>
      </c>
      <c r="I899" s="13">
        <v>6</v>
      </c>
      <c r="J899" s="35">
        <v>-0.90668776923121186</v>
      </c>
      <c r="K899" s="35">
        <v>-6.9745213017785523E-2</v>
      </c>
      <c r="L899" s="35">
        <v>-1.0374761538460007</v>
      </c>
      <c r="M899" s="35">
        <v>-7.98058579881539E-2</v>
      </c>
      <c r="N899" s="48">
        <f t="shared" ref="N899:N962" si="84">E899-(H899*$AL$2+$AM$2*I899)</f>
        <v>-16.359268000001975</v>
      </c>
      <c r="O899" s="35">
        <f t="shared" si="80"/>
        <v>-1.2584052307693827</v>
      </c>
      <c r="P899" s="1">
        <v>34</v>
      </c>
      <c r="Q899" s="2">
        <v>2.81908</v>
      </c>
      <c r="R899" s="1">
        <v>9</v>
      </c>
      <c r="S899" s="2">
        <v>2.8679999999999999</v>
      </c>
      <c r="T899" s="2">
        <f t="shared" ref="T899:T962" si="85">R899/$P899</f>
        <v>0.26470588235294118</v>
      </c>
      <c r="U899" s="1">
        <v>17</v>
      </c>
      <c r="V899" s="2">
        <v>2.7927599999999999</v>
      </c>
      <c r="W899" s="2">
        <f t="shared" si="81"/>
        <v>0.5</v>
      </c>
      <c r="X899" s="1">
        <v>8</v>
      </c>
      <c r="Y899" s="2">
        <v>2.8199800000000002</v>
      </c>
      <c r="Z899" s="2">
        <f t="shared" si="82"/>
        <v>0.23529411764705882</v>
      </c>
      <c r="AA899" s="1" t="s">
        <v>3435</v>
      </c>
      <c r="AB899" s="35">
        <f t="shared" si="83"/>
        <v>-16.344451000000845</v>
      </c>
      <c r="AC899" s="35"/>
      <c r="AD899" s="35"/>
      <c r="AE899" s="13"/>
      <c r="AF899" s="35"/>
      <c r="AG899" s="35"/>
      <c r="AH899" s="13"/>
      <c r="AI899" s="35"/>
      <c r="AJ899" s="35"/>
    </row>
    <row r="900" spans="1:36" x14ac:dyDescent="0.25">
      <c r="A900" s="4"/>
      <c r="B900" s="4">
        <v>548</v>
      </c>
      <c r="C900" t="s">
        <v>1194</v>
      </c>
      <c r="D900" s="47">
        <v>-12363.168636</v>
      </c>
      <c r="E900" s="35">
        <v>-12364.800616</v>
      </c>
      <c r="F900" s="48">
        <v>0.99494199999999999</v>
      </c>
      <c r="G900" s="47">
        <v>0.17791000000000001</v>
      </c>
      <c r="H900" s="13">
        <v>7</v>
      </c>
      <c r="I900" s="13">
        <v>6</v>
      </c>
      <c r="J900" s="35">
        <v>-0.72596676923240011</v>
      </c>
      <c r="K900" s="35">
        <v>-5.5843597633261549E-2</v>
      </c>
      <c r="L900" s="35">
        <v>-0.93182415384580963</v>
      </c>
      <c r="M900" s="35">
        <v>-7.1678781065062286E-2</v>
      </c>
      <c r="N900" s="48">
        <f t="shared" si="84"/>
        <v>-16.253616000001784</v>
      </c>
      <c r="O900" s="35">
        <f t="shared" ref="O900:O963" si="86">N900/13</f>
        <v>-1.250278153846291</v>
      </c>
      <c r="P900" s="1">
        <v>33</v>
      </c>
      <c r="Q900" s="2">
        <v>2.8121700000000001</v>
      </c>
      <c r="R900" s="1">
        <v>8</v>
      </c>
      <c r="S900" s="2">
        <v>2.7944200000000001</v>
      </c>
      <c r="T900" s="2">
        <f t="shared" si="85"/>
        <v>0.24242424242424243</v>
      </c>
      <c r="U900" s="1">
        <v>14</v>
      </c>
      <c r="V900" s="2">
        <v>2.8075299999999999</v>
      </c>
      <c r="W900" s="2">
        <f t="shared" ref="W900:W963" si="87">U900/$P900</f>
        <v>0.42424242424242425</v>
      </c>
      <c r="X900" s="1">
        <v>11</v>
      </c>
      <c r="Y900" s="2">
        <v>2.831</v>
      </c>
      <c r="Z900" s="2">
        <f t="shared" ref="Z900:Z963" si="88">X900/$P900</f>
        <v>0.33333333333333331</v>
      </c>
      <c r="AA900" s="1" t="s">
        <v>3435</v>
      </c>
      <c r="AB900" s="35">
        <f t="shared" ref="AB900:AB963" si="89">SMALL($N$3:$N$2210,ROW(N900)-2)</f>
        <v>-16.344045000001643</v>
      </c>
      <c r="AC900" s="35"/>
      <c r="AD900" s="35"/>
      <c r="AE900" s="13"/>
      <c r="AF900" s="35"/>
      <c r="AG900" s="35"/>
      <c r="AH900" s="13"/>
      <c r="AI900" s="35"/>
      <c r="AJ900" s="35"/>
    </row>
    <row r="901" spans="1:36" x14ac:dyDescent="0.25">
      <c r="A901" s="4"/>
      <c r="B901" s="4">
        <v>549</v>
      </c>
      <c r="C901" t="s">
        <v>1195</v>
      </c>
      <c r="D901" s="47">
        <v>-12363.520842</v>
      </c>
      <c r="E901" s="35">
        <v>-12365.14358</v>
      </c>
      <c r="F901" s="48">
        <v>0.99564600000000003</v>
      </c>
      <c r="G901" s="47">
        <v>0.18459</v>
      </c>
      <c r="H901" s="13">
        <v>7</v>
      </c>
      <c r="I901" s="13">
        <v>6</v>
      </c>
      <c r="J901" s="35">
        <v>-1.0781727692319691</v>
      </c>
      <c r="K901" s="35">
        <v>-8.2936366863997621E-2</v>
      </c>
      <c r="L901" s="35">
        <v>-1.274788153845293</v>
      </c>
      <c r="M901" s="35">
        <v>-9.8060627218868684E-2</v>
      </c>
      <c r="N901" s="48">
        <f t="shared" si="84"/>
        <v>-16.596580000001268</v>
      </c>
      <c r="O901" s="35">
        <f t="shared" si="86"/>
        <v>-1.2766600000000976</v>
      </c>
      <c r="P901" s="1">
        <v>34</v>
      </c>
      <c r="Q901" s="2">
        <v>2.81901</v>
      </c>
      <c r="R901" s="1">
        <v>5</v>
      </c>
      <c r="S901" s="2">
        <v>2.81542</v>
      </c>
      <c r="T901" s="2">
        <f t="shared" si="85"/>
        <v>0.14705882352941177</v>
      </c>
      <c r="U901" s="1">
        <v>20</v>
      </c>
      <c r="V901" s="2">
        <v>2.78816</v>
      </c>
      <c r="W901" s="2">
        <f t="shared" si="87"/>
        <v>0.58823529411764708</v>
      </c>
      <c r="X901" s="1">
        <v>9</v>
      </c>
      <c r="Y901" s="2">
        <v>2.8895599999999999</v>
      </c>
      <c r="Z901" s="2">
        <f t="shared" si="88"/>
        <v>0.26470588235294118</v>
      </c>
      <c r="AA901" s="1" t="s">
        <v>3435</v>
      </c>
      <c r="AB901" s="35">
        <f t="shared" si="89"/>
        <v>-16.343922000001839</v>
      </c>
      <c r="AC901" s="35"/>
      <c r="AD901" s="35"/>
      <c r="AE901" s="13"/>
      <c r="AF901" s="35"/>
      <c r="AG901" s="35"/>
      <c r="AH901" s="13"/>
      <c r="AI901" s="35"/>
      <c r="AJ901" s="35"/>
    </row>
    <row r="902" spans="1:36" x14ac:dyDescent="0.25">
      <c r="A902" s="4"/>
      <c r="B902" s="4">
        <v>550</v>
      </c>
      <c r="C902" t="s">
        <v>1196</v>
      </c>
      <c r="D902" s="47">
        <v>-12363.423035</v>
      </c>
      <c r="E902" s="35">
        <v>-12364.810431</v>
      </c>
      <c r="F902" s="48">
        <v>0.99531000000000003</v>
      </c>
      <c r="G902" s="47">
        <v>0.18151999999999899</v>
      </c>
      <c r="H902" s="13">
        <v>7</v>
      </c>
      <c r="I902" s="13">
        <v>6</v>
      </c>
      <c r="J902" s="35">
        <v>-0.98036576923186658</v>
      </c>
      <c r="K902" s="35">
        <v>-7.5412751479374346E-2</v>
      </c>
      <c r="L902" s="35">
        <v>-0.94163915384524444</v>
      </c>
      <c r="M902" s="35">
        <v>-7.2433781065018799E-2</v>
      </c>
      <c r="N902" s="48">
        <f t="shared" si="84"/>
        <v>-16.263431000001219</v>
      </c>
      <c r="O902" s="35">
        <f t="shared" si="86"/>
        <v>-1.2510331538462476</v>
      </c>
      <c r="P902" s="1">
        <v>32</v>
      </c>
      <c r="Q902" s="2">
        <v>2.8044600000000002</v>
      </c>
      <c r="R902" s="1">
        <v>7</v>
      </c>
      <c r="S902" s="2">
        <v>2.8347799999999999</v>
      </c>
      <c r="T902" s="2">
        <f t="shared" si="85"/>
        <v>0.21875</v>
      </c>
      <c r="U902" s="1">
        <v>17</v>
      </c>
      <c r="V902" s="2">
        <v>2.79087</v>
      </c>
      <c r="W902" s="2">
        <f t="shared" si="87"/>
        <v>0.53125</v>
      </c>
      <c r="X902" s="1">
        <v>8</v>
      </c>
      <c r="Y902" s="2">
        <v>2.80681</v>
      </c>
      <c r="Z902" s="2">
        <f t="shared" si="88"/>
        <v>0.25</v>
      </c>
      <c r="AA902" s="1" t="s">
        <v>3435</v>
      </c>
      <c r="AB902" s="35">
        <f t="shared" si="89"/>
        <v>-16.339128000001438</v>
      </c>
      <c r="AC902" s="35"/>
      <c r="AD902" s="35"/>
      <c r="AE902" s="13"/>
      <c r="AF902" s="35"/>
      <c r="AG902" s="35"/>
      <c r="AH902" s="13"/>
      <c r="AI902" s="35"/>
      <c r="AJ902" s="35"/>
    </row>
    <row r="903" spans="1:36" x14ac:dyDescent="0.25">
      <c r="A903" s="4"/>
      <c r="B903" s="4">
        <v>551</v>
      </c>
      <c r="C903" t="s">
        <v>1197</v>
      </c>
      <c r="D903" s="47">
        <v>-12363.533708000001</v>
      </c>
      <c r="E903" s="35">
        <v>-12365.047753000001</v>
      </c>
      <c r="F903" s="48">
        <v>0.99559299999999995</v>
      </c>
      <c r="G903" s="47">
        <v>0.18484999999999999</v>
      </c>
      <c r="H903" s="13">
        <v>7</v>
      </c>
      <c r="I903" s="13">
        <v>6</v>
      </c>
      <c r="J903" s="35">
        <v>-1.0910387692329095</v>
      </c>
      <c r="K903" s="35">
        <v>-8.3926059171762268E-2</v>
      </c>
      <c r="L903" s="35">
        <v>-1.1789611538461031</v>
      </c>
      <c r="M903" s="35">
        <v>-9.0689319526623319E-2</v>
      </c>
      <c r="N903" s="48">
        <f t="shared" si="84"/>
        <v>-16.500753000002078</v>
      </c>
      <c r="O903" s="35">
        <f t="shared" si="86"/>
        <v>-1.2692886923078521</v>
      </c>
      <c r="P903" s="1">
        <v>34</v>
      </c>
      <c r="Q903" s="2">
        <v>2.8211900000000001</v>
      </c>
      <c r="R903" s="1">
        <v>6</v>
      </c>
      <c r="S903" s="2">
        <v>2.85704</v>
      </c>
      <c r="T903" s="2">
        <f t="shared" si="85"/>
        <v>0.17647058823529413</v>
      </c>
      <c r="U903" s="1">
        <v>20</v>
      </c>
      <c r="V903" s="2">
        <v>2.7914699999999999</v>
      </c>
      <c r="W903" s="2">
        <f t="shared" si="87"/>
        <v>0.58823529411764708</v>
      </c>
      <c r="X903" s="1">
        <v>8</v>
      </c>
      <c r="Y903" s="2">
        <v>2.8685999999999998</v>
      </c>
      <c r="Z903" s="2">
        <f t="shared" si="88"/>
        <v>0.23529411764705882</v>
      </c>
      <c r="AA903" s="1" t="s">
        <v>3435</v>
      </c>
      <c r="AB903" s="35">
        <f t="shared" si="89"/>
        <v>-16.338988000001336</v>
      </c>
      <c r="AC903" s="35"/>
      <c r="AD903" s="35"/>
      <c r="AE903" s="13"/>
      <c r="AF903" s="35"/>
      <c r="AG903" s="35"/>
      <c r="AH903" s="13"/>
      <c r="AI903" s="35"/>
      <c r="AJ903" s="35"/>
    </row>
    <row r="904" spans="1:36" x14ac:dyDescent="0.25">
      <c r="A904" s="4"/>
      <c r="B904" s="4">
        <v>552</v>
      </c>
      <c r="C904" t="s">
        <v>1198</v>
      </c>
      <c r="D904" s="47">
        <v>-12363.507334</v>
      </c>
      <c r="E904" s="35">
        <v>-12365.146151999999</v>
      </c>
      <c r="F904" s="48">
        <v>0.99689499999999998</v>
      </c>
      <c r="G904" s="47">
        <v>0.19392999999999899</v>
      </c>
      <c r="H904" s="13">
        <v>7</v>
      </c>
      <c r="I904" s="13">
        <v>6</v>
      </c>
      <c r="J904" s="35">
        <v>-1.0646647692319675</v>
      </c>
      <c r="K904" s="35">
        <v>-8.1897289940920576E-2</v>
      </c>
      <c r="L904" s="35">
        <v>-1.277360153844711</v>
      </c>
      <c r="M904" s="35">
        <v>-9.8258473372670074E-2</v>
      </c>
      <c r="N904" s="48">
        <f t="shared" si="84"/>
        <v>-16.599152000000686</v>
      </c>
      <c r="O904" s="35">
        <f t="shared" si="86"/>
        <v>-1.2768578461538989</v>
      </c>
      <c r="P904" s="1">
        <v>34</v>
      </c>
      <c r="Q904" s="2">
        <v>2.8236599999999998</v>
      </c>
      <c r="R904" s="1">
        <v>5</v>
      </c>
      <c r="S904" s="2">
        <v>2.7992499999999998</v>
      </c>
      <c r="T904" s="2">
        <f t="shared" si="85"/>
        <v>0.14705882352941177</v>
      </c>
      <c r="U904" s="1">
        <v>19</v>
      </c>
      <c r="V904" s="2">
        <v>2.8056899999999998</v>
      </c>
      <c r="W904" s="2">
        <f t="shared" si="87"/>
        <v>0.55882352941176472</v>
      </c>
      <c r="X904" s="1">
        <v>10</v>
      </c>
      <c r="Y904" s="2">
        <v>2.87</v>
      </c>
      <c r="Z904" s="2">
        <f t="shared" si="88"/>
        <v>0.29411764705882354</v>
      </c>
      <c r="AA904" s="1" t="s">
        <v>3435</v>
      </c>
      <c r="AB904" s="35">
        <f t="shared" si="89"/>
        <v>-16.338093000002118</v>
      </c>
      <c r="AC904" s="35"/>
      <c r="AD904" s="35"/>
      <c r="AE904" s="13"/>
      <c r="AF904" s="35"/>
      <c r="AG904" s="35"/>
      <c r="AH904" s="13"/>
      <c r="AI904" s="35"/>
      <c r="AJ904" s="35"/>
    </row>
    <row r="905" spans="1:36" x14ac:dyDescent="0.25">
      <c r="A905" s="4"/>
      <c r="B905" s="4">
        <v>553</v>
      </c>
      <c r="C905" t="s">
        <v>1199</v>
      </c>
      <c r="D905" s="47">
        <v>-12363.442025</v>
      </c>
      <c r="E905" s="35">
        <v>-12364.989345</v>
      </c>
      <c r="F905" s="48">
        <v>0.99510500000000002</v>
      </c>
      <c r="G905" s="47">
        <v>0.18429999999999999</v>
      </c>
      <c r="H905" s="13">
        <v>7</v>
      </c>
      <c r="I905" s="13">
        <v>6</v>
      </c>
      <c r="J905" s="35">
        <v>-0.99935576923235203</v>
      </c>
      <c r="K905" s="35">
        <v>-7.6873520710180929E-2</v>
      </c>
      <c r="L905" s="35">
        <v>-1.1205531538453215</v>
      </c>
      <c r="M905" s="35">
        <v>-8.6196396449640111E-2</v>
      </c>
      <c r="N905" s="48">
        <f t="shared" si="84"/>
        <v>-16.442345000001296</v>
      </c>
      <c r="O905" s="35">
        <f t="shared" si="86"/>
        <v>-1.2647957692308689</v>
      </c>
      <c r="P905" s="1">
        <v>34</v>
      </c>
      <c r="Q905" s="2">
        <v>2.8178299999999998</v>
      </c>
      <c r="R905" s="1">
        <v>6</v>
      </c>
      <c r="S905" s="2">
        <v>2.81772</v>
      </c>
      <c r="T905" s="2">
        <f t="shared" si="85"/>
        <v>0.17647058823529413</v>
      </c>
      <c r="U905" s="1">
        <v>20</v>
      </c>
      <c r="V905" s="2">
        <v>2.7993399999999999</v>
      </c>
      <c r="W905" s="2">
        <f t="shared" si="87"/>
        <v>0.58823529411764708</v>
      </c>
      <c r="X905" s="1">
        <v>8</v>
      </c>
      <c r="Y905" s="2">
        <v>2.8641299999999998</v>
      </c>
      <c r="Z905" s="2">
        <f t="shared" si="88"/>
        <v>0.23529411764705882</v>
      </c>
      <c r="AA905" s="1" t="s">
        <v>3435</v>
      </c>
      <c r="AB905" s="35">
        <f t="shared" si="89"/>
        <v>-16.33623400000215</v>
      </c>
      <c r="AC905" s="35"/>
      <c r="AD905" s="35"/>
      <c r="AE905" s="13"/>
      <c r="AF905" s="35"/>
      <c r="AG905" s="35"/>
      <c r="AH905" s="13"/>
      <c r="AI905" s="35"/>
      <c r="AJ905" s="35"/>
    </row>
    <row r="906" spans="1:36" x14ac:dyDescent="0.25">
      <c r="A906" s="4"/>
      <c r="B906" s="4">
        <v>554</v>
      </c>
      <c r="C906" t="s">
        <v>1200</v>
      </c>
      <c r="D906" s="47">
        <v>-12363.401748</v>
      </c>
      <c r="E906" s="35">
        <v>-12364.926643999999</v>
      </c>
      <c r="F906" s="48">
        <v>0.99548599999999998</v>
      </c>
      <c r="G906" s="47">
        <v>0.18568999999999999</v>
      </c>
      <c r="H906" s="13">
        <v>7</v>
      </c>
      <c r="I906" s="13">
        <v>6</v>
      </c>
      <c r="J906" s="35">
        <v>-0.95907876923229196</v>
      </c>
      <c r="K906" s="35">
        <v>-7.3775289940945538E-2</v>
      </c>
      <c r="L906" s="35">
        <v>-1.0578521538445784</v>
      </c>
      <c r="M906" s="35">
        <v>-8.1373242603429111E-2</v>
      </c>
      <c r="N906" s="48">
        <f t="shared" si="84"/>
        <v>-16.379644000000553</v>
      </c>
      <c r="O906" s="35">
        <f t="shared" si="86"/>
        <v>-1.259972615384658</v>
      </c>
      <c r="P906" s="1">
        <v>34</v>
      </c>
      <c r="Q906" s="2">
        <v>2.8191999999999999</v>
      </c>
      <c r="R906" s="1">
        <v>6</v>
      </c>
      <c r="S906" s="2">
        <v>2.8332999999999999</v>
      </c>
      <c r="T906" s="2">
        <f t="shared" si="85"/>
        <v>0.17647058823529413</v>
      </c>
      <c r="U906" s="1">
        <v>20</v>
      </c>
      <c r="V906" s="2">
        <v>2.80287</v>
      </c>
      <c r="W906" s="2">
        <f t="shared" si="87"/>
        <v>0.58823529411764708</v>
      </c>
      <c r="X906" s="1">
        <v>8</v>
      </c>
      <c r="Y906" s="2">
        <v>2.8494700000000002</v>
      </c>
      <c r="Z906" s="2">
        <f t="shared" si="88"/>
        <v>0.23529411764705882</v>
      </c>
      <c r="AA906" s="1" t="s">
        <v>3435</v>
      </c>
      <c r="AB906" s="35">
        <f t="shared" si="89"/>
        <v>-16.335798000001887</v>
      </c>
      <c r="AC906" s="35"/>
      <c r="AD906" s="35"/>
      <c r="AE906" s="13"/>
      <c r="AF906" s="35"/>
      <c r="AG906" s="35"/>
      <c r="AH906" s="13"/>
      <c r="AI906" s="35"/>
      <c r="AJ906" s="35"/>
    </row>
    <row r="907" spans="1:36" x14ac:dyDescent="0.25">
      <c r="A907" s="4"/>
      <c r="B907" s="4">
        <v>555</v>
      </c>
      <c r="C907" t="s">
        <v>1201</v>
      </c>
      <c r="D907" s="47">
        <v>-12363.525014999999</v>
      </c>
      <c r="E907" s="35">
        <v>-12364.885093000001</v>
      </c>
      <c r="F907" s="48">
        <v>0.99477400000000005</v>
      </c>
      <c r="G907" s="47">
        <v>0.17677999999999899</v>
      </c>
      <c r="H907" s="13">
        <v>7</v>
      </c>
      <c r="I907" s="13">
        <v>6</v>
      </c>
      <c r="J907" s="35">
        <v>-1.0823457692313241</v>
      </c>
      <c r="K907" s="35">
        <v>-8.325736686394801E-2</v>
      </c>
      <c r="L907" s="35">
        <v>-1.0163011538461433</v>
      </c>
      <c r="M907" s="35">
        <v>-7.8177011834318716E-2</v>
      </c>
      <c r="N907" s="48">
        <f t="shared" si="84"/>
        <v>-16.338093000002118</v>
      </c>
      <c r="O907" s="35">
        <f t="shared" si="86"/>
        <v>-1.2567763846155475</v>
      </c>
      <c r="P907" s="1">
        <v>34</v>
      </c>
      <c r="Q907" s="2">
        <v>2.8246600000000002</v>
      </c>
      <c r="R907" s="1">
        <v>5</v>
      </c>
      <c r="S907" s="2">
        <v>2.8777900000000001</v>
      </c>
      <c r="T907" s="2">
        <f t="shared" si="85"/>
        <v>0.14705882352941177</v>
      </c>
      <c r="U907" s="1">
        <v>22</v>
      </c>
      <c r="V907" s="2">
        <v>2.7948400000000002</v>
      </c>
      <c r="W907" s="2">
        <f t="shared" si="87"/>
        <v>0.6470588235294118</v>
      </c>
      <c r="X907" s="1">
        <v>7</v>
      </c>
      <c r="Y907" s="2">
        <v>2.88042</v>
      </c>
      <c r="Z907" s="2">
        <f t="shared" si="88"/>
        <v>0.20588235294117646</v>
      </c>
      <c r="AA907" s="1" t="s">
        <v>3435</v>
      </c>
      <c r="AB907" s="35">
        <f t="shared" si="89"/>
        <v>-16.335706000001665</v>
      </c>
      <c r="AC907" s="35"/>
      <c r="AD907" s="35"/>
      <c r="AE907" s="13"/>
      <c r="AF907" s="35"/>
      <c r="AG907" s="35"/>
      <c r="AH907" s="13"/>
      <c r="AI907" s="35"/>
      <c r="AJ907" s="35"/>
    </row>
    <row r="908" spans="1:36" x14ac:dyDescent="0.25">
      <c r="A908" s="4"/>
      <c r="B908" s="4">
        <v>556</v>
      </c>
      <c r="C908" t="s">
        <v>1202</v>
      </c>
      <c r="D908" s="47">
        <v>-12363.589362999999</v>
      </c>
      <c r="E908" s="35">
        <v>-12365.110938</v>
      </c>
      <c r="F908" s="48">
        <v>0.98910299999999995</v>
      </c>
      <c r="G908" s="47">
        <v>0.156439999999999</v>
      </c>
      <c r="H908" s="13">
        <v>7</v>
      </c>
      <c r="I908" s="13">
        <v>6</v>
      </c>
      <c r="J908" s="35">
        <v>-1.1466937692312058</v>
      </c>
      <c r="K908" s="35">
        <v>-8.8207213017785058E-2</v>
      </c>
      <c r="L908" s="35">
        <v>-1.2421461538451695</v>
      </c>
      <c r="M908" s="35">
        <v>-9.5549704141936115E-2</v>
      </c>
      <c r="N908" s="48">
        <f t="shared" si="84"/>
        <v>-16.563938000001144</v>
      </c>
      <c r="O908" s="35">
        <f t="shared" si="86"/>
        <v>-1.2741490769231649</v>
      </c>
      <c r="P908" s="1">
        <v>33</v>
      </c>
      <c r="Q908" s="2">
        <v>2.8073299999999999</v>
      </c>
      <c r="R908" s="1">
        <v>5</v>
      </c>
      <c r="S908" s="2">
        <v>2.8174800000000002</v>
      </c>
      <c r="T908" s="2">
        <f t="shared" si="85"/>
        <v>0.15151515151515152</v>
      </c>
      <c r="U908" s="1">
        <v>20</v>
      </c>
      <c r="V908" s="2">
        <v>2.78634</v>
      </c>
      <c r="W908" s="2">
        <f t="shared" si="87"/>
        <v>0.60606060606060608</v>
      </c>
      <c r="X908" s="1">
        <v>8</v>
      </c>
      <c r="Y908" s="2">
        <v>2.85345</v>
      </c>
      <c r="Z908" s="2">
        <f t="shared" si="88"/>
        <v>0.24242424242424243</v>
      </c>
      <c r="AA908" s="1" t="s">
        <v>3435</v>
      </c>
      <c r="AB908" s="35">
        <f t="shared" si="89"/>
        <v>-16.33376600000156</v>
      </c>
      <c r="AC908" s="35"/>
      <c r="AD908" s="35"/>
      <c r="AE908" s="13"/>
      <c r="AF908" s="35"/>
      <c r="AG908" s="35"/>
      <c r="AH908" s="13"/>
      <c r="AI908" s="35"/>
      <c r="AJ908" s="35"/>
    </row>
    <row r="909" spans="1:36" x14ac:dyDescent="0.25">
      <c r="A909" s="4"/>
      <c r="B909" s="4">
        <v>557</v>
      </c>
      <c r="C909" t="s">
        <v>1203</v>
      </c>
      <c r="D909" s="47">
        <v>-12363.472315999999</v>
      </c>
      <c r="E909" s="35">
        <v>-12364.950454</v>
      </c>
      <c r="F909" s="48">
        <v>0.99685699999999999</v>
      </c>
      <c r="G909" s="47">
        <v>0.19034999999999999</v>
      </c>
      <c r="H909" s="13">
        <v>7</v>
      </c>
      <c r="I909" s="13">
        <v>6</v>
      </c>
      <c r="J909" s="35">
        <v>-1.0296467692314764</v>
      </c>
      <c r="K909" s="35">
        <v>-7.9203597633190487E-2</v>
      </c>
      <c r="L909" s="35">
        <v>-1.0816621538451727</v>
      </c>
      <c r="M909" s="35">
        <v>-8.3204781065013292E-2</v>
      </c>
      <c r="N909" s="48">
        <f t="shared" si="84"/>
        <v>-16.403454000001148</v>
      </c>
      <c r="O909" s="35">
        <f t="shared" si="86"/>
        <v>-1.2618041538462421</v>
      </c>
      <c r="P909" s="1">
        <v>34</v>
      </c>
      <c r="Q909" s="2">
        <v>2.82585</v>
      </c>
      <c r="R909" s="1">
        <v>6</v>
      </c>
      <c r="S909" s="2">
        <v>2.8160500000000002</v>
      </c>
      <c r="T909" s="2">
        <f t="shared" si="85"/>
        <v>0.17647058823529413</v>
      </c>
      <c r="U909" s="1">
        <v>18</v>
      </c>
      <c r="V909" s="2">
        <v>2.8011400000000002</v>
      </c>
      <c r="W909" s="2">
        <f t="shared" si="87"/>
        <v>0.52941176470588236</v>
      </c>
      <c r="X909" s="1">
        <v>10</v>
      </c>
      <c r="Y909" s="2">
        <v>2.87622</v>
      </c>
      <c r="Z909" s="2">
        <f t="shared" si="88"/>
        <v>0.29411764705882354</v>
      </c>
      <c r="AA909" s="1" t="s">
        <v>3435</v>
      </c>
      <c r="AB909" s="35">
        <f t="shared" si="89"/>
        <v>-16.330261000000974</v>
      </c>
      <c r="AC909" s="35"/>
      <c r="AD909" s="35"/>
      <c r="AE909" s="13"/>
      <c r="AF909" s="35"/>
      <c r="AG909" s="35"/>
      <c r="AH909" s="13"/>
      <c r="AI909" s="35"/>
      <c r="AJ909" s="35"/>
    </row>
    <row r="910" spans="1:36" x14ac:dyDescent="0.25">
      <c r="A910" s="4"/>
      <c r="B910" s="4">
        <v>558</v>
      </c>
      <c r="C910" t="s">
        <v>1204</v>
      </c>
      <c r="D910" s="47">
        <v>-12363.601710000001</v>
      </c>
      <c r="E910" s="35">
        <v>-12365.448607</v>
      </c>
      <c r="F910" s="48">
        <v>0.99752300000000005</v>
      </c>
      <c r="G910" s="47">
        <v>0.20555999999999899</v>
      </c>
      <c r="H910" s="13">
        <v>7</v>
      </c>
      <c r="I910" s="13">
        <v>6</v>
      </c>
      <c r="J910" s="35">
        <v>-1.1590407692328881</v>
      </c>
      <c r="K910" s="35">
        <v>-8.9156982248683708E-2</v>
      </c>
      <c r="L910" s="35">
        <v>-1.5798151538456295</v>
      </c>
      <c r="M910" s="35">
        <v>-0.12152424260350997</v>
      </c>
      <c r="N910" s="48">
        <f t="shared" si="84"/>
        <v>-16.901607000001604</v>
      </c>
      <c r="O910" s="35">
        <f t="shared" si="86"/>
        <v>-1.3001236153847389</v>
      </c>
      <c r="P910" s="1">
        <v>34</v>
      </c>
      <c r="Q910" s="2">
        <v>2.8205</v>
      </c>
      <c r="R910" s="1">
        <v>4</v>
      </c>
      <c r="S910" s="2">
        <v>2.8703400000000001</v>
      </c>
      <c r="T910" s="2">
        <f t="shared" si="85"/>
        <v>0.11764705882352941</v>
      </c>
      <c r="U910" s="1">
        <v>22</v>
      </c>
      <c r="V910" s="2">
        <v>2.79182</v>
      </c>
      <c r="W910" s="2">
        <f t="shared" si="87"/>
        <v>0.6470588235294118</v>
      </c>
      <c r="X910" s="1">
        <v>8</v>
      </c>
      <c r="Y910" s="2">
        <v>2.8744299999999998</v>
      </c>
      <c r="Z910" s="2">
        <f t="shared" si="88"/>
        <v>0.23529411764705882</v>
      </c>
      <c r="AA910" s="1" t="s">
        <v>3435</v>
      </c>
      <c r="AB910" s="35">
        <f t="shared" si="89"/>
        <v>-16.328428000000713</v>
      </c>
      <c r="AC910" s="35"/>
      <c r="AD910" s="35"/>
      <c r="AE910" s="13"/>
      <c r="AF910" s="35"/>
      <c r="AG910" s="35"/>
      <c r="AH910" s="13"/>
      <c r="AI910" s="35"/>
      <c r="AJ910" s="35"/>
    </row>
    <row r="911" spans="1:36" x14ac:dyDescent="0.25">
      <c r="A911" s="4"/>
      <c r="B911" s="4">
        <v>559</v>
      </c>
      <c r="C911" t="s">
        <v>1205</v>
      </c>
      <c r="D911" s="47">
        <v>-12363.533228</v>
      </c>
      <c r="E911" s="35">
        <v>-12364.870666999999</v>
      </c>
      <c r="F911" s="48">
        <v>0.99666299999999997</v>
      </c>
      <c r="G911" s="47">
        <v>0.18483999999999901</v>
      </c>
      <c r="H911" s="13">
        <v>7</v>
      </c>
      <c r="I911" s="13">
        <v>6</v>
      </c>
      <c r="J911" s="35">
        <v>-1.0905587692323024</v>
      </c>
      <c r="K911" s="35">
        <v>-8.3889136094792496E-2</v>
      </c>
      <c r="L911" s="35">
        <v>-1.001875153844594</v>
      </c>
      <c r="M911" s="35">
        <v>-7.7067319526507236E-2</v>
      </c>
      <c r="N911" s="48">
        <f t="shared" si="84"/>
        <v>-16.323667000000569</v>
      </c>
      <c r="O911" s="35">
        <f t="shared" si="86"/>
        <v>-1.255666692307736</v>
      </c>
      <c r="P911" s="1">
        <v>32</v>
      </c>
      <c r="Q911" s="2">
        <v>2.7997999999999998</v>
      </c>
      <c r="R911" s="1">
        <v>6</v>
      </c>
      <c r="S911" s="2">
        <v>2.81257</v>
      </c>
      <c r="T911" s="2">
        <f t="shared" si="85"/>
        <v>0.1875</v>
      </c>
      <c r="U911" s="1">
        <v>17</v>
      </c>
      <c r="V911" s="2">
        <v>2.7817099999999999</v>
      </c>
      <c r="W911" s="2">
        <f t="shared" si="87"/>
        <v>0.53125</v>
      </c>
      <c r="X911" s="1">
        <v>9</v>
      </c>
      <c r="Y911" s="2">
        <v>2.8254700000000001</v>
      </c>
      <c r="Z911" s="2">
        <f t="shared" si="88"/>
        <v>0.28125</v>
      </c>
      <c r="AA911" s="1" t="s">
        <v>3435</v>
      </c>
      <c r="AB911" s="35">
        <f t="shared" si="89"/>
        <v>-16.325027000000773</v>
      </c>
      <c r="AC911" s="35"/>
      <c r="AD911" s="35"/>
      <c r="AE911" s="13"/>
      <c r="AF911" s="35"/>
      <c r="AG911" s="35"/>
      <c r="AH911" s="13"/>
      <c r="AI911" s="35"/>
      <c r="AJ911" s="35"/>
    </row>
    <row r="912" spans="1:36" x14ac:dyDescent="0.25">
      <c r="A912" s="4"/>
      <c r="B912" s="4">
        <v>560</v>
      </c>
      <c r="C912" t="s">
        <v>1206</v>
      </c>
      <c r="D912" s="47">
        <v>-12363.648956999999</v>
      </c>
      <c r="E912" s="35">
        <v>-12365.111312000001</v>
      </c>
      <c r="F912" s="48">
        <v>0.99501899999999999</v>
      </c>
      <c r="G912" s="47">
        <v>0.18471000000000001</v>
      </c>
      <c r="H912" s="13">
        <v>7</v>
      </c>
      <c r="I912" s="13">
        <v>6</v>
      </c>
      <c r="J912" s="35">
        <v>-1.2062877692314942</v>
      </c>
      <c r="K912" s="35">
        <v>-9.2791366863961083E-2</v>
      </c>
      <c r="L912" s="35">
        <v>-1.2425201538462716</v>
      </c>
      <c r="M912" s="35">
        <v>-9.5578473372790115E-2</v>
      </c>
      <c r="N912" s="48">
        <f t="shared" si="84"/>
        <v>-16.564312000002246</v>
      </c>
      <c r="O912" s="35">
        <f t="shared" si="86"/>
        <v>-1.274177846154019</v>
      </c>
      <c r="P912" s="1">
        <v>34</v>
      </c>
      <c r="Q912" s="2">
        <v>2.8187500000000001</v>
      </c>
      <c r="R912" s="1">
        <v>5</v>
      </c>
      <c r="S912" s="2">
        <v>2.8247599999999999</v>
      </c>
      <c r="T912" s="2">
        <f t="shared" si="85"/>
        <v>0.14705882352941177</v>
      </c>
      <c r="U912" s="1">
        <v>21</v>
      </c>
      <c r="V912" s="2">
        <v>2.7977599999999998</v>
      </c>
      <c r="W912" s="2">
        <f t="shared" si="87"/>
        <v>0.61764705882352944</v>
      </c>
      <c r="X912" s="1">
        <v>8</v>
      </c>
      <c r="Y912" s="2">
        <v>2.8700999999999999</v>
      </c>
      <c r="Z912" s="2">
        <f t="shared" si="88"/>
        <v>0.23529411764705882</v>
      </c>
      <c r="AA912" s="1" t="s">
        <v>3435</v>
      </c>
      <c r="AB912" s="35">
        <f t="shared" si="89"/>
        <v>-16.323667000000569</v>
      </c>
      <c r="AC912" s="35"/>
      <c r="AD912" s="35"/>
      <c r="AE912" s="13"/>
      <c r="AF912" s="35"/>
      <c r="AG912" s="35"/>
      <c r="AH912" s="13"/>
      <c r="AI912" s="35"/>
      <c r="AJ912" s="35"/>
    </row>
    <row r="913" spans="1:36" x14ac:dyDescent="0.25">
      <c r="A913" s="4"/>
      <c r="B913" s="4">
        <v>561</v>
      </c>
      <c r="C913" t="s">
        <v>1207</v>
      </c>
      <c r="D913" s="47">
        <v>-12363.643275</v>
      </c>
      <c r="E913" s="35">
        <v>-12365.150772000001</v>
      </c>
      <c r="F913" s="48">
        <v>0.996143</v>
      </c>
      <c r="G913" s="47">
        <v>0.188779999999999</v>
      </c>
      <c r="H913" s="13">
        <v>7</v>
      </c>
      <c r="I913" s="13">
        <v>6</v>
      </c>
      <c r="J913" s="35">
        <v>-1.2006057692324248</v>
      </c>
      <c r="K913" s="35">
        <v>-9.235428994095575E-2</v>
      </c>
      <c r="L913" s="35">
        <v>-1.2819801538462343</v>
      </c>
      <c r="M913" s="35">
        <v>-9.8613857988171877E-2</v>
      </c>
      <c r="N913" s="48">
        <f t="shared" si="84"/>
        <v>-16.603772000002209</v>
      </c>
      <c r="O913" s="35">
        <f t="shared" si="86"/>
        <v>-1.2772132307694006</v>
      </c>
      <c r="P913" s="1">
        <v>34</v>
      </c>
      <c r="Q913" s="2">
        <v>2.8199299999999998</v>
      </c>
      <c r="R913" s="1">
        <v>6</v>
      </c>
      <c r="S913" s="2">
        <v>2.9100100000000002</v>
      </c>
      <c r="T913" s="2">
        <f t="shared" si="85"/>
        <v>0.17647058823529413</v>
      </c>
      <c r="U913" s="1">
        <v>21</v>
      </c>
      <c r="V913" s="2">
        <v>2.78817</v>
      </c>
      <c r="W913" s="2">
        <f t="shared" si="87"/>
        <v>0.61764705882352944</v>
      </c>
      <c r="X913" s="1">
        <v>7</v>
      </c>
      <c r="Y913" s="2">
        <v>2.83799</v>
      </c>
      <c r="Z913" s="2">
        <f t="shared" si="88"/>
        <v>0.20588235294117646</v>
      </c>
      <c r="AA913" s="1" t="s">
        <v>3435</v>
      </c>
      <c r="AB913" s="35">
        <f t="shared" si="89"/>
        <v>-16.323562000001402</v>
      </c>
      <c r="AC913" s="35"/>
      <c r="AD913" s="35"/>
      <c r="AE913" s="13"/>
      <c r="AF913" s="35"/>
      <c r="AG913" s="35"/>
      <c r="AH913" s="13"/>
      <c r="AI913" s="35"/>
      <c r="AJ913" s="35"/>
    </row>
    <row r="914" spans="1:36" x14ac:dyDescent="0.25">
      <c r="A914" s="4"/>
      <c r="B914" s="4">
        <v>562</v>
      </c>
      <c r="C914" t="s">
        <v>1208</v>
      </c>
      <c r="D914" s="47">
        <v>-12363.747744</v>
      </c>
      <c r="E914" s="35">
        <v>-12365.286474</v>
      </c>
      <c r="F914" s="48">
        <v>0.99692199999999997</v>
      </c>
      <c r="G914" s="47">
        <v>0.19297999999999901</v>
      </c>
      <c r="H914" s="13">
        <v>7</v>
      </c>
      <c r="I914" s="13">
        <v>6</v>
      </c>
      <c r="J914" s="35">
        <v>-1.3050747692323057</v>
      </c>
      <c r="K914" s="35">
        <v>-0.10039036686402351</v>
      </c>
      <c r="L914" s="35">
        <v>-1.4176821538458171</v>
      </c>
      <c r="M914" s="35">
        <v>-0.10905247337275516</v>
      </c>
      <c r="N914" s="48">
        <f t="shared" si="84"/>
        <v>-16.739474000001792</v>
      </c>
      <c r="O914" s="35">
        <f t="shared" si="86"/>
        <v>-1.2876518461539841</v>
      </c>
      <c r="P914" s="1">
        <v>34</v>
      </c>
      <c r="Q914" s="2">
        <v>2.8195600000000001</v>
      </c>
      <c r="R914" s="1">
        <v>5</v>
      </c>
      <c r="S914" s="2">
        <v>2.8666499999999999</v>
      </c>
      <c r="T914" s="2">
        <f t="shared" si="85"/>
        <v>0.14705882352941177</v>
      </c>
      <c r="U914" s="1">
        <v>21</v>
      </c>
      <c r="V914" s="2">
        <v>2.7895699999999999</v>
      </c>
      <c r="W914" s="2">
        <f t="shared" si="87"/>
        <v>0.61764705882352944</v>
      </c>
      <c r="X914" s="1">
        <v>8</v>
      </c>
      <c r="Y914" s="2">
        <v>2.8688600000000002</v>
      </c>
      <c r="Z914" s="2">
        <f t="shared" si="88"/>
        <v>0.23529411764705882</v>
      </c>
      <c r="AA914" s="1" t="s">
        <v>3435</v>
      </c>
      <c r="AB914" s="35">
        <f t="shared" si="89"/>
        <v>-16.322506000000431</v>
      </c>
      <c r="AC914" s="35"/>
      <c r="AD914" s="35"/>
      <c r="AE914" s="13"/>
      <c r="AF914" s="35"/>
      <c r="AG914" s="35"/>
      <c r="AH914" s="13"/>
      <c r="AI914" s="35"/>
      <c r="AJ914" s="35"/>
    </row>
    <row r="915" spans="1:36" x14ac:dyDescent="0.25">
      <c r="A915" s="4"/>
      <c r="B915" s="4">
        <v>563</v>
      </c>
      <c r="C915" t="s">
        <v>1209</v>
      </c>
      <c r="D915" s="47">
        <v>-12362.999559</v>
      </c>
      <c r="E915" s="35">
        <v>-12364.441475</v>
      </c>
      <c r="F915" s="48">
        <v>0.99356500000000003</v>
      </c>
      <c r="G915" s="47">
        <v>0.17125000000000001</v>
      </c>
      <c r="H915" s="13">
        <v>7</v>
      </c>
      <c r="I915" s="13">
        <v>6</v>
      </c>
      <c r="J915" s="35">
        <v>-0.55688976923192968</v>
      </c>
      <c r="K915" s="35">
        <v>-4.2837674556302281E-2</v>
      </c>
      <c r="L915" s="35">
        <v>-0.57268315384499147</v>
      </c>
      <c r="M915" s="35">
        <v>-4.4052550295768572E-2</v>
      </c>
      <c r="N915" s="48">
        <f t="shared" si="84"/>
        <v>-15.894475000000966</v>
      </c>
      <c r="O915" s="35">
        <f t="shared" si="86"/>
        <v>-1.2226519230769974</v>
      </c>
      <c r="P915" s="1">
        <v>36</v>
      </c>
      <c r="Q915" s="2">
        <v>2.8354300000000001</v>
      </c>
      <c r="R915" s="1">
        <v>8</v>
      </c>
      <c r="S915" s="2">
        <v>2.85819</v>
      </c>
      <c r="T915" s="2">
        <f t="shared" si="85"/>
        <v>0.22222222222222221</v>
      </c>
      <c r="U915" s="1">
        <v>18</v>
      </c>
      <c r="V915" s="2">
        <v>2.80904</v>
      </c>
      <c r="W915" s="2">
        <f t="shared" si="87"/>
        <v>0.5</v>
      </c>
      <c r="X915" s="1">
        <v>10</v>
      </c>
      <c r="Y915" s="2">
        <v>2.8647300000000002</v>
      </c>
      <c r="Z915" s="2">
        <f t="shared" si="88"/>
        <v>0.27777777777777779</v>
      </c>
      <c r="AA915" s="1" t="s">
        <v>3435</v>
      </c>
      <c r="AB915" s="35">
        <f t="shared" si="89"/>
        <v>-16.321071000002121</v>
      </c>
      <c r="AC915" s="35"/>
      <c r="AD915" s="35"/>
      <c r="AE915" s="13"/>
      <c r="AF915" s="35"/>
      <c r="AG915" s="35"/>
      <c r="AH915" s="13"/>
      <c r="AI915" s="35"/>
      <c r="AJ915" s="35"/>
    </row>
    <row r="916" spans="1:36" x14ac:dyDescent="0.25">
      <c r="A916" s="4"/>
      <c r="B916" s="4">
        <v>564</v>
      </c>
      <c r="C916" t="s">
        <v>1210</v>
      </c>
      <c r="D916" s="47">
        <v>-12363.158536999999</v>
      </c>
      <c r="E916" s="35">
        <v>-12364.76505</v>
      </c>
      <c r="F916" s="48">
        <v>0.99492400000000003</v>
      </c>
      <c r="G916" s="47">
        <v>0.17812999999999901</v>
      </c>
      <c r="H916" s="13">
        <v>7</v>
      </c>
      <c r="I916" s="13">
        <v>6</v>
      </c>
      <c r="J916" s="35">
        <v>-0.7158677692314086</v>
      </c>
      <c r="K916" s="35">
        <v>-5.5066751479339121E-2</v>
      </c>
      <c r="L916" s="35">
        <v>-0.8962581538453378</v>
      </c>
      <c r="M916" s="35">
        <v>-6.8942934911179837E-2</v>
      </c>
      <c r="N916" s="48">
        <f t="shared" si="84"/>
        <v>-16.218050000001313</v>
      </c>
      <c r="O916" s="35">
        <f t="shared" si="86"/>
        <v>-1.2475423076924086</v>
      </c>
      <c r="P916" s="1">
        <v>34</v>
      </c>
      <c r="Q916" s="2">
        <v>2.8148</v>
      </c>
      <c r="R916" s="1">
        <v>7</v>
      </c>
      <c r="S916" s="2">
        <v>2.8298700000000001</v>
      </c>
      <c r="T916" s="2">
        <f t="shared" si="85"/>
        <v>0.20588235294117646</v>
      </c>
      <c r="U916" s="1">
        <v>17</v>
      </c>
      <c r="V916" s="2">
        <v>2.79251</v>
      </c>
      <c r="W916" s="2">
        <f t="shared" si="87"/>
        <v>0.5</v>
      </c>
      <c r="X916" s="1">
        <v>10</v>
      </c>
      <c r="Y916" s="2">
        <v>2.8421400000000001</v>
      </c>
      <c r="Z916" s="2">
        <f t="shared" si="88"/>
        <v>0.29411764705882354</v>
      </c>
      <c r="AA916" s="1" t="s">
        <v>3435</v>
      </c>
      <c r="AB916" s="35">
        <f t="shared" si="89"/>
        <v>-16.320941000001767</v>
      </c>
      <c r="AC916" s="35"/>
      <c r="AD916" s="35"/>
      <c r="AE916" s="13"/>
      <c r="AF916" s="35"/>
      <c r="AG916" s="35"/>
      <c r="AH916" s="13"/>
      <c r="AI916" s="35"/>
      <c r="AJ916" s="35"/>
    </row>
    <row r="917" spans="1:36" x14ac:dyDescent="0.25">
      <c r="A917" s="4"/>
      <c r="B917" s="4">
        <v>565</v>
      </c>
      <c r="C917" t="s">
        <v>1211</v>
      </c>
      <c r="D917" s="47">
        <v>-12363.276755999999</v>
      </c>
      <c r="E917" s="35">
        <v>-12364.685310999999</v>
      </c>
      <c r="F917" s="48">
        <v>0.994367</v>
      </c>
      <c r="G917" s="47">
        <v>0.17729</v>
      </c>
      <c r="H917" s="13">
        <v>7</v>
      </c>
      <c r="I917" s="13">
        <v>6</v>
      </c>
      <c r="J917" s="35">
        <v>-0.83408676923136227</v>
      </c>
      <c r="K917" s="35">
        <v>-6.4160520710104793E-2</v>
      </c>
      <c r="L917" s="35">
        <v>-0.81651915384463791</v>
      </c>
      <c r="M917" s="35">
        <v>-6.2809165680356757E-2</v>
      </c>
      <c r="N917" s="48">
        <f t="shared" si="84"/>
        <v>-16.138311000000613</v>
      </c>
      <c r="O917" s="35">
        <f t="shared" si="86"/>
        <v>-1.2414085384615856</v>
      </c>
      <c r="P917" s="1">
        <v>36</v>
      </c>
      <c r="Q917" s="2">
        <v>2.8403200000000002</v>
      </c>
      <c r="R917" s="1">
        <v>6</v>
      </c>
      <c r="S917" s="2">
        <v>2.84511</v>
      </c>
      <c r="T917" s="2">
        <f t="shared" si="85"/>
        <v>0.16666666666666666</v>
      </c>
      <c r="U917" s="1">
        <v>20</v>
      </c>
      <c r="V917" s="2">
        <v>2.8151999999999999</v>
      </c>
      <c r="W917" s="2">
        <f t="shared" si="87"/>
        <v>0.55555555555555558</v>
      </c>
      <c r="X917" s="1">
        <v>10</v>
      </c>
      <c r="Y917" s="2">
        <v>2.8876900000000001</v>
      </c>
      <c r="Z917" s="2">
        <f t="shared" si="88"/>
        <v>0.27777777777777779</v>
      </c>
      <c r="AA917" s="1" t="s">
        <v>3435</v>
      </c>
      <c r="AB917" s="35">
        <f t="shared" si="89"/>
        <v>-16.320525000000998</v>
      </c>
      <c r="AC917" s="35"/>
      <c r="AD917" s="35"/>
      <c r="AE917" s="13"/>
      <c r="AF917" s="35"/>
      <c r="AG917" s="35"/>
      <c r="AH917" s="13"/>
      <c r="AI917" s="35"/>
      <c r="AJ917" s="35"/>
    </row>
    <row r="918" spans="1:36" x14ac:dyDescent="0.25">
      <c r="A918" s="4"/>
      <c r="B918" s="4">
        <v>566</v>
      </c>
      <c r="C918" t="s">
        <v>1212</v>
      </c>
      <c r="D918" s="47">
        <v>-12363.448517999999</v>
      </c>
      <c r="E918" s="35">
        <v>-12364.780355999999</v>
      </c>
      <c r="F918" s="48">
        <v>0.99774099999999999</v>
      </c>
      <c r="G918" s="47">
        <v>0.19295000000000001</v>
      </c>
      <c r="H918" s="13">
        <v>7</v>
      </c>
      <c r="I918" s="13">
        <v>6</v>
      </c>
      <c r="J918" s="35">
        <v>-1.0058487692313065</v>
      </c>
      <c r="K918" s="35">
        <v>-7.7372982248562039E-2</v>
      </c>
      <c r="L918" s="35">
        <v>-0.91156415384466527</v>
      </c>
      <c r="M918" s="35">
        <v>-7.0120319526512709E-2</v>
      </c>
      <c r="N918" s="48">
        <f t="shared" si="84"/>
        <v>-16.23335600000064</v>
      </c>
      <c r="O918" s="35">
        <f t="shared" si="86"/>
        <v>-1.2487196923077415</v>
      </c>
      <c r="P918" s="1">
        <v>34</v>
      </c>
      <c r="Q918" s="2">
        <v>2.81732</v>
      </c>
      <c r="R918" s="1">
        <v>5</v>
      </c>
      <c r="S918" s="2">
        <v>2.8210700000000002</v>
      </c>
      <c r="T918" s="2">
        <f t="shared" si="85"/>
        <v>0.14705882352941177</v>
      </c>
      <c r="U918" s="1">
        <v>20</v>
      </c>
      <c r="V918" s="2">
        <v>2.79501</v>
      </c>
      <c r="W918" s="2">
        <f t="shared" si="87"/>
        <v>0.58823529411764708</v>
      </c>
      <c r="X918" s="1">
        <v>9</v>
      </c>
      <c r="Y918" s="2">
        <v>2.8648099999999999</v>
      </c>
      <c r="Z918" s="2">
        <f t="shared" si="88"/>
        <v>0.26470588235294118</v>
      </c>
      <c r="AA918" s="1" t="s">
        <v>3435</v>
      </c>
      <c r="AB918" s="35">
        <f t="shared" si="89"/>
        <v>-16.320150000001377</v>
      </c>
      <c r="AC918" s="35"/>
      <c r="AD918" s="35"/>
      <c r="AE918" s="13"/>
      <c r="AF918" s="35"/>
      <c r="AG918" s="35"/>
      <c r="AH918" s="13"/>
      <c r="AI918" s="35"/>
      <c r="AJ918" s="35"/>
    </row>
    <row r="919" spans="1:36" x14ac:dyDescent="0.25">
      <c r="A919" s="4"/>
      <c r="B919" s="4">
        <v>567</v>
      </c>
      <c r="C919" t="s">
        <v>1213</v>
      </c>
      <c r="D919" s="47">
        <v>-12363.400032</v>
      </c>
      <c r="E919" s="35">
        <v>-12364.745988999999</v>
      </c>
      <c r="F919" s="48">
        <v>0.99525300000000005</v>
      </c>
      <c r="G919" s="47">
        <v>0.181279999999999</v>
      </c>
      <c r="H919" s="13">
        <v>7</v>
      </c>
      <c r="I919" s="13">
        <v>6</v>
      </c>
      <c r="J919" s="35">
        <v>-0.95736276923162222</v>
      </c>
      <c r="K919" s="35">
        <v>-7.3643289940894016E-2</v>
      </c>
      <c r="L919" s="35">
        <v>-0.87719715384446317</v>
      </c>
      <c r="M919" s="35">
        <v>-6.7476704141881783E-2</v>
      </c>
      <c r="N919" s="48">
        <f t="shared" si="84"/>
        <v>-16.198989000000438</v>
      </c>
      <c r="O919" s="35">
        <f t="shared" si="86"/>
        <v>-1.2460760769231105</v>
      </c>
      <c r="P919" s="1">
        <v>34</v>
      </c>
      <c r="Q919" s="2">
        <v>2.82369</v>
      </c>
      <c r="R919" s="1">
        <v>5</v>
      </c>
      <c r="S919" s="2">
        <v>2.8282799999999999</v>
      </c>
      <c r="T919" s="2">
        <f t="shared" si="85"/>
        <v>0.14705882352941177</v>
      </c>
      <c r="U919" s="1">
        <v>19</v>
      </c>
      <c r="V919" s="2">
        <v>2.7860999999999998</v>
      </c>
      <c r="W919" s="2">
        <f t="shared" si="87"/>
        <v>0.55882352941176472</v>
      </c>
      <c r="X919" s="1">
        <v>10</v>
      </c>
      <c r="Y919" s="2">
        <v>2.8927999999999998</v>
      </c>
      <c r="Z919" s="2">
        <f t="shared" si="88"/>
        <v>0.29411764705882354</v>
      </c>
      <c r="AA919" s="1" t="s">
        <v>3435</v>
      </c>
      <c r="AB919" s="35">
        <f t="shared" si="89"/>
        <v>-16.319151000001511</v>
      </c>
      <c r="AC919" s="35"/>
      <c r="AD919" s="35"/>
      <c r="AE919" s="13"/>
      <c r="AF919" s="35"/>
      <c r="AG919" s="35"/>
      <c r="AH919" s="13"/>
      <c r="AI919" s="35"/>
      <c r="AJ919" s="35"/>
    </row>
    <row r="920" spans="1:36" x14ac:dyDescent="0.25">
      <c r="A920" s="4"/>
      <c r="B920" s="4">
        <v>568</v>
      </c>
      <c r="C920" t="s">
        <v>1214</v>
      </c>
      <c r="D920" s="47">
        <v>-12363.343758999999</v>
      </c>
      <c r="E920" s="35">
        <v>-12364.633548</v>
      </c>
      <c r="F920" s="48">
        <v>0.99610100000000001</v>
      </c>
      <c r="G920" s="47">
        <v>0.129219999999999</v>
      </c>
      <c r="H920" s="13">
        <v>7</v>
      </c>
      <c r="I920" s="13">
        <v>6</v>
      </c>
      <c r="J920" s="35">
        <v>-0.90108976923147566</v>
      </c>
      <c r="K920" s="35">
        <v>-6.9314597633190436E-2</v>
      </c>
      <c r="L920" s="35">
        <v>-0.7647561538451555</v>
      </c>
      <c r="M920" s="35">
        <v>-5.8827396449627346E-2</v>
      </c>
      <c r="N920" s="48">
        <f t="shared" si="84"/>
        <v>-16.08654800000113</v>
      </c>
      <c r="O920" s="35">
        <f t="shared" si="86"/>
        <v>-1.2374267692308563</v>
      </c>
      <c r="P920" s="1">
        <v>35</v>
      </c>
      <c r="Q920" s="2">
        <v>2.8288600000000002</v>
      </c>
      <c r="R920" s="1">
        <v>5</v>
      </c>
      <c r="S920" s="2">
        <v>2.90591</v>
      </c>
      <c r="T920" s="2">
        <f t="shared" si="85"/>
        <v>0.14285714285714285</v>
      </c>
      <c r="U920" s="1">
        <v>22</v>
      </c>
      <c r="V920" s="2">
        <v>2.8014000000000001</v>
      </c>
      <c r="W920" s="2">
        <f t="shared" si="87"/>
        <v>0.62857142857142856</v>
      </c>
      <c r="X920" s="1">
        <v>8</v>
      </c>
      <c r="Y920" s="2">
        <v>2.85623</v>
      </c>
      <c r="Z920" s="2">
        <f t="shared" si="88"/>
        <v>0.22857142857142856</v>
      </c>
      <c r="AA920" s="1" t="s">
        <v>3435</v>
      </c>
      <c r="AB920" s="35">
        <f t="shared" si="89"/>
        <v>-16.315834000000905</v>
      </c>
      <c r="AC920" s="35"/>
      <c r="AD920" s="35"/>
      <c r="AE920" s="13"/>
      <c r="AF920" s="35"/>
      <c r="AG920" s="35"/>
      <c r="AH920" s="13"/>
      <c r="AI920" s="35"/>
      <c r="AJ920" s="35"/>
    </row>
    <row r="921" spans="1:36" x14ac:dyDescent="0.25">
      <c r="A921" s="4"/>
      <c r="B921" s="4">
        <v>569</v>
      </c>
      <c r="C921" t="s">
        <v>1215</v>
      </c>
      <c r="D921" s="47">
        <v>-12363.673263000001</v>
      </c>
      <c r="E921" s="35">
        <v>-12365.005044</v>
      </c>
      <c r="F921" s="48">
        <v>0.99695900000000004</v>
      </c>
      <c r="G921" s="47">
        <v>0.19242999999999899</v>
      </c>
      <c r="H921" s="13">
        <v>7</v>
      </c>
      <c r="I921" s="13">
        <v>6</v>
      </c>
      <c r="J921" s="35">
        <v>-1.2305937692326552</v>
      </c>
      <c r="K921" s="35">
        <v>-9.4661059171742709E-2</v>
      </c>
      <c r="L921" s="35">
        <v>-1.1362521538449073</v>
      </c>
      <c r="M921" s="35">
        <v>-8.7404011834223638E-2</v>
      </c>
      <c r="N921" s="48">
        <f t="shared" si="84"/>
        <v>-16.458044000000882</v>
      </c>
      <c r="O921" s="35">
        <f t="shared" si="86"/>
        <v>-1.2660033846154524</v>
      </c>
      <c r="P921" s="1">
        <v>34</v>
      </c>
      <c r="Q921" s="2">
        <v>2.8237999999999999</v>
      </c>
      <c r="R921" s="1">
        <v>6</v>
      </c>
      <c r="S921" s="2">
        <v>2.7900299999999998</v>
      </c>
      <c r="T921" s="2">
        <f t="shared" si="85"/>
        <v>0.17647058823529413</v>
      </c>
      <c r="U921" s="1">
        <v>20</v>
      </c>
      <c r="V921" s="2">
        <v>2.8348200000000001</v>
      </c>
      <c r="W921" s="2">
        <f t="shared" si="87"/>
        <v>0.58823529411764708</v>
      </c>
      <c r="X921" s="1">
        <v>8</v>
      </c>
      <c r="Y921" s="2">
        <v>2.82158</v>
      </c>
      <c r="Z921" s="2">
        <f t="shared" si="88"/>
        <v>0.23529411764705882</v>
      </c>
      <c r="AA921" s="1" t="s">
        <v>3435</v>
      </c>
      <c r="AB921" s="35">
        <f t="shared" si="89"/>
        <v>-16.314979000000676</v>
      </c>
      <c r="AC921" s="35"/>
      <c r="AD921" s="35"/>
      <c r="AE921" s="13"/>
      <c r="AF921" s="35"/>
      <c r="AG921" s="35"/>
      <c r="AH921" s="13"/>
      <c r="AI921" s="35"/>
      <c r="AJ921" s="35"/>
    </row>
    <row r="922" spans="1:36" x14ac:dyDescent="0.25">
      <c r="A922" s="4"/>
      <c r="B922" s="4">
        <v>570</v>
      </c>
      <c r="C922" t="s">
        <v>1216</v>
      </c>
      <c r="D922" s="47">
        <v>-12363.770042</v>
      </c>
      <c r="E922" s="35">
        <v>-12365.075723</v>
      </c>
      <c r="F922" s="48">
        <v>0.99652799999999997</v>
      </c>
      <c r="G922" s="47">
        <v>0.18873999999999899</v>
      </c>
      <c r="H922" s="13">
        <v>7</v>
      </c>
      <c r="I922" s="13">
        <v>6</v>
      </c>
      <c r="J922" s="35">
        <v>-1.32737276923217</v>
      </c>
      <c r="K922" s="35">
        <v>-0.10210559763324384</v>
      </c>
      <c r="L922" s="35">
        <v>-1.2069311538452894</v>
      </c>
      <c r="M922" s="35">
        <v>-9.2840857988099185E-2</v>
      </c>
      <c r="N922" s="48">
        <f t="shared" si="84"/>
        <v>-16.528723000001264</v>
      </c>
      <c r="O922" s="35">
        <f t="shared" si="86"/>
        <v>-1.271440230769328</v>
      </c>
      <c r="P922" s="1">
        <v>36</v>
      </c>
      <c r="Q922" s="2">
        <v>2.8441000000000001</v>
      </c>
      <c r="R922" s="1">
        <v>8</v>
      </c>
      <c r="S922" s="2">
        <v>2.92679</v>
      </c>
      <c r="T922" s="2">
        <f t="shared" si="85"/>
        <v>0.22222222222222221</v>
      </c>
      <c r="U922" s="1">
        <v>22</v>
      </c>
      <c r="V922" s="2">
        <v>2.8401399999999999</v>
      </c>
      <c r="W922" s="2">
        <f t="shared" si="87"/>
        <v>0.61111111111111116</v>
      </c>
      <c r="X922" s="1">
        <v>6</v>
      </c>
      <c r="Y922" s="2">
        <v>2.74838</v>
      </c>
      <c r="Z922" s="2">
        <f t="shared" si="88"/>
        <v>0.16666666666666666</v>
      </c>
      <c r="AA922" s="1" t="s">
        <v>3435</v>
      </c>
      <c r="AB922" s="35">
        <f t="shared" si="89"/>
        <v>-16.31361200000174</v>
      </c>
      <c r="AC922" s="35"/>
      <c r="AD922" s="35"/>
      <c r="AE922" s="13"/>
      <c r="AF922" s="35"/>
      <c r="AG922" s="35"/>
      <c r="AH922" s="13"/>
      <c r="AI922" s="35"/>
      <c r="AJ922" s="35"/>
    </row>
    <row r="923" spans="1:36" x14ac:dyDescent="0.25">
      <c r="A923" s="4"/>
      <c r="B923" s="4">
        <v>571</v>
      </c>
      <c r="C923" t="s">
        <v>1217</v>
      </c>
      <c r="D923" s="35">
        <v>-12363.7567</v>
      </c>
      <c r="E923" s="35">
        <v>-12365.048307999999</v>
      </c>
      <c r="F923" s="48">
        <v>0.99699199999999999</v>
      </c>
      <c r="G923" s="47">
        <v>0.19414999999999999</v>
      </c>
      <c r="H923" s="13">
        <v>7</v>
      </c>
      <c r="I923" s="13">
        <v>6</v>
      </c>
      <c r="J923" s="35">
        <v>-1.3140307692319766</v>
      </c>
      <c r="K923" s="35">
        <v>-0.10107928994092127</v>
      </c>
      <c r="L923" s="35">
        <v>-1.1795161538448156</v>
      </c>
      <c r="M923" s="35">
        <v>-9.0732011834216586E-2</v>
      </c>
      <c r="N923" s="48">
        <f t="shared" si="84"/>
        <v>-16.50130800000079</v>
      </c>
      <c r="O923" s="35">
        <f t="shared" si="86"/>
        <v>-1.2693313846154455</v>
      </c>
      <c r="P923" s="1">
        <v>34</v>
      </c>
      <c r="Q923" s="2">
        <v>2.8184499999999999</v>
      </c>
      <c r="R923" s="1">
        <v>6</v>
      </c>
      <c r="S923" s="2">
        <v>2.8127300000000002</v>
      </c>
      <c r="T923" s="2">
        <f t="shared" si="85"/>
        <v>0.17647058823529413</v>
      </c>
      <c r="U923" s="1">
        <v>17</v>
      </c>
      <c r="V923" s="2">
        <v>2.79989</v>
      </c>
      <c r="W923" s="2">
        <f t="shared" si="87"/>
        <v>0.5</v>
      </c>
      <c r="X923" s="1">
        <v>11</v>
      </c>
      <c r="Y923" s="2">
        <v>2.85025</v>
      </c>
      <c r="Z923" s="2">
        <f t="shared" si="88"/>
        <v>0.3235294117647059</v>
      </c>
      <c r="AA923" s="1" t="s">
        <v>3435</v>
      </c>
      <c r="AB923" s="35">
        <f t="shared" si="89"/>
        <v>-16.31265600000188</v>
      </c>
      <c r="AC923" s="35"/>
      <c r="AD923" s="35"/>
      <c r="AE923" s="13"/>
      <c r="AF923" s="35"/>
      <c r="AG923" s="35"/>
      <c r="AH923" s="13"/>
      <c r="AI923" s="35"/>
      <c r="AJ923" s="35"/>
    </row>
    <row r="924" spans="1:36" x14ac:dyDescent="0.25">
      <c r="A924" s="4"/>
      <c r="B924" s="4">
        <v>572</v>
      </c>
      <c r="C924" t="s">
        <v>1218</v>
      </c>
      <c r="D924" s="47">
        <v>-12363.376679999999</v>
      </c>
      <c r="E924" s="35">
        <v>-12364.761645</v>
      </c>
      <c r="F924" s="48">
        <v>0.99660700000000002</v>
      </c>
      <c r="G924" s="47">
        <v>0.18608</v>
      </c>
      <c r="H924" s="13">
        <v>7</v>
      </c>
      <c r="I924" s="13">
        <v>6</v>
      </c>
      <c r="J924" s="35">
        <v>-0.9340107692314632</v>
      </c>
      <c r="K924" s="35">
        <v>-7.1846982248574096E-2</v>
      </c>
      <c r="L924" s="35">
        <v>-0.89285315384586283</v>
      </c>
      <c r="M924" s="35">
        <v>-6.8681011834297145E-2</v>
      </c>
      <c r="N924" s="48">
        <f t="shared" si="84"/>
        <v>-16.214645000001838</v>
      </c>
      <c r="O924" s="35">
        <f t="shared" si="86"/>
        <v>-1.247280384615526</v>
      </c>
      <c r="P924" s="1">
        <v>34</v>
      </c>
      <c r="Q924" s="2">
        <v>2.8193600000000001</v>
      </c>
      <c r="R924" s="1">
        <v>8</v>
      </c>
      <c r="S924" s="2">
        <v>2.80199</v>
      </c>
      <c r="T924" s="2">
        <f t="shared" si="85"/>
        <v>0.23529411764705882</v>
      </c>
      <c r="U924" s="1">
        <v>16</v>
      </c>
      <c r="V924" s="2">
        <v>2.83263</v>
      </c>
      <c r="W924" s="2">
        <f t="shared" si="87"/>
        <v>0.47058823529411764</v>
      </c>
      <c r="X924" s="1">
        <v>10</v>
      </c>
      <c r="Y924" s="2">
        <v>2.81203</v>
      </c>
      <c r="Z924" s="2">
        <f t="shared" si="88"/>
        <v>0.29411764705882354</v>
      </c>
      <c r="AA924" s="1" t="s">
        <v>3435</v>
      </c>
      <c r="AB924" s="35">
        <f t="shared" si="89"/>
        <v>-16.312507000000551</v>
      </c>
      <c r="AC924" s="35"/>
      <c r="AD924" s="35"/>
      <c r="AE924" s="13"/>
      <c r="AF924" s="35"/>
      <c r="AG924" s="35"/>
      <c r="AH924" s="13"/>
      <c r="AI924" s="35"/>
      <c r="AJ924" s="35"/>
    </row>
    <row r="925" spans="1:36" x14ac:dyDescent="0.25">
      <c r="A925" s="4"/>
      <c r="B925" s="4">
        <v>573</v>
      </c>
      <c r="C925" t="s">
        <v>1219</v>
      </c>
      <c r="D925" s="47">
        <v>-12363.419474</v>
      </c>
      <c r="E925" s="35">
        <v>-12364.764827999999</v>
      </c>
      <c r="F925" s="48">
        <v>0.99472700000000003</v>
      </c>
      <c r="G925" s="47">
        <v>0.18079999999999999</v>
      </c>
      <c r="H925" s="13">
        <v>7</v>
      </c>
      <c r="I925" s="13">
        <v>6</v>
      </c>
      <c r="J925" s="35">
        <v>-0.97680476923233073</v>
      </c>
      <c r="K925" s="35">
        <v>-7.5138828402486979E-2</v>
      </c>
      <c r="L925" s="35">
        <v>-0.89603615384476143</v>
      </c>
      <c r="M925" s="35">
        <v>-6.8925857988058573E-2</v>
      </c>
      <c r="N925" s="48">
        <f t="shared" si="84"/>
        <v>-16.217828000000736</v>
      </c>
      <c r="O925" s="35">
        <f t="shared" si="86"/>
        <v>-1.2475252307692875</v>
      </c>
      <c r="P925" s="1">
        <v>34</v>
      </c>
      <c r="Q925" s="2">
        <v>2.8149799999999998</v>
      </c>
      <c r="R925" s="1">
        <v>7</v>
      </c>
      <c r="S925" s="2">
        <v>2.8406799999999999</v>
      </c>
      <c r="T925" s="2">
        <f t="shared" si="85"/>
        <v>0.20588235294117646</v>
      </c>
      <c r="U925" s="1">
        <v>20</v>
      </c>
      <c r="V925" s="2">
        <v>2.8101099999999999</v>
      </c>
      <c r="W925" s="2">
        <f t="shared" si="87"/>
        <v>0.58823529411764708</v>
      </c>
      <c r="X925" s="1">
        <v>7</v>
      </c>
      <c r="Y925" s="2">
        <v>2.8031700000000002</v>
      </c>
      <c r="Z925" s="2">
        <f t="shared" si="88"/>
        <v>0.20588235294117646</v>
      </c>
      <c r="AA925" s="1" t="s">
        <v>3435</v>
      </c>
      <c r="AB925" s="35">
        <f t="shared" si="89"/>
        <v>-16.309247000001051</v>
      </c>
      <c r="AC925" s="35"/>
      <c r="AD925" s="35"/>
      <c r="AE925" s="13"/>
      <c r="AF925" s="35"/>
      <c r="AG925" s="35"/>
      <c r="AH925" s="13"/>
      <c r="AI925" s="35"/>
      <c r="AJ925" s="35"/>
    </row>
    <row r="926" spans="1:36" x14ac:dyDescent="0.25">
      <c r="A926" s="4"/>
      <c r="B926" s="4">
        <v>574</v>
      </c>
      <c r="C926" t="s">
        <v>1220</v>
      </c>
      <c r="D926" s="47">
        <v>-12363.594606000001</v>
      </c>
      <c r="E926" s="35">
        <v>-12365.116101</v>
      </c>
      <c r="F926" s="48">
        <v>0.99604000000000004</v>
      </c>
      <c r="G926" s="47">
        <v>0.194849999999999</v>
      </c>
      <c r="H926" s="13">
        <v>7</v>
      </c>
      <c r="I926" s="13">
        <v>6</v>
      </c>
      <c r="J926" s="35">
        <v>-1.1519367692326341</v>
      </c>
      <c r="K926" s="35">
        <v>-8.8610520710202617E-2</v>
      </c>
      <c r="L926" s="35">
        <v>-1.2473091538449808</v>
      </c>
      <c r="M926" s="35">
        <v>-9.5946857988075437E-2</v>
      </c>
      <c r="N926" s="48">
        <f t="shared" si="84"/>
        <v>-16.569101000000956</v>
      </c>
      <c r="O926" s="35">
        <f t="shared" si="86"/>
        <v>-1.2745462307693043</v>
      </c>
      <c r="P926" s="1">
        <v>33</v>
      </c>
      <c r="Q926" s="2">
        <v>2.8121900000000002</v>
      </c>
      <c r="R926" s="1">
        <v>6</v>
      </c>
      <c r="S926" s="2">
        <v>2.8174100000000002</v>
      </c>
      <c r="T926" s="2">
        <f t="shared" si="85"/>
        <v>0.18181818181818182</v>
      </c>
      <c r="U926" s="1">
        <v>21</v>
      </c>
      <c r="V926" s="2">
        <v>2.8197800000000002</v>
      </c>
      <c r="W926" s="2">
        <f t="shared" si="87"/>
        <v>0.63636363636363635</v>
      </c>
      <c r="X926" s="1">
        <v>6</v>
      </c>
      <c r="Y926" s="2">
        <v>2.7804000000000002</v>
      </c>
      <c r="Z926" s="2">
        <f t="shared" si="88"/>
        <v>0.18181818181818182</v>
      </c>
      <c r="AA926" s="1" t="s">
        <v>3435</v>
      </c>
      <c r="AB926" s="35">
        <f t="shared" si="89"/>
        <v>-16.305061000000933</v>
      </c>
      <c r="AC926" s="35"/>
      <c r="AD926" s="35"/>
      <c r="AE926" s="13"/>
      <c r="AF926" s="35"/>
      <c r="AG926" s="35"/>
      <c r="AH926" s="13"/>
      <c r="AI926" s="35"/>
      <c r="AJ926" s="35"/>
    </row>
    <row r="927" spans="1:36" x14ac:dyDescent="0.25">
      <c r="A927" s="4"/>
      <c r="B927" s="4">
        <v>575</v>
      </c>
      <c r="C927" t="s">
        <v>1221</v>
      </c>
      <c r="D927" s="47">
        <v>-12363.354993000001</v>
      </c>
      <c r="E927" s="35">
        <v>-12364.840915000001</v>
      </c>
      <c r="F927" s="48">
        <v>0.99696099999999999</v>
      </c>
      <c r="G927" s="47">
        <v>0.191079999999999</v>
      </c>
      <c r="H927" s="13">
        <v>7</v>
      </c>
      <c r="I927" s="13">
        <v>6</v>
      </c>
      <c r="J927" s="35">
        <v>-0.91232376923289848</v>
      </c>
      <c r="K927" s="35">
        <v>-7.0178751479453724E-2</v>
      </c>
      <c r="L927" s="35">
        <v>-0.97212315384604153</v>
      </c>
      <c r="M927" s="35">
        <v>-7.4778704142003188E-2</v>
      </c>
      <c r="N927" s="48">
        <f t="shared" si="84"/>
        <v>-16.293915000002016</v>
      </c>
      <c r="O927" s="35">
        <f t="shared" si="86"/>
        <v>-1.2533780769232321</v>
      </c>
      <c r="P927" s="1">
        <v>34</v>
      </c>
      <c r="Q927" s="2">
        <v>2.8102399999999998</v>
      </c>
      <c r="R927" s="1">
        <v>8</v>
      </c>
      <c r="S927" s="2">
        <v>2.7890700000000002</v>
      </c>
      <c r="T927" s="2">
        <f t="shared" si="85"/>
        <v>0.23529411764705882</v>
      </c>
      <c r="U927" s="1">
        <v>15</v>
      </c>
      <c r="V927" s="2">
        <v>2.8018000000000001</v>
      </c>
      <c r="W927" s="2">
        <f t="shared" si="87"/>
        <v>0.44117647058823528</v>
      </c>
      <c r="X927" s="1">
        <v>11</v>
      </c>
      <c r="Y927" s="2">
        <v>2.8371499999999998</v>
      </c>
      <c r="Z927" s="2">
        <f t="shared" si="88"/>
        <v>0.3235294117647059</v>
      </c>
      <c r="AA927" s="1" t="s">
        <v>3435</v>
      </c>
      <c r="AB927" s="35">
        <f t="shared" si="89"/>
        <v>-16.30458500000168</v>
      </c>
      <c r="AC927" s="35"/>
      <c r="AD927" s="35"/>
      <c r="AE927" s="13"/>
      <c r="AF927" s="35"/>
      <c r="AG927" s="35"/>
      <c r="AH927" s="13"/>
      <c r="AI927" s="35"/>
      <c r="AJ927" s="35"/>
    </row>
    <row r="928" spans="1:36" x14ac:dyDescent="0.25">
      <c r="A928" s="4"/>
      <c r="B928" s="4">
        <v>576</v>
      </c>
      <c r="C928" t="s">
        <v>1222</v>
      </c>
      <c r="D928" s="47">
        <v>-12363.617356999999</v>
      </c>
      <c r="E928" s="35">
        <v>-12364.950513</v>
      </c>
      <c r="F928" s="48">
        <v>0.99522600000000006</v>
      </c>
      <c r="G928" s="47">
        <v>0.17679</v>
      </c>
      <c r="H928" s="13">
        <v>7</v>
      </c>
      <c r="I928" s="13">
        <v>6</v>
      </c>
      <c r="J928" s="35">
        <v>-1.174687769231241</v>
      </c>
      <c r="K928" s="35">
        <v>-9.0360597633172376E-2</v>
      </c>
      <c r="L928" s="35">
        <v>-1.0817211538451375</v>
      </c>
      <c r="M928" s="35">
        <v>-8.320931952654903E-2</v>
      </c>
      <c r="N928" s="48">
        <f t="shared" si="84"/>
        <v>-16.403513000001112</v>
      </c>
      <c r="O928" s="35">
        <f t="shared" si="86"/>
        <v>-1.2618086923077778</v>
      </c>
      <c r="P928" s="1">
        <v>34</v>
      </c>
      <c r="Q928" s="2">
        <v>2.81907</v>
      </c>
      <c r="R928" s="1">
        <v>6</v>
      </c>
      <c r="S928" s="2">
        <v>2.85867</v>
      </c>
      <c r="T928" s="2">
        <f t="shared" si="85"/>
        <v>0.17647058823529413</v>
      </c>
      <c r="U928" s="1">
        <v>19</v>
      </c>
      <c r="V928" s="2">
        <v>2.79318</v>
      </c>
      <c r="W928" s="2">
        <f t="shared" si="87"/>
        <v>0.55882352941176472</v>
      </c>
      <c r="X928" s="1">
        <v>9</v>
      </c>
      <c r="Y928" s="2">
        <v>2.8473299999999999</v>
      </c>
      <c r="Z928" s="2">
        <f t="shared" si="88"/>
        <v>0.26470588235294118</v>
      </c>
      <c r="AA928" s="1" t="s">
        <v>3435</v>
      </c>
      <c r="AB928" s="35">
        <f t="shared" si="89"/>
        <v>-16.303735000001325</v>
      </c>
      <c r="AC928" s="35"/>
      <c r="AD928" s="35"/>
      <c r="AE928" s="13"/>
      <c r="AF928" s="35"/>
      <c r="AG928" s="35"/>
      <c r="AH928" s="13"/>
      <c r="AI928" s="35"/>
      <c r="AJ928" s="35"/>
    </row>
    <row r="929" spans="1:36" x14ac:dyDescent="0.25">
      <c r="A929" s="4"/>
      <c r="B929" s="4">
        <v>577</v>
      </c>
      <c r="C929" t="s">
        <v>1223</v>
      </c>
      <c r="D929" s="47">
        <v>-12363.565807000001</v>
      </c>
      <c r="E929" s="35">
        <v>-12364.934291</v>
      </c>
      <c r="F929" s="48">
        <v>0.99711700000000003</v>
      </c>
      <c r="G929" s="47">
        <v>0.20188999999999999</v>
      </c>
      <c r="H929" s="13">
        <v>7</v>
      </c>
      <c r="I929" s="13">
        <v>6</v>
      </c>
      <c r="J929" s="35">
        <v>-1.1231377692329261</v>
      </c>
      <c r="K929" s="35">
        <v>-8.6395213017917388E-2</v>
      </c>
      <c r="L929" s="35">
        <v>-1.0654991538449394</v>
      </c>
      <c r="M929" s="35">
        <v>-8.1961473372687652E-2</v>
      </c>
      <c r="N929" s="48">
        <f t="shared" si="84"/>
        <v>-16.387291000000914</v>
      </c>
      <c r="O929" s="35">
        <f t="shared" si="86"/>
        <v>-1.2605608461539164</v>
      </c>
      <c r="P929" s="1">
        <v>34</v>
      </c>
      <c r="Q929" s="2">
        <v>2.8177599999999998</v>
      </c>
      <c r="R929" s="1">
        <v>7</v>
      </c>
      <c r="S929" s="2">
        <v>2.8251200000000001</v>
      </c>
      <c r="T929" s="2">
        <f t="shared" si="85"/>
        <v>0.20588235294117646</v>
      </c>
      <c r="U929" s="1">
        <v>20</v>
      </c>
      <c r="V929" s="2">
        <v>2.8126000000000002</v>
      </c>
      <c r="W929" s="2">
        <f t="shared" si="87"/>
        <v>0.58823529411764708</v>
      </c>
      <c r="X929" s="1">
        <v>7</v>
      </c>
      <c r="Y929" s="2">
        <v>2.8251200000000001</v>
      </c>
      <c r="Z929" s="2">
        <f t="shared" si="88"/>
        <v>0.20588235294117646</v>
      </c>
      <c r="AA929" s="1" t="s">
        <v>3435</v>
      </c>
      <c r="AB929" s="35">
        <f t="shared" si="89"/>
        <v>-16.302417000000787</v>
      </c>
      <c r="AC929" s="35"/>
      <c r="AD929" s="35"/>
      <c r="AE929" s="13"/>
      <c r="AF929" s="35"/>
      <c r="AG929" s="35"/>
      <c r="AH929" s="13"/>
      <c r="AI929" s="35"/>
      <c r="AJ929" s="35"/>
    </row>
    <row r="930" spans="1:36" x14ac:dyDescent="0.25">
      <c r="A930" s="4"/>
      <c r="B930" s="4">
        <v>578</v>
      </c>
      <c r="C930" t="s">
        <v>1224</v>
      </c>
      <c r="D930" s="47">
        <v>-12363.585786</v>
      </c>
      <c r="E930" s="35">
        <v>-12364.949339999999</v>
      </c>
      <c r="F930" s="48">
        <v>0.99668199999999996</v>
      </c>
      <c r="G930" s="47">
        <v>0.19133999999999901</v>
      </c>
      <c r="H930" s="13">
        <v>7</v>
      </c>
      <c r="I930" s="13">
        <v>6</v>
      </c>
      <c r="J930" s="35">
        <v>-1.1431167692317104</v>
      </c>
      <c r="K930" s="35">
        <v>-8.7932059171670032E-2</v>
      </c>
      <c r="L930" s="35">
        <v>-1.0805481538445747</v>
      </c>
      <c r="M930" s="35">
        <v>-8.3119088757274973E-2</v>
      </c>
      <c r="N930" s="48">
        <f t="shared" si="84"/>
        <v>-16.402340000000549</v>
      </c>
      <c r="O930" s="35">
        <f t="shared" si="86"/>
        <v>-1.2617184615385038</v>
      </c>
      <c r="P930" s="1">
        <v>35</v>
      </c>
      <c r="Q930" s="2">
        <v>2.82884</v>
      </c>
      <c r="R930" s="1">
        <v>7</v>
      </c>
      <c r="S930" s="2">
        <v>2.83738</v>
      </c>
      <c r="T930" s="2">
        <f t="shared" si="85"/>
        <v>0.2</v>
      </c>
      <c r="U930" s="1">
        <v>20</v>
      </c>
      <c r="V930" s="2">
        <v>2.8082099999999999</v>
      </c>
      <c r="W930" s="2">
        <f t="shared" si="87"/>
        <v>0.5714285714285714</v>
      </c>
      <c r="X930" s="1">
        <v>8</v>
      </c>
      <c r="Y930" s="2">
        <v>2.8729100000000001</v>
      </c>
      <c r="Z930" s="2">
        <f t="shared" si="88"/>
        <v>0.22857142857142856</v>
      </c>
      <c r="AA930" s="1" t="s">
        <v>3435</v>
      </c>
      <c r="AB930" s="35">
        <f t="shared" si="89"/>
        <v>-16.302295000001322</v>
      </c>
      <c r="AC930" s="35"/>
      <c r="AD930" s="35"/>
      <c r="AE930" s="13"/>
      <c r="AF930" s="35"/>
      <c r="AG930" s="35"/>
      <c r="AH930" s="13"/>
      <c r="AI930" s="35"/>
      <c r="AJ930" s="35"/>
    </row>
    <row r="931" spans="1:36" x14ac:dyDescent="0.25">
      <c r="A931" s="4"/>
      <c r="B931" s="4">
        <v>579</v>
      </c>
      <c r="C931" t="s">
        <v>1225</v>
      </c>
      <c r="D931" s="47">
        <v>-12363.544422000001</v>
      </c>
      <c r="E931" s="35">
        <v>-12364.896613000001</v>
      </c>
      <c r="F931" s="48">
        <v>0.99582400000000004</v>
      </c>
      <c r="G931" s="47">
        <v>0.182529999999999</v>
      </c>
      <c r="H931" s="13">
        <v>7</v>
      </c>
      <c r="I931" s="13">
        <v>6</v>
      </c>
      <c r="J931" s="35">
        <v>-1.1017527692329168</v>
      </c>
      <c r="K931" s="35">
        <v>-8.4750213017916673E-2</v>
      </c>
      <c r="L931" s="35">
        <v>-1.0278211538461619</v>
      </c>
      <c r="M931" s="35">
        <v>-7.9063165680473987E-2</v>
      </c>
      <c r="N931" s="48">
        <f t="shared" si="84"/>
        <v>-16.349613000002137</v>
      </c>
      <c r="O931" s="35">
        <f t="shared" si="86"/>
        <v>-1.2576625384617028</v>
      </c>
      <c r="P931" s="1">
        <v>34</v>
      </c>
      <c r="Q931" s="2">
        <v>2.8221500000000002</v>
      </c>
      <c r="R931" s="1">
        <v>7</v>
      </c>
      <c r="S931" s="2">
        <v>2.80525</v>
      </c>
      <c r="T931" s="2">
        <f t="shared" si="85"/>
        <v>0.20588235294117646</v>
      </c>
      <c r="U931" s="1">
        <v>16</v>
      </c>
      <c r="V931" s="2">
        <v>2.8050099999999998</v>
      </c>
      <c r="W931" s="2">
        <f t="shared" si="87"/>
        <v>0.47058823529411764</v>
      </c>
      <c r="X931" s="1">
        <v>11</v>
      </c>
      <c r="Y931" s="2">
        <v>2.85785</v>
      </c>
      <c r="Z931" s="2">
        <f t="shared" si="88"/>
        <v>0.3235294117647059</v>
      </c>
      <c r="AA931" s="1" t="s">
        <v>3435</v>
      </c>
      <c r="AB931" s="35">
        <f t="shared" si="89"/>
        <v>-16.301731000001382</v>
      </c>
      <c r="AC931" s="35"/>
      <c r="AD931" s="35"/>
      <c r="AE931" s="13"/>
      <c r="AF931" s="35"/>
      <c r="AG931" s="35"/>
      <c r="AH931" s="13"/>
      <c r="AI931" s="35"/>
      <c r="AJ931" s="35"/>
    </row>
    <row r="932" spans="1:36" x14ac:dyDescent="0.25">
      <c r="A932" s="4"/>
      <c r="B932" s="4">
        <v>580</v>
      </c>
      <c r="C932" t="s">
        <v>1226</v>
      </c>
      <c r="D932" s="47">
        <v>-12363.570008000001</v>
      </c>
      <c r="E932" s="35">
        <v>-12365.079409</v>
      </c>
      <c r="F932" s="48">
        <v>0.995749</v>
      </c>
      <c r="G932" s="47">
        <v>0.18668000000000001</v>
      </c>
      <c r="H932" s="13">
        <v>7</v>
      </c>
      <c r="I932" s="13">
        <v>6</v>
      </c>
      <c r="J932" s="35">
        <v>-1.1273387692326651</v>
      </c>
      <c r="K932" s="35">
        <v>-8.6718366864051155E-2</v>
      </c>
      <c r="L932" s="35">
        <v>-1.2106171538453054</v>
      </c>
      <c r="M932" s="35">
        <v>-9.312439644963888E-2</v>
      </c>
      <c r="N932" s="48">
        <f t="shared" si="84"/>
        <v>-16.53240900000128</v>
      </c>
      <c r="O932" s="35">
        <f t="shared" si="86"/>
        <v>-1.2717237692308676</v>
      </c>
      <c r="P932" s="1">
        <v>35</v>
      </c>
      <c r="Q932" s="2">
        <v>2.8318500000000002</v>
      </c>
      <c r="R932" s="1">
        <v>7</v>
      </c>
      <c r="S932" s="2">
        <v>2.8070599999999999</v>
      </c>
      <c r="T932" s="2">
        <f t="shared" si="85"/>
        <v>0.2</v>
      </c>
      <c r="U932" s="1">
        <v>17</v>
      </c>
      <c r="V932" s="2">
        <v>2.8186200000000001</v>
      </c>
      <c r="W932" s="2">
        <f t="shared" si="87"/>
        <v>0.48571428571428571</v>
      </c>
      <c r="X932" s="1">
        <v>11</v>
      </c>
      <c r="Y932" s="2">
        <v>2.8680699999999999</v>
      </c>
      <c r="Z932" s="2">
        <f t="shared" si="88"/>
        <v>0.31428571428571428</v>
      </c>
      <c r="AA932" s="1" t="s">
        <v>3435</v>
      </c>
      <c r="AB932" s="35">
        <f t="shared" si="89"/>
        <v>-16.299801000001025</v>
      </c>
      <c r="AC932" s="35"/>
      <c r="AD932" s="35"/>
      <c r="AE932" s="13"/>
      <c r="AF932" s="35"/>
      <c r="AG932" s="35"/>
      <c r="AH932" s="13"/>
      <c r="AI932" s="35"/>
      <c r="AJ932" s="35"/>
    </row>
    <row r="933" spans="1:36" x14ac:dyDescent="0.25">
      <c r="A933" s="4"/>
      <c r="B933" s="4">
        <v>581</v>
      </c>
      <c r="C933" t="s">
        <v>1227</v>
      </c>
      <c r="D933" s="47">
        <v>-12363.732282999999</v>
      </c>
      <c r="E933" s="35">
        <v>-12365.063931999999</v>
      </c>
      <c r="F933" s="48">
        <v>0.99558100000000005</v>
      </c>
      <c r="G933" s="47">
        <v>0.18115000000000001</v>
      </c>
      <c r="H933" s="13">
        <v>7</v>
      </c>
      <c r="I933" s="13">
        <v>6</v>
      </c>
      <c r="J933" s="35">
        <v>-1.2896137692314369</v>
      </c>
      <c r="K933" s="35">
        <v>-9.9201059171648995E-2</v>
      </c>
      <c r="L933" s="35">
        <v>-1.195140153844477</v>
      </c>
      <c r="M933" s="35">
        <v>-9.1933857988036688E-2</v>
      </c>
      <c r="N933" s="48">
        <f t="shared" si="84"/>
        <v>-16.516932000000452</v>
      </c>
      <c r="O933" s="35">
        <f t="shared" si="86"/>
        <v>-1.2705332307692656</v>
      </c>
      <c r="P933" s="1">
        <v>35</v>
      </c>
      <c r="Q933" s="2">
        <v>2.8245399999999998</v>
      </c>
      <c r="R933" s="1">
        <v>7</v>
      </c>
      <c r="S933" s="2">
        <v>2.8520500000000002</v>
      </c>
      <c r="T933" s="2">
        <f t="shared" si="85"/>
        <v>0.2</v>
      </c>
      <c r="U933" s="1">
        <v>22</v>
      </c>
      <c r="V933" s="2">
        <v>2.8237899999999998</v>
      </c>
      <c r="W933" s="2">
        <f t="shared" si="87"/>
        <v>0.62857142857142856</v>
      </c>
      <c r="X933" s="1">
        <v>6</v>
      </c>
      <c r="Y933" s="2">
        <v>2.79521</v>
      </c>
      <c r="Z933" s="2">
        <f t="shared" si="88"/>
        <v>0.17142857142857143</v>
      </c>
      <c r="AA933" s="1" t="s">
        <v>3435</v>
      </c>
      <c r="AB933" s="35">
        <f t="shared" si="89"/>
        <v>-16.297969000001103</v>
      </c>
      <c r="AC933" s="35"/>
      <c r="AD933" s="35"/>
      <c r="AE933" s="13"/>
      <c r="AF933" s="35"/>
      <c r="AG933" s="35"/>
      <c r="AH933" s="13"/>
      <c r="AI933" s="35"/>
      <c r="AJ933" s="35"/>
    </row>
    <row r="934" spans="1:36" x14ac:dyDescent="0.25">
      <c r="A934" s="4"/>
      <c r="B934" s="4">
        <v>582</v>
      </c>
      <c r="C934" t="s">
        <v>1228</v>
      </c>
      <c r="D934" s="47">
        <v>-12363.547353</v>
      </c>
      <c r="E934" s="35">
        <v>-12364.999183</v>
      </c>
      <c r="F934" s="48">
        <v>0.99705900000000003</v>
      </c>
      <c r="G934" s="47">
        <v>0.19173999999999899</v>
      </c>
      <c r="H934" s="13">
        <v>7</v>
      </c>
      <c r="I934" s="13">
        <v>6</v>
      </c>
      <c r="J934" s="35">
        <v>-1.1046837692319968</v>
      </c>
      <c r="K934" s="35">
        <v>-8.4975674556307446E-2</v>
      </c>
      <c r="L934" s="35">
        <v>-1.1303911538452667</v>
      </c>
      <c r="M934" s="35">
        <v>-8.6953165680405134E-2</v>
      </c>
      <c r="N934" s="48">
        <f t="shared" si="84"/>
        <v>-16.452183000001241</v>
      </c>
      <c r="O934" s="35">
        <f t="shared" si="86"/>
        <v>-1.265552538461634</v>
      </c>
      <c r="P934" s="1">
        <v>34</v>
      </c>
      <c r="Q934" s="2">
        <v>2.8210500000000001</v>
      </c>
      <c r="R934" s="1">
        <v>8</v>
      </c>
      <c r="S934" s="2">
        <v>2.8334299999999999</v>
      </c>
      <c r="T934" s="2">
        <f t="shared" si="85"/>
        <v>0.23529411764705882</v>
      </c>
      <c r="U934" s="1">
        <v>18</v>
      </c>
      <c r="V934" s="2">
        <v>2.83264</v>
      </c>
      <c r="W934" s="2">
        <f t="shared" si="87"/>
        <v>0.52941176470588236</v>
      </c>
      <c r="X934" s="1">
        <v>8</v>
      </c>
      <c r="Y934" s="2">
        <v>2.7825799999999998</v>
      </c>
      <c r="Z934" s="2">
        <f t="shared" si="88"/>
        <v>0.23529411764705882</v>
      </c>
      <c r="AA934" s="1" t="s">
        <v>3435</v>
      </c>
      <c r="AB934" s="35">
        <f t="shared" si="89"/>
        <v>-16.297802000000956</v>
      </c>
      <c r="AC934" s="35"/>
      <c r="AD934" s="35"/>
      <c r="AE934" s="13"/>
      <c r="AF934" s="35"/>
      <c r="AG934" s="35"/>
      <c r="AH934" s="13"/>
      <c r="AI934" s="35"/>
      <c r="AJ934" s="35"/>
    </row>
    <row r="935" spans="1:36" x14ac:dyDescent="0.25">
      <c r="A935" s="4"/>
      <c r="B935" s="4">
        <v>583</v>
      </c>
      <c r="C935" t="s">
        <v>1229</v>
      </c>
      <c r="D935" s="47">
        <v>-12363.767347999999</v>
      </c>
      <c r="E935" s="35">
        <v>-12365.079890000001</v>
      </c>
      <c r="F935" s="48">
        <v>0.99388200000000004</v>
      </c>
      <c r="G935" s="47">
        <v>0.17480999999999899</v>
      </c>
      <c r="H935" s="13">
        <v>7</v>
      </c>
      <c r="I935" s="13">
        <v>6</v>
      </c>
      <c r="J935" s="35">
        <v>-1.3246787692314683</v>
      </c>
      <c r="K935" s="35">
        <v>-0.1018983668639591</v>
      </c>
      <c r="L935" s="35">
        <v>-1.2110981538462511</v>
      </c>
      <c r="M935" s="35">
        <v>-9.3161396449711623E-2</v>
      </c>
      <c r="N935" s="48">
        <f t="shared" si="84"/>
        <v>-16.532890000002226</v>
      </c>
      <c r="O935" s="35">
        <f t="shared" si="86"/>
        <v>-1.2717607692309405</v>
      </c>
      <c r="P935" s="1">
        <v>35</v>
      </c>
      <c r="Q935" s="2">
        <v>2.82633</v>
      </c>
      <c r="R935" s="1">
        <v>6</v>
      </c>
      <c r="S935" s="2">
        <v>2.8201499999999999</v>
      </c>
      <c r="T935" s="2">
        <f t="shared" si="85"/>
        <v>0.17142857142857143</v>
      </c>
      <c r="U935" s="1">
        <v>21</v>
      </c>
      <c r="V935" s="2">
        <v>2.8211200000000001</v>
      </c>
      <c r="W935" s="2">
        <f t="shared" si="87"/>
        <v>0.6</v>
      </c>
      <c r="X935" s="1">
        <v>8</v>
      </c>
      <c r="Y935" s="2">
        <v>2.8446500000000001</v>
      </c>
      <c r="Z935" s="2">
        <f t="shared" si="88"/>
        <v>0.22857142857142856</v>
      </c>
      <c r="AA935" s="1" t="s">
        <v>3435</v>
      </c>
      <c r="AB935" s="35">
        <f t="shared" si="89"/>
        <v>-16.293915000002016</v>
      </c>
      <c r="AC935" s="35"/>
      <c r="AD935" s="35"/>
      <c r="AE935" s="13"/>
      <c r="AF935" s="35"/>
      <c r="AG935" s="35"/>
      <c r="AH935" s="13"/>
      <c r="AI935" s="35"/>
      <c r="AJ935" s="35"/>
    </row>
    <row r="936" spans="1:36" x14ac:dyDescent="0.25">
      <c r="A936" s="4"/>
      <c r="B936" s="4">
        <v>584</v>
      </c>
      <c r="C936" t="s">
        <v>1230</v>
      </c>
      <c r="D936" s="47">
        <v>-12363.72667</v>
      </c>
      <c r="E936" s="35">
        <v>-12365.045486000001</v>
      </c>
      <c r="F936" s="48">
        <v>0.99502500000000005</v>
      </c>
      <c r="G936" s="47">
        <v>0.186249999999999</v>
      </c>
      <c r="H936" s="13">
        <v>7</v>
      </c>
      <c r="I936" s="13">
        <v>6</v>
      </c>
      <c r="J936" s="35">
        <v>-1.2840007692320796</v>
      </c>
      <c r="K936" s="35">
        <v>-9.8769289940929206E-2</v>
      </c>
      <c r="L936" s="35">
        <v>-1.1766941538462561</v>
      </c>
      <c r="M936" s="35">
        <v>-9.0514934911250469E-2</v>
      </c>
      <c r="N936" s="48">
        <f t="shared" si="84"/>
        <v>-16.498486000002231</v>
      </c>
      <c r="O936" s="35">
        <f t="shared" si="86"/>
        <v>-1.2691143076924793</v>
      </c>
      <c r="P936" s="1">
        <v>34</v>
      </c>
      <c r="Q936" s="2">
        <v>2.8194900000000001</v>
      </c>
      <c r="R936" s="1">
        <v>6</v>
      </c>
      <c r="S936" s="2">
        <v>2.84002</v>
      </c>
      <c r="T936" s="2">
        <f t="shared" si="85"/>
        <v>0.17647058823529413</v>
      </c>
      <c r="U936" s="1">
        <v>21</v>
      </c>
      <c r="V936" s="2">
        <v>2.8096700000000001</v>
      </c>
      <c r="W936" s="2">
        <f t="shared" si="87"/>
        <v>0.61764705882352944</v>
      </c>
      <c r="X936" s="1">
        <v>7</v>
      </c>
      <c r="Y936" s="2">
        <v>2.8313700000000002</v>
      </c>
      <c r="Z936" s="2">
        <f t="shared" si="88"/>
        <v>0.20588235294117646</v>
      </c>
      <c r="AA936" s="1" t="s">
        <v>3435</v>
      </c>
      <c r="AB936" s="35">
        <f t="shared" si="89"/>
        <v>-16.293423000000985</v>
      </c>
      <c r="AC936" s="35"/>
      <c r="AD936" s="35"/>
      <c r="AE936" s="13"/>
      <c r="AF936" s="35"/>
      <c r="AG936" s="35"/>
      <c r="AH936" s="13"/>
      <c r="AI936" s="35"/>
      <c r="AJ936" s="35"/>
    </row>
    <row r="937" spans="1:36" x14ac:dyDescent="0.25">
      <c r="A937" s="4"/>
      <c r="B937" s="4">
        <v>585</v>
      </c>
      <c r="C937" t="s">
        <v>1231</v>
      </c>
      <c r="D937" s="47">
        <v>-12363.759177</v>
      </c>
      <c r="E937" s="35">
        <v>-12365.063313000001</v>
      </c>
      <c r="F937" s="48">
        <v>0.99465899999999996</v>
      </c>
      <c r="G937" s="47">
        <v>0.17893999999999999</v>
      </c>
      <c r="H937" s="13">
        <v>7</v>
      </c>
      <c r="I937" s="13">
        <v>6</v>
      </c>
      <c r="J937" s="35">
        <v>-1.3165077692319755</v>
      </c>
      <c r="K937" s="35">
        <v>-0.10126982840245966</v>
      </c>
      <c r="L937" s="35">
        <v>-1.1945211538459262</v>
      </c>
      <c r="M937" s="35">
        <v>-9.1886242603532786E-2</v>
      </c>
      <c r="N937" s="48">
        <f t="shared" si="84"/>
        <v>-16.516313000001901</v>
      </c>
      <c r="O937" s="35">
        <f t="shared" si="86"/>
        <v>-1.2704856153847617</v>
      </c>
      <c r="P937" s="1">
        <v>35</v>
      </c>
      <c r="Q937" s="2">
        <v>2.8288600000000002</v>
      </c>
      <c r="R937" s="1">
        <v>6</v>
      </c>
      <c r="S937" s="2">
        <v>2.8248600000000001</v>
      </c>
      <c r="T937" s="2">
        <f t="shared" si="85"/>
        <v>0.17142857142857143</v>
      </c>
      <c r="U937" s="1">
        <v>21</v>
      </c>
      <c r="V937" s="2">
        <v>2.8195999999999999</v>
      </c>
      <c r="W937" s="2">
        <f t="shared" si="87"/>
        <v>0.6</v>
      </c>
      <c r="X937" s="1">
        <v>8</v>
      </c>
      <c r="Y937" s="2">
        <v>2.85616</v>
      </c>
      <c r="Z937" s="2">
        <f t="shared" si="88"/>
        <v>0.22857142857142856</v>
      </c>
      <c r="AA937" s="1" t="s">
        <v>3435</v>
      </c>
      <c r="AB937" s="35">
        <f t="shared" si="89"/>
        <v>-16.292468000001463</v>
      </c>
      <c r="AC937" s="35"/>
      <c r="AD937" s="35"/>
      <c r="AE937" s="13"/>
      <c r="AF937" s="35"/>
      <c r="AG937" s="35"/>
      <c r="AH937" s="13"/>
      <c r="AI937" s="35"/>
      <c r="AJ937" s="35"/>
    </row>
    <row r="938" spans="1:36" x14ac:dyDescent="0.25">
      <c r="A938" s="4"/>
      <c r="B938" s="4">
        <v>586</v>
      </c>
      <c r="C938" t="s">
        <v>1232</v>
      </c>
      <c r="D938" s="47">
        <v>-12363.703523</v>
      </c>
      <c r="E938" s="35">
        <v>-12365.117627</v>
      </c>
      <c r="F938" s="48">
        <v>0.99725299999999995</v>
      </c>
      <c r="G938" s="47">
        <v>0.20432</v>
      </c>
      <c r="H938" s="13">
        <v>7</v>
      </c>
      <c r="I938" s="13">
        <v>6</v>
      </c>
      <c r="J938" s="35">
        <v>-1.2608537692321988</v>
      </c>
      <c r="K938" s="35">
        <v>-9.6988751479399907E-2</v>
      </c>
      <c r="L938" s="35">
        <v>-1.2488351538449933</v>
      </c>
      <c r="M938" s="35">
        <v>-9.6064242603461025E-2</v>
      </c>
      <c r="N938" s="48">
        <f t="shared" si="84"/>
        <v>-16.570627000000968</v>
      </c>
      <c r="O938" s="35">
        <f t="shared" si="86"/>
        <v>-1.2746636153846898</v>
      </c>
      <c r="P938" s="1">
        <v>34</v>
      </c>
      <c r="Q938" s="2">
        <v>2.8186800000000001</v>
      </c>
      <c r="R938" s="1">
        <v>6</v>
      </c>
      <c r="S938" s="2">
        <v>2.7809200000000001</v>
      </c>
      <c r="T938" s="2">
        <f t="shared" si="85"/>
        <v>0.17647058823529413</v>
      </c>
      <c r="U938" s="1">
        <v>16</v>
      </c>
      <c r="V938" s="2">
        <v>2.8037899999999998</v>
      </c>
      <c r="W938" s="2">
        <f t="shared" si="87"/>
        <v>0.47058823529411764</v>
      </c>
      <c r="X938" s="1">
        <v>12</v>
      </c>
      <c r="Y938" s="2">
        <v>2.8574199999999998</v>
      </c>
      <c r="Z938" s="2">
        <f t="shared" si="88"/>
        <v>0.35294117647058826</v>
      </c>
      <c r="AA938" s="1" t="s">
        <v>3435</v>
      </c>
      <c r="AB938" s="35">
        <f t="shared" si="89"/>
        <v>-16.291776000001846</v>
      </c>
      <c r="AC938" s="35"/>
      <c r="AD938" s="35"/>
      <c r="AE938" s="13"/>
      <c r="AF938" s="35"/>
      <c r="AG938" s="35"/>
      <c r="AH938" s="13"/>
      <c r="AI938" s="35"/>
      <c r="AJ938" s="35"/>
    </row>
    <row r="939" spans="1:36" x14ac:dyDescent="0.25">
      <c r="A939" s="4"/>
      <c r="B939" s="4">
        <v>587</v>
      </c>
      <c r="C939" t="s">
        <v>1233</v>
      </c>
      <c r="D939" s="47">
        <v>-12363.644915999999</v>
      </c>
      <c r="E939" s="35">
        <v>-12365.009221</v>
      </c>
      <c r="F939" s="48">
        <v>0.995278</v>
      </c>
      <c r="G939" s="47">
        <v>0.18425999999999901</v>
      </c>
      <c r="H939" s="13">
        <v>7</v>
      </c>
      <c r="I939" s="13">
        <v>6</v>
      </c>
      <c r="J939" s="35">
        <v>-1.2022467692313512</v>
      </c>
      <c r="K939" s="35">
        <v>-9.2480520710103944E-2</v>
      </c>
      <c r="L939" s="35">
        <v>-1.1404291538456164</v>
      </c>
      <c r="M939" s="35">
        <v>-8.7725319526585882E-2</v>
      </c>
      <c r="N939" s="48">
        <f t="shared" si="84"/>
        <v>-16.462221000001591</v>
      </c>
      <c r="O939" s="35">
        <f t="shared" si="86"/>
        <v>-1.2663246923078146</v>
      </c>
      <c r="P939" s="1">
        <v>34</v>
      </c>
      <c r="Q939" s="2">
        <v>2.8208500000000001</v>
      </c>
      <c r="R939" s="1">
        <v>7</v>
      </c>
      <c r="S939" s="2">
        <v>2.8178000000000001</v>
      </c>
      <c r="T939" s="2">
        <f t="shared" si="85"/>
        <v>0.20588235294117646</v>
      </c>
      <c r="U939" s="1">
        <v>20</v>
      </c>
      <c r="V939" s="2">
        <v>2.8271000000000002</v>
      </c>
      <c r="W939" s="2">
        <f t="shared" si="87"/>
        <v>0.58823529411764708</v>
      </c>
      <c r="X939" s="1">
        <v>7</v>
      </c>
      <c r="Y939" s="2">
        <v>2.8060499999999999</v>
      </c>
      <c r="Z939" s="2">
        <f t="shared" si="88"/>
        <v>0.20588235294117646</v>
      </c>
      <c r="AA939" s="1" t="s">
        <v>3435</v>
      </c>
      <c r="AB939" s="35">
        <f t="shared" si="89"/>
        <v>-16.288662000000841</v>
      </c>
      <c r="AC939" s="35"/>
      <c r="AD939" s="35"/>
      <c r="AE939" s="13"/>
      <c r="AF939" s="35"/>
      <c r="AG939" s="35"/>
      <c r="AH939" s="13"/>
      <c r="AI939" s="35"/>
      <c r="AJ939" s="35"/>
    </row>
    <row r="940" spans="1:36" x14ac:dyDescent="0.25">
      <c r="A940" s="4"/>
      <c r="B940" s="4">
        <v>588</v>
      </c>
      <c r="C940" t="s">
        <v>1234</v>
      </c>
      <c r="D940" s="47">
        <v>-12363.522185</v>
      </c>
      <c r="E940" s="35">
        <v>-12365.021091000001</v>
      </c>
      <c r="F940" s="48">
        <v>0.99464300000000005</v>
      </c>
      <c r="G940" s="47">
        <v>0.17659999999999901</v>
      </c>
      <c r="H940" s="13">
        <v>7</v>
      </c>
      <c r="I940" s="13">
        <v>6</v>
      </c>
      <c r="J940" s="35">
        <v>-1.0795157692318753</v>
      </c>
      <c r="K940" s="35">
        <v>-8.3039674556298099E-2</v>
      </c>
      <c r="L940" s="35">
        <v>-1.1522991538458882</v>
      </c>
      <c r="M940" s="35">
        <v>-8.8638396449683715E-2</v>
      </c>
      <c r="N940" s="48">
        <f t="shared" si="84"/>
        <v>-16.474091000001863</v>
      </c>
      <c r="O940" s="35">
        <f t="shared" si="86"/>
        <v>-1.2672377692309125</v>
      </c>
      <c r="P940" s="1">
        <v>35</v>
      </c>
      <c r="Q940" s="2">
        <v>2.8334000000000001</v>
      </c>
      <c r="R940" s="1">
        <v>7</v>
      </c>
      <c r="S940" s="2">
        <v>2.8791799999999999</v>
      </c>
      <c r="T940" s="2">
        <f t="shared" si="85"/>
        <v>0.2</v>
      </c>
      <c r="U940" s="1">
        <v>21</v>
      </c>
      <c r="V940" s="2">
        <v>2.8222200000000002</v>
      </c>
      <c r="W940" s="2">
        <f t="shared" si="87"/>
        <v>0.6</v>
      </c>
      <c r="X940" s="1">
        <v>7</v>
      </c>
      <c r="Y940" s="2">
        <v>2.8211499999999998</v>
      </c>
      <c r="Z940" s="2">
        <f t="shared" si="88"/>
        <v>0.2</v>
      </c>
      <c r="AA940" s="1" t="s">
        <v>3435</v>
      </c>
      <c r="AB940" s="35">
        <f t="shared" si="89"/>
        <v>-16.284414000001561</v>
      </c>
      <c r="AC940" s="35"/>
      <c r="AD940" s="35"/>
      <c r="AE940" s="13"/>
      <c r="AF940" s="35"/>
      <c r="AG940" s="35"/>
      <c r="AH940" s="13"/>
      <c r="AI940" s="35"/>
      <c r="AJ940" s="35"/>
    </row>
    <row r="941" spans="1:36" x14ac:dyDescent="0.25">
      <c r="A941" s="4"/>
      <c r="B941" s="4">
        <v>589</v>
      </c>
      <c r="C941" t="s">
        <v>1235</v>
      </c>
      <c r="D941" s="47">
        <v>-12363.667234</v>
      </c>
      <c r="E941" s="35">
        <v>-12365.051883</v>
      </c>
      <c r="F941" s="48">
        <v>0.99717100000000003</v>
      </c>
      <c r="G941" s="47">
        <v>0.20268</v>
      </c>
      <c r="H941" s="13">
        <v>7</v>
      </c>
      <c r="I941" s="13">
        <v>6</v>
      </c>
      <c r="J941" s="35">
        <v>-1.2245647692325292</v>
      </c>
      <c r="K941" s="35">
        <v>-9.4197289940963783E-2</v>
      </c>
      <c r="L941" s="35">
        <v>-1.1830911538454529</v>
      </c>
      <c r="M941" s="35">
        <v>-9.1007011834265614E-2</v>
      </c>
      <c r="N941" s="48">
        <f t="shared" si="84"/>
        <v>-16.504883000001428</v>
      </c>
      <c r="O941" s="35">
        <f t="shared" si="86"/>
        <v>-1.2696063846154944</v>
      </c>
      <c r="P941" s="1">
        <v>35</v>
      </c>
      <c r="Q941" s="2">
        <v>2.8346499999999999</v>
      </c>
      <c r="R941" s="1">
        <v>7</v>
      </c>
      <c r="S941" s="2">
        <v>2.9126400000000001</v>
      </c>
      <c r="T941" s="2">
        <f t="shared" si="85"/>
        <v>0.2</v>
      </c>
      <c r="U941" s="1">
        <v>22</v>
      </c>
      <c r="V941" s="2">
        <v>2.7934000000000001</v>
      </c>
      <c r="W941" s="2">
        <f t="shared" si="87"/>
        <v>0.62857142857142856</v>
      </c>
      <c r="X941" s="1">
        <v>6</v>
      </c>
      <c r="Y941" s="2">
        <v>2.8949199999999999</v>
      </c>
      <c r="Z941" s="2">
        <f t="shared" si="88"/>
        <v>0.17142857142857143</v>
      </c>
      <c r="AA941" s="1" t="s">
        <v>3435</v>
      </c>
      <c r="AB941" s="35">
        <f t="shared" si="89"/>
        <v>-16.280904000001101</v>
      </c>
      <c r="AC941" s="35"/>
      <c r="AD941" s="35"/>
      <c r="AE941" s="13"/>
      <c r="AF941" s="35"/>
      <c r="AG941" s="35"/>
      <c r="AH941" s="13"/>
      <c r="AI941" s="35"/>
      <c r="AJ941" s="35"/>
    </row>
    <row r="942" spans="1:36" x14ac:dyDescent="0.25">
      <c r="A942" s="4"/>
      <c r="B942" s="4">
        <v>590</v>
      </c>
      <c r="C942" t="s">
        <v>1236</v>
      </c>
      <c r="D942" s="47">
        <v>-12363.536072000001</v>
      </c>
      <c r="E942" s="35">
        <v>-12365.048251</v>
      </c>
      <c r="F942" s="48">
        <v>0.99696200000000001</v>
      </c>
      <c r="G942" s="47">
        <v>0.196049999999999</v>
      </c>
      <c r="H942" s="13">
        <v>7</v>
      </c>
      <c r="I942" s="13">
        <v>6</v>
      </c>
      <c r="J942" s="35">
        <v>-1.0934027692328527</v>
      </c>
      <c r="K942" s="35">
        <v>-8.4107905325604054E-2</v>
      </c>
      <c r="L942" s="35">
        <v>-1.1794591538455279</v>
      </c>
      <c r="M942" s="35">
        <v>-9.0727627218886761E-2</v>
      </c>
      <c r="N942" s="48">
        <f t="shared" si="84"/>
        <v>-16.501251000001503</v>
      </c>
      <c r="O942" s="35">
        <f t="shared" si="86"/>
        <v>-1.2693270000001156</v>
      </c>
      <c r="P942" s="1">
        <v>34</v>
      </c>
      <c r="Q942" s="2">
        <v>2.8167599999999999</v>
      </c>
      <c r="R942" s="1">
        <v>7</v>
      </c>
      <c r="S942" s="2">
        <v>2.8148499999999999</v>
      </c>
      <c r="T942" s="2">
        <f t="shared" si="85"/>
        <v>0.20588235294117646</v>
      </c>
      <c r="U942" s="1">
        <v>17</v>
      </c>
      <c r="V942" s="2">
        <v>2.8027799999999998</v>
      </c>
      <c r="W942" s="2">
        <f t="shared" si="87"/>
        <v>0.5</v>
      </c>
      <c r="X942" s="1">
        <v>10</v>
      </c>
      <c r="Y942" s="2">
        <v>2.8418700000000001</v>
      </c>
      <c r="Z942" s="2">
        <f t="shared" si="88"/>
        <v>0.29411764705882354</v>
      </c>
      <c r="AA942" s="1" t="s">
        <v>3435</v>
      </c>
      <c r="AB942" s="35">
        <f t="shared" si="89"/>
        <v>-16.280373000001418</v>
      </c>
      <c r="AC942" s="35"/>
      <c r="AD942" s="35"/>
      <c r="AE942" s="13"/>
      <c r="AF942" s="35"/>
      <c r="AG942" s="35"/>
      <c r="AH942" s="13"/>
      <c r="AI942" s="35"/>
      <c r="AJ942" s="35"/>
    </row>
    <row r="943" spans="1:36" x14ac:dyDescent="0.25">
      <c r="A943" s="4"/>
      <c r="B943" s="4">
        <v>591</v>
      </c>
      <c r="C943" t="s">
        <v>1237</v>
      </c>
      <c r="D943" s="47">
        <v>-12363.809569999999</v>
      </c>
      <c r="E943" s="35">
        <v>-12365.169894000001</v>
      </c>
      <c r="F943" s="48">
        <v>0.99552200000000002</v>
      </c>
      <c r="G943" s="47">
        <v>0.17760000000000001</v>
      </c>
      <c r="H943" s="13">
        <v>7</v>
      </c>
      <c r="I943" s="13">
        <v>6</v>
      </c>
      <c r="J943" s="35">
        <v>-1.3669007692315063</v>
      </c>
      <c r="K943" s="35">
        <v>-0.10514621301780817</v>
      </c>
      <c r="L943" s="35">
        <v>-1.3011021538459318</v>
      </c>
      <c r="M943" s="35">
        <v>-0.10008478106507167</v>
      </c>
      <c r="N943" s="48">
        <f t="shared" si="84"/>
        <v>-16.622894000001907</v>
      </c>
      <c r="O943" s="35">
        <f t="shared" si="86"/>
        <v>-1.2786841538463005</v>
      </c>
      <c r="P943" s="1">
        <v>34</v>
      </c>
      <c r="Q943" s="2">
        <v>2.8161399999999999</v>
      </c>
      <c r="R943" s="1">
        <v>5</v>
      </c>
      <c r="S943" s="2">
        <v>2.81596</v>
      </c>
      <c r="T943" s="2">
        <f t="shared" si="85"/>
        <v>0.14705882352941177</v>
      </c>
      <c r="U943" s="1">
        <v>21</v>
      </c>
      <c r="V943" s="2">
        <v>2.8048299999999999</v>
      </c>
      <c r="W943" s="2">
        <f t="shared" si="87"/>
        <v>0.61764705882352944</v>
      </c>
      <c r="X943" s="1">
        <v>8</v>
      </c>
      <c r="Y943" s="2">
        <v>2.8459400000000001</v>
      </c>
      <c r="Z943" s="2">
        <f t="shared" si="88"/>
        <v>0.23529411764705882</v>
      </c>
      <c r="AA943" s="1" t="s">
        <v>3435</v>
      </c>
      <c r="AB943" s="35">
        <f t="shared" si="89"/>
        <v>-16.279346000001169</v>
      </c>
      <c r="AC943" s="35"/>
      <c r="AD943" s="35"/>
      <c r="AE943" s="13"/>
      <c r="AF943" s="35"/>
      <c r="AG943" s="35"/>
      <c r="AH943" s="13"/>
      <c r="AI943" s="35"/>
      <c r="AJ943" s="35"/>
    </row>
    <row r="944" spans="1:36" x14ac:dyDescent="0.25">
      <c r="A944" s="4"/>
      <c r="B944" s="4">
        <v>592</v>
      </c>
      <c r="C944" t="s">
        <v>1238</v>
      </c>
      <c r="D944" s="47">
        <v>-12363.692692000001</v>
      </c>
      <c r="E944" s="35">
        <v>-12365.210317999999</v>
      </c>
      <c r="F944" s="48">
        <v>0.99566900000000003</v>
      </c>
      <c r="G944" s="47">
        <v>0.18401999999999899</v>
      </c>
      <c r="H944" s="13">
        <v>7</v>
      </c>
      <c r="I944" s="13">
        <v>6</v>
      </c>
      <c r="J944" s="35">
        <v>-1.2500227692326007</v>
      </c>
      <c r="K944" s="35">
        <v>-9.6155597633276982E-2</v>
      </c>
      <c r="L944" s="35">
        <v>-1.3415261538448249</v>
      </c>
      <c r="M944" s="35">
        <v>-0.103194319526525</v>
      </c>
      <c r="N944" s="48">
        <f t="shared" si="84"/>
        <v>-16.6633180000008</v>
      </c>
      <c r="O944" s="35">
        <f t="shared" si="86"/>
        <v>-1.2817936923077538</v>
      </c>
      <c r="P944" s="1">
        <v>34</v>
      </c>
      <c r="Q944" s="2">
        <v>2.8241700000000001</v>
      </c>
      <c r="R944" s="1">
        <v>6</v>
      </c>
      <c r="S944" s="2">
        <v>2.8955299999999999</v>
      </c>
      <c r="T944" s="2">
        <f t="shared" si="85"/>
        <v>0.17647058823529413</v>
      </c>
      <c r="U944" s="1">
        <v>23</v>
      </c>
      <c r="V944" s="2">
        <v>2.81087</v>
      </c>
      <c r="W944" s="2">
        <f t="shared" si="87"/>
        <v>0.67647058823529416</v>
      </c>
      <c r="X944" s="1">
        <v>5</v>
      </c>
      <c r="Y944" s="2">
        <v>2.7997000000000001</v>
      </c>
      <c r="Z944" s="2">
        <f t="shared" si="88"/>
        <v>0.14705882352941177</v>
      </c>
      <c r="AA944" s="1" t="s">
        <v>3435</v>
      </c>
      <c r="AB944" s="35">
        <f t="shared" si="89"/>
        <v>-16.279293000001417</v>
      </c>
      <c r="AC944" s="35"/>
      <c r="AD944" s="35"/>
      <c r="AE944" s="13"/>
      <c r="AF944" s="35"/>
      <c r="AG944" s="35"/>
      <c r="AH944" s="13"/>
      <c r="AI944" s="35"/>
      <c r="AJ944" s="35"/>
    </row>
    <row r="945" spans="1:36" x14ac:dyDescent="0.25">
      <c r="A945" s="4"/>
      <c r="B945" s="4">
        <v>593</v>
      </c>
      <c r="C945" t="s">
        <v>1239</v>
      </c>
      <c r="D945" s="47">
        <v>-12363.685498999999</v>
      </c>
      <c r="E945" s="35">
        <v>-12365.183918999999</v>
      </c>
      <c r="F945" s="48">
        <v>0.99656100000000003</v>
      </c>
      <c r="G945" s="47">
        <v>0.19572000000000001</v>
      </c>
      <c r="H945" s="13">
        <v>7</v>
      </c>
      <c r="I945" s="13">
        <v>6</v>
      </c>
      <c r="J945" s="35">
        <v>-1.2428297692313208</v>
      </c>
      <c r="K945" s="35">
        <v>-9.5602289940870833E-2</v>
      </c>
      <c r="L945" s="35">
        <v>-1.3151271538445144</v>
      </c>
      <c r="M945" s="35">
        <v>-0.1011636272188088</v>
      </c>
      <c r="N945" s="48">
        <f t="shared" si="84"/>
        <v>-16.636919000000489</v>
      </c>
      <c r="O945" s="35">
        <f t="shared" si="86"/>
        <v>-1.2797630000000377</v>
      </c>
      <c r="P945" s="1">
        <v>34</v>
      </c>
      <c r="Q945" s="2">
        <v>2.81778</v>
      </c>
      <c r="R945" s="1">
        <v>6</v>
      </c>
      <c r="S945" s="2">
        <v>2.8546399999999998</v>
      </c>
      <c r="T945" s="2">
        <f t="shared" si="85"/>
        <v>0.17647058823529413</v>
      </c>
      <c r="U945" s="1">
        <v>21</v>
      </c>
      <c r="V945" s="2">
        <v>2.78959</v>
      </c>
      <c r="W945" s="2">
        <f t="shared" si="87"/>
        <v>0.61764705882352944</v>
      </c>
      <c r="X945" s="1">
        <v>7</v>
      </c>
      <c r="Y945" s="2">
        <v>2.8707500000000001</v>
      </c>
      <c r="Z945" s="2">
        <f t="shared" si="88"/>
        <v>0.20588235294117646</v>
      </c>
      <c r="AA945" s="1" t="s">
        <v>3435</v>
      </c>
      <c r="AB945" s="35">
        <f t="shared" si="89"/>
        <v>-16.278245000001334</v>
      </c>
      <c r="AC945" s="35"/>
      <c r="AD945" s="35"/>
      <c r="AE945" s="13"/>
      <c r="AF945" s="35"/>
      <c r="AG945" s="35"/>
      <c r="AH945" s="13"/>
      <c r="AI945" s="35"/>
      <c r="AJ945" s="35"/>
    </row>
    <row r="946" spans="1:36" x14ac:dyDescent="0.25">
      <c r="A946" s="4"/>
      <c r="B946" s="4">
        <v>594</v>
      </c>
      <c r="C946" t="s">
        <v>1240</v>
      </c>
      <c r="D946" s="47">
        <v>-12363.74554</v>
      </c>
      <c r="E946" s="35">
        <v>-12365.088156</v>
      </c>
      <c r="F946" s="48">
        <v>0.99669600000000003</v>
      </c>
      <c r="G946" s="47">
        <v>0.20101999999999901</v>
      </c>
      <c r="H946" s="13">
        <v>7</v>
      </c>
      <c r="I946" s="13">
        <v>6</v>
      </c>
      <c r="J946" s="35">
        <v>-1.3028707692319585</v>
      </c>
      <c r="K946" s="35">
        <v>-0.10022082840245836</v>
      </c>
      <c r="L946" s="35">
        <v>-1.2193641538451629</v>
      </c>
      <c r="M946" s="35">
        <v>-9.3797242603474079E-2</v>
      </c>
      <c r="N946" s="48">
        <f t="shared" si="84"/>
        <v>-16.541156000001138</v>
      </c>
      <c r="O946" s="35">
        <f t="shared" si="86"/>
        <v>-1.2723966153847028</v>
      </c>
      <c r="P946" s="1">
        <v>34</v>
      </c>
      <c r="Q946" s="2">
        <v>2.82002</v>
      </c>
      <c r="R946" s="1">
        <v>5</v>
      </c>
      <c r="S946" s="2">
        <v>2.81704</v>
      </c>
      <c r="T946" s="2">
        <f t="shared" si="85"/>
        <v>0.14705882352941177</v>
      </c>
      <c r="U946" s="1">
        <v>21</v>
      </c>
      <c r="V946" s="2">
        <v>2.79697</v>
      </c>
      <c r="W946" s="2">
        <f t="shared" si="87"/>
        <v>0.61764705882352944</v>
      </c>
      <c r="X946" s="1">
        <v>8</v>
      </c>
      <c r="Y946" s="2">
        <v>2.88239</v>
      </c>
      <c r="Z946" s="2">
        <f t="shared" si="88"/>
        <v>0.23529411764705882</v>
      </c>
      <c r="AA946" s="1" t="s">
        <v>3435</v>
      </c>
      <c r="AB946" s="35">
        <f t="shared" si="89"/>
        <v>-16.27675900000213</v>
      </c>
      <c r="AC946" s="35"/>
      <c r="AD946" s="35"/>
      <c r="AE946" s="13"/>
      <c r="AF946" s="35"/>
      <c r="AG946" s="35"/>
      <c r="AH946" s="13"/>
      <c r="AI946" s="35"/>
      <c r="AJ946" s="35"/>
    </row>
    <row r="947" spans="1:36" x14ac:dyDescent="0.25">
      <c r="A947" s="4"/>
      <c r="B947" s="4">
        <v>595</v>
      </c>
      <c r="C947" t="s">
        <v>1241</v>
      </c>
      <c r="D947" s="47">
        <v>-12363.758827</v>
      </c>
      <c r="E947" s="35">
        <v>-12365.192891999999</v>
      </c>
      <c r="F947" s="48">
        <v>0.99496399999999996</v>
      </c>
      <c r="G947" s="47">
        <v>0.18043999999999999</v>
      </c>
      <c r="H947" s="13">
        <v>7</v>
      </c>
      <c r="I947" s="13">
        <v>6</v>
      </c>
      <c r="J947" s="35">
        <v>-1.3161577692317223</v>
      </c>
      <c r="K947" s="35">
        <v>-0.10124290532551711</v>
      </c>
      <c r="L947" s="35">
        <v>-1.3241001538444834</v>
      </c>
      <c r="M947" s="35">
        <v>-0.10185385798803719</v>
      </c>
      <c r="N947" s="48">
        <f t="shared" si="84"/>
        <v>-16.645892000000458</v>
      </c>
      <c r="O947" s="35">
        <f t="shared" si="86"/>
        <v>-1.280453230769266</v>
      </c>
      <c r="P947" s="1">
        <v>34</v>
      </c>
      <c r="Q947" s="2">
        <v>2.81819</v>
      </c>
      <c r="R947" s="1">
        <v>5</v>
      </c>
      <c r="S947" s="2">
        <v>2.8091599999999999</v>
      </c>
      <c r="T947" s="2">
        <f t="shared" si="85"/>
        <v>0.14705882352941177</v>
      </c>
      <c r="U947" s="1">
        <v>21</v>
      </c>
      <c r="V947" s="2">
        <v>2.80511</v>
      </c>
      <c r="W947" s="2">
        <f t="shared" si="87"/>
        <v>0.61764705882352944</v>
      </c>
      <c r="X947" s="1">
        <v>8</v>
      </c>
      <c r="Y947" s="2">
        <v>2.8582000000000001</v>
      </c>
      <c r="Z947" s="2">
        <f t="shared" si="88"/>
        <v>0.23529411764705882</v>
      </c>
      <c r="AA947" s="1" t="s">
        <v>3435</v>
      </c>
      <c r="AB947" s="35">
        <f t="shared" si="89"/>
        <v>-16.27653200000168</v>
      </c>
      <c r="AC947" s="35"/>
      <c r="AD947" s="35"/>
      <c r="AE947" s="13"/>
      <c r="AF947" s="35"/>
      <c r="AG947" s="35"/>
      <c r="AH947" s="13"/>
      <c r="AI947" s="35"/>
      <c r="AJ947" s="35"/>
    </row>
    <row r="948" spans="1:36" x14ac:dyDescent="0.25">
      <c r="A948" s="4"/>
      <c r="B948" s="4">
        <v>596</v>
      </c>
      <c r="C948" t="s">
        <v>1242</v>
      </c>
      <c r="D948" s="47">
        <v>-12363.665510999999</v>
      </c>
      <c r="E948" s="35">
        <v>-12364.999707999999</v>
      </c>
      <c r="F948" s="48">
        <v>0.99679499999999999</v>
      </c>
      <c r="G948" s="47">
        <v>0.188419999999999</v>
      </c>
      <c r="H948" s="13">
        <v>7</v>
      </c>
      <c r="I948" s="13">
        <v>6</v>
      </c>
      <c r="J948" s="35">
        <v>-1.2228417692313087</v>
      </c>
      <c r="K948" s="35">
        <v>-9.4064751479331438E-2</v>
      </c>
      <c r="L948" s="35">
        <v>-1.130916153844737</v>
      </c>
      <c r="M948" s="35">
        <v>-8.6993550295748998E-2</v>
      </c>
      <c r="N948" s="48">
        <f t="shared" si="84"/>
        <v>-16.452708000000712</v>
      </c>
      <c r="O948" s="35">
        <f t="shared" si="86"/>
        <v>-1.2655929230769778</v>
      </c>
      <c r="P948" s="1">
        <v>34</v>
      </c>
      <c r="Q948" s="2">
        <v>2.8152699999999999</v>
      </c>
      <c r="R948" s="1">
        <v>5</v>
      </c>
      <c r="S948" s="2">
        <v>2.8294000000000001</v>
      </c>
      <c r="T948" s="2">
        <f t="shared" si="85"/>
        <v>0.14705882352941177</v>
      </c>
      <c r="U948" s="1">
        <v>22</v>
      </c>
      <c r="V948" s="2">
        <v>2.8055300000000001</v>
      </c>
      <c r="W948" s="2">
        <f t="shared" si="87"/>
        <v>0.6470588235294118</v>
      </c>
      <c r="X948" s="1">
        <v>7</v>
      </c>
      <c r="Y948" s="2">
        <v>2.8357999999999999</v>
      </c>
      <c r="Z948" s="2">
        <f t="shared" si="88"/>
        <v>0.20588235294117646</v>
      </c>
      <c r="AA948" s="1" t="s">
        <v>3435</v>
      </c>
      <c r="AB948" s="35">
        <f t="shared" si="89"/>
        <v>-16.275749000002179</v>
      </c>
      <c r="AC948" s="35"/>
      <c r="AD948" s="35"/>
      <c r="AE948" s="13"/>
      <c r="AF948" s="35"/>
      <c r="AG948" s="35"/>
      <c r="AH948" s="13"/>
      <c r="AI948" s="35"/>
      <c r="AJ948" s="35"/>
    </row>
    <row r="949" spans="1:36" x14ac:dyDescent="0.25">
      <c r="A949" s="4"/>
      <c r="B949" s="4">
        <v>597</v>
      </c>
      <c r="C949" t="s">
        <v>1243</v>
      </c>
      <c r="D949" s="47">
        <v>-12363.565161</v>
      </c>
      <c r="E949" s="35">
        <v>-12364.898884</v>
      </c>
      <c r="F949" s="48">
        <v>0.99637799999999999</v>
      </c>
      <c r="G949" s="47">
        <v>0.18642</v>
      </c>
      <c r="H949" s="13">
        <v>7</v>
      </c>
      <c r="I949" s="13">
        <v>6</v>
      </c>
      <c r="J949" s="35">
        <v>-1.1224917692325107</v>
      </c>
      <c r="K949" s="35">
        <v>-8.6345520710193135E-2</v>
      </c>
      <c r="L949" s="35">
        <v>-1.0300921538455441</v>
      </c>
      <c r="M949" s="35">
        <v>-7.9237857988118776E-2</v>
      </c>
      <c r="N949" s="48">
        <f t="shared" si="84"/>
        <v>-16.351884000001519</v>
      </c>
      <c r="O949" s="35">
        <f t="shared" si="86"/>
        <v>-1.2578372307693475</v>
      </c>
      <c r="P949" s="1">
        <v>33</v>
      </c>
      <c r="Q949" s="2">
        <v>2.8127499999999999</v>
      </c>
      <c r="R949" s="1">
        <v>6</v>
      </c>
      <c r="S949" s="2">
        <v>2.8236300000000001</v>
      </c>
      <c r="T949" s="2">
        <f t="shared" si="85"/>
        <v>0.18181818181818182</v>
      </c>
      <c r="U949" s="1">
        <v>18</v>
      </c>
      <c r="V949" s="2">
        <v>2.7921999999999998</v>
      </c>
      <c r="W949" s="2">
        <f t="shared" si="87"/>
        <v>0.54545454545454541</v>
      </c>
      <c r="X949" s="1">
        <v>9</v>
      </c>
      <c r="Y949" s="2">
        <v>2.84659</v>
      </c>
      <c r="Z949" s="2">
        <f t="shared" si="88"/>
        <v>0.27272727272727271</v>
      </c>
      <c r="AA949" s="1" t="s">
        <v>3435</v>
      </c>
      <c r="AB949" s="35">
        <f t="shared" si="89"/>
        <v>-16.273486000001867</v>
      </c>
      <c r="AC949" s="35"/>
      <c r="AD949" s="35"/>
      <c r="AE949" s="13"/>
      <c r="AF949" s="35"/>
      <c r="AG949" s="35"/>
      <c r="AH949" s="13"/>
      <c r="AI949" s="35"/>
      <c r="AJ949" s="35"/>
    </row>
    <row r="950" spans="1:36" x14ac:dyDescent="0.25">
      <c r="A950" s="4"/>
      <c r="B950" s="4">
        <v>598</v>
      </c>
      <c r="C950" t="s">
        <v>1244</v>
      </c>
      <c r="D950" s="47">
        <v>-12363.811057000001</v>
      </c>
      <c r="E950" s="35">
        <v>-12365.282510999999</v>
      </c>
      <c r="F950" s="48">
        <v>0.99372000000000005</v>
      </c>
      <c r="G950" s="47">
        <v>0.17491999999999899</v>
      </c>
      <c r="H950" s="13">
        <v>7</v>
      </c>
      <c r="I950" s="13">
        <v>6</v>
      </c>
      <c r="J950" s="35">
        <v>-1.3683877692328679</v>
      </c>
      <c r="K950" s="35">
        <v>-0.10526059763329752</v>
      </c>
      <c r="L950" s="35">
        <v>-1.4137191538447951</v>
      </c>
      <c r="M950" s="35">
        <v>-0.10874762721883038</v>
      </c>
      <c r="N950" s="48">
        <f t="shared" si="84"/>
        <v>-16.73551100000077</v>
      </c>
      <c r="O950" s="35">
        <f t="shared" si="86"/>
        <v>-1.2873470000000593</v>
      </c>
      <c r="P950" s="1">
        <v>33</v>
      </c>
      <c r="Q950" s="2">
        <v>2.8097500000000002</v>
      </c>
      <c r="R950" s="1">
        <v>4</v>
      </c>
      <c r="S950" s="2">
        <v>2.8096299999999998</v>
      </c>
      <c r="T950" s="2">
        <f t="shared" si="85"/>
        <v>0.12121212121212122</v>
      </c>
      <c r="U950" s="1">
        <v>22</v>
      </c>
      <c r="V950" s="2">
        <v>2.7893599999999998</v>
      </c>
      <c r="W950" s="2">
        <f t="shared" si="87"/>
        <v>0.66666666666666663</v>
      </c>
      <c r="X950" s="1">
        <v>7</v>
      </c>
      <c r="Y950" s="2">
        <v>2.87391</v>
      </c>
      <c r="Z950" s="2">
        <f t="shared" si="88"/>
        <v>0.21212121212121213</v>
      </c>
      <c r="AA950" s="1" t="s">
        <v>3435</v>
      </c>
      <c r="AB950" s="35">
        <f t="shared" si="89"/>
        <v>-16.272950000000492</v>
      </c>
      <c r="AC950" s="35"/>
      <c r="AD950" s="35"/>
      <c r="AE950" s="13"/>
      <c r="AF950" s="35"/>
      <c r="AG950" s="35"/>
      <c r="AH950" s="13"/>
      <c r="AI950" s="35"/>
      <c r="AJ950" s="35"/>
    </row>
    <row r="951" spans="1:36" x14ac:dyDescent="0.25">
      <c r="A951" s="4"/>
      <c r="B951" s="4">
        <v>599</v>
      </c>
      <c r="C951" t="s">
        <v>1245</v>
      </c>
      <c r="D951" s="47">
        <v>-12363.722813</v>
      </c>
      <c r="E951" s="35">
        <v>-12365.220136</v>
      </c>
      <c r="F951" s="48">
        <v>0.99722299999999997</v>
      </c>
      <c r="G951" s="47">
        <v>0.196099999999999</v>
      </c>
      <c r="H951" s="13">
        <v>7</v>
      </c>
      <c r="I951" s="13">
        <v>6</v>
      </c>
      <c r="J951" s="35">
        <v>-1.2801437692323816</v>
      </c>
      <c r="K951" s="35">
        <v>-9.847259763326012E-2</v>
      </c>
      <c r="L951" s="35">
        <v>-1.3513441538452753</v>
      </c>
      <c r="M951" s="35">
        <v>-0.10394955029579041</v>
      </c>
      <c r="N951" s="48">
        <f t="shared" si="84"/>
        <v>-16.67313600000125</v>
      </c>
      <c r="O951" s="35">
        <f t="shared" si="86"/>
        <v>-1.2825489230770193</v>
      </c>
      <c r="P951" s="1">
        <v>33</v>
      </c>
      <c r="Q951" s="2">
        <v>2.8100299999999998</v>
      </c>
      <c r="R951" s="1">
        <v>5</v>
      </c>
      <c r="S951" s="2">
        <v>2.81372</v>
      </c>
      <c r="T951" s="2">
        <f t="shared" si="85"/>
        <v>0.15151515151515152</v>
      </c>
      <c r="U951" s="1">
        <v>20</v>
      </c>
      <c r="V951" s="2">
        <v>2.7962699999999998</v>
      </c>
      <c r="W951" s="2">
        <f t="shared" si="87"/>
        <v>0.60606060606060608</v>
      </c>
      <c r="X951" s="1">
        <v>8</v>
      </c>
      <c r="Y951" s="2">
        <v>2.84212</v>
      </c>
      <c r="Z951" s="2">
        <f t="shared" si="88"/>
        <v>0.24242424242424243</v>
      </c>
      <c r="AA951" s="1" t="s">
        <v>3435</v>
      </c>
      <c r="AB951" s="35">
        <f t="shared" si="89"/>
        <v>-16.272668000001431</v>
      </c>
      <c r="AC951" s="35"/>
      <c r="AD951" s="35"/>
      <c r="AE951" s="13"/>
      <c r="AF951" s="35"/>
      <c r="AG951" s="35"/>
      <c r="AH951" s="13"/>
      <c r="AI951" s="35"/>
      <c r="AJ951" s="35"/>
    </row>
    <row r="952" spans="1:36" x14ac:dyDescent="0.25">
      <c r="A952" s="4"/>
      <c r="B952" s="4">
        <v>600</v>
      </c>
      <c r="C952" t="s">
        <v>1246</v>
      </c>
      <c r="D952" s="47">
        <v>-12363.791794999999</v>
      </c>
      <c r="E952" s="35">
        <v>-12365.273805000001</v>
      </c>
      <c r="F952" s="48">
        <v>0.99751299999999998</v>
      </c>
      <c r="G952" s="47">
        <v>0.20075999999999899</v>
      </c>
      <c r="H952" s="13">
        <v>7</v>
      </c>
      <c r="I952" s="13">
        <v>6</v>
      </c>
      <c r="J952" s="35">
        <v>-1.3491257692312502</v>
      </c>
      <c r="K952" s="35">
        <v>-0.10377890532548079</v>
      </c>
      <c r="L952" s="35">
        <v>-1.4050131538460846</v>
      </c>
      <c r="M952" s="35">
        <v>-0.10807793491123728</v>
      </c>
      <c r="N952" s="48">
        <f t="shared" si="84"/>
        <v>-16.726805000002059</v>
      </c>
      <c r="O952" s="35">
        <f t="shared" si="86"/>
        <v>-1.286677307692466</v>
      </c>
      <c r="P952" s="1">
        <v>34</v>
      </c>
      <c r="Q952" s="2">
        <v>2.8199800000000002</v>
      </c>
      <c r="R952" s="1">
        <v>5</v>
      </c>
      <c r="S952" s="2">
        <v>2.8095699999999999</v>
      </c>
      <c r="T952" s="2">
        <f t="shared" si="85"/>
        <v>0.14705882352941177</v>
      </c>
      <c r="U952" s="1">
        <v>20</v>
      </c>
      <c r="V952" s="2">
        <v>2.7963200000000001</v>
      </c>
      <c r="W952" s="2">
        <f t="shared" si="87"/>
        <v>0.58823529411764708</v>
      </c>
      <c r="X952" s="1">
        <v>9</v>
      </c>
      <c r="Y952" s="2">
        <v>2.8783300000000001</v>
      </c>
      <c r="Z952" s="2">
        <f t="shared" si="88"/>
        <v>0.26470588235294118</v>
      </c>
      <c r="AA952" s="1" t="s">
        <v>3435</v>
      </c>
      <c r="AB952" s="35">
        <f t="shared" si="89"/>
        <v>-16.270911000001433</v>
      </c>
      <c r="AC952" s="35"/>
      <c r="AD952" s="35"/>
      <c r="AE952" s="13"/>
      <c r="AF952" s="35"/>
      <c r="AG952" s="35"/>
      <c r="AH952" s="13"/>
      <c r="AI952" s="35"/>
      <c r="AJ952" s="35"/>
    </row>
    <row r="953" spans="1:36" x14ac:dyDescent="0.25">
      <c r="A953" s="4"/>
      <c r="B953" s="4">
        <v>601</v>
      </c>
      <c r="C953" t="s">
        <v>1247</v>
      </c>
      <c r="D953" s="47">
        <v>-12363.819418999999</v>
      </c>
      <c r="E953" s="35">
        <v>-12365.173075999999</v>
      </c>
      <c r="F953" s="48">
        <v>0.99865800000000005</v>
      </c>
      <c r="G953" s="47">
        <v>0.21287</v>
      </c>
      <c r="H953" s="13">
        <v>7</v>
      </c>
      <c r="I953" s="13">
        <v>6</v>
      </c>
      <c r="J953" s="35">
        <v>-1.3767497692315374</v>
      </c>
      <c r="K953" s="35">
        <v>-0.10590382840242595</v>
      </c>
      <c r="L953" s="35">
        <v>-1.3042841538444918</v>
      </c>
      <c r="M953" s="35">
        <v>-0.10032955029573014</v>
      </c>
      <c r="N953" s="48">
        <f t="shared" si="84"/>
        <v>-16.626076000000467</v>
      </c>
      <c r="O953" s="35">
        <f t="shared" si="86"/>
        <v>-1.2789289230769589</v>
      </c>
      <c r="P953" s="1">
        <v>34</v>
      </c>
      <c r="Q953" s="2">
        <v>2.8155700000000001</v>
      </c>
      <c r="R953" s="1">
        <v>5</v>
      </c>
      <c r="S953" s="2">
        <v>2.7971900000000001</v>
      </c>
      <c r="T953" s="2">
        <f t="shared" si="85"/>
        <v>0.14705882352941177</v>
      </c>
      <c r="U953" s="1">
        <v>18</v>
      </c>
      <c r="V953" s="2">
        <v>2.79603</v>
      </c>
      <c r="W953" s="2">
        <f t="shared" si="87"/>
        <v>0.52941176470588236</v>
      </c>
      <c r="X953" s="1">
        <v>11</v>
      </c>
      <c r="Y953" s="2">
        <v>2.8559199999999998</v>
      </c>
      <c r="Z953" s="2">
        <f t="shared" si="88"/>
        <v>0.3235294117647059</v>
      </c>
      <c r="AA953" s="1" t="s">
        <v>3435</v>
      </c>
      <c r="AB953" s="35">
        <f t="shared" si="89"/>
        <v>-16.269903000002159</v>
      </c>
      <c r="AC953" s="35"/>
      <c r="AD953" s="35"/>
      <c r="AE953" s="13"/>
      <c r="AF953" s="35"/>
      <c r="AG953" s="35"/>
      <c r="AH953" s="13"/>
      <c r="AI953" s="35"/>
      <c r="AJ953" s="35"/>
    </row>
    <row r="954" spans="1:36" x14ac:dyDescent="0.25">
      <c r="A954" s="4"/>
      <c r="B954" s="4">
        <v>602</v>
      </c>
      <c r="C954" t="s">
        <v>1248</v>
      </c>
      <c r="D954" s="47">
        <v>-12363.209078</v>
      </c>
      <c r="E954" s="35">
        <v>-12364.789092000001</v>
      </c>
      <c r="F954" s="48">
        <v>0.99664699999999995</v>
      </c>
      <c r="G954" s="47">
        <v>0.18845999999999899</v>
      </c>
      <c r="H954" s="13">
        <v>7</v>
      </c>
      <c r="I954" s="13">
        <v>6</v>
      </c>
      <c r="J954" s="35">
        <v>-0.76640876923192991</v>
      </c>
      <c r="K954" s="35">
        <v>-5.8954520710148457E-2</v>
      </c>
      <c r="L954" s="35">
        <v>-0.92030015384625585</v>
      </c>
      <c r="M954" s="35">
        <v>-7.0792319526635061E-2</v>
      </c>
      <c r="N954" s="48">
        <f t="shared" si="84"/>
        <v>-16.242092000002231</v>
      </c>
      <c r="O954" s="35">
        <f t="shared" si="86"/>
        <v>-1.2493916923078638</v>
      </c>
      <c r="P954" s="1">
        <v>33</v>
      </c>
      <c r="Q954" s="2">
        <v>2.80742</v>
      </c>
      <c r="R954" s="1">
        <v>8</v>
      </c>
      <c r="S954" s="2">
        <v>2.8371599999999999</v>
      </c>
      <c r="T954" s="2">
        <f t="shared" si="85"/>
        <v>0.24242424242424243</v>
      </c>
      <c r="U954" s="1">
        <v>17</v>
      </c>
      <c r="V954" s="2">
        <v>2.79853</v>
      </c>
      <c r="W954" s="2">
        <f t="shared" si="87"/>
        <v>0.51515151515151514</v>
      </c>
      <c r="X954" s="1">
        <v>8</v>
      </c>
      <c r="Y954" s="2">
        <v>2.7965599999999999</v>
      </c>
      <c r="Z954" s="2">
        <f t="shared" si="88"/>
        <v>0.24242424242424243</v>
      </c>
      <c r="AA954" s="1" t="s">
        <v>3435</v>
      </c>
      <c r="AB954" s="35">
        <f t="shared" si="89"/>
        <v>-16.266564000001381</v>
      </c>
      <c r="AC954" s="35"/>
      <c r="AD954" s="35"/>
      <c r="AE954" s="13"/>
      <c r="AF954" s="35"/>
      <c r="AG954" s="35"/>
      <c r="AH954" s="13"/>
      <c r="AI954" s="35"/>
      <c r="AJ954" s="35"/>
    </row>
    <row r="955" spans="1:36" x14ac:dyDescent="0.25">
      <c r="A955" s="4"/>
      <c r="B955" s="4">
        <v>603</v>
      </c>
      <c r="C955" t="s">
        <v>1249</v>
      </c>
      <c r="D955" s="47">
        <v>-12363.392834</v>
      </c>
      <c r="E955" s="35">
        <v>-12364.911862000001</v>
      </c>
      <c r="F955" s="48">
        <v>0.99556199999999995</v>
      </c>
      <c r="G955" s="47">
        <v>0.187529999999999</v>
      </c>
      <c r="H955" s="13">
        <v>7</v>
      </c>
      <c r="I955" s="13">
        <v>6</v>
      </c>
      <c r="J955" s="35">
        <v>-0.95016476923228765</v>
      </c>
      <c r="K955" s="35">
        <v>-7.3089597633252901E-2</v>
      </c>
      <c r="L955" s="35">
        <v>-1.0430701538462017</v>
      </c>
      <c r="M955" s="35">
        <v>-8.0236165680477062E-2</v>
      </c>
      <c r="N955" s="48">
        <f t="shared" si="84"/>
        <v>-16.364862000002177</v>
      </c>
      <c r="O955" s="35">
        <f t="shared" si="86"/>
        <v>-1.2588355384617058</v>
      </c>
      <c r="P955" s="1">
        <v>34</v>
      </c>
      <c r="Q955" s="2">
        <v>2.8146200000000001</v>
      </c>
      <c r="R955" s="1">
        <v>8</v>
      </c>
      <c r="S955" s="2">
        <v>2.8172000000000001</v>
      </c>
      <c r="T955" s="2">
        <f t="shared" si="85"/>
        <v>0.23529411764705882</v>
      </c>
      <c r="U955" s="1">
        <v>18</v>
      </c>
      <c r="V955" s="2">
        <v>2.8184800000000001</v>
      </c>
      <c r="W955" s="2">
        <f t="shared" si="87"/>
        <v>0.52941176470588236</v>
      </c>
      <c r="X955" s="1">
        <v>8</v>
      </c>
      <c r="Y955" s="2">
        <v>2.8033600000000001</v>
      </c>
      <c r="Z955" s="2">
        <f t="shared" si="88"/>
        <v>0.23529411764705882</v>
      </c>
      <c r="AA955" s="1" t="s">
        <v>3435</v>
      </c>
      <c r="AB955" s="35">
        <f t="shared" si="89"/>
        <v>-16.265466000000742</v>
      </c>
      <c r="AC955" s="35"/>
      <c r="AD955" s="35"/>
      <c r="AE955" s="13"/>
      <c r="AF955" s="35"/>
      <c r="AG955" s="35"/>
      <c r="AH955" s="13"/>
      <c r="AI955" s="35"/>
      <c r="AJ955" s="35"/>
    </row>
    <row r="956" spans="1:36" x14ac:dyDescent="0.25">
      <c r="A956" s="4"/>
      <c r="B956" s="4">
        <v>604</v>
      </c>
      <c r="C956" t="s">
        <v>1250</v>
      </c>
      <c r="D956" s="47">
        <v>-12363.259791</v>
      </c>
      <c r="E956" s="35">
        <v>-12364.800997</v>
      </c>
      <c r="F956" s="48">
        <v>0.99682300000000001</v>
      </c>
      <c r="G956" s="47">
        <v>0.19633</v>
      </c>
      <c r="H956" s="13">
        <v>7</v>
      </c>
      <c r="I956" s="13">
        <v>6</v>
      </c>
      <c r="J956" s="35">
        <v>-0.81712176923247171</v>
      </c>
      <c r="K956" s="35">
        <v>-6.2855520710190127E-2</v>
      </c>
      <c r="L956" s="35">
        <v>-0.93220515384564351</v>
      </c>
      <c r="M956" s="35">
        <v>-7.1708088757357194E-2</v>
      </c>
      <c r="N956" s="48">
        <f t="shared" si="84"/>
        <v>-16.253997000001618</v>
      </c>
      <c r="O956" s="35">
        <f t="shared" si="86"/>
        <v>-1.2503074615385861</v>
      </c>
      <c r="P956" s="1">
        <v>33</v>
      </c>
      <c r="Q956" s="2">
        <v>2.80829</v>
      </c>
      <c r="R956" s="1">
        <v>9</v>
      </c>
      <c r="S956" s="2">
        <v>2.8172999999999999</v>
      </c>
      <c r="T956" s="2">
        <f t="shared" si="85"/>
        <v>0.27272727272727271</v>
      </c>
      <c r="U956" s="1">
        <v>14</v>
      </c>
      <c r="V956" s="2">
        <v>2.8112699999999999</v>
      </c>
      <c r="W956" s="2">
        <f t="shared" si="87"/>
        <v>0.42424242424242425</v>
      </c>
      <c r="X956" s="1">
        <v>10</v>
      </c>
      <c r="Y956" s="2">
        <v>2.7960099999999999</v>
      </c>
      <c r="Z956" s="2">
        <f t="shared" si="88"/>
        <v>0.30303030303030304</v>
      </c>
      <c r="AA956" s="1" t="s">
        <v>3435</v>
      </c>
      <c r="AB956" s="35">
        <f t="shared" si="89"/>
        <v>-16.263737000001129</v>
      </c>
      <c r="AC956" s="35"/>
      <c r="AD956" s="35"/>
      <c r="AE956" s="13"/>
      <c r="AF956" s="35"/>
      <c r="AG956" s="35"/>
      <c r="AH956" s="13"/>
      <c r="AI956" s="35"/>
      <c r="AJ956" s="35"/>
    </row>
    <row r="957" spans="1:36" x14ac:dyDescent="0.25">
      <c r="A957" s="4"/>
      <c r="B957" s="4">
        <v>605</v>
      </c>
      <c r="C957" t="s">
        <v>1251</v>
      </c>
      <c r="D957" s="47">
        <v>-12363.517286</v>
      </c>
      <c r="E957" s="35">
        <v>-12364.880766</v>
      </c>
      <c r="F957" s="48">
        <v>0.99602299999999999</v>
      </c>
      <c r="G957" s="47">
        <v>0.18473000000000001</v>
      </c>
      <c r="H957" s="13">
        <v>7</v>
      </c>
      <c r="I957" s="13">
        <v>6</v>
      </c>
      <c r="J957" s="35">
        <v>-1.074616769232307</v>
      </c>
      <c r="K957" s="35">
        <v>-8.266282840248515E-2</v>
      </c>
      <c r="L957" s="35">
        <v>-1.0119741538455855</v>
      </c>
      <c r="M957" s="35">
        <v>-7.784416568042965E-2</v>
      </c>
      <c r="N957" s="48">
        <f t="shared" si="84"/>
        <v>-16.33376600000156</v>
      </c>
      <c r="O957" s="35">
        <f t="shared" si="86"/>
        <v>-1.2564435384616586</v>
      </c>
      <c r="P957" s="1">
        <v>33</v>
      </c>
      <c r="Q957" s="2">
        <v>2.8090299999999999</v>
      </c>
      <c r="R957" s="1">
        <v>7</v>
      </c>
      <c r="S957" s="2">
        <v>2.8011400000000002</v>
      </c>
      <c r="T957" s="2">
        <f t="shared" si="85"/>
        <v>0.21212121212121213</v>
      </c>
      <c r="U957" s="1">
        <v>16</v>
      </c>
      <c r="V957" s="2">
        <v>2.7986</v>
      </c>
      <c r="W957" s="2">
        <f t="shared" si="87"/>
        <v>0.48484848484848486</v>
      </c>
      <c r="X957" s="1">
        <v>10</v>
      </c>
      <c r="Y957" s="2">
        <v>2.8312599999999999</v>
      </c>
      <c r="Z957" s="2">
        <f t="shared" si="88"/>
        <v>0.30303030303030304</v>
      </c>
      <c r="AA957" s="1" t="s">
        <v>3435</v>
      </c>
      <c r="AB957" s="35">
        <f t="shared" si="89"/>
        <v>-16.263638000002175</v>
      </c>
      <c r="AC957" s="35"/>
      <c r="AD957" s="35"/>
      <c r="AE957" s="13"/>
      <c r="AF957" s="35"/>
      <c r="AG957" s="35"/>
      <c r="AH957" s="13"/>
      <c r="AI957" s="35"/>
      <c r="AJ957" s="35"/>
    </row>
    <row r="958" spans="1:36" x14ac:dyDescent="0.25">
      <c r="A958" s="4"/>
      <c r="B958" s="4">
        <v>606</v>
      </c>
      <c r="C958" t="s">
        <v>1252</v>
      </c>
      <c r="D958" s="47">
        <v>-12363.313324000001</v>
      </c>
      <c r="E958" s="35">
        <v>-12364.886128</v>
      </c>
      <c r="F958" s="48">
        <v>0.99674399999999996</v>
      </c>
      <c r="G958" s="47">
        <v>0.19635</v>
      </c>
      <c r="H958" s="13">
        <v>7</v>
      </c>
      <c r="I958" s="13">
        <v>6</v>
      </c>
      <c r="J958" s="35">
        <v>-0.8706547692327149</v>
      </c>
      <c r="K958" s="35">
        <v>-6.6973443787131909E-2</v>
      </c>
      <c r="L958" s="35">
        <v>-1.0173361538454628</v>
      </c>
      <c r="M958" s="35">
        <v>-7.8256627218881755E-2</v>
      </c>
      <c r="N958" s="48">
        <f t="shared" si="84"/>
        <v>-16.339128000001438</v>
      </c>
      <c r="O958" s="35">
        <f t="shared" si="86"/>
        <v>-1.2568560000001106</v>
      </c>
      <c r="P958" s="1">
        <v>34</v>
      </c>
      <c r="Q958" s="2">
        <v>2.8146200000000001</v>
      </c>
      <c r="R958" s="1">
        <v>7</v>
      </c>
      <c r="S958" s="2">
        <v>2.80972</v>
      </c>
      <c r="T958" s="2">
        <f t="shared" si="85"/>
        <v>0.20588235294117646</v>
      </c>
      <c r="U958" s="1">
        <v>19</v>
      </c>
      <c r="V958" s="2">
        <v>2.8099500000000002</v>
      </c>
      <c r="W958" s="2">
        <f t="shared" si="87"/>
        <v>0.55882352941176472</v>
      </c>
      <c r="X958" s="1">
        <v>8</v>
      </c>
      <c r="Y958" s="2">
        <v>2.8300100000000001</v>
      </c>
      <c r="Z958" s="2">
        <f t="shared" si="88"/>
        <v>0.23529411764705882</v>
      </c>
      <c r="AA958" s="1" t="s">
        <v>3435</v>
      </c>
      <c r="AB958" s="35">
        <f t="shared" si="89"/>
        <v>-16.263560000001235</v>
      </c>
      <c r="AC958" s="35"/>
      <c r="AD958" s="35"/>
      <c r="AE958" s="13"/>
      <c r="AF958" s="35"/>
      <c r="AG958" s="35"/>
      <c r="AH958" s="13"/>
      <c r="AI958" s="35"/>
      <c r="AJ958" s="35"/>
    </row>
    <row r="959" spans="1:36" x14ac:dyDescent="0.25">
      <c r="A959" s="4"/>
      <c r="B959" s="4">
        <v>607</v>
      </c>
      <c r="C959" t="s">
        <v>1253</v>
      </c>
      <c r="D959" s="47">
        <v>-12363.010573</v>
      </c>
      <c r="E959" s="35">
        <v>-12364.527448000001</v>
      </c>
      <c r="F959" s="48">
        <v>0.99657899999999999</v>
      </c>
      <c r="G959" s="47">
        <v>0.19386999999999999</v>
      </c>
      <c r="H959" s="13">
        <v>7</v>
      </c>
      <c r="I959" s="13">
        <v>6</v>
      </c>
      <c r="J959" s="35">
        <v>-0.56790376923163421</v>
      </c>
      <c r="K959" s="35">
        <v>-4.3684905325510323E-2</v>
      </c>
      <c r="L959" s="35">
        <v>-0.65865615384609555</v>
      </c>
      <c r="M959" s="35">
        <v>-5.0665857988161193E-2</v>
      </c>
      <c r="N959" s="48">
        <f t="shared" si="84"/>
        <v>-15.98044800000207</v>
      </c>
      <c r="O959" s="35">
        <f t="shared" si="86"/>
        <v>-1.2292652307693901</v>
      </c>
      <c r="P959" s="1">
        <v>34</v>
      </c>
      <c r="Q959" s="2">
        <v>2.8180399999999999</v>
      </c>
      <c r="R959" s="1">
        <v>10</v>
      </c>
      <c r="S959" s="2">
        <v>2.8103500000000001</v>
      </c>
      <c r="T959" s="2">
        <f t="shared" si="85"/>
        <v>0.29411764705882354</v>
      </c>
      <c r="U959" s="1">
        <v>11</v>
      </c>
      <c r="V959" s="2">
        <v>2.8157199999999998</v>
      </c>
      <c r="W959" s="2">
        <f t="shared" si="87"/>
        <v>0.3235294117647059</v>
      </c>
      <c r="X959" s="1">
        <v>13</v>
      </c>
      <c r="Y959" s="2">
        <v>2.82592</v>
      </c>
      <c r="Z959" s="2">
        <f t="shared" si="88"/>
        <v>0.38235294117647056</v>
      </c>
      <c r="AA959" s="1" t="s">
        <v>3435</v>
      </c>
      <c r="AB959" s="35">
        <f t="shared" si="89"/>
        <v>-16.263431000001219</v>
      </c>
      <c r="AC959" s="35"/>
      <c r="AD959" s="35"/>
      <c r="AE959" s="13"/>
      <c r="AF959" s="35"/>
      <c r="AG959" s="35"/>
      <c r="AH959" s="13"/>
      <c r="AI959" s="35"/>
      <c r="AJ959" s="35"/>
    </row>
    <row r="960" spans="1:36" x14ac:dyDescent="0.25">
      <c r="A960" s="4"/>
      <c r="B960" s="4">
        <v>608</v>
      </c>
      <c r="C960" t="s">
        <v>1254</v>
      </c>
      <c r="D960" s="47">
        <v>-12363.486466</v>
      </c>
      <c r="E960" s="35">
        <v>-12364.849416999999</v>
      </c>
      <c r="F960" s="48">
        <v>0.99547799999999997</v>
      </c>
      <c r="G960" s="47">
        <v>0.18351999999999999</v>
      </c>
      <c r="H960" s="13">
        <v>7</v>
      </c>
      <c r="I960" s="13">
        <v>6</v>
      </c>
      <c r="J960" s="35">
        <v>-1.0437967692323582</v>
      </c>
      <c r="K960" s="35">
        <v>-8.029205917171986E-2</v>
      </c>
      <c r="L960" s="35">
        <v>-0.9806251538448123</v>
      </c>
      <c r="M960" s="35">
        <v>-7.5432704141908641E-2</v>
      </c>
      <c r="N960" s="48">
        <f t="shared" si="84"/>
        <v>-16.302417000000787</v>
      </c>
      <c r="O960" s="35">
        <f t="shared" si="86"/>
        <v>-1.2540320769231375</v>
      </c>
      <c r="P960" s="1">
        <v>34</v>
      </c>
      <c r="Q960" s="2">
        <v>2.8230499999999998</v>
      </c>
      <c r="R960" s="1">
        <v>6</v>
      </c>
      <c r="S960" s="2">
        <v>2.8308900000000001</v>
      </c>
      <c r="T960" s="2">
        <f t="shared" si="85"/>
        <v>0.17647058823529413</v>
      </c>
      <c r="U960" s="1">
        <v>18</v>
      </c>
      <c r="V960" s="2">
        <v>2.7843900000000001</v>
      </c>
      <c r="W960" s="2">
        <f t="shared" si="87"/>
        <v>0.52941176470588236</v>
      </c>
      <c r="X960" s="1">
        <v>10</v>
      </c>
      <c r="Y960" s="2">
        <v>2.88795</v>
      </c>
      <c r="Z960" s="2">
        <f t="shared" si="88"/>
        <v>0.29411764705882354</v>
      </c>
      <c r="AA960" s="1" t="s">
        <v>3435</v>
      </c>
      <c r="AB960" s="35">
        <f t="shared" si="89"/>
        <v>-16.260686000001442</v>
      </c>
      <c r="AC960" s="35"/>
      <c r="AD960" s="35"/>
      <c r="AE960" s="13"/>
      <c r="AF960" s="35"/>
      <c r="AG960" s="35"/>
      <c r="AH960" s="13"/>
      <c r="AI960" s="35"/>
      <c r="AJ960" s="35"/>
    </row>
    <row r="961" spans="1:36" x14ac:dyDescent="0.25">
      <c r="A961" s="4"/>
      <c r="B961" s="4">
        <v>609</v>
      </c>
      <c r="C961" t="s">
        <v>1255</v>
      </c>
      <c r="D961" s="47">
        <v>-12363.320621999999</v>
      </c>
      <c r="E961" s="35">
        <v>-12364.703028</v>
      </c>
      <c r="F961" s="48">
        <v>0.99488799999999999</v>
      </c>
      <c r="G961" s="47">
        <v>0.17795</v>
      </c>
      <c r="H961" s="13">
        <v>7</v>
      </c>
      <c r="I961" s="13">
        <v>6</v>
      </c>
      <c r="J961" s="35">
        <v>-0.87795276923134224</v>
      </c>
      <c r="K961" s="35">
        <v>-6.7534828402410943E-2</v>
      </c>
      <c r="L961" s="35">
        <v>-0.83423615384526784</v>
      </c>
      <c r="M961" s="35">
        <v>-6.4172011834251377E-2</v>
      </c>
      <c r="N961" s="48">
        <f t="shared" si="84"/>
        <v>-16.156028000001243</v>
      </c>
      <c r="O961" s="35">
        <f t="shared" si="86"/>
        <v>-1.2427713846154802</v>
      </c>
      <c r="P961" s="1">
        <v>34</v>
      </c>
      <c r="Q961" s="2">
        <v>2.8189899999999999</v>
      </c>
      <c r="R961" s="1">
        <v>8</v>
      </c>
      <c r="S961" s="2">
        <v>2.8193899999999998</v>
      </c>
      <c r="T961" s="2">
        <f t="shared" si="85"/>
        <v>0.23529411764705882</v>
      </c>
      <c r="U961" s="1">
        <v>16</v>
      </c>
      <c r="V961" s="2">
        <v>2.8154699999999999</v>
      </c>
      <c r="W961" s="2">
        <f t="shared" si="87"/>
        <v>0.47058823529411764</v>
      </c>
      <c r="X961" s="1">
        <v>10</v>
      </c>
      <c r="Y961" s="2">
        <v>2.8243</v>
      </c>
      <c r="Z961" s="2">
        <f t="shared" si="88"/>
        <v>0.29411764705882354</v>
      </c>
      <c r="AA961" s="1" t="s">
        <v>3435</v>
      </c>
      <c r="AB961" s="35">
        <f t="shared" si="89"/>
        <v>-16.260654000001523</v>
      </c>
      <c r="AC961" s="35"/>
      <c r="AD961" s="35"/>
      <c r="AE961" s="13"/>
      <c r="AF961" s="35"/>
      <c r="AG961" s="35"/>
      <c r="AH961" s="13"/>
      <c r="AI961" s="35"/>
      <c r="AJ961" s="35"/>
    </row>
    <row r="962" spans="1:36" x14ac:dyDescent="0.25">
      <c r="A962" s="4"/>
      <c r="B962" s="4">
        <v>610</v>
      </c>
      <c r="C962" t="s">
        <v>1256</v>
      </c>
      <c r="D962" s="47">
        <v>-12363.6296</v>
      </c>
      <c r="E962" s="35">
        <v>-12365.015819</v>
      </c>
      <c r="F962" s="48">
        <v>0.99651000000000001</v>
      </c>
      <c r="G962" s="47">
        <v>0.19064999999999899</v>
      </c>
      <c r="H962" s="13">
        <v>7</v>
      </c>
      <c r="I962" s="13">
        <v>6</v>
      </c>
      <c r="J962" s="35">
        <v>-1.1869307692322764</v>
      </c>
      <c r="K962" s="35">
        <v>-9.1302366864021253E-2</v>
      </c>
      <c r="L962" s="35">
        <v>-1.1470271538455563</v>
      </c>
      <c r="M962" s="35">
        <v>-8.8232857988119723E-2</v>
      </c>
      <c r="N962" s="48">
        <f t="shared" si="84"/>
        <v>-16.468819000001531</v>
      </c>
      <c r="O962" s="35">
        <f t="shared" si="86"/>
        <v>-1.2668322307693485</v>
      </c>
      <c r="P962" s="1">
        <v>34</v>
      </c>
      <c r="Q962" s="2">
        <v>2.8218399999999999</v>
      </c>
      <c r="R962" s="1">
        <v>6</v>
      </c>
      <c r="S962" s="2">
        <v>2.8475299999999999</v>
      </c>
      <c r="T962" s="2">
        <f t="shared" si="85"/>
        <v>0.17647058823529413</v>
      </c>
      <c r="U962" s="1">
        <v>20</v>
      </c>
      <c r="V962" s="2">
        <v>2.7984499999999999</v>
      </c>
      <c r="W962" s="2">
        <f t="shared" si="87"/>
        <v>0.58823529411764708</v>
      </c>
      <c r="X962" s="1">
        <v>8</v>
      </c>
      <c r="Y962" s="2">
        <v>2.86104</v>
      </c>
      <c r="Z962" s="2">
        <f t="shared" si="88"/>
        <v>0.23529411764705882</v>
      </c>
      <c r="AA962" s="1" t="s">
        <v>3435</v>
      </c>
      <c r="AB962" s="35">
        <f t="shared" si="89"/>
        <v>-16.259420000002137</v>
      </c>
      <c r="AC962" s="35"/>
      <c r="AD962" s="35"/>
      <c r="AE962" s="13"/>
      <c r="AF962" s="35"/>
      <c r="AG962" s="35"/>
      <c r="AH962" s="13"/>
      <c r="AI962" s="35"/>
      <c r="AJ962" s="35"/>
    </row>
    <row r="963" spans="1:36" x14ac:dyDescent="0.25">
      <c r="A963" s="4"/>
      <c r="B963" s="4">
        <v>611</v>
      </c>
      <c r="C963" t="s">
        <v>1257</v>
      </c>
      <c r="D963" s="47">
        <v>-12363.441000000001</v>
      </c>
      <c r="E963" s="35">
        <v>-12365.011329999999</v>
      </c>
      <c r="F963" s="48">
        <v>0.99800699999999998</v>
      </c>
      <c r="G963" s="47">
        <v>0.20726</v>
      </c>
      <c r="H963" s="13">
        <v>7</v>
      </c>
      <c r="I963" s="13">
        <v>6</v>
      </c>
      <c r="J963" s="35">
        <v>-0.99833076923277986</v>
      </c>
      <c r="K963" s="35">
        <v>-7.6794674556367681E-2</v>
      </c>
      <c r="L963" s="35">
        <v>-1.1425381538447255</v>
      </c>
      <c r="M963" s="35">
        <v>-8.7887550295748115E-2</v>
      </c>
      <c r="N963" s="48">
        <f t="shared" ref="N963:N1026" si="90">E963-(H963*$AL$2+$AM$2*I963)</f>
        <v>-16.4643300000007</v>
      </c>
      <c r="O963" s="35">
        <f t="shared" si="86"/>
        <v>-1.2664869230769769</v>
      </c>
      <c r="P963" s="1">
        <v>34</v>
      </c>
      <c r="Q963" s="2">
        <v>2.81664</v>
      </c>
      <c r="R963" s="1">
        <v>7</v>
      </c>
      <c r="S963" s="2">
        <v>2.8167499999999999</v>
      </c>
      <c r="T963" s="2">
        <f t="shared" ref="T963:T1026" si="91">R963/$P963</f>
        <v>0.20588235294117646</v>
      </c>
      <c r="U963" s="1">
        <v>16</v>
      </c>
      <c r="V963" s="2">
        <v>2.80185</v>
      </c>
      <c r="W963" s="2">
        <f t="shared" si="87"/>
        <v>0.47058823529411764</v>
      </c>
      <c r="X963" s="1">
        <v>11</v>
      </c>
      <c r="Y963" s="2">
        <v>2.83806</v>
      </c>
      <c r="Z963" s="2">
        <f t="shared" si="88"/>
        <v>0.3235294117647059</v>
      </c>
      <c r="AA963" s="1" t="s">
        <v>3435</v>
      </c>
      <c r="AB963" s="35">
        <f t="shared" si="89"/>
        <v>-16.258301000001666</v>
      </c>
      <c r="AC963" s="35"/>
      <c r="AD963" s="35"/>
      <c r="AE963" s="13"/>
      <c r="AF963" s="35"/>
      <c r="AG963" s="35"/>
      <c r="AH963" s="13"/>
      <c r="AI963" s="35"/>
      <c r="AJ963" s="35"/>
    </row>
    <row r="964" spans="1:36" x14ac:dyDescent="0.25">
      <c r="A964" s="4"/>
      <c r="B964" s="4">
        <v>612</v>
      </c>
      <c r="C964" t="s">
        <v>1258</v>
      </c>
      <c r="D964" s="47">
        <v>-12363.4897</v>
      </c>
      <c r="E964" s="35">
        <v>-12365.016310000001</v>
      </c>
      <c r="F964" s="48">
        <v>0.99660000000000004</v>
      </c>
      <c r="G964" s="47">
        <v>0.19136</v>
      </c>
      <c r="H964" s="13">
        <v>7</v>
      </c>
      <c r="I964" s="13">
        <v>6</v>
      </c>
      <c r="J964" s="35">
        <v>-1.0470307692321512</v>
      </c>
      <c r="K964" s="35">
        <v>-8.0540828402473175E-2</v>
      </c>
      <c r="L964" s="35">
        <v>-1.1475181538462493</v>
      </c>
      <c r="M964" s="35">
        <v>-8.8270627218942257E-2</v>
      </c>
      <c r="N964" s="48">
        <f t="shared" si="90"/>
        <v>-16.469310000002224</v>
      </c>
      <c r="O964" s="35">
        <f t="shared" ref="O964:O1027" si="92">N964/13</f>
        <v>-1.2668700000001711</v>
      </c>
      <c r="P964" s="1">
        <v>34</v>
      </c>
      <c r="Q964" s="2">
        <v>2.8102499999999999</v>
      </c>
      <c r="R964" s="1">
        <v>7</v>
      </c>
      <c r="S964" s="2">
        <v>2.8037999999999998</v>
      </c>
      <c r="T964" s="2">
        <f t="shared" si="91"/>
        <v>0.20588235294117646</v>
      </c>
      <c r="U964" s="1">
        <v>20</v>
      </c>
      <c r="V964" s="2">
        <v>2.8114400000000002</v>
      </c>
      <c r="W964" s="2">
        <f t="shared" ref="W964:W1027" si="93">U964/$P964</f>
        <v>0.58823529411764708</v>
      </c>
      <c r="X964" s="1">
        <v>7</v>
      </c>
      <c r="Y964" s="2">
        <v>2.8132799999999998</v>
      </c>
      <c r="Z964" s="2">
        <f t="shared" ref="Z964:Z1027" si="94">X964/$P964</f>
        <v>0.20588235294117646</v>
      </c>
      <c r="AA964" s="1" t="s">
        <v>3435</v>
      </c>
      <c r="AB964" s="35">
        <f t="shared" ref="AB964:AB1027" si="95">SMALL($N$3:$N$2210,ROW(N964)-2)</f>
        <v>-16.25774900000215</v>
      </c>
      <c r="AC964" s="35"/>
      <c r="AD964" s="35"/>
      <c r="AE964" s="13"/>
      <c r="AF964" s="35"/>
      <c r="AG964" s="35"/>
      <c r="AH964" s="13"/>
      <c r="AI964" s="35"/>
      <c r="AJ964" s="35"/>
    </row>
    <row r="965" spans="1:36" x14ac:dyDescent="0.25">
      <c r="A965" s="4"/>
      <c r="B965" s="4">
        <v>613</v>
      </c>
      <c r="C965" t="s">
        <v>1259</v>
      </c>
      <c r="D965" s="47">
        <v>-12363.345499999999</v>
      </c>
      <c r="E965" s="35">
        <v>-12364.734306</v>
      </c>
      <c r="F965" s="48">
        <v>0.99590100000000004</v>
      </c>
      <c r="G965" s="47">
        <v>0.18565999999999899</v>
      </c>
      <c r="H965" s="13">
        <v>7</v>
      </c>
      <c r="I965" s="13">
        <v>6</v>
      </c>
      <c r="J965" s="35">
        <v>-0.90283076923151384</v>
      </c>
      <c r="K965" s="35">
        <v>-6.9448520710116451E-2</v>
      </c>
      <c r="L965" s="35">
        <v>-0.86551415384565189</v>
      </c>
      <c r="M965" s="35">
        <v>-6.6578011834280915E-2</v>
      </c>
      <c r="N965" s="48">
        <f t="shared" si="90"/>
        <v>-16.187306000001627</v>
      </c>
      <c r="O965" s="35">
        <f t="shared" si="92"/>
        <v>-1.2451773846155096</v>
      </c>
      <c r="P965" s="1">
        <v>34</v>
      </c>
      <c r="Q965" s="2">
        <v>2.8195100000000002</v>
      </c>
      <c r="R965" s="1">
        <v>8</v>
      </c>
      <c r="S965" s="2">
        <v>2.7869700000000002</v>
      </c>
      <c r="T965" s="2">
        <f t="shared" si="91"/>
        <v>0.23529411764705882</v>
      </c>
      <c r="U965" s="1">
        <v>16</v>
      </c>
      <c r="V965" s="2">
        <v>2.8378700000000001</v>
      </c>
      <c r="W965" s="2">
        <f t="shared" si="93"/>
        <v>0.47058823529411764</v>
      </c>
      <c r="X965" s="1">
        <v>10</v>
      </c>
      <c r="Y965" s="2">
        <v>2.81616</v>
      </c>
      <c r="Z965" s="2">
        <f t="shared" si="94"/>
        <v>0.29411764705882354</v>
      </c>
      <c r="AA965" s="1" t="s">
        <v>3435</v>
      </c>
      <c r="AB965" s="35">
        <f t="shared" si="95"/>
        <v>-16.257617000001119</v>
      </c>
      <c r="AC965" s="35"/>
      <c r="AD965" s="35"/>
      <c r="AE965" s="13"/>
      <c r="AF965" s="35"/>
      <c r="AG965" s="35"/>
      <c r="AH965" s="13"/>
      <c r="AI965" s="35"/>
      <c r="AJ965" s="35"/>
    </row>
    <row r="966" spans="1:36" x14ac:dyDescent="0.25">
      <c r="A966" s="4"/>
      <c r="B966" s="4">
        <v>614</v>
      </c>
      <c r="C966" t="s">
        <v>1260</v>
      </c>
      <c r="D966" s="47">
        <v>-12363.58597</v>
      </c>
      <c r="E966" s="35">
        <v>-12365.100936000001</v>
      </c>
      <c r="F966" s="48">
        <v>0.99726300000000001</v>
      </c>
      <c r="G966" s="47">
        <v>0.18912000000000001</v>
      </c>
      <c r="H966" s="13">
        <v>7</v>
      </c>
      <c r="I966" s="13">
        <v>6</v>
      </c>
      <c r="J966" s="35">
        <v>-1.1433007692321553</v>
      </c>
      <c r="K966" s="35">
        <v>-8.7946213017858099E-2</v>
      </c>
      <c r="L966" s="35">
        <v>-1.2321441538460931</v>
      </c>
      <c r="M966" s="35">
        <v>-9.4780319526622553E-2</v>
      </c>
      <c r="N966" s="48">
        <f t="shared" si="90"/>
        <v>-16.553936000002068</v>
      </c>
      <c r="O966" s="35">
        <f t="shared" si="92"/>
        <v>-1.2733796923078513</v>
      </c>
      <c r="P966" s="1">
        <v>34</v>
      </c>
      <c r="Q966" s="2">
        <v>2.8203399999999998</v>
      </c>
      <c r="R966" s="1">
        <v>6</v>
      </c>
      <c r="S966" s="2">
        <v>2.8036300000000001</v>
      </c>
      <c r="T966" s="2">
        <f t="shared" si="91"/>
        <v>0.17647058823529413</v>
      </c>
      <c r="U966" s="1">
        <v>20</v>
      </c>
      <c r="V966" s="2">
        <v>2.81182</v>
      </c>
      <c r="W966" s="2">
        <f t="shared" si="93"/>
        <v>0.58823529411764708</v>
      </c>
      <c r="X966" s="1">
        <v>8</v>
      </c>
      <c r="Y966" s="2">
        <v>2.8541599999999998</v>
      </c>
      <c r="Z966" s="2">
        <f t="shared" si="94"/>
        <v>0.23529411764705882</v>
      </c>
      <c r="AA966" s="1" t="s">
        <v>3435</v>
      </c>
      <c r="AB966" s="35">
        <f t="shared" si="95"/>
        <v>-16.256849000001239</v>
      </c>
      <c r="AC966" s="35"/>
      <c r="AD966" s="35"/>
      <c r="AE966" s="13"/>
      <c r="AF966" s="35"/>
      <c r="AG966" s="35"/>
      <c r="AH966" s="13"/>
      <c r="AI966" s="35"/>
      <c r="AJ966" s="35"/>
    </row>
    <row r="967" spans="1:36" x14ac:dyDescent="0.25">
      <c r="A967" s="4"/>
      <c r="B967" s="4">
        <v>615</v>
      </c>
      <c r="C967" t="s">
        <v>1261</v>
      </c>
      <c r="D967" s="47">
        <v>-12363.576290000001</v>
      </c>
      <c r="E967" s="35">
        <v>-12365.066606</v>
      </c>
      <c r="F967" s="48">
        <v>0.99670199999999998</v>
      </c>
      <c r="G967" s="47">
        <v>0.19789000000000001</v>
      </c>
      <c r="H967" s="13">
        <v>7</v>
      </c>
      <c r="I967" s="13">
        <v>6</v>
      </c>
      <c r="J967" s="35">
        <v>-1.1336207692329481</v>
      </c>
      <c r="K967" s="35">
        <v>-8.7201597633303693E-2</v>
      </c>
      <c r="L967" s="35">
        <v>-1.1978141538456839</v>
      </c>
      <c r="M967" s="35">
        <v>-9.213955029582184E-2</v>
      </c>
      <c r="N967" s="48">
        <f t="shared" si="90"/>
        <v>-16.519606000001659</v>
      </c>
      <c r="O967" s="35">
        <f t="shared" si="92"/>
        <v>-1.2707389230770507</v>
      </c>
      <c r="P967" s="1">
        <v>34</v>
      </c>
      <c r="Q967" s="2">
        <v>2.81711</v>
      </c>
      <c r="R967" s="1">
        <v>6</v>
      </c>
      <c r="S967" s="2">
        <v>2.7906</v>
      </c>
      <c r="T967" s="2">
        <f t="shared" si="91"/>
        <v>0.17647058823529413</v>
      </c>
      <c r="U967" s="1">
        <v>18</v>
      </c>
      <c r="V967" s="2">
        <v>2.7993199999999998</v>
      </c>
      <c r="W967" s="2">
        <f t="shared" si="93"/>
        <v>0.52941176470588236</v>
      </c>
      <c r="X967" s="1">
        <v>10</v>
      </c>
      <c r="Y967" s="2">
        <v>2.86504</v>
      </c>
      <c r="Z967" s="2">
        <f t="shared" si="94"/>
        <v>0.29411764705882354</v>
      </c>
      <c r="AA967" s="1" t="s">
        <v>3435</v>
      </c>
      <c r="AB967" s="35">
        <f t="shared" si="95"/>
        <v>-16.254996000001483</v>
      </c>
      <c r="AC967" s="35"/>
      <c r="AD967" s="35"/>
      <c r="AE967" s="13"/>
      <c r="AF967" s="35"/>
      <c r="AG967" s="35"/>
      <c r="AH967" s="13"/>
      <c r="AI967" s="35"/>
      <c r="AJ967" s="35"/>
    </row>
    <row r="968" spans="1:36" x14ac:dyDescent="0.25">
      <c r="A968" s="4"/>
      <c r="B968" s="4">
        <v>616</v>
      </c>
      <c r="C968" t="s">
        <v>1262</v>
      </c>
      <c r="D968" s="47">
        <v>-12363.629622</v>
      </c>
      <c r="E968" s="35">
        <v>-12365.089694</v>
      </c>
      <c r="F968" s="48">
        <v>0.99780899999999995</v>
      </c>
      <c r="G968" s="47">
        <v>0.203569999999999</v>
      </c>
      <c r="H968" s="13">
        <v>7</v>
      </c>
      <c r="I968" s="13">
        <v>6</v>
      </c>
      <c r="J968" s="35">
        <v>-1.1869527692324482</v>
      </c>
      <c r="K968" s="35">
        <v>-9.1304059171726779E-2</v>
      </c>
      <c r="L968" s="35">
        <v>-1.2209021538456</v>
      </c>
      <c r="M968" s="35">
        <v>-9.3915550295815386E-2</v>
      </c>
      <c r="N968" s="48">
        <f t="shared" si="90"/>
        <v>-16.542694000001575</v>
      </c>
      <c r="O968" s="35">
        <f t="shared" si="92"/>
        <v>-1.2725149230770443</v>
      </c>
      <c r="P968" s="1">
        <v>35</v>
      </c>
      <c r="Q968" s="2">
        <v>2.8300299999999998</v>
      </c>
      <c r="R968" s="1">
        <v>6</v>
      </c>
      <c r="S968" s="2">
        <v>2.7988300000000002</v>
      </c>
      <c r="T968" s="2">
        <f t="shared" si="91"/>
        <v>0.17142857142857143</v>
      </c>
      <c r="U968" s="1">
        <v>19</v>
      </c>
      <c r="V968" s="2">
        <v>2.8149799999999998</v>
      </c>
      <c r="W968" s="2">
        <f t="shared" si="93"/>
        <v>0.54285714285714282</v>
      </c>
      <c r="X968" s="1">
        <v>10</v>
      </c>
      <c r="Y968" s="2">
        <v>2.8773300000000002</v>
      </c>
      <c r="Z968" s="2">
        <f t="shared" si="94"/>
        <v>0.2857142857142857</v>
      </c>
      <c r="AA968" s="1" t="s">
        <v>3435</v>
      </c>
      <c r="AB968" s="35">
        <f t="shared" si="95"/>
        <v>-16.253997000001618</v>
      </c>
      <c r="AC968" s="35"/>
      <c r="AD968" s="35"/>
      <c r="AE968" s="13"/>
      <c r="AF968" s="35"/>
      <c r="AG968" s="35"/>
      <c r="AH968" s="13"/>
      <c r="AI968" s="35"/>
      <c r="AJ968" s="35"/>
    </row>
    <row r="969" spans="1:36" x14ac:dyDescent="0.25">
      <c r="A969" s="4"/>
      <c r="B969" s="4">
        <v>617</v>
      </c>
      <c r="C969" t="s">
        <v>1263</v>
      </c>
      <c r="D969" s="47">
        <v>-12363.622444000001</v>
      </c>
      <c r="E969" s="35">
        <v>-12364.978204999999</v>
      </c>
      <c r="F969" s="48">
        <v>0.99738199999999999</v>
      </c>
      <c r="G969" s="47">
        <v>0.20607</v>
      </c>
      <c r="H969" s="13">
        <v>7</v>
      </c>
      <c r="I969" s="13">
        <v>6</v>
      </c>
      <c r="J969" s="35">
        <v>-1.1797747692326084</v>
      </c>
      <c r="K969" s="35">
        <v>-9.0751905325585261E-2</v>
      </c>
      <c r="L969" s="35">
        <v>-1.1094131538447982</v>
      </c>
      <c r="M969" s="35">
        <v>-8.5339473372676791E-2</v>
      </c>
      <c r="N969" s="48">
        <f t="shared" si="90"/>
        <v>-16.431205000000773</v>
      </c>
      <c r="O969" s="35">
        <f t="shared" si="92"/>
        <v>-1.2639388461539056</v>
      </c>
      <c r="P969" s="1">
        <v>34</v>
      </c>
      <c r="Q969" s="2">
        <v>2.81881</v>
      </c>
      <c r="R969" s="1">
        <v>6</v>
      </c>
      <c r="S969" s="2">
        <v>2.8080699999999998</v>
      </c>
      <c r="T969" s="2">
        <f t="shared" si="91"/>
        <v>0.17647058823529413</v>
      </c>
      <c r="U969" s="1">
        <v>18</v>
      </c>
      <c r="V969" s="2">
        <v>2.80396</v>
      </c>
      <c r="W969" s="2">
        <f t="shared" si="93"/>
        <v>0.52941176470588236</v>
      </c>
      <c r="X969" s="1">
        <v>10</v>
      </c>
      <c r="Y969" s="2">
        <v>2.8519999999999999</v>
      </c>
      <c r="Z969" s="2">
        <f t="shared" si="94"/>
        <v>0.29411764705882354</v>
      </c>
      <c r="AA969" s="1" t="s">
        <v>3435</v>
      </c>
      <c r="AB969" s="35">
        <f t="shared" si="95"/>
        <v>-16.253903000000719</v>
      </c>
      <c r="AC969" s="35"/>
      <c r="AD969" s="35"/>
      <c r="AE969" s="13"/>
      <c r="AF969" s="35"/>
      <c r="AG969" s="35"/>
      <c r="AH969" s="13"/>
      <c r="AI969" s="35"/>
      <c r="AJ969" s="35"/>
    </row>
    <row r="970" spans="1:36" x14ac:dyDescent="0.25">
      <c r="A970" s="4"/>
      <c r="B970" s="4">
        <v>618</v>
      </c>
      <c r="C970" t="s">
        <v>1264</v>
      </c>
      <c r="D970" s="47">
        <v>-12363.448559</v>
      </c>
      <c r="E970" s="35">
        <v>-12364.803849</v>
      </c>
      <c r="F970" s="48">
        <v>0.99699899999999997</v>
      </c>
      <c r="G970" s="47">
        <v>0.19427</v>
      </c>
      <c r="H970" s="13">
        <v>7</v>
      </c>
      <c r="I970" s="13">
        <v>6</v>
      </c>
      <c r="J970" s="35">
        <v>-1.0058897692324535</v>
      </c>
      <c r="K970" s="35">
        <v>-7.7376136094804121E-2</v>
      </c>
      <c r="L970" s="35">
        <v>-0.93505715384526411</v>
      </c>
      <c r="M970" s="35">
        <v>-7.192747337271263E-2</v>
      </c>
      <c r="N970" s="48">
        <f t="shared" si="90"/>
        <v>-16.256849000001239</v>
      </c>
      <c r="O970" s="35">
        <f t="shared" si="92"/>
        <v>-1.2505268461539414</v>
      </c>
      <c r="P970" s="1">
        <v>34</v>
      </c>
      <c r="Q970" s="2">
        <v>2.8144399999999998</v>
      </c>
      <c r="R970" s="1">
        <v>7</v>
      </c>
      <c r="S970" s="2">
        <v>2.7881100000000001</v>
      </c>
      <c r="T970" s="2">
        <f t="shared" si="91"/>
        <v>0.20588235294117646</v>
      </c>
      <c r="U970" s="1">
        <v>18</v>
      </c>
      <c r="V970" s="2">
        <v>2.8222100000000001</v>
      </c>
      <c r="W970" s="2">
        <f t="shared" si="93"/>
        <v>0.52941176470588236</v>
      </c>
      <c r="X970" s="1">
        <v>9</v>
      </c>
      <c r="Y970" s="2">
        <v>2.8193700000000002</v>
      </c>
      <c r="Z970" s="2">
        <f t="shared" si="94"/>
        <v>0.26470588235294118</v>
      </c>
      <c r="AA970" s="1" t="s">
        <v>3435</v>
      </c>
      <c r="AB970" s="35">
        <f t="shared" si="95"/>
        <v>-16.253616000001784</v>
      </c>
      <c r="AC970" s="35"/>
      <c r="AD970" s="35"/>
      <c r="AE970" s="13"/>
      <c r="AF970" s="35"/>
      <c r="AG970" s="35"/>
      <c r="AH970" s="13"/>
      <c r="AI970" s="35"/>
      <c r="AJ970" s="35"/>
    </row>
    <row r="971" spans="1:36" x14ac:dyDescent="0.25">
      <c r="A971" s="4"/>
      <c r="B971" s="4">
        <v>619</v>
      </c>
      <c r="C971" t="s">
        <v>1265</v>
      </c>
      <c r="D971" s="47">
        <v>-12363.714393</v>
      </c>
      <c r="E971" s="35">
        <v>-12365.034207000001</v>
      </c>
      <c r="F971" s="48">
        <v>0.99653999999999998</v>
      </c>
      <c r="G971" s="47">
        <v>0.18901999999999899</v>
      </c>
      <c r="H971" s="13">
        <v>7</v>
      </c>
      <c r="I971" s="13">
        <v>6</v>
      </c>
      <c r="J971" s="35">
        <v>-1.2717237692322669</v>
      </c>
      <c r="K971" s="35">
        <v>-9.7824905325559E-2</v>
      </c>
      <c r="L971" s="35">
        <v>-1.1654151538459701</v>
      </c>
      <c r="M971" s="35">
        <v>-8.9647319526613076E-2</v>
      </c>
      <c r="N971" s="48">
        <f t="shared" si="90"/>
        <v>-16.487207000001945</v>
      </c>
      <c r="O971" s="35">
        <f t="shared" si="92"/>
        <v>-1.2682466923078419</v>
      </c>
      <c r="P971" s="1">
        <v>34</v>
      </c>
      <c r="Q971" s="2">
        <v>2.8205399999999998</v>
      </c>
      <c r="R971" s="1">
        <v>5</v>
      </c>
      <c r="S971" s="2">
        <v>2.7945500000000001</v>
      </c>
      <c r="T971" s="2">
        <f t="shared" si="91"/>
        <v>0.14705882352941177</v>
      </c>
      <c r="U971" s="1">
        <v>21</v>
      </c>
      <c r="V971" s="2">
        <v>2.8004099999999998</v>
      </c>
      <c r="W971" s="2">
        <f t="shared" si="93"/>
        <v>0.61764705882352944</v>
      </c>
      <c r="X971" s="1">
        <v>8</v>
      </c>
      <c r="Y971" s="2">
        <v>2.8896099999999998</v>
      </c>
      <c r="Z971" s="2">
        <f t="shared" si="94"/>
        <v>0.23529411764705882</v>
      </c>
      <c r="AA971" s="1" t="s">
        <v>3435</v>
      </c>
      <c r="AB971" s="35">
        <f t="shared" si="95"/>
        <v>-16.252071000000797</v>
      </c>
      <c r="AC971" s="35"/>
      <c r="AD971" s="35"/>
      <c r="AE971" s="13"/>
      <c r="AF971" s="35"/>
      <c r="AG971" s="35"/>
      <c r="AH971" s="13"/>
      <c r="AI971" s="35"/>
      <c r="AJ971" s="35"/>
    </row>
    <row r="972" spans="1:36" x14ac:dyDescent="0.25">
      <c r="A972" s="4"/>
      <c r="B972" s="4">
        <v>620</v>
      </c>
      <c r="C972" t="s">
        <v>1266</v>
      </c>
      <c r="D972" s="47">
        <v>-12363.531391</v>
      </c>
      <c r="E972" s="35">
        <v>-12365.049692000001</v>
      </c>
      <c r="F972" s="48">
        <v>0.99775599999999998</v>
      </c>
      <c r="G972" s="47">
        <v>0.20474999999999999</v>
      </c>
      <c r="H972" s="13">
        <v>7</v>
      </c>
      <c r="I972" s="13">
        <v>6</v>
      </c>
      <c r="J972" s="35">
        <v>-1.0887217692325066</v>
      </c>
      <c r="K972" s="35">
        <v>-8.3747828402500515E-2</v>
      </c>
      <c r="L972" s="35">
        <v>-1.1809001538458688</v>
      </c>
      <c r="M972" s="35">
        <v>-9.0838473372759132E-2</v>
      </c>
      <c r="N972" s="48">
        <f t="shared" si="90"/>
        <v>-16.502692000001844</v>
      </c>
      <c r="O972" s="35">
        <f t="shared" si="92"/>
        <v>-1.2694378461539879</v>
      </c>
      <c r="P972" s="1">
        <v>35</v>
      </c>
      <c r="Q972" s="2">
        <v>2.8297500000000002</v>
      </c>
      <c r="R972" s="1">
        <v>7</v>
      </c>
      <c r="S972" s="2">
        <v>2.82985</v>
      </c>
      <c r="T972" s="2">
        <f t="shared" si="91"/>
        <v>0.2</v>
      </c>
      <c r="U972" s="1">
        <v>18</v>
      </c>
      <c r="V972" s="2">
        <v>2.8217300000000001</v>
      </c>
      <c r="W972" s="2">
        <f t="shared" si="93"/>
        <v>0.51428571428571423</v>
      </c>
      <c r="X972" s="1">
        <v>10</v>
      </c>
      <c r="Y972" s="2">
        <v>2.8441200000000002</v>
      </c>
      <c r="Z972" s="2">
        <f t="shared" si="94"/>
        <v>0.2857142857142857</v>
      </c>
      <c r="AA972" s="1" t="s">
        <v>3435</v>
      </c>
      <c r="AB972" s="35">
        <f t="shared" si="95"/>
        <v>-16.251127000001361</v>
      </c>
      <c r="AC972" s="35"/>
      <c r="AD972" s="35"/>
      <c r="AE972" s="13"/>
      <c r="AF972" s="35"/>
      <c r="AG972" s="35"/>
      <c r="AH972" s="13"/>
      <c r="AI972" s="35"/>
      <c r="AJ972" s="35"/>
    </row>
    <row r="973" spans="1:36" x14ac:dyDescent="0.25">
      <c r="A973" s="4"/>
      <c r="B973" s="4">
        <v>621</v>
      </c>
      <c r="C973" t="s">
        <v>1267</v>
      </c>
      <c r="D973" s="47">
        <v>-12363.717379</v>
      </c>
      <c r="E973" s="35">
        <v>-12365.050590000001</v>
      </c>
      <c r="F973" s="48">
        <v>0.99744299999999997</v>
      </c>
      <c r="G973" s="47">
        <v>0.19145999999999999</v>
      </c>
      <c r="H973" s="13">
        <v>7</v>
      </c>
      <c r="I973" s="13">
        <v>6</v>
      </c>
      <c r="J973" s="35">
        <v>-1.2747097692317766</v>
      </c>
      <c r="K973" s="35">
        <v>-9.8054597633213586E-2</v>
      </c>
      <c r="L973" s="35">
        <v>-1.1817981538461027</v>
      </c>
      <c r="M973" s="35">
        <v>-9.0907550295854053E-2</v>
      </c>
      <c r="N973" s="48">
        <f t="shared" si="90"/>
        <v>-16.503590000002077</v>
      </c>
      <c r="O973" s="35">
        <f t="shared" si="92"/>
        <v>-1.2695069230770828</v>
      </c>
      <c r="P973" s="1">
        <v>34</v>
      </c>
      <c r="Q973" s="2">
        <v>2.8176999999999999</v>
      </c>
      <c r="R973" s="1">
        <v>5</v>
      </c>
      <c r="S973" s="2">
        <v>2.8081800000000001</v>
      </c>
      <c r="T973" s="2">
        <f t="shared" si="91"/>
        <v>0.14705882352941177</v>
      </c>
      <c r="U973" s="1">
        <v>20</v>
      </c>
      <c r="V973" s="2">
        <v>2.7974199999999998</v>
      </c>
      <c r="W973" s="2">
        <f t="shared" si="93"/>
        <v>0.58823529411764708</v>
      </c>
      <c r="X973" s="1">
        <v>9</v>
      </c>
      <c r="Y973" s="2">
        <v>2.8680400000000001</v>
      </c>
      <c r="Z973" s="2">
        <f t="shared" si="94"/>
        <v>0.26470588235294118</v>
      </c>
      <c r="AA973" s="1" t="s">
        <v>3435</v>
      </c>
      <c r="AB973" s="35">
        <f t="shared" si="95"/>
        <v>-16.250730000001568</v>
      </c>
      <c r="AC973" s="35"/>
      <c r="AD973" s="35"/>
      <c r="AE973" s="13"/>
      <c r="AF973" s="35"/>
      <c r="AG973" s="35"/>
      <c r="AH973" s="13"/>
      <c r="AI973" s="35"/>
      <c r="AJ973" s="35"/>
    </row>
    <row r="974" spans="1:36" x14ac:dyDescent="0.25">
      <c r="A974" s="4"/>
      <c r="B974" s="4">
        <v>622</v>
      </c>
      <c r="C974" t="s">
        <v>1268</v>
      </c>
      <c r="D974" s="47">
        <v>-12363.223438000001</v>
      </c>
      <c r="E974" s="35">
        <v>-12364.785072999999</v>
      </c>
      <c r="F974" s="48">
        <v>0.99579200000000001</v>
      </c>
      <c r="G974" s="47">
        <v>0.18045999999999901</v>
      </c>
      <c r="H974" s="13">
        <v>7</v>
      </c>
      <c r="I974" s="13">
        <v>6</v>
      </c>
      <c r="J974" s="35">
        <v>-0.78076876923296368</v>
      </c>
      <c r="K974" s="35">
        <v>-6.0059136094843361E-2</v>
      </c>
      <c r="L974" s="35">
        <v>-0.91628115384446573</v>
      </c>
      <c r="M974" s="35">
        <v>-7.0483165680343518E-2</v>
      </c>
      <c r="N974" s="48">
        <f t="shared" si="90"/>
        <v>-16.238073000000441</v>
      </c>
      <c r="O974" s="35">
        <f t="shared" si="92"/>
        <v>-1.2490825384615722</v>
      </c>
      <c r="P974" s="1">
        <v>34</v>
      </c>
      <c r="Q974" s="2">
        <v>2.8264399999999998</v>
      </c>
      <c r="R974" s="1">
        <v>8</v>
      </c>
      <c r="S974" s="2">
        <v>2.8289599999999999</v>
      </c>
      <c r="T974" s="2">
        <f t="shared" si="91"/>
        <v>0.23529411764705882</v>
      </c>
      <c r="U974" s="1">
        <v>15</v>
      </c>
      <c r="V974" s="2">
        <v>2.76627</v>
      </c>
      <c r="W974" s="2">
        <f t="shared" si="93"/>
        <v>0.44117647058823528</v>
      </c>
      <c r="X974" s="1">
        <v>11</v>
      </c>
      <c r="Y974" s="2">
        <v>2.90665</v>
      </c>
      <c r="Z974" s="2">
        <f t="shared" si="94"/>
        <v>0.3235294117647059</v>
      </c>
      <c r="AA974" s="1" t="s">
        <v>3435</v>
      </c>
      <c r="AB974" s="35">
        <f t="shared" si="95"/>
        <v>-16.249841000000742</v>
      </c>
      <c r="AC974" s="35"/>
      <c r="AD974" s="35"/>
      <c r="AE974" s="13"/>
      <c r="AF974" s="35"/>
      <c r="AG974" s="35"/>
      <c r="AH974" s="13"/>
      <c r="AI974" s="35"/>
      <c r="AJ974" s="35"/>
    </row>
    <row r="975" spans="1:36" x14ac:dyDescent="0.25">
      <c r="A975" s="4"/>
      <c r="B975" s="4">
        <v>623</v>
      </c>
      <c r="C975" t="s">
        <v>1269</v>
      </c>
      <c r="D975" s="47">
        <v>-12363.211918999999</v>
      </c>
      <c r="E975" s="35">
        <v>-12364.601640000001</v>
      </c>
      <c r="F975" s="48">
        <v>0.99283699999999997</v>
      </c>
      <c r="G975" s="47">
        <v>0.16738</v>
      </c>
      <c r="H975" s="13">
        <v>7</v>
      </c>
      <c r="I975" s="13">
        <v>6</v>
      </c>
      <c r="J975" s="35">
        <v>-0.7692497692314646</v>
      </c>
      <c r="K975" s="35">
        <v>-5.9173059171651124E-2</v>
      </c>
      <c r="L975" s="35">
        <v>-0.73284815384613466</v>
      </c>
      <c r="M975" s="35">
        <v>-5.6372934911241131E-2</v>
      </c>
      <c r="N975" s="48">
        <f t="shared" si="90"/>
        <v>-16.054640000002109</v>
      </c>
      <c r="O975" s="35">
        <f t="shared" si="92"/>
        <v>-1.2349723076924699</v>
      </c>
      <c r="P975" s="1">
        <v>34</v>
      </c>
      <c r="Q975" s="2">
        <v>2.8269299999999999</v>
      </c>
      <c r="R975" s="1">
        <v>9</v>
      </c>
      <c r="S975" s="2">
        <v>2.8222700000000001</v>
      </c>
      <c r="T975" s="2">
        <f t="shared" si="91"/>
        <v>0.26470588235294118</v>
      </c>
      <c r="U975" s="1">
        <v>11</v>
      </c>
      <c r="V975" s="2">
        <v>2.7725200000000001</v>
      </c>
      <c r="W975" s="2">
        <f t="shared" si="93"/>
        <v>0.3235294117647059</v>
      </c>
      <c r="X975" s="1">
        <v>14</v>
      </c>
      <c r="Y975" s="2">
        <v>2.8726799999999999</v>
      </c>
      <c r="Z975" s="2">
        <f t="shared" si="94"/>
        <v>0.41176470588235292</v>
      </c>
      <c r="AA975" s="1" t="s">
        <v>3435</v>
      </c>
      <c r="AB975" s="35">
        <f t="shared" si="95"/>
        <v>-16.249833000001672</v>
      </c>
      <c r="AC975" s="35"/>
      <c r="AD975" s="35"/>
      <c r="AE975" s="13"/>
      <c r="AF975" s="35"/>
      <c r="AG975" s="35"/>
      <c r="AH975" s="13"/>
      <c r="AI975" s="35"/>
      <c r="AJ975" s="35"/>
    </row>
    <row r="976" spans="1:36" x14ac:dyDescent="0.25">
      <c r="A976" s="4"/>
      <c r="B976" s="4">
        <v>624</v>
      </c>
      <c r="C976" t="s">
        <v>1270</v>
      </c>
      <c r="D976" s="47">
        <v>-12363.516815999999</v>
      </c>
      <c r="E976" s="35">
        <v>-12365.057954</v>
      </c>
      <c r="F976" s="48">
        <v>0.99822200000000005</v>
      </c>
      <c r="G976" s="47">
        <v>0.20413999999999899</v>
      </c>
      <c r="H976" s="13">
        <v>7</v>
      </c>
      <c r="I976" s="13">
        <v>6</v>
      </c>
      <c r="J976" s="35">
        <v>-1.0741467692314473</v>
      </c>
      <c r="K976" s="35">
        <v>-8.262667455626517E-2</v>
      </c>
      <c r="L976" s="35">
        <v>-1.1891621538452455</v>
      </c>
      <c r="M976" s="35">
        <v>-9.1474011834249649E-2</v>
      </c>
      <c r="N976" s="48">
        <f t="shared" si="90"/>
        <v>-16.51095400000122</v>
      </c>
      <c r="O976" s="35">
        <f t="shared" si="92"/>
        <v>-1.2700733846154786</v>
      </c>
      <c r="P976" s="1">
        <v>34</v>
      </c>
      <c r="Q976" s="2">
        <v>2.81549</v>
      </c>
      <c r="R976" s="1">
        <v>6</v>
      </c>
      <c r="S976" s="2">
        <v>2.8031799999999998</v>
      </c>
      <c r="T976" s="2">
        <f t="shared" si="91"/>
        <v>0.17647058823529413</v>
      </c>
      <c r="U976" s="1">
        <v>20</v>
      </c>
      <c r="V976" s="2">
        <v>2.80681</v>
      </c>
      <c r="W976" s="2">
        <f t="shared" si="93"/>
        <v>0.58823529411764708</v>
      </c>
      <c r="X976" s="1">
        <v>8</v>
      </c>
      <c r="Y976" s="2">
        <v>2.8464399999999999</v>
      </c>
      <c r="Z976" s="2">
        <f t="shared" si="94"/>
        <v>0.23529411764705882</v>
      </c>
      <c r="AA976" s="1" t="s">
        <v>3435</v>
      </c>
      <c r="AB976" s="35">
        <f t="shared" si="95"/>
        <v>-16.247164000002158</v>
      </c>
      <c r="AC976" s="35"/>
      <c r="AD976" s="35"/>
      <c r="AE976" s="13"/>
      <c r="AF976" s="35"/>
      <c r="AG976" s="35"/>
      <c r="AH976" s="13"/>
      <c r="AI976" s="35"/>
      <c r="AJ976" s="35"/>
    </row>
    <row r="977" spans="1:36" x14ac:dyDescent="0.25">
      <c r="A977" s="4"/>
      <c r="B977" s="4">
        <v>625</v>
      </c>
      <c r="C977" t="s">
        <v>1271</v>
      </c>
      <c r="D977" s="47">
        <v>-12363.352359</v>
      </c>
      <c r="E977" s="35">
        <v>-12364.848731</v>
      </c>
      <c r="F977" s="48">
        <v>0.99521700000000002</v>
      </c>
      <c r="G977" s="47">
        <v>0.17726</v>
      </c>
      <c r="H977" s="13">
        <v>7</v>
      </c>
      <c r="I977" s="13">
        <v>6</v>
      </c>
      <c r="J977" s="35">
        <v>-0.90968976923250011</v>
      </c>
      <c r="K977" s="35">
        <v>-6.9976136094807698E-2</v>
      </c>
      <c r="L977" s="35">
        <v>-0.97993915384540742</v>
      </c>
      <c r="M977" s="35">
        <v>-7.5379934911185192E-2</v>
      </c>
      <c r="N977" s="48">
        <f t="shared" si="90"/>
        <v>-16.301731000001382</v>
      </c>
      <c r="O977" s="35">
        <f t="shared" si="92"/>
        <v>-1.2539793076924139</v>
      </c>
      <c r="P977" s="1">
        <v>34</v>
      </c>
      <c r="Q977" s="2">
        <v>2.8111899999999999</v>
      </c>
      <c r="R977" s="1">
        <v>8</v>
      </c>
      <c r="S977" s="2">
        <v>2.7983600000000002</v>
      </c>
      <c r="T977" s="2">
        <f t="shared" si="91"/>
        <v>0.23529411764705882</v>
      </c>
      <c r="U977" s="1">
        <v>17</v>
      </c>
      <c r="V977" s="2">
        <v>2.81148</v>
      </c>
      <c r="W977" s="2">
        <f t="shared" si="93"/>
        <v>0.5</v>
      </c>
      <c r="X977" s="1">
        <v>9</v>
      </c>
      <c r="Y977" s="2">
        <v>2.8220499999999999</v>
      </c>
      <c r="Z977" s="2">
        <f t="shared" si="94"/>
        <v>0.26470588235294118</v>
      </c>
      <c r="AA977" s="1" t="s">
        <v>3435</v>
      </c>
      <c r="AB977" s="35">
        <f t="shared" si="95"/>
        <v>-16.245906000001924</v>
      </c>
      <c r="AC977" s="35"/>
      <c r="AD977" s="35"/>
      <c r="AE977" s="13"/>
      <c r="AF977" s="35"/>
      <c r="AG977" s="35"/>
      <c r="AH977" s="13"/>
      <c r="AI977" s="35"/>
      <c r="AJ977" s="35"/>
    </row>
    <row r="978" spans="1:36" x14ac:dyDescent="0.25">
      <c r="A978" s="4"/>
      <c r="B978" s="4">
        <v>626</v>
      </c>
      <c r="C978" t="s">
        <v>1272</v>
      </c>
      <c r="D978" s="47">
        <v>-12363.556752</v>
      </c>
      <c r="E978" s="35">
        <v>-12365.069646</v>
      </c>
      <c r="F978" s="48">
        <v>0.99127900000000002</v>
      </c>
      <c r="G978" s="47">
        <v>0.16070999999999899</v>
      </c>
      <c r="H978" s="13">
        <v>7</v>
      </c>
      <c r="I978" s="13">
        <v>6</v>
      </c>
      <c r="J978" s="35">
        <v>-1.114082769232482</v>
      </c>
      <c r="K978" s="35">
        <v>-8.5698674556344764E-2</v>
      </c>
      <c r="L978" s="35">
        <v>-1.2008541538452846</v>
      </c>
      <c r="M978" s="35">
        <v>-9.2373396449637282E-2</v>
      </c>
      <c r="N978" s="48">
        <f t="shared" si="90"/>
        <v>-16.522646000001259</v>
      </c>
      <c r="O978" s="35">
        <f t="shared" si="92"/>
        <v>-1.2709727692308661</v>
      </c>
      <c r="P978" s="1">
        <v>36</v>
      </c>
      <c r="Q978" s="2">
        <v>2.8430800000000001</v>
      </c>
      <c r="R978" s="1">
        <v>7</v>
      </c>
      <c r="S978" s="2">
        <v>2.8491499999999998</v>
      </c>
      <c r="T978" s="2">
        <f t="shared" si="91"/>
        <v>0.19444444444444445</v>
      </c>
      <c r="U978" s="1">
        <v>20</v>
      </c>
      <c r="V978" s="2">
        <v>2.81657</v>
      </c>
      <c r="W978" s="2">
        <f t="shared" si="93"/>
        <v>0.55555555555555558</v>
      </c>
      <c r="X978" s="1">
        <v>9</v>
      </c>
      <c r="Y978" s="2">
        <v>2.8972799999999999</v>
      </c>
      <c r="Z978" s="2">
        <f t="shared" si="94"/>
        <v>0.25</v>
      </c>
      <c r="AA978" s="1" t="s">
        <v>3435</v>
      </c>
      <c r="AB978" s="35">
        <f t="shared" si="95"/>
        <v>-16.244904000001043</v>
      </c>
      <c r="AC978" s="35"/>
      <c r="AD978" s="35"/>
      <c r="AE978" s="13"/>
      <c r="AF978" s="35"/>
      <c r="AG978" s="35"/>
      <c r="AH978" s="13"/>
      <c r="AI978" s="35"/>
      <c r="AJ978" s="35"/>
    </row>
    <row r="979" spans="1:36" x14ac:dyDescent="0.25">
      <c r="A979" s="4"/>
      <c r="B979" s="4">
        <v>627</v>
      </c>
      <c r="C979" t="s">
        <v>1273</v>
      </c>
      <c r="D979" s="47">
        <v>-12363.496635</v>
      </c>
      <c r="E979" s="35">
        <v>-12364.86715</v>
      </c>
      <c r="F979" s="48">
        <v>0.99575499999999995</v>
      </c>
      <c r="G979" s="47">
        <v>0.18465999999999999</v>
      </c>
      <c r="H979" s="13">
        <v>7</v>
      </c>
      <c r="I979" s="13">
        <v>6</v>
      </c>
      <c r="J979" s="35">
        <v>-1.0539657692315814</v>
      </c>
      <c r="K979" s="35">
        <v>-8.1074289940890873E-2</v>
      </c>
      <c r="L979" s="35">
        <v>-0.99835815384540183</v>
      </c>
      <c r="M979" s="35">
        <v>-7.6796781065030906E-2</v>
      </c>
      <c r="N979" s="48">
        <f t="shared" si="90"/>
        <v>-16.320150000001377</v>
      </c>
      <c r="O979" s="35">
        <f t="shared" si="92"/>
        <v>-1.2553961538462597</v>
      </c>
      <c r="P979" s="1">
        <v>34</v>
      </c>
      <c r="Q979" s="2">
        <v>2.82348</v>
      </c>
      <c r="R979" s="1">
        <v>8</v>
      </c>
      <c r="S979" s="2">
        <v>2.8501099999999999</v>
      </c>
      <c r="T979" s="2">
        <f t="shared" si="91"/>
        <v>0.23529411764705882</v>
      </c>
      <c r="U979" s="1">
        <v>18</v>
      </c>
      <c r="V979" s="2">
        <v>2.8165200000000001</v>
      </c>
      <c r="W979" s="2">
        <f t="shared" si="93"/>
        <v>0.52941176470588236</v>
      </c>
      <c r="X979" s="1">
        <v>8</v>
      </c>
      <c r="Y979" s="2">
        <v>2.8125200000000001</v>
      </c>
      <c r="Z979" s="2">
        <f t="shared" si="94"/>
        <v>0.23529411764705882</v>
      </c>
      <c r="AA979" s="1" t="s">
        <v>3435</v>
      </c>
      <c r="AB979" s="35">
        <f t="shared" si="95"/>
        <v>-16.243815000001632</v>
      </c>
      <c r="AC979" s="35"/>
      <c r="AD979" s="35"/>
      <c r="AE979" s="13"/>
      <c r="AF979" s="35"/>
      <c r="AG979" s="35"/>
      <c r="AH979" s="13"/>
      <c r="AI979" s="35"/>
      <c r="AJ979" s="35"/>
    </row>
    <row r="980" spans="1:36" x14ac:dyDescent="0.25">
      <c r="A980" s="4"/>
      <c r="B980" s="4">
        <v>628</v>
      </c>
      <c r="C980" t="s">
        <v>1274</v>
      </c>
      <c r="D980" s="47">
        <v>-12363.5164</v>
      </c>
      <c r="E980" s="35">
        <v>-12364.894322</v>
      </c>
      <c r="F980" s="48">
        <v>0.99666699999999997</v>
      </c>
      <c r="G980" s="47">
        <v>0.191829999999999</v>
      </c>
      <c r="H980" s="13">
        <v>7</v>
      </c>
      <c r="I980" s="13">
        <v>6</v>
      </c>
      <c r="J980" s="35">
        <v>-1.0737307692324976</v>
      </c>
      <c r="K980" s="35">
        <v>-8.2594674556345962E-2</v>
      </c>
      <c r="L980" s="35">
        <v>-1.025530153845466</v>
      </c>
      <c r="M980" s="35">
        <v>-7.8886934911189685E-2</v>
      </c>
      <c r="N980" s="48">
        <f t="shared" si="90"/>
        <v>-16.347322000001441</v>
      </c>
      <c r="O980" s="35">
        <f t="shared" si="92"/>
        <v>-1.2574863076924185</v>
      </c>
      <c r="P980" s="1">
        <v>34</v>
      </c>
      <c r="Q980" s="2">
        <v>2.8219599999999998</v>
      </c>
      <c r="R980" s="1">
        <v>7</v>
      </c>
      <c r="S980" s="2">
        <v>2.8085800000000001</v>
      </c>
      <c r="T980" s="2">
        <f t="shared" si="91"/>
        <v>0.20588235294117646</v>
      </c>
      <c r="U980" s="1">
        <v>18</v>
      </c>
      <c r="V980" s="2">
        <v>2.8124400000000001</v>
      </c>
      <c r="W980" s="2">
        <f t="shared" si="93"/>
        <v>0.52941176470588236</v>
      </c>
      <c r="X980" s="1">
        <v>9</v>
      </c>
      <c r="Y980" s="2">
        <v>2.8513899999999999</v>
      </c>
      <c r="Z980" s="2">
        <f t="shared" si="94"/>
        <v>0.26470588235294118</v>
      </c>
      <c r="AA980" s="1" t="s">
        <v>3435</v>
      </c>
      <c r="AB980" s="35">
        <f t="shared" si="95"/>
        <v>-16.242528000000675</v>
      </c>
      <c r="AC980" s="35"/>
      <c r="AD980" s="35"/>
      <c r="AE980" s="13"/>
      <c r="AF980" s="35"/>
      <c r="AG980" s="35"/>
      <c r="AH980" s="13"/>
      <c r="AI980" s="35"/>
      <c r="AJ980" s="35"/>
    </row>
    <row r="981" spans="1:36" x14ac:dyDescent="0.25">
      <c r="A981" s="4"/>
      <c r="B981" s="4">
        <v>629</v>
      </c>
      <c r="C981" t="s">
        <v>1275</v>
      </c>
      <c r="D981" s="47">
        <v>-12363.49706</v>
      </c>
      <c r="E981" s="35">
        <v>-12365.049164</v>
      </c>
      <c r="F981" s="48">
        <v>0.99613499999999999</v>
      </c>
      <c r="G981" s="47">
        <v>0.19220999999999999</v>
      </c>
      <c r="H981" s="13">
        <v>7</v>
      </c>
      <c r="I981" s="13">
        <v>6</v>
      </c>
      <c r="J981" s="35">
        <v>-1.0543907692317589</v>
      </c>
      <c r="K981" s="35">
        <v>-8.1106982248596832E-2</v>
      </c>
      <c r="L981" s="35">
        <v>-1.1803721538453829</v>
      </c>
      <c r="M981" s="35">
        <v>-9.079785798810637E-2</v>
      </c>
      <c r="N981" s="48">
        <f t="shared" si="90"/>
        <v>-16.502164000001358</v>
      </c>
      <c r="O981" s="35">
        <f t="shared" si="92"/>
        <v>-1.2693972307693353</v>
      </c>
      <c r="P981" s="1">
        <v>35</v>
      </c>
      <c r="Q981" s="2">
        <v>2.8320799999999999</v>
      </c>
      <c r="R981" s="1">
        <v>7</v>
      </c>
      <c r="S981" s="2">
        <v>2.8146499999999999</v>
      </c>
      <c r="T981" s="2">
        <f t="shared" si="91"/>
        <v>0.2</v>
      </c>
      <c r="U981" s="1">
        <v>16</v>
      </c>
      <c r="V981" s="2">
        <v>2.8144300000000002</v>
      </c>
      <c r="W981" s="2">
        <f t="shared" si="93"/>
        <v>0.45714285714285713</v>
      </c>
      <c r="X981" s="1">
        <v>12</v>
      </c>
      <c r="Y981" s="2">
        <v>2.86578</v>
      </c>
      <c r="Z981" s="2">
        <f t="shared" si="94"/>
        <v>0.34285714285714286</v>
      </c>
      <c r="AA981" s="1" t="s">
        <v>3435</v>
      </c>
      <c r="AB981" s="35">
        <f t="shared" si="95"/>
        <v>-16.242092000002231</v>
      </c>
      <c r="AC981" s="35"/>
      <c r="AD981" s="35"/>
      <c r="AE981" s="13"/>
      <c r="AF981" s="35"/>
      <c r="AG981" s="35"/>
      <c r="AH981" s="13"/>
      <c r="AI981" s="35"/>
      <c r="AJ981" s="35"/>
    </row>
    <row r="982" spans="1:36" x14ac:dyDescent="0.25">
      <c r="A982" s="4"/>
      <c r="B982" s="4">
        <v>630</v>
      </c>
      <c r="C982" t="s">
        <v>1276</v>
      </c>
      <c r="D982" s="47">
        <v>-12363.728621</v>
      </c>
      <c r="E982" s="35">
        <v>-12365.046071000001</v>
      </c>
      <c r="F982" s="48">
        <v>0.99665400000000004</v>
      </c>
      <c r="G982" s="47">
        <v>0.18497</v>
      </c>
      <c r="H982" s="13">
        <v>7</v>
      </c>
      <c r="I982" s="13">
        <v>6</v>
      </c>
      <c r="J982" s="35">
        <v>-1.2859517692322697</v>
      </c>
      <c r="K982" s="35">
        <v>-9.8919366864020752E-2</v>
      </c>
      <c r="L982" s="35">
        <v>-1.1772791538460297</v>
      </c>
      <c r="M982" s="35">
        <v>-9.0559934911233056E-2</v>
      </c>
      <c r="N982" s="48">
        <f t="shared" si="90"/>
        <v>-16.499071000002004</v>
      </c>
      <c r="O982" s="35">
        <f t="shared" si="92"/>
        <v>-1.2691593076924619</v>
      </c>
      <c r="P982" s="1">
        <v>34</v>
      </c>
      <c r="Q982" s="2">
        <v>2.8168000000000002</v>
      </c>
      <c r="R982" s="1">
        <v>5</v>
      </c>
      <c r="S982" s="2">
        <v>2.7781500000000001</v>
      </c>
      <c r="T982" s="2">
        <f t="shared" si="91"/>
        <v>0.14705882352941177</v>
      </c>
      <c r="U982" s="1">
        <v>21</v>
      </c>
      <c r="V982" s="2">
        <v>2.8129300000000002</v>
      </c>
      <c r="W982" s="2">
        <f t="shared" si="93"/>
        <v>0.61764705882352944</v>
      </c>
      <c r="X982" s="1">
        <v>8</v>
      </c>
      <c r="Y982" s="2">
        <v>2.8510900000000001</v>
      </c>
      <c r="Z982" s="2">
        <f t="shared" si="94"/>
        <v>0.23529411764705882</v>
      </c>
      <c r="AA982" s="1" t="s">
        <v>3435</v>
      </c>
      <c r="AB982" s="35">
        <f t="shared" si="95"/>
        <v>-16.241736000001765</v>
      </c>
      <c r="AC982" s="35"/>
      <c r="AD982" s="35"/>
      <c r="AE982" s="13"/>
      <c r="AF982" s="35"/>
      <c r="AG982" s="35"/>
      <c r="AH982" s="13"/>
      <c r="AI982" s="35"/>
      <c r="AJ982" s="35"/>
    </row>
    <row r="983" spans="1:36" x14ac:dyDescent="0.25">
      <c r="A983" s="4"/>
      <c r="B983" s="4">
        <v>631</v>
      </c>
      <c r="C983" t="s">
        <v>1277</v>
      </c>
      <c r="D983" s="47">
        <v>-12363.750018999999</v>
      </c>
      <c r="E983" s="35">
        <v>-12365.23727</v>
      </c>
      <c r="F983" s="48">
        <v>0.99759799999999998</v>
      </c>
      <c r="G983" s="47">
        <v>0.20311000000000001</v>
      </c>
      <c r="H983" s="13">
        <v>7</v>
      </c>
      <c r="I983" s="13">
        <v>6</v>
      </c>
      <c r="J983" s="35">
        <v>-1.307349769231223</v>
      </c>
      <c r="K983" s="35">
        <v>-0.10056536686394023</v>
      </c>
      <c r="L983" s="35">
        <v>-1.3684781538449897</v>
      </c>
      <c r="M983" s="35">
        <v>-0.10526755029576844</v>
      </c>
      <c r="N983" s="48">
        <f t="shared" si="90"/>
        <v>-16.690270000000965</v>
      </c>
      <c r="O983" s="35">
        <f t="shared" si="92"/>
        <v>-1.2838669230769972</v>
      </c>
      <c r="P983" s="1">
        <v>34</v>
      </c>
      <c r="Q983" s="2">
        <v>2.8200099999999999</v>
      </c>
      <c r="R983" s="1">
        <v>6</v>
      </c>
      <c r="S983" s="2">
        <v>2.8312900000000001</v>
      </c>
      <c r="T983" s="2">
        <f t="shared" si="91"/>
        <v>0.17647058823529413</v>
      </c>
      <c r="U983" s="1">
        <v>20</v>
      </c>
      <c r="V983" s="2">
        <v>2.8119700000000001</v>
      </c>
      <c r="W983" s="2">
        <f t="shared" si="93"/>
        <v>0.58823529411764708</v>
      </c>
      <c r="X983" s="1">
        <v>8</v>
      </c>
      <c r="Y983" s="2">
        <v>2.8316599999999998</v>
      </c>
      <c r="Z983" s="2">
        <f t="shared" si="94"/>
        <v>0.23529411764705882</v>
      </c>
      <c r="AA983" s="1" t="s">
        <v>3435</v>
      </c>
      <c r="AB983" s="35">
        <f t="shared" si="95"/>
        <v>-16.241457000001901</v>
      </c>
      <c r="AC983" s="35"/>
      <c r="AD983" s="35"/>
      <c r="AE983" s="13"/>
      <c r="AF983" s="35"/>
      <c r="AG983" s="35"/>
      <c r="AH983" s="13"/>
      <c r="AI983" s="35"/>
      <c r="AJ983" s="35"/>
    </row>
    <row r="984" spans="1:36" x14ac:dyDescent="0.25">
      <c r="A984" s="4"/>
      <c r="B984" s="4">
        <v>632</v>
      </c>
      <c r="C984" t="s">
        <v>1278</v>
      </c>
      <c r="D984" s="47">
        <v>-12363.3794</v>
      </c>
      <c r="E984" s="35">
        <v>-12364.952116</v>
      </c>
      <c r="F984" s="48">
        <v>0.99301399999999995</v>
      </c>
      <c r="G984" s="47">
        <v>0.16964000000000001</v>
      </c>
      <c r="H984" s="13">
        <v>7</v>
      </c>
      <c r="I984" s="13">
        <v>6</v>
      </c>
      <c r="J984" s="35">
        <v>-0.93673076923187182</v>
      </c>
      <c r="K984" s="35">
        <v>-7.2056213017836296E-2</v>
      </c>
      <c r="L984" s="35">
        <v>-1.0833241538457514</v>
      </c>
      <c r="M984" s="35">
        <v>-8.3332627218903957E-2</v>
      </c>
      <c r="N984" s="48">
        <f t="shared" si="90"/>
        <v>-16.405116000001726</v>
      </c>
      <c r="O984" s="35">
        <f t="shared" si="92"/>
        <v>-1.2619320000001328</v>
      </c>
      <c r="P984" s="1">
        <v>34</v>
      </c>
      <c r="Q984" s="2">
        <v>2.81555</v>
      </c>
      <c r="R984" s="1">
        <v>7</v>
      </c>
      <c r="S984" s="2">
        <v>2.84192</v>
      </c>
      <c r="T984" s="2">
        <f t="shared" si="91"/>
        <v>0.20588235294117646</v>
      </c>
      <c r="U984" s="1">
        <v>20</v>
      </c>
      <c r="V984" s="2">
        <v>2.8155700000000001</v>
      </c>
      <c r="W984" s="2">
        <f t="shared" si="93"/>
        <v>0.58823529411764708</v>
      </c>
      <c r="X984" s="1">
        <v>7</v>
      </c>
      <c r="Y984" s="2">
        <v>2.78911</v>
      </c>
      <c r="Z984" s="2">
        <f t="shared" si="94"/>
        <v>0.20588235294117646</v>
      </c>
      <c r="AA984" s="1" t="s">
        <v>3435</v>
      </c>
      <c r="AB984" s="35">
        <f t="shared" si="95"/>
        <v>-16.241260000000693</v>
      </c>
      <c r="AC984" s="35"/>
      <c r="AD984" s="35"/>
      <c r="AE984" s="13"/>
      <c r="AF984" s="35"/>
      <c r="AG984" s="35"/>
      <c r="AH984" s="13"/>
      <c r="AI984" s="35"/>
      <c r="AJ984" s="35"/>
    </row>
    <row r="985" spans="1:36" x14ac:dyDescent="0.25">
      <c r="A985" s="4"/>
      <c r="B985" s="4">
        <v>633</v>
      </c>
      <c r="C985" t="s">
        <v>1279</v>
      </c>
      <c r="D985" s="47">
        <v>-12363.353025</v>
      </c>
      <c r="E985" s="35">
        <v>-12364.772177999999</v>
      </c>
      <c r="F985" s="48">
        <v>0.99836499999999995</v>
      </c>
      <c r="G985" s="47">
        <v>0.19991</v>
      </c>
      <c r="H985" s="13">
        <v>7</v>
      </c>
      <c r="I985" s="13">
        <v>6</v>
      </c>
      <c r="J985" s="35">
        <v>-0.91035576923241024</v>
      </c>
      <c r="K985" s="35">
        <v>-7.0027366864031562E-2</v>
      </c>
      <c r="L985" s="35">
        <v>-0.90338615384462173</v>
      </c>
      <c r="M985" s="35">
        <v>-6.9491242603432438E-2</v>
      </c>
      <c r="N985" s="48">
        <f t="shared" si="90"/>
        <v>-16.225178000000597</v>
      </c>
      <c r="O985" s="35">
        <f t="shared" si="92"/>
        <v>-1.2480906153846614</v>
      </c>
      <c r="P985" s="1">
        <v>35</v>
      </c>
      <c r="Q985" s="2">
        <v>2.8289399999999998</v>
      </c>
      <c r="R985" s="1">
        <v>9</v>
      </c>
      <c r="S985" s="2">
        <v>2.8593999999999999</v>
      </c>
      <c r="T985" s="2">
        <f t="shared" si="91"/>
        <v>0.25714285714285712</v>
      </c>
      <c r="U985" s="1">
        <v>18</v>
      </c>
      <c r="V985" s="2">
        <v>2.8209599999999999</v>
      </c>
      <c r="W985" s="2">
        <f t="shared" si="93"/>
        <v>0.51428571428571423</v>
      </c>
      <c r="X985" s="1">
        <v>8</v>
      </c>
      <c r="Y985" s="2">
        <v>2.81263</v>
      </c>
      <c r="Z985" s="2">
        <f t="shared" si="94"/>
        <v>0.22857142857142856</v>
      </c>
      <c r="AA985" s="1" t="s">
        <v>3435</v>
      </c>
      <c r="AB985" s="35">
        <f t="shared" si="95"/>
        <v>-16.238073000000441</v>
      </c>
      <c r="AC985" s="35"/>
      <c r="AD985" s="35"/>
      <c r="AE985" s="13"/>
      <c r="AF985" s="35"/>
      <c r="AG985" s="35"/>
      <c r="AH985" s="13"/>
      <c r="AI985" s="35"/>
      <c r="AJ985" s="35"/>
    </row>
    <row r="986" spans="1:36" x14ac:dyDescent="0.25">
      <c r="A986" s="4"/>
      <c r="B986" s="4">
        <v>634</v>
      </c>
      <c r="C986" t="s">
        <v>1280</v>
      </c>
      <c r="D986" s="47">
        <v>-12363.455332</v>
      </c>
      <c r="E986" s="35">
        <v>-12364.840423</v>
      </c>
      <c r="F986" s="48">
        <v>0.99679200000000001</v>
      </c>
      <c r="G986" s="47">
        <v>0.19896</v>
      </c>
      <c r="H986" s="13">
        <v>7</v>
      </c>
      <c r="I986" s="13">
        <v>6</v>
      </c>
      <c r="J986" s="35">
        <v>-1.0126627692316106</v>
      </c>
      <c r="K986" s="35">
        <v>-7.7897136094739278E-2</v>
      </c>
      <c r="L986" s="35">
        <v>-0.97163115384500998</v>
      </c>
      <c r="M986" s="35">
        <v>-7.4740857988077697E-2</v>
      </c>
      <c r="N986" s="48">
        <f t="shared" si="90"/>
        <v>-16.293423000000985</v>
      </c>
      <c r="O986" s="35">
        <f t="shared" si="92"/>
        <v>-1.2533402307693065</v>
      </c>
      <c r="P986" s="1">
        <v>34</v>
      </c>
      <c r="Q986" s="2">
        <v>2.8203900000000002</v>
      </c>
      <c r="R986" s="1">
        <v>7</v>
      </c>
      <c r="S986" s="2">
        <v>2.8253699999999999</v>
      </c>
      <c r="T986" s="2">
        <f t="shared" si="91"/>
        <v>0.20588235294117646</v>
      </c>
      <c r="U986" s="1">
        <v>17</v>
      </c>
      <c r="V986" s="2">
        <v>2.7985600000000002</v>
      </c>
      <c r="W986" s="2">
        <f t="shared" si="93"/>
        <v>0.5</v>
      </c>
      <c r="X986" s="1">
        <v>10</v>
      </c>
      <c r="Y986" s="2">
        <v>2.8540399999999999</v>
      </c>
      <c r="Z986" s="2">
        <f t="shared" si="94"/>
        <v>0.29411764705882354</v>
      </c>
      <c r="AA986" s="1" t="s">
        <v>3435</v>
      </c>
      <c r="AB986" s="35">
        <f t="shared" si="95"/>
        <v>-16.236896000002162</v>
      </c>
      <c r="AC986" s="35"/>
      <c r="AD986" s="35"/>
      <c r="AE986" s="13"/>
      <c r="AF986" s="35"/>
      <c r="AG986" s="35"/>
      <c r="AH986" s="13"/>
      <c r="AI986" s="35"/>
      <c r="AJ986" s="35"/>
    </row>
    <row r="987" spans="1:36" x14ac:dyDescent="0.25">
      <c r="A987" s="4"/>
      <c r="B987" s="4">
        <v>635</v>
      </c>
      <c r="C987" t="s">
        <v>1281</v>
      </c>
      <c r="D987" s="47">
        <v>-12363.468852</v>
      </c>
      <c r="E987" s="35">
        <v>-12364.981301</v>
      </c>
      <c r="F987" s="48">
        <v>0.99497500000000005</v>
      </c>
      <c r="G987" s="47">
        <v>0.17802999999999999</v>
      </c>
      <c r="H987" s="13">
        <v>7</v>
      </c>
      <c r="I987" s="13">
        <v>6</v>
      </c>
      <c r="J987" s="35">
        <v>-1.0261827692320367</v>
      </c>
      <c r="K987" s="35">
        <v>-7.8937136094772056E-2</v>
      </c>
      <c r="L987" s="35">
        <v>-1.112509153845167</v>
      </c>
      <c r="M987" s="35">
        <v>-8.5577627218859004E-2</v>
      </c>
      <c r="N987" s="48">
        <f t="shared" si="90"/>
        <v>-16.434301000001142</v>
      </c>
      <c r="O987" s="35">
        <f t="shared" si="92"/>
        <v>-1.2641770000000878</v>
      </c>
      <c r="P987" s="1">
        <v>34</v>
      </c>
      <c r="Q987" s="2">
        <v>2.8174299999999999</v>
      </c>
      <c r="R987" s="1">
        <v>7</v>
      </c>
      <c r="S987" s="2">
        <v>2.8144200000000001</v>
      </c>
      <c r="T987" s="2">
        <f t="shared" si="91"/>
        <v>0.20588235294117646</v>
      </c>
      <c r="U987" s="1">
        <v>17</v>
      </c>
      <c r="V987" s="2">
        <v>2.8079700000000001</v>
      </c>
      <c r="W987" s="2">
        <f t="shared" si="93"/>
        <v>0.5</v>
      </c>
      <c r="X987" s="1">
        <v>10</v>
      </c>
      <c r="Y987" s="2">
        <v>2.8356300000000001</v>
      </c>
      <c r="Z987" s="2">
        <f t="shared" si="94"/>
        <v>0.29411764705882354</v>
      </c>
      <c r="AA987" s="1" t="s">
        <v>3435</v>
      </c>
      <c r="AB987" s="35">
        <f t="shared" si="95"/>
        <v>-16.236794000002192</v>
      </c>
      <c r="AC987" s="35"/>
      <c r="AD987" s="35"/>
      <c r="AE987" s="13"/>
      <c r="AF987" s="35"/>
      <c r="AG987" s="35"/>
      <c r="AH987" s="13"/>
      <c r="AI987" s="35"/>
      <c r="AJ987" s="35"/>
    </row>
    <row r="988" spans="1:36" x14ac:dyDescent="0.25">
      <c r="A988" s="4"/>
      <c r="B988" s="4">
        <v>636</v>
      </c>
      <c r="C988" t="s">
        <v>1282</v>
      </c>
      <c r="D988" s="47">
        <v>-12363.446936</v>
      </c>
      <c r="E988" s="35">
        <v>-12364.851585</v>
      </c>
      <c r="F988" s="48">
        <v>0.99668800000000002</v>
      </c>
      <c r="G988" s="47">
        <v>0.20177999999999899</v>
      </c>
      <c r="H988" s="13">
        <v>7</v>
      </c>
      <c r="I988" s="13">
        <v>6</v>
      </c>
      <c r="J988" s="35">
        <v>-1.0042667692323448</v>
      </c>
      <c r="K988" s="35">
        <v>-7.7251289940949597E-2</v>
      </c>
      <c r="L988" s="35">
        <v>-0.98279315384570509</v>
      </c>
      <c r="M988" s="35">
        <v>-7.5599473372746542E-2</v>
      </c>
      <c r="N988" s="48">
        <f t="shared" si="90"/>
        <v>-16.30458500000168</v>
      </c>
      <c r="O988" s="35">
        <f t="shared" si="92"/>
        <v>-1.2541988461539755</v>
      </c>
      <c r="P988" s="1">
        <v>33</v>
      </c>
      <c r="Q988" s="2">
        <v>2.8060999999999998</v>
      </c>
      <c r="R988" s="1">
        <v>7</v>
      </c>
      <c r="S988" s="2">
        <v>2.8379400000000001</v>
      </c>
      <c r="T988" s="2">
        <f t="shared" si="91"/>
        <v>0.21212121212121213</v>
      </c>
      <c r="U988" s="1">
        <v>19</v>
      </c>
      <c r="V988" s="2">
        <v>2.78973</v>
      </c>
      <c r="W988" s="2">
        <f t="shared" si="93"/>
        <v>0.5757575757575758</v>
      </c>
      <c r="X988" s="1">
        <v>7</v>
      </c>
      <c r="Y988" s="2">
        <v>2.8186800000000001</v>
      </c>
      <c r="Z988" s="2">
        <f t="shared" si="94"/>
        <v>0.21212121212121213</v>
      </c>
      <c r="AA988" s="1" t="s">
        <v>3435</v>
      </c>
      <c r="AB988" s="35">
        <f t="shared" si="95"/>
        <v>-16.235366000000795</v>
      </c>
      <c r="AC988" s="35"/>
      <c r="AD988" s="35"/>
      <c r="AE988" s="13"/>
      <c r="AF988" s="35"/>
      <c r="AG988" s="35"/>
      <c r="AH988" s="13"/>
      <c r="AI988" s="35"/>
      <c r="AJ988" s="35"/>
    </row>
    <row r="989" spans="1:36" x14ac:dyDescent="0.25">
      <c r="A989" s="4"/>
      <c r="B989" s="4">
        <v>637</v>
      </c>
      <c r="C989" t="s">
        <v>1283</v>
      </c>
      <c r="D989" s="47">
        <v>-12363.388497</v>
      </c>
      <c r="E989" s="35">
        <v>-12365.002164</v>
      </c>
      <c r="F989" s="48">
        <v>0.99639800000000001</v>
      </c>
      <c r="G989" s="47">
        <v>0.18434</v>
      </c>
      <c r="H989" s="13">
        <v>7</v>
      </c>
      <c r="I989" s="13">
        <v>6</v>
      </c>
      <c r="J989" s="35">
        <v>-0.94582776923198253</v>
      </c>
      <c r="K989" s="35">
        <v>-7.2755982248614043E-2</v>
      </c>
      <c r="L989" s="35">
        <v>-1.1333721538449026</v>
      </c>
      <c r="M989" s="35">
        <v>-8.7182473372684824E-2</v>
      </c>
      <c r="N989" s="48">
        <f t="shared" si="90"/>
        <v>-16.455164000000877</v>
      </c>
      <c r="O989" s="35">
        <f t="shared" si="92"/>
        <v>-1.2657818461539136</v>
      </c>
      <c r="P989" s="1">
        <v>34</v>
      </c>
      <c r="Q989" s="2">
        <v>2.8202699999999998</v>
      </c>
      <c r="R989" s="1">
        <v>7</v>
      </c>
      <c r="S989" s="2">
        <v>2.7975599999999998</v>
      </c>
      <c r="T989" s="2">
        <f t="shared" si="91"/>
        <v>0.20588235294117646</v>
      </c>
      <c r="U989" s="1">
        <v>16</v>
      </c>
      <c r="V989" s="2">
        <v>2.81534</v>
      </c>
      <c r="W989" s="2">
        <f t="shared" si="93"/>
        <v>0.47058823529411764</v>
      </c>
      <c r="X989" s="1">
        <v>11</v>
      </c>
      <c r="Y989" s="2">
        <v>2.8418800000000002</v>
      </c>
      <c r="Z989" s="2">
        <f t="shared" si="94"/>
        <v>0.3235294117647059</v>
      </c>
      <c r="AA989" s="1" t="s">
        <v>3435</v>
      </c>
      <c r="AB989" s="35">
        <f t="shared" si="95"/>
        <v>-16.233612000001813</v>
      </c>
      <c r="AC989" s="35"/>
      <c r="AD989" s="35"/>
      <c r="AE989" s="13"/>
      <c r="AF989" s="35"/>
      <c r="AG989" s="35"/>
      <c r="AH989" s="13"/>
      <c r="AI989" s="35"/>
      <c r="AJ989" s="35"/>
    </row>
    <row r="990" spans="1:36" x14ac:dyDescent="0.25">
      <c r="A990" s="4"/>
      <c r="B990" s="4">
        <v>638</v>
      </c>
      <c r="C990" t="s">
        <v>1284</v>
      </c>
      <c r="D990" s="47">
        <v>-12363.620185</v>
      </c>
      <c r="E990" s="35">
        <v>-12365.036583999999</v>
      </c>
      <c r="F990" s="48">
        <v>0.99471200000000004</v>
      </c>
      <c r="G990" s="47">
        <v>0.17516999999999999</v>
      </c>
      <c r="H990" s="13">
        <v>7</v>
      </c>
      <c r="I990" s="13">
        <v>6</v>
      </c>
      <c r="J990" s="35">
        <v>-1.1775157692318317</v>
      </c>
      <c r="K990" s="35">
        <v>-9.0578136094756276E-2</v>
      </c>
      <c r="L990" s="35">
        <v>-1.1677921538448572</v>
      </c>
      <c r="M990" s="35">
        <v>-8.9830165680373636E-2</v>
      </c>
      <c r="N990" s="48">
        <f t="shared" si="90"/>
        <v>-16.489584000000832</v>
      </c>
      <c r="O990" s="35">
        <f t="shared" si="92"/>
        <v>-1.2684295384616024</v>
      </c>
      <c r="P990" s="1">
        <v>34</v>
      </c>
      <c r="Q990" s="2">
        <v>2.82</v>
      </c>
      <c r="R990" s="1">
        <v>6</v>
      </c>
      <c r="S990" s="2">
        <v>2.87513</v>
      </c>
      <c r="T990" s="2">
        <f t="shared" si="91"/>
        <v>0.17647058823529413</v>
      </c>
      <c r="U990" s="1">
        <v>20</v>
      </c>
      <c r="V990" s="2">
        <v>2.78227</v>
      </c>
      <c r="W990" s="2">
        <f t="shared" si="93"/>
        <v>0.58823529411764708</v>
      </c>
      <c r="X990" s="1">
        <v>8</v>
      </c>
      <c r="Y990" s="2">
        <v>2.87296</v>
      </c>
      <c r="Z990" s="2">
        <f t="shared" si="94"/>
        <v>0.23529411764705882</v>
      </c>
      <c r="AA990" s="1" t="s">
        <v>3435</v>
      </c>
      <c r="AB990" s="35">
        <f t="shared" si="95"/>
        <v>-16.233576000000539</v>
      </c>
      <c r="AC990" s="35"/>
      <c r="AD990" s="35"/>
      <c r="AE990" s="13"/>
      <c r="AF990" s="35"/>
      <c r="AG990" s="35"/>
      <c r="AH990" s="13"/>
      <c r="AI990" s="35"/>
      <c r="AJ990" s="35"/>
    </row>
    <row r="991" spans="1:36" x14ac:dyDescent="0.25">
      <c r="A991" s="4"/>
      <c r="B991" s="4">
        <v>639</v>
      </c>
      <c r="C991" t="s">
        <v>1285</v>
      </c>
      <c r="D991" s="47">
        <v>-12363.488042999999</v>
      </c>
      <c r="E991" s="35">
        <v>-12364.844969</v>
      </c>
      <c r="F991" s="48">
        <v>0.99857700000000005</v>
      </c>
      <c r="G991" s="47">
        <v>0.20186999999999999</v>
      </c>
      <c r="H991" s="13">
        <v>7</v>
      </c>
      <c r="I991" s="13">
        <v>6</v>
      </c>
      <c r="J991" s="35">
        <v>-1.0453737692314462</v>
      </c>
      <c r="K991" s="35">
        <v>-8.0413366863957406E-2</v>
      </c>
      <c r="L991" s="35">
        <v>-0.97617715384512849</v>
      </c>
      <c r="M991" s="35">
        <v>-7.5090550295779115E-2</v>
      </c>
      <c r="N991" s="48">
        <f t="shared" si="90"/>
        <v>-16.297969000001103</v>
      </c>
      <c r="O991" s="35">
        <f t="shared" si="92"/>
        <v>-1.253689923077008</v>
      </c>
      <c r="P991" s="1">
        <v>34</v>
      </c>
      <c r="Q991" s="2">
        <v>2.82518</v>
      </c>
      <c r="R991" s="1">
        <v>7</v>
      </c>
      <c r="S991" s="2">
        <v>2.8525200000000002</v>
      </c>
      <c r="T991" s="2">
        <f t="shared" si="91"/>
        <v>0.20588235294117646</v>
      </c>
      <c r="U991" s="1">
        <v>18</v>
      </c>
      <c r="V991" s="2">
        <v>2.79853</v>
      </c>
      <c r="W991" s="2">
        <f t="shared" si="93"/>
        <v>0.52941176470588236</v>
      </c>
      <c r="X991" s="1">
        <v>9</v>
      </c>
      <c r="Y991" s="2">
        <v>2.8572199999999999</v>
      </c>
      <c r="Z991" s="2">
        <f t="shared" si="94"/>
        <v>0.26470588235294118</v>
      </c>
      <c r="AA991" s="1" t="s">
        <v>3435</v>
      </c>
      <c r="AB991" s="35">
        <f t="shared" si="95"/>
        <v>-16.23335600000064</v>
      </c>
      <c r="AC991" s="35"/>
      <c r="AD991" s="35"/>
      <c r="AE991" s="13"/>
      <c r="AF991" s="35"/>
      <c r="AG991" s="35"/>
      <c r="AH991" s="13"/>
      <c r="AI991" s="35"/>
      <c r="AJ991" s="35"/>
    </row>
    <row r="992" spans="1:36" x14ac:dyDescent="0.25">
      <c r="A992" s="4"/>
      <c r="B992" s="4">
        <v>640</v>
      </c>
      <c r="C992" t="s">
        <v>1286</v>
      </c>
      <c r="D992" s="47">
        <v>-12363.532537999999</v>
      </c>
      <c r="E992" s="35">
        <v>-12364.920004</v>
      </c>
      <c r="F992" s="48">
        <v>0.996892</v>
      </c>
      <c r="G992" s="47">
        <v>0.18978999999999899</v>
      </c>
      <c r="H992" s="13">
        <v>7</v>
      </c>
      <c r="I992" s="13">
        <v>6</v>
      </c>
      <c r="J992" s="35">
        <v>-1.0898687692315434</v>
      </c>
      <c r="K992" s="35">
        <v>-8.3836059171657179E-2</v>
      </c>
      <c r="L992" s="35">
        <v>-1.0512121538449719</v>
      </c>
      <c r="M992" s="35">
        <v>-8.0862473372690147E-2</v>
      </c>
      <c r="N992" s="48">
        <f t="shared" si="90"/>
        <v>-16.373004000000947</v>
      </c>
      <c r="O992" s="35">
        <f t="shared" si="92"/>
        <v>-1.2594618461539189</v>
      </c>
      <c r="P992" s="1">
        <v>34</v>
      </c>
      <c r="Q992" s="2">
        <v>2.8247</v>
      </c>
      <c r="R992" s="1">
        <v>7</v>
      </c>
      <c r="S992" s="2">
        <v>2.8448600000000002</v>
      </c>
      <c r="T992" s="2">
        <f t="shared" si="91"/>
        <v>0.20588235294117646</v>
      </c>
      <c r="U992" s="1">
        <v>18</v>
      </c>
      <c r="V992" s="2">
        <v>2.8092299999999999</v>
      </c>
      <c r="W992" s="2">
        <f t="shared" si="93"/>
        <v>0.52941176470588236</v>
      </c>
      <c r="X992" s="1">
        <v>9</v>
      </c>
      <c r="Y992" s="2">
        <v>2.83996</v>
      </c>
      <c r="Z992" s="2">
        <f t="shared" si="94"/>
        <v>0.26470588235294118</v>
      </c>
      <c r="AA992" s="1" t="s">
        <v>3435</v>
      </c>
      <c r="AB992" s="35">
        <f t="shared" si="95"/>
        <v>-16.232785000001968</v>
      </c>
      <c r="AC992" s="35"/>
      <c r="AD992" s="35"/>
      <c r="AE992" s="13"/>
      <c r="AF992" s="35"/>
      <c r="AG992" s="35"/>
      <c r="AH992" s="13"/>
      <c r="AI992" s="35"/>
      <c r="AJ992" s="35"/>
    </row>
    <row r="993" spans="1:36" x14ac:dyDescent="0.25">
      <c r="A993" s="4"/>
      <c r="B993" s="4">
        <v>641</v>
      </c>
      <c r="C993" t="s">
        <v>1287</v>
      </c>
      <c r="D993" s="47">
        <v>-12363.611509</v>
      </c>
      <c r="E993" s="35">
        <v>-12365.178484</v>
      </c>
      <c r="F993" s="48">
        <v>0.99735099999999999</v>
      </c>
      <c r="G993" s="47">
        <v>0.205929999999999</v>
      </c>
      <c r="H993" s="13">
        <v>7</v>
      </c>
      <c r="I993" s="13">
        <v>6</v>
      </c>
      <c r="J993" s="35">
        <v>-1.1688397692323633</v>
      </c>
      <c r="K993" s="35">
        <v>-8.9910751479412562E-2</v>
      </c>
      <c r="L993" s="35">
        <v>-1.3096921538453898</v>
      </c>
      <c r="M993" s="35">
        <v>-0.10074555029579922</v>
      </c>
      <c r="N993" s="48">
        <f t="shared" si="90"/>
        <v>-16.631484000001365</v>
      </c>
      <c r="O993" s="35">
        <f t="shared" si="92"/>
        <v>-1.279344923077028</v>
      </c>
      <c r="P993" s="1">
        <v>34</v>
      </c>
      <c r="Q993" s="2">
        <v>2.81976</v>
      </c>
      <c r="R993" s="1">
        <v>6</v>
      </c>
      <c r="S993" s="2">
        <v>2.8288000000000002</v>
      </c>
      <c r="T993" s="2">
        <f t="shared" si="91"/>
        <v>0.17647058823529413</v>
      </c>
      <c r="U993" s="1">
        <v>18</v>
      </c>
      <c r="V993" s="2">
        <v>2.80775</v>
      </c>
      <c r="W993" s="2">
        <f t="shared" si="93"/>
        <v>0.52941176470588236</v>
      </c>
      <c r="X993" s="1">
        <v>10</v>
      </c>
      <c r="Y993" s="2">
        <v>2.8359700000000001</v>
      </c>
      <c r="Z993" s="2">
        <f t="shared" si="94"/>
        <v>0.29411764705882354</v>
      </c>
      <c r="AA993" s="1" t="s">
        <v>3435</v>
      </c>
      <c r="AB993" s="35">
        <f t="shared" si="95"/>
        <v>-16.230743000001894</v>
      </c>
      <c r="AC993" s="35"/>
      <c r="AD993" s="35"/>
      <c r="AE993" s="13"/>
      <c r="AF993" s="35"/>
      <c r="AG993" s="35"/>
      <c r="AH993" s="13"/>
      <c r="AI993" s="35"/>
      <c r="AJ993" s="35"/>
    </row>
    <row r="994" spans="1:36" x14ac:dyDescent="0.25">
      <c r="A994" s="4"/>
      <c r="B994" s="4">
        <v>642</v>
      </c>
      <c r="C994" t="s">
        <v>1288</v>
      </c>
      <c r="D994" s="47">
        <v>-12363.477384</v>
      </c>
      <c r="E994" s="35">
        <v>-12365.041299</v>
      </c>
      <c r="F994" s="48">
        <v>0.99580999999999997</v>
      </c>
      <c r="G994" s="47">
        <v>0.19489999999999999</v>
      </c>
      <c r="H994" s="13">
        <v>7</v>
      </c>
      <c r="I994" s="13">
        <v>6</v>
      </c>
      <c r="J994" s="35">
        <v>-1.0347147692318686</v>
      </c>
      <c r="K994" s="35">
        <v>-7.9593443787066814E-2</v>
      </c>
      <c r="L994" s="35">
        <v>-1.1725071538457996</v>
      </c>
      <c r="M994" s="35">
        <v>-9.0192857988138433E-2</v>
      </c>
      <c r="N994" s="48">
        <f t="shared" si="90"/>
        <v>-16.494299000001774</v>
      </c>
      <c r="O994" s="35">
        <f t="shared" si="92"/>
        <v>-1.2687922307693673</v>
      </c>
      <c r="P994" s="1">
        <v>34</v>
      </c>
      <c r="Q994" s="2">
        <v>2.81785</v>
      </c>
      <c r="R994" s="1">
        <v>6</v>
      </c>
      <c r="S994" s="2">
        <v>2.8473700000000002</v>
      </c>
      <c r="T994" s="2">
        <f t="shared" si="91"/>
        <v>0.17647058823529413</v>
      </c>
      <c r="U994" s="1">
        <v>22</v>
      </c>
      <c r="V994" s="2">
        <v>2.8143799999999999</v>
      </c>
      <c r="W994" s="2">
        <f t="shared" si="93"/>
        <v>0.6470588235294118</v>
      </c>
      <c r="X994" s="1">
        <v>6</v>
      </c>
      <c r="Y994" s="2">
        <v>2.8010700000000002</v>
      </c>
      <c r="Z994" s="2">
        <f t="shared" si="94"/>
        <v>0.17647058823529413</v>
      </c>
      <c r="AA994" s="1" t="s">
        <v>3435</v>
      </c>
      <c r="AB994" s="35">
        <f t="shared" si="95"/>
        <v>-16.22677300000214</v>
      </c>
      <c r="AC994" s="35"/>
      <c r="AD994" s="35"/>
      <c r="AE994" s="13"/>
      <c r="AF994" s="35"/>
      <c r="AG994" s="35"/>
      <c r="AH994" s="13"/>
      <c r="AI994" s="35"/>
      <c r="AJ994" s="35"/>
    </row>
    <row r="995" spans="1:36" x14ac:dyDescent="0.25">
      <c r="A995" s="4"/>
      <c r="B995" s="4">
        <v>643</v>
      </c>
      <c r="C995" t="s">
        <v>1289</v>
      </c>
      <c r="D995" s="47">
        <v>-12363.539803</v>
      </c>
      <c r="E995" s="35">
        <v>-12365.270270999999</v>
      </c>
      <c r="F995" s="48">
        <v>0.99606600000000001</v>
      </c>
      <c r="G995" s="47">
        <v>0.18181</v>
      </c>
      <c r="H995" s="13">
        <v>7</v>
      </c>
      <c r="I995" s="13">
        <v>6</v>
      </c>
      <c r="J995" s="35">
        <v>-1.097133769231732</v>
      </c>
      <c r="K995" s="35">
        <v>-8.4394905325517841E-2</v>
      </c>
      <c r="L995" s="35">
        <v>-1.4014791538447753</v>
      </c>
      <c r="M995" s="35">
        <v>-0.10780608875729041</v>
      </c>
      <c r="N995" s="48">
        <f t="shared" si="90"/>
        <v>-16.72327100000075</v>
      </c>
      <c r="O995" s="35">
        <f t="shared" si="92"/>
        <v>-1.2864054615385192</v>
      </c>
      <c r="P995" s="1">
        <v>34</v>
      </c>
      <c r="Q995" s="2">
        <v>2.8215300000000001</v>
      </c>
      <c r="R995" s="1">
        <v>5</v>
      </c>
      <c r="S995" s="2">
        <v>2.8865599999999998</v>
      </c>
      <c r="T995" s="2">
        <f t="shared" si="91"/>
        <v>0.14705882352941177</v>
      </c>
      <c r="U995" s="1">
        <v>22</v>
      </c>
      <c r="V995" s="2">
        <v>2.7979099999999999</v>
      </c>
      <c r="W995" s="2">
        <f t="shared" si="93"/>
        <v>0.6470588235294118</v>
      </c>
      <c r="X995" s="1">
        <v>7</v>
      </c>
      <c r="Y995" s="2">
        <v>2.8493200000000001</v>
      </c>
      <c r="Z995" s="2">
        <f t="shared" si="94"/>
        <v>0.20588235294117646</v>
      </c>
      <c r="AA995" s="1" t="s">
        <v>3435</v>
      </c>
      <c r="AB995" s="35">
        <f t="shared" si="95"/>
        <v>-16.225178000000597</v>
      </c>
      <c r="AC995" s="35"/>
      <c r="AD995" s="35"/>
      <c r="AE995" s="13"/>
      <c r="AF995" s="35"/>
      <c r="AG995" s="35"/>
      <c r="AH995" s="13"/>
      <c r="AI995" s="35"/>
      <c r="AJ995" s="35"/>
    </row>
    <row r="996" spans="1:36" x14ac:dyDescent="0.25">
      <c r="A996" s="4"/>
      <c r="B996" s="4">
        <v>644</v>
      </c>
      <c r="C996" t="s">
        <v>1290</v>
      </c>
      <c r="D996" s="47">
        <v>-12363.521317000001</v>
      </c>
      <c r="E996" s="35">
        <v>-12364.900997999999</v>
      </c>
      <c r="F996" s="48">
        <v>0.99348899999999996</v>
      </c>
      <c r="G996" s="47">
        <v>0.16869000000000001</v>
      </c>
      <c r="H996" s="13">
        <v>7</v>
      </c>
      <c r="I996" s="13">
        <v>6</v>
      </c>
      <c r="J996" s="35">
        <v>-1.0786477692327026</v>
      </c>
      <c r="K996" s="35">
        <v>-8.2972905325592511E-2</v>
      </c>
      <c r="L996" s="35">
        <v>-1.0322061538445269</v>
      </c>
      <c r="M996" s="35">
        <v>-7.9400473372655905E-2</v>
      </c>
      <c r="N996" s="48">
        <f t="shared" si="90"/>
        <v>-16.353998000000502</v>
      </c>
      <c r="O996" s="35">
        <f t="shared" si="92"/>
        <v>-1.2579998461538848</v>
      </c>
      <c r="P996" s="1">
        <v>34</v>
      </c>
      <c r="Q996" s="2">
        <v>2.8224399999999998</v>
      </c>
      <c r="R996" s="1">
        <v>5</v>
      </c>
      <c r="S996" s="2">
        <v>2.8462299999999998</v>
      </c>
      <c r="T996" s="2">
        <f t="shared" si="91"/>
        <v>0.14705882352941177</v>
      </c>
      <c r="U996" s="1">
        <v>22</v>
      </c>
      <c r="V996" s="2">
        <v>2.8072599999999999</v>
      </c>
      <c r="W996" s="2">
        <f t="shared" si="93"/>
        <v>0.6470588235294118</v>
      </c>
      <c r="X996" s="1">
        <v>7</v>
      </c>
      <c r="Y996" s="2">
        <v>2.8531599999999999</v>
      </c>
      <c r="Z996" s="2">
        <f t="shared" si="94"/>
        <v>0.20588235294117646</v>
      </c>
      <c r="AA996" s="1" t="s">
        <v>3435</v>
      </c>
      <c r="AB996" s="35">
        <f t="shared" si="95"/>
        <v>-16.224819000000934</v>
      </c>
      <c r="AC996" s="35"/>
      <c r="AD996" s="35"/>
      <c r="AE996" s="13"/>
      <c r="AF996" s="35"/>
      <c r="AG996" s="35"/>
      <c r="AH996" s="13"/>
      <c r="AI996" s="35"/>
      <c r="AJ996" s="35"/>
    </row>
    <row r="997" spans="1:36" x14ac:dyDescent="0.25">
      <c r="A997" s="4"/>
      <c r="B997" s="4">
        <v>645</v>
      </c>
      <c r="C997" t="s">
        <v>1291</v>
      </c>
      <c r="D997" s="47">
        <v>-12363.597641</v>
      </c>
      <c r="E997" s="35">
        <v>-12364.944036000001</v>
      </c>
      <c r="F997" s="48">
        <v>0.99451299999999998</v>
      </c>
      <c r="G997" s="47">
        <v>0.1754</v>
      </c>
      <c r="H997" s="13">
        <v>7</v>
      </c>
      <c r="I997" s="13">
        <v>6</v>
      </c>
      <c r="J997" s="35">
        <v>-1.1549717692323611</v>
      </c>
      <c r="K997" s="35">
        <v>-8.8843982248643164E-2</v>
      </c>
      <c r="L997" s="35">
        <v>-1.0752441538461426</v>
      </c>
      <c r="M997" s="35">
        <v>-8.2711088757395579E-2</v>
      </c>
      <c r="N997" s="48">
        <f t="shared" si="90"/>
        <v>-16.397036000002117</v>
      </c>
      <c r="O997" s="35">
        <f t="shared" si="92"/>
        <v>-1.2613104615386244</v>
      </c>
      <c r="P997" s="1">
        <v>34</v>
      </c>
      <c r="Q997" s="2">
        <v>2.8163</v>
      </c>
      <c r="R997" s="1">
        <v>6</v>
      </c>
      <c r="S997" s="2">
        <v>2.84307</v>
      </c>
      <c r="T997" s="2">
        <f t="shared" si="91"/>
        <v>0.17647058823529413</v>
      </c>
      <c r="U997" s="1">
        <v>20</v>
      </c>
      <c r="V997" s="2">
        <v>2.7948599999999999</v>
      </c>
      <c r="W997" s="2">
        <f t="shared" si="93"/>
        <v>0.58823529411764708</v>
      </c>
      <c r="X997" s="1">
        <v>8</v>
      </c>
      <c r="Y997" s="2">
        <v>2.8498000000000001</v>
      </c>
      <c r="Z997" s="2">
        <f t="shared" si="94"/>
        <v>0.23529411764705882</v>
      </c>
      <c r="AA997" s="1" t="s">
        <v>3435</v>
      </c>
      <c r="AB997" s="35">
        <f t="shared" si="95"/>
        <v>-16.222820000000866</v>
      </c>
      <c r="AC997" s="35"/>
      <c r="AD997" s="35"/>
      <c r="AE997" s="13"/>
      <c r="AF997" s="35"/>
      <c r="AG997" s="35"/>
      <c r="AH997" s="13"/>
      <c r="AI997" s="35"/>
      <c r="AJ997" s="35"/>
    </row>
    <row r="998" spans="1:36" x14ac:dyDescent="0.25">
      <c r="A998" s="4"/>
      <c r="B998" s="4">
        <v>646</v>
      </c>
      <c r="C998" t="s">
        <v>1292</v>
      </c>
      <c r="D998" s="47">
        <v>-12363.390310999999</v>
      </c>
      <c r="E998" s="35">
        <v>-12364.882706</v>
      </c>
      <c r="F998" s="48">
        <v>0.99752700000000005</v>
      </c>
      <c r="G998" s="47">
        <v>0.19958999999999899</v>
      </c>
      <c r="H998" s="13">
        <v>7</v>
      </c>
      <c r="I998" s="13">
        <v>6</v>
      </c>
      <c r="J998" s="35">
        <v>-0.94764176923126797</v>
      </c>
      <c r="K998" s="35">
        <v>-7.2895520710097542E-2</v>
      </c>
      <c r="L998" s="35">
        <v>-1.0139141538456897</v>
      </c>
      <c r="M998" s="35">
        <v>-7.7993396449668434E-2</v>
      </c>
      <c r="N998" s="48">
        <f t="shared" si="90"/>
        <v>-16.335706000001665</v>
      </c>
      <c r="O998" s="35">
        <f t="shared" si="92"/>
        <v>-1.2565927692308974</v>
      </c>
      <c r="P998" s="1">
        <v>34</v>
      </c>
      <c r="Q998" s="2">
        <v>2.8170099999999998</v>
      </c>
      <c r="R998" s="1">
        <v>7</v>
      </c>
      <c r="S998" s="2">
        <v>2.7901899999999999</v>
      </c>
      <c r="T998" s="2">
        <f t="shared" si="91"/>
        <v>0.20588235294117646</v>
      </c>
      <c r="U998" s="1">
        <v>16</v>
      </c>
      <c r="V998" s="2">
        <v>2.8147099999999998</v>
      </c>
      <c r="W998" s="2">
        <f t="shared" si="93"/>
        <v>0.47058823529411764</v>
      </c>
      <c r="X998" s="1">
        <v>11</v>
      </c>
      <c r="Y998" s="2">
        <v>2.8374299999999999</v>
      </c>
      <c r="Z998" s="2">
        <f t="shared" si="94"/>
        <v>0.3235294117647059</v>
      </c>
      <c r="AA998" s="1" t="s">
        <v>3435</v>
      </c>
      <c r="AB998" s="35">
        <f t="shared" si="95"/>
        <v>-16.219848000000638</v>
      </c>
      <c r="AC998" s="35"/>
      <c r="AD998" s="35"/>
      <c r="AE998" s="13"/>
      <c r="AF998" s="35"/>
      <c r="AG998" s="35"/>
      <c r="AH998" s="13"/>
      <c r="AI998" s="35"/>
      <c r="AJ998" s="35"/>
    </row>
    <row r="999" spans="1:36" x14ac:dyDescent="0.25">
      <c r="A999" s="4"/>
      <c r="B999" s="4">
        <v>647</v>
      </c>
      <c r="C999" t="s">
        <v>1293</v>
      </c>
      <c r="D999" s="47">
        <v>-12363.57819</v>
      </c>
      <c r="E999" s="35">
        <v>-12365.305477</v>
      </c>
      <c r="F999" s="48">
        <v>0.99780500000000005</v>
      </c>
      <c r="G999" s="47">
        <v>0.20424</v>
      </c>
      <c r="H999" s="13">
        <v>7</v>
      </c>
      <c r="I999" s="13">
        <v>6</v>
      </c>
      <c r="J999" s="35">
        <v>-1.1355207692322438</v>
      </c>
      <c r="K999" s="35">
        <v>-8.7347751479403365E-2</v>
      </c>
      <c r="L999" s="35">
        <v>-1.4366851538452465</v>
      </c>
      <c r="M999" s="35">
        <v>-0.1105142426034805</v>
      </c>
      <c r="N999" s="48">
        <f t="shared" si="90"/>
        <v>-16.758477000001221</v>
      </c>
      <c r="O999" s="35">
        <f t="shared" si="92"/>
        <v>-1.2891136153847094</v>
      </c>
      <c r="P999" s="1">
        <v>34</v>
      </c>
      <c r="Q999" s="2">
        <v>2.8189000000000002</v>
      </c>
      <c r="R999" s="1">
        <v>5</v>
      </c>
      <c r="S999" s="2">
        <v>2.8583599999999998</v>
      </c>
      <c r="T999" s="2">
        <f t="shared" si="91"/>
        <v>0.14705882352941177</v>
      </c>
      <c r="U999" s="1">
        <v>20</v>
      </c>
      <c r="V999" s="2">
        <v>2.7884199999999999</v>
      </c>
      <c r="W999" s="2">
        <f t="shared" si="93"/>
        <v>0.58823529411764708</v>
      </c>
      <c r="X999" s="1">
        <v>9</v>
      </c>
      <c r="Y999" s="2">
        <v>2.8647200000000002</v>
      </c>
      <c r="Z999" s="2">
        <f t="shared" si="94"/>
        <v>0.26470588235294118</v>
      </c>
      <c r="AA999" s="1" t="s">
        <v>3435</v>
      </c>
      <c r="AB999" s="35">
        <f t="shared" si="95"/>
        <v>-16.218135000000984</v>
      </c>
      <c r="AC999" s="35"/>
      <c r="AD999" s="35"/>
      <c r="AE999" s="13"/>
      <c r="AF999" s="35"/>
      <c r="AG999" s="35"/>
      <c r="AH999" s="13"/>
      <c r="AI999" s="35"/>
      <c r="AJ999" s="35"/>
    </row>
    <row r="1000" spans="1:36" x14ac:dyDescent="0.25">
      <c r="A1000" s="4"/>
      <c r="B1000" s="4">
        <v>648</v>
      </c>
      <c r="C1000" t="s">
        <v>1294</v>
      </c>
      <c r="D1000" s="47">
        <v>-12363.650729000001</v>
      </c>
      <c r="E1000" s="35">
        <v>-12364.994134</v>
      </c>
      <c r="F1000" s="48">
        <v>0.99504099999999995</v>
      </c>
      <c r="G1000" s="47">
        <v>0.180009999999999</v>
      </c>
      <c r="H1000" s="13">
        <v>7</v>
      </c>
      <c r="I1000" s="13">
        <v>6</v>
      </c>
      <c r="J1000" s="35">
        <v>-1.208059769232932</v>
      </c>
      <c r="K1000" s="35">
        <v>-9.2927674556379389E-2</v>
      </c>
      <c r="L1000" s="35">
        <v>-1.1253421538458497</v>
      </c>
      <c r="M1000" s="35">
        <v>-8.6564781065065363E-2</v>
      </c>
      <c r="N1000" s="48">
        <f t="shared" si="90"/>
        <v>-16.447134000001824</v>
      </c>
      <c r="O1000" s="35">
        <f t="shared" si="92"/>
        <v>-1.2651641538462941</v>
      </c>
      <c r="P1000" s="1">
        <v>34</v>
      </c>
      <c r="Q1000" s="2">
        <v>2.8200500000000002</v>
      </c>
      <c r="R1000" s="1">
        <v>5</v>
      </c>
      <c r="S1000" s="2">
        <v>2.7583199999999999</v>
      </c>
      <c r="T1000" s="2">
        <f t="shared" si="91"/>
        <v>0.14705882352941177</v>
      </c>
      <c r="U1000" s="1">
        <v>21</v>
      </c>
      <c r="V1000" s="2">
        <v>2.8330199999999999</v>
      </c>
      <c r="W1000" s="2">
        <f t="shared" si="93"/>
        <v>0.61764705882352944</v>
      </c>
      <c r="X1000" s="1">
        <v>8</v>
      </c>
      <c r="Y1000" s="2">
        <v>2.8246199999999999</v>
      </c>
      <c r="Z1000" s="2">
        <f t="shared" si="94"/>
        <v>0.23529411764705882</v>
      </c>
      <c r="AA1000" s="1" t="s">
        <v>3435</v>
      </c>
      <c r="AB1000" s="35">
        <f t="shared" si="95"/>
        <v>-16.218050000001313</v>
      </c>
      <c r="AC1000" s="35"/>
      <c r="AD1000" s="35"/>
      <c r="AE1000" s="13"/>
      <c r="AF1000" s="35"/>
      <c r="AG1000" s="35"/>
      <c r="AH1000" s="13"/>
      <c r="AI1000" s="35"/>
      <c r="AJ1000" s="35"/>
    </row>
    <row r="1001" spans="1:36" x14ac:dyDescent="0.25">
      <c r="A1001" s="4"/>
      <c r="B1001" s="4">
        <v>649</v>
      </c>
      <c r="C1001" t="s">
        <v>1295</v>
      </c>
      <c r="D1001" s="47">
        <v>-12363.653936000001</v>
      </c>
      <c r="E1001" s="35">
        <v>-12365.011028999999</v>
      </c>
      <c r="F1001" s="48">
        <v>0.99648300000000001</v>
      </c>
      <c r="G1001" s="47">
        <v>0.19164999999999999</v>
      </c>
      <c r="H1001" s="13">
        <v>7</v>
      </c>
      <c r="I1001" s="13">
        <v>6</v>
      </c>
      <c r="J1001" s="35">
        <v>-1.2112667692326795</v>
      </c>
      <c r="K1001" s="35">
        <v>-9.3174366864052269E-2</v>
      </c>
      <c r="L1001" s="35">
        <v>-1.1422371538446896</v>
      </c>
      <c r="M1001" s="35">
        <v>-8.7864396449591514E-2</v>
      </c>
      <c r="N1001" s="48">
        <f t="shared" si="90"/>
        <v>-16.464029000000664</v>
      </c>
      <c r="O1001" s="35">
        <f t="shared" si="92"/>
        <v>-1.2664637692308203</v>
      </c>
      <c r="P1001" s="1">
        <v>35</v>
      </c>
      <c r="Q1001" s="2">
        <v>2.8319200000000002</v>
      </c>
      <c r="R1001" s="1">
        <v>5</v>
      </c>
      <c r="S1001" s="2">
        <v>2.8134000000000001</v>
      </c>
      <c r="T1001" s="2">
        <f t="shared" si="91"/>
        <v>0.14285714285714285</v>
      </c>
      <c r="U1001" s="1">
        <v>22</v>
      </c>
      <c r="V1001" s="2">
        <v>2.8283700000000001</v>
      </c>
      <c r="W1001" s="2">
        <f t="shared" si="93"/>
        <v>0.62857142857142856</v>
      </c>
      <c r="X1001" s="1">
        <v>8</v>
      </c>
      <c r="Y1001" s="2">
        <v>2.8532700000000002</v>
      </c>
      <c r="Z1001" s="2">
        <f t="shared" si="94"/>
        <v>0.22857142857142856</v>
      </c>
      <c r="AA1001" s="1" t="s">
        <v>3435</v>
      </c>
      <c r="AB1001" s="35">
        <f t="shared" si="95"/>
        <v>-16.217828000000736</v>
      </c>
      <c r="AC1001" s="35"/>
      <c r="AD1001" s="35"/>
      <c r="AE1001" s="13"/>
      <c r="AF1001" s="35"/>
      <c r="AG1001" s="35"/>
      <c r="AH1001" s="13"/>
      <c r="AI1001" s="35"/>
      <c r="AJ1001" s="35"/>
    </row>
    <row r="1002" spans="1:36" x14ac:dyDescent="0.25">
      <c r="A1002" s="4"/>
      <c r="B1002" s="4">
        <v>650</v>
      </c>
      <c r="C1002" t="s">
        <v>1296</v>
      </c>
      <c r="D1002" s="47">
        <v>-12363.684039</v>
      </c>
      <c r="E1002" s="35">
        <v>-12365.434297</v>
      </c>
      <c r="F1002" s="48">
        <v>0.99615500000000001</v>
      </c>
      <c r="G1002" s="47">
        <v>0.18892999999999999</v>
      </c>
      <c r="H1002" s="13">
        <v>7</v>
      </c>
      <c r="I1002" s="13">
        <v>6</v>
      </c>
      <c r="J1002" s="35">
        <v>-1.2413697692318237</v>
      </c>
      <c r="K1002" s="35">
        <v>-9.5489982248601821E-2</v>
      </c>
      <c r="L1002" s="35">
        <v>-1.5655051538451517</v>
      </c>
      <c r="M1002" s="35">
        <v>-0.12042347337270397</v>
      </c>
      <c r="N1002" s="48">
        <f t="shared" si="90"/>
        <v>-16.887297000001126</v>
      </c>
      <c r="O1002" s="35">
        <f t="shared" si="92"/>
        <v>-1.2990228461539328</v>
      </c>
      <c r="P1002" s="1">
        <v>35</v>
      </c>
      <c r="Q1002" s="2">
        <v>2.8309799999999998</v>
      </c>
      <c r="R1002" s="1">
        <v>5</v>
      </c>
      <c r="S1002" s="2">
        <v>2.8790399999999998</v>
      </c>
      <c r="T1002" s="2">
        <f t="shared" si="91"/>
        <v>0.14285714285714285</v>
      </c>
      <c r="U1002" s="1">
        <v>22</v>
      </c>
      <c r="V1002" s="2">
        <v>2.7946900000000001</v>
      </c>
      <c r="W1002" s="2">
        <f t="shared" si="93"/>
        <v>0.62857142857142856</v>
      </c>
      <c r="X1002" s="1">
        <v>8</v>
      </c>
      <c r="Y1002" s="2">
        <v>2.9007499999999999</v>
      </c>
      <c r="Z1002" s="2">
        <f t="shared" si="94"/>
        <v>0.22857142857142856</v>
      </c>
      <c r="AA1002" s="1" t="s">
        <v>3435</v>
      </c>
      <c r="AB1002" s="35">
        <f t="shared" si="95"/>
        <v>-16.216910000001008</v>
      </c>
      <c r="AC1002" s="35"/>
      <c r="AD1002" s="35"/>
      <c r="AE1002" s="13"/>
      <c r="AF1002" s="35"/>
      <c r="AG1002" s="35"/>
      <c r="AH1002" s="13"/>
      <c r="AI1002" s="35"/>
      <c r="AJ1002" s="35"/>
    </row>
    <row r="1003" spans="1:36" x14ac:dyDescent="0.25">
      <c r="A1003" s="4"/>
      <c r="B1003" s="4">
        <v>651</v>
      </c>
      <c r="C1003" t="s">
        <v>1297</v>
      </c>
      <c r="D1003" s="47">
        <v>-12363.693776</v>
      </c>
      <c r="E1003" s="35">
        <v>-12365.286725</v>
      </c>
      <c r="F1003" s="48">
        <v>0.99804800000000005</v>
      </c>
      <c r="G1003" s="47">
        <v>0.20615999999999901</v>
      </c>
      <c r="H1003" s="13">
        <v>7</v>
      </c>
      <c r="I1003" s="13">
        <v>6</v>
      </c>
      <c r="J1003" s="35">
        <v>-1.2511067692321376</v>
      </c>
      <c r="K1003" s="35">
        <v>-9.6238982248625968E-2</v>
      </c>
      <c r="L1003" s="35">
        <v>-1.4179331538452971</v>
      </c>
      <c r="M1003" s="35">
        <v>-0.10907178106502285</v>
      </c>
      <c r="N1003" s="48">
        <f t="shared" si="90"/>
        <v>-16.739725000001272</v>
      </c>
      <c r="O1003" s="35">
        <f t="shared" si="92"/>
        <v>-1.2876711538462517</v>
      </c>
      <c r="P1003" s="1">
        <v>35</v>
      </c>
      <c r="Q1003" s="2">
        <v>2.8318599999999998</v>
      </c>
      <c r="R1003" s="1">
        <v>5</v>
      </c>
      <c r="S1003" s="2">
        <v>2.79637</v>
      </c>
      <c r="T1003" s="2">
        <f t="shared" si="91"/>
        <v>0.14285714285714285</v>
      </c>
      <c r="U1003" s="1">
        <v>21</v>
      </c>
      <c r="V1003" s="2">
        <v>2.8330099999999998</v>
      </c>
      <c r="W1003" s="2">
        <f t="shared" si="93"/>
        <v>0.6</v>
      </c>
      <c r="X1003" s="1">
        <v>9</v>
      </c>
      <c r="Y1003" s="2">
        <v>2.8488899999999999</v>
      </c>
      <c r="Z1003" s="2">
        <f t="shared" si="94"/>
        <v>0.25714285714285712</v>
      </c>
      <c r="AA1003" s="1" t="s">
        <v>3435</v>
      </c>
      <c r="AB1003" s="35">
        <f t="shared" si="95"/>
        <v>-16.215569000001778</v>
      </c>
      <c r="AC1003" s="35"/>
      <c r="AD1003" s="35"/>
      <c r="AE1003" s="13"/>
      <c r="AF1003" s="35"/>
      <c r="AG1003" s="35"/>
      <c r="AH1003" s="13"/>
      <c r="AI1003" s="35"/>
      <c r="AJ1003" s="35"/>
    </row>
    <row r="1004" spans="1:36" x14ac:dyDescent="0.25">
      <c r="A1004" s="4"/>
      <c r="B1004" s="4">
        <v>652</v>
      </c>
      <c r="C1004" t="s">
        <v>1298</v>
      </c>
      <c r="D1004" s="47">
        <v>-12363.101135000001</v>
      </c>
      <c r="E1004" s="35">
        <v>-12364.563443999999</v>
      </c>
      <c r="F1004" s="48">
        <v>0.99535200000000001</v>
      </c>
      <c r="G1004" s="47">
        <v>0.17762</v>
      </c>
      <c r="H1004" s="13">
        <v>7</v>
      </c>
      <c r="I1004" s="13">
        <v>6</v>
      </c>
      <c r="J1004" s="35">
        <v>-0.65846576923286193</v>
      </c>
      <c r="K1004" s="35">
        <v>-5.0651213017912457E-2</v>
      </c>
      <c r="L1004" s="35">
        <v>-0.69465215384479961</v>
      </c>
      <c r="M1004" s="35">
        <v>-5.3434781064984588E-2</v>
      </c>
      <c r="N1004" s="48">
        <f t="shared" si="90"/>
        <v>-16.016444000000774</v>
      </c>
      <c r="O1004" s="35">
        <f t="shared" si="92"/>
        <v>-1.2320341538462134</v>
      </c>
      <c r="P1004" s="1">
        <v>33</v>
      </c>
      <c r="Q1004" s="2">
        <v>2.8128899999999999</v>
      </c>
      <c r="R1004" s="1">
        <v>8</v>
      </c>
      <c r="S1004" s="2">
        <v>2.8002199999999999</v>
      </c>
      <c r="T1004" s="2">
        <f t="shared" si="91"/>
        <v>0.24242424242424243</v>
      </c>
      <c r="U1004" s="1">
        <v>15</v>
      </c>
      <c r="V1004" s="2">
        <v>2.7980100000000001</v>
      </c>
      <c r="W1004" s="2">
        <f t="shared" si="93"/>
        <v>0.45454545454545453</v>
      </c>
      <c r="X1004" s="1">
        <v>10</v>
      </c>
      <c r="Y1004" s="2">
        <v>2.8453499999999998</v>
      </c>
      <c r="Z1004" s="2">
        <f t="shared" si="94"/>
        <v>0.30303030303030304</v>
      </c>
      <c r="AA1004" s="1" t="s">
        <v>3435</v>
      </c>
      <c r="AB1004" s="35">
        <f t="shared" si="95"/>
        <v>-16.214718000001085</v>
      </c>
      <c r="AC1004" s="35"/>
      <c r="AD1004" s="35"/>
      <c r="AE1004" s="13"/>
      <c r="AF1004" s="35"/>
      <c r="AG1004" s="35"/>
      <c r="AH1004" s="13"/>
      <c r="AI1004" s="35"/>
      <c r="AJ1004" s="35"/>
    </row>
    <row r="1005" spans="1:36" x14ac:dyDescent="0.25">
      <c r="A1005" s="4"/>
      <c r="B1005" s="4">
        <v>653</v>
      </c>
      <c r="C1005" t="s">
        <v>1299</v>
      </c>
      <c r="D1005" s="47">
        <v>-12362.996021999999</v>
      </c>
      <c r="E1005" s="35">
        <v>-12364.638242000001</v>
      </c>
      <c r="F1005" s="48">
        <v>0.995143</v>
      </c>
      <c r="G1005" s="47">
        <v>0.175929999999999</v>
      </c>
      <c r="H1005" s="13">
        <v>7</v>
      </c>
      <c r="I1005" s="13">
        <v>6</v>
      </c>
      <c r="J1005" s="35">
        <v>-0.55335276923142374</v>
      </c>
      <c r="K1005" s="35">
        <v>-4.2565597633186444E-2</v>
      </c>
      <c r="L1005" s="35">
        <v>-0.76945015384626458</v>
      </c>
      <c r="M1005" s="35">
        <v>-5.9188473372789582E-2</v>
      </c>
      <c r="N1005" s="48">
        <f t="shared" si="90"/>
        <v>-16.091242000002239</v>
      </c>
      <c r="O1005" s="35">
        <f t="shared" si="92"/>
        <v>-1.2377878461540184</v>
      </c>
      <c r="P1005" s="1">
        <v>35</v>
      </c>
      <c r="Q1005" s="2">
        <v>2.8297099999999999</v>
      </c>
      <c r="R1005" s="1">
        <v>9</v>
      </c>
      <c r="S1005" s="2">
        <v>2.82124</v>
      </c>
      <c r="T1005" s="2">
        <f t="shared" si="91"/>
        <v>0.25714285714285712</v>
      </c>
      <c r="U1005" s="1">
        <v>13</v>
      </c>
      <c r="V1005" s="2">
        <v>2.8129200000000001</v>
      </c>
      <c r="W1005" s="2">
        <f t="shared" si="93"/>
        <v>0.37142857142857144</v>
      </c>
      <c r="X1005" s="1">
        <v>13</v>
      </c>
      <c r="Y1005" s="2">
        <v>2.8523700000000001</v>
      </c>
      <c r="Z1005" s="2">
        <f t="shared" si="94"/>
        <v>0.37142857142857144</v>
      </c>
      <c r="AA1005" s="1" t="s">
        <v>3435</v>
      </c>
      <c r="AB1005" s="35">
        <f t="shared" si="95"/>
        <v>-16.214645000001838</v>
      </c>
      <c r="AC1005" s="35"/>
      <c r="AD1005" s="35"/>
      <c r="AE1005" s="13"/>
      <c r="AF1005" s="35"/>
      <c r="AG1005" s="35"/>
      <c r="AH1005" s="13"/>
      <c r="AI1005" s="35"/>
      <c r="AJ1005" s="35"/>
    </row>
    <row r="1006" spans="1:36" x14ac:dyDescent="0.25">
      <c r="A1006" s="4"/>
      <c r="B1006" s="4">
        <v>654</v>
      </c>
      <c r="C1006" t="s">
        <v>1300</v>
      </c>
      <c r="D1006" s="47">
        <v>-12363.215391</v>
      </c>
      <c r="E1006" s="35">
        <v>-12364.789527999999</v>
      </c>
      <c r="F1006" s="48">
        <v>0.99346199999999996</v>
      </c>
      <c r="G1006" s="47">
        <v>0.17316999999999899</v>
      </c>
      <c r="H1006" s="13">
        <v>7</v>
      </c>
      <c r="I1006" s="13">
        <v>6</v>
      </c>
      <c r="J1006" s="35">
        <v>-0.77272176923179359</v>
      </c>
      <c r="K1006" s="35">
        <v>-5.9440136094753356E-2</v>
      </c>
      <c r="L1006" s="35">
        <v>-0.92073615384470031</v>
      </c>
      <c r="M1006" s="35">
        <v>-7.0825857988053867E-2</v>
      </c>
      <c r="N1006" s="48">
        <f t="shared" si="90"/>
        <v>-16.242528000000675</v>
      </c>
      <c r="O1006" s="35">
        <f t="shared" si="92"/>
        <v>-1.2494252307692828</v>
      </c>
      <c r="P1006" s="1">
        <v>35</v>
      </c>
      <c r="Q1006" s="2">
        <v>2.83264</v>
      </c>
      <c r="R1006" s="1">
        <v>8</v>
      </c>
      <c r="S1006" s="2">
        <v>2.8378800000000002</v>
      </c>
      <c r="T1006" s="2">
        <f t="shared" si="91"/>
        <v>0.22857142857142856</v>
      </c>
      <c r="U1006" s="1">
        <v>17</v>
      </c>
      <c r="V1006" s="2">
        <v>2.82368</v>
      </c>
      <c r="W1006" s="2">
        <f t="shared" si="93"/>
        <v>0.48571428571428571</v>
      </c>
      <c r="X1006" s="1">
        <v>10</v>
      </c>
      <c r="Y1006" s="2">
        <v>2.8437000000000001</v>
      </c>
      <c r="Z1006" s="2">
        <f t="shared" si="94"/>
        <v>0.2857142857142857</v>
      </c>
      <c r="AA1006" s="1" t="s">
        <v>3435</v>
      </c>
      <c r="AB1006" s="35">
        <f t="shared" si="95"/>
        <v>-16.211192000000665</v>
      </c>
      <c r="AC1006" s="35"/>
      <c r="AD1006" s="35"/>
      <c r="AE1006" s="13"/>
      <c r="AF1006" s="35"/>
      <c r="AG1006" s="35"/>
      <c r="AH1006" s="13"/>
      <c r="AI1006" s="35"/>
      <c r="AJ1006" s="35"/>
    </row>
    <row r="1007" spans="1:36" x14ac:dyDescent="0.25">
      <c r="A1007" s="4"/>
      <c r="B1007" s="4">
        <v>655</v>
      </c>
      <c r="C1007" t="s">
        <v>1301</v>
      </c>
      <c r="D1007" s="47">
        <v>-12363.197961</v>
      </c>
      <c r="E1007" s="35">
        <v>-12364.614197999999</v>
      </c>
      <c r="F1007" s="48">
        <v>0.99300699999999997</v>
      </c>
      <c r="G1007" s="47">
        <v>0.170239999999999</v>
      </c>
      <c r="H1007" s="13">
        <v>7</v>
      </c>
      <c r="I1007" s="13">
        <v>6</v>
      </c>
      <c r="J1007" s="35">
        <v>-0.75529176923191699</v>
      </c>
      <c r="K1007" s="35">
        <v>-5.8099366863993612E-2</v>
      </c>
      <c r="L1007" s="35">
        <v>-0.74540615384466946</v>
      </c>
      <c r="M1007" s="35">
        <v>-5.7338934911128417E-2</v>
      </c>
      <c r="N1007" s="48">
        <f t="shared" si="90"/>
        <v>-16.067198000000644</v>
      </c>
      <c r="O1007" s="35">
        <f t="shared" si="92"/>
        <v>-1.2359383076923574</v>
      </c>
      <c r="P1007" s="1">
        <v>36</v>
      </c>
      <c r="Q1007" s="2">
        <v>2.8405499999999999</v>
      </c>
      <c r="R1007" s="1">
        <v>8</v>
      </c>
      <c r="S1007" s="2">
        <v>2.8174399999999999</v>
      </c>
      <c r="T1007" s="2">
        <f t="shared" si="91"/>
        <v>0.22222222222222221</v>
      </c>
      <c r="U1007" s="1">
        <v>16</v>
      </c>
      <c r="V1007" s="2">
        <v>2.8339400000000001</v>
      </c>
      <c r="W1007" s="2">
        <f t="shared" si="93"/>
        <v>0.44444444444444442</v>
      </c>
      <c r="X1007" s="1">
        <v>12</v>
      </c>
      <c r="Y1007" s="2">
        <v>2.8647800000000001</v>
      </c>
      <c r="Z1007" s="2">
        <f t="shared" si="94"/>
        <v>0.33333333333333331</v>
      </c>
      <c r="AA1007" s="1" t="s">
        <v>3435</v>
      </c>
      <c r="AB1007" s="35">
        <f t="shared" si="95"/>
        <v>-16.210907000000589</v>
      </c>
      <c r="AC1007" s="35"/>
      <c r="AD1007" s="35"/>
      <c r="AE1007" s="13"/>
      <c r="AF1007" s="35"/>
      <c r="AG1007" s="35"/>
      <c r="AH1007" s="13"/>
      <c r="AI1007" s="35"/>
      <c r="AJ1007" s="35"/>
    </row>
    <row r="1008" spans="1:36" x14ac:dyDescent="0.25">
      <c r="A1008" s="4"/>
      <c r="B1008" s="4">
        <v>656</v>
      </c>
      <c r="C1008" t="s">
        <v>1302</v>
      </c>
      <c r="D1008" s="47">
        <v>-12363.239518</v>
      </c>
      <c r="E1008" s="35">
        <v>-12364.799070999999</v>
      </c>
      <c r="F1008" s="48">
        <v>0.99657200000000001</v>
      </c>
      <c r="G1008" s="47">
        <v>0.19466999999999901</v>
      </c>
      <c r="H1008" s="13">
        <v>7</v>
      </c>
      <c r="I1008" s="13">
        <v>6</v>
      </c>
      <c r="J1008" s="35">
        <v>-0.79684876923238335</v>
      </c>
      <c r="K1008" s="35">
        <v>-6.1296059171721796E-2</v>
      </c>
      <c r="L1008" s="35">
        <v>-0.93027915384482185</v>
      </c>
      <c r="M1008" s="35">
        <v>-7.1559934911140141E-2</v>
      </c>
      <c r="N1008" s="48">
        <f t="shared" si="90"/>
        <v>-16.252071000000797</v>
      </c>
      <c r="O1008" s="35">
        <f t="shared" si="92"/>
        <v>-1.2501593076923689</v>
      </c>
      <c r="P1008" s="1">
        <v>36</v>
      </c>
      <c r="Q1008" s="2">
        <v>2.8433899999999999</v>
      </c>
      <c r="R1008" s="1">
        <v>8</v>
      </c>
      <c r="S1008" s="2">
        <v>2.81175</v>
      </c>
      <c r="T1008" s="2">
        <f t="shared" si="91"/>
        <v>0.22222222222222221</v>
      </c>
      <c r="U1008" s="1">
        <v>16</v>
      </c>
      <c r="V1008" s="2">
        <v>2.8368899999999999</v>
      </c>
      <c r="W1008" s="2">
        <f t="shared" si="93"/>
        <v>0.44444444444444442</v>
      </c>
      <c r="X1008" s="1">
        <v>12</v>
      </c>
      <c r="Y1008" s="2">
        <v>2.8731499999999999</v>
      </c>
      <c r="Z1008" s="2">
        <f t="shared" si="94"/>
        <v>0.33333333333333331</v>
      </c>
      <c r="AA1008" s="1" t="s">
        <v>3435</v>
      </c>
      <c r="AB1008" s="35">
        <f t="shared" si="95"/>
        <v>-16.209854000000632</v>
      </c>
      <c r="AC1008" s="35"/>
      <c r="AD1008" s="35"/>
      <c r="AE1008" s="13"/>
      <c r="AF1008" s="35"/>
      <c r="AG1008" s="35"/>
      <c r="AH1008" s="13"/>
      <c r="AI1008" s="35"/>
      <c r="AJ1008" s="35"/>
    </row>
    <row r="1009" spans="1:36" x14ac:dyDescent="0.25">
      <c r="A1009" s="4"/>
      <c r="B1009" s="4">
        <v>657</v>
      </c>
      <c r="C1009" t="s">
        <v>1303</v>
      </c>
      <c r="D1009" s="47">
        <v>-12363.232222000001</v>
      </c>
      <c r="E1009" s="35">
        <v>-12364.605304999999</v>
      </c>
      <c r="F1009" s="48">
        <v>0.99848099999999995</v>
      </c>
      <c r="G1009" s="47">
        <v>0.15559000000000001</v>
      </c>
      <c r="H1009" s="13">
        <v>7</v>
      </c>
      <c r="I1009" s="13">
        <v>6</v>
      </c>
      <c r="J1009" s="35">
        <v>-0.78955276923261408</v>
      </c>
      <c r="K1009" s="35">
        <v>-6.0734828402508774E-2</v>
      </c>
      <c r="L1009" s="35">
        <v>-0.73651315384449845</v>
      </c>
      <c r="M1009" s="35">
        <v>-5.6654857988038342E-2</v>
      </c>
      <c r="N1009" s="48">
        <f t="shared" si="90"/>
        <v>-16.058305000000473</v>
      </c>
      <c r="O1009" s="35">
        <f t="shared" si="92"/>
        <v>-1.2352542307692671</v>
      </c>
      <c r="P1009" s="1">
        <v>34</v>
      </c>
      <c r="Q1009" s="2">
        <v>2.8177099999999999</v>
      </c>
      <c r="R1009" s="1">
        <v>8</v>
      </c>
      <c r="S1009" s="2">
        <v>2.82823</v>
      </c>
      <c r="T1009" s="2">
        <f t="shared" si="91"/>
        <v>0.23529411764705882</v>
      </c>
      <c r="U1009" s="1">
        <v>14</v>
      </c>
      <c r="V1009" s="2">
        <v>2.7977500000000002</v>
      </c>
      <c r="W1009" s="2">
        <f t="shared" si="93"/>
        <v>0.41176470588235292</v>
      </c>
      <c r="X1009" s="1">
        <v>12</v>
      </c>
      <c r="Y1009" s="2">
        <v>2.83399</v>
      </c>
      <c r="Z1009" s="2">
        <f t="shared" si="94"/>
        <v>0.35294117647058826</v>
      </c>
      <c r="AA1009" s="1" t="s">
        <v>3435</v>
      </c>
      <c r="AB1009" s="35">
        <f t="shared" si="95"/>
        <v>-16.20564800000102</v>
      </c>
      <c r="AC1009" s="35"/>
      <c r="AD1009" s="35"/>
      <c r="AE1009" s="13"/>
      <c r="AF1009" s="35"/>
      <c r="AG1009" s="35"/>
      <c r="AH1009" s="13"/>
      <c r="AI1009" s="35"/>
      <c r="AJ1009" s="35"/>
    </row>
    <row r="1010" spans="1:36" x14ac:dyDescent="0.25">
      <c r="A1010" s="4"/>
      <c r="B1010" s="4">
        <v>658</v>
      </c>
      <c r="C1010" t="s">
        <v>1304</v>
      </c>
      <c r="D1010" s="47">
        <v>-12363.224146</v>
      </c>
      <c r="E1010" s="35">
        <v>-12364.747756999999</v>
      </c>
      <c r="F1010" s="48">
        <v>0.99684300000000003</v>
      </c>
      <c r="G1010" s="47">
        <v>0.18873000000000001</v>
      </c>
      <c r="H1010" s="13">
        <v>7</v>
      </c>
      <c r="I1010" s="13">
        <v>6</v>
      </c>
      <c r="J1010" s="35">
        <v>-0.78147676923254039</v>
      </c>
      <c r="K1010" s="35">
        <v>-6.0113597633272335E-2</v>
      </c>
      <c r="L1010" s="35">
        <v>-0.87896515384454688</v>
      </c>
      <c r="M1010" s="35">
        <v>-6.7612704141888219E-2</v>
      </c>
      <c r="N1010" s="48">
        <f t="shared" si="90"/>
        <v>-16.200757000000522</v>
      </c>
      <c r="O1010" s="35">
        <f t="shared" si="92"/>
        <v>-1.2462120769231171</v>
      </c>
      <c r="P1010" s="1">
        <v>33</v>
      </c>
      <c r="Q1010" s="2">
        <v>2.8075000000000001</v>
      </c>
      <c r="R1010" s="1">
        <v>9</v>
      </c>
      <c r="S1010" s="2">
        <v>2.79555</v>
      </c>
      <c r="T1010" s="2">
        <f t="shared" si="91"/>
        <v>0.27272727272727271</v>
      </c>
      <c r="U1010" s="1">
        <v>14</v>
      </c>
      <c r="V1010" s="2">
        <v>2.8194900000000001</v>
      </c>
      <c r="W1010" s="2">
        <f t="shared" si="93"/>
        <v>0.42424242424242425</v>
      </c>
      <c r="X1010" s="1">
        <v>10</v>
      </c>
      <c r="Y1010" s="2">
        <v>2.8014800000000002</v>
      </c>
      <c r="Z1010" s="2">
        <f t="shared" si="94"/>
        <v>0.30303030303030304</v>
      </c>
      <c r="AA1010" s="1" t="s">
        <v>3435</v>
      </c>
      <c r="AB1010" s="35">
        <f t="shared" si="95"/>
        <v>-16.20216100000107</v>
      </c>
      <c r="AC1010" s="35"/>
      <c r="AD1010" s="35"/>
      <c r="AE1010" s="13"/>
      <c r="AF1010" s="35"/>
      <c r="AG1010" s="35"/>
      <c r="AH1010" s="13"/>
      <c r="AI1010" s="35"/>
      <c r="AJ1010" s="35"/>
    </row>
    <row r="1011" spans="1:36" x14ac:dyDescent="0.25">
      <c r="A1011" s="4"/>
      <c r="B1011" s="4">
        <v>659</v>
      </c>
      <c r="C1011" t="s">
        <v>1305</v>
      </c>
      <c r="D1011" s="47">
        <v>-12363.470041</v>
      </c>
      <c r="E1011" s="35">
        <v>-12365.032417</v>
      </c>
      <c r="F1011" s="48">
        <v>0.99688200000000005</v>
      </c>
      <c r="G1011" s="47">
        <v>0.19614999999999999</v>
      </c>
      <c r="H1011" s="13">
        <v>7</v>
      </c>
      <c r="I1011" s="13">
        <v>6</v>
      </c>
      <c r="J1011" s="35">
        <v>-1.027371769232559</v>
      </c>
      <c r="K1011" s="35">
        <v>-7.9028597633273773E-2</v>
      </c>
      <c r="L1011" s="35">
        <v>-1.1636251538457145</v>
      </c>
      <c r="M1011" s="35">
        <v>-8.9509627218901114E-2</v>
      </c>
      <c r="N1011" s="48">
        <f t="shared" si="90"/>
        <v>-16.485417000001689</v>
      </c>
      <c r="O1011" s="35">
        <f t="shared" si="92"/>
        <v>-1.26810900000013</v>
      </c>
      <c r="P1011" s="1">
        <v>34</v>
      </c>
      <c r="Q1011" s="2">
        <v>2.8208799999999998</v>
      </c>
      <c r="R1011" s="1">
        <v>7</v>
      </c>
      <c r="S1011" s="2">
        <v>2.8472200000000001</v>
      </c>
      <c r="T1011" s="2">
        <f t="shared" si="91"/>
        <v>0.20588235294117646</v>
      </c>
      <c r="U1011" s="1">
        <v>18</v>
      </c>
      <c r="V1011" s="2">
        <v>2.7923800000000001</v>
      </c>
      <c r="W1011" s="2">
        <f t="shared" si="93"/>
        <v>0.52941176470588236</v>
      </c>
      <c r="X1011" s="1">
        <v>9</v>
      </c>
      <c r="Y1011" s="2">
        <v>2.85738</v>
      </c>
      <c r="Z1011" s="2">
        <f t="shared" si="94"/>
        <v>0.26470588235294118</v>
      </c>
      <c r="AA1011" s="1" t="s">
        <v>3435</v>
      </c>
      <c r="AB1011" s="35">
        <f t="shared" si="95"/>
        <v>-16.201485000001412</v>
      </c>
      <c r="AC1011" s="35"/>
      <c r="AD1011" s="35"/>
      <c r="AE1011" s="13"/>
      <c r="AF1011" s="35"/>
      <c r="AG1011" s="35"/>
      <c r="AH1011" s="13"/>
      <c r="AI1011" s="35"/>
      <c r="AJ1011" s="35"/>
    </row>
    <row r="1012" spans="1:36" x14ac:dyDescent="0.25">
      <c r="A1012" s="4"/>
      <c r="B1012" s="4">
        <v>660</v>
      </c>
      <c r="C1012" t="s">
        <v>1306</v>
      </c>
      <c r="D1012" s="47">
        <v>-12363.331872000001</v>
      </c>
      <c r="E1012" s="35">
        <v>-12364.993585</v>
      </c>
      <c r="F1012" s="48">
        <v>0.99355400000000005</v>
      </c>
      <c r="G1012" s="47">
        <v>0.17026999999999901</v>
      </c>
      <c r="H1012" s="13">
        <v>7</v>
      </c>
      <c r="I1012" s="13">
        <v>6</v>
      </c>
      <c r="J1012" s="35">
        <v>-0.88920276923272468</v>
      </c>
      <c r="K1012" s="35">
        <v>-6.8400213017901904E-2</v>
      </c>
      <c r="L1012" s="35">
        <v>-1.1247931538455305</v>
      </c>
      <c r="M1012" s="35">
        <v>-8.6522550295810033E-2</v>
      </c>
      <c r="N1012" s="48">
        <f t="shared" si="90"/>
        <v>-16.446585000001505</v>
      </c>
      <c r="O1012" s="35">
        <f t="shared" si="92"/>
        <v>-1.265121923077039</v>
      </c>
      <c r="P1012" s="1">
        <v>34</v>
      </c>
      <c r="Q1012" s="2">
        <v>2.81915</v>
      </c>
      <c r="R1012" s="1">
        <v>7</v>
      </c>
      <c r="S1012" s="2">
        <v>2.8104399999999998</v>
      </c>
      <c r="T1012" s="2">
        <f t="shared" si="91"/>
        <v>0.20588235294117646</v>
      </c>
      <c r="U1012" s="1">
        <v>15</v>
      </c>
      <c r="V1012" s="2">
        <v>2.79189</v>
      </c>
      <c r="W1012" s="2">
        <f t="shared" si="93"/>
        <v>0.44117647058823528</v>
      </c>
      <c r="X1012" s="1">
        <v>12</v>
      </c>
      <c r="Y1012" s="2">
        <v>2.8583099999999999</v>
      </c>
      <c r="Z1012" s="2">
        <f t="shared" si="94"/>
        <v>0.35294117647058826</v>
      </c>
      <c r="AA1012" s="1" t="s">
        <v>3435</v>
      </c>
      <c r="AB1012" s="35">
        <f t="shared" si="95"/>
        <v>-16.200757000000522</v>
      </c>
      <c r="AC1012" s="35"/>
      <c r="AD1012" s="35"/>
      <c r="AE1012" s="13"/>
      <c r="AF1012" s="35"/>
      <c r="AG1012" s="35"/>
      <c r="AH1012" s="13"/>
      <c r="AI1012" s="35"/>
      <c r="AJ1012" s="35"/>
    </row>
    <row r="1013" spans="1:36" x14ac:dyDescent="0.25">
      <c r="A1013" s="4"/>
      <c r="B1013" s="4">
        <v>661</v>
      </c>
      <c r="C1013" t="s">
        <v>1307</v>
      </c>
      <c r="D1013" s="47">
        <v>-12363.452992</v>
      </c>
      <c r="E1013" s="35">
        <v>-12364.835662</v>
      </c>
      <c r="F1013" s="48">
        <v>0.99676699999999996</v>
      </c>
      <c r="G1013" s="47">
        <v>0.19208</v>
      </c>
      <c r="H1013" s="13">
        <v>7</v>
      </c>
      <c r="I1013" s="13">
        <v>6</v>
      </c>
      <c r="J1013" s="35">
        <v>-1.0103227692325163</v>
      </c>
      <c r="K1013" s="35">
        <v>-7.7717136094808945E-2</v>
      </c>
      <c r="L1013" s="35">
        <v>-0.96687015384486585</v>
      </c>
      <c r="M1013" s="35">
        <v>-7.4374627218835837E-2</v>
      </c>
      <c r="N1013" s="48">
        <f t="shared" si="90"/>
        <v>-16.288662000000841</v>
      </c>
      <c r="O1013" s="35">
        <f t="shared" si="92"/>
        <v>-1.2529740000000646</v>
      </c>
      <c r="P1013" s="1">
        <v>33</v>
      </c>
      <c r="Q1013" s="2">
        <v>2.8134899999999998</v>
      </c>
      <c r="R1013" s="1">
        <v>7</v>
      </c>
      <c r="S1013" s="2">
        <v>2.82294</v>
      </c>
      <c r="T1013" s="2">
        <f t="shared" si="91"/>
        <v>0.21212121212121213</v>
      </c>
      <c r="U1013" s="1">
        <v>17</v>
      </c>
      <c r="V1013" s="2">
        <v>2.8129</v>
      </c>
      <c r="W1013" s="2">
        <f t="shared" si="93"/>
        <v>0.51515151515151514</v>
      </c>
      <c r="X1013" s="1">
        <v>9</v>
      </c>
      <c r="Y1013" s="2">
        <v>2.8072599999999999</v>
      </c>
      <c r="Z1013" s="2">
        <f t="shared" si="94"/>
        <v>0.27272727272727271</v>
      </c>
      <c r="AA1013" s="1" t="s">
        <v>3435</v>
      </c>
      <c r="AB1013" s="35">
        <f t="shared" si="95"/>
        <v>-16.199900000001435</v>
      </c>
      <c r="AC1013" s="35"/>
      <c r="AD1013" s="35"/>
      <c r="AE1013" s="13"/>
      <c r="AF1013" s="35"/>
      <c r="AG1013" s="35"/>
      <c r="AH1013" s="13"/>
      <c r="AI1013" s="35"/>
      <c r="AJ1013" s="35"/>
    </row>
    <row r="1014" spans="1:36" x14ac:dyDescent="0.25">
      <c r="A1014" s="4"/>
      <c r="B1014" s="4">
        <v>662</v>
      </c>
      <c r="C1014" t="s">
        <v>1308</v>
      </c>
      <c r="D1014" s="47">
        <v>-12363.441427</v>
      </c>
      <c r="E1014" s="35">
        <v>-12364.970304</v>
      </c>
      <c r="F1014" s="48">
        <v>0.99834999999999996</v>
      </c>
      <c r="G1014" s="47">
        <v>0.20069000000000001</v>
      </c>
      <c r="H1014" s="13">
        <v>7</v>
      </c>
      <c r="I1014" s="13">
        <v>6</v>
      </c>
      <c r="J1014" s="35">
        <v>-0.99875776923181547</v>
      </c>
      <c r="K1014" s="35">
        <v>-7.6827520710139652E-2</v>
      </c>
      <c r="L1014" s="35">
        <v>-1.1015121538457606</v>
      </c>
      <c r="M1014" s="35">
        <v>-8.4731704141981584E-2</v>
      </c>
      <c r="N1014" s="48">
        <f t="shared" si="90"/>
        <v>-16.423304000001735</v>
      </c>
      <c r="O1014" s="35">
        <f t="shared" si="92"/>
        <v>-1.2633310769232104</v>
      </c>
      <c r="P1014" s="1">
        <v>34</v>
      </c>
      <c r="Q1014" s="2">
        <v>2.8164199999999999</v>
      </c>
      <c r="R1014" s="1">
        <v>7</v>
      </c>
      <c r="S1014" s="2">
        <v>2.8242799999999999</v>
      </c>
      <c r="T1014" s="2">
        <f t="shared" si="91"/>
        <v>0.20588235294117646</v>
      </c>
      <c r="U1014" s="1">
        <v>18</v>
      </c>
      <c r="V1014" s="2">
        <v>2.8081100000000001</v>
      </c>
      <c r="W1014" s="2">
        <f t="shared" si="93"/>
        <v>0.52941176470588236</v>
      </c>
      <c r="X1014" s="1">
        <v>9</v>
      </c>
      <c r="Y1014" s="2">
        <v>2.82694</v>
      </c>
      <c r="Z1014" s="2">
        <f t="shared" si="94"/>
        <v>0.26470588235294118</v>
      </c>
      <c r="AA1014" s="1" t="s">
        <v>3435</v>
      </c>
      <c r="AB1014" s="35">
        <f t="shared" si="95"/>
        <v>-16.198989000000438</v>
      </c>
      <c r="AC1014" s="35"/>
      <c r="AD1014" s="35"/>
      <c r="AE1014" s="13"/>
      <c r="AF1014" s="35"/>
      <c r="AG1014" s="35"/>
      <c r="AH1014" s="13"/>
      <c r="AI1014" s="35"/>
      <c r="AJ1014" s="35"/>
    </row>
    <row r="1015" spans="1:36" x14ac:dyDescent="0.25">
      <c r="A1015" s="4"/>
      <c r="B1015" s="4">
        <v>663</v>
      </c>
      <c r="C1015" t="s">
        <v>1309</v>
      </c>
      <c r="D1015" s="47">
        <v>-12363.44037</v>
      </c>
      <c r="E1015" s="35">
        <v>-12364.81056</v>
      </c>
      <c r="F1015" s="48">
        <v>0.99549200000000004</v>
      </c>
      <c r="G1015" s="47">
        <v>0.17946999999999999</v>
      </c>
      <c r="H1015" s="13">
        <v>7</v>
      </c>
      <c r="I1015" s="13">
        <v>6</v>
      </c>
      <c r="J1015" s="35">
        <v>-0.99770076923232409</v>
      </c>
      <c r="K1015" s="35">
        <v>-7.6746213017871087E-2</v>
      </c>
      <c r="L1015" s="35">
        <v>-0.9417681538452598</v>
      </c>
      <c r="M1015" s="35">
        <v>-7.2443704141943066E-2</v>
      </c>
      <c r="N1015" s="48">
        <f t="shared" si="90"/>
        <v>-16.263560000001235</v>
      </c>
      <c r="O1015" s="35">
        <f t="shared" si="92"/>
        <v>-1.251043076923172</v>
      </c>
      <c r="P1015" s="1">
        <v>33</v>
      </c>
      <c r="Q1015" s="2">
        <v>2.80897</v>
      </c>
      <c r="R1015" s="1">
        <v>6</v>
      </c>
      <c r="S1015" s="2">
        <v>2.7884199999999999</v>
      </c>
      <c r="T1015" s="2">
        <f t="shared" si="91"/>
        <v>0.18181818181818182</v>
      </c>
      <c r="U1015" s="1">
        <v>18</v>
      </c>
      <c r="V1015" s="2">
        <v>2.8071299999999999</v>
      </c>
      <c r="W1015" s="2">
        <f t="shared" si="93"/>
        <v>0.54545454545454541</v>
      </c>
      <c r="X1015" s="1">
        <v>9</v>
      </c>
      <c r="Y1015" s="2">
        <v>2.8263500000000001</v>
      </c>
      <c r="Z1015" s="2">
        <f t="shared" si="94"/>
        <v>0.27272727272727271</v>
      </c>
      <c r="AA1015" s="1" t="s">
        <v>3435</v>
      </c>
      <c r="AB1015" s="35">
        <f t="shared" si="95"/>
        <v>-16.195307000001776</v>
      </c>
      <c r="AC1015" s="35"/>
      <c r="AD1015" s="35"/>
      <c r="AE1015" s="13"/>
      <c r="AF1015" s="35"/>
      <c r="AG1015" s="35"/>
      <c r="AH1015" s="13"/>
      <c r="AI1015" s="35"/>
      <c r="AJ1015" s="35"/>
    </row>
    <row r="1016" spans="1:36" x14ac:dyDescent="0.25">
      <c r="A1016" s="4"/>
      <c r="B1016" s="4">
        <v>664</v>
      </c>
      <c r="C1016" t="s">
        <v>1310</v>
      </c>
      <c r="D1016" s="47">
        <v>-12363.436680999999</v>
      </c>
      <c r="E1016" s="35">
        <v>-12364.810737</v>
      </c>
      <c r="F1016" s="48">
        <v>0.99662300000000004</v>
      </c>
      <c r="G1016" s="47">
        <v>0.19980999999999899</v>
      </c>
      <c r="H1016" s="13">
        <v>7</v>
      </c>
      <c r="I1016" s="13">
        <v>6</v>
      </c>
      <c r="J1016" s="35">
        <v>-0.99401176923129242</v>
      </c>
      <c r="K1016" s="35">
        <v>-7.6462443787022494E-2</v>
      </c>
      <c r="L1016" s="35">
        <v>-0.94194515384515398</v>
      </c>
      <c r="M1016" s="35">
        <v>-7.2457319526550309E-2</v>
      </c>
      <c r="N1016" s="48">
        <f t="shared" si="90"/>
        <v>-16.263737000001129</v>
      </c>
      <c r="O1016" s="35">
        <f t="shared" si="92"/>
        <v>-1.2510566923077791</v>
      </c>
      <c r="P1016" s="1">
        <v>34</v>
      </c>
      <c r="Q1016" s="2">
        <v>2.8239200000000002</v>
      </c>
      <c r="R1016" s="1">
        <v>6</v>
      </c>
      <c r="S1016" s="2">
        <v>2.8278599999999998</v>
      </c>
      <c r="T1016" s="2">
        <f t="shared" si="91"/>
        <v>0.17647058823529413</v>
      </c>
      <c r="U1016" s="1">
        <v>19</v>
      </c>
      <c r="V1016" s="2">
        <v>2.80409</v>
      </c>
      <c r="W1016" s="2">
        <f t="shared" si="93"/>
        <v>0.55882352941176472</v>
      </c>
      <c r="X1016" s="1">
        <v>9</v>
      </c>
      <c r="Y1016" s="2">
        <v>2.8631700000000002</v>
      </c>
      <c r="Z1016" s="2">
        <f t="shared" si="94"/>
        <v>0.26470588235294118</v>
      </c>
      <c r="AA1016" s="1" t="s">
        <v>3435</v>
      </c>
      <c r="AB1016" s="35">
        <f t="shared" si="95"/>
        <v>-16.194540000002235</v>
      </c>
      <c r="AC1016" s="35"/>
      <c r="AD1016" s="35"/>
      <c r="AE1016" s="13"/>
      <c r="AF1016" s="35"/>
      <c r="AG1016" s="35"/>
      <c r="AH1016" s="13"/>
      <c r="AI1016" s="35"/>
      <c r="AJ1016" s="35"/>
    </row>
    <row r="1017" spans="1:36" x14ac:dyDescent="0.25">
      <c r="A1017" s="4"/>
      <c r="B1017" s="4">
        <v>665</v>
      </c>
      <c r="C1017" t="s">
        <v>1311</v>
      </c>
      <c r="D1017" s="47">
        <v>-12363.540228</v>
      </c>
      <c r="E1017" s="35">
        <v>-12365.39675</v>
      </c>
      <c r="F1017" s="48">
        <v>0.99653099999999994</v>
      </c>
      <c r="G1017" s="47">
        <v>0.197659999999999</v>
      </c>
      <c r="H1017" s="13">
        <v>7</v>
      </c>
      <c r="I1017" s="13">
        <v>6</v>
      </c>
      <c r="J1017" s="35">
        <v>-1.0975587692319095</v>
      </c>
      <c r="K1017" s="35">
        <v>-8.4427597633223814E-2</v>
      </c>
      <c r="L1017" s="35">
        <v>-1.5279581538452476</v>
      </c>
      <c r="M1017" s="35">
        <v>-0.11753524260348058</v>
      </c>
      <c r="N1017" s="48">
        <f t="shared" si="90"/>
        <v>-16.849750000001222</v>
      </c>
      <c r="O1017" s="35">
        <f t="shared" si="92"/>
        <v>-1.2961346153847093</v>
      </c>
      <c r="P1017" s="1">
        <v>35</v>
      </c>
      <c r="Q1017" s="2">
        <v>2.8324400000000001</v>
      </c>
      <c r="R1017" s="1">
        <v>6</v>
      </c>
      <c r="S1017" s="2">
        <v>2.82287</v>
      </c>
      <c r="T1017" s="2">
        <f t="shared" si="91"/>
        <v>0.17142857142857143</v>
      </c>
      <c r="U1017" s="1">
        <v>18</v>
      </c>
      <c r="V1017" s="2">
        <v>2.8025799999999998</v>
      </c>
      <c r="W1017" s="2">
        <f t="shared" si="93"/>
        <v>0.51428571428571423</v>
      </c>
      <c r="X1017" s="1">
        <v>11</v>
      </c>
      <c r="Y1017" s="2">
        <v>2.88652</v>
      </c>
      <c r="Z1017" s="2">
        <f t="shared" si="94"/>
        <v>0.31428571428571428</v>
      </c>
      <c r="AA1017" s="1" t="s">
        <v>3435</v>
      </c>
      <c r="AB1017" s="35">
        <f t="shared" si="95"/>
        <v>-16.192846000001737</v>
      </c>
      <c r="AC1017" s="35"/>
      <c r="AD1017" s="35"/>
      <c r="AE1017" s="13"/>
      <c r="AF1017" s="35"/>
      <c r="AG1017" s="35"/>
      <c r="AH1017" s="13"/>
      <c r="AI1017" s="35"/>
      <c r="AJ1017" s="35"/>
    </row>
    <row r="1018" spans="1:36" x14ac:dyDescent="0.25">
      <c r="A1018" s="4"/>
      <c r="B1018" s="4">
        <v>666</v>
      </c>
      <c r="C1018" t="s">
        <v>1312</v>
      </c>
      <c r="D1018" s="47">
        <v>-12363.684227</v>
      </c>
      <c r="E1018" s="35">
        <v>-12365.017128</v>
      </c>
      <c r="F1018" s="48">
        <v>0.996888</v>
      </c>
      <c r="G1018" s="47">
        <v>0.19425999999999899</v>
      </c>
      <c r="H1018" s="13">
        <v>7</v>
      </c>
      <c r="I1018" s="13">
        <v>6</v>
      </c>
      <c r="J1018" s="35">
        <v>-1.2415577692318038</v>
      </c>
      <c r="K1018" s="35">
        <v>-9.5504443787061827E-2</v>
      </c>
      <c r="L1018" s="35">
        <v>-1.1483361538448662</v>
      </c>
      <c r="M1018" s="35">
        <v>-8.8333550295758942E-2</v>
      </c>
      <c r="N1018" s="48">
        <f t="shared" si="90"/>
        <v>-16.470128000000841</v>
      </c>
      <c r="O1018" s="35">
        <f t="shared" si="92"/>
        <v>-1.2669329230769877</v>
      </c>
      <c r="P1018" s="1">
        <v>34</v>
      </c>
      <c r="Q1018" s="2">
        <v>2.82117</v>
      </c>
      <c r="R1018" s="1">
        <v>5</v>
      </c>
      <c r="S1018" s="2">
        <v>2.7835100000000002</v>
      </c>
      <c r="T1018" s="2">
        <f t="shared" si="91"/>
        <v>0.14705882352941177</v>
      </c>
      <c r="U1018" s="1">
        <v>21</v>
      </c>
      <c r="V1018" s="2">
        <v>2.8289200000000001</v>
      </c>
      <c r="W1018" s="2">
        <f t="shared" si="93"/>
        <v>0.61764705882352944</v>
      </c>
      <c r="X1018" s="1">
        <v>8</v>
      </c>
      <c r="Y1018" s="2">
        <v>2.82437</v>
      </c>
      <c r="Z1018" s="2">
        <f t="shared" si="94"/>
        <v>0.23529411764705882</v>
      </c>
      <c r="AA1018" s="1" t="s">
        <v>3435</v>
      </c>
      <c r="AB1018" s="35">
        <f t="shared" si="95"/>
        <v>-16.1910880000014</v>
      </c>
      <c r="AC1018" s="35"/>
      <c r="AD1018" s="35"/>
      <c r="AE1018" s="13"/>
      <c r="AF1018" s="35"/>
      <c r="AG1018" s="35"/>
      <c r="AH1018" s="13"/>
      <c r="AI1018" s="35"/>
      <c r="AJ1018" s="35"/>
    </row>
    <row r="1019" spans="1:36" x14ac:dyDescent="0.25">
      <c r="A1019" s="4"/>
      <c r="B1019" s="4">
        <v>667</v>
      </c>
      <c r="C1019" t="s">
        <v>1313</v>
      </c>
      <c r="D1019" s="47">
        <v>-12363.613283999999</v>
      </c>
      <c r="E1019" s="35">
        <v>-12365.151524000001</v>
      </c>
      <c r="F1019" s="48">
        <v>0.99724299999999999</v>
      </c>
      <c r="G1019" s="47">
        <v>0.19753999999999899</v>
      </c>
      <c r="H1019" s="13">
        <v>7</v>
      </c>
      <c r="I1019" s="13">
        <v>6</v>
      </c>
      <c r="J1019" s="35">
        <v>-1.1706147692311788</v>
      </c>
      <c r="K1019" s="35">
        <v>-9.0047289940859906E-2</v>
      </c>
      <c r="L1019" s="35">
        <v>-1.2827321538461547</v>
      </c>
      <c r="M1019" s="35">
        <v>-9.8671704142011901E-2</v>
      </c>
      <c r="N1019" s="48">
        <f t="shared" si="90"/>
        <v>-16.604524000002129</v>
      </c>
      <c r="O1019" s="35">
        <f t="shared" si="92"/>
        <v>-1.2772710769232407</v>
      </c>
      <c r="P1019" s="1">
        <v>34</v>
      </c>
      <c r="Q1019" s="2">
        <v>2.8211300000000001</v>
      </c>
      <c r="R1019" s="1">
        <v>5</v>
      </c>
      <c r="S1019" s="2">
        <v>2.8525800000000001</v>
      </c>
      <c r="T1019" s="2">
        <f t="shared" si="91"/>
        <v>0.14705882352941177</v>
      </c>
      <c r="U1019" s="1">
        <v>22</v>
      </c>
      <c r="V1019" s="2">
        <v>2.7873899999999998</v>
      </c>
      <c r="W1019" s="2">
        <f t="shared" si="93"/>
        <v>0.6470588235294118</v>
      </c>
      <c r="X1019" s="1">
        <v>7</v>
      </c>
      <c r="Y1019" s="2">
        <v>2.9047100000000001</v>
      </c>
      <c r="Z1019" s="2">
        <f t="shared" si="94"/>
        <v>0.20588235294117646</v>
      </c>
      <c r="AA1019" s="1" t="s">
        <v>3435</v>
      </c>
      <c r="AB1019" s="35">
        <f t="shared" si="95"/>
        <v>-16.187306000001627</v>
      </c>
      <c r="AC1019" s="35"/>
      <c r="AD1019" s="35"/>
      <c r="AE1019" s="13"/>
      <c r="AF1019" s="35"/>
      <c r="AG1019" s="35"/>
      <c r="AH1019" s="13"/>
      <c r="AI1019" s="35"/>
      <c r="AJ1019" s="35"/>
    </row>
    <row r="1020" spans="1:36" x14ac:dyDescent="0.25">
      <c r="A1020" s="4"/>
      <c r="B1020" s="4">
        <v>668</v>
      </c>
      <c r="C1020" t="s">
        <v>1314</v>
      </c>
      <c r="D1020" s="47">
        <v>-12363.736982</v>
      </c>
      <c r="E1020" s="35">
        <v>-12365.274836000001</v>
      </c>
      <c r="F1020" s="48">
        <v>0.993035</v>
      </c>
      <c r="G1020" s="47">
        <v>0.16894999999999899</v>
      </c>
      <c r="H1020" s="13">
        <v>7</v>
      </c>
      <c r="I1020" s="13">
        <v>6</v>
      </c>
      <c r="J1020" s="35">
        <v>-1.2943127692324197</v>
      </c>
      <c r="K1020" s="35">
        <v>-9.9562520710186134E-2</v>
      </c>
      <c r="L1020" s="35">
        <v>-1.406044153845869</v>
      </c>
      <c r="M1020" s="35">
        <v>-0.10815724260352838</v>
      </c>
      <c r="N1020" s="48">
        <f t="shared" si="90"/>
        <v>-16.727836000001844</v>
      </c>
      <c r="O1020" s="35">
        <f t="shared" si="92"/>
        <v>-1.2867566153847572</v>
      </c>
      <c r="P1020" s="1">
        <v>34</v>
      </c>
      <c r="Q1020" s="2">
        <v>2.8167499999999999</v>
      </c>
      <c r="R1020" s="1">
        <v>5</v>
      </c>
      <c r="S1020" s="2">
        <v>2.8236699999999999</v>
      </c>
      <c r="T1020" s="2">
        <f t="shared" si="91"/>
        <v>0.14705882352941177</v>
      </c>
      <c r="U1020" s="1">
        <v>21</v>
      </c>
      <c r="V1020" s="2">
        <v>2.8071999999999999</v>
      </c>
      <c r="W1020" s="2">
        <f t="shared" si="93"/>
        <v>0.61764705882352944</v>
      </c>
      <c r="X1020" s="1">
        <v>8</v>
      </c>
      <c r="Y1020" s="2">
        <v>2.8374799999999998</v>
      </c>
      <c r="Z1020" s="2">
        <f t="shared" si="94"/>
        <v>0.23529411764705882</v>
      </c>
      <c r="AA1020" s="1" t="s">
        <v>3435</v>
      </c>
      <c r="AB1020" s="35">
        <f t="shared" si="95"/>
        <v>-16.186475000002247</v>
      </c>
      <c r="AC1020" s="35"/>
      <c r="AD1020" s="35"/>
      <c r="AE1020" s="13"/>
      <c r="AF1020" s="35"/>
      <c r="AG1020" s="35"/>
      <c r="AH1020" s="13"/>
      <c r="AI1020" s="35"/>
      <c r="AJ1020" s="35"/>
    </row>
    <row r="1021" spans="1:36" x14ac:dyDescent="0.25">
      <c r="A1021" s="4"/>
      <c r="B1021" s="4">
        <v>669</v>
      </c>
      <c r="C1021" t="s">
        <v>1315</v>
      </c>
      <c r="D1021" s="47">
        <v>-12363.508777999999</v>
      </c>
      <c r="E1021" s="35">
        <v>-12365.065482</v>
      </c>
      <c r="F1021" s="48">
        <v>0.99485800000000002</v>
      </c>
      <c r="G1021" s="47">
        <v>0.17842999999999901</v>
      </c>
      <c r="H1021" s="13">
        <v>7</v>
      </c>
      <c r="I1021" s="13">
        <v>6</v>
      </c>
      <c r="J1021" s="35">
        <v>-1.066108769231505</v>
      </c>
      <c r="K1021" s="35">
        <v>-8.2008366863961929E-2</v>
      </c>
      <c r="L1021" s="35">
        <v>-1.1966901538453385</v>
      </c>
      <c r="M1021" s="35">
        <v>-9.2053088757333729E-2</v>
      </c>
      <c r="N1021" s="48">
        <f t="shared" si="90"/>
        <v>-16.518482000001313</v>
      </c>
      <c r="O1021" s="35">
        <f t="shared" si="92"/>
        <v>-1.2706524615385626</v>
      </c>
      <c r="P1021" s="1">
        <v>34</v>
      </c>
      <c r="Q1021" s="2">
        <v>2.8244799999999999</v>
      </c>
      <c r="R1021" s="1">
        <v>5</v>
      </c>
      <c r="S1021" s="2">
        <v>2.8399100000000002</v>
      </c>
      <c r="T1021" s="2">
        <f t="shared" si="91"/>
        <v>0.14705882352941177</v>
      </c>
      <c r="U1021" s="1">
        <v>21</v>
      </c>
      <c r="V1021" s="2">
        <v>2.78396</v>
      </c>
      <c r="W1021" s="2">
        <f t="shared" si="93"/>
        <v>0.61764705882352944</v>
      </c>
      <c r="X1021" s="1">
        <v>8</v>
      </c>
      <c r="Y1021" s="2">
        <v>2.92117</v>
      </c>
      <c r="Z1021" s="2">
        <f t="shared" si="94"/>
        <v>0.23529411764705882</v>
      </c>
      <c r="AA1021" s="1" t="s">
        <v>3435</v>
      </c>
      <c r="AB1021" s="35">
        <f t="shared" si="95"/>
        <v>-16.18634800000109</v>
      </c>
      <c r="AC1021" s="35"/>
      <c r="AD1021" s="35"/>
      <c r="AE1021" s="13"/>
      <c r="AF1021" s="35"/>
      <c r="AG1021" s="35"/>
      <c r="AH1021" s="13"/>
      <c r="AI1021" s="35"/>
      <c r="AJ1021" s="35"/>
    </row>
    <row r="1022" spans="1:36" x14ac:dyDescent="0.25">
      <c r="A1022" s="4"/>
      <c r="B1022" s="4">
        <v>670</v>
      </c>
      <c r="C1022" t="s">
        <v>1316</v>
      </c>
      <c r="D1022" s="47">
        <v>-12363.54788</v>
      </c>
      <c r="E1022" s="35">
        <v>-12365.042664000001</v>
      </c>
      <c r="F1022" s="48">
        <v>0.99612999999999996</v>
      </c>
      <c r="G1022" s="47">
        <v>0.18608</v>
      </c>
      <c r="H1022" s="13">
        <v>7</v>
      </c>
      <c r="I1022" s="13">
        <v>6</v>
      </c>
      <c r="J1022" s="35">
        <v>-1.1052107692321442</v>
      </c>
      <c r="K1022" s="35">
        <v>-8.5016213017857251E-2</v>
      </c>
      <c r="L1022" s="35">
        <v>-1.1738721538458776</v>
      </c>
      <c r="M1022" s="35">
        <v>-9.0297857988144437E-2</v>
      </c>
      <c r="N1022" s="48">
        <f t="shared" si="90"/>
        <v>-16.495664000001852</v>
      </c>
      <c r="O1022" s="35">
        <f t="shared" si="92"/>
        <v>-1.2688972307693733</v>
      </c>
      <c r="P1022" s="1">
        <v>34</v>
      </c>
      <c r="Q1022" s="2">
        <v>2.8183500000000001</v>
      </c>
      <c r="R1022" s="1">
        <v>6</v>
      </c>
      <c r="S1022" s="2">
        <v>2.8084500000000001</v>
      </c>
      <c r="T1022" s="2">
        <f t="shared" si="91"/>
        <v>0.17647058823529413</v>
      </c>
      <c r="U1022" s="1">
        <v>19</v>
      </c>
      <c r="V1022" s="2">
        <v>2.8149600000000001</v>
      </c>
      <c r="W1022" s="2">
        <f t="shared" si="93"/>
        <v>0.55882352941176472</v>
      </c>
      <c r="X1022" s="1">
        <v>9</v>
      </c>
      <c r="Y1022" s="2">
        <v>2.8321200000000002</v>
      </c>
      <c r="Z1022" s="2">
        <f t="shared" si="94"/>
        <v>0.26470588235294118</v>
      </c>
      <c r="AA1022" s="1" t="s">
        <v>3435</v>
      </c>
      <c r="AB1022" s="35">
        <f t="shared" si="95"/>
        <v>-16.18554100000074</v>
      </c>
      <c r="AC1022" s="35"/>
      <c r="AD1022" s="35"/>
      <c r="AE1022" s="13"/>
      <c r="AF1022" s="35"/>
      <c r="AG1022" s="35"/>
      <c r="AH1022" s="13"/>
      <c r="AI1022" s="35"/>
      <c r="AJ1022" s="35"/>
    </row>
    <row r="1023" spans="1:36" x14ac:dyDescent="0.25">
      <c r="A1023" s="4"/>
      <c r="B1023" s="4">
        <v>671</v>
      </c>
      <c r="C1023" t="s">
        <v>1317</v>
      </c>
      <c r="D1023" s="47">
        <v>-12363.76252</v>
      </c>
      <c r="E1023" s="35">
        <v>-12365.303662</v>
      </c>
      <c r="F1023" s="48">
        <v>0.99219599999999997</v>
      </c>
      <c r="G1023" s="47">
        <v>0.16707999999999901</v>
      </c>
      <c r="H1023" s="13">
        <v>7</v>
      </c>
      <c r="I1023" s="13">
        <v>6</v>
      </c>
      <c r="J1023" s="35">
        <v>-1.3198507692322892</v>
      </c>
      <c r="K1023" s="35">
        <v>-0.10152698224863763</v>
      </c>
      <c r="L1023" s="35">
        <v>-1.4348701538456226</v>
      </c>
      <c r="M1023" s="35">
        <v>-0.11037462721889404</v>
      </c>
      <c r="N1023" s="48">
        <f t="shared" si="90"/>
        <v>-16.756662000001597</v>
      </c>
      <c r="O1023" s="35">
        <f t="shared" si="92"/>
        <v>-1.2889740000001229</v>
      </c>
      <c r="P1023" s="1">
        <v>34</v>
      </c>
      <c r="Q1023" s="2">
        <v>2.8187899999999999</v>
      </c>
      <c r="R1023" s="1">
        <v>4</v>
      </c>
      <c r="S1023" s="2">
        <v>2.82118</v>
      </c>
      <c r="T1023" s="2">
        <f t="shared" si="91"/>
        <v>0.11764705882352941</v>
      </c>
      <c r="U1023" s="1">
        <v>22</v>
      </c>
      <c r="V1023" s="2">
        <v>2.7837800000000001</v>
      </c>
      <c r="W1023" s="2">
        <f t="shared" si="93"/>
        <v>0.6470588235294118</v>
      </c>
      <c r="X1023" s="1">
        <v>8</v>
      </c>
      <c r="Y1023" s="2">
        <v>2.9138500000000001</v>
      </c>
      <c r="Z1023" s="2">
        <f t="shared" si="94"/>
        <v>0.23529411764705882</v>
      </c>
      <c r="AA1023" s="1" t="s">
        <v>3435</v>
      </c>
      <c r="AB1023" s="35">
        <f t="shared" si="95"/>
        <v>-16.182734000001801</v>
      </c>
      <c r="AC1023" s="35"/>
      <c r="AD1023" s="35"/>
      <c r="AE1023" s="13"/>
      <c r="AF1023" s="35"/>
      <c r="AG1023" s="35"/>
      <c r="AH1023" s="13"/>
      <c r="AI1023" s="35"/>
      <c r="AJ1023" s="35"/>
    </row>
    <row r="1024" spans="1:36" x14ac:dyDescent="0.25">
      <c r="A1024" s="4"/>
      <c r="B1024" s="4">
        <v>672</v>
      </c>
      <c r="C1024" t="s">
        <v>1318</v>
      </c>
      <c r="D1024" s="47">
        <v>-12363.678817</v>
      </c>
      <c r="E1024" s="35">
        <v>-12365.168135</v>
      </c>
      <c r="F1024" s="48">
        <v>0.99757600000000002</v>
      </c>
      <c r="G1024" s="47">
        <v>0.19188999999999901</v>
      </c>
      <c r="H1024" s="13">
        <v>7</v>
      </c>
      <c r="I1024" s="13">
        <v>6</v>
      </c>
      <c r="J1024" s="35">
        <v>-1.2361477692320477</v>
      </c>
      <c r="K1024" s="35">
        <v>-9.5088289940926746E-2</v>
      </c>
      <c r="L1024" s="35">
        <v>-1.2993431538452569</v>
      </c>
      <c r="M1024" s="35">
        <v>-9.9949473372712067E-2</v>
      </c>
      <c r="N1024" s="48">
        <f t="shared" si="90"/>
        <v>-16.621135000001232</v>
      </c>
      <c r="O1024" s="35">
        <f t="shared" si="92"/>
        <v>-1.2785488461539409</v>
      </c>
      <c r="P1024" s="1">
        <v>34</v>
      </c>
      <c r="Q1024" s="2">
        <v>2.8194699999999999</v>
      </c>
      <c r="R1024" s="1">
        <v>5</v>
      </c>
      <c r="S1024" s="2">
        <v>2.8516900000000001</v>
      </c>
      <c r="T1024" s="2">
        <f t="shared" si="91"/>
        <v>0.14705882352941177</v>
      </c>
      <c r="U1024" s="1">
        <v>22</v>
      </c>
      <c r="V1024" s="2">
        <v>2.8030200000000001</v>
      </c>
      <c r="W1024" s="2">
        <f t="shared" si="93"/>
        <v>0.6470588235294118</v>
      </c>
      <c r="X1024" s="1">
        <v>7</v>
      </c>
      <c r="Y1024" s="2">
        <v>2.8481299999999998</v>
      </c>
      <c r="Z1024" s="2">
        <f t="shared" si="94"/>
        <v>0.20588235294117646</v>
      </c>
      <c r="AA1024" s="1" t="s">
        <v>3435</v>
      </c>
      <c r="AB1024" s="35">
        <f t="shared" si="95"/>
        <v>-16.179404000000432</v>
      </c>
      <c r="AC1024" s="35"/>
      <c r="AD1024" s="35"/>
      <c r="AE1024" s="13"/>
      <c r="AF1024" s="35"/>
      <c r="AG1024" s="35"/>
      <c r="AH1024" s="13"/>
      <c r="AI1024" s="35"/>
      <c r="AJ1024" s="35"/>
    </row>
    <row r="1025" spans="1:36" x14ac:dyDescent="0.25">
      <c r="A1025" s="4"/>
      <c r="B1025" s="4">
        <v>673</v>
      </c>
      <c r="C1025" t="s">
        <v>1319</v>
      </c>
      <c r="D1025" s="35">
        <v>-12363.736803</v>
      </c>
      <c r="E1025" s="35">
        <v>-12365.139924999999</v>
      </c>
      <c r="F1025" s="48">
        <v>0.99590400000000001</v>
      </c>
      <c r="G1025" s="47">
        <v>0.18523000000000001</v>
      </c>
      <c r="H1025" s="13">
        <v>7</v>
      </c>
      <c r="I1025" s="13">
        <v>6</v>
      </c>
      <c r="J1025" s="35">
        <v>-1.2941337692318484</v>
      </c>
      <c r="K1025" s="35">
        <v>-9.9548751479372949E-2</v>
      </c>
      <c r="L1025" s="35">
        <v>-1.2711331538448576</v>
      </c>
      <c r="M1025" s="35">
        <v>-9.777947337268135E-2</v>
      </c>
      <c r="N1025" s="48">
        <f t="shared" si="90"/>
        <v>-16.592925000000832</v>
      </c>
      <c r="O1025" s="35">
        <f t="shared" si="92"/>
        <v>-1.2763788461539103</v>
      </c>
      <c r="P1025" s="1">
        <v>34</v>
      </c>
      <c r="Q1025" s="2">
        <v>2.8199000000000001</v>
      </c>
      <c r="R1025" s="1">
        <v>5</v>
      </c>
      <c r="S1025" s="2">
        <v>2.8334700000000002</v>
      </c>
      <c r="T1025" s="2">
        <f t="shared" si="91"/>
        <v>0.14705882352941177</v>
      </c>
      <c r="U1025" s="1">
        <v>22</v>
      </c>
      <c r="V1025" s="2">
        <v>2.80857</v>
      </c>
      <c r="W1025" s="2">
        <f t="shared" si="93"/>
        <v>0.6470588235294118</v>
      </c>
      <c r="X1025" s="1">
        <v>7</v>
      </c>
      <c r="Y1025" s="2">
        <v>2.84579</v>
      </c>
      <c r="Z1025" s="2">
        <f t="shared" si="94"/>
        <v>0.20588235294117646</v>
      </c>
      <c r="AA1025" s="1" t="s">
        <v>3435</v>
      </c>
      <c r="AB1025" s="35">
        <f t="shared" si="95"/>
        <v>-16.17583200000081</v>
      </c>
      <c r="AC1025" s="35"/>
      <c r="AD1025" s="35"/>
      <c r="AE1025" s="13"/>
      <c r="AF1025" s="35"/>
      <c r="AG1025" s="35"/>
      <c r="AH1025" s="13"/>
      <c r="AI1025" s="35"/>
      <c r="AJ1025" s="35"/>
    </row>
    <row r="1026" spans="1:36" x14ac:dyDescent="0.25">
      <c r="A1026" s="4"/>
      <c r="B1026" s="5">
        <v>674</v>
      </c>
      <c r="C1026" t="s">
        <v>1320</v>
      </c>
      <c r="D1026" s="52">
        <v>-12363.863969</v>
      </c>
      <c r="E1026" s="45">
        <v>-12365.244441000001</v>
      </c>
      <c r="F1026" s="53">
        <v>0.99712900000000004</v>
      </c>
      <c r="G1026" s="75">
        <v>0.19427999999999901</v>
      </c>
      <c r="H1026" s="19">
        <v>7</v>
      </c>
      <c r="I1026" s="19">
        <v>6</v>
      </c>
      <c r="J1026" s="35">
        <v>-1.4212997692320641</v>
      </c>
      <c r="K1026" s="35">
        <v>-0.10933075147938955</v>
      </c>
      <c r="L1026" s="35">
        <v>-1.3756491538460978</v>
      </c>
      <c r="M1026" s="35">
        <v>-0.10581916568046906</v>
      </c>
      <c r="N1026" s="48">
        <f t="shared" si="90"/>
        <v>-16.697441000002073</v>
      </c>
      <c r="O1026" s="35">
        <f t="shared" si="92"/>
        <v>-1.284418538461698</v>
      </c>
      <c r="P1026" s="1">
        <v>34</v>
      </c>
      <c r="Q1026" s="2">
        <v>2.8174199999999998</v>
      </c>
      <c r="R1026" s="1">
        <v>4</v>
      </c>
      <c r="S1026" s="2">
        <v>2.8117100000000002</v>
      </c>
      <c r="T1026" s="2">
        <f t="shared" si="91"/>
        <v>0.11764705882352941</v>
      </c>
      <c r="U1026" s="1">
        <v>22</v>
      </c>
      <c r="V1026" s="2">
        <v>2.80837</v>
      </c>
      <c r="W1026" s="2">
        <f t="shared" si="93"/>
        <v>0.6470588235294118</v>
      </c>
      <c r="X1026" s="1">
        <v>8</v>
      </c>
      <c r="Y1026" s="2">
        <v>2.84517</v>
      </c>
      <c r="Z1026" s="2">
        <f t="shared" si="94"/>
        <v>0.23529411764705882</v>
      </c>
      <c r="AA1026" s="1" t="s">
        <v>3435</v>
      </c>
      <c r="AB1026" s="35">
        <f t="shared" si="95"/>
        <v>-16.175428000000466</v>
      </c>
      <c r="AC1026" s="35"/>
      <c r="AD1026" s="35"/>
      <c r="AE1026" s="13"/>
      <c r="AF1026" s="35"/>
      <c r="AG1026" s="35"/>
      <c r="AH1026" s="13"/>
      <c r="AI1026" s="35"/>
      <c r="AJ1026" s="35"/>
    </row>
    <row r="1027" spans="1:36" x14ac:dyDescent="0.25">
      <c r="A1027" s="4"/>
      <c r="B1027" s="4">
        <v>675</v>
      </c>
      <c r="C1027" t="s">
        <v>1321</v>
      </c>
      <c r="D1027" s="47">
        <v>-12363.604595000001</v>
      </c>
      <c r="E1027" s="35">
        <v>-12364.985382999999</v>
      </c>
      <c r="F1027" s="48">
        <v>0.99257700000000004</v>
      </c>
      <c r="G1027" s="47">
        <v>0.168709999999999</v>
      </c>
      <c r="H1027" s="13">
        <v>7</v>
      </c>
      <c r="I1027" s="13">
        <v>6</v>
      </c>
      <c r="J1027" s="35">
        <v>-1.1619257692327665</v>
      </c>
      <c r="K1027" s="35">
        <v>-8.9378905325597419E-2</v>
      </c>
      <c r="L1027" s="35">
        <v>-1.116591153844638</v>
      </c>
      <c r="M1027" s="35">
        <v>-8.5891627218818309E-2</v>
      </c>
      <c r="N1027" s="48">
        <f t="shared" ref="N1027:N1090" si="96">E1027-(H1027*$AL$2+$AM$2*I1027)</f>
        <v>-16.438383000000613</v>
      </c>
      <c r="O1027" s="35">
        <f t="shared" si="92"/>
        <v>-1.2644910000000471</v>
      </c>
      <c r="P1027" s="1">
        <v>34</v>
      </c>
      <c r="Q1027" s="2">
        <v>2.8198699999999999</v>
      </c>
      <c r="R1027" s="1">
        <v>5</v>
      </c>
      <c r="S1027" s="2">
        <v>2.7990900000000001</v>
      </c>
      <c r="T1027" s="2">
        <f t="shared" ref="T1027:T1090" si="97">R1027/$P1027</f>
        <v>0.14705882352941177</v>
      </c>
      <c r="U1027" s="1">
        <v>20</v>
      </c>
      <c r="V1027" s="2">
        <v>2.79854</v>
      </c>
      <c r="W1027" s="2">
        <f t="shared" si="93"/>
        <v>0.58823529411764708</v>
      </c>
      <c r="X1027" s="1">
        <v>9</v>
      </c>
      <c r="Y1027" s="2">
        <v>2.8788200000000002</v>
      </c>
      <c r="Z1027" s="2">
        <f t="shared" si="94"/>
        <v>0.26470588235294118</v>
      </c>
      <c r="AA1027" s="1" t="s">
        <v>3435</v>
      </c>
      <c r="AB1027" s="35">
        <f t="shared" si="95"/>
        <v>-16.173738000001322</v>
      </c>
      <c r="AC1027" s="35"/>
      <c r="AD1027" s="35"/>
      <c r="AE1027" s="13"/>
      <c r="AF1027" s="35"/>
      <c r="AG1027" s="35"/>
      <c r="AH1027" s="13"/>
      <c r="AI1027" s="35"/>
      <c r="AJ1027" s="35"/>
    </row>
    <row r="1028" spans="1:36" x14ac:dyDescent="0.25">
      <c r="A1028" s="4"/>
      <c r="B1028" s="12">
        <v>676</v>
      </c>
      <c r="C1028" t="s">
        <v>1322</v>
      </c>
      <c r="D1028" s="47">
        <v>-12363.811299999999</v>
      </c>
      <c r="E1028" s="35">
        <v>-12365.376548</v>
      </c>
      <c r="F1028" s="48">
        <v>0.99670499999999995</v>
      </c>
      <c r="G1028" s="47">
        <v>0.19217999999999999</v>
      </c>
      <c r="H1028" s="13">
        <v>7</v>
      </c>
      <c r="I1028" s="13">
        <v>6</v>
      </c>
      <c r="J1028" s="35">
        <v>-1.3686307692314585</v>
      </c>
      <c r="K1028" s="35">
        <v>-0.10527928994088143</v>
      </c>
      <c r="L1028" s="35">
        <v>-1.5077561538455484</v>
      </c>
      <c r="M1028" s="35">
        <v>-0.11598124260350372</v>
      </c>
      <c r="N1028" s="48">
        <f t="shared" si="96"/>
        <v>-16.829548000001523</v>
      </c>
      <c r="O1028" s="35">
        <f t="shared" ref="O1028:O1091" si="98">N1028/13</f>
        <v>-1.2945806153847326</v>
      </c>
      <c r="P1028" s="1">
        <v>34</v>
      </c>
      <c r="Q1028" s="2">
        <v>2.8205399999999998</v>
      </c>
      <c r="R1028" s="1">
        <v>4</v>
      </c>
      <c r="S1028" s="2">
        <v>2.8072599999999999</v>
      </c>
      <c r="T1028" s="2">
        <f t="shared" si="97"/>
        <v>0.11764705882352941</v>
      </c>
      <c r="U1028" s="1">
        <v>21</v>
      </c>
      <c r="V1028" s="2">
        <v>2.8011300000000001</v>
      </c>
      <c r="W1028" s="2">
        <f t="shared" ref="W1028:W1091" si="99">U1028/$P1028</f>
        <v>0.61764705882352944</v>
      </c>
      <c r="X1028" s="1">
        <v>9</v>
      </c>
      <c r="Y1028" s="2">
        <v>2.8717199999999998</v>
      </c>
      <c r="Z1028" s="2">
        <f t="shared" ref="Z1028:Z1091" si="100">X1028/$P1028</f>
        <v>0.26470588235294118</v>
      </c>
      <c r="AA1028" s="1" t="s">
        <v>3435</v>
      </c>
      <c r="AB1028" s="35">
        <f t="shared" ref="AB1028:AB1091" si="101">SMALL($N$3:$N$2210,ROW(N1028)-2)</f>
        <v>-16.1724230000018</v>
      </c>
      <c r="AC1028" s="35"/>
      <c r="AD1028" s="35"/>
      <c r="AE1028" s="13"/>
      <c r="AF1028" s="35"/>
      <c r="AG1028" s="35"/>
      <c r="AH1028" s="13"/>
      <c r="AI1028" s="35"/>
      <c r="AJ1028" s="35"/>
    </row>
    <row r="1029" spans="1:36" x14ac:dyDescent="0.25">
      <c r="A1029" s="4"/>
      <c r="B1029" s="4">
        <v>677</v>
      </c>
      <c r="C1029" t="s">
        <v>1323</v>
      </c>
      <c r="D1029" s="47">
        <v>-12363.191118000001</v>
      </c>
      <c r="E1029" s="35">
        <v>-12364.665494000001</v>
      </c>
      <c r="F1029" s="48">
        <v>0.99361500000000003</v>
      </c>
      <c r="G1029" s="47">
        <v>0.17459999999999901</v>
      </c>
      <c r="H1029" s="13">
        <v>7</v>
      </c>
      <c r="I1029" s="13">
        <v>6</v>
      </c>
      <c r="J1029" s="35">
        <v>-0.74844876923270931</v>
      </c>
      <c r="K1029" s="35">
        <v>-5.7572982248669947E-2</v>
      </c>
      <c r="L1029" s="35">
        <v>-0.79670215384612675</v>
      </c>
      <c r="M1029" s="35">
        <v>-6.1284781065086676E-2</v>
      </c>
      <c r="N1029" s="48">
        <f t="shared" si="96"/>
        <v>-16.118494000002102</v>
      </c>
      <c r="O1029" s="35">
        <f t="shared" si="98"/>
        <v>-1.2398841538463155</v>
      </c>
      <c r="P1029" s="1">
        <v>34</v>
      </c>
      <c r="Q1029" s="2">
        <v>2.82178</v>
      </c>
      <c r="R1029" s="1">
        <v>7</v>
      </c>
      <c r="S1029" s="2">
        <v>2.8130299999999999</v>
      </c>
      <c r="T1029" s="2">
        <f t="shared" si="97"/>
        <v>0.20588235294117646</v>
      </c>
      <c r="U1029" s="1">
        <v>18</v>
      </c>
      <c r="V1029" s="2">
        <v>2.8102399999999998</v>
      </c>
      <c r="W1029" s="2">
        <f t="shared" si="99"/>
        <v>0.52941176470588236</v>
      </c>
      <c r="X1029" s="1">
        <v>9</v>
      </c>
      <c r="Y1029" s="2">
        <v>2.85168</v>
      </c>
      <c r="Z1029" s="2">
        <f t="shared" si="100"/>
        <v>0.26470588235294118</v>
      </c>
      <c r="AA1029" s="1" t="s">
        <v>3435</v>
      </c>
      <c r="AB1029" s="35">
        <f t="shared" si="101"/>
        <v>-16.166079000000536</v>
      </c>
      <c r="AC1029" s="35"/>
      <c r="AD1029" s="35"/>
      <c r="AE1029" s="13"/>
      <c r="AF1029" s="35"/>
      <c r="AG1029" s="35"/>
      <c r="AH1029" s="13"/>
      <c r="AI1029" s="35"/>
      <c r="AJ1029" s="35"/>
    </row>
    <row r="1030" spans="1:36" x14ac:dyDescent="0.25">
      <c r="A1030" s="4"/>
      <c r="B1030" s="4">
        <v>678</v>
      </c>
      <c r="C1030" t="s">
        <v>1324</v>
      </c>
      <c r="D1030" s="35">
        <v>-12363.240499</v>
      </c>
      <c r="E1030" s="35">
        <v>-12364.810638000001</v>
      </c>
      <c r="F1030" s="48">
        <v>0.99574700000000005</v>
      </c>
      <c r="G1030" s="47">
        <v>0.18404000000000001</v>
      </c>
      <c r="H1030" s="13">
        <v>7</v>
      </c>
      <c r="I1030" s="13">
        <v>6</v>
      </c>
      <c r="J1030" s="35">
        <v>-0.79782976923161186</v>
      </c>
      <c r="K1030" s="35">
        <v>-6.1371520710123986E-2</v>
      </c>
      <c r="L1030" s="35">
        <v>-0.94184615384619974</v>
      </c>
      <c r="M1030" s="35">
        <v>-7.2449704142015361E-2</v>
      </c>
      <c r="N1030" s="48">
        <f t="shared" si="96"/>
        <v>-16.263638000002175</v>
      </c>
      <c r="O1030" s="35">
        <f t="shared" si="98"/>
        <v>-1.2510490769232443</v>
      </c>
      <c r="P1030" s="1">
        <v>34</v>
      </c>
      <c r="Q1030" s="2">
        <v>2.82077</v>
      </c>
      <c r="R1030" s="1">
        <v>8</v>
      </c>
      <c r="S1030" s="2">
        <v>2.8054299999999999</v>
      </c>
      <c r="T1030" s="2">
        <f t="shared" si="97"/>
        <v>0.23529411764705882</v>
      </c>
      <c r="U1030" s="1">
        <v>15</v>
      </c>
      <c r="V1030" s="2">
        <v>2.82612</v>
      </c>
      <c r="W1030" s="2">
        <f t="shared" si="99"/>
        <v>0.44117647058823528</v>
      </c>
      <c r="X1030" s="1">
        <v>11</v>
      </c>
      <c r="Y1030" s="2">
        <v>2.8246500000000001</v>
      </c>
      <c r="Z1030" s="2">
        <f t="shared" si="100"/>
        <v>0.3235294117647059</v>
      </c>
      <c r="AA1030" s="1" t="s">
        <v>3435</v>
      </c>
      <c r="AB1030" s="35">
        <f t="shared" si="101"/>
        <v>-16.162797000000865</v>
      </c>
      <c r="AC1030" s="35"/>
      <c r="AD1030" s="35"/>
      <c r="AE1030" s="13"/>
      <c r="AF1030" s="35"/>
      <c r="AG1030" s="35"/>
      <c r="AH1030" s="13"/>
      <c r="AI1030" s="35"/>
      <c r="AJ1030" s="35"/>
    </row>
    <row r="1031" spans="1:36" x14ac:dyDescent="0.25">
      <c r="A1031" s="4"/>
      <c r="B1031" s="12">
        <v>679</v>
      </c>
      <c r="C1031" t="s">
        <v>1325</v>
      </c>
      <c r="D1031" s="47">
        <v>-12363.434071</v>
      </c>
      <c r="E1031" s="35">
        <v>-12364.981385999999</v>
      </c>
      <c r="F1031" s="48">
        <v>0.99736000000000002</v>
      </c>
      <c r="G1031" s="47">
        <v>0.198129999999999</v>
      </c>
      <c r="H1031" s="13">
        <v>7</v>
      </c>
      <c r="I1031" s="13">
        <v>6</v>
      </c>
      <c r="J1031" s="35">
        <v>-0.99140176923174295</v>
      </c>
      <c r="K1031" s="35">
        <v>-7.626167455628792E-2</v>
      </c>
      <c r="L1031" s="35">
        <v>-1.1125941538448387</v>
      </c>
      <c r="M1031" s="35">
        <v>-8.5584165680372207E-2</v>
      </c>
      <c r="N1031" s="48">
        <f t="shared" si="96"/>
        <v>-16.434386000000814</v>
      </c>
      <c r="O1031" s="35">
        <f t="shared" si="98"/>
        <v>-1.2641835384616011</v>
      </c>
      <c r="P1031" s="1">
        <v>34</v>
      </c>
      <c r="Q1031" s="2">
        <v>2.82145</v>
      </c>
      <c r="R1031" s="1">
        <v>7</v>
      </c>
      <c r="S1031" s="2">
        <v>2.8676400000000002</v>
      </c>
      <c r="T1031" s="2">
        <f t="shared" si="97"/>
        <v>0.20588235294117646</v>
      </c>
      <c r="U1031" s="1">
        <v>18</v>
      </c>
      <c r="V1031" s="2">
        <v>2.7844199999999999</v>
      </c>
      <c r="W1031" s="2">
        <f t="shared" si="99"/>
        <v>0.52941176470588236</v>
      </c>
      <c r="X1031" s="1">
        <v>9</v>
      </c>
      <c r="Y1031" s="2">
        <v>2.85961</v>
      </c>
      <c r="Z1031" s="2">
        <f t="shared" si="100"/>
        <v>0.26470588235294118</v>
      </c>
      <c r="AA1031" s="1" t="s">
        <v>3435</v>
      </c>
      <c r="AB1031" s="35">
        <f t="shared" si="101"/>
        <v>-16.156153000001723</v>
      </c>
      <c r="AC1031" s="35"/>
      <c r="AD1031" s="35"/>
      <c r="AE1031" s="13"/>
      <c r="AF1031" s="35"/>
      <c r="AG1031" s="35"/>
      <c r="AH1031" s="13"/>
      <c r="AI1031" s="35"/>
      <c r="AJ1031" s="35"/>
    </row>
    <row r="1032" spans="1:36" x14ac:dyDescent="0.25">
      <c r="A1032" s="4"/>
      <c r="B1032" s="4">
        <v>680</v>
      </c>
      <c r="C1032" t="s">
        <v>1326</v>
      </c>
      <c r="D1032" s="47">
        <v>-12363.430939</v>
      </c>
      <c r="E1032" s="35">
        <v>-12364.963100999999</v>
      </c>
      <c r="F1032" s="48">
        <v>0.99672700000000003</v>
      </c>
      <c r="G1032" s="47">
        <v>0.18559999999999999</v>
      </c>
      <c r="H1032" s="13">
        <v>7</v>
      </c>
      <c r="I1032" s="13">
        <v>6</v>
      </c>
      <c r="J1032" s="35">
        <v>-0.98826976923191978</v>
      </c>
      <c r="K1032" s="35">
        <v>-7.6020751479378451E-2</v>
      </c>
      <c r="L1032" s="35">
        <v>-1.0943091538447334</v>
      </c>
      <c r="M1032" s="35">
        <v>-8.4177627218825643E-2</v>
      </c>
      <c r="N1032" s="48">
        <f t="shared" si="96"/>
        <v>-16.416101000000708</v>
      </c>
      <c r="O1032" s="35">
        <f t="shared" si="98"/>
        <v>-1.2627770000000544</v>
      </c>
      <c r="P1032" s="1">
        <v>34</v>
      </c>
      <c r="Q1032" s="2">
        <v>2.8166199999999999</v>
      </c>
      <c r="R1032" s="1">
        <v>7</v>
      </c>
      <c r="S1032" s="2">
        <v>2.8292000000000002</v>
      </c>
      <c r="T1032" s="2">
        <f t="shared" si="97"/>
        <v>0.20588235294117646</v>
      </c>
      <c r="U1032" s="1">
        <v>18</v>
      </c>
      <c r="V1032" s="2">
        <v>2.8028900000000001</v>
      </c>
      <c r="W1032" s="2">
        <f t="shared" si="99"/>
        <v>0.52941176470588236</v>
      </c>
      <c r="X1032" s="1">
        <v>9</v>
      </c>
      <c r="Y1032" s="2">
        <v>2.8342900000000002</v>
      </c>
      <c r="Z1032" s="2">
        <f t="shared" si="100"/>
        <v>0.26470588235294118</v>
      </c>
      <c r="AA1032" s="1" t="s">
        <v>3435</v>
      </c>
      <c r="AB1032" s="35">
        <f t="shared" si="101"/>
        <v>-16.156121000001804</v>
      </c>
      <c r="AC1032" s="35"/>
      <c r="AD1032" s="35"/>
      <c r="AE1032" s="13"/>
      <c r="AF1032" s="35"/>
      <c r="AG1032" s="35"/>
      <c r="AH1032" s="13"/>
      <c r="AI1032" s="35"/>
      <c r="AJ1032" s="35"/>
    </row>
    <row r="1033" spans="1:36" x14ac:dyDescent="0.25">
      <c r="A1033" s="4"/>
      <c r="B1033" s="4">
        <v>681</v>
      </c>
      <c r="C1033" t="s">
        <v>1327</v>
      </c>
      <c r="D1033" s="47">
        <v>-12363.462423000001</v>
      </c>
      <c r="E1033" s="35">
        <v>-12364.96686</v>
      </c>
      <c r="F1033" s="48">
        <v>0.99499499999999996</v>
      </c>
      <c r="G1033" s="47">
        <v>0.18617</v>
      </c>
      <c r="H1033" s="13">
        <v>7</v>
      </c>
      <c r="I1033" s="13">
        <v>6</v>
      </c>
      <c r="J1033" s="35">
        <v>-1.0197537692329206</v>
      </c>
      <c r="K1033" s="35">
        <v>-7.8442597633301581E-2</v>
      </c>
      <c r="L1033" s="35">
        <v>-1.0980681538458157</v>
      </c>
      <c r="M1033" s="35">
        <v>-8.4466781065062752E-2</v>
      </c>
      <c r="N1033" s="48">
        <f t="shared" si="96"/>
        <v>-16.41986000000179</v>
      </c>
      <c r="O1033" s="35">
        <f t="shared" si="98"/>
        <v>-1.2630661538462915</v>
      </c>
      <c r="P1033" s="1">
        <v>35</v>
      </c>
      <c r="Q1033" s="2">
        <v>2.8326699999999998</v>
      </c>
      <c r="R1033" s="1">
        <v>6</v>
      </c>
      <c r="S1033" s="2">
        <v>2.8167900000000001</v>
      </c>
      <c r="T1033" s="2">
        <f t="shared" si="97"/>
        <v>0.17142857142857143</v>
      </c>
      <c r="U1033" s="1">
        <v>20</v>
      </c>
      <c r="V1033" s="2">
        <v>2.8391799999999998</v>
      </c>
      <c r="W1033" s="2">
        <f t="shared" si="99"/>
        <v>0.5714285714285714</v>
      </c>
      <c r="X1033" s="1">
        <v>9</v>
      </c>
      <c r="Y1033" s="2">
        <v>2.8287800000000001</v>
      </c>
      <c r="Z1033" s="2">
        <f t="shared" si="100"/>
        <v>0.25714285714285712</v>
      </c>
      <c r="AA1033" s="1" t="s">
        <v>3435</v>
      </c>
      <c r="AB1033" s="35">
        <f t="shared" si="101"/>
        <v>-16.156028000001243</v>
      </c>
      <c r="AC1033" s="35"/>
      <c r="AD1033" s="35"/>
      <c r="AE1033" s="13"/>
      <c r="AF1033" s="35"/>
      <c r="AG1033" s="35"/>
      <c r="AH1033" s="13"/>
      <c r="AI1033" s="35"/>
      <c r="AJ1033" s="35"/>
    </row>
    <row r="1034" spans="1:36" x14ac:dyDescent="0.25">
      <c r="A1034" s="4"/>
      <c r="B1034" s="4">
        <v>682</v>
      </c>
      <c r="C1034" t="s">
        <v>1328</v>
      </c>
      <c r="D1034" s="47">
        <v>-12363.587855</v>
      </c>
      <c r="E1034" s="35">
        <v>-12364.977752000001</v>
      </c>
      <c r="F1034" s="48">
        <v>0.99683100000000002</v>
      </c>
      <c r="G1034" s="47">
        <v>0.192219999999999</v>
      </c>
      <c r="H1034" s="13">
        <v>7</v>
      </c>
      <c r="I1034" s="13">
        <v>6</v>
      </c>
      <c r="J1034" s="35">
        <v>-1.1451857692318299</v>
      </c>
      <c r="K1034" s="35">
        <v>-8.809121301783307E-2</v>
      </c>
      <c r="L1034" s="35">
        <v>-1.1089601538460556</v>
      </c>
      <c r="M1034" s="35">
        <v>-8.5304627218927356E-2</v>
      </c>
      <c r="N1034" s="48">
        <f t="shared" si="96"/>
        <v>-16.43075200000203</v>
      </c>
      <c r="O1034" s="35">
        <f t="shared" si="98"/>
        <v>-1.2639040000001562</v>
      </c>
      <c r="P1034" s="1">
        <v>34</v>
      </c>
      <c r="Q1034" s="2">
        <v>2.8162400000000001</v>
      </c>
      <c r="R1034" s="1">
        <v>6</v>
      </c>
      <c r="S1034" s="2">
        <v>2.8110599999999999</v>
      </c>
      <c r="T1034" s="2">
        <f t="shared" si="97"/>
        <v>0.17647058823529413</v>
      </c>
      <c r="U1034" s="1">
        <v>18</v>
      </c>
      <c r="V1034" s="2">
        <v>2.8063699999999998</v>
      </c>
      <c r="W1034" s="2">
        <f t="shared" si="99"/>
        <v>0.52941176470588236</v>
      </c>
      <c r="X1034" s="1">
        <v>10</v>
      </c>
      <c r="Y1034" s="2">
        <v>2.8371200000000001</v>
      </c>
      <c r="Z1034" s="2">
        <f t="shared" si="100"/>
        <v>0.29411764705882354</v>
      </c>
      <c r="AA1034" s="1" t="s">
        <v>3435</v>
      </c>
      <c r="AB1034" s="35">
        <f t="shared" si="101"/>
        <v>-16.153803000001062</v>
      </c>
      <c r="AC1034" s="35"/>
      <c r="AD1034" s="35"/>
      <c r="AE1034" s="13"/>
      <c r="AF1034" s="35"/>
      <c r="AG1034" s="35"/>
      <c r="AH1034" s="13"/>
      <c r="AI1034" s="35"/>
      <c r="AJ1034" s="35"/>
    </row>
    <row r="1035" spans="1:36" x14ac:dyDescent="0.25">
      <c r="A1035" s="4"/>
      <c r="B1035" s="4">
        <v>683</v>
      </c>
      <c r="C1035" t="s">
        <v>1329</v>
      </c>
      <c r="D1035" s="47">
        <v>-12363.174041</v>
      </c>
      <c r="E1035" s="35">
        <v>-12364.685240000001</v>
      </c>
      <c r="F1035" s="48">
        <v>0.99402299999999999</v>
      </c>
      <c r="G1035" s="47">
        <v>0.17288999999999899</v>
      </c>
      <c r="H1035" s="13">
        <v>7</v>
      </c>
      <c r="I1035" s="13">
        <v>6</v>
      </c>
      <c r="J1035" s="35">
        <v>-0.73137176923228253</v>
      </c>
      <c r="K1035" s="35">
        <v>-5.6259366864021734E-2</v>
      </c>
      <c r="L1035" s="35">
        <v>-0.81644815384606773</v>
      </c>
      <c r="M1035" s="35">
        <v>-6.2803704142005215E-2</v>
      </c>
      <c r="N1035" s="48">
        <f t="shared" si="96"/>
        <v>-16.138240000002043</v>
      </c>
      <c r="O1035" s="35">
        <f t="shared" si="98"/>
        <v>-1.241403076923234</v>
      </c>
      <c r="P1035" s="1">
        <v>34</v>
      </c>
      <c r="Q1035" s="2">
        <v>2.8220700000000001</v>
      </c>
      <c r="R1035" s="1">
        <v>7</v>
      </c>
      <c r="S1035" s="2">
        <v>2.7990400000000002</v>
      </c>
      <c r="T1035" s="2">
        <f t="shared" si="97"/>
        <v>0.20588235294117646</v>
      </c>
      <c r="U1035" s="1">
        <v>16</v>
      </c>
      <c r="V1035" s="2">
        <v>2.81759</v>
      </c>
      <c r="W1035" s="2">
        <f t="shared" si="99"/>
        <v>0.47058823529411764</v>
      </c>
      <c r="X1035" s="1">
        <v>11</v>
      </c>
      <c r="Y1035" s="2">
        <v>2.8432300000000001</v>
      </c>
      <c r="Z1035" s="2">
        <f t="shared" si="100"/>
        <v>0.3235294117647059</v>
      </c>
      <c r="AA1035" s="1" t="s">
        <v>3435</v>
      </c>
      <c r="AB1035" s="35">
        <f t="shared" si="101"/>
        <v>-16.153296000002229</v>
      </c>
      <c r="AC1035" s="35"/>
      <c r="AD1035" s="35"/>
      <c r="AE1035" s="13"/>
      <c r="AF1035" s="35"/>
      <c r="AG1035" s="35"/>
      <c r="AH1035" s="13"/>
      <c r="AI1035" s="35"/>
      <c r="AJ1035" s="35"/>
    </row>
    <row r="1036" spans="1:36" x14ac:dyDescent="0.25">
      <c r="A1036" s="4"/>
      <c r="B1036" s="4">
        <v>684</v>
      </c>
      <c r="C1036" t="s">
        <v>1330</v>
      </c>
      <c r="D1036" s="47">
        <v>-12363.427559</v>
      </c>
      <c r="E1036" s="35">
        <v>-12364.937314999999</v>
      </c>
      <c r="F1036" s="48">
        <v>0.99474700000000005</v>
      </c>
      <c r="G1036" s="47">
        <v>0.18018000000000001</v>
      </c>
      <c r="H1036" s="13">
        <v>7</v>
      </c>
      <c r="I1036" s="13">
        <v>6</v>
      </c>
      <c r="J1036" s="35">
        <v>-0.98488976923181326</v>
      </c>
      <c r="K1036" s="35">
        <v>-7.5760751479370253E-2</v>
      </c>
      <c r="L1036" s="35">
        <v>-1.0685231538445805</v>
      </c>
      <c r="M1036" s="35">
        <v>-8.2194088757275421E-2</v>
      </c>
      <c r="N1036" s="48">
        <f t="shared" si="96"/>
        <v>-16.390315000000555</v>
      </c>
      <c r="O1036" s="35">
        <f t="shared" si="98"/>
        <v>-1.2607934615385044</v>
      </c>
      <c r="P1036" s="1">
        <v>34</v>
      </c>
      <c r="Q1036" s="2">
        <v>2.8183400000000001</v>
      </c>
      <c r="R1036" s="1">
        <v>5</v>
      </c>
      <c r="S1036" s="2">
        <v>2.8206199999999999</v>
      </c>
      <c r="T1036" s="2">
        <f t="shared" si="97"/>
        <v>0.14705882352941177</v>
      </c>
      <c r="U1036" s="1">
        <v>20</v>
      </c>
      <c r="V1036" s="2">
        <v>2.7904</v>
      </c>
      <c r="W1036" s="2">
        <f t="shared" si="99"/>
        <v>0.58823529411764708</v>
      </c>
      <c r="X1036" s="1">
        <v>9</v>
      </c>
      <c r="Y1036" s="2">
        <v>2.8791699999999998</v>
      </c>
      <c r="Z1036" s="2">
        <f t="shared" si="100"/>
        <v>0.26470588235294118</v>
      </c>
      <c r="AA1036" s="1" t="s">
        <v>3435</v>
      </c>
      <c r="AB1036" s="35">
        <f t="shared" si="101"/>
        <v>-16.151793000000907</v>
      </c>
      <c r="AC1036" s="35"/>
      <c r="AD1036" s="35"/>
      <c r="AE1036" s="13"/>
      <c r="AF1036" s="35"/>
      <c r="AG1036" s="35"/>
      <c r="AH1036" s="13"/>
      <c r="AI1036" s="35"/>
      <c r="AJ1036" s="35"/>
    </row>
    <row r="1037" spans="1:36" x14ac:dyDescent="0.25">
      <c r="A1037" s="4"/>
      <c r="B1037" s="4">
        <v>685</v>
      </c>
      <c r="C1037" t="s">
        <v>1331</v>
      </c>
      <c r="D1037" s="47">
        <v>-12363.432004</v>
      </c>
      <c r="E1037" s="35">
        <v>-12364.976484999999</v>
      </c>
      <c r="F1037" s="48">
        <v>0.99233899999999997</v>
      </c>
      <c r="G1037" s="47">
        <v>0.16852</v>
      </c>
      <c r="H1037" s="13">
        <v>7</v>
      </c>
      <c r="I1037" s="13">
        <v>6</v>
      </c>
      <c r="J1037" s="35">
        <v>-0.98933476923230046</v>
      </c>
      <c r="K1037" s="35">
        <v>-7.610267455633081E-2</v>
      </c>
      <c r="L1037" s="35">
        <v>-1.1076931538445933</v>
      </c>
      <c r="M1037" s="35">
        <v>-8.5207165680353331E-2</v>
      </c>
      <c r="N1037" s="48">
        <f t="shared" si="96"/>
        <v>-16.429485000000568</v>
      </c>
      <c r="O1037" s="35">
        <f t="shared" si="98"/>
        <v>-1.2638065384615822</v>
      </c>
      <c r="P1037" s="1">
        <v>34</v>
      </c>
      <c r="Q1037" s="2">
        <v>2.8164899999999999</v>
      </c>
      <c r="R1037" s="1">
        <v>6</v>
      </c>
      <c r="S1037" s="2">
        <v>2.7965900000000001</v>
      </c>
      <c r="T1037" s="2">
        <f t="shared" si="97"/>
        <v>0.17647058823529413</v>
      </c>
      <c r="U1037" s="1">
        <v>17</v>
      </c>
      <c r="V1037" s="2">
        <v>2.7996300000000001</v>
      </c>
      <c r="W1037" s="2">
        <f t="shared" si="99"/>
        <v>0.5</v>
      </c>
      <c r="X1037" s="1">
        <v>11</v>
      </c>
      <c r="Y1037" s="2">
        <v>2.85338</v>
      </c>
      <c r="Z1037" s="2">
        <f t="shared" si="100"/>
        <v>0.3235294117647059</v>
      </c>
      <c r="AA1037" s="1" t="s">
        <v>3435</v>
      </c>
      <c r="AB1037" s="35">
        <f t="shared" si="101"/>
        <v>-16.145499000002019</v>
      </c>
      <c r="AC1037" s="35"/>
      <c r="AD1037" s="35"/>
      <c r="AE1037" s="13"/>
      <c r="AF1037" s="35"/>
      <c r="AG1037" s="35"/>
      <c r="AH1037" s="13"/>
      <c r="AI1037" s="35"/>
      <c r="AJ1037" s="35"/>
    </row>
    <row r="1038" spans="1:36" x14ac:dyDescent="0.25">
      <c r="A1038" s="4"/>
      <c r="B1038" s="4">
        <v>686</v>
      </c>
      <c r="C1038" t="s">
        <v>1332</v>
      </c>
      <c r="D1038" s="47">
        <v>-12363.547253000001</v>
      </c>
      <c r="E1038" s="35">
        <v>-12364.950634999999</v>
      </c>
      <c r="F1038" s="48">
        <v>0.99589899999999998</v>
      </c>
      <c r="G1038" s="47">
        <v>0.18884999999999999</v>
      </c>
      <c r="H1038" s="13">
        <v>7</v>
      </c>
      <c r="I1038" s="13">
        <v>6</v>
      </c>
      <c r="J1038" s="35">
        <v>-1.1045837692327041</v>
      </c>
      <c r="K1038" s="35">
        <v>-8.4967982248669541E-2</v>
      </c>
      <c r="L1038" s="35">
        <v>-1.0818431538446021</v>
      </c>
      <c r="M1038" s="35">
        <v>-8.3218704141892461E-2</v>
      </c>
      <c r="N1038" s="48">
        <f t="shared" si="96"/>
        <v>-16.403635000000577</v>
      </c>
      <c r="O1038" s="35">
        <f t="shared" si="98"/>
        <v>-1.2618180769231213</v>
      </c>
      <c r="P1038" s="1">
        <v>34</v>
      </c>
      <c r="Q1038" s="2">
        <v>2.82213</v>
      </c>
      <c r="R1038" s="1">
        <v>5</v>
      </c>
      <c r="S1038" s="2">
        <v>2.85568</v>
      </c>
      <c r="T1038" s="2">
        <f t="shared" si="97"/>
        <v>0.14705882352941177</v>
      </c>
      <c r="U1038" s="1">
        <v>21</v>
      </c>
      <c r="V1038" s="2">
        <v>2.7936700000000001</v>
      </c>
      <c r="W1038" s="2">
        <f t="shared" si="99"/>
        <v>0.61764705882352944</v>
      </c>
      <c r="X1038" s="1">
        <v>8</v>
      </c>
      <c r="Y1038" s="2">
        <v>2.87588</v>
      </c>
      <c r="Z1038" s="2">
        <f t="shared" si="100"/>
        <v>0.23529411764705882</v>
      </c>
      <c r="AA1038" s="1" t="s">
        <v>3435</v>
      </c>
      <c r="AB1038" s="35">
        <f t="shared" si="101"/>
        <v>-16.145325999999841</v>
      </c>
      <c r="AC1038" s="35"/>
      <c r="AD1038" s="35"/>
      <c r="AE1038" s="13"/>
      <c r="AF1038" s="35"/>
      <c r="AG1038" s="35"/>
      <c r="AH1038" s="13"/>
      <c r="AI1038" s="35"/>
      <c r="AJ1038" s="35"/>
    </row>
    <row r="1039" spans="1:36" x14ac:dyDescent="0.25">
      <c r="A1039" s="4"/>
      <c r="B1039" s="4">
        <v>687</v>
      </c>
      <c r="C1039" t="s">
        <v>1333</v>
      </c>
      <c r="D1039" s="47">
        <v>-12363.418962</v>
      </c>
      <c r="E1039" s="35">
        <v>-12364.97422</v>
      </c>
      <c r="F1039" s="48">
        <v>0.99280400000000002</v>
      </c>
      <c r="G1039" s="47">
        <v>0.16893</v>
      </c>
      <c r="H1039" s="13">
        <v>7</v>
      </c>
      <c r="I1039" s="13">
        <v>6</v>
      </c>
      <c r="J1039" s="35">
        <v>-0.97629276923180441</v>
      </c>
      <c r="K1039" s="35">
        <v>-7.5099443787061876E-2</v>
      </c>
      <c r="L1039" s="35">
        <v>-1.1054281538454234</v>
      </c>
      <c r="M1039" s="35">
        <v>-8.5032934911186409E-2</v>
      </c>
      <c r="N1039" s="48">
        <f t="shared" si="96"/>
        <v>-16.427220000001398</v>
      </c>
      <c r="O1039" s="35">
        <f t="shared" si="98"/>
        <v>-1.2636323076924152</v>
      </c>
      <c r="P1039" s="1">
        <v>35</v>
      </c>
      <c r="Q1039" s="2">
        <v>2.82769</v>
      </c>
      <c r="R1039" s="1">
        <v>6</v>
      </c>
      <c r="S1039" s="2">
        <v>2.7921800000000001</v>
      </c>
      <c r="T1039" s="2">
        <f t="shared" si="97"/>
        <v>0.17142857142857143</v>
      </c>
      <c r="U1039" s="1">
        <v>19</v>
      </c>
      <c r="V1039" s="2">
        <v>2.82192</v>
      </c>
      <c r="W1039" s="2">
        <f t="shared" si="99"/>
        <v>0.54285714285714282</v>
      </c>
      <c r="X1039" s="1">
        <v>10</v>
      </c>
      <c r="Y1039" s="2">
        <v>2.8599700000000001</v>
      </c>
      <c r="Z1039" s="2">
        <f t="shared" si="100"/>
        <v>0.2857142857142857</v>
      </c>
      <c r="AA1039" s="1" t="s">
        <v>3435</v>
      </c>
      <c r="AB1039" s="35">
        <f t="shared" si="101"/>
        <v>-16.144153000001097</v>
      </c>
      <c r="AC1039" s="35"/>
      <c r="AD1039" s="35"/>
      <c r="AE1039" s="13"/>
      <c r="AF1039" s="35"/>
      <c r="AG1039" s="35"/>
      <c r="AH1039" s="13"/>
      <c r="AI1039" s="35"/>
      <c r="AJ1039" s="35"/>
    </row>
    <row r="1040" spans="1:36" x14ac:dyDescent="0.25">
      <c r="A1040" s="4"/>
      <c r="B1040" s="4">
        <v>688</v>
      </c>
      <c r="C1040" t="s">
        <v>1334</v>
      </c>
      <c r="D1040" s="47">
        <v>-12363.401395000001</v>
      </c>
      <c r="E1040" s="35">
        <v>-12364.932000000001</v>
      </c>
      <c r="F1040" s="48">
        <v>0.99709599999999998</v>
      </c>
      <c r="G1040" s="47">
        <v>0.18767999999999899</v>
      </c>
      <c r="H1040" s="13">
        <v>7</v>
      </c>
      <c r="I1040" s="13">
        <v>6</v>
      </c>
      <c r="J1040" s="35">
        <v>-0.95872576923284214</v>
      </c>
      <c r="K1040" s="35">
        <v>-7.3748136094834008E-2</v>
      </c>
      <c r="L1040" s="35">
        <v>-1.0632081538460625</v>
      </c>
      <c r="M1040" s="35">
        <v>-8.1785242603543265E-2</v>
      </c>
      <c r="N1040" s="48">
        <f t="shared" si="96"/>
        <v>-16.385000000002037</v>
      </c>
      <c r="O1040" s="35">
        <f t="shared" si="98"/>
        <v>-1.2603846153847722</v>
      </c>
      <c r="P1040" s="1">
        <v>35</v>
      </c>
      <c r="Q1040" s="2">
        <v>2.8312200000000001</v>
      </c>
      <c r="R1040" s="1">
        <v>6</v>
      </c>
      <c r="S1040" s="2">
        <v>2.8007900000000001</v>
      </c>
      <c r="T1040" s="2">
        <f t="shared" si="97"/>
        <v>0.17142857142857143</v>
      </c>
      <c r="U1040" s="1">
        <v>19</v>
      </c>
      <c r="V1040" s="2">
        <v>2.8168099999999998</v>
      </c>
      <c r="W1040" s="2">
        <f t="shared" si="99"/>
        <v>0.54285714285714282</v>
      </c>
      <c r="X1040" s="1">
        <v>10</v>
      </c>
      <c r="Y1040" s="2">
        <v>2.8768500000000001</v>
      </c>
      <c r="Z1040" s="2">
        <f t="shared" si="100"/>
        <v>0.2857142857142857</v>
      </c>
      <c r="AA1040" s="1" t="s">
        <v>3435</v>
      </c>
      <c r="AB1040" s="35">
        <f t="shared" si="101"/>
        <v>-16.138311000000613</v>
      </c>
      <c r="AC1040" s="35"/>
      <c r="AD1040" s="35"/>
      <c r="AE1040" s="13"/>
      <c r="AF1040" s="35"/>
      <c r="AG1040" s="35"/>
      <c r="AH1040" s="13"/>
      <c r="AI1040" s="35"/>
      <c r="AJ1040" s="35"/>
    </row>
    <row r="1041" spans="1:36" x14ac:dyDescent="0.25">
      <c r="A1041" s="4"/>
      <c r="B1041" s="4">
        <v>689</v>
      </c>
      <c r="C1041" t="s">
        <v>1335</v>
      </c>
      <c r="D1041" s="47">
        <v>-12363.548757</v>
      </c>
      <c r="E1041" s="35">
        <v>-12365.343634999999</v>
      </c>
      <c r="F1041" s="48">
        <v>0.99395299999999998</v>
      </c>
      <c r="G1041" s="47">
        <v>0.17398</v>
      </c>
      <c r="H1041" s="13">
        <v>7</v>
      </c>
      <c r="I1041" s="13">
        <v>6</v>
      </c>
      <c r="J1041" s="35">
        <v>-1.1060877692325448</v>
      </c>
      <c r="K1041" s="35">
        <v>-8.5083674556349603E-2</v>
      </c>
      <c r="L1041" s="35">
        <v>-1.4748431538446312</v>
      </c>
      <c r="M1041" s="35">
        <v>-0.11344947337266394</v>
      </c>
      <c r="N1041" s="48">
        <f t="shared" si="96"/>
        <v>-16.796635000000606</v>
      </c>
      <c r="O1041" s="35">
        <f t="shared" si="98"/>
        <v>-1.2920488461538928</v>
      </c>
      <c r="P1041" s="1">
        <v>34</v>
      </c>
      <c r="Q1041" s="2">
        <v>2.8224999999999998</v>
      </c>
      <c r="R1041" s="1">
        <v>6</v>
      </c>
      <c r="S1041" s="2">
        <v>2.8635600000000001</v>
      </c>
      <c r="T1041" s="2">
        <f t="shared" si="97"/>
        <v>0.17647058823529413</v>
      </c>
      <c r="U1041" s="1">
        <v>19</v>
      </c>
      <c r="V1041" s="2">
        <v>2.8001800000000001</v>
      </c>
      <c r="W1041" s="2">
        <f t="shared" si="99"/>
        <v>0.55882352941176472</v>
      </c>
      <c r="X1041" s="1">
        <v>9</v>
      </c>
      <c r="Y1041" s="2">
        <v>2.8422399999999999</v>
      </c>
      <c r="Z1041" s="2">
        <f t="shared" si="100"/>
        <v>0.26470588235294118</v>
      </c>
      <c r="AA1041" s="1" t="s">
        <v>3435</v>
      </c>
      <c r="AB1041" s="35">
        <f t="shared" si="101"/>
        <v>-16.138240000002043</v>
      </c>
      <c r="AC1041" s="35"/>
      <c r="AD1041" s="35"/>
      <c r="AE1041" s="13"/>
      <c r="AF1041" s="35"/>
      <c r="AG1041" s="35"/>
      <c r="AH1041" s="13"/>
      <c r="AI1041" s="35"/>
      <c r="AJ1041" s="35"/>
    </row>
    <row r="1042" spans="1:36" x14ac:dyDescent="0.25">
      <c r="A1042" s="4"/>
      <c r="B1042" s="4">
        <v>690</v>
      </c>
      <c r="C1042" t="s">
        <v>1336</v>
      </c>
      <c r="D1042" s="47">
        <v>-12363.653985999999</v>
      </c>
      <c r="E1042" s="35">
        <v>-12365.48</v>
      </c>
      <c r="F1042" s="48">
        <v>0.99136999999999997</v>
      </c>
      <c r="G1042" s="47">
        <v>0.16228000000000001</v>
      </c>
      <c r="H1042" s="13">
        <v>7</v>
      </c>
      <c r="I1042" s="13">
        <v>6</v>
      </c>
      <c r="J1042" s="35">
        <v>-1.2113167692314164</v>
      </c>
      <c r="K1042" s="35">
        <v>-9.3178213017801256E-2</v>
      </c>
      <c r="L1042" s="35">
        <v>-1.6112081538449274</v>
      </c>
      <c r="M1042" s="35">
        <v>-0.12393908875730211</v>
      </c>
      <c r="N1042" s="48">
        <f t="shared" si="96"/>
        <v>-16.933000000000902</v>
      </c>
      <c r="O1042" s="35">
        <f t="shared" si="98"/>
        <v>-1.3025384615385309</v>
      </c>
      <c r="P1042" s="1">
        <v>35</v>
      </c>
      <c r="Q1042" s="2">
        <v>2.82944</v>
      </c>
      <c r="R1042" s="1">
        <v>5</v>
      </c>
      <c r="S1042" s="2">
        <v>2.8112699999999999</v>
      </c>
      <c r="T1042" s="2">
        <f t="shared" si="97"/>
        <v>0.14285714285714285</v>
      </c>
      <c r="U1042" s="1">
        <v>20</v>
      </c>
      <c r="V1042" s="2">
        <v>2.8134999999999999</v>
      </c>
      <c r="W1042" s="2">
        <f t="shared" si="99"/>
        <v>0.5714285714285714</v>
      </c>
      <c r="X1042" s="1">
        <v>10</v>
      </c>
      <c r="Y1042" s="2">
        <v>2.8704000000000001</v>
      </c>
      <c r="Z1042" s="2">
        <f t="shared" si="100"/>
        <v>0.2857142857142857</v>
      </c>
      <c r="AA1042" s="1" t="s">
        <v>3435</v>
      </c>
      <c r="AB1042" s="35">
        <f t="shared" si="101"/>
        <v>-16.136653000001388</v>
      </c>
      <c r="AC1042" s="35"/>
      <c r="AD1042" s="35"/>
      <c r="AE1042" s="13"/>
      <c r="AF1042" s="35"/>
      <c r="AG1042" s="35"/>
      <c r="AH1042" s="13"/>
      <c r="AI1042" s="35"/>
      <c r="AJ1042" s="35"/>
    </row>
    <row r="1043" spans="1:36" x14ac:dyDescent="0.25">
      <c r="A1043" s="4"/>
      <c r="B1043" s="4">
        <v>691</v>
      </c>
      <c r="C1043" t="s">
        <v>1337</v>
      </c>
      <c r="D1043" s="47">
        <v>-12363.527168000001</v>
      </c>
      <c r="E1043" s="35">
        <v>-12365.189183</v>
      </c>
      <c r="F1043" s="48">
        <v>0.99785400000000002</v>
      </c>
      <c r="G1043" s="47">
        <v>0.19947999999999899</v>
      </c>
      <c r="H1043" s="13">
        <v>7</v>
      </c>
      <c r="I1043" s="13">
        <v>6</v>
      </c>
      <c r="J1043" s="35">
        <v>-1.0844987692325958</v>
      </c>
      <c r="K1043" s="35">
        <v>-8.3422982248661209E-2</v>
      </c>
      <c r="L1043" s="35">
        <v>-1.320391153845776</v>
      </c>
      <c r="M1043" s="35">
        <v>-0.10156855029582892</v>
      </c>
      <c r="N1043" s="48">
        <f t="shared" si="96"/>
        <v>-16.642183000001751</v>
      </c>
      <c r="O1043" s="35">
        <f t="shared" si="98"/>
        <v>-1.2801679230770577</v>
      </c>
      <c r="P1043" s="1">
        <v>33</v>
      </c>
      <c r="Q1043" s="2">
        <v>2.8125</v>
      </c>
      <c r="R1043" s="1">
        <v>5</v>
      </c>
      <c r="S1043" s="2">
        <v>2.7874500000000002</v>
      </c>
      <c r="T1043" s="2">
        <f t="shared" si="97"/>
        <v>0.15151515151515152</v>
      </c>
      <c r="U1043" s="1">
        <v>19</v>
      </c>
      <c r="V1043" s="2">
        <v>2.81366</v>
      </c>
      <c r="W1043" s="2">
        <f t="shared" si="99"/>
        <v>0.5757575757575758</v>
      </c>
      <c r="X1043" s="1">
        <v>9</v>
      </c>
      <c r="Y1043" s="2">
        <v>2.82396</v>
      </c>
      <c r="Z1043" s="2">
        <f t="shared" si="100"/>
        <v>0.27272727272727271</v>
      </c>
      <c r="AA1043" s="1" t="s">
        <v>3435</v>
      </c>
      <c r="AB1043" s="35">
        <f t="shared" si="101"/>
        <v>-16.136644000001979</v>
      </c>
      <c r="AC1043" s="35"/>
      <c r="AD1043" s="35"/>
      <c r="AE1043" s="13"/>
      <c r="AF1043" s="35"/>
      <c r="AG1043" s="35"/>
      <c r="AH1043" s="13"/>
      <c r="AI1043" s="35"/>
      <c r="AJ1043" s="35"/>
    </row>
    <row r="1044" spans="1:36" x14ac:dyDescent="0.25">
      <c r="A1044" s="4"/>
      <c r="B1044" s="4">
        <v>692</v>
      </c>
      <c r="C1044" t="s">
        <v>1338</v>
      </c>
      <c r="D1044" s="47">
        <v>-12363.013155000001</v>
      </c>
      <c r="E1044" s="35">
        <v>-12364.473873000001</v>
      </c>
      <c r="F1044" s="48">
        <v>0.99599000000000004</v>
      </c>
      <c r="G1044" s="47">
        <v>0.17951</v>
      </c>
      <c r="H1044" s="13">
        <v>7</v>
      </c>
      <c r="I1044" s="13">
        <v>6</v>
      </c>
      <c r="J1044" s="35">
        <v>-0.57048576923261862</v>
      </c>
      <c r="K1044" s="35">
        <v>-4.3883520710201435E-2</v>
      </c>
      <c r="L1044" s="35">
        <v>-0.60508115384618577</v>
      </c>
      <c r="M1044" s="35">
        <v>-4.6544704142014288E-2</v>
      </c>
      <c r="N1044" s="48">
        <f t="shared" si="96"/>
        <v>-15.926873000002161</v>
      </c>
      <c r="O1044" s="35">
        <f t="shared" si="98"/>
        <v>-1.2251440769232431</v>
      </c>
      <c r="P1044" s="1">
        <v>36</v>
      </c>
      <c r="Q1044" s="2">
        <v>2.8344299999999998</v>
      </c>
      <c r="R1044" s="1">
        <v>8</v>
      </c>
      <c r="S1044" s="2">
        <v>2.8080500000000002</v>
      </c>
      <c r="T1044" s="2">
        <f t="shared" si="97"/>
        <v>0.22222222222222221</v>
      </c>
      <c r="U1044" s="1">
        <v>17</v>
      </c>
      <c r="V1044" s="2">
        <v>2.8437399999999999</v>
      </c>
      <c r="W1044" s="2">
        <f t="shared" si="99"/>
        <v>0.47222222222222221</v>
      </c>
      <c r="X1044" s="1">
        <v>11</v>
      </c>
      <c r="Y1044" s="2">
        <v>2.8392200000000001</v>
      </c>
      <c r="Z1044" s="2">
        <f t="shared" si="100"/>
        <v>0.30555555555555558</v>
      </c>
      <c r="AA1044" s="1" t="s">
        <v>3435</v>
      </c>
      <c r="AB1044" s="35">
        <f t="shared" si="101"/>
        <v>-16.136621000001469</v>
      </c>
      <c r="AC1044" s="35"/>
      <c r="AD1044" s="35"/>
      <c r="AE1044" s="13"/>
      <c r="AF1044" s="35"/>
      <c r="AG1044" s="35"/>
      <c r="AH1044" s="13"/>
      <c r="AI1044" s="35"/>
      <c r="AJ1044" s="35"/>
    </row>
    <row r="1045" spans="1:36" x14ac:dyDescent="0.25">
      <c r="A1045" s="4"/>
      <c r="B1045" s="4">
        <v>693</v>
      </c>
      <c r="C1045" t="s">
        <v>1339</v>
      </c>
      <c r="D1045" s="47">
        <v>-12363.195011</v>
      </c>
      <c r="E1045" s="35">
        <v>-12364.622872</v>
      </c>
      <c r="F1045" s="48">
        <v>0.99632600000000004</v>
      </c>
      <c r="G1045" s="47">
        <v>0.181119999999999</v>
      </c>
      <c r="H1045" s="13">
        <v>7</v>
      </c>
      <c r="I1045" s="13">
        <v>6</v>
      </c>
      <c r="J1045" s="35">
        <v>-0.75234176923186169</v>
      </c>
      <c r="K1045" s="35">
        <v>-5.7872443787066283E-2</v>
      </c>
      <c r="L1045" s="35">
        <v>-0.75408015384527971</v>
      </c>
      <c r="M1045" s="35">
        <v>-5.8006165680406133E-2</v>
      </c>
      <c r="N1045" s="48">
        <f t="shared" si="96"/>
        <v>-16.075872000001254</v>
      </c>
      <c r="O1045" s="35">
        <f t="shared" si="98"/>
        <v>-1.236605538461635</v>
      </c>
      <c r="P1045" s="1">
        <v>34</v>
      </c>
      <c r="Q1045" s="2">
        <v>2.8178399999999999</v>
      </c>
      <c r="R1045" s="1">
        <v>8</v>
      </c>
      <c r="S1045" s="2">
        <v>2.8411</v>
      </c>
      <c r="T1045" s="2">
        <f t="shared" si="97"/>
        <v>0.23529411764705882</v>
      </c>
      <c r="U1045" s="1">
        <v>15</v>
      </c>
      <c r="V1045" s="2">
        <v>2.7962899999999999</v>
      </c>
      <c r="W1045" s="2">
        <f t="shared" si="99"/>
        <v>0.44117647058823528</v>
      </c>
      <c r="X1045" s="1">
        <v>11</v>
      </c>
      <c r="Y1045" s="2">
        <v>2.8303099999999999</v>
      </c>
      <c r="Z1045" s="2">
        <f t="shared" si="100"/>
        <v>0.3235294117647059</v>
      </c>
      <c r="AA1045" s="1" t="s">
        <v>3435</v>
      </c>
      <c r="AB1045" s="35">
        <f t="shared" si="101"/>
        <v>-16.130769000001237</v>
      </c>
      <c r="AC1045" s="35"/>
      <c r="AD1045" s="35"/>
      <c r="AE1045" s="13"/>
      <c r="AF1045" s="35"/>
      <c r="AG1045" s="35"/>
      <c r="AH1045" s="13"/>
      <c r="AI1045" s="35"/>
      <c r="AJ1045" s="35"/>
    </row>
    <row r="1046" spans="1:36" x14ac:dyDescent="0.25">
      <c r="A1046" s="4"/>
      <c r="B1046" s="4">
        <v>694</v>
      </c>
      <c r="C1046" t="s">
        <v>1340</v>
      </c>
      <c r="D1046" s="47">
        <v>-12363.289005000001</v>
      </c>
      <c r="E1046" s="35">
        <v>-12364.812465999999</v>
      </c>
      <c r="F1046" s="48">
        <v>0.994506</v>
      </c>
      <c r="G1046" s="47">
        <v>0.18051999999999899</v>
      </c>
      <c r="H1046" s="13">
        <v>7</v>
      </c>
      <c r="I1046" s="13">
        <v>6</v>
      </c>
      <c r="J1046" s="35">
        <v>-0.84633576923260989</v>
      </c>
      <c r="K1046" s="35">
        <v>-6.5102751479431537E-2</v>
      </c>
      <c r="L1046" s="35">
        <v>-0.94367415384476772</v>
      </c>
      <c r="M1046" s="35">
        <v>-7.2590319526520591E-2</v>
      </c>
      <c r="N1046" s="48">
        <f t="shared" si="96"/>
        <v>-16.265466000000742</v>
      </c>
      <c r="O1046" s="35">
        <f t="shared" si="98"/>
        <v>-1.2511896923077495</v>
      </c>
      <c r="P1046" s="1">
        <v>34</v>
      </c>
      <c r="Q1046" s="2">
        <v>2.8227699999999998</v>
      </c>
      <c r="R1046" s="1">
        <v>7</v>
      </c>
      <c r="S1046" s="2">
        <v>2.8326699999999998</v>
      </c>
      <c r="T1046" s="2">
        <f t="shared" si="97"/>
        <v>0.20588235294117646</v>
      </c>
      <c r="U1046" s="1">
        <v>17</v>
      </c>
      <c r="V1046" s="2">
        <v>2.80627</v>
      </c>
      <c r="W1046" s="2">
        <f t="shared" si="99"/>
        <v>0.5</v>
      </c>
      <c r="X1046" s="1">
        <v>10</v>
      </c>
      <c r="Y1046" s="2">
        <v>2.84388</v>
      </c>
      <c r="Z1046" s="2">
        <f t="shared" si="100"/>
        <v>0.29411764705882354</v>
      </c>
      <c r="AA1046" s="1" t="s">
        <v>3435</v>
      </c>
      <c r="AB1046" s="35">
        <f t="shared" si="101"/>
        <v>-16.130196000001888</v>
      </c>
      <c r="AC1046" s="35"/>
      <c r="AD1046" s="35"/>
      <c r="AE1046" s="13"/>
      <c r="AF1046" s="35"/>
      <c r="AG1046" s="35"/>
      <c r="AH1046" s="13"/>
      <c r="AI1046" s="35"/>
      <c r="AJ1046" s="35"/>
    </row>
    <row r="1047" spans="1:36" x14ac:dyDescent="0.25">
      <c r="A1047" s="4"/>
      <c r="B1047" s="4">
        <v>695</v>
      </c>
      <c r="C1047" t="s">
        <v>1341</v>
      </c>
      <c r="D1047" s="47">
        <v>-12363.698041</v>
      </c>
      <c r="E1047" s="35">
        <v>-12365.010134</v>
      </c>
      <c r="F1047" s="48">
        <v>0.99497500000000005</v>
      </c>
      <c r="G1047" s="47">
        <v>0.18626999999999899</v>
      </c>
      <c r="H1047" s="13">
        <v>7</v>
      </c>
      <c r="I1047" s="13">
        <v>6</v>
      </c>
      <c r="J1047" s="35">
        <v>-1.255371769231715</v>
      </c>
      <c r="K1047" s="35">
        <v>-9.6567059171670383E-2</v>
      </c>
      <c r="L1047" s="35">
        <v>-1.1413421538454713</v>
      </c>
      <c r="M1047" s="35">
        <v>-8.7795550295805491E-2</v>
      </c>
      <c r="N1047" s="48">
        <f t="shared" si="96"/>
        <v>-16.463134000001446</v>
      </c>
      <c r="O1047" s="35">
        <f t="shared" si="98"/>
        <v>-1.2663949230770344</v>
      </c>
      <c r="P1047" s="1">
        <v>32</v>
      </c>
      <c r="Q1047" s="2">
        <v>2.7984399999999998</v>
      </c>
      <c r="R1047" s="1">
        <v>5</v>
      </c>
      <c r="S1047" s="2">
        <v>2.7667199999999998</v>
      </c>
      <c r="T1047" s="2">
        <f t="shared" si="97"/>
        <v>0.15625</v>
      </c>
      <c r="U1047" s="1">
        <v>20</v>
      </c>
      <c r="V1047" s="2">
        <v>2.8206199999999999</v>
      </c>
      <c r="W1047" s="2">
        <f t="shared" si="99"/>
        <v>0.625</v>
      </c>
      <c r="X1047" s="1">
        <v>7</v>
      </c>
      <c r="Y1047" s="2">
        <v>2.75773</v>
      </c>
      <c r="Z1047" s="2">
        <f t="shared" si="100"/>
        <v>0.21875</v>
      </c>
      <c r="AA1047" s="1" t="s">
        <v>3435</v>
      </c>
      <c r="AB1047" s="35">
        <f t="shared" si="101"/>
        <v>-16.127038000000539</v>
      </c>
      <c r="AC1047" s="35"/>
      <c r="AD1047" s="35"/>
      <c r="AE1047" s="13"/>
      <c r="AF1047" s="35"/>
      <c r="AG1047" s="35"/>
      <c r="AH1047" s="13"/>
      <c r="AI1047" s="35"/>
      <c r="AJ1047" s="35"/>
    </row>
    <row r="1048" spans="1:36" x14ac:dyDescent="0.25">
      <c r="A1048" s="4"/>
      <c r="B1048" s="4">
        <v>696</v>
      </c>
      <c r="C1048" t="s">
        <v>1342</v>
      </c>
      <c r="D1048" s="47">
        <v>-12363.643180999999</v>
      </c>
      <c r="E1048" s="35">
        <v>-12364.947592</v>
      </c>
      <c r="F1048" s="48">
        <v>0.995977</v>
      </c>
      <c r="G1048" s="47">
        <v>0.18690999999999999</v>
      </c>
      <c r="H1048" s="13">
        <v>7</v>
      </c>
      <c r="I1048" s="13">
        <v>6</v>
      </c>
      <c r="J1048" s="35">
        <v>-1.2005117692315252</v>
      </c>
      <c r="K1048" s="35">
        <v>-9.2347059171655782E-2</v>
      </c>
      <c r="L1048" s="35">
        <v>-1.0788001538458047</v>
      </c>
      <c r="M1048" s="35">
        <v>-8.2984627218908064E-2</v>
      </c>
      <c r="N1048" s="48">
        <f t="shared" si="96"/>
        <v>-16.40059200000178</v>
      </c>
      <c r="O1048" s="35">
        <f t="shared" si="98"/>
        <v>-1.2615840000001368</v>
      </c>
      <c r="P1048" s="1">
        <v>32</v>
      </c>
      <c r="Q1048" s="2">
        <v>2.79921</v>
      </c>
      <c r="R1048" s="1">
        <v>5</v>
      </c>
      <c r="S1048" s="2">
        <v>2.85622</v>
      </c>
      <c r="T1048" s="2">
        <f t="shared" si="97"/>
        <v>0.15625</v>
      </c>
      <c r="U1048" s="1">
        <v>20</v>
      </c>
      <c r="V1048" s="2">
        <v>2.7848899999999999</v>
      </c>
      <c r="W1048" s="2">
        <f t="shared" si="99"/>
        <v>0.625</v>
      </c>
      <c r="X1048" s="1">
        <v>7</v>
      </c>
      <c r="Y1048" s="2">
        <v>2.7993999999999999</v>
      </c>
      <c r="Z1048" s="2">
        <f t="shared" si="100"/>
        <v>0.21875</v>
      </c>
      <c r="AA1048" s="1" t="s">
        <v>3435</v>
      </c>
      <c r="AB1048" s="35">
        <f t="shared" si="101"/>
        <v>-16.126806000002034</v>
      </c>
      <c r="AC1048" s="35"/>
      <c r="AD1048" s="35"/>
      <c r="AE1048" s="13"/>
      <c r="AF1048" s="35"/>
      <c r="AG1048" s="35"/>
      <c r="AH1048" s="13"/>
      <c r="AI1048" s="35"/>
      <c r="AJ1048" s="35"/>
    </row>
    <row r="1049" spans="1:36" x14ac:dyDescent="0.25">
      <c r="A1049" s="4"/>
      <c r="B1049" s="4">
        <v>697</v>
      </c>
      <c r="C1049" t="s">
        <v>1343</v>
      </c>
      <c r="D1049" s="47">
        <v>-12363.731389</v>
      </c>
      <c r="E1049" s="35">
        <v>-12365.186105000001</v>
      </c>
      <c r="F1049" s="48">
        <v>0.99873999999999996</v>
      </c>
      <c r="G1049" s="47">
        <v>0.21798999999999899</v>
      </c>
      <c r="H1049" s="13">
        <v>7</v>
      </c>
      <c r="I1049" s="13">
        <v>6</v>
      </c>
      <c r="J1049" s="35">
        <v>-1.2887197692325572</v>
      </c>
      <c r="K1049" s="35">
        <v>-9.9132289940965929E-2</v>
      </c>
      <c r="L1049" s="35">
        <v>-1.3173131538460439</v>
      </c>
      <c r="M1049" s="35">
        <v>-0.1013317810650803</v>
      </c>
      <c r="N1049" s="48">
        <f t="shared" si="96"/>
        <v>-16.639105000002019</v>
      </c>
      <c r="O1049" s="35">
        <f t="shared" si="98"/>
        <v>-1.2799311538463092</v>
      </c>
      <c r="P1049" s="1">
        <v>32</v>
      </c>
      <c r="Q1049" s="2">
        <v>2.7951800000000002</v>
      </c>
      <c r="R1049" s="1">
        <v>4</v>
      </c>
      <c r="S1049" s="2">
        <v>2.8005100000000001</v>
      </c>
      <c r="T1049" s="2">
        <f t="shared" si="97"/>
        <v>0.125</v>
      </c>
      <c r="U1049" s="1">
        <v>22</v>
      </c>
      <c r="V1049" s="2">
        <v>2.79779</v>
      </c>
      <c r="W1049" s="2">
        <f t="shared" si="99"/>
        <v>0.6875</v>
      </c>
      <c r="X1049" s="1">
        <v>6</v>
      </c>
      <c r="Y1049" s="2">
        <v>2.78207</v>
      </c>
      <c r="Z1049" s="2">
        <f t="shared" si="100"/>
        <v>0.1875</v>
      </c>
      <c r="AA1049" s="1" t="s">
        <v>3435</v>
      </c>
      <c r="AB1049" s="35">
        <f t="shared" si="101"/>
        <v>-16.123914000001605</v>
      </c>
      <c r="AC1049" s="35"/>
      <c r="AD1049" s="35"/>
      <c r="AE1049" s="13"/>
      <c r="AF1049" s="35"/>
      <c r="AG1049" s="35"/>
      <c r="AH1049" s="13"/>
      <c r="AI1049" s="35"/>
      <c r="AJ1049" s="35"/>
    </row>
    <row r="1050" spans="1:36" x14ac:dyDescent="0.25">
      <c r="A1050" s="4"/>
      <c r="B1050" s="4">
        <v>698</v>
      </c>
      <c r="C1050" t="s">
        <v>1344</v>
      </c>
      <c r="D1050" s="47">
        <v>-12363.69771</v>
      </c>
      <c r="E1050" s="35">
        <v>-12365.162069</v>
      </c>
      <c r="F1050" s="48">
        <v>0.99792499999999995</v>
      </c>
      <c r="G1050" s="47">
        <v>0.19839999999999899</v>
      </c>
      <c r="H1050" s="13">
        <v>7</v>
      </c>
      <c r="I1050" s="13">
        <v>6</v>
      </c>
      <c r="J1050" s="35">
        <v>-1.255040769232437</v>
      </c>
      <c r="K1050" s="35">
        <v>-9.6541597633264392E-2</v>
      </c>
      <c r="L1050" s="35">
        <v>-1.293277153845338</v>
      </c>
      <c r="M1050" s="35">
        <v>-9.9482857988102927E-2</v>
      </c>
      <c r="N1050" s="48">
        <f t="shared" si="96"/>
        <v>-16.615069000001313</v>
      </c>
      <c r="O1050" s="35">
        <f t="shared" si="98"/>
        <v>-1.2780822307693318</v>
      </c>
      <c r="P1050" s="1">
        <v>34</v>
      </c>
      <c r="Q1050" s="2">
        <v>2.8178899999999998</v>
      </c>
      <c r="R1050" s="1">
        <v>6</v>
      </c>
      <c r="S1050" s="2">
        <v>2.7846700000000002</v>
      </c>
      <c r="T1050" s="2">
        <f t="shared" si="97"/>
        <v>0.17647058823529413</v>
      </c>
      <c r="U1050" s="1">
        <v>19</v>
      </c>
      <c r="V1050" s="2">
        <v>2.8335599999999999</v>
      </c>
      <c r="W1050" s="2">
        <f t="shared" si="99"/>
        <v>0.55882352941176472</v>
      </c>
      <c r="X1050" s="1">
        <v>9</v>
      </c>
      <c r="Y1050" s="2">
        <v>2.80694</v>
      </c>
      <c r="Z1050" s="2">
        <f t="shared" si="100"/>
        <v>0.26470588235294118</v>
      </c>
      <c r="AA1050" s="1" t="s">
        <v>3435</v>
      </c>
      <c r="AB1050" s="35">
        <f t="shared" si="101"/>
        <v>-16.123633000001064</v>
      </c>
      <c r="AC1050" s="35"/>
      <c r="AD1050" s="35"/>
      <c r="AE1050" s="13"/>
      <c r="AF1050" s="35"/>
      <c r="AG1050" s="35"/>
      <c r="AH1050" s="13"/>
      <c r="AI1050" s="35"/>
      <c r="AJ1050" s="35"/>
    </row>
    <row r="1051" spans="1:36" x14ac:dyDescent="0.25">
      <c r="A1051" s="4"/>
      <c r="B1051" s="4">
        <v>699</v>
      </c>
      <c r="C1051" t="s">
        <v>1345</v>
      </c>
      <c r="D1051" s="47">
        <v>-12363.791112999999</v>
      </c>
      <c r="E1051" s="35">
        <v>-12365.123441</v>
      </c>
      <c r="F1051" s="48">
        <v>0.99553000000000003</v>
      </c>
      <c r="G1051" s="47">
        <v>0.18296999999999999</v>
      </c>
      <c r="H1051" s="13">
        <v>7</v>
      </c>
      <c r="I1051" s="13">
        <v>6</v>
      </c>
      <c r="J1051" s="35">
        <v>-1.3484437692313804</v>
      </c>
      <c r="K1051" s="35">
        <v>-0.10372644378702926</v>
      </c>
      <c r="L1051" s="35">
        <v>-1.2546491538450937</v>
      </c>
      <c r="M1051" s="35">
        <v>-9.6511473372699511E-2</v>
      </c>
      <c r="N1051" s="48">
        <f t="shared" si="96"/>
        <v>-16.576441000001068</v>
      </c>
      <c r="O1051" s="35">
        <f t="shared" si="98"/>
        <v>-1.2751108461539284</v>
      </c>
      <c r="P1051" s="1">
        <v>35</v>
      </c>
      <c r="Q1051" s="2">
        <v>2.8314900000000001</v>
      </c>
      <c r="R1051" s="1">
        <v>6</v>
      </c>
      <c r="S1051" s="2">
        <v>2.8730500000000001</v>
      </c>
      <c r="T1051" s="2">
        <f t="shared" si="97"/>
        <v>0.17142857142857143</v>
      </c>
      <c r="U1051" s="1">
        <v>21</v>
      </c>
      <c r="V1051" s="2">
        <v>2.8270499999999998</v>
      </c>
      <c r="W1051" s="2">
        <f t="shared" si="99"/>
        <v>0.6</v>
      </c>
      <c r="X1051" s="1">
        <v>8</v>
      </c>
      <c r="Y1051" s="2">
        <v>2.8119700000000001</v>
      </c>
      <c r="Z1051" s="2">
        <f t="shared" si="100"/>
        <v>0.22857142857142856</v>
      </c>
      <c r="AA1051" s="1" t="s">
        <v>3435</v>
      </c>
      <c r="AB1051" s="35">
        <f t="shared" si="101"/>
        <v>-16.122947000001659</v>
      </c>
      <c r="AC1051" s="35"/>
      <c r="AD1051" s="35"/>
      <c r="AE1051" s="13"/>
      <c r="AF1051" s="35"/>
      <c r="AG1051" s="35"/>
      <c r="AH1051" s="13"/>
      <c r="AI1051" s="35"/>
      <c r="AJ1051" s="35"/>
    </row>
    <row r="1052" spans="1:36" x14ac:dyDescent="0.25">
      <c r="A1052" s="4"/>
      <c r="B1052" s="4">
        <v>700</v>
      </c>
      <c r="C1052" t="s">
        <v>1346</v>
      </c>
      <c r="D1052" s="47">
        <v>-12363.800644999999</v>
      </c>
      <c r="E1052" s="35">
        <v>-12365.089951</v>
      </c>
      <c r="F1052" s="48">
        <v>0.998166</v>
      </c>
      <c r="G1052" s="47">
        <v>0.20155999999999999</v>
      </c>
      <c r="H1052" s="13">
        <v>7</v>
      </c>
      <c r="I1052" s="13">
        <v>6</v>
      </c>
      <c r="J1052" s="35">
        <v>-1.3579757692314161</v>
      </c>
      <c r="K1052" s="35">
        <v>-0.10445967455626277</v>
      </c>
      <c r="L1052" s="35">
        <v>-1.2211591538452922</v>
      </c>
      <c r="M1052" s="35">
        <v>-9.3935319526560937E-2</v>
      </c>
      <c r="N1052" s="48">
        <f t="shared" si="96"/>
        <v>-16.542951000001267</v>
      </c>
      <c r="O1052" s="35">
        <f t="shared" si="98"/>
        <v>-1.2725346923077898</v>
      </c>
      <c r="P1052" s="1">
        <v>32</v>
      </c>
      <c r="Q1052" s="2">
        <v>2.7974700000000001</v>
      </c>
      <c r="R1052" s="1">
        <v>6</v>
      </c>
      <c r="S1052" s="2">
        <v>2.8073000000000001</v>
      </c>
      <c r="T1052" s="2">
        <f t="shared" si="97"/>
        <v>0.1875</v>
      </c>
      <c r="U1052" s="1">
        <v>16</v>
      </c>
      <c r="V1052" s="2">
        <v>2.7975400000000001</v>
      </c>
      <c r="W1052" s="2">
        <f t="shared" si="99"/>
        <v>0.5</v>
      </c>
      <c r="X1052" s="1">
        <v>10</v>
      </c>
      <c r="Y1052" s="2">
        <v>2.7914599999999998</v>
      </c>
      <c r="Z1052" s="2">
        <f t="shared" si="100"/>
        <v>0.3125</v>
      </c>
      <c r="AA1052" s="1" t="s">
        <v>3435</v>
      </c>
      <c r="AB1052" s="35">
        <f t="shared" si="101"/>
        <v>-16.121419000000969</v>
      </c>
      <c r="AC1052" s="35"/>
      <c r="AD1052" s="35"/>
      <c r="AE1052" s="13"/>
      <c r="AF1052" s="35"/>
      <c r="AG1052" s="35"/>
      <c r="AH1052" s="13"/>
      <c r="AI1052" s="35"/>
      <c r="AJ1052" s="35"/>
    </row>
    <row r="1053" spans="1:36" x14ac:dyDescent="0.25">
      <c r="A1053" s="4"/>
      <c r="B1053" s="4">
        <v>701</v>
      </c>
      <c r="C1053" t="s">
        <v>1347</v>
      </c>
      <c r="D1053" s="47">
        <v>-12363.424537000001</v>
      </c>
      <c r="E1053" s="35">
        <v>-12364.903550999999</v>
      </c>
      <c r="F1053" s="48">
        <v>0.99983599999999995</v>
      </c>
      <c r="G1053" s="47">
        <v>0.22212999999999899</v>
      </c>
      <c r="H1053" s="13">
        <v>7</v>
      </c>
      <c r="I1053" s="13">
        <v>6</v>
      </c>
      <c r="J1053" s="35">
        <v>-0.98186776923284924</v>
      </c>
      <c r="K1053" s="35">
        <v>-7.5528289940988397E-2</v>
      </c>
      <c r="L1053" s="35">
        <v>-1.0347591538447887</v>
      </c>
      <c r="M1053" s="35">
        <v>-7.9596857988060668E-2</v>
      </c>
      <c r="N1053" s="48">
        <f t="shared" si="96"/>
        <v>-16.356551000000763</v>
      </c>
      <c r="O1053" s="35">
        <f t="shared" si="98"/>
        <v>-1.2581962307692895</v>
      </c>
      <c r="P1053" s="1">
        <v>34</v>
      </c>
      <c r="Q1053" s="2">
        <v>2.8161399999999999</v>
      </c>
      <c r="R1053" s="1">
        <v>6</v>
      </c>
      <c r="S1053" s="2">
        <v>2.8784299999999998</v>
      </c>
      <c r="T1053" s="2">
        <f t="shared" si="97"/>
        <v>0.17647058823529413</v>
      </c>
      <c r="U1053" s="1">
        <v>22</v>
      </c>
      <c r="V1053" s="2">
        <v>2.79582</v>
      </c>
      <c r="W1053" s="2">
        <f t="shared" si="99"/>
        <v>0.6470588235294118</v>
      </c>
      <c r="X1053" s="1">
        <v>6</v>
      </c>
      <c r="Y1053" s="2">
        <v>2.8283200000000002</v>
      </c>
      <c r="Z1053" s="2">
        <f t="shared" si="100"/>
        <v>0.17647058823529413</v>
      </c>
      <c r="AA1053" s="1" t="s">
        <v>3435</v>
      </c>
      <c r="AB1053" s="35">
        <f t="shared" si="101"/>
        <v>-16.120813000001363</v>
      </c>
      <c r="AC1053" s="35"/>
      <c r="AD1053" s="35"/>
      <c r="AE1053" s="13"/>
      <c r="AF1053" s="35"/>
      <c r="AG1053" s="35"/>
      <c r="AH1053" s="13"/>
      <c r="AI1053" s="35"/>
      <c r="AJ1053" s="35"/>
    </row>
    <row r="1054" spans="1:36" x14ac:dyDescent="0.25">
      <c r="A1054" s="4"/>
      <c r="B1054" s="4">
        <v>702</v>
      </c>
      <c r="C1054" t="s">
        <v>1348</v>
      </c>
      <c r="D1054" s="47">
        <v>-12363.535451</v>
      </c>
      <c r="E1054" s="35">
        <v>-12365.061207999999</v>
      </c>
      <c r="F1054" s="48">
        <v>0.99612199999999995</v>
      </c>
      <c r="G1054" s="47">
        <v>0.186809999999999</v>
      </c>
      <c r="H1054" s="13">
        <v>7</v>
      </c>
      <c r="I1054" s="13">
        <v>6</v>
      </c>
      <c r="J1054" s="35">
        <v>-1.0927817692318058</v>
      </c>
      <c r="K1054" s="35">
        <v>-8.4060136094754295E-2</v>
      </c>
      <c r="L1054" s="35">
        <v>-1.1924161538445333</v>
      </c>
      <c r="M1054" s="35">
        <v>-9.1724319526502562E-2</v>
      </c>
      <c r="N1054" s="48">
        <f t="shared" si="96"/>
        <v>-16.514208000000508</v>
      </c>
      <c r="O1054" s="35">
        <f t="shared" si="98"/>
        <v>-1.2703236923077315</v>
      </c>
      <c r="P1054" s="1">
        <v>34</v>
      </c>
      <c r="Q1054" s="2">
        <v>2.8213300000000001</v>
      </c>
      <c r="R1054" s="1">
        <v>6</v>
      </c>
      <c r="S1054" s="2">
        <v>2.8666700000000001</v>
      </c>
      <c r="T1054" s="2">
        <f t="shared" si="97"/>
        <v>0.17647058823529413</v>
      </c>
      <c r="U1054" s="1">
        <v>21</v>
      </c>
      <c r="V1054" s="2">
        <v>2.7849900000000001</v>
      </c>
      <c r="W1054" s="2">
        <f t="shared" si="99"/>
        <v>0.61764705882352944</v>
      </c>
      <c r="X1054" s="1">
        <v>7</v>
      </c>
      <c r="Y1054" s="2">
        <v>2.8915099999999998</v>
      </c>
      <c r="Z1054" s="2">
        <f t="shared" si="100"/>
        <v>0.20588235294117646</v>
      </c>
      <c r="AA1054" s="1" t="s">
        <v>3435</v>
      </c>
      <c r="AB1054" s="35">
        <f t="shared" si="101"/>
        <v>-16.118494000002102</v>
      </c>
      <c r="AC1054" s="35"/>
      <c r="AD1054" s="35"/>
      <c r="AE1054" s="13"/>
      <c r="AF1054" s="35"/>
      <c r="AG1054" s="35"/>
      <c r="AH1054" s="13"/>
      <c r="AI1054" s="35"/>
      <c r="AJ1054" s="35"/>
    </row>
    <row r="1055" spans="1:36" x14ac:dyDescent="0.25">
      <c r="A1055" s="4"/>
      <c r="B1055" s="4">
        <v>703</v>
      </c>
      <c r="C1055" t="s">
        <v>1349</v>
      </c>
      <c r="D1055" s="47">
        <v>-12363.482413</v>
      </c>
      <c r="E1055" s="35">
        <v>-12364.844802</v>
      </c>
      <c r="F1055" s="48">
        <v>0.99599400000000005</v>
      </c>
      <c r="G1055" s="47">
        <v>0.18817999999999999</v>
      </c>
      <c r="H1055" s="13">
        <v>7</v>
      </c>
      <c r="I1055" s="13">
        <v>6</v>
      </c>
      <c r="J1055" s="35">
        <v>-1.0397437692317908</v>
      </c>
      <c r="K1055" s="35">
        <v>-7.9980289940906987E-2</v>
      </c>
      <c r="L1055" s="35">
        <v>-0.97601015384498169</v>
      </c>
      <c r="M1055" s="35">
        <v>-7.5077704141921664E-2</v>
      </c>
      <c r="N1055" s="48">
        <f t="shared" si="96"/>
        <v>-16.297802000000956</v>
      </c>
      <c r="O1055" s="35">
        <f t="shared" si="98"/>
        <v>-1.2536770769231504</v>
      </c>
      <c r="P1055" s="1">
        <v>34</v>
      </c>
      <c r="Q1055" s="2">
        <v>2.82077</v>
      </c>
      <c r="R1055" s="1">
        <v>7</v>
      </c>
      <c r="S1055" s="2">
        <v>2.7932600000000001</v>
      </c>
      <c r="T1055" s="2">
        <f t="shared" si="97"/>
        <v>0.20588235294117646</v>
      </c>
      <c r="U1055" s="1">
        <v>17</v>
      </c>
      <c r="V1055" s="2">
        <v>2.8243100000000001</v>
      </c>
      <c r="W1055" s="2">
        <f t="shared" si="99"/>
        <v>0.5</v>
      </c>
      <c r="X1055" s="1">
        <v>10</v>
      </c>
      <c r="Y1055" s="2">
        <v>2.83399</v>
      </c>
      <c r="Z1055" s="2">
        <f t="shared" si="100"/>
        <v>0.29411764705882354</v>
      </c>
      <c r="AA1055" s="1" t="s">
        <v>3435</v>
      </c>
      <c r="AB1055" s="35">
        <f t="shared" si="101"/>
        <v>-16.115333000001556</v>
      </c>
      <c r="AC1055" s="35"/>
      <c r="AD1055" s="35"/>
      <c r="AE1055" s="13"/>
      <c r="AF1055" s="35"/>
      <c r="AG1055" s="35"/>
      <c r="AH1055" s="13"/>
      <c r="AI1055" s="35"/>
      <c r="AJ1055" s="35"/>
    </row>
    <row r="1056" spans="1:36" x14ac:dyDescent="0.25">
      <c r="A1056" s="4"/>
      <c r="B1056" s="4">
        <v>704</v>
      </c>
      <c r="C1056" t="s">
        <v>1350</v>
      </c>
      <c r="D1056" s="47">
        <v>-12363.623351</v>
      </c>
      <c r="E1056" s="35">
        <v>-12364.981395999999</v>
      </c>
      <c r="F1056" s="48">
        <v>0.99662899999999999</v>
      </c>
      <c r="G1056" s="47">
        <v>0.19072</v>
      </c>
      <c r="H1056" s="13">
        <v>7</v>
      </c>
      <c r="I1056" s="13">
        <v>6</v>
      </c>
      <c r="J1056" s="35">
        <v>-1.1806817692322511</v>
      </c>
      <c r="K1056" s="35">
        <v>-9.0821674556327003E-2</v>
      </c>
      <c r="L1056" s="35">
        <v>-1.1126041538445861</v>
      </c>
      <c r="M1056" s="35">
        <v>-8.5584934911122013E-2</v>
      </c>
      <c r="N1056" s="48">
        <f t="shared" si="96"/>
        <v>-16.434396000000561</v>
      </c>
      <c r="O1056" s="35">
        <f t="shared" si="98"/>
        <v>-1.2641843076923509</v>
      </c>
      <c r="P1056" s="1">
        <v>36</v>
      </c>
      <c r="Q1056" s="2">
        <v>2.8335400000000002</v>
      </c>
      <c r="R1056" s="1">
        <v>7</v>
      </c>
      <c r="S1056" s="2">
        <v>2.8472</v>
      </c>
      <c r="T1056" s="2">
        <f t="shared" si="97"/>
        <v>0.19444444444444445</v>
      </c>
      <c r="U1056" s="1">
        <v>21</v>
      </c>
      <c r="V1056" s="2">
        <v>2.82592</v>
      </c>
      <c r="W1056" s="2">
        <f t="shared" si="99"/>
        <v>0.58333333333333337</v>
      </c>
      <c r="X1056" s="1">
        <v>8</v>
      </c>
      <c r="Y1056" s="2">
        <v>2.8416000000000001</v>
      </c>
      <c r="Z1056" s="2">
        <f t="shared" si="100"/>
        <v>0.22222222222222221</v>
      </c>
      <c r="AA1056" s="1" t="s">
        <v>3435</v>
      </c>
      <c r="AB1056" s="35">
        <f t="shared" si="101"/>
        <v>-16.10994700000083</v>
      </c>
      <c r="AC1056" s="35"/>
      <c r="AD1056" s="35"/>
      <c r="AE1056" s="13"/>
      <c r="AF1056" s="35"/>
      <c r="AG1056" s="35"/>
      <c r="AH1056" s="13"/>
      <c r="AI1056" s="35"/>
      <c r="AJ1056" s="35"/>
    </row>
    <row r="1057" spans="1:36" x14ac:dyDescent="0.25">
      <c r="A1057" s="4"/>
      <c r="B1057" s="4">
        <v>705</v>
      </c>
      <c r="C1057" t="s">
        <v>1351</v>
      </c>
      <c r="D1057" s="47">
        <v>-12363.535673</v>
      </c>
      <c r="E1057" s="35">
        <v>-12365.064338</v>
      </c>
      <c r="F1057" s="48">
        <v>0.99757499999999999</v>
      </c>
      <c r="G1057" s="47">
        <v>0.19958999999999999</v>
      </c>
      <c r="H1057" s="13">
        <v>7</v>
      </c>
      <c r="I1057" s="13">
        <v>6</v>
      </c>
      <c r="J1057" s="35">
        <v>-1.0930037692323822</v>
      </c>
      <c r="K1057" s="35">
        <v>-8.4077213017875546E-2</v>
      </c>
      <c r="L1057" s="35">
        <v>-1.1955461538454983</v>
      </c>
      <c r="M1057" s="35">
        <v>-9.196508875734602E-2</v>
      </c>
      <c r="N1057" s="48">
        <f t="shared" si="96"/>
        <v>-16.517338000001473</v>
      </c>
      <c r="O1057" s="35">
        <f t="shared" si="98"/>
        <v>-1.2705644615385749</v>
      </c>
      <c r="P1057" s="1">
        <v>34</v>
      </c>
      <c r="Q1057" s="2">
        <v>2.8196599999999998</v>
      </c>
      <c r="R1057" s="1">
        <v>6</v>
      </c>
      <c r="S1057" s="2">
        <v>2.8317899999999998</v>
      </c>
      <c r="T1057" s="2">
        <f t="shared" si="97"/>
        <v>0.17647058823529413</v>
      </c>
      <c r="U1057" s="1">
        <v>22</v>
      </c>
      <c r="V1057" s="2">
        <v>2.80803</v>
      </c>
      <c r="W1057" s="2">
        <f t="shared" si="99"/>
        <v>0.6470588235294118</v>
      </c>
      <c r="X1057" s="1">
        <v>6</v>
      </c>
      <c r="Y1057" s="2">
        <v>2.8501699999999999</v>
      </c>
      <c r="Z1057" s="2">
        <f t="shared" si="100"/>
        <v>0.17647058823529413</v>
      </c>
      <c r="AA1057" s="1" t="s">
        <v>3435</v>
      </c>
      <c r="AB1057" s="35">
        <f t="shared" si="101"/>
        <v>-16.105129000001398</v>
      </c>
      <c r="AC1057" s="35"/>
      <c r="AD1057" s="35"/>
      <c r="AE1057" s="13"/>
      <c r="AF1057" s="35"/>
      <c r="AG1057" s="35"/>
      <c r="AH1057" s="13"/>
      <c r="AI1057" s="35"/>
      <c r="AJ1057" s="35"/>
    </row>
    <row r="1058" spans="1:36" x14ac:dyDescent="0.25">
      <c r="A1058" s="4"/>
      <c r="B1058" s="4">
        <v>706</v>
      </c>
      <c r="C1058" t="s">
        <v>1352</v>
      </c>
      <c r="D1058" s="47">
        <v>-12363.341766</v>
      </c>
      <c r="E1058" s="35">
        <v>-12364.823532</v>
      </c>
      <c r="F1058" s="48">
        <v>0.99715299999999996</v>
      </c>
      <c r="G1058" s="47">
        <v>0.19813</v>
      </c>
      <c r="H1058" s="13">
        <v>7</v>
      </c>
      <c r="I1058" s="13">
        <v>6</v>
      </c>
      <c r="J1058" s="35">
        <v>-0.89909676923161896</v>
      </c>
      <c r="K1058" s="35">
        <v>-6.9161289940893766E-2</v>
      </c>
      <c r="L1058" s="35">
        <v>-0.95474015384570521</v>
      </c>
      <c r="M1058" s="35">
        <v>-7.3441550295823471E-2</v>
      </c>
      <c r="N1058" s="48">
        <f t="shared" si="96"/>
        <v>-16.27653200000168</v>
      </c>
      <c r="O1058" s="35">
        <f t="shared" si="98"/>
        <v>-1.2520409230770524</v>
      </c>
      <c r="P1058" s="1">
        <v>35</v>
      </c>
      <c r="Q1058" s="2">
        <v>2.82782</v>
      </c>
      <c r="R1058" s="1">
        <v>8</v>
      </c>
      <c r="S1058" s="2">
        <v>2.81955</v>
      </c>
      <c r="T1058" s="2">
        <f t="shared" si="97"/>
        <v>0.22857142857142856</v>
      </c>
      <c r="U1058" s="1">
        <v>16</v>
      </c>
      <c r="V1058" s="2">
        <v>2.8165</v>
      </c>
      <c r="W1058" s="2">
        <f t="shared" si="99"/>
        <v>0.45714285714285713</v>
      </c>
      <c r="X1058" s="1">
        <v>11</v>
      </c>
      <c r="Y1058" s="2">
        <v>2.8503099999999999</v>
      </c>
      <c r="Z1058" s="2">
        <f t="shared" si="100"/>
        <v>0.31428571428571428</v>
      </c>
      <c r="AA1058" s="1" t="s">
        <v>3435</v>
      </c>
      <c r="AB1058" s="35">
        <f t="shared" si="101"/>
        <v>-16.101824000001216</v>
      </c>
      <c r="AC1058" s="35"/>
      <c r="AD1058" s="35"/>
      <c r="AE1058" s="13"/>
      <c r="AF1058" s="35"/>
      <c r="AG1058" s="35"/>
      <c r="AH1058" s="13"/>
      <c r="AI1058" s="35"/>
      <c r="AJ1058" s="35"/>
    </row>
    <row r="1059" spans="1:36" x14ac:dyDescent="0.25">
      <c r="A1059" s="4"/>
      <c r="B1059" s="4">
        <v>707</v>
      </c>
      <c r="C1059" t="s">
        <v>1353</v>
      </c>
      <c r="D1059" s="47">
        <v>-12363.672825</v>
      </c>
      <c r="E1059" s="35">
        <v>-12365.144774</v>
      </c>
      <c r="F1059" s="48">
        <v>0.99529500000000004</v>
      </c>
      <c r="G1059" s="47">
        <v>0.179759999999999</v>
      </c>
      <c r="H1059" s="13">
        <v>7</v>
      </c>
      <c r="I1059" s="13">
        <v>6</v>
      </c>
      <c r="J1059" s="35">
        <v>-1.2301557692317147</v>
      </c>
      <c r="K1059" s="35">
        <v>-9.4627366863978046E-2</v>
      </c>
      <c r="L1059" s="35">
        <v>-1.275982153845689</v>
      </c>
      <c r="M1059" s="35">
        <v>-9.8152473372745311E-2</v>
      </c>
      <c r="N1059" s="48">
        <f t="shared" si="96"/>
        <v>-16.597774000001664</v>
      </c>
      <c r="O1059" s="35">
        <f t="shared" si="98"/>
        <v>-1.2767518461539742</v>
      </c>
      <c r="P1059" s="1">
        <v>34</v>
      </c>
      <c r="Q1059" s="2">
        <v>2.8138999999999998</v>
      </c>
      <c r="R1059" s="1">
        <v>5</v>
      </c>
      <c r="S1059" s="2">
        <v>2.8126500000000001</v>
      </c>
      <c r="T1059" s="2">
        <f t="shared" si="97"/>
        <v>0.14705882352941177</v>
      </c>
      <c r="U1059" s="1">
        <v>21</v>
      </c>
      <c r="V1059" s="2">
        <v>2.7910599999999999</v>
      </c>
      <c r="W1059" s="2">
        <f t="shared" si="99"/>
        <v>0.61764705882352944</v>
      </c>
      <c r="X1059" s="1">
        <v>8</v>
      </c>
      <c r="Y1059" s="2">
        <v>2.8746200000000002</v>
      </c>
      <c r="Z1059" s="2">
        <f t="shared" si="100"/>
        <v>0.23529411764705882</v>
      </c>
      <c r="AA1059" s="1" t="s">
        <v>3435</v>
      </c>
      <c r="AB1059" s="35">
        <f t="shared" si="101"/>
        <v>-16.09979900000144</v>
      </c>
      <c r="AC1059" s="35"/>
      <c r="AD1059" s="35"/>
      <c r="AE1059" s="13"/>
      <c r="AF1059" s="35"/>
      <c r="AG1059" s="35"/>
      <c r="AH1059" s="13"/>
      <c r="AI1059" s="35"/>
      <c r="AJ1059" s="35"/>
    </row>
    <row r="1060" spans="1:36" x14ac:dyDescent="0.25">
      <c r="A1060" s="4"/>
      <c r="B1060" s="4">
        <v>708</v>
      </c>
      <c r="C1060" t="s">
        <v>1354</v>
      </c>
      <c r="D1060" s="47">
        <v>-12363.589216</v>
      </c>
      <c r="E1060" s="35">
        <v>-12364.975651000001</v>
      </c>
      <c r="F1060" s="48">
        <v>0.994838</v>
      </c>
      <c r="G1060" s="47">
        <v>0.183749999999999</v>
      </c>
      <c r="H1060" s="13">
        <v>7</v>
      </c>
      <c r="I1060" s="13">
        <v>6</v>
      </c>
      <c r="J1060" s="35">
        <v>-1.1465467692323728</v>
      </c>
      <c r="K1060" s="35">
        <v>-8.8195905325567134E-2</v>
      </c>
      <c r="L1060" s="35">
        <v>-1.1068591538460169</v>
      </c>
      <c r="M1060" s="35">
        <v>-8.5143011834308988E-2</v>
      </c>
      <c r="N1060" s="48">
        <f t="shared" si="96"/>
        <v>-16.428651000001992</v>
      </c>
      <c r="O1060" s="35">
        <f t="shared" si="98"/>
        <v>-1.2637423846155378</v>
      </c>
      <c r="P1060" s="1">
        <v>34</v>
      </c>
      <c r="Q1060" s="2">
        <v>2.8226399999999998</v>
      </c>
      <c r="R1060" s="1">
        <v>7</v>
      </c>
      <c r="S1060" s="2">
        <v>2.8820100000000002</v>
      </c>
      <c r="T1060" s="2">
        <f t="shared" si="97"/>
        <v>0.20588235294117646</v>
      </c>
      <c r="U1060" s="1">
        <v>20</v>
      </c>
      <c r="V1060" s="2">
        <v>2.8092899999999998</v>
      </c>
      <c r="W1060" s="2">
        <f t="shared" si="99"/>
        <v>0.58823529411764708</v>
      </c>
      <c r="X1060" s="1">
        <v>7</v>
      </c>
      <c r="Y1060" s="2">
        <v>2.80139</v>
      </c>
      <c r="Z1060" s="2">
        <f t="shared" si="100"/>
        <v>0.20588235294117646</v>
      </c>
      <c r="AA1060" s="1" t="s">
        <v>3435</v>
      </c>
      <c r="AB1060" s="35">
        <f t="shared" si="101"/>
        <v>-16.098865000001751</v>
      </c>
      <c r="AC1060" s="35"/>
      <c r="AD1060" s="35"/>
      <c r="AE1060" s="13"/>
      <c r="AF1060" s="35"/>
      <c r="AG1060" s="35"/>
      <c r="AH1060" s="13"/>
      <c r="AI1060" s="35"/>
      <c r="AJ1060" s="35"/>
    </row>
    <row r="1061" spans="1:36" x14ac:dyDescent="0.25">
      <c r="A1061" s="4"/>
      <c r="B1061" s="4">
        <v>709</v>
      </c>
      <c r="C1061" t="s">
        <v>1355</v>
      </c>
      <c r="D1061" s="47">
        <v>-12363.725506000001</v>
      </c>
      <c r="E1061" s="35">
        <v>-12365.204459</v>
      </c>
      <c r="F1061" s="48">
        <v>0.99676699999999996</v>
      </c>
      <c r="G1061" s="47">
        <v>0.19546999999999901</v>
      </c>
      <c r="H1061" s="13">
        <v>7</v>
      </c>
      <c r="I1061" s="13">
        <v>6</v>
      </c>
      <c r="J1061" s="35">
        <v>-1.2828367692327447</v>
      </c>
      <c r="K1061" s="35">
        <v>-9.8679751479441899E-2</v>
      </c>
      <c r="L1061" s="35">
        <v>-1.3356671538458613</v>
      </c>
      <c r="M1061" s="35">
        <v>-0.10274362721891241</v>
      </c>
      <c r="N1061" s="48">
        <f t="shared" si="96"/>
        <v>-16.657459000001836</v>
      </c>
      <c r="O1061" s="35">
        <f t="shared" si="98"/>
        <v>-1.2813430000001413</v>
      </c>
      <c r="P1061" s="1">
        <v>34</v>
      </c>
      <c r="Q1061" s="2">
        <v>2.82124</v>
      </c>
      <c r="R1061" s="1">
        <v>5</v>
      </c>
      <c r="S1061" s="2">
        <v>2.83467</v>
      </c>
      <c r="T1061" s="2">
        <f t="shared" si="97"/>
        <v>0.14705882352941177</v>
      </c>
      <c r="U1061" s="1">
        <v>22</v>
      </c>
      <c r="V1061" s="2">
        <v>2.8128899999999999</v>
      </c>
      <c r="W1061" s="2">
        <f t="shared" si="99"/>
        <v>0.6470588235294118</v>
      </c>
      <c r="X1061" s="1">
        <v>7</v>
      </c>
      <c r="Y1061" s="2">
        <v>2.8378899999999998</v>
      </c>
      <c r="Z1061" s="2">
        <f t="shared" si="100"/>
        <v>0.20588235294117646</v>
      </c>
      <c r="AA1061" s="1" t="s">
        <v>3435</v>
      </c>
      <c r="AB1061" s="35">
        <f t="shared" si="101"/>
        <v>-16.097537000001466</v>
      </c>
      <c r="AC1061" s="35"/>
      <c r="AD1061" s="35"/>
      <c r="AE1061" s="13"/>
      <c r="AF1061" s="35"/>
      <c r="AG1061" s="35"/>
      <c r="AH1061" s="13"/>
      <c r="AI1061" s="35"/>
      <c r="AJ1061" s="35"/>
    </row>
    <row r="1062" spans="1:36" x14ac:dyDescent="0.25">
      <c r="A1062" s="4"/>
      <c r="B1062" s="4">
        <v>710</v>
      </c>
      <c r="C1062" t="s">
        <v>1356</v>
      </c>
      <c r="D1062" s="47">
        <v>-12363.643249000001</v>
      </c>
      <c r="E1062" s="35">
        <v>-12365.165244</v>
      </c>
      <c r="F1062" s="48">
        <v>0.99765499999999996</v>
      </c>
      <c r="G1062" s="47">
        <v>0.20007</v>
      </c>
      <c r="H1062" s="13">
        <v>7</v>
      </c>
      <c r="I1062" s="13">
        <v>6</v>
      </c>
      <c r="J1062" s="35">
        <v>-1.2005797692327178</v>
      </c>
      <c r="K1062" s="35">
        <v>-9.2352289940978299E-2</v>
      </c>
      <c r="L1062" s="35">
        <v>-1.2964521538451663</v>
      </c>
      <c r="M1062" s="35">
        <v>-9.9727088757320489E-2</v>
      </c>
      <c r="N1062" s="48">
        <f t="shared" si="96"/>
        <v>-16.618244000001141</v>
      </c>
      <c r="O1062" s="35">
        <f t="shared" si="98"/>
        <v>-1.2783264615385492</v>
      </c>
      <c r="P1062" s="1">
        <v>34</v>
      </c>
      <c r="Q1062" s="2">
        <v>2.82545</v>
      </c>
      <c r="R1062" s="1">
        <v>6</v>
      </c>
      <c r="S1062" s="2">
        <v>2.8358300000000001</v>
      </c>
      <c r="T1062" s="2">
        <f t="shared" si="97"/>
        <v>0.17647058823529413</v>
      </c>
      <c r="U1062" s="1">
        <v>18</v>
      </c>
      <c r="V1062" s="2">
        <v>2.8155999999999999</v>
      </c>
      <c r="W1062" s="2">
        <f t="shared" si="99"/>
        <v>0.52941176470588236</v>
      </c>
      <c r="X1062" s="1">
        <v>10</v>
      </c>
      <c r="Y1062" s="2">
        <v>2.8369499999999999</v>
      </c>
      <c r="Z1062" s="2">
        <f t="shared" si="100"/>
        <v>0.29411764705882354</v>
      </c>
      <c r="AA1062" s="1" t="s">
        <v>3435</v>
      </c>
      <c r="AB1062" s="35">
        <f t="shared" si="101"/>
        <v>-16.096866000001683</v>
      </c>
      <c r="AC1062" s="35"/>
      <c r="AD1062" s="35"/>
      <c r="AE1062" s="13"/>
      <c r="AF1062" s="35"/>
      <c r="AG1062" s="35"/>
      <c r="AH1062" s="13"/>
      <c r="AI1062" s="35"/>
      <c r="AJ1062" s="35"/>
    </row>
    <row r="1063" spans="1:36" x14ac:dyDescent="0.25">
      <c r="A1063" s="4"/>
      <c r="B1063" s="4">
        <v>711</v>
      </c>
      <c r="C1063" t="s">
        <v>1357</v>
      </c>
      <c r="D1063" s="47">
        <v>-12363.620207</v>
      </c>
      <c r="E1063" s="35">
        <v>-12365.096828</v>
      </c>
      <c r="F1063" s="48">
        <v>0.99852700000000005</v>
      </c>
      <c r="G1063" s="47">
        <v>0.21281999999999901</v>
      </c>
      <c r="H1063" s="13">
        <v>7</v>
      </c>
      <c r="I1063" s="13">
        <v>6</v>
      </c>
      <c r="J1063" s="35">
        <v>-1.1775377692320035</v>
      </c>
      <c r="K1063" s="35">
        <v>-9.0579828402461801E-2</v>
      </c>
      <c r="L1063" s="35">
        <v>-1.2280361538450961</v>
      </c>
      <c r="M1063" s="35">
        <v>-9.4464319526545854E-2</v>
      </c>
      <c r="N1063" s="48">
        <f t="shared" si="96"/>
        <v>-16.549828000001071</v>
      </c>
      <c r="O1063" s="35">
        <f t="shared" si="98"/>
        <v>-1.2730636923077747</v>
      </c>
      <c r="P1063" s="1">
        <v>34</v>
      </c>
      <c r="Q1063" s="2">
        <v>2.81711</v>
      </c>
      <c r="R1063" s="1">
        <v>6</v>
      </c>
      <c r="S1063" s="2">
        <v>2.8581799999999999</v>
      </c>
      <c r="T1063" s="2">
        <f t="shared" si="97"/>
        <v>0.17647058823529413</v>
      </c>
      <c r="U1063" s="1">
        <v>22</v>
      </c>
      <c r="V1063" s="2">
        <v>2.7947199999999999</v>
      </c>
      <c r="W1063" s="2">
        <f t="shared" si="99"/>
        <v>0.6470588235294118</v>
      </c>
      <c r="X1063" s="1">
        <v>6</v>
      </c>
      <c r="Y1063" s="2">
        <v>2.8581400000000001</v>
      </c>
      <c r="Z1063" s="2">
        <f t="shared" si="100"/>
        <v>0.17647058823529413</v>
      </c>
      <c r="AA1063" s="1" t="s">
        <v>3435</v>
      </c>
      <c r="AB1063" s="35">
        <f t="shared" si="101"/>
        <v>-16.091242000002239</v>
      </c>
      <c r="AC1063" s="35"/>
      <c r="AD1063" s="35"/>
      <c r="AE1063" s="13"/>
      <c r="AF1063" s="35"/>
      <c r="AG1063" s="35"/>
      <c r="AH1063" s="13"/>
      <c r="AI1063" s="35"/>
      <c r="AJ1063" s="35"/>
    </row>
    <row r="1064" spans="1:36" x14ac:dyDescent="0.25">
      <c r="A1064" s="4"/>
      <c r="B1064" s="4">
        <v>712</v>
      </c>
      <c r="C1064" t="s">
        <v>1358</v>
      </c>
      <c r="D1064" s="47">
        <v>-12363.552309000001</v>
      </c>
      <c r="E1064" s="35">
        <v>-12364.932282</v>
      </c>
      <c r="F1064" s="48">
        <v>0.99758500000000006</v>
      </c>
      <c r="G1064" s="47">
        <v>0.20397999999999999</v>
      </c>
      <c r="H1064" s="13">
        <v>7</v>
      </c>
      <c r="I1064" s="13">
        <v>6</v>
      </c>
      <c r="J1064" s="35">
        <v>-1.1096397692326718</v>
      </c>
      <c r="K1064" s="35">
        <v>-8.5356905325590135E-2</v>
      </c>
      <c r="L1064" s="35">
        <v>-1.0634901538451231</v>
      </c>
      <c r="M1064" s="35">
        <v>-8.1806934911163323E-2</v>
      </c>
      <c r="N1064" s="48">
        <f t="shared" si="96"/>
        <v>-16.385282000001098</v>
      </c>
      <c r="O1064" s="35">
        <f t="shared" si="98"/>
        <v>-1.2604063076923921</v>
      </c>
      <c r="P1064" s="1">
        <v>36</v>
      </c>
      <c r="Q1064" s="2">
        <v>2.83839</v>
      </c>
      <c r="R1064" s="1">
        <v>8</v>
      </c>
      <c r="S1064" s="2">
        <v>2.8820999999999999</v>
      </c>
      <c r="T1064" s="2">
        <f t="shared" si="97"/>
        <v>0.22222222222222221</v>
      </c>
      <c r="U1064" s="1">
        <v>19</v>
      </c>
      <c r="V1064" s="2">
        <v>2.8087499999999999</v>
      </c>
      <c r="W1064" s="2">
        <f t="shared" si="99"/>
        <v>0.52777777777777779</v>
      </c>
      <c r="X1064" s="1">
        <v>9</v>
      </c>
      <c r="Y1064" s="2">
        <v>2.8620999999999999</v>
      </c>
      <c r="Z1064" s="2">
        <f t="shared" si="100"/>
        <v>0.25</v>
      </c>
      <c r="AA1064" s="1" t="s">
        <v>3435</v>
      </c>
      <c r="AB1064" s="35">
        <f t="shared" si="101"/>
        <v>-16.08654800000113</v>
      </c>
      <c r="AC1064" s="35"/>
      <c r="AD1064" s="35"/>
      <c r="AE1064" s="13"/>
      <c r="AF1064" s="35"/>
      <c r="AG1064" s="35"/>
      <c r="AH1064" s="13"/>
      <c r="AI1064" s="35"/>
      <c r="AJ1064" s="35"/>
    </row>
    <row r="1065" spans="1:36" x14ac:dyDescent="0.25">
      <c r="A1065" s="4"/>
      <c r="B1065" s="4">
        <v>713</v>
      </c>
      <c r="C1065" t="s">
        <v>1359</v>
      </c>
      <c r="D1065" s="47">
        <v>-12363.705099999999</v>
      </c>
      <c r="E1065" s="35">
        <v>-12365.089121000001</v>
      </c>
      <c r="F1065" s="48">
        <v>0.99738499999999997</v>
      </c>
      <c r="G1065" s="47">
        <v>0.19656999999999999</v>
      </c>
      <c r="H1065" s="13">
        <v>7</v>
      </c>
      <c r="I1065" s="13">
        <v>6</v>
      </c>
      <c r="J1065" s="35">
        <v>-1.2624307692312868</v>
      </c>
      <c r="K1065" s="35">
        <v>-9.7110059171637453E-2</v>
      </c>
      <c r="L1065" s="35">
        <v>-1.2203291538462508</v>
      </c>
      <c r="M1065" s="35">
        <v>-9.3871473372788533E-2</v>
      </c>
      <c r="N1065" s="48">
        <f t="shared" si="96"/>
        <v>-16.542121000002226</v>
      </c>
      <c r="O1065" s="35">
        <f t="shared" si="98"/>
        <v>-1.2724708461540173</v>
      </c>
      <c r="P1065" s="1">
        <v>34</v>
      </c>
      <c r="Q1065" s="2">
        <v>2.8222100000000001</v>
      </c>
      <c r="R1065" s="1">
        <v>6</v>
      </c>
      <c r="S1065" s="2">
        <v>2.8423600000000002</v>
      </c>
      <c r="T1065" s="2">
        <f t="shared" si="97"/>
        <v>0.17647058823529413</v>
      </c>
      <c r="U1065" s="1">
        <v>20</v>
      </c>
      <c r="V1065" s="2">
        <v>2.8100299999999998</v>
      </c>
      <c r="W1065" s="2">
        <f t="shared" si="99"/>
        <v>0.58823529411764708</v>
      </c>
      <c r="X1065" s="1">
        <v>8</v>
      </c>
      <c r="Y1065" s="2">
        <v>2.8375599999999999</v>
      </c>
      <c r="Z1065" s="2">
        <f t="shared" si="100"/>
        <v>0.23529411764705882</v>
      </c>
      <c r="AA1065" s="1" t="s">
        <v>3435</v>
      </c>
      <c r="AB1065" s="35">
        <f t="shared" si="101"/>
        <v>-16.080959000000803</v>
      </c>
      <c r="AC1065" s="35"/>
      <c r="AD1065" s="35"/>
      <c r="AE1065" s="13"/>
      <c r="AF1065" s="35"/>
      <c r="AG1065" s="35"/>
      <c r="AH1065" s="13"/>
      <c r="AI1065" s="35"/>
      <c r="AJ1065" s="35"/>
    </row>
    <row r="1066" spans="1:36" x14ac:dyDescent="0.25">
      <c r="A1066" s="4"/>
      <c r="B1066" s="4">
        <v>714</v>
      </c>
      <c r="C1066" t="s">
        <v>1360</v>
      </c>
      <c r="D1066" s="47">
        <v>-12363.711929999999</v>
      </c>
      <c r="E1066" s="35">
        <v>-12365.194890000001</v>
      </c>
      <c r="F1066" s="48">
        <v>0.99497899999999995</v>
      </c>
      <c r="G1066" s="47">
        <v>0.18107000000000001</v>
      </c>
      <c r="H1066" s="13">
        <v>7</v>
      </c>
      <c r="I1066" s="13">
        <v>6</v>
      </c>
      <c r="J1066" s="35">
        <v>-1.2692607692315505</v>
      </c>
      <c r="K1066" s="35">
        <v>-9.763544378704235E-2</v>
      </c>
      <c r="L1066" s="35">
        <v>-1.3260981538460328</v>
      </c>
      <c r="M1066" s="35">
        <v>-0.10200755029584868</v>
      </c>
      <c r="N1066" s="48">
        <f t="shared" si="96"/>
        <v>-16.647890000002008</v>
      </c>
      <c r="O1066" s="35">
        <f t="shared" si="98"/>
        <v>-1.2806069230770776</v>
      </c>
      <c r="P1066" s="1">
        <v>35</v>
      </c>
      <c r="Q1066" s="2">
        <v>2.8286500000000001</v>
      </c>
      <c r="R1066" s="1">
        <v>6</v>
      </c>
      <c r="S1066" s="2">
        <v>2.8506900000000002</v>
      </c>
      <c r="T1066" s="2">
        <f t="shared" si="97"/>
        <v>0.17142857142857143</v>
      </c>
      <c r="U1066" s="1">
        <v>21</v>
      </c>
      <c r="V1066" s="2">
        <v>2.8070900000000001</v>
      </c>
      <c r="W1066" s="2">
        <f t="shared" si="99"/>
        <v>0.6</v>
      </c>
      <c r="X1066" s="1">
        <v>8</v>
      </c>
      <c r="Y1066" s="2">
        <v>2.8686799999999999</v>
      </c>
      <c r="Z1066" s="2">
        <f t="shared" si="100"/>
        <v>0.22857142857142856</v>
      </c>
      <c r="AA1066" s="1" t="s">
        <v>3435</v>
      </c>
      <c r="AB1066" s="35">
        <f t="shared" si="101"/>
        <v>-16.075872000001254</v>
      </c>
      <c r="AC1066" s="35"/>
      <c r="AD1066" s="35"/>
      <c r="AE1066" s="13"/>
      <c r="AF1066" s="35"/>
      <c r="AG1066" s="35"/>
      <c r="AH1066" s="13"/>
      <c r="AI1066" s="35"/>
      <c r="AJ1066" s="35"/>
    </row>
    <row r="1067" spans="1:36" x14ac:dyDescent="0.25">
      <c r="A1067" s="4"/>
      <c r="B1067" s="4">
        <v>715</v>
      </c>
      <c r="C1067" t="s">
        <v>1361</v>
      </c>
      <c r="D1067" s="47">
        <v>-12363.652506</v>
      </c>
      <c r="E1067" s="35">
        <v>-12365.021703</v>
      </c>
      <c r="F1067" s="48">
        <v>0.99721099999999996</v>
      </c>
      <c r="G1067" s="47">
        <v>0.19525999999999999</v>
      </c>
      <c r="H1067" s="13">
        <v>7</v>
      </c>
      <c r="I1067" s="13">
        <v>6</v>
      </c>
      <c r="J1067" s="35">
        <v>-1.2098367692324246</v>
      </c>
      <c r="K1067" s="35">
        <v>-9.306436686403266E-2</v>
      </c>
      <c r="L1067" s="35">
        <v>-1.1529111538457073</v>
      </c>
      <c r="M1067" s="35">
        <v>-8.8685473372746709E-2</v>
      </c>
      <c r="N1067" s="48">
        <f t="shared" si="96"/>
        <v>-16.474703000001682</v>
      </c>
      <c r="O1067" s="35">
        <f t="shared" si="98"/>
        <v>-1.2672848461539756</v>
      </c>
      <c r="P1067" s="1">
        <v>34</v>
      </c>
      <c r="Q1067" s="2">
        <v>2.81915</v>
      </c>
      <c r="R1067" s="1">
        <v>6</v>
      </c>
      <c r="S1067" s="2">
        <v>2.8038400000000001</v>
      </c>
      <c r="T1067" s="2">
        <f t="shared" si="97"/>
        <v>0.17647058823529413</v>
      </c>
      <c r="U1067" s="1">
        <v>18</v>
      </c>
      <c r="V1067" s="2">
        <v>2.80802</v>
      </c>
      <c r="W1067" s="2">
        <f t="shared" si="99"/>
        <v>0.52941176470588236</v>
      </c>
      <c r="X1067" s="1">
        <v>10</v>
      </c>
      <c r="Y1067" s="2">
        <v>2.84836</v>
      </c>
      <c r="Z1067" s="2">
        <f t="shared" si="100"/>
        <v>0.29411764705882354</v>
      </c>
      <c r="AA1067" s="1" t="s">
        <v>3435</v>
      </c>
      <c r="AB1067" s="35">
        <f t="shared" si="101"/>
        <v>-16.072975000000952</v>
      </c>
      <c r="AC1067" s="35"/>
      <c r="AD1067" s="35"/>
      <c r="AE1067" s="13"/>
      <c r="AF1067" s="35"/>
      <c r="AG1067" s="35"/>
      <c r="AH1067" s="13"/>
      <c r="AI1067" s="35"/>
      <c r="AJ1067" s="35"/>
    </row>
    <row r="1068" spans="1:36" x14ac:dyDescent="0.25">
      <c r="A1068" s="4"/>
      <c r="B1068" s="4">
        <v>716</v>
      </c>
      <c r="C1068" t="s">
        <v>1362</v>
      </c>
      <c r="D1068" s="47">
        <v>-12363.706579</v>
      </c>
      <c r="E1068" s="35">
        <v>-12365.214178</v>
      </c>
      <c r="F1068" s="48">
        <v>0.99809199999999998</v>
      </c>
      <c r="G1068" s="47">
        <v>0.20468</v>
      </c>
      <c r="H1068" s="13">
        <v>7</v>
      </c>
      <c r="I1068" s="13">
        <v>6</v>
      </c>
      <c r="J1068" s="35">
        <v>-1.2639097692317591</v>
      </c>
      <c r="K1068" s="35">
        <v>-9.7223828402443008E-2</v>
      </c>
      <c r="L1068" s="35">
        <v>-1.3453861538455385</v>
      </c>
      <c r="M1068" s="35">
        <v>-0.10349124260350297</v>
      </c>
      <c r="N1068" s="48">
        <f t="shared" si="96"/>
        <v>-16.667178000001513</v>
      </c>
      <c r="O1068" s="35">
        <f t="shared" si="98"/>
        <v>-1.2820906153847318</v>
      </c>
      <c r="P1068" s="1">
        <v>35</v>
      </c>
      <c r="Q1068" s="2">
        <v>2.83073</v>
      </c>
      <c r="R1068" s="1">
        <v>6</v>
      </c>
      <c r="S1068" s="2">
        <v>2.81013</v>
      </c>
      <c r="T1068" s="2">
        <f t="shared" si="97"/>
        <v>0.17142857142857143</v>
      </c>
      <c r="U1068" s="1">
        <v>18</v>
      </c>
      <c r="V1068" s="2">
        <v>2.81277</v>
      </c>
      <c r="W1068" s="2">
        <f t="shared" si="99"/>
        <v>0.51428571428571423</v>
      </c>
      <c r="X1068" s="1">
        <v>11</v>
      </c>
      <c r="Y1068" s="2">
        <v>2.8713500000000001</v>
      </c>
      <c r="Z1068" s="2">
        <f t="shared" si="100"/>
        <v>0.31428571428571428</v>
      </c>
      <c r="AA1068" s="1" t="s">
        <v>3435</v>
      </c>
      <c r="AB1068" s="35">
        <f t="shared" si="101"/>
        <v>-16.072362999999314</v>
      </c>
      <c r="AC1068" s="35"/>
      <c r="AD1068" s="35"/>
      <c r="AE1068" s="13"/>
      <c r="AF1068" s="35"/>
      <c r="AG1068" s="35"/>
      <c r="AH1068" s="13"/>
      <c r="AI1068" s="35"/>
      <c r="AJ1068" s="35"/>
    </row>
    <row r="1069" spans="1:36" x14ac:dyDescent="0.25">
      <c r="A1069" s="4"/>
      <c r="B1069" s="4">
        <v>717</v>
      </c>
      <c r="C1069" t="s">
        <v>1363</v>
      </c>
      <c r="D1069" s="47">
        <v>-12363.653382</v>
      </c>
      <c r="E1069" s="35">
        <v>-12365.005298</v>
      </c>
      <c r="F1069" s="48">
        <v>0.99699499999999996</v>
      </c>
      <c r="G1069" s="47">
        <v>0.19356999999999899</v>
      </c>
      <c r="H1069" s="13">
        <v>7</v>
      </c>
      <c r="I1069" s="13">
        <v>6</v>
      </c>
      <c r="J1069" s="35">
        <v>-1.2107127692324866</v>
      </c>
      <c r="K1069" s="35">
        <v>-9.3131751479422042E-2</v>
      </c>
      <c r="L1069" s="35">
        <v>-1.1365061538454029</v>
      </c>
      <c r="M1069" s="35">
        <v>-8.742355029580022E-2</v>
      </c>
      <c r="N1069" s="48">
        <f t="shared" si="96"/>
        <v>-16.458298000001378</v>
      </c>
      <c r="O1069" s="35">
        <f t="shared" si="98"/>
        <v>-1.266022923077029</v>
      </c>
      <c r="P1069" s="1">
        <v>34</v>
      </c>
      <c r="Q1069" s="2">
        <v>2.8181600000000002</v>
      </c>
      <c r="R1069" s="1">
        <v>6</v>
      </c>
      <c r="S1069" s="2">
        <v>2.7924000000000002</v>
      </c>
      <c r="T1069" s="2">
        <f t="shared" si="97"/>
        <v>0.17647058823529413</v>
      </c>
      <c r="U1069" s="1">
        <v>19</v>
      </c>
      <c r="V1069" s="2">
        <v>2.8144499999999999</v>
      </c>
      <c r="W1069" s="2">
        <f t="shared" si="99"/>
        <v>0.55882352941176472</v>
      </c>
      <c r="X1069" s="1">
        <v>9</v>
      </c>
      <c r="Y1069" s="2">
        <v>2.8431500000000001</v>
      </c>
      <c r="Z1069" s="2">
        <f t="shared" si="100"/>
        <v>0.26470588235294118</v>
      </c>
      <c r="AA1069" s="1" t="s">
        <v>3435</v>
      </c>
      <c r="AB1069" s="35">
        <f t="shared" si="101"/>
        <v>-16.071223000000828</v>
      </c>
      <c r="AC1069" s="35"/>
      <c r="AD1069" s="35"/>
      <c r="AE1069" s="13"/>
      <c r="AF1069" s="35"/>
      <c r="AG1069" s="35"/>
      <c r="AH1069" s="13"/>
      <c r="AI1069" s="35"/>
      <c r="AJ1069" s="35"/>
    </row>
    <row r="1070" spans="1:36" x14ac:dyDescent="0.25">
      <c r="A1070" s="4"/>
      <c r="B1070" s="4">
        <v>718</v>
      </c>
      <c r="C1070" t="s">
        <v>1364</v>
      </c>
      <c r="D1070" s="47">
        <v>-12363.785411999999</v>
      </c>
      <c r="E1070" s="35">
        <v>-12365.229713999999</v>
      </c>
      <c r="F1070" s="48">
        <v>0.99501499999999998</v>
      </c>
      <c r="G1070" s="47">
        <v>0.18093000000000001</v>
      </c>
      <c r="H1070" s="13">
        <v>7</v>
      </c>
      <c r="I1070" s="13">
        <v>6</v>
      </c>
      <c r="J1070" s="35">
        <v>-1.3427427692313358</v>
      </c>
      <c r="K1070" s="35">
        <v>-0.10328790532548737</v>
      </c>
      <c r="L1070" s="35">
        <v>-1.3609221538445126</v>
      </c>
      <c r="M1070" s="35">
        <v>-0.10468631952650097</v>
      </c>
      <c r="N1070" s="48">
        <f t="shared" si="96"/>
        <v>-16.682714000000487</v>
      </c>
      <c r="O1070" s="35">
        <f t="shared" si="98"/>
        <v>-1.2832856923077298</v>
      </c>
      <c r="P1070" s="1">
        <v>34</v>
      </c>
      <c r="Q1070" s="2">
        <v>2.81636</v>
      </c>
      <c r="R1070" s="1">
        <v>5</v>
      </c>
      <c r="S1070" s="2">
        <v>2.7932000000000001</v>
      </c>
      <c r="T1070" s="2">
        <f t="shared" si="97"/>
        <v>0.14705882352941177</v>
      </c>
      <c r="U1070" s="1">
        <v>21</v>
      </c>
      <c r="V1070" s="2">
        <v>2.8062900000000002</v>
      </c>
      <c r="W1070" s="2">
        <f t="shared" si="99"/>
        <v>0.61764705882352944</v>
      </c>
      <c r="X1070" s="1">
        <v>8</v>
      </c>
      <c r="Y1070" s="2">
        <v>2.8572500000000001</v>
      </c>
      <c r="Z1070" s="2">
        <f t="shared" si="100"/>
        <v>0.23529411764705882</v>
      </c>
      <c r="AA1070" s="1" t="s">
        <v>3435</v>
      </c>
      <c r="AB1070" s="35">
        <f t="shared" si="101"/>
        <v>-16.071013000000676</v>
      </c>
      <c r="AC1070" s="35"/>
      <c r="AD1070" s="35"/>
      <c r="AE1070" s="13"/>
      <c r="AF1070" s="35"/>
      <c r="AG1070" s="35"/>
      <c r="AH1070" s="13"/>
      <c r="AI1070" s="35"/>
      <c r="AJ1070" s="35"/>
    </row>
    <row r="1071" spans="1:36" x14ac:dyDescent="0.25">
      <c r="A1071" s="4"/>
      <c r="B1071" s="4">
        <v>719</v>
      </c>
      <c r="C1071" t="s">
        <v>1365</v>
      </c>
      <c r="D1071" s="47">
        <v>-12363.719476</v>
      </c>
      <c r="E1071" s="35">
        <v>-12365.240254</v>
      </c>
      <c r="F1071" s="48">
        <v>0.99778800000000001</v>
      </c>
      <c r="G1071" s="47">
        <v>0.20719000000000001</v>
      </c>
      <c r="H1071" s="13">
        <v>7</v>
      </c>
      <c r="I1071" s="13">
        <v>6</v>
      </c>
      <c r="J1071" s="35">
        <v>-1.2768067692322802</v>
      </c>
      <c r="K1071" s="35">
        <v>-9.8215905325560016E-2</v>
      </c>
      <c r="L1071" s="35">
        <v>-1.3714621538456413</v>
      </c>
      <c r="M1071" s="35">
        <v>-0.10549708875735703</v>
      </c>
      <c r="N1071" s="48">
        <f t="shared" si="96"/>
        <v>-16.693254000001616</v>
      </c>
      <c r="O1071" s="35">
        <f t="shared" si="98"/>
        <v>-1.2840964615385859</v>
      </c>
      <c r="P1071" s="1">
        <v>34</v>
      </c>
      <c r="Q1071" s="2">
        <v>2.8152599999999999</v>
      </c>
      <c r="R1071" s="1">
        <v>6</v>
      </c>
      <c r="S1071" s="2">
        <v>2.7737500000000002</v>
      </c>
      <c r="T1071" s="2">
        <f t="shared" si="97"/>
        <v>0.17647058823529413</v>
      </c>
      <c r="U1071" s="1">
        <v>18</v>
      </c>
      <c r="V1071" s="2">
        <v>2.8220399999999999</v>
      </c>
      <c r="W1071" s="2">
        <f t="shared" si="99"/>
        <v>0.52941176470588236</v>
      </c>
      <c r="X1071" s="1">
        <v>10</v>
      </c>
      <c r="Y1071" s="2">
        <v>2.82796</v>
      </c>
      <c r="Z1071" s="2">
        <f t="shared" si="100"/>
        <v>0.29411764705882354</v>
      </c>
      <c r="AA1071" s="1" t="s">
        <v>3435</v>
      </c>
      <c r="AB1071" s="35">
        <f t="shared" si="101"/>
        <v>-16.070743000002039</v>
      </c>
      <c r="AC1071" s="35"/>
      <c r="AD1071" s="35"/>
      <c r="AE1071" s="13"/>
      <c r="AF1071" s="35"/>
      <c r="AG1071" s="35"/>
      <c r="AH1071" s="13"/>
      <c r="AI1071" s="35"/>
      <c r="AJ1071" s="35"/>
    </row>
    <row r="1072" spans="1:36" x14ac:dyDescent="0.25">
      <c r="A1072" s="4"/>
      <c r="B1072" s="4">
        <v>720</v>
      </c>
      <c r="C1072" t="s">
        <v>1366</v>
      </c>
      <c r="D1072" s="47">
        <v>-12363.816918</v>
      </c>
      <c r="E1072" s="35">
        <v>-12365.184305000001</v>
      </c>
      <c r="F1072" s="48">
        <v>0.99784399999999995</v>
      </c>
      <c r="G1072" s="47">
        <v>0.19539999999999999</v>
      </c>
      <c r="H1072" s="13">
        <v>7</v>
      </c>
      <c r="I1072" s="13">
        <v>6</v>
      </c>
      <c r="J1072" s="35">
        <v>-1.3742487692325085</v>
      </c>
      <c r="K1072" s="35">
        <v>-0.10571144378711604</v>
      </c>
      <c r="L1072" s="35">
        <v>-1.315513153846041</v>
      </c>
      <c r="M1072" s="35">
        <v>-0.10119331952661853</v>
      </c>
      <c r="N1072" s="48">
        <f t="shared" si="96"/>
        <v>-16.637305000002016</v>
      </c>
      <c r="O1072" s="35">
        <f t="shared" si="98"/>
        <v>-1.2797926923078473</v>
      </c>
      <c r="P1072" s="1">
        <v>34</v>
      </c>
      <c r="Q1072" s="2">
        <v>2.8174999999999999</v>
      </c>
      <c r="R1072" s="1">
        <v>5</v>
      </c>
      <c r="S1072" s="2">
        <v>2.77806</v>
      </c>
      <c r="T1072" s="2">
        <f t="shared" si="97"/>
        <v>0.14705882352941177</v>
      </c>
      <c r="U1072" s="1">
        <v>20</v>
      </c>
      <c r="V1072" s="2">
        <v>2.8113100000000002</v>
      </c>
      <c r="W1072" s="2">
        <f t="shared" si="99"/>
        <v>0.58823529411764708</v>
      </c>
      <c r="X1072" s="1">
        <v>9</v>
      </c>
      <c r="Y1072" s="2">
        <v>2.8531599999999999</v>
      </c>
      <c r="Z1072" s="2">
        <f t="shared" si="100"/>
        <v>0.26470588235294118</v>
      </c>
      <c r="AA1072" s="1" t="s">
        <v>3435</v>
      </c>
      <c r="AB1072" s="35">
        <f t="shared" si="101"/>
        <v>-16.068326000000525</v>
      </c>
      <c r="AC1072" s="35"/>
      <c r="AD1072" s="35"/>
      <c r="AE1072" s="13"/>
      <c r="AF1072" s="35"/>
      <c r="AG1072" s="35"/>
      <c r="AH1072" s="13"/>
      <c r="AI1072" s="35"/>
      <c r="AJ1072" s="35"/>
    </row>
    <row r="1073" spans="1:36" x14ac:dyDescent="0.25">
      <c r="A1073" s="4"/>
      <c r="B1073" s="4">
        <v>721</v>
      </c>
      <c r="C1073" t="s">
        <v>1367</v>
      </c>
      <c r="D1073" s="47">
        <v>-12363.234151000001</v>
      </c>
      <c r="E1073" s="35">
        <v>-12364.662333</v>
      </c>
      <c r="F1073" s="48">
        <v>0.99602199999999996</v>
      </c>
      <c r="G1073" s="47">
        <v>0.17841000000000001</v>
      </c>
      <c r="H1073" s="13">
        <v>7</v>
      </c>
      <c r="I1073" s="13">
        <v>6</v>
      </c>
      <c r="J1073" s="35">
        <v>-0.79148176923263236</v>
      </c>
      <c r="K1073" s="35">
        <v>-6.0883213017894795E-2</v>
      </c>
      <c r="L1073" s="35">
        <v>-0.79354115384558099</v>
      </c>
      <c r="M1073" s="35">
        <v>-6.1041627218890844E-2</v>
      </c>
      <c r="N1073" s="48">
        <f t="shared" si="96"/>
        <v>-16.115333000001556</v>
      </c>
      <c r="O1073" s="35">
        <f t="shared" si="98"/>
        <v>-1.2396410000001197</v>
      </c>
      <c r="P1073" s="1">
        <v>35</v>
      </c>
      <c r="Q1073" s="2">
        <v>2.8301400000000001</v>
      </c>
      <c r="R1073" s="1">
        <v>7</v>
      </c>
      <c r="S1073" s="2">
        <v>2.7962899999999999</v>
      </c>
      <c r="T1073" s="2">
        <f t="shared" si="97"/>
        <v>0.2</v>
      </c>
      <c r="U1073" s="1">
        <v>20</v>
      </c>
      <c r="V1073" s="2">
        <v>2.8575300000000001</v>
      </c>
      <c r="W1073" s="2">
        <f t="shared" si="99"/>
        <v>0.5714285714285714</v>
      </c>
      <c r="X1073" s="1">
        <v>8</v>
      </c>
      <c r="Y1073" s="2">
        <v>2.7912699999999999</v>
      </c>
      <c r="Z1073" s="2">
        <f t="shared" si="100"/>
        <v>0.22857142857142856</v>
      </c>
      <c r="AA1073" s="1" t="s">
        <v>3435</v>
      </c>
      <c r="AB1073" s="35">
        <f t="shared" si="101"/>
        <v>-16.067198000000644</v>
      </c>
      <c r="AC1073" s="35"/>
      <c r="AD1073" s="35"/>
      <c r="AE1073" s="13"/>
      <c r="AF1073" s="35"/>
      <c r="AG1073" s="35"/>
      <c r="AH1073" s="13"/>
      <c r="AI1073" s="35"/>
      <c r="AJ1073" s="35"/>
    </row>
    <row r="1074" spans="1:36" x14ac:dyDescent="0.25">
      <c r="A1074" s="4"/>
      <c r="B1074" s="4">
        <v>722</v>
      </c>
      <c r="C1074" t="s">
        <v>1368</v>
      </c>
      <c r="D1074" s="47">
        <v>-12363.109091</v>
      </c>
      <c r="E1074" s="35">
        <v>-12364.652129</v>
      </c>
      <c r="F1074" s="48">
        <v>0.99768900000000005</v>
      </c>
      <c r="G1074" s="47">
        <v>0.19528999999999999</v>
      </c>
      <c r="H1074" s="13">
        <v>7</v>
      </c>
      <c r="I1074" s="13">
        <v>6</v>
      </c>
      <c r="J1074" s="35">
        <v>-0.6664217692323291</v>
      </c>
      <c r="K1074" s="35">
        <v>-5.126321301787147E-2</v>
      </c>
      <c r="L1074" s="35">
        <v>-0.78333715384542302</v>
      </c>
      <c r="M1074" s="35">
        <v>-6.0256704141955615E-2</v>
      </c>
      <c r="N1074" s="48">
        <f t="shared" si="96"/>
        <v>-16.105129000001398</v>
      </c>
      <c r="O1074" s="35">
        <f t="shared" si="98"/>
        <v>-1.2388560769231844</v>
      </c>
      <c r="P1074" s="1">
        <v>34</v>
      </c>
      <c r="Q1074" s="2">
        <v>2.8183500000000001</v>
      </c>
      <c r="R1074" s="1">
        <v>9</v>
      </c>
      <c r="S1074" s="2">
        <v>2.79216</v>
      </c>
      <c r="T1074" s="2">
        <f t="shared" si="97"/>
        <v>0.26470588235294118</v>
      </c>
      <c r="U1074" s="1">
        <v>13</v>
      </c>
      <c r="V1074" s="2">
        <v>2.8177699999999999</v>
      </c>
      <c r="W1074" s="2">
        <f t="shared" si="99"/>
        <v>0.38235294117647056</v>
      </c>
      <c r="X1074" s="1">
        <v>12</v>
      </c>
      <c r="Y1074" s="2">
        <v>2.8386399999999998</v>
      </c>
      <c r="Z1074" s="2">
        <f t="shared" si="100"/>
        <v>0.35294117647058826</v>
      </c>
      <c r="AA1074" s="1" t="s">
        <v>3435</v>
      </c>
      <c r="AB1074" s="35">
        <f t="shared" si="101"/>
        <v>-16.063744000000952</v>
      </c>
      <c r="AC1074" s="35"/>
      <c r="AD1074" s="35"/>
      <c r="AE1074" s="13"/>
      <c r="AF1074" s="35"/>
      <c r="AG1074" s="35"/>
      <c r="AH1074" s="13"/>
      <c r="AI1074" s="35"/>
      <c r="AJ1074" s="35"/>
    </row>
    <row r="1075" spans="1:36" x14ac:dyDescent="0.25">
      <c r="A1075" s="4"/>
      <c r="B1075" s="4">
        <v>723</v>
      </c>
      <c r="C1075" t="s">
        <v>1369</v>
      </c>
      <c r="D1075" s="47">
        <v>-12363.465821</v>
      </c>
      <c r="E1075" s="35">
        <v>-12365.011775000001</v>
      </c>
      <c r="F1075" s="48">
        <v>0.99758000000000002</v>
      </c>
      <c r="G1075" s="47">
        <v>0.20354999999999901</v>
      </c>
      <c r="H1075" s="13">
        <v>7</v>
      </c>
      <c r="I1075" s="13">
        <v>6</v>
      </c>
      <c r="J1075" s="35">
        <v>-1.0231517692318448</v>
      </c>
      <c r="K1075" s="35">
        <v>-7.8703982248603449E-2</v>
      </c>
      <c r="L1075" s="35">
        <v>-1.1429831538462167</v>
      </c>
      <c r="M1075" s="35">
        <v>-8.7921781065093602E-2</v>
      </c>
      <c r="N1075" s="48">
        <f t="shared" si="96"/>
        <v>-16.464775000002192</v>
      </c>
      <c r="O1075" s="35">
        <f t="shared" si="98"/>
        <v>-1.2665211538463224</v>
      </c>
      <c r="P1075" s="1">
        <v>34</v>
      </c>
      <c r="Q1075" s="2">
        <v>2.81366</v>
      </c>
      <c r="R1075" s="1">
        <v>6</v>
      </c>
      <c r="S1075" s="2">
        <v>2.7930999999999999</v>
      </c>
      <c r="T1075" s="2">
        <f t="shared" si="97"/>
        <v>0.17647058823529413</v>
      </c>
      <c r="U1075" s="1">
        <v>19</v>
      </c>
      <c r="V1075" s="2">
        <v>2.8045900000000001</v>
      </c>
      <c r="W1075" s="2">
        <f t="shared" si="99"/>
        <v>0.55882352941176472</v>
      </c>
      <c r="X1075" s="1">
        <v>9</v>
      </c>
      <c r="Y1075" s="2">
        <v>2.8465099999999999</v>
      </c>
      <c r="Z1075" s="2">
        <f t="shared" si="100"/>
        <v>0.26470588235294118</v>
      </c>
      <c r="AA1075" s="1" t="s">
        <v>3435</v>
      </c>
      <c r="AB1075" s="35">
        <f t="shared" si="101"/>
        <v>-16.058305000000473</v>
      </c>
      <c r="AC1075" s="35"/>
      <c r="AD1075" s="35"/>
      <c r="AE1075" s="13"/>
      <c r="AF1075" s="35"/>
      <c r="AG1075" s="35"/>
      <c r="AH1075" s="13"/>
      <c r="AI1075" s="35"/>
      <c r="AJ1075" s="35"/>
    </row>
    <row r="1076" spans="1:36" x14ac:dyDescent="0.25">
      <c r="A1076" s="4"/>
      <c r="B1076" s="12">
        <v>724</v>
      </c>
      <c r="C1076" t="s">
        <v>1370</v>
      </c>
      <c r="D1076" s="47">
        <v>-12363.4007</v>
      </c>
      <c r="E1076" s="35">
        <v>-12364.819949999999</v>
      </c>
      <c r="F1076" s="48">
        <v>0.99597500000000005</v>
      </c>
      <c r="G1076" s="47">
        <v>0.18634999999999999</v>
      </c>
      <c r="H1076" s="13">
        <v>7</v>
      </c>
      <c r="I1076" s="13">
        <v>6</v>
      </c>
      <c r="J1076" s="35">
        <v>-0.95803076923220942</v>
      </c>
      <c r="K1076" s="35">
        <v>-7.3694674556323808E-2</v>
      </c>
      <c r="L1076" s="35">
        <v>-0.95115815384451707</v>
      </c>
      <c r="M1076" s="35">
        <v>-7.316601183419362E-2</v>
      </c>
      <c r="N1076" s="48">
        <f t="shared" si="96"/>
        <v>-16.272950000000492</v>
      </c>
      <c r="O1076" s="35">
        <f t="shared" si="98"/>
        <v>-1.2517653846154224</v>
      </c>
      <c r="P1076" s="1">
        <v>35</v>
      </c>
      <c r="Q1076" s="2">
        <v>2.8247599999999999</v>
      </c>
      <c r="R1076" s="1">
        <v>9</v>
      </c>
      <c r="S1076" s="2">
        <v>2.84842</v>
      </c>
      <c r="T1076" s="2">
        <f t="shared" si="97"/>
        <v>0.25714285714285712</v>
      </c>
      <c r="U1076" s="1">
        <v>17</v>
      </c>
      <c r="V1076" s="2">
        <v>2.8216899999999998</v>
      </c>
      <c r="W1076" s="2">
        <f t="shared" si="99"/>
        <v>0.48571428571428571</v>
      </c>
      <c r="X1076" s="1">
        <v>9</v>
      </c>
      <c r="Y1076" s="2">
        <v>2.8069199999999999</v>
      </c>
      <c r="Z1076" s="2">
        <f t="shared" si="100"/>
        <v>0.25714285714285712</v>
      </c>
      <c r="AA1076" s="1" t="s">
        <v>3435</v>
      </c>
      <c r="AB1076" s="35">
        <f t="shared" si="101"/>
        <v>-16.054640000002109</v>
      </c>
      <c r="AC1076" s="35"/>
      <c r="AD1076" s="35"/>
      <c r="AE1076" s="13"/>
      <c r="AF1076" s="35"/>
      <c r="AG1076" s="35"/>
      <c r="AH1076" s="13"/>
      <c r="AI1076" s="35"/>
      <c r="AJ1076" s="35"/>
    </row>
    <row r="1077" spans="1:36" x14ac:dyDescent="0.25">
      <c r="A1077" s="4"/>
      <c r="B1077" s="4">
        <v>725</v>
      </c>
      <c r="C1077" t="s">
        <v>1371</v>
      </c>
      <c r="D1077" s="47">
        <v>-12363.572910000001</v>
      </c>
      <c r="E1077" s="35">
        <v>-12364.975318999999</v>
      </c>
      <c r="F1077" s="48">
        <v>0.99575800000000003</v>
      </c>
      <c r="G1077" s="47">
        <v>0.188639999999999</v>
      </c>
      <c r="H1077" s="13">
        <v>7</v>
      </c>
      <c r="I1077" s="13">
        <v>6</v>
      </c>
      <c r="J1077" s="35">
        <v>-1.1302407692328416</v>
      </c>
      <c r="K1077" s="35">
        <v>-8.6941597633295509E-2</v>
      </c>
      <c r="L1077" s="35">
        <v>-1.1065271538445813</v>
      </c>
      <c r="M1077" s="35">
        <v>-8.5117473372660096E-2</v>
      </c>
      <c r="N1077" s="48">
        <f t="shared" si="96"/>
        <v>-16.428319000000556</v>
      </c>
      <c r="O1077" s="35">
        <f t="shared" si="98"/>
        <v>-1.263716846153889</v>
      </c>
      <c r="P1077" s="1">
        <v>33</v>
      </c>
      <c r="Q1077" s="2">
        <v>2.8080400000000001</v>
      </c>
      <c r="R1077" s="1">
        <v>6</v>
      </c>
      <c r="S1077" s="2">
        <v>2.7744200000000001</v>
      </c>
      <c r="T1077" s="2">
        <f t="shared" si="97"/>
        <v>0.18181818181818182</v>
      </c>
      <c r="U1077" s="1">
        <v>18</v>
      </c>
      <c r="V1077" s="2">
        <v>2.8079100000000001</v>
      </c>
      <c r="W1077" s="2">
        <f t="shared" si="99"/>
        <v>0.54545454545454541</v>
      </c>
      <c r="X1077" s="1">
        <v>9</v>
      </c>
      <c r="Y1077" s="2">
        <v>2.8307199999999999</v>
      </c>
      <c r="Z1077" s="2">
        <f t="shared" si="100"/>
        <v>0.27272727272727271</v>
      </c>
      <c r="AA1077" s="1" t="s">
        <v>3435</v>
      </c>
      <c r="AB1077" s="35">
        <f t="shared" si="101"/>
        <v>-16.043269000001601</v>
      </c>
      <c r="AC1077" s="35"/>
      <c r="AD1077" s="35"/>
      <c r="AE1077" s="13"/>
      <c r="AF1077" s="35"/>
      <c r="AG1077" s="35"/>
      <c r="AH1077" s="13"/>
      <c r="AI1077" s="35"/>
      <c r="AJ1077" s="35"/>
    </row>
    <row r="1078" spans="1:36" x14ac:dyDescent="0.25">
      <c r="A1078" s="4"/>
      <c r="B1078" s="4">
        <v>726</v>
      </c>
      <c r="C1078" t="s">
        <v>1372</v>
      </c>
      <c r="D1078" s="47">
        <v>-12363.547420999999</v>
      </c>
      <c r="E1078" s="35">
        <v>-12365.06612</v>
      </c>
      <c r="F1078" s="48">
        <v>0.99741599999999997</v>
      </c>
      <c r="G1078" s="47">
        <v>0.19664999999999999</v>
      </c>
      <c r="H1078" s="13">
        <v>7</v>
      </c>
      <c r="I1078" s="13">
        <v>6</v>
      </c>
      <c r="J1078" s="35">
        <v>-1.1047517692313704</v>
      </c>
      <c r="K1078" s="35">
        <v>-8.4980905325490033E-2</v>
      </c>
      <c r="L1078" s="35">
        <v>-1.1973281538448646</v>
      </c>
      <c r="M1078" s="35">
        <v>-9.2102165680374201E-2</v>
      </c>
      <c r="N1078" s="48">
        <f t="shared" si="96"/>
        <v>-16.519120000000839</v>
      </c>
      <c r="O1078" s="35">
        <f t="shared" si="98"/>
        <v>-1.2707015384616029</v>
      </c>
      <c r="P1078" s="1">
        <v>34</v>
      </c>
      <c r="Q1078" s="2">
        <v>2.8165300000000002</v>
      </c>
      <c r="R1078" s="1">
        <v>7</v>
      </c>
      <c r="S1078" s="2">
        <v>2.7756400000000001</v>
      </c>
      <c r="T1078" s="2">
        <f t="shared" si="97"/>
        <v>0.20588235294117646</v>
      </c>
      <c r="U1078" s="1">
        <v>16</v>
      </c>
      <c r="V1078" s="2">
        <v>2.81569</v>
      </c>
      <c r="W1078" s="2">
        <f t="shared" si="99"/>
        <v>0.47058823529411764</v>
      </c>
      <c r="X1078" s="1">
        <v>11</v>
      </c>
      <c r="Y1078" s="2">
        <v>2.8437899999999998</v>
      </c>
      <c r="Z1078" s="2">
        <f t="shared" si="100"/>
        <v>0.3235294117647059</v>
      </c>
      <c r="AA1078" s="1" t="s">
        <v>3435</v>
      </c>
      <c r="AB1078" s="35">
        <f t="shared" si="101"/>
        <v>-16.042337000000771</v>
      </c>
      <c r="AC1078" s="35"/>
      <c r="AD1078" s="35"/>
      <c r="AE1078" s="13"/>
      <c r="AF1078" s="35"/>
      <c r="AG1078" s="35"/>
      <c r="AH1078" s="13"/>
      <c r="AI1078" s="35"/>
      <c r="AJ1078" s="35"/>
    </row>
    <row r="1079" spans="1:36" x14ac:dyDescent="0.25">
      <c r="A1079" s="4"/>
      <c r="B1079" s="4">
        <v>727</v>
      </c>
      <c r="C1079" t="s">
        <v>1373</v>
      </c>
      <c r="D1079" s="47">
        <v>-12363.286011</v>
      </c>
      <c r="E1079" s="35">
        <v>-12364.648824</v>
      </c>
      <c r="F1079" s="48">
        <v>0.99719599999999997</v>
      </c>
      <c r="G1079" s="47">
        <v>0.186329999999999</v>
      </c>
      <c r="H1079" s="13">
        <v>7</v>
      </c>
      <c r="I1079" s="13">
        <v>6</v>
      </c>
      <c r="J1079" s="35">
        <v>-0.84334176923221094</v>
      </c>
      <c r="K1079" s="35">
        <v>-6.4872443787093143E-2</v>
      </c>
      <c r="L1079" s="35">
        <v>-0.78003215384524083</v>
      </c>
      <c r="M1079" s="35">
        <v>-6.0002473372710835E-2</v>
      </c>
      <c r="N1079" s="48">
        <f t="shared" si="96"/>
        <v>-16.101824000001216</v>
      </c>
      <c r="O1079" s="35">
        <f t="shared" si="98"/>
        <v>-1.2386018461539396</v>
      </c>
      <c r="P1079" s="1">
        <v>36</v>
      </c>
      <c r="Q1079" s="2">
        <v>2.8435899999999998</v>
      </c>
      <c r="R1079" s="1">
        <v>8</v>
      </c>
      <c r="S1079" s="2">
        <v>2.7972800000000002</v>
      </c>
      <c r="T1079" s="2">
        <f t="shared" si="97"/>
        <v>0.22222222222222221</v>
      </c>
      <c r="U1079" s="1">
        <v>14</v>
      </c>
      <c r="V1079" s="2">
        <v>2.8396599999999999</v>
      </c>
      <c r="W1079" s="2">
        <f t="shared" si="99"/>
        <v>0.3888888888888889</v>
      </c>
      <c r="X1079" s="1">
        <v>14</v>
      </c>
      <c r="Y1079" s="2">
        <v>2.8739699999999999</v>
      </c>
      <c r="Z1079" s="2">
        <f t="shared" si="100"/>
        <v>0.3888888888888889</v>
      </c>
      <c r="AA1079" s="1" t="s">
        <v>3435</v>
      </c>
      <c r="AB1079" s="35">
        <f t="shared" si="101"/>
        <v>-16.037688000002163</v>
      </c>
      <c r="AC1079" s="35"/>
      <c r="AD1079" s="35"/>
      <c r="AE1079" s="13"/>
      <c r="AF1079" s="35"/>
      <c r="AG1079" s="35"/>
      <c r="AH1079" s="13"/>
      <c r="AI1079" s="35"/>
      <c r="AJ1079" s="35"/>
    </row>
    <row r="1080" spans="1:36" x14ac:dyDescent="0.25">
      <c r="A1080" s="4"/>
      <c r="B1080" s="4">
        <v>728</v>
      </c>
      <c r="C1080" t="s">
        <v>1374</v>
      </c>
      <c r="D1080" s="47">
        <v>-12363.508685000001</v>
      </c>
      <c r="E1080" s="35">
        <v>-12364.891045</v>
      </c>
      <c r="F1080" s="48">
        <v>0.99614000000000003</v>
      </c>
      <c r="G1080" s="47">
        <v>0.18745999999999999</v>
      </c>
      <c r="H1080" s="13">
        <v>7</v>
      </c>
      <c r="I1080" s="13">
        <v>6</v>
      </c>
      <c r="J1080" s="35">
        <v>-1.066015769232763</v>
      </c>
      <c r="K1080" s="35">
        <v>-8.2001213017904848E-2</v>
      </c>
      <c r="L1080" s="35">
        <v>-1.0222531538456678</v>
      </c>
      <c r="M1080" s="35">
        <v>-7.863485798812829E-2</v>
      </c>
      <c r="N1080" s="48">
        <f t="shared" si="96"/>
        <v>-16.344045000001643</v>
      </c>
      <c r="O1080" s="35">
        <f t="shared" si="98"/>
        <v>-1.2572342307693571</v>
      </c>
      <c r="P1080" s="1">
        <v>34</v>
      </c>
      <c r="Q1080" s="2">
        <v>2.82159</v>
      </c>
      <c r="R1080" s="1">
        <v>7</v>
      </c>
      <c r="S1080" s="2">
        <v>2.80586</v>
      </c>
      <c r="T1080" s="2">
        <f t="shared" si="97"/>
        <v>0.20588235294117646</v>
      </c>
      <c r="U1080" s="1">
        <v>17</v>
      </c>
      <c r="V1080" s="2">
        <v>2.8206500000000001</v>
      </c>
      <c r="W1080" s="2">
        <f t="shared" si="99"/>
        <v>0.5</v>
      </c>
      <c r="X1080" s="1">
        <v>10</v>
      </c>
      <c r="Y1080" s="2">
        <v>2.8342100000000001</v>
      </c>
      <c r="Z1080" s="2">
        <f t="shared" si="100"/>
        <v>0.29411764705882354</v>
      </c>
      <c r="AA1080" s="1" t="s">
        <v>3435</v>
      </c>
      <c r="AB1080" s="35">
        <f t="shared" si="101"/>
        <v>-16.034520000001066</v>
      </c>
      <c r="AC1080" s="35"/>
      <c r="AD1080" s="35"/>
      <c r="AE1080" s="13"/>
      <c r="AF1080" s="35"/>
      <c r="AG1080" s="35"/>
      <c r="AH1080" s="13"/>
      <c r="AI1080" s="35"/>
      <c r="AJ1080" s="35"/>
    </row>
    <row r="1081" spans="1:36" x14ac:dyDescent="0.25">
      <c r="A1081" s="4"/>
      <c r="B1081" s="4">
        <v>729</v>
      </c>
      <c r="C1081" t="s">
        <v>1375</v>
      </c>
      <c r="D1081" s="47">
        <v>-12363.685001</v>
      </c>
      <c r="E1081" s="35">
        <v>-12365.050024</v>
      </c>
      <c r="F1081" s="48">
        <v>0.99608699999999994</v>
      </c>
      <c r="G1081" s="47">
        <v>0.19031999999999899</v>
      </c>
      <c r="H1081" s="13">
        <v>7</v>
      </c>
      <c r="I1081" s="13">
        <v>6</v>
      </c>
      <c r="J1081" s="35">
        <v>-1.242331769231896</v>
      </c>
      <c r="K1081" s="35">
        <v>-9.556398224860739E-2</v>
      </c>
      <c r="L1081" s="35">
        <v>-1.1812321538454853</v>
      </c>
      <c r="M1081" s="35">
        <v>-9.0864011834268094E-2</v>
      </c>
      <c r="N1081" s="48">
        <f t="shared" si="96"/>
        <v>-16.50302400000146</v>
      </c>
      <c r="O1081" s="35">
        <f t="shared" si="98"/>
        <v>-1.269463384615497</v>
      </c>
      <c r="P1081" s="1">
        <v>34</v>
      </c>
      <c r="Q1081" s="2">
        <v>2.8240699999999999</v>
      </c>
      <c r="R1081" s="1">
        <v>6</v>
      </c>
      <c r="S1081" s="2">
        <v>2.7943099999999998</v>
      </c>
      <c r="T1081" s="2">
        <f t="shared" si="97"/>
        <v>0.17647058823529413</v>
      </c>
      <c r="U1081" s="1">
        <v>18</v>
      </c>
      <c r="V1081" s="2">
        <v>2.8366600000000002</v>
      </c>
      <c r="W1081" s="2">
        <f t="shared" si="99"/>
        <v>0.52941176470588236</v>
      </c>
      <c r="X1081" s="1">
        <v>10</v>
      </c>
      <c r="Y1081" s="2">
        <v>2.8192699999999999</v>
      </c>
      <c r="Z1081" s="2">
        <f t="shared" si="100"/>
        <v>0.29411764705882354</v>
      </c>
      <c r="AA1081" s="1" t="s">
        <v>3435</v>
      </c>
      <c r="AB1081" s="35">
        <f t="shared" si="101"/>
        <v>-16.032545000001846</v>
      </c>
      <c r="AC1081" s="35"/>
      <c r="AD1081" s="35"/>
      <c r="AE1081" s="13"/>
      <c r="AF1081" s="35"/>
      <c r="AG1081" s="35"/>
      <c r="AH1081" s="13"/>
      <c r="AI1081" s="35"/>
      <c r="AJ1081" s="35"/>
    </row>
    <row r="1082" spans="1:36" x14ac:dyDescent="0.25">
      <c r="A1082" s="4"/>
      <c r="B1082" s="4">
        <v>730</v>
      </c>
      <c r="C1082" t="s">
        <v>1376</v>
      </c>
      <c r="D1082" s="47">
        <v>-12363.348517</v>
      </c>
      <c r="E1082" s="35">
        <v>-12364.798127</v>
      </c>
      <c r="F1082" s="48">
        <v>0.99146500000000004</v>
      </c>
      <c r="G1082" s="47">
        <v>0.16758999999999999</v>
      </c>
      <c r="H1082" s="13">
        <v>7</v>
      </c>
      <c r="I1082" s="13">
        <v>6</v>
      </c>
      <c r="J1082" s="35">
        <v>-0.90584776923242316</v>
      </c>
      <c r="K1082" s="35">
        <v>-6.9680597633263314E-2</v>
      </c>
      <c r="L1082" s="35">
        <v>-0.92933515384538623</v>
      </c>
      <c r="M1082" s="35">
        <v>-7.1487319526568172E-2</v>
      </c>
      <c r="N1082" s="48">
        <f t="shared" si="96"/>
        <v>-16.251127000001361</v>
      </c>
      <c r="O1082" s="35">
        <f t="shared" si="98"/>
        <v>-1.2500866923077969</v>
      </c>
      <c r="P1082" s="1">
        <v>34</v>
      </c>
      <c r="Q1082" s="2">
        <v>2.82131</v>
      </c>
      <c r="R1082" s="1">
        <v>6</v>
      </c>
      <c r="S1082" s="2">
        <v>2.7844899999999999</v>
      </c>
      <c r="T1082" s="2">
        <f t="shared" si="97"/>
        <v>0.17647058823529413</v>
      </c>
      <c r="U1082" s="1">
        <v>20</v>
      </c>
      <c r="V1082" s="2">
        <v>2.8277899999999998</v>
      </c>
      <c r="W1082" s="2">
        <f t="shared" si="99"/>
        <v>0.58823529411764708</v>
      </c>
      <c r="X1082" s="1">
        <v>8</v>
      </c>
      <c r="Y1082" s="2">
        <v>2.8327399999999998</v>
      </c>
      <c r="Z1082" s="2">
        <f t="shared" si="100"/>
        <v>0.23529411764705882</v>
      </c>
      <c r="AA1082" s="1" t="s">
        <v>3435</v>
      </c>
      <c r="AB1082" s="35">
        <f t="shared" si="101"/>
        <v>-16.027114000000438</v>
      </c>
      <c r="AC1082" s="35"/>
      <c r="AD1082" s="35"/>
      <c r="AE1082" s="13"/>
      <c r="AF1082" s="35"/>
      <c r="AG1082" s="35"/>
      <c r="AH1082" s="13"/>
      <c r="AI1082" s="35"/>
      <c r="AJ1082" s="35"/>
    </row>
    <row r="1083" spans="1:36" x14ac:dyDescent="0.25">
      <c r="A1083" s="4"/>
      <c r="B1083" s="4">
        <v>731</v>
      </c>
      <c r="C1083" t="s">
        <v>1377</v>
      </c>
      <c r="D1083" s="47">
        <v>-12363.361531</v>
      </c>
      <c r="E1083" s="35">
        <v>-12364.872026999999</v>
      </c>
      <c r="F1083" s="48">
        <v>0.99508300000000005</v>
      </c>
      <c r="G1083" s="47">
        <v>0.18170999999999901</v>
      </c>
      <c r="H1083" s="13">
        <v>7</v>
      </c>
      <c r="I1083" s="13">
        <v>6</v>
      </c>
      <c r="J1083" s="35">
        <v>-0.91886176923253515</v>
      </c>
      <c r="K1083" s="35">
        <v>-7.0681674556348856E-2</v>
      </c>
      <c r="L1083" s="35">
        <v>-1.0032351538447983</v>
      </c>
      <c r="M1083" s="35">
        <v>-7.7171934911138329E-2</v>
      </c>
      <c r="N1083" s="48">
        <f t="shared" si="96"/>
        <v>-16.325027000000773</v>
      </c>
      <c r="O1083" s="35">
        <f t="shared" si="98"/>
        <v>-1.2557713076923671</v>
      </c>
      <c r="P1083" s="1">
        <v>34</v>
      </c>
      <c r="Q1083" s="2">
        <v>2.82334</v>
      </c>
      <c r="R1083" s="1">
        <v>7</v>
      </c>
      <c r="S1083" s="2">
        <v>2.7868200000000001</v>
      </c>
      <c r="T1083" s="2">
        <f t="shared" si="97"/>
        <v>0.20588235294117646</v>
      </c>
      <c r="U1083" s="1">
        <v>16</v>
      </c>
      <c r="V1083" s="2">
        <v>2.8225500000000001</v>
      </c>
      <c r="W1083" s="2">
        <f t="shared" si="99"/>
        <v>0.47058823529411764</v>
      </c>
      <c r="X1083" s="1">
        <v>11</v>
      </c>
      <c r="Y1083" s="2">
        <v>2.8477299999999999</v>
      </c>
      <c r="Z1083" s="2">
        <f t="shared" si="100"/>
        <v>0.3235294117647059</v>
      </c>
      <c r="AA1083" s="1" t="s">
        <v>3435</v>
      </c>
      <c r="AB1083" s="35">
        <f t="shared" si="101"/>
        <v>-16.02536499999951</v>
      </c>
      <c r="AC1083" s="35"/>
      <c r="AD1083" s="35"/>
      <c r="AE1083" s="13"/>
      <c r="AF1083" s="35"/>
      <c r="AG1083" s="35"/>
      <c r="AH1083" s="13"/>
      <c r="AI1083" s="35"/>
      <c r="AJ1083" s="35"/>
    </row>
    <row r="1084" spans="1:36" x14ac:dyDescent="0.25">
      <c r="A1084" s="4"/>
      <c r="B1084" s="4">
        <v>732</v>
      </c>
      <c r="C1084" t="s">
        <v>1378</v>
      </c>
      <c r="D1084" s="47">
        <v>-12363.465722000001</v>
      </c>
      <c r="E1084" s="35">
        <v>-12364.975256</v>
      </c>
      <c r="F1084" s="48">
        <v>0.99387800000000004</v>
      </c>
      <c r="G1084" s="47">
        <v>0.17374000000000001</v>
      </c>
      <c r="H1084" s="13">
        <v>7</v>
      </c>
      <c r="I1084" s="13">
        <v>6</v>
      </c>
      <c r="J1084" s="35">
        <v>-1.0230527692328906</v>
      </c>
      <c r="K1084" s="35">
        <v>-7.8696366864068501E-2</v>
      </c>
      <c r="L1084" s="35">
        <v>-1.1064641538450815</v>
      </c>
      <c r="M1084" s="35">
        <v>-8.5112627218852419E-2</v>
      </c>
      <c r="N1084" s="48">
        <f t="shared" si="96"/>
        <v>-16.428256000001056</v>
      </c>
      <c r="O1084" s="35">
        <f t="shared" si="98"/>
        <v>-1.2637120000000812</v>
      </c>
      <c r="P1084" s="1">
        <v>34</v>
      </c>
      <c r="Q1084" s="2">
        <v>2.82429</v>
      </c>
      <c r="R1084" s="1">
        <v>6</v>
      </c>
      <c r="S1084" s="2">
        <v>2.81602</v>
      </c>
      <c r="T1084" s="2">
        <f t="shared" si="97"/>
        <v>0.17647058823529413</v>
      </c>
      <c r="U1084" s="1">
        <v>18</v>
      </c>
      <c r="V1084" s="2">
        <v>2.77867</v>
      </c>
      <c r="W1084" s="2">
        <f t="shared" si="99"/>
        <v>0.52941176470588236</v>
      </c>
      <c r="X1084" s="1">
        <v>10</v>
      </c>
      <c r="Y1084" s="2">
        <v>2.9113500000000001</v>
      </c>
      <c r="Z1084" s="2">
        <f t="shared" si="100"/>
        <v>0.29411764705882354</v>
      </c>
      <c r="AA1084" s="1" t="s">
        <v>3435</v>
      </c>
      <c r="AB1084" s="35">
        <f t="shared" si="101"/>
        <v>-16.02284100000179</v>
      </c>
      <c r="AC1084" s="35"/>
      <c r="AD1084" s="35"/>
      <c r="AE1084" s="13"/>
      <c r="AF1084" s="35"/>
      <c r="AG1084" s="35"/>
      <c r="AH1084" s="13"/>
      <c r="AI1084" s="35"/>
      <c r="AJ1084" s="35"/>
    </row>
    <row r="1085" spans="1:36" x14ac:dyDescent="0.25">
      <c r="A1085" s="4"/>
      <c r="B1085" s="4">
        <v>733</v>
      </c>
      <c r="C1085" t="s">
        <v>1379</v>
      </c>
      <c r="D1085" s="47">
        <v>-12363.497869000001</v>
      </c>
      <c r="E1085" s="35">
        <v>-12364.921700999999</v>
      </c>
      <c r="F1085" s="48">
        <v>0.99729800000000002</v>
      </c>
      <c r="G1085" s="47">
        <v>0.19469</v>
      </c>
      <c r="H1085" s="13">
        <v>7</v>
      </c>
      <c r="I1085" s="13">
        <v>6</v>
      </c>
      <c r="J1085" s="35">
        <v>-1.0551997692327859</v>
      </c>
      <c r="K1085" s="35">
        <v>-8.1169213017906611E-2</v>
      </c>
      <c r="L1085" s="35">
        <v>-1.0529091538446664</v>
      </c>
      <c r="M1085" s="35">
        <v>-8.0993011834205111E-2</v>
      </c>
      <c r="N1085" s="48">
        <f t="shared" si="96"/>
        <v>-16.374701000000641</v>
      </c>
      <c r="O1085" s="35">
        <f t="shared" si="98"/>
        <v>-1.259592384615434</v>
      </c>
      <c r="P1085" s="1">
        <v>36</v>
      </c>
      <c r="Q1085" s="2">
        <v>2.8415699999999999</v>
      </c>
      <c r="R1085" s="1">
        <v>7</v>
      </c>
      <c r="S1085" s="2">
        <v>2.7970000000000002</v>
      </c>
      <c r="T1085" s="2">
        <f t="shared" si="97"/>
        <v>0.19444444444444445</v>
      </c>
      <c r="U1085" s="1">
        <v>16</v>
      </c>
      <c r="V1085" s="2">
        <v>2.84416</v>
      </c>
      <c r="W1085" s="2">
        <f t="shared" si="99"/>
        <v>0.44444444444444442</v>
      </c>
      <c r="X1085" s="1">
        <v>13</v>
      </c>
      <c r="Y1085" s="2">
        <v>2.86239</v>
      </c>
      <c r="Z1085" s="2">
        <f t="shared" si="100"/>
        <v>0.3611111111111111</v>
      </c>
      <c r="AA1085" s="1" t="s">
        <v>3435</v>
      </c>
      <c r="AB1085" s="35">
        <f t="shared" si="101"/>
        <v>-16.020941000000676</v>
      </c>
      <c r="AC1085" s="35"/>
      <c r="AD1085" s="35"/>
      <c r="AE1085" s="13"/>
      <c r="AF1085" s="35"/>
      <c r="AG1085" s="35"/>
      <c r="AH1085" s="13"/>
      <c r="AI1085" s="35"/>
      <c r="AJ1085" s="35"/>
    </row>
    <row r="1086" spans="1:36" x14ac:dyDescent="0.25">
      <c r="A1086" s="4"/>
      <c r="B1086" s="4">
        <v>734</v>
      </c>
      <c r="C1086" t="s">
        <v>1380</v>
      </c>
      <c r="D1086" s="47">
        <v>-12363.549032000001</v>
      </c>
      <c r="E1086" s="35">
        <v>-12365.056834999999</v>
      </c>
      <c r="F1086" s="48">
        <v>0.997942</v>
      </c>
      <c r="G1086" s="47">
        <v>0.20313999999999899</v>
      </c>
      <c r="H1086" s="13">
        <v>7</v>
      </c>
      <c r="I1086" s="13">
        <v>6</v>
      </c>
      <c r="J1086" s="35">
        <v>-1.1063627692328737</v>
      </c>
      <c r="K1086" s="35">
        <v>-8.510482840252874E-2</v>
      </c>
      <c r="L1086" s="35">
        <v>-1.1880431538447738</v>
      </c>
      <c r="M1086" s="35">
        <v>-9.1387934911136448E-2</v>
      </c>
      <c r="N1086" s="48">
        <f t="shared" si="96"/>
        <v>-16.509835000000749</v>
      </c>
      <c r="O1086" s="35">
        <f t="shared" si="98"/>
        <v>-1.2699873076923653</v>
      </c>
      <c r="P1086" s="1">
        <v>34</v>
      </c>
      <c r="Q1086" s="2">
        <v>2.81759</v>
      </c>
      <c r="R1086" s="1">
        <v>6</v>
      </c>
      <c r="S1086" s="2">
        <v>2.7858900000000002</v>
      </c>
      <c r="T1086" s="2">
        <f t="shared" si="97"/>
        <v>0.17647058823529413</v>
      </c>
      <c r="U1086" s="1">
        <v>19</v>
      </c>
      <c r="V1086" s="2">
        <v>2.8102900000000002</v>
      </c>
      <c r="W1086" s="2">
        <f t="shared" si="99"/>
        <v>0.55882352941176472</v>
      </c>
      <c r="X1086" s="1">
        <v>9</v>
      </c>
      <c r="Y1086" s="2">
        <v>2.8541300000000001</v>
      </c>
      <c r="Z1086" s="2">
        <f t="shared" si="100"/>
        <v>0.26470588235294118</v>
      </c>
      <c r="AA1086" s="1" t="s">
        <v>3435</v>
      </c>
      <c r="AB1086" s="35">
        <f t="shared" si="101"/>
        <v>-16.018207000000984</v>
      </c>
      <c r="AC1086" s="35"/>
      <c r="AD1086" s="35"/>
      <c r="AE1086" s="13"/>
      <c r="AF1086" s="35"/>
      <c r="AG1086" s="35"/>
      <c r="AH1086" s="13"/>
      <c r="AI1086" s="35"/>
      <c r="AJ1086" s="35"/>
    </row>
    <row r="1087" spans="1:36" x14ac:dyDescent="0.25">
      <c r="A1087" s="4"/>
      <c r="B1087" s="4">
        <v>735</v>
      </c>
      <c r="C1087" t="s">
        <v>1381</v>
      </c>
      <c r="D1087" s="47">
        <v>-12363.629166000001</v>
      </c>
      <c r="E1087" s="35">
        <v>-12365.141669000001</v>
      </c>
      <c r="F1087" s="48">
        <v>0.99841999999999997</v>
      </c>
      <c r="G1087" s="47">
        <v>0.212699999999999</v>
      </c>
      <c r="H1087" s="13">
        <v>7</v>
      </c>
      <c r="I1087" s="13">
        <v>6</v>
      </c>
      <c r="J1087" s="35">
        <v>-1.18649676923269</v>
      </c>
      <c r="K1087" s="35">
        <v>-9.1268982248668459E-2</v>
      </c>
      <c r="L1087" s="35">
        <v>-1.2728771538459114</v>
      </c>
      <c r="M1087" s="35">
        <v>-9.7913627218916263E-2</v>
      </c>
      <c r="N1087" s="48">
        <f t="shared" si="96"/>
        <v>-16.594669000001886</v>
      </c>
      <c r="O1087" s="35">
        <f t="shared" si="98"/>
        <v>-1.276513000000145</v>
      </c>
      <c r="P1087" s="1">
        <v>35</v>
      </c>
      <c r="Q1087" s="2">
        <v>2.8255699999999999</v>
      </c>
      <c r="R1087" s="1">
        <v>7</v>
      </c>
      <c r="S1087" s="2">
        <v>2.8488500000000001</v>
      </c>
      <c r="T1087" s="2">
        <f t="shared" si="97"/>
        <v>0.2</v>
      </c>
      <c r="U1087" s="1">
        <v>21</v>
      </c>
      <c r="V1087" s="2">
        <v>2.81311</v>
      </c>
      <c r="W1087" s="2">
        <f t="shared" si="99"/>
        <v>0.6</v>
      </c>
      <c r="X1087" s="1">
        <v>7</v>
      </c>
      <c r="Y1087" s="2">
        <v>2.8396300000000001</v>
      </c>
      <c r="Z1087" s="2">
        <f t="shared" si="100"/>
        <v>0.2</v>
      </c>
      <c r="AA1087" s="1" t="s">
        <v>3435</v>
      </c>
      <c r="AB1087" s="35">
        <f t="shared" si="101"/>
        <v>-16.017418999999791</v>
      </c>
      <c r="AC1087" s="35"/>
      <c r="AD1087" s="35"/>
      <c r="AE1087" s="13"/>
      <c r="AF1087" s="35"/>
      <c r="AG1087" s="35"/>
      <c r="AH1087" s="13"/>
      <c r="AI1087" s="35"/>
      <c r="AJ1087" s="35"/>
    </row>
    <row r="1088" spans="1:36" x14ac:dyDescent="0.25">
      <c r="A1088" s="4"/>
      <c r="B1088" s="4">
        <v>736</v>
      </c>
      <c r="C1088" t="s">
        <v>1382</v>
      </c>
      <c r="D1088" s="47">
        <v>-12363.647097999999</v>
      </c>
      <c r="E1088" s="35">
        <v>-12365.174255</v>
      </c>
      <c r="F1088" s="48">
        <v>0.99294300000000002</v>
      </c>
      <c r="G1088" s="47">
        <v>0.17288999999999999</v>
      </c>
      <c r="H1088" s="13">
        <v>7</v>
      </c>
      <c r="I1088" s="13">
        <v>6</v>
      </c>
      <c r="J1088" s="35">
        <v>-1.2044287692315265</v>
      </c>
      <c r="K1088" s="35">
        <v>-9.2648366863963577E-2</v>
      </c>
      <c r="L1088" s="35">
        <v>-1.3054631538452668</v>
      </c>
      <c r="M1088" s="35">
        <v>-0.10042024260348206</v>
      </c>
      <c r="N1088" s="48">
        <f t="shared" si="96"/>
        <v>-16.627255000001242</v>
      </c>
      <c r="O1088" s="35">
        <f t="shared" si="98"/>
        <v>-1.2790196153847109</v>
      </c>
      <c r="P1088" s="1">
        <v>34</v>
      </c>
      <c r="Q1088" s="2">
        <v>2.8129200000000001</v>
      </c>
      <c r="R1088" s="1">
        <v>6</v>
      </c>
      <c r="S1088" s="2">
        <v>2.7995999999999999</v>
      </c>
      <c r="T1088" s="2">
        <f t="shared" si="97"/>
        <v>0.17647058823529413</v>
      </c>
      <c r="U1088" s="1">
        <v>18</v>
      </c>
      <c r="V1088" s="2">
        <v>2.80125</v>
      </c>
      <c r="W1088" s="2">
        <f t="shared" si="99"/>
        <v>0.52941176470588236</v>
      </c>
      <c r="X1088" s="1">
        <v>10</v>
      </c>
      <c r="Y1088" s="2">
        <v>2.8419099999999999</v>
      </c>
      <c r="Z1088" s="2">
        <f t="shared" si="100"/>
        <v>0.29411764705882354</v>
      </c>
      <c r="AA1088" s="1" t="s">
        <v>3435</v>
      </c>
      <c r="AB1088" s="35">
        <f t="shared" si="101"/>
        <v>-16.016444000000774</v>
      </c>
      <c r="AC1088" s="35"/>
      <c r="AD1088" s="35"/>
      <c r="AE1088" s="13"/>
      <c r="AF1088" s="35"/>
      <c r="AG1088" s="35"/>
      <c r="AH1088" s="13"/>
      <c r="AI1088" s="35"/>
      <c r="AJ1088" s="35"/>
    </row>
    <row r="1089" spans="1:36" x14ac:dyDescent="0.25">
      <c r="A1089" s="4"/>
      <c r="B1089" s="4">
        <v>737</v>
      </c>
      <c r="C1089" t="s">
        <v>1383</v>
      </c>
      <c r="D1089" s="47">
        <v>-12363.6705</v>
      </c>
      <c r="E1089" s="35">
        <v>-12365.08554</v>
      </c>
      <c r="F1089" s="48">
        <v>0.99725699999999995</v>
      </c>
      <c r="G1089" s="47">
        <v>0.19767000000000001</v>
      </c>
      <c r="H1089" s="13">
        <v>7</v>
      </c>
      <c r="I1089" s="13">
        <v>6</v>
      </c>
      <c r="J1089" s="35">
        <v>-1.2278307692322414</v>
      </c>
      <c r="K1089" s="35">
        <v>-9.4448520710172415E-2</v>
      </c>
      <c r="L1089" s="35">
        <v>-1.2167481538454012</v>
      </c>
      <c r="M1089" s="35">
        <v>-9.3596011834261639E-2</v>
      </c>
      <c r="N1089" s="48">
        <f t="shared" si="96"/>
        <v>-16.538540000001376</v>
      </c>
      <c r="O1089" s="35">
        <f t="shared" si="98"/>
        <v>-1.2721953846154905</v>
      </c>
      <c r="P1089" s="1">
        <v>34</v>
      </c>
      <c r="Q1089" s="2">
        <v>2.8198500000000002</v>
      </c>
      <c r="R1089" s="1">
        <v>6</v>
      </c>
      <c r="S1089" s="2">
        <v>2.8129900000000001</v>
      </c>
      <c r="T1089" s="2">
        <f t="shared" si="97"/>
        <v>0.17647058823529413</v>
      </c>
      <c r="U1089" s="1">
        <v>19</v>
      </c>
      <c r="V1089" s="2">
        <v>2.8125</v>
      </c>
      <c r="W1089" s="2">
        <f t="shared" si="99"/>
        <v>0.55882352941176472</v>
      </c>
      <c r="X1089" s="1">
        <v>9</v>
      </c>
      <c r="Y1089" s="2">
        <v>2.8399299999999998</v>
      </c>
      <c r="Z1089" s="2">
        <f t="shared" si="100"/>
        <v>0.26470588235294118</v>
      </c>
      <c r="AA1089" s="1" t="s">
        <v>3435</v>
      </c>
      <c r="AB1089" s="35">
        <f t="shared" si="101"/>
        <v>-16.0161730000018</v>
      </c>
      <c r="AC1089" s="35"/>
      <c r="AD1089" s="35"/>
      <c r="AE1089" s="13"/>
      <c r="AF1089" s="35"/>
      <c r="AG1089" s="35"/>
      <c r="AH1089" s="13"/>
      <c r="AI1089" s="35"/>
      <c r="AJ1089" s="35"/>
    </row>
    <row r="1090" spans="1:36" x14ac:dyDescent="0.25">
      <c r="A1090" s="4"/>
      <c r="B1090" s="4">
        <v>738</v>
      </c>
      <c r="C1090" t="s">
        <v>1384</v>
      </c>
      <c r="D1090" s="47">
        <v>-12363.812228000001</v>
      </c>
      <c r="E1090" s="35">
        <v>-12365.155341</v>
      </c>
      <c r="F1090" s="48">
        <v>0.995753</v>
      </c>
      <c r="G1090" s="47">
        <v>0.19213</v>
      </c>
      <c r="H1090" s="13">
        <v>7</v>
      </c>
      <c r="I1090" s="13">
        <v>6</v>
      </c>
      <c r="J1090" s="35">
        <v>-1.3695587692327535</v>
      </c>
      <c r="K1090" s="35">
        <v>-0.10535067455636565</v>
      </c>
      <c r="L1090" s="35">
        <v>-1.2865491538450442</v>
      </c>
      <c r="M1090" s="35">
        <v>-9.8965319526541862E-2</v>
      </c>
      <c r="N1090" s="48">
        <f t="shared" si="96"/>
        <v>-16.608341000001019</v>
      </c>
      <c r="O1090" s="35">
        <f t="shared" si="98"/>
        <v>-1.2775646923077706</v>
      </c>
      <c r="P1090" s="1">
        <v>32</v>
      </c>
      <c r="Q1090" s="2">
        <v>2.8007300000000002</v>
      </c>
      <c r="R1090" s="1">
        <v>5</v>
      </c>
      <c r="S1090" s="2">
        <v>2.79576</v>
      </c>
      <c r="T1090" s="2">
        <f t="shared" si="97"/>
        <v>0.15625</v>
      </c>
      <c r="U1090" s="1">
        <v>18</v>
      </c>
      <c r="V1090" s="2">
        <v>2.79474</v>
      </c>
      <c r="W1090" s="2">
        <f t="shared" si="99"/>
        <v>0.5625</v>
      </c>
      <c r="X1090" s="1">
        <v>9</v>
      </c>
      <c r="Y1090" s="2">
        <v>2.8154699999999999</v>
      </c>
      <c r="Z1090" s="2">
        <f t="shared" si="100"/>
        <v>0.28125</v>
      </c>
      <c r="AA1090" s="1" t="s">
        <v>3435</v>
      </c>
      <c r="AB1090" s="35">
        <f t="shared" si="101"/>
        <v>-16.005091000000903</v>
      </c>
      <c r="AC1090" s="35"/>
      <c r="AD1090" s="35"/>
      <c r="AE1090" s="13"/>
      <c r="AF1090" s="35"/>
      <c r="AG1090" s="35"/>
      <c r="AH1090" s="13"/>
      <c r="AI1090" s="35"/>
      <c r="AJ1090" s="35"/>
    </row>
    <row r="1091" spans="1:36" x14ac:dyDescent="0.25">
      <c r="A1091" s="4"/>
      <c r="B1091" s="4">
        <v>739</v>
      </c>
      <c r="C1091" t="s">
        <v>1385</v>
      </c>
      <c r="D1091" s="47">
        <v>-12363.293272000001</v>
      </c>
      <c r="E1091" s="35">
        <v>-12364.742307</v>
      </c>
      <c r="F1091" s="48">
        <v>0.99792400000000003</v>
      </c>
      <c r="G1091" s="47">
        <v>0.20086999999999899</v>
      </c>
      <c r="H1091" s="13">
        <v>7</v>
      </c>
      <c r="I1091" s="13">
        <v>6</v>
      </c>
      <c r="J1091" s="35">
        <v>-0.85060276923286438</v>
      </c>
      <c r="K1091" s="35">
        <v>-6.5430982248681879E-2</v>
      </c>
      <c r="L1091" s="35">
        <v>-0.87351515384580125</v>
      </c>
      <c r="M1091" s="35">
        <v>-6.7193473372753942E-2</v>
      </c>
      <c r="N1091" s="48">
        <f t="shared" ref="N1091:N1154" si="102">E1091-(H1091*$AL$2+$AM$2*I1091)</f>
        <v>-16.195307000001776</v>
      </c>
      <c r="O1091" s="35">
        <f t="shared" si="98"/>
        <v>-1.2457928461539827</v>
      </c>
      <c r="P1091" s="1">
        <v>33</v>
      </c>
      <c r="Q1091" s="2">
        <v>2.8141799999999999</v>
      </c>
      <c r="R1091" s="1">
        <v>9</v>
      </c>
      <c r="S1091" s="2">
        <v>2.87418</v>
      </c>
      <c r="T1091" s="2">
        <f t="shared" ref="T1091:T1154" si="103">R1091/$P1091</f>
        <v>0.27272727272727271</v>
      </c>
      <c r="U1091" s="1">
        <v>20</v>
      </c>
      <c r="V1091" s="2">
        <v>2.7989999999999999</v>
      </c>
      <c r="W1091" s="2">
        <f t="shared" si="99"/>
        <v>0.60606060606060608</v>
      </c>
      <c r="X1091" s="1">
        <v>4</v>
      </c>
      <c r="Y1091" s="2">
        <v>2.7551199999999998</v>
      </c>
      <c r="Z1091" s="2">
        <f t="shared" si="100"/>
        <v>0.12121212121212122</v>
      </c>
      <c r="AA1091" s="1" t="s">
        <v>3435</v>
      </c>
      <c r="AB1091" s="35">
        <f t="shared" si="101"/>
        <v>-16.00356500000089</v>
      </c>
      <c r="AC1091" s="35"/>
      <c r="AD1091" s="35"/>
      <c r="AE1091" s="13"/>
      <c r="AF1091" s="35"/>
      <c r="AG1091" s="35"/>
      <c r="AH1091" s="13"/>
      <c r="AI1091" s="35"/>
      <c r="AJ1091" s="35"/>
    </row>
    <row r="1092" spans="1:36" x14ac:dyDescent="0.25">
      <c r="A1092" s="4"/>
      <c r="B1092" s="4">
        <v>740</v>
      </c>
      <c r="C1092" t="s">
        <v>1386</v>
      </c>
      <c r="D1092" s="47">
        <v>-12363.418406000001</v>
      </c>
      <c r="E1092" s="35">
        <v>-12364.838776000001</v>
      </c>
      <c r="F1092" s="48">
        <v>0.99661500000000003</v>
      </c>
      <c r="G1092" s="47">
        <v>0.19092000000000001</v>
      </c>
      <c r="H1092" s="13">
        <v>7</v>
      </c>
      <c r="I1092" s="13">
        <v>6</v>
      </c>
      <c r="J1092" s="35">
        <v>-0.97573676923275343</v>
      </c>
      <c r="K1092" s="35">
        <v>-7.5056674556365652E-2</v>
      </c>
      <c r="L1092" s="35">
        <v>-0.96998415384587133</v>
      </c>
      <c r="M1092" s="35">
        <v>-7.4614165680451636E-2</v>
      </c>
      <c r="N1092" s="48">
        <f t="shared" si="102"/>
        <v>-16.291776000001846</v>
      </c>
      <c r="O1092" s="35">
        <f t="shared" ref="O1092:O1155" si="104">N1092/13</f>
        <v>-1.2532135384616805</v>
      </c>
      <c r="P1092" s="1">
        <v>32</v>
      </c>
      <c r="Q1092" s="2">
        <v>2.80084</v>
      </c>
      <c r="R1092" s="1">
        <v>6</v>
      </c>
      <c r="S1092" s="2">
        <v>2.7898999999999998</v>
      </c>
      <c r="T1092" s="2">
        <f t="shared" si="103"/>
        <v>0.1875</v>
      </c>
      <c r="U1092" s="1">
        <v>17</v>
      </c>
      <c r="V1092" s="2">
        <v>2.7985000000000002</v>
      </c>
      <c r="W1092" s="2">
        <f t="shared" ref="W1092:W1155" si="105">U1092/$P1092</f>
        <v>0.53125</v>
      </c>
      <c r="X1092" s="1">
        <v>9</v>
      </c>
      <c r="Y1092" s="2">
        <v>2.8125599999999999</v>
      </c>
      <c r="Z1092" s="2">
        <f t="shared" ref="Z1092:Z1155" si="106">X1092/$P1092</f>
        <v>0.28125</v>
      </c>
      <c r="AA1092" s="1" t="s">
        <v>3435</v>
      </c>
      <c r="AB1092" s="35">
        <f t="shared" ref="AB1092:AB1155" si="107">SMALL($N$3:$N$2210,ROW(N1092)-2)</f>
        <v>-16.000646000000415</v>
      </c>
      <c r="AC1092" s="35"/>
      <c r="AD1092" s="35"/>
      <c r="AE1092" s="13"/>
      <c r="AF1092" s="35"/>
      <c r="AG1092" s="35"/>
      <c r="AH1092" s="13"/>
      <c r="AI1092" s="35"/>
      <c r="AJ1092" s="35"/>
    </row>
    <row r="1093" spans="1:36" x14ac:dyDescent="0.25">
      <c r="A1093" s="4"/>
      <c r="B1093" s="4">
        <v>741</v>
      </c>
      <c r="C1093" t="s">
        <v>1387</v>
      </c>
      <c r="D1093" s="47">
        <v>-12363.521604</v>
      </c>
      <c r="E1093" s="35">
        <v>-12364.994941000001</v>
      </c>
      <c r="F1093" s="48">
        <v>0.994448</v>
      </c>
      <c r="G1093" s="47">
        <v>0.177039999999999</v>
      </c>
      <c r="H1093" s="13">
        <v>7</v>
      </c>
      <c r="I1093" s="13">
        <v>6</v>
      </c>
      <c r="J1093" s="35">
        <v>-1.0789347692316369</v>
      </c>
      <c r="K1093" s="35">
        <v>-8.2994982248587451E-2</v>
      </c>
      <c r="L1093" s="35">
        <v>-1.1261491538461996</v>
      </c>
      <c r="M1093" s="35">
        <v>-8.6626857988169201E-2</v>
      </c>
      <c r="N1093" s="48">
        <f t="shared" si="102"/>
        <v>-16.447941000002174</v>
      </c>
      <c r="O1093" s="35">
        <f t="shared" si="104"/>
        <v>-1.265226230769398</v>
      </c>
      <c r="P1093" s="1">
        <v>35</v>
      </c>
      <c r="Q1093" s="2">
        <v>2.8352900000000001</v>
      </c>
      <c r="R1093" s="1">
        <v>6</v>
      </c>
      <c r="S1093" s="2">
        <v>2.8033999999999999</v>
      </c>
      <c r="T1093" s="2">
        <f t="shared" si="103"/>
        <v>0.17142857142857143</v>
      </c>
      <c r="U1093" s="1">
        <v>21</v>
      </c>
      <c r="V1093" s="2">
        <v>2.86056</v>
      </c>
      <c r="W1093" s="2">
        <f t="shared" si="105"/>
        <v>0.6</v>
      </c>
      <c r="X1093" s="1">
        <v>8</v>
      </c>
      <c r="Y1093" s="2">
        <v>2.7928899999999999</v>
      </c>
      <c r="Z1093" s="2">
        <f t="shared" si="106"/>
        <v>0.22857142857142856</v>
      </c>
      <c r="AA1093" s="1" t="s">
        <v>3435</v>
      </c>
      <c r="AB1093" s="35">
        <f t="shared" si="107"/>
        <v>-15.995490000001155</v>
      </c>
      <c r="AC1093" s="35"/>
      <c r="AD1093" s="35"/>
      <c r="AE1093" s="13"/>
      <c r="AF1093" s="35"/>
      <c r="AG1093" s="35"/>
      <c r="AH1093" s="13"/>
      <c r="AI1093" s="35"/>
      <c r="AJ1093" s="35"/>
    </row>
    <row r="1094" spans="1:36" x14ac:dyDescent="0.25">
      <c r="A1094" s="4"/>
      <c r="B1094" s="12">
        <v>742</v>
      </c>
      <c r="C1094" t="s">
        <v>1388</v>
      </c>
      <c r="D1094" s="47">
        <v>-12363.480100000001</v>
      </c>
      <c r="E1094" s="35">
        <v>-12364.877261</v>
      </c>
      <c r="F1094" s="48">
        <v>0.99794899999999997</v>
      </c>
      <c r="G1094" s="47">
        <v>0.20599999999999999</v>
      </c>
      <c r="H1094" s="13">
        <v>7</v>
      </c>
      <c r="I1094" s="13">
        <v>6</v>
      </c>
      <c r="J1094" s="35">
        <v>-1.037430769232742</v>
      </c>
      <c r="K1094" s="35">
        <v>-7.9802366864057075E-2</v>
      </c>
      <c r="L1094" s="35">
        <v>-1.0084691538449988</v>
      </c>
      <c r="M1094" s="35">
        <v>-7.7574550295769137E-2</v>
      </c>
      <c r="N1094" s="48">
        <f t="shared" si="102"/>
        <v>-16.330261000000974</v>
      </c>
      <c r="O1094" s="35">
        <f t="shared" si="104"/>
        <v>-1.2561739230769979</v>
      </c>
      <c r="P1094" s="1">
        <v>34</v>
      </c>
      <c r="Q1094" s="2">
        <v>2.8186599999999999</v>
      </c>
      <c r="R1094" s="1">
        <v>8</v>
      </c>
      <c r="S1094" s="2">
        <v>2.8557299999999999</v>
      </c>
      <c r="T1094" s="2">
        <f t="shared" si="103"/>
        <v>0.23529411764705882</v>
      </c>
      <c r="U1094" s="1">
        <v>18</v>
      </c>
      <c r="V1094" s="2">
        <v>2.7971900000000001</v>
      </c>
      <c r="W1094" s="2">
        <f t="shared" si="105"/>
        <v>0.52941176470588236</v>
      </c>
      <c r="X1094" s="1">
        <v>8</v>
      </c>
      <c r="Y1094" s="2">
        <v>2.8298700000000001</v>
      </c>
      <c r="Z1094" s="2">
        <f t="shared" si="106"/>
        <v>0.23529411764705882</v>
      </c>
      <c r="AA1094" s="1" t="s">
        <v>3435</v>
      </c>
      <c r="AB1094" s="35">
        <f t="shared" si="107"/>
        <v>-15.994899999999689</v>
      </c>
      <c r="AC1094" s="35"/>
      <c r="AD1094" s="35"/>
      <c r="AE1094" s="13"/>
      <c r="AF1094" s="35"/>
      <c r="AG1094" s="35"/>
      <c r="AH1094" s="13"/>
      <c r="AI1094" s="35"/>
      <c r="AJ1094" s="35"/>
    </row>
    <row r="1095" spans="1:36" x14ac:dyDescent="0.25">
      <c r="A1095" s="4"/>
      <c r="B1095" s="12">
        <v>743</v>
      </c>
      <c r="C1095" t="s">
        <v>1389</v>
      </c>
      <c r="D1095" s="47">
        <v>-12363.3845</v>
      </c>
      <c r="E1095" s="35">
        <v>-12364.796833</v>
      </c>
      <c r="F1095" s="48">
        <v>0.99691200000000002</v>
      </c>
      <c r="G1095" s="47">
        <v>0.19384000000000001</v>
      </c>
      <c r="H1095" s="13">
        <v>7</v>
      </c>
      <c r="I1095" s="13">
        <v>6</v>
      </c>
      <c r="J1095" s="35">
        <v>-0.94183076923218323</v>
      </c>
      <c r="K1095" s="35">
        <v>-7.2448520710167941E-2</v>
      </c>
      <c r="L1095" s="35">
        <v>-0.92804115384569741</v>
      </c>
      <c r="M1095" s="35">
        <v>-7.138778106505364E-2</v>
      </c>
      <c r="N1095" s="48">
        <f t="shared" si="102"/>
        <v>-16.249833000001672</v>
      </c>
      <c r="O1095" s="35">
        <f t="shared" si="104"/>
        <v>-1.2499871538462826</v>
      </c>
      <c r="P1095" s="1">
        <v>34</v>
      </c>
      <c r="Q1095" s="2">
        <v>2.8218899999999998</v>
      </c>
      <c r="R1095" s="1">
        <v>7</v>
      </c>
      <c r="S1095" s="2">
        <v>2.7683599999999999</v>
      </c>
      <c r="T1095" s="2">
        <f t="shared" si="103"/>
        <v>0.20588235294117646</v>
      </c>
      <c r="U1095" s="1">
        <v>17</v>
      </c>
      <c r="V1095" s="2">
        <v>2.8524600000000002</v>
      </c>
      <c r="W1095" s="2">
        <f t="shared" si="105"/>
        <v>0.5</v>
      </c>
      <c r="X1095" s="1">
        <v>10</v>
      </c>
      <c r="Y1095" s="2">
        <v>2.8073999999999999</v>
      </c>
      <c r="Z1095" s="2">
        <f t="shared" si="106"/>
        <v>0.29411764705882354</v>
      </c>
      <c r="AA1095" s="1" t="s">
        <v>3435</v>
      </c>
      <c r="AB1095" s="35">
        <f t="shared" si="107"/>
        <v>-15.994427999999971</v>
      </c>
      <c r="AC1095" s="35"/>
      <c r="AD1095" s="35"/>
      <c r="AE1095" s="13"/>
      <c r="AF1095" s="35"/>
      <c r="AG1095" s="35"/>
      <c r="AH1095" s="13"/>
      <c r="AI1095" s="35"/>
      <c r="AJ1095" s="35"/>
    </row>
    <row r="1096" spans="1:36" x14ac:dyDescent="0.25">
      <c r="A1096" s="4"/>
      <c r="B1096" s="4">
        <v>744</v>
      </c>
      <c r="C1096" t="s">
        <v>1390</v>
      </c>
      <c r="D1096" s="47">
        <v>-12363.625308000001</v>
      </c>
      <c r="E1096" s="35">
        <v>-12365.297903999999</v>
      </c>
      <c r="F1096" s="48">
        <v>0.99681500000000001</v>
      </c>
      <c r="G1096" s="47">
        <v>0.18747999999999901</v>
      </c>
      <c r="H1096" s="13">
        <v>7</v>
      </c>
      <c r="I1096" s="13">
        <v>6</v>
      </c>
      <c r="J1096" s="35">
        <v>-1.1826387692326534</v>
      </c>
      <c r="K1096" s="35">
        <v>-9.0972213017896417E-2</v>
      </c>
      <c r="L1096" s="35">
        <v>-1.4291121538444713</v>
      </c>
      <c r="M1096" s="35">
        <v>-0.10993170414188241</v>
      </c>
      <c r="N1096" s="48">
        <f t="shared" si="102"/>
        <v>-16.750904000000446</v>
      </c>
      <c r="O1096" s="35">
        <f t="shared" si="104"/>
        <v>-1.2885310769231113</v>
      </c>
      <c r="P1096" s="1">
        <v>34</v>
      </c>
      <c r="Q1096" s="2">
        <v>2.8235199999999998</v>
      </c>
      <c r="R1096" s="1">
        <v>6</v>
      </c>
      <c r="S1096" s="2">
        <v>2.7799800000000001</v>
      </c>
      <c r="T1096" s="2">
        <f t="shared" si="103"/>
        <v>0.17647058823529413</v>
      </c>
      <c r="U1096" s="1">
        <v>18</v>
      </c>
      <c r="V1096" s="2">
        <v>2.8397100000000002</v>
      </c>
      <c r="W1096" s="2">
        <f t="shared" si="105"/>
        <v>0.52941176470588236</v>
      </c>
      <c r="X1096" s="1">
        <v>10</v>
      </c>
      <c r="Y1096" s="2">
        <v>2.8205</v>
      </c>
      <c r="Z1096" s="2">
        <f t="shared" si="106"/>
        <v>0.29411764705882354</v>
      </c>
      <c r="AA1096" s="1" t="s">
        <v>3435</v>
      </c>
      <c r="AB1096" s="35">
        <f t="shared" si="107"/>
        <v>-15.993597000000591</v>
      </c>
      <c r="AC1096" s="35"/>
      <c r="AD1096" s="35"/>
      <c r="AE1096" s="13"/>
      <c r="AF1096" s="35"/>
      <c r="AG1096" s="35"/>
      <c r="AH1096" s="13"/>
      <c r="AI1096" s="35"/>
      <c r="AJ1096" s="35"/>
    </row>
    <row r="1097" spans="1:36" x14ac:dyDescent="0.25">
      <c r="A1097" s="4"/>
      <c r="B1097" s="4">
        <v>745</v>
      </c>
      <c r="C1097" t="s">
        <v>1391</v>
      </c>
      <c r="D1097" s="47">
        <v>-12363.563657999999</v>
      </c>
      <c r="E1097" s="35">
        <v>-12365.298655000001</v>
      </c>
      <c r="F1097" s="48">
        <v>0.99664399999999997</v>
      </c>
      <c r="G1097" s="47">
        <v>0.185219999999999</v>
      </c>
      <c r="H1097" s="13">
        <v>7</v>
      </c>
      <c r="I1097" s="13">
        <v>6</v>
      </c>
      <c r="J1097" s="35">
        <v>-1.1209887692311895</v>
      </c>
      <c r="K1097" s="35">
        <v>-8.6229905325476114E-2</v>
      </c>
      <c r="L1097" s="35">
        <v>-1.4298631538458721</v>
      </c>
      <c r="M1097" s="35">
        <v>-0.1099894733727594</v>
      </c>
      <c r="N1097" s="48">
        <f t="shared" si="102"/>
        <v>-16.751655000001847</v>
      </c>
      <c r="O1097" s="35">
        <f t="shared" si="104"/>
        <v>-1.2885888461539883</v>
      </c>
      <c r="P1097" s="1">
        <v>34</v>
      </c>
      <c r="Q1097" s="2">
        <v>2.8170199999999999</v>
      </c>
      <c r="R1097" s="1">
        <v>6</v>
      </c>
      <c r="S1097" s="2">
        <v>2.7995100000000002</v>
      </c>
      <c r="T1097" s="2">
        <f t="shared" si="103"/>
        <v>0.17647058823529413</v>
      </c>
      <c r="U1097" s="1">
        <v>17</v>
      </c>
      <c r="V1097" s="2">
        <v>2.80443</v>
      </c>
      <c r="W1097" s="2">
        <f t="shared" si="105"/>
        <v>0.5</v>
      </c>
      <c r="X1097" s="1">
        <v>11</v>
      </c>
      <c r="Y1097" s="2">
        <v>2.8460000000000001</v>
      </c>
      <c r="Z1097" s="2">
        <f t="shared" si="106"/>
        <v>0.3235294117647059</v>
      </c>
      <c r="AA1097" s="1" t="s">
        <v>3435</v>
      </c>
      <c r="AB1097" s="35">
        <f t="shared" si="107"/>
        <v>-15.992846999999529</v>
      </c>
      <c r="AC1097" s="35"/>
      <c r="AD1097" s="35"/>
      <c r="AE1097" s="13"/>
      <c r="AF1097" s="35"/>
      <c r="AG1097" s="35"/>
      <c r="AH1097" s="13"/>
      <c r="AI1097" s="35"/>
      <c r="AJ1097" s="35"/>
    </row>
    <row r="1098" spans="1:36" x14ac:dyDescent="0.25">
      <c r="A1098" s="4"/>
      <c r="B1098" s="4">
        <v>746</v>
      </c>
      <c r="C1098" t="s">
        <v>1392</v>
      </c>
      <c r="D1098" s="47">
        <v>-12363.523036000001</v>
      </c>
      <c r="E1098" s="35">
        <v>-12364.945417999999</v>
      </c>
      <c r="F1098" s="48">
        <v>0.99418399999999996</v>
      </c>
      <c r="G1098" s="47">
        <v>0.1736</v>
      </c>
      <c r="H1098" s="13">
        <v>7</v>
      </c>
      <c r="I1098" s="13">
        <v>6</v>
      </c>
      <c r="J1098" s="35">
        <v>-1.0803667692325689</v>
      </c>
      <c r="K1098" s="35">
        <v>-8.3105136094812987E-2</v>
      </c>
      <c r="L1098" s="35">
        <v>-1.0766261538446997</v>
      </c>
      <c r="M1098" s="35">
        <v>-8.2817396449592282E-2</v>
      </c>
      <c r="N1098" s="48">
        <f t="shared" si="102"/>
        <v>-16.398418000000675</v>
      </c>
      <c r="O1098" s="35">
        <f t="shared" si="104"/>
        <v>-1.2614167692308211</v>
      </c>
      <c r="P1098" s="1">
        <v>33</v>
      </c>
      <c r="Q1098" s="2">
        <v>2.81643</v>
      </c>
      <c r="R1098" s="1">
        <v>7</v>
      </c>
      <c r="S1098" s="2">
        <v>2.83189</v>
      </c>
      <c r="T1098" s="2">
        <f t="shared" si="103"/>
        <v>0.21212121212121213</v>
      </c>
      <c r="U1098" s="1">
        <v>16</v>
      </c>
      <c r="V1098" s="2">
        <v>2.7828400000000002</v>
      </c>
      <c r="W1098" s="2">
        <f t="shared" si="105"/>
        <v>0.48484848484848486</v>
      </c>
      <c r="X1098" s="1">
        <v>10</v>
      </c>
      <c r="Y1098" s="2">
        <v>2.8593700000000002</v>
      </c>
      <c r="Z1098" s="2">
        <f t="shared" si="106"/>
        <v>0.30303030303030304</v>
      </c>
      <c r="AA1098" s="1" t="s">
        <v>3435</v>
      </c>
      <c r="AB1098" s="35">
        <f t="shared" si="107"/>
        <v>-15.992246000001614</v>
      </c>
      <c r="AC1098" s="35"/>
      <c r="AD1098" s="35"/>
      <c r="AE1098" s="13"/>
      <c r="AF1098" s="35"/>
      <c r="AG1098" s="35"/>
      <c r="AH1098" s="13"/>
      <c r="AI1098" s="35"/>
      <c r="AJ1098" s="35"/>
    </row>
    <row r="1099" spans="1:36" x14ac:dyDescent="0.25">
      <c r="A1099" s="4"/>
      <c r="B1099" s="4">
        <v>747</v>
      </c>
      <c r="C1099" t="s">
        <v>1393</v>
      </c>
      <c r="D1099" s="47">
        <v>-12363.563147999999</v>
      </c>
      <c r="E1099" s="35">
        <v>-12365.293258</v>
      </c>
      <c r="F1099" s="48">
        <v>0.99737399999999998</v>
      </c>
      <c r="G1099" s="47">
        <v>0.19544</v>
      </c>
      <c r="H1099" s="13">
        <v>7</v>
      </c>
      <c r="I1099" s="13">
        <v>6</v>
      </c>
      <c r="J1099" s="35">
        <v>-1.1204787692313403</v>
      </c>
      <c r="K1099" s="35">
        <v>-8.6190674556256938E-2</v>
      </c>
      <c r="L1099" s="35">
        <v>-1.42446615384506</v>
      </c>
      <c r="M1099" s="35">
        <v>-0.10957431952654308</v>
      </c>
      <c r="N1099" s="48">
        <f t="shared" si="102"/>
        <v>-16.746258000001035</v>
      </c>
      <c r="O1099" s="35">
        <f t="shared" si="104"/>
        <v>-1.288173692307772</v>
      </c>
      <c r="P1099" s="1">
        <v>34</v>
      </c>
      <c r="Q1099" s="2">
        <v>2.8202799999999999</v>
      </c>
      <c r="R1099" s="1">
        <v>5</v>
      </c>
      <c r="S1099" s="2">
        <v>2.8179699999999999</v>
      </c>
      <c r="T1099" s="2">
        <f t="shared" si="103"/>
        <v>0.14705882352941177</v>
      </c>
      <c r="U1099" s="1">
        <v>21</v>
      </c>
      <c r="V1099" s="2">
        <v>2.81223</v>
      </c>
      <c r="W1099" s="2">
        <f t="shared" si="105"/>
        <v>0.61764705882352944</v>
      </c>
      <c r="X1099" s="1">
        <v>8</v>
      </c>
      <c r="Y1099" s="2">
        <v>2.8428499999999999</v>
      </c>
      <c r="Z1099" s="2">
        <f t="shared" si="106"/>
        <v>0.23529411764705882</v>
      </c>
      <c r="AA1099" s="1" t="s">
        <v>3435</v>
      </c>
      <c r="AB1099" s="35">
        <f t="shared" si="107"/>
        <v>-15.986962000000858</v>
      </c>
      <c r="AC1099" s="35"/>
      <c r="AD1099" s="35"/>
      <c r="AE1099" s="13"/>
      <c r="AF1099" s="35"/>
      <c r="AG1099" s="35"/>
      <c r="AH1099" s="13"/>
      <c r="AI1099" s="35"/>
      <c r="AJ1099" s="35"/>
    </row>
    <row r="1100" spans="1:36" x14ac:dyDescent="0.25">
      <c r="A1100" s="4"/>
      <c r="B1100" s="4">
        <v>748</v>
      </c>
      <c r="C1100" t="s">
        <v>1394</v>
      </c>
      <c r="D1100" s="47">
        <v>-12363.141812</v>
      </c>
      <c r="E1100" s="35">
        <v>-12364.670914</v>
      </c>
      <c r="F1100" s="48">
        <v>0.99499300000000002</v>
      </c>
      <c r="G1100" s="47">
        <v>0.17610999999999999</v>
      </c>
      <c r="H1100" s="13">
        <v>7</v>
      </c>
      <c r="I1100" s="13">
        <v>6</v>
      </c>
      <c r="J1100" s="35">
        <v>-0.6991427692319121</v>
      </c>
      <c r="K1100" s="35">
        <v>-5.378021301783939E-2</v>
      </c>
      <c r="L1100" s="35">
        <v>-0.80212215384563024</v>
      </c>
      <c r="M1100" s="35">
        <v>-6.1701704141971556E-2</v>
      </c>
      <c r="N1100" s="48">
        <f t="shared" si="102"/>
        <v>-16.123914000001605</v>
      </c>
      <c r="O1100" s="35">
        <f t="shared" si="104"/>
        <v>-1.2403010769232004</v>
      </c>
      <c r="P1100" s="1">
        <v>36</v>
      </c>
      <c r="Q1100" s="2">
        <v>2.83751</v>
      </c>
      <c r="R1100" s="1">
        <v>8</v>
      </c>
      <c r="S1100" s="2">
        <v>2.7747199999999999</v>
      </c>
      <c r="T1100" s="2">
        <f t="shared" si="103"/>
        <v>0.22222222222222221</v>
      </c>
      <c r="U1100" s="1">
        <v>17</v>
      </c>
      <c r="V1100" s="2">
        <v>2.88503</v>
      </c>
      <c r="W1100" s="2">
        <f t="shared" si="105"/>
        <v>0.47222222222222221</v>
      </c>
      <c r="X1100" s="1">
        <v>11</v>
      </c>
      <c r="Y1100" s="2">
        <v>2.8097400000000001</v>
      </c>
      <c r="Z1100" s="2">
        <f t="shared" si="106"/>
        <v>0.30555555555555558</v>
      </c>
      <c r="AA1100" s="1" t="s">
        <v>3435</v>
      </c>
      <c r="AB1100" s="35">
        <f t="shared" si="107"/>
        <v>-15.981644999999844</v>
      </c>
      <c r="AC1100" s="35"/>
      <c r="AD1100" s="35"/>
      <c r="AE1100" s="13"/>
      <c r="AF1100" s="35"/>
      <c r="AG1100" s="35"/>
      <c r="AH1100" s="13"/>
      <c r="AI1100" s="35"/>
      <c r="AJ1100" s="35"/>
    </row>
    <row r="1101" spans="1:36" x14ac:dyDescent="0.25">
      <c r="A1101" s="4"/>
      <c r="B1101" s="4">
        <v>749</v>
      </c>
      <c r="C1101" t="s">
        <v>1395</v>
      </c>
      <c r="D1101" s="47">
        <v>-12363.265230999999</v>
      </c>
      <c r="E1101" s="35">
        <v>-12364.720738</v>
      </c>
      <c r="F1101" s="48">
        <v>0.995668</v>
      </c>
      <c r="G1101" s="47">
        <v>0.18398</v>
      </c>
      <c r="H1101" s="13">
        <v>7</v>
      </c>
      <c r="I1101" s="13">
        <v>6</v>
      </c>
      <c r="J1101" s="35">
        <v>-0.82256176923146995</v>
      </c>
      <c r="K1101" s="35">
        <v>-6.3273982248574612E-2</v>
      </c>
      <c r="L1101" s="35">
        <v>-0.851946153845347</v>
      </c>
      <c r="M1101" s="35">
        <v>-6.553431952656516E-2</v>
      </c>
      <c r="N1101" s="48">
        <f t="shared" si="102"/>
        <v>-16.173738000001322</v>
      </c>
      <c r="O1101" s="35">
        <f t="shared" si="104"/>
        <v>-1.2441336923077939</v>
      </c>
      <c r="P1101" s="1">
        <v>36</v>
      </c>
      <c r="Q1101" s="2">
        <v>2.83738</v>
      </c>
      <c r="R1101" s="1">
        <v>7</v>
      </c>
      <c r="S1101" s="2">
        <v>2.7804500000000001</v>
      </c>
      <c r="T1101" s="2">
        <f t="shared" si="103"/>
        <v>0.19444444444444445</v>
      </c>
      <c r="U1101" s="1">
        <v>19</v>
      </c>
      <c r="V1101" s="2">
        <v>2.85934</v>
      </c>
      <c r="W1101" s="2">
        <f t="shared" si="105"/>
        <v>0.52777777777777779</v>
      </c>
      <c r="X1101" s="1">
        <v>10</v>
      </c>
      <c r="Y1101" s="2">
        <v>2.8354900000000001</v>
      </c>
      <c r="Z1101" s="2">
        <f t="shared" si="106"/>
        <v>0.27777777777777779</v>
      </c>
      <c r="AA1101" s="1" t="s">
        <v>3435</v>
      </c>
      <c r="AB1101" s="35">
        <f t="shared" si="107"/>
        <v>-15.98044800000207</v>
      </c>
      <c r="AC1101" s="35"/>
      <c r="AD1101" s="35"/>
      <c r="AE1101" s="13"/>
      <c r="AF1101" s="35"/>
      <c r="AG1101" s="35"/>
      <c r="AH1101" s="13"/>
      <c r="AI1101" s="35"/>
      <c r="AJ1101" s="35"/>
    </row>
    <row r="1102" spans="1:36" x14ac:dyDescent="0.25">
      <c r="A1102" s="9"/>
      <c r="B1102" s="4">
        <v>750</v>
      </c>
      <c r="C1102" t="s">
        <v>1396</v>
      </c>
      <c r="D1102" s="47">
        <v>-12363.262366999999</v>
      </c>
      <c r="E1102" s="35">
        <v>-12364.700803</v>
      </c>
      <c r="F1102" s="48">
        <v>0.99522200000000005</v>
      </c>
      <c r="G1102" s="47">
        <v>0.18110999999999899</v>
      </c>
      <c r="H1102" s="13">
        <v>7</v>
      </c>
      <c r="I1102" s="13">
        <v>6</v>
      </c>
      <c r="J1102" s="35">
        <v>-0.8196977692314249</v>
      </c>
      <c r="K1102" s="35">
        <v>-6.3053674556263456E-2</v>
      </c>
      <c r="L1102" s="35">
        <v>-0.83201115384508739</v>
      </c>
      <c r="M1102" s="35">
        <v>-6.4000857988083651E-2</v>
      </c>
      <c r="N1102" s="48">
        <f t="shared" si="102"/>
        <v>-16.153803000001062</v>
      </c>
      <c r="O1102" s="35">
        <f t="shared" si="104"/>
        <v>-1.2426002307693125</v>
      </c>
      <c r="P1102" s="1">
        <v>35</v>
      </c>
      <c r="Q1102" s="2">
        <v>2.82673</v>
      </c>
      <c r="R1102" s="1">
        <v>8</v>
      </c>
      <c r="S1102" s="2">
        <v>2.8207</v>
      </c>
      <c r="T1102" s="2">
        <f t="shared" si="103"/>
        <v>0.22857142857142856</v>
      </c>
      <c r="U1102" s="1">
        <v>16</v>
      </c>
      <c r="V1102" s="2">
        <v>2.8340900000000002</v>
      </c>
      <c r="W1102" s="2">
        <f t="shared" si="105"/>
        <v>0.45714285714285713</v>
      </c>
      <c r="X1102" s="1">
        <v>11</v>
      </c>
      <c r="Y1102" s="2">
        <v>2.82043</v>
      </c>
      <c r="Z1102" s="2">
        <f t="shared" si="106"/>
        <v>0.31428571428571428</v>
      </c>
      <c r="AA1102" s="1" t="s">
        <v>3435</v>
      </c>
      <c r="AB1102" s="35">
        <f t="shared" si="107"/>
        <v>-15.979981000002226</v>
      </c>
      <c r="AC1102" s="35"/>
      <c r="AD1102" s="35"/>
      <c r="AE1102" s="13"/>
      <c r="AF1102" s="35"/>
      <c r="AG1102" s="35"/>
      <c r="AH1102" s="13"/>
      <c r="AI1102" s="35"/>
      <c r="AJ1102" s="35"/>
    </row>
    <row r="1103" spans="1:36" x14ac:dyDescent="0.25">
      <c r="A1103" s="9"/>
      <c r="B1103" s="4">
        <v>751</v>
      </c>
      <c r="C1103" t="s">
        <v>1397</v>
      </c>
      <c r="D1103" s="47">
        <v>-12363.392574</v>
      </c>
      <c r="E1103" s="35">
        <v>-12365.19435</v>
      </c>
      <c r="F1103" s="48">
        <v>0.99509899999999996</v>
      </c>
      <c r="G1103" s="47">
        <v>0.18187999999999999</v>
      </c>
      <c r="H1103" s="13">
        <v>7</v>
      </c>
      <c r="I1103" s="13">
        <v>6</v>
      </c>
      <c r="J1103" s="35">
        <v>-0.94990476923157985</v>
      </c>
      <c r="K1103" s="35">
        <v>-7.3069597633198452E-2</v>
      </c>
      <c r="L1103" s="35">
        <v>-1.3255581538451224</v>
      </c>
      <c r="M1103" s="35">
        <v>-0.10196601183424019</v>
      </c>
      <c r="N1103" s="48">
        <f t="shared" si="102"/>
        <v>-16.647350000001097</v>
      </c>
      <c r="O1103" s="35">
        <f t="shared" si="104"/>
        <v>-1.280565384615469</v>
      </c>
      <c r="P1103" s="1">
        <v>35</v>
      </c>
      <c r="Q1103" s="2">
        <v>2.82992</v>
      </c>
      <c r="R1103" s="1">
        <v>8</v>
      </c>
      <c r="S1103" s="2">
        <v>2.8137699999999999</v>
      </c>
      <c r="T1103" s="2">
        <f t="shared" si="103"/>
        <v>0.22857142857142856</v>
      </c>
      <c r="U1103" s="1">
        <v>16</v>
      </c>
      <c r="V1103" s="2">
        <v>2.8440500000000002</v>
      </c>
      <c r="W1103" s="2">
        <f t="shared" si="105"/>
        <v>0.45714285714285713</v>
      </c>
      <c r="X1103" s="1">
        <v>11</v>
      </c>
      <c r="Y1103" s="2">
        <v>2.82111</v>
      </c>
      <c r="Z1103" s="2">
        <f t="shared" si="106"/>
        <v>0.31428571428571428</v>
      </c>
      <c r="AA1103" s="1" t="s">
        <v>3435</v>
      </c>
      <c r="AB1103" s="35">
        <f t="shared" si="107"/>
        <v>-15.979881000001114</v>
      </c>
      <c r="AC1103" s="35"/>
      <c r="AD1103" s="35"/>
      <c r="AE1103" s="13"/>
      <c r="AF1103" s="35"/>
      <c r="AG1103" s="35"/>
      <c r="AH1103" s="13"/>
      <c r="AI1103" s="35"/>
      <c r="AJ1103" s="35"/>
    </row>
    <row r="1104" spans="1:36" x14ac:dyDescent="0.25">
      <c r="A1104" s="9"/>
      <c r="B1104" s="4">
        <v>752</v>
      </c>
      <c r="C1104" t="s">
        <v>1398</v>
      </c>
      <c r="D1104" s="47">
        <v>-12363.408561</v>
      </c>
      <c r="E1104" s="35">
        <v>-12365.182038000001</v>
      </c>
      <c r="F1104" s="48">
        <v>0.99647600000000003</v>
      </c>
      <c r="G1104" s="47">
        <v>0.19606000000000001</v>
      </c>
      <c r="H1104" s="13">
        <v>7</v>
      </c>
      <c r="I1104" s="13">
        <v>6</v>
      </c>
      <c r="J1104" s="35">
        <v>-0.9658917692322575</v>
      </c>
      <c r="K1104" s="35">
        <v>-7.4299366864019806E-2</v>
      </c>
      <c r="L1104" s="35">
        <v>-1.3132461538461939</v>
      </c>
      <c r="M1104" s="35">
        <v>-0.10101893491124568</v>
      </c>
      <c r="N1104" s="48">
        <f t="shared" si="102"/>
        <v>-16.635038000002169</v>
      </c>
      <c r="O1104" s="35">
        <f t="shared" si="104"/>
        <v>-1.2796183076924745</v>
      </c>
      <c r="P1104" s="1">
        <v>34</v>
      </c>
      <c r="Q1104" s="2">
        <v>2.8162400000000001</v>
      </c>
      <c r="R1104" s="1">
        <v>8</v>
      </c>
      <c r="S1104" s="2">
        <v>2.8100200000000002</v>
      </c>
      <c r="T1104" s="2">
        <f t="shared" si="103"/>
        <v>0.23529411764705882</v>
      </c>
      <c r="U1104" s="1">
        <v>15</v>
      </c>
      <c r="V1104" s="2">
        <v>2.8130899999999999</v>
      </c>
      <c r="W1104" s="2">
        <f t="shared" si="105"/>
        <v>0.44117647058823528</v>
      </c>
      <c r="X1104" s="1">
        <v>11</v>
      </c>
      <c r="Y1104" s="2">
        <v>2.8250500000000001</v>
      </c>
      <c r="Z1104" s="2">
        <f t="shared" si="106"/>
        <v>0.3235294117647059</v>
      </c>
      <c r="AA1104" s="1" t="s">
        <v>3435</v>
      </c>
      <c r="AB1104" s="35">
        <f t="shared" si="107"/>
        <v>-15.971749000000273</v>
      </c>
      <c r="AC1104" s="35"/>
      <c r="AD1104" s="35"/>
      <c r="AE1104" s="13"/>
      <c r="AF1104" s="35"/>
      <c r="AG1104" s="35"/>
      <c r="AH1104" s="13"/>
      <c r="AI1104" s="35"/>
      <c r="AJ1104" s="35"/>
    </row>
    <row r="1105" spans="1:36" x14ac:dyDescent="0.25">
      <c r="A1105" s="9"/>
      <c r="B1105" s="12">
        <v>753</v>
      </c>
      <c r="C1105" t="s">
        <v>1399</v>
      </c>
      <c r="D1105" s="47">
        <v>-12363.528200000001</v>
      </c>
      <c r="E1105" s="35">
        <v>-12364.954229999999</v>
      </c>
      <c r="F1105" s="48">
        <v>0.99608300000000005</v>
      </c>
      <c r="G1105" s="47">
        <v>0.18695999999999899</v>
      </c>
      <c r="H1105" s="13">
        <v>7</v>
      </c>
      <c r="I1105" s="13">
        <v>6</v>
      </c>
      <c r="J1105" s="35">
        <v>-1.0855307692327187</v>
      </c>
      <c r="K1105" s="35">
        <v>-8.3502366864055294E-2</v>
      </c>
      <c r="L1105" s="35">
        <v>-1.0854381538447342</v>
      </c>
      <c r="M1105" s="35">
        <v>-8.3495242603441086E-2</v>
      </c>
      <c r="N1105" s="48">
        <f t="shared" si="102"/>
        <v>-16.407230000000709</v>
      </c>
      <c r="O1105" s="35">
        <f t="shared" si="104"/>
        <v>-1.2620946153846699</v>
      </c>
      <c r="P1105" s="1">
        <v>35</v>
      </c>
      <c r="Q1105" s="2">
        <v>2.82735</v>
      </c>
      <c r="R1105" s="1">
        <v>7</v>
      </c>
      <c r="S1105" s="2">
        <v>2.8127499999999999</v>
      </c>
      <c r="T1105" s="2">
        <f t="shared" si="103"/>
        <v>0.2</v>
      </c>
      <c r="U1105" s="1">
        <v>18</v>
      </c>
      <c r="V1105" s="2">
        <v>2.8435100000000002</v>
      </c>
      <c r="W1105" s="2">
        <f t="shared" si="105"/>
        <v>0.51428571428571423</v>
      </c>
      <c r="X1105" s="1">
        <v>10</v>
      </c>
      <c r="Y1105" s="2">
        <v>2.8084799999999999</v>
      </c>
      <c r="Z1105" s="2">
        <f t="shared" si="106"/>
        <v>0.2857142857142857</v>
      </c>
      <c r="AA1105" s="1" t="s">
        <v>3435</v>
      </c>
      <c r="AB1105" s="35">
        <f t="shared" si="107"/>
        <v>-15.970753000001423</v>
      </c>
      <c r="AC1105" s="35"/>
      <c r="AD1105" s="35"/>
      <c r="AE1105" s="13"/>
      <c r="AF1105" s="35"/>
      <c r="AG1105" s="35"/>
      <c r="AH1105" s="13"/>
      <c r="AI1105" s="35"/>
      <c r="AJ1105" s="35"/>
    </row>
    <row r="1106" spans="1:36" ht="15.75" thickBot="1" x14ac:dyDescent="0.3">
      <c r="A1106" s="33"/>
      <c r="B1106" s="34">
        <v>754</v>
      </c>
      <c r="C1106" s="30" t="s">
        <v>1400</v>
      </c>
      <c r="D1106" s="54">
        <v>-12363.0815</v>
      </c>
      <c r="E1106" s="57">
        <v>-12364.517753</v>
      </c>
      <c r="F1106" s="55">
        <v>0.995282</v>
      </c>
      <c r="G1106" s="54">
        <v>0.18135999999999899</v>
      </c>
      <c r="H1106" s="56">
        <v>7</v>
      </c>
      <c r="I1106" s="56">
        <v>6</v>
      </c>
      <c r="J1106" s="57">
        <v>-0.63883076923229964</v>
      </c>
      <c r="K1106" s="57">
        <v>-4.9140828402484585E-2</v>
      </c>
      <c r="L1106" s="57">
        <v>-0.64896115384544828</v>
      </c>
      <c r="M1106" s="57">
        <v>-4.9920088757342176E-2</v>
      </c>
      <c r="N1106" s="55">
        <f t="shared" si="102"/>
        <v>-15.970753000001423</v>
      </c>
      <c r="O1106" s="57">
        <f t="shared" si="104"/>
        <v>-1.2285194615385711</v>
      </c>
      <c r="P1106" s="31">
        <v>36</v>
      </c>
      <c r="Q1106" s="32">
        <v>2.8340700000000001</v>
      </c>
      <c r="R1106" s="31">
        <v>8</v>
      </c>
      <c r="S1106" s="32">
        <v>2.7905000000000002</v>
      </c>
      <c r="T1106" s="32">
        <f t="shared" si="103"/>
        <v>0.22222222222222221</v>
      </c>
      <c r="U1106" s="31">
        <v>16</v>
      </c>
      <c r="V1106" s="32">
        <v>2.86185</v>
      </c>
      <c r="W1106" s="32">
        <f t="shared" si="105"/>
        <v>0.44444444444444442</v>
      </c>
      <c r="X1106" s="31">
        <v>12</v>
      </c>
      <c r="Y1106" s="32">
        <v>2.8260700000000001</v>
      </c>
      <c r="Z1106" s="32">
        <f t="shared" si="106"/>
        <v>0.33333333333333331</v>
      </c>
      <c r="AA1106" s="31" t="s">
        <v>3435</v>
      </c>
      <c r="AB1106" s="57">
        <f t="shared" si="107"/>
        <v>-15.969569000000774</v>
      </c>
      <c r="AC1106" s="57"/>
      <c r="AD1106" s="39"/>
      <c r="AE1106" s="38"/>
      <c r="AF1106" s="39"/>
      <c r="AG1106" s="39"/>
      <c r="AH1106" s="38"/>
      <c r="AI1106" s="39"/>
      <c r="AJ1106" s="39"/>
    </row>
    <row r="1107" spans="1:36" ht="15.75" thickTop="1" x14ac:dyDescent="0.25">
      <c r="A1107" s="6" t="s">
        <v>3646</v>
      </c>
      <c r="B1107" s="8">
        <v>301</v>
      </c>
      <c r="C1107" t="s">
        <v>1401</v>
      </c>
      <c r="D1107" s="58">
        <v>-12269.987800000001</v>
      </c>
      <c r="E1107" s="42">
        <v>-12271.547028999999</v>
      </c>
      <c r="F1107" s="59">
        <v>0.99454600000000004</v>
      </c>
      <c r="G1107" s="58">
        <v>0.17707999999999999</v>
      </c>
      <c r="H1107" s="44">
        <v>6</v>
      </c>
      <c r="I1107" s="44">
        <v>7</v>
      </c>
      <c r="J1107" s="35">
        <v>-0.83046923077017709</v>
      </c>
      <c r="K1107" s="35">
        <v>-6.388224852078285E-2</v>
      </c>
      <c r="L1107" s="35">
        <v>-0.91343684615276288</v>
      </c>
      <c r="M1107" s="35">
        <v>-7.0264372780981757E-2</v>
      </c>
      <c r="N1107" s="48">
        <f t="shared" si="102"/>
        <v>-15.423028999999588</v>
      </c>
      <c r="O1107" s="35">
        <f t="shared" si="104"/>
        <v>-1.1863868461538145</v>
      </c>
      <c r="P1107" s="1">
        <v>36</v>
      </c>
      <c r="Q1107" s="2">
        <v>2.83358</v>
      </c>
      <c r="R1107" s="1">
        <v>10</v>
      </c>
      <c r="S1107" s="2">
        <v>2.7816700000000001</v>
      </c>
      <c r="T1107" s="2">
        <f t="shared" si="103"/>
        <v>0.27777777777777779</v>
      </c>
      <c r="U1107" s="1">
        <v>17</v>
      </c>
      <c r="V1107" s="2">
        <v>2.8696899999999999</v>
      </c>
      <c r="W1107" s="2">
        <f t="shared" si="105"/>
        <v>0.47222222222222221</v>
      </c>
      <c r="X1107" s="1">
        <v>9</v>
      </c>
      <c r="Y1107" s="2">
        <v>2.8230499999999998</v>
      </c>
      <c r="Z1107" s="2">
        <f t="shared" si="106"/>
        <v>0.25</v>
      </c>
      <c r="AA1107" s="1" t="s">
        <v>3435</v>
      </c>
      <c r="AB1107" s="35">
        <f t="shared" si="107"/>
        <v>-15.969093000001521</v>
      </c>
      <c r="AC1107" s="35"/>
      <c r="AD1107" s="35"/>
      <c r="AE1107" s="13"/>
      <c r="AF1107" s="35"/>
      <c r="AG1107" s="35"/>
      <c r="AH1107" s="13"/>
      <c r="AI1107" s="35"/>
      <c r="AJ1107" s="35"/>
    </row>
    <row r="1108" spans="1:36" x14ac:dyDescent="0.25">
      <c r="A1108" s="8"/>
      <c r="B1108" s="8">
        <v>302</v>
      </c>
      <c r="C1108" t="s">
        <v>1402</v>
      </c>
      <c r="D1108" s="58">
        <v>-12270.041499999999</v>
      </c>
      <c r="E1108" s="42">
        <v>-12271.755877</v>
      </c>
      <c r="F1108" s="59">
        <v>0.99523099999999998</v>
      </c>
      <c r="G1108" s="58">
        <v>0.17726</v>
      </c>
      <c r="H1108" s="44">
        <v>6</v>
      </c>
      <c r="I1108" s="44">
        <v>7</v>
      </c>
      <c r="J1108" s="35">
        <v>-0.88416923076874809</v>
      </c>
      <c r="K1108" s="35">
        <v>-6.8013017751442167E-2</v>
      </c>
      <c r="L1108" s="35">
        <v>-1.1222848461529793</v>
      </c>
      <c r="M1108" s="35">
        <v>-8.6329603550229173E-2</v>
      </c>
      <c r="N1108" s="48">
        <f t="shared" si="102"/>
        <v>-15.631876999999804</v>
      </c>
      <c r="O1108" s="35">
        <f t="shared" si="104"/>
        <v>-1.2024520769230618</v>
      </c>
      <c r="P1108" s="1">
        <v>35</v>
      </c>
      <c r="Q1108" s="2">
        <v>2.8305199999999999</v>
      </c>
      <c r="R1108" s="1">
        <v>11</v>
      </c>
      <c r="S1108" s="2">
        <v>2.8286799999999999</v>
      </c>
      <c r="T1108" s="2">
        <f t="shared" si="103"/>
        <v>0.31428571428571428</v>
      </c>
      <c r="U1108" s="1">
        <v>15</v>
      </c>
      <c r="V1108" s="2">
        <v>2.83432</v>
      </c>
      <c r="W1108" s="2">
        <f t="shared" si="105"/>
        <v>0.42857142857142855</v>
      </c>
      <c r="X1108" s="1">
        <v>9</v>
      </c>
      <c r="Y1108" s="2">
        <v>2.8264499999999999</v>
      </c>
      <c r="Z1108" s="2">
        <f t="shared" si="106"/>
        <v>0.25714285714285712</v>
      </c>
      <c r="AA1108" s="1" t="s">
        <v>3435</v>
      </c>
      <c r="AB1108" s="35">
        <f t="shared" si="107"/>
        <v>-15.966964000001099</v>
      </c>
      <c r="AC1108" s="35"/>
      <c r="AD1108" s="35"/>
      <c r="AE1108" s="13"/>
      <c r="AF1108" s="35"/>
      <c r="AG1108" s="35"/>
      <c r="AH1108" s="13"/>
      <c r="AI1108" s="35"/>
      <c r="AJ1108" s="35"/>
    </row>
    <row r="1109" spans="1:36" x14ac:dyDescent="0.25">
      <c r="A1109" s="8"/>
      <c r="B1109" s="8">
        <v>303</v>
      </c>
      <c r="C1109" t="s">
        <v>1403</v>
      </c>
      <c r="D1109" s="58">
        <v>-12270.245800000001</v>
      </c>
      <c r="E1109" s="42">
        <v>-12271.702569999999</v>
      </c>
      <c r="F1109" s="59">
        <v>0.99695</v>
      </c>
      <c r="G1109" s="58">
        <v>0.19466</v>
      </c>
      <c r="H1109" s="44">
        <v>6</v>
      </c>
      <c r="I1109" s="44">
        <v>7</v>
      </c>
      <c r="J1109" s="35">
        <v>-1.0884692307699879</v>
      </c>
      <c r="K1109" s="35">
        <v>-8.3728402366922153E-2</v>
      </c>
      <c r="L1109" s="35">
        <v>-1.0689778461528476</v>
      </c>
      <c r="M1109" s="35">
        <v>-8.2229065088680581E-2</v>
      </c>
      <c r="N1109" s="48">
        <f t="shared" si="102"/>
        <v>-15.578569999999672</v>
      </c>
      <c r="O1109" s="35">
        <f t="shared" si="104"/>
        <v>-1.1983515384615133</v>
      </c>
      <c r="P1109" s="1">
        <v>34</v>
      </c>
      <c r="Q1109" s="2">
        <v>2.8165499999999999</v>
      </c>
      <c r="R1109" s="1">
        <v>10</v>
      </c>
      <c r="S1109" s="2">
        <v>2.7934899999999998</v>
      </c>
      <c r="T1109" s="2">
        <f t="shared" si="103"/>
        <v>0.29411764705882354</v>
      </c>
      <c r="U1109" s="1">
        <v>16</v>
      </c>
      <c r="V1109" s="2">
        <v>2.83487</v>
      </c>
      <c r="W1109" s="2">
        <f t="shared" si="105"/>
        <v>0.47058823529411764</v>
      </c>
      <c r="X1109" s="1">
        <v>8</v>
      </c>
      <c r="Y1109" s="2">
        <v>2.80871</v>
      </c>
      <c r="Z1109" s="2">
        <f t="shared" si="106"/>
        <v>0.23529411764705882</v>
      </c>
      <c r="AA1109" s="1" t="s">
        <v>3435</v>
      </c>
      <c r="AB1109" s="35">
        <f t="shared" si="107"/>
        <v>-15.961682999999539</v>
      </c>
      <c r="AC1109" s="35"/>
      <c r="AD1109" s="35"/>
      <c r="AE1109" s="13"/>
      <c r="AF1109" s="35"/>
      <c r="AG1109" s="35"/>
      <c r="AH1109" s="13"/>
      <c r="AI1109" s="35"/>
      <c r="AJ1109" s="35"/>
    </row>
    <row r="1110" spans="1:36" x14ac:dyDescent="0.25">
      <c r="A1110" s="8"/>
      <c r="B1110" s="8">
        <v>304</v>
      </c>
      <c r="C1110" t="s">
        <v>1404</v>
      </c>
      <c r="D1110" s="58">
        <v>-12269.843500000001</v>
      </c>
      <c r="E1110" s="42">
        <v>-12271.331167</v>
      </c>
      <c r="F1110" s="59">
        <v>0.99416000000000004</v>
      </c>
      <c r="G1110" s="58">
        <v>0.17498</v>
      </c>
      <c r="H1110" s="44">
        <v>6</v>
      </c>
      <c r="I1110" s="44">
        <v>7</v>
      </c>
      <c r="J1110" s="35">
        <v>-0.68616923077024694</v>
      </c>
      <c r="K1110" s="35">
        <v>-5.2782248520788229E-2</v>
      </c>
      <c r="L1110" s="35">
        <v>-0.69757484615365684</v>
      </c>
      <c r="M1110" s="35">
        <v>-5.3659603550281293E-2</v>
      </c>
      <c r="N1110" s="48">
        <f t="shared" si="102"/>
        <v>-15.207167000000481</v>
      </c>
      <c r="O1110" s="35">
        <f t="shared" si="104"/>
        <v>-1.169782076923114</v>
      </c>
      <c r="P1110" s="1">
        <v>36</v>
      </c>
      <c r="Q1110" s="2">
        <v>2.8367399999999998</v>
      </c>
      <c r="R1110" s="1">
        <v>11</v>
      </c>
      <c r="S1110" s="2">
        <v>2.7900499999999999</v>
      </c>
      <c r="T1110" s="2">
        <f t="shared" si="103"/>
        <v>0.30555555555555558</v>
      </c>
      <c r="U1110" s="1">
        <v>16</v>
      </c>
      <c r="V1110" s="2">
        <v>2.8813599999999999</v>
      </c>
      <c r="W1110" s="2">
        <f t="shared" si="105"/>
        <v>0.44444444444444442</v>
      </c>
      <c r="X1110" s="1">
        <v>9</v>
      </c>
      <c r="Y1110" s="2">
        <v>2.8144900000000002</v>
      </c>
      <c r="Z1110" s="2">
        <f t="shared" si="106"/>
        <v>0.25</v>
      </c>
      <c r="AA1110" s="1" t="s">
        <v>3435</v>
      </c>
      <c r="AB1110" s="35">
        <f t="shared" si="107"/>
        <v>-15.961084000000483</v>
      </c>
      <c r="AC1110" s="35"/>
      <c r="AD1110" s="35"/>
      <c r="AE1110" s="13"/>
      <c r="AF1110" s="35"/>
      <c r="AG1110" s="35"/>
      <c r="AH1110" s="13"/>
      <c r="AI1110" s="35"/>
      <c r="AJ1110" s="35"/>
    </row>
    <row r="1111" spans="1:36" x14ac:dyDescent="0.25">
      <c r="A1111" s="8"/>
      <c r="B1111" s="8">
        <v>305</v>
      </c>
      <c r="C1111" t="s">
        <v>1405</v>
      </c>
      <c r="D1111" s="58">
        <v>-12270.110500000001</v>
      </c>
      <c r="E1111" s="42">
        <v>-12271.567856</v>
      </c>
      <c r="F1111" s="59">
        <v>0.995147</v>
      </c>
      <c r="G1111" s="58">
        <v>0.18053</v>
      </c>
      <c r="H1111" s="44">
        <v>6</v>
      </c>
      <c r="I1111" s="44">
        <v>7</v>
      </c>
      <c r="J1111" s="35">
        <v>-0.95316923077007232</v>
      </c>
      <c r="K1111" s="35">
        <v>-7.3320710059236335E-2</v>
      </c>
      <c r="L1111" s="35">
        <v>-0.93426384615304414</v>
      </c>
      <c r="M1111" s="35">
        <v>-7.1866449704080321E-2</v>
      </c>
      <c r="N1111" s="48">
        <f t="shared" si="102"/>
        <v>-15.443855999999869</v>
      </c>
      <c r="O1111" s="35">
        <f t="shared" si="104"/>
        <v>-1.187988923076913</v>
      </c>
      <c r="P1111" s="1">
        <v>35</v>
      </c>
      <c r="Q1111" s="2">
        <v>2.8296700000000001</v>
      </c>
      <c r="R1111" s="1">
        <v>9</v>
      </c>
      <c r="S1111" s="2">
        <v>2.7908499999999998</v>
      </c>
      <c r="T1111" s="2">
        <f t="shared" si="103"/>
        <v>0.25714285714285712</v>
      </c>
      <c r="U1111" s="1">
        <v>20</v>
      </c>
      <c r="V1111" s="2">
        <v>2.8494899999999999</v>
      </c>
      <c r="W1111" s="2">
        <f t="shared" si="105"/>
        <v>0.5714285714285714</v>
      </c>
      <c r="X1111" s="1">
        <v>6</v>
      </c>
      <c r="Y1111" s="2">
        <v>2.8218399999999999</v>
      </c>
      <c r="Z1111" s="2">
        <f t="shared" si="106"/>
        <v>0.17142857142857143</v>
      </c>
      <c r="AA1111" s="1" t="s">
        <v>3435</v>
      </c>
      <c r="AB1111" s="35">
        <f t="shared" si="107"/>
        <v>-15.945645000001605</v>
      </c>
      <c r="AC1111" s="35"/>
      <c r="AD1111" s="35"/>
      <c r="AE1111" s="13"/>
      <c r="AF1111" s="35"/>
      <c r="AG1111" s="35"/>
      <c r="AH1111" s="13"/>
      <c r="AI1111" s="35"/>
      <c r="AJ1111" s="35"/>
    </row>
    <row r="1112" spans="1:36" x14ac:dyDescent="0.25">
      <c r="A1112" s="8"/>
      <c r="B1112" s="8">
        <v>306</v>
      </c>
      <c r="C1112" t="s">
        <v>1406</v>
      </c>
      <c r="D1112" s="58">
        <v>-12270.198</v>
      </c>
      <c r="E1112" s="42">
        <v>-12272.037576000001</v>
      </c>
      <c r="F1112" s="59">
        <v>0.99652600000000002</v>
      </c>
      <c r="G1112" s="58">
        <v>0.190609999999999</v>
      </c>
      <c r="H1112" s="44">
        <v>6</v>
      </c>
      <c r="I1112" s="44">
        <v>7</v>
      </c>
      <c r="J1112" s="35">
        <v>-1.0406692307697085</v>
      </c>
      <c r="K1112" s="35">
        <v>-8.0051479289977578E-2</v>
      </c>
      <c r="L1112" s="35">
        <v>-1.4039838461540057</v>
      </c>
      <c r="M1112" s="35">
        <v>-0.10799875739646198</v>
      </c>
      <c r="N1112" s="48">
        <f t="shared" si="102"/>
        <v>-15.91357600000083</v>
      </c>
      <c r="O1112" s="35">
        <f t="shared" si="104"/>
        <v>-1.2241212307692946</v>
      </c>
      <c r="P1112" s="1">
        <v>36</v>
      </c>
      <c r="Q1112" s="2">
        <v>2.8390900000000001</v>
      </c>
      <c r="R1112" s="1">
        <v>9</v>
      </c>
      <c r="S1112" s="2">
        <v>2.7858499999999999</v>
      </c>
      <c r="T1112" s="2">
        <f t="shared" si="103"/>
        <v>0.25</v>
      </c>
      <c r="U1112" s="1">
        <v>18</v>
      </c>
      <c r="V1112" s="2">
        <v>2.8613900000000001</v>
      </c>
      <c r="W1112" s="2">
        <f t="shared" si="105"/>
        <v>0.5</v>
      </c>
      <c r="X1112" s="1">
        <v>9</v>
      </c>
      <c r="Y1112" s="2">
        <v>2.8477399999999999</v>
      </c>
      <c r="Z1112" s="2">
        <f t="shared" si="106"/>
        <v>0.25</v>
      </c>
      <c r="AA1112" s="1" t="s">
        <v>3435</v>
      </c>
      <c r="AB1112" s="35">
        <f t="shared" si="107"/>
        <v>-15.941558000000441</v>
      </c>
      <c r="AC1112" s="35"/>
      <c r="AD1112" s="35"/>
      <c r="AE1112" s="13"/>
      <c r="AF1112" s="35"/>
      <c r="AG1112" s="35"/>
      <c r="AH1112" s="13"/>
      <c r="AI1112" s="35"/>
      <c r="AJ1112" s="35"/>
    </row>
    <row r="1113" spans="1:36" x14ac:dyDescent="0.25">
      <c r="A1113" s="8"/>
      <c r="B1113" s="8">
        <v>307</v>
      </c>
      <c r="C1113" t="s">
        <v>1407</v>
      </c>
      <c r="D1113" s="58">
        <v>-12270.3709</v>
      </c>
      <c r="E1113" s="42">
        <v>-12271.835416</v>
      </c>
      <c r="F1113" s="59">
        <v>0.99694199999999999</v>
      </c>
      <c r="G1113" s="58">
        <v>0.19444</v>
      </c>
      <c r="H1113" s="44">
        <v>6</v>
      </c>
      <c r="I1113" s="44">
        <v>7</v>
      </c>
      <c r="J1113" s="35">
        <v>-1.2135692307692807</v>
      </c>
      <c r="K1113" s="35">
        <v>-9.3351479289944667E-2</v>
      </c>
      <c r="L1113" s="35">
        <v>-1.2018238461532746</v>
      </c>
      <c r="M1113" s="35">
        <v>-9.2447988165636513E-2</v>
      </c>
      <c r="N1113" s="48">
        <f t="shared" si="102"/>
        <v>-15.711416000000099</v>
      </c>
      <c r="O1113" s="35">
        <f t="shared" si="104"/>
        <v>-1.2085704615384691</v>
      </c>
      <c r="P1113" s="1">
        <v>35</v>
      </c>
      <c r="Q1113" s="2">
        <v>2.8264100000000001</v>
      </c>
      <c r="R1113" s="1">
        <v>9</v>
      </c>
      <c r="S1113" s="2">
        <v>2.8115800000000002</v>
      </c>
      <c r="T1113" s="2">
        <f t="shared" si="103"/>
        <v>0.25714285714285712</v>
      </c>
      <c r="U1113" s="1">
        <v>19</v>
      </c>
      <c r="V1113" s="2">
        <v>2.83894</v>
      </c>
      <c r="W1113" s="2">
        <f t="shared" si="105"/>
        <v>0.54285714285714282</v>
      </c>
      <c r="X1113" s="1">
        <v>7</v>
      </c>
      <c r="Y1113" s="2">
        <v>2.81148</v>
      </c>
      <c r="Z1113" s="2">
        <f t="shared" si="106"/>
        <v>0.2</v>
      </c>
      <c r="AA1113" s="1" t="s">
        <v>3435</v>
      </c>
      <c r="AB1113" s="35">
        <f t="shared" si="107"/>
        <v>-15.940130000000863</v>
      </c>
      <c r="AC1113" s="35"/>
      <c r="AD1113" s="35"/>
      <c r="AE1113" s="13"/>
      <c r="AF1113" s="35"/>
      <c r="AG1113" s="35"/>
      <c r="AH1113" s="13"/>
      <c r="AI1113" s="35"/>
      <c r="AJ1113" s="35"/>
    </row>
    <row r="1114" spans="1:36" x14ac:dyDescent="0.25">
      <c r="A1114" s="8"/>
      <c r="B1114" s="8">
        <v>308</v>
      </c>
      <c r="C1114" t="s">
        <v>1408</v>
      </c>
      <c r="D1114" s="58">
        <v>-12270.0975</v>
      </c>
      <c r="E1114" s="42">
        <v>-12271.583545</v>
      </c>
      <c r="F1114" s="59">
        <v>0.99273299999999998</v>
      </c>
      <c r="G1114" s="58">
        <v>0.16841999999999899</v>
      </c>
      <c r="H1114" s="44">
        <v>6</v>
      </c>
      <c r="I1114" s="44">
        <v>7</v>
      </c>
      <c r="J1114" s="35">
        <v>-0.94016923076924286</v>
      </c>
      <c r="K1114" s="35">
        <v>-7.2320710059172524E-2</v>
      </c>
      <c r="L1114" s="35">
        <v>-0.94995284615288256</v>
      </c>
      <c r="M1114" s="35">
        <v>-7.3073295857914042E-2</v>
      </c>
      <c r="N1114" s="48">
        <f t="shared" si="102"/>
        <v>-15.459544999999707</v>
      </c>
      <c r="O1114" s="35">
        <f t="shared" si="104"/>
        <v>-1.1891957692307467</v>
      </c>
      <c r="P1114" s="1">
        <v>35</v>
      </c>
      <c r="Q1114" s="2">
        <v>2.8307099999999998</v>
      </c>
      <c r="R1114" s="1">
        <v>10</v>
      </c>
      <c r="S1114" s="2">
        <v>2.8178299999999998</v>
      </c>
      <c r="T1114" s="2">
        <f t="shared" si="103"/>
        <v>0.2857142857142857</v>
      </c>
      <c r="U1114" s="1">
        <v>18</v>
      </c>
      <c r="V1114" s="2">
        <v>2.83046</v>
      </c>
      <c r="W1114" s="2">
        <f t="shared" si="105"/>
        <v>0.51428571428571423</v>
      </c>
      <c r="X1114" s="1">
        <v>7</v>
      </c>
      <c r="Y1114" s="2">
        <v>2.8497499999999998</v>
      </c>
      <c r="Z1114" s="2">
        <f t="shared" si="106"/>
        <v>0.2</v>
      </c>
      <c r="AA1114" s="1" t="s">
        <v>3435</v>
      </c>
      <c r="AB1114" s="35">
        <f t="shared" si="107"/>
        <v>-15.938707000001159</v>
      </c>
      <c r="AC1114" s="35"/>
      <c r="AD1114" s="35"/>
      <c r="AE1114" s="13"/>
      <c r="AF1114" s="35"/>
      <c r="AG1114" s="35"/>
      <c r="AH1114" s="13"/>
      <c r="AI1114" s="35"/>
      <c r="AJ1114" s="35"/>
    </row>
    <row r="1115" spans="1:36" x14ac:dyDescent="0.25">
      <c r="A1115" s="8"/>
      <c r="B1115" s="8">
        <v>309</v>
      </c>
      <c r="C1115" t="s">
        <v>1409</v>
      </c>
      <c r="D1115" s="58">
        <v>-12270.1747</v>
      </c>
      <c r="E1115" s="42">
        <v>-12271.956215</v>
      </c>
      <c r="F1115" s="59">
        <v>0.99415399999999998</v>
      </c>
      <c r="G1115" s="58">
        <v>0.17496999999999999</v>
      </c>
      <c r="H1115" s="44">
        <v>6</v>
      </c>
      <c r="I1115" s="44">
        <v>7</v>
      </c>
      <c r="J1115" s="35">
        <v>-1.0173692307689635</v>
      </c>
      <c r="K1115" s="35">
        <v>-7.8259171597612573E-2</v>
      </c>
      <c r="L1115" s="35">
        <v>-1.3226228461535356</v>
      </c>
      <c r="M1115" s="35">
        <v>-0.10174021893488736</v>
      </c>
      <c r="N1115" s="48">
        <f t="shared" si="102"/>
        <v>-15.83221500000036</v>
      </c>
      <c r="O1115" s="35">
        <f t="shared" si="104"/>
        <v>-1.21786269230772</v>
      </c>
      <c r="P1115" s="1">
        <v>34</v>
      </c>
      <c r="Q1115" s="2">
        <v>2.8179500000000002</v>
      </c>
      <c r="R1115" s="1">
        <v>10</v>
      </c>
      <c r="S1115" s="2">
        <v>2.8153600000000001</v>
      </c>
      <c r="T1115" s="2">
        <f t="shared" si="103"/>
        <v>0.29411764705882354</v>
      </c>
      <c r="U1115" s="1">
        <v>16</v>
      </c>
      <c r="V1115" s="2">
        <v>2.8214600000000001</v>
      </c>
      <c r="W1115" s="2">
        <f t="shared" si="105"/>
        <v>0.47058823529411764</v>
      </c>
      <c r="X1115" s="1">
        <v>8</v>
      </c>
      <c r="Y1115" s="2">
        <v>2.8141400000000001</v>
      </c>
      <c r="Z1115" s="2">
        <f t="shared" si="106"/>
        <v>0.23529411764705882</v>
      </c>
      <c r="AA1115" s="1" t="s">
        <v>3435</v>
      </c>
      <c r="AB1115" s="35">
        <f t="shared" si="107"/>
        <v>-15.937662000000273</v>
      </c>
      <c r="AC1115" s="35"/>
      <c r="AD1115" s="35"/>
      <c r="AE1115" s="13"/>
      <c r="AF1115" s="35"/>
      <c r="AG1115" s="35"/>
      <c r="AH1115" s="13"/>
      <c r="AI1115" s="35"/>
      <c r="AJ1115" s="35"/>
    </row>
    <row r="1116" spans="1:36" x14ac:dyDescent="0.25">
      <c r="A1116" s="8"/>
      <c r="B1116" s="8">
        <v>310</v>
      </c>
      <c r="C1116" t="s">
        <v>1410</v>
      </c>
      <c r="D1116" s="58">
        <v>-12270.2418</v>
      </c>
      <c r="E1116" s="42">
        <v>-12271.815360000001</v>
      </c>
      <c r="F1116" s="59">
        <v>0.99554600000000004</v>
      </c>
      <c r="G1116" s="58">
        <v>0.18315999999999999</v>
      </c>
      <c r="H1116" s="44">
        <v>6</v>
      </c>
      <c r="I1116" s="44">
        <v>7</v>
      </c>
      <c r="J1116" s="35">
        <v>-1.084469230769173</v>
      </c>
      <c r="K1116" s="35">
        <v>-8.3420710059167152E-2</v>
      </c>
      <c r="L1116" s="35">
        <v>-1.181767846153889</v>
      </c>
      <c r="M1116" s="35">
        <v>-9.0905218934914531E-2</v>
      </c>
      <c r="N1116" s="48">
        <f t="shared" si="102"/>
        <v>-15.691360000000714</v>
      </c>
      <c r="O1116" s="35">
        <f t="shared" si="104"/>
        <v>-1.2070276923077472</v>
      </c>
      <c r="P1116" s="1">
        <v>34</v>
      </c>
      <c r="Q1116" s="2">
        <v>2.81968</v>
      </c>
      <c r="R1116" s="1">
        <v>9</v>
      </c>
      <c r="S1116" s="2">
        <v>2.8056700000000001</v>
      </c>
      <c r="T1116" s="2">
        <f t="shared" si="103"/>
        <v>0.26470588235294118</v>
      </c>
      <c r="U1116" s="1">
        <v>18</v>
      </c>
      <c r="V1116" s="2">
        <v>2.8340000000000001</v>
      </c>
      <c r="W1116" s="2">
        <f t="shared" si="105"/>
        <v>0.52941176470588236</v>
      </c>
      <c r="X1116" s="1">
        <v>7</v>
      </c>
      <c r="Y1116" s="2">
        <v>2.8008600000000001</v>
      </c>
      <c r="Z1116" s="2">
        <f t="shared" si="106"/>
        <v>0.20588235294117646</v>
      </c>
      <c r="AA1116" s="1" t="s">
        <v>3435</v>
      </c>
      <c r="AB1116" s="35">
        <f t="shared" si="107"/>
        <v>-15.936784000001353</v>
      </c>
      <c r="AC1116" s="35"/>
      <c r="AD1116" s="35"/>
      <c r="AE1116" s="13"/>
      <c r="AF1116" s="35"/>
      <c r="AG1116" s="35"/>
      <c r="AH1116" s="13"/>
      <c r="AI1116" s="35"/>
      <c r="AJ1116" s="35"/>
    </row>
    <row r="1117" spans="1:36" x14ac:dyDescent="0.25">
      <c r="A1117" s="8"/>
      <c r="B1117" s="8">
        <v>311</v>
      </c>
      <c r="C1117" t="s">
        <v>1411</v>
      </c>
      <c r="D1117" s="58">
        <v>-12270.0391</v>
      </c>
      <c r="E1117" s="42">
        <v>-12271.531268999999</v>
      </c>
      <c r="F1117" s="59">
        <v>0.99705900000000003</v>
      </c>
      <c r="G1117" s="58">
        <v>0.19510999999999901</v>
      </c>
      <c r="H1117" s="44">
        <v>6</v>
      </c>
      <c r="I1117" s="44">
        <v>7</v>
      </c>
      <c r="J1117" s="35">
        <v>-0.88176923076935054</v>
      </c>
      <c r="K1117" s="35">
        <v>-6.7828402366873125E-2</v>
      </c>
      <c r="L1117" s="35">
        <v>-0.89767684615253529</v>
      </c>
      <c r="M1117" s="35">
        <v>-6.9052065088656564E-2</v>
      </c>
      <c r="N1117" s="48">
        <f t="shared" si="102"/>
        <v>-15.40726899999936</v>
      </c>
      <c r="O1117" s="35">
        <f t="shared" si="104"/>
        <v>-1.1851745384614891</v>
      </c>
      <c r="P1117" s="1">
        <v>34</v>
      </c>
      <c r="Q1117" s="2">
        <v>2.8177699999999999</v>
      </c>
      <c r="R1117" s="1">
        <v>10</v>
      </c>
      <c r="S1117" s="2">
        <v>2.81318</v>
      </c>
      <c r="T1117" s="2">
        <f t="shared" si="103"/>
        <v>0.29411764705882354</v>
      </c>
      <c r="U1117" s="1">
        <v>17</v>
      </c>
      <c r="V1117" s="2">
        <v>2.8134700000000001</v>
      </c>
      <c r="W1117" s="2">
        <f t="shared" si="105"/>
        <v>0.5</v>
      </c>
      <c r="X1117" s="1">
        <v>7</v>
      </c>
      <c r="Y1117" s="2">
        <v>2.8347799999999999</v>
      </c>
      <c r="Z1117" s="2">
        <f t="shared" si="106"/>
        <v>0.20588235294117646</v>
      </c>
      <c r="AA1117" s="1" t="s">
        <v>3435</v>
      </c>
      <c r="AB1117" s="35">
        <f t="shared" si="107"/>
        <v>-15.935025000000678</v>
      </c>
      <c r="AC1117" s="35"/>
      <c r="AD1117" s="35"/>
      <c r="AE1117" s="13"/>
      <c r="AF1117" s="35"/>
      <c r="AG1117" s="35"/>
      <c r="AH1117" s="13"/>
      <c r="AI1117" s="35"/>
      <c r="AJ1117" s="35"/>
    </row>
    <row r="1118" spans="1:36" x14ac:dyDescent="0.25">
      <c r="A1118" s="8"/>
      <c r="B1118" s="8">
        <v>312</v>
      </c>
      <c r="C1118" t="s">
        <v>1412</v>
      </c>
      <c r="D1118" s="58">
        <v>-12270.305399999999</v>
      </c>
      <c r="E1118" s="42">
        <v>-12271.710451000001</v>
      </c>
      <c r="F1118" s="59">
        <v>0.99726800000000004</v>
      </c>
      <c r="G1118" s="58">
        <v>0.19621999999999901</v>
      </c>
      <c r="H1118" s="44">
        <v>6</v>
      </c>
      <c r="I1118" s="44">
        <v>7</v>
      </c>
      <c r="J1118" s="35">
        <v>-1.1480692307686695</v>
      </c>
      <c r="K1118" s="35">
        <v>-8.8313017751436115E-2</v>
      </c>
      <c r="L1118" s="35">
        <v>-1.0768588461542095</v>
      </c>
      <c r="M1118" s="35">
        <v>-8.2835295858016106E-2</v>
      </c>
      <c r="N1118" s="48">
        <f t="shared" si="102"/>
        <v>-15.586451000001034</v>
      </c>
      <c r="O1118" s="35">
        <f t="shared" si="104"/>
        <v>-1.1989577692308488</v>
      </c>
      <c r="P1118" s="1">
        <v>34</v>
      </c>
      <c r="Q1118" s="2">
        <v>2.81664</v>
      </c>
      <c r="R1118" s="1">
        <v>9</v>
      </c>
      <c r="S1118" s="2">
        <v>2.7793399999999999</v>
      </c>
      <c r="T1118" s="2">
        <f t="shared" si="103"/>
        <v>0.26470588235294118</v>
      </c>
      <c r="U1118" s="1">
        <v>17</v>
      </c>
      <c r="V1118" s="2">
        <v>2.8151799999999998</v>
      </c>
      <c r="W1118" s="2">
        <f t="shared" si="105"/>
        <v>0.5</v>
      </c>
      <c r="X1118" s="1">
        <v>8</v>
      </c>
      <c r="Y1118" s="2">
        <v>2.8616999999999999</v>
      </c>
      <c r="Z1118" s="2">
        <f t="shared" si="106"/>
        <v>0.23529411764705882</v>
      </c>
      <c r="AA1118" s="1" t="s">
        <v>3435</v>
      </c>
      <c r="AB1118" s="35">
        <f t="shared" si="107"/>
        <v>-15.929290000001856</v>
      </c>
      <c r="AC1118" s="35"/>
      <c r="AD1118" s="35"/>
      <c r="AE1118" s="13"/>
      <c r="AF1118" s="35"/>
      <c r="AG1118" s="35"/>
      <c r="AH1118" s="13"/>
      <c r="AI1118" s="35"/>
      <c r="AJ1118" s="35"/>
    </row>
    <row r="1119" spans="1:36" x14ac:dyDescent="0.25">
      <c r="A1119" s="8"/>
      <c r="B1119" s="8">
        <v>313</v>
      </c>
      <c r="C1119" t="s">
        <v>1413</v>
      </c>
      <c r="D1119" s="58">
        <v>-12270.273999999999</v>
      </c>
      <c r="E1119" s="42">
        <v>-12271.827259</v>
      </c>
      <c r="F1119" s="59">
        <v>0.99703799999999998</v>
      </c>
      <c r="G1119" s="58">
        <v>0.195409999999999</v>
      </c>
      <c r="H1119" s="44">
        <v>6</v>
      </c>
      <c r="I1119" s="44">
        <v>7</v>
      </c>
      <c r="J1119" s="35">
        <v>-1.1166692307688209</v>
      </c>
      <c r="K1119" s="35">
        <v>-8.5897633136063148E-2</v>
      </c>
      <c r="L1119" s="35">
        <v>-1.1936668461530644</v>
      </c>
      <c r="M1119" s="35">
        <v>-9.1820526627158797E-2</v>
      </c>
      <c r="N1119" s="48">
        <f t="shared" si="102"/>
        <v>-15.703258999999889</v>
      </c>
      <c r="O1119" s="35">
        <f t="shared" si="104"/>
        <v>-1.2079429999999916</v>
      </c>
      <c r="P1119" s="1">
        <v>35</v>
      </c>
      <c r="Q1119" s="2">
        <v>2.8266</v>
      </c>
      <c r="R1119" s="1">
        <v>9</v>
      </c>
      <c r="S1119" s="2">
        <v>2.8027199999999999</v>
      </c>
      <c r="T1119" s="2">
        <f t="shared" si="103"/>
        <v>0.25714285714285712</v>
      </c>
      <c r="U1119" s="1">
        <v>18</v>
      </c>
      <c r="V1119" s="2">
        <v>2.8138100000000001</v>
      </c>
      <c r="W1119" s="2">
        <f t="shared" si="105"/>
        <v>0.51428571428571423</v>
      </c>
      <c r="X1119" s="1">
        <v>8</v>
      </c>
      <c r="Y1119" s="2">
        <v>2.88225</v>
      </c>
      <c r="Z1119" s="2">
        <f t="shared" si="106"/>
        <v>0.22857142857142856</v>
      </c>
      <c r="AA1119" s="1" t="s">
        <v>3435</v>
      </c>
      <c r="AB1119" s="35">
        <f t="shared" si="107"/>
        <v>-15.926873000002161</v>
      </c>
      <c r="AC1119" s="35"/>
      <c r="AD1119" s="35"/>
      <c r="AE1119" s="13"/>
      <c r="AF1119" s="35"/>
      <c r="AG1119" s="35"/>
      <c r="AH1119" s="13"/>
      <c r="AI1119" s="35"/>
      <c r="AJ1119" s="35"/>
    </row>
    <row r="1120" spans="1:36" x14ac:dyDescent="0.25">
      <c r="A1120" s="8"/>
      <c r="B1120" s="8">
        <v>314</v>
      </c>
      <c r="C1120" t="s">
        <v>1414</v>
      </c>
      <c r="D1120" s="58">
        <v>-12270.3657</v>
      </c>
      <c r="E1120" s="42">
        <v>-12271.814562</v>
      </c>
      <c r="F1120" s="59">
        <v>0.997004</v>
      </c>
      <c r="G1120" s="58">
        <v>0.19522999999999999</v>
      </c>
      <c r="H1120" s="44">
        <v>6</v>
      </c>
      <c r="I1120" s="44">
        <v>7</v>
      </c>
      <c r="J1120" s="35">
        <v>-1.2083692307696765</v>
      </c>
      <c r="K1120" s="35">
        <v>-9.2951479289975117E-2</v>
      </c>
      <c r="L1120" s="35">
        <v>-1.1809698461529479</v>
      </c>
      <c r="M1120" s="35">
        <v>-9.0843834319457528E-2</v>
      </c>
      <c r="N1120" s="48">
        <f t="shared" si="102"/>
        <v>-15.690561999999773</v>
      </c>
      <c r="O1120" s="35">
        <f t="shared" si="104"/>
        <v>-1.2069663076922903</v>
      </c>
      <c r="P1120" s="1">
        <v>34</v>
      </c>
      <c r="Q1120" s="2">
        <v>2.8190400000000002</v>
      </c>
      <c r="R1120" s="1">
        <v>9</v>
      </c>
      <c r="S1120" s="2">
        <v>2.8097599999999998</v>
      </c>
      <c r="T1120" s="2">
        <f t="shared" si="103"/>
        <v>0.26470588235294118</v>
      </c>
      <c r="U1120" s="1">
        <v>18</v>
      </c>
      <c r="V1120" s="2">
        <v>2.81603</v>
      </c>
      <c r="W1120" s="2">
        <f t="shared" si="105"/>
        <v>0.52941176470588236</v>
      </c>
      <c r="X1120" s="1">
        <v>7</v>
      </c>
      <c r="Y1120" s="2">
        <v>2.8386900000000002</v>
      </c>
      <c r="Z1120" s="2">
        <f t="shared" si="106"/>
        <v>0.20588235294117646</v>
      </c>
      <c r="AA1120" s="1" t="s">
        <v>3435</v>
      </c>
      <c r="AB1120" s="35">
        <f t="shared" si="107"/>
        <v>-15.926203999999416</v>
      </c>
      <c r="AC1120" s="35"/>
      <c r="AD1120" s="35"/>
      <c r="AE1120" s="13"/>
      <c r="AF1120" s="35"/>
      <c r="AG1120" s="35"/>
      <c r="AH1120" s="13"/>
      <c r="AI1120" s="35"/>
      <c r="AJ1120" s="35"/>
    </row>
    <row r="1121" spans="1:36" x14ac:dyDescent="0.25">
      <c r="A1121" s="8"/>
      <c r="B1121" s="8">
        <v>315</v>
      </c>
      <c r="C1121" t="s">
        <v>1415</v>
      </c>
      <c r="D1121" s="58">
        <v>-12270.038699999999</v>
      </c>
      <c r="E1121" s="42">
        <v>-12271.570831000001</v>
      </c>
      <c r="F1121" s="59">
        <v>0.99748499999999996</v>
      </c>
      <c r="G1121" s="58">
        <v>0.200269999999999</v>
      </c>
      <c r="H1121" s="44">
        <v>6</v>
      </c>
      <c r="I1121" s="44">
        <v>7</v>
      </c>
      <c r="J1121" s="35">
        <v>-0.88136923076854146</v>
      </c>
      <c r="K1121" s="35">
        <v>-6.7797633136041646E-2</v>
      </c>
      <c r="L1121" s="35">
        <v>-0.93723884615428688</v>
      </c>
      <c r="M1121" s="35">
        <v>-7.2095295858022074E-2</v>
      </c>
      <c r="N1121" s="48">
        <f t="shared" si="102"/>
        <v>-15.446831000001112</v>
      </c>
      <c r="O1121" s="35">
        <f t="shared" si="104"/>
        <v>-1.1882177692308546</v>
      </c>
      <c r="P1121" s="1">
        <v>35</v>
      </c>
      <c r="Q1121" s="2">
        <v>2.8393199999999998</v>
      </c>
      <c r="R1121" s="1">
        <v>10</v>
      </c>
      <c r="S1121" s="2">
        <v>2.85297</v>
      </c>
      <c r="T1121" s="2">
        <f t="shared" si="103"/>
        <v>0.2857142857142857</v>
      </c>
      <c r="U1121" s="1">
        <v>17</v>
      </c>
      <c r="V1121" s="2">
        <v>2.7969300000000001</v>
      </c>
      <c r="W1121" s="2">
        <f t="shared" si="105"/>
        <v>0.48571428571428571</v>
      </c>
      <c r="X1121" s="1">
        <v>8</v>
      </c>
      <c r="Y1121" s="2">
        <v>2.9123600000000001</v>
      </c>
      <c r="Z1121" s="2">
        <f t="shared" si="106"/>
        <v>0.22857142857142856</v>
      </c>
      <c r="AA1121" s="1" t="s">
        <v>3435</v>
      </c>
      <c r="AB1121" s="35">
        <f t="shared" si="107"/>
        <v>-15.920933999999761</v>
      </c>
      <c r="AC1121" s="35"/>
      <c r="AD1121" s="35"/>
      <c r="AE1121" s="13"/>
      <c r="AF1121" s="35"/>
      <c r="AG1121" s="35"/>
      <c r="AH1121" s="13"/>
      <c r="AI1121" s="35"/>
      <c r="AJ1121" s="35"/>
    </row>
    <row r="1122" spans="1:36" x14ac:dyDescent="0.25">
      <c r="A1122" s="8"/>
      <c r="B1122" s="8">
        <v>316</v>
      </c>
      <c r="C1122" t="s">
        <v>1416</v>
      </c>
      <c r="D1122" s="58">
        <v>-12270.2809</v>
      </c>
      <c r="E1122" s="42">
        <v>-12271.712079999999</v>
      </c>
      <c r="F1122" s="59">
        <v>0.99733499999999997</v>
      </c>
      <c r="G1122" s="58">
        <v>0.19838999999999901</v>
      </c>
      <c r="H1122" s="44">
        <v>6</v>
      </c>
      <c r="I1122" s="44">
        <v>7</v>
      </c>
      <c r="J1122" s="35">
        <v>-1.1235692307691352</v>
      </c>
      <c r="K1122" s="35">
        <v>-8.6428402366856547E-2</v>
      </c>
      <c r="L1122" s="35">
        <v>-1.0784878461527114</v>
      </c>
      <c r="M1122" s="35">
        <v>-8.2960603550208567E-2</v>
      </c>
      <c r="N1122" s="48">
        <f t="shared" si="102"/>
        <v>-15.588079999999536</v>
      </c>
      <c r="O1122" s="35">
        <f t="shared" si="104"/>
        <v>-1.1990830769230412</v>
      </c>
      <c r="P1122" s="1">
        <v>35</v>
      </c>
      <c r="Q1122" s="2">
        <v>2.8318099999999999</v>
      </c>
      <c r="R1122" s="1">
        <v>8</v>
      </c>
      <c r="S1122" s="2">
        <v>2.8231999999999999</v>
      </c>
      <c r="T1122" s="2">
        <f t="shared" si="103"/>
        <v>0.22857142857142856</v>
      </c>
      <c r="U1122" s="1">
        <v>20</v>
      </c>
      <c r="V1122" s="2">
        <v>2.8122600000000002</v>
      </c>
      <c r="W1122" s="2">
        <f t="shared" si="105"/>
        <v>0.5714285714285714</v>
      </c>
      <c r="X1122" s="1">
        <v>7</v>
      </c>
      <c r="Y1122" s="2">
        <v>2.8975200000000001</v>
      </c>
      <c r="Z1122" s="2">
        <f t="shared" si="106"/>
        <v>0.2</v>
      </c>
      <c r="AA1122" s="1" t="s">
        <v>3435</v>
      </c>
      <c r="AB1122" s="35">
        <f t="shared" si="107"/>
        <v>-15.915075000000797</v>
      </c>
      <c r="AC1122" s="35"/>
      <c r="AD1122" s="35"/>
      <c r="AE1122" s="13"/>
      <c r="AF1122" s="35"/>
      <c r="AG1122" s="35"/>
      <c r="AH1122" s="13"/>
      <c r="AI1122" s="35"/>
      <c r="AJ1122" s="35"/>
    </row>
    <row r="1123" spans="1:36" x14ac:dyDescent="0.25">
      <c r="A1123" s="8"/>
      <c r="B1123" s="8">
        <v>317</v>
      </c>
      <c r="C1123" t="s">
        <v>1417</v>
      </c>
      <c r="D1123" s="58">
        <v>-12270.409</v>
      </c>
      <c r="E1123" s="42">
        <v>-12271.853824</v>
      </c>
      <c r="F1123" s="59">
        <v>0.99697599999999997</v>
      </c>
      <c r="G1123" s="58">
        <v>0.19486999999999899</v>
      </c>
      <c r="H1123" s="44">
        <v>6</v>
      </c>
      <c r="I1123" s="44">
        <v>7</v>
      </c>
      <c r="J1123" s="35">
        <v>-1.2516692307690391</v>
      </c>
      <c r="K1123" s="35">
        <v>-9.6282248520695321E-2</v>
      </c>
      <c r="L1123" s="35">
        <v>-1.2202318461531831</v>
      </c>
      <c r="M1123" s="35">
        <v>-9.3863988165629478E-2</v>
      </c>
      <c r="N1123" s="48">
        <f t="shared" si="102"/>
        <v>-15.729824000000008</v>
      </c>
      <c r="O1123" s="35">
        <f t="shared" si="104"/>
        <v>-1.2099864615384621</v>
      </c>
      <c r="P1123" s="1">
        <v>34</v>
      </c>
      <c r="Q1123" s="2">
        <v>2.81935</v>
      </c>
      <c r="R1123" s="1">
        <v>8</v>
      </c>
      <c r="S1123" s="2">
        <v>2.81148</v>
      </c>
      <c r="T1123" s="2">
        <f t="shared" si="103"/>
        <v>0.23529411764705882</v>
      </c>
      <c r="U1123" s="1">
        <v>20</v>
      </c>
      <c r="V1123" s="2">
        <v>2.81013</v>
      </c>
      <c r="W1123" s="2">
        <f t="shared" si="105"/>
        <v>0.58823529411764708</v>
      </c>
      <c r="X1123" s="1">
        <v>6</v>
      </c>
      <c r="Y1123" s="2">
        <v>2.8606099999999999</v>
      </c>
      <c r="Z1123" s="2">
        <f t="shared" si="106"/>
        <v>0.17647058823529413</v>
      </c>
      <c r="AA1123" s="1" t="s">
        <v>3435</v>
      </c>
      <c r="AB1123" s="35">
        <f t="shared" si="107"/>
        <v>-15.914993000000322</v>
      </c>
      <c r="AC1123" s="35"/>
      <c r="AD1123" s="35"/>
      <c r="AE1123" s="13"/>
      <c r="AF1123" s="35"/>
      <c r="AG1123" s="35"/>
      <c r="AH1123" s="13"/>
      <c r="AI1123" s="35"/>
      <c r="AJ1123" s="35"/>
    </row>
    <row r="1124" spans="1:36" x14ac:dyDescent="0.25">
      <c r="A1124" s="8"/>
      <c r="B1124" s="8">
        <v>318</v>
      </c>
      <c r="C1124" t="s">
        <v>1418</v>
      </c>
      <c r="D1124" s="58">
        <v>-12270.442300000001</v>
      </c>
      <c r="E1124" s="42">
        <v>-12271.990793000001</v>
      </c>
      <c r="F1124" s="59">
        <v>0.99644600000000005</v>
      </c>
      <c r="G1124" s="58">
        <v>0.18992999999999899</v>
      </c>
      <c r="H1124" s="44">
        <v>6</v>
      </c>
      <c r="I1124" s="44">
        <v>7</v>
      </c>
      <c r="J1124" s="35">
        <v>-1.2849692307700025</v>
      </c>
      <c r="K1124" s="35">
        <v>-9.8843786982307877E-2</v>
      </c>
      <c r="L1124" s="35">
        <v>-1.3572008461542282</v>
      </c>
      <c r="M1124" s="35">
        <v>-0.10440006508878678</v>
      </c>
      <c r="N1124" s="48">
        <f t="shared" si="102"/>
        <v>-15.866793000001053</v>
      </c>
      <c r="O1124" s="35">
        <f t="shared" si="104"/>
        <v>-1.2205225384616194</v>
      </c>
      <c r="P1124" s="1">
        <v>34</v>
      </c>
      <c r="Q1124" s="2">
        <v>2.81738</v>
      </c>
      <c r="R1124" s="1">
        <v>8</v>
      </c>
      <c r="S1124" s="2">
        <v>2.7957800000000002</v>
      </c>
      <c r="T1124" s="2">
        <f t="shared" si="103"/>
        <v>0.23529411764705882</v>
      </c>
      <c r="U1124" s="1">
        <v>18</v>
      </c>
      <c r="V1124" s="2">
        <v>2.8121999999999998</v>
      </c>
      <c r="W1124" s="2">
        <f t="shared" si="105"/>
        <v>0.52941176470588236</v>
      </c>
      <c r="X1124" s="1">
        <v>8</v>
      </c>
      <c r="Y1124" s="2">
        <v>2.8506499999999999</v>
      </c>
      <c r="Z1124" s="2">
        <f t="shared" si="106"/>
        <v>0.23529411764705882</v>
      </c>
      <c r="AA1124" s="1" t="s">
        <v>3435</v>
      </c>
      <c r="AB1124" s="35">
        <f t="shared" si="107"/>
        <v>-15.91357600000083</v>
      </c>
      <c r="AC1124" s="35"/>
      <c r="AD1124" s="35"/>
      <c r="AE1124" s="13"/>
      <c r="AF1124" s="35"/>
      <c r="AG1124" s="35"/>
      <c r="AH1124" s="13"/>
      <c r="AI1124" s="35"/>
      <c r="AJ1124" s="35"/>
    </row>
    <row r="1125" spans="1:36" x14ac:dyDescent="0.25">
      <c r="A1125" s="8"/>
      <c r="B1125" s="8">
        <v>319</v>
      </c>
      <c r="C1125" t="s">
        <v>1419</v>
      </c>
      <c r="D1125" s="58">
        <v>-12270.251200000001</v>
      </c>
      <c r="E1125" s="42">
        <v>-12271.699006999999</v>
      </c>
      <c r="F1125" s="59">
        <v>0.99383299999999997</v>
      </c>
      <c r="G1125" s="58">
        <v>0.17349999999999899</v>
      </c>
      <c r="H1125" s="44">
        <v>6</v>
      </c>
      <c r="I1125" s="44">
        <v>7</v>
      </c>
      <c r="J1125" s="35">
        <v>-1.0938692307699966</v>
      </c>
      <c r="K1125" s="35">
        <v>-8.4143786982307428E-2</v>
      </c>
      <c r="L1125" s="35">
        <v>-1.0654148461526347</v>
      </c>
      <c r="M1125" s="35">
        <v>-8.1954988165587286E-2</v>
      </c>
      <c r="N1125" s="48">
        <f t="shared" si="102"/>
        <v>-15.575006999999459</v>
      </c>
      <c r="O1125" s="35">
        <f t="shared" si="104"/>
        <v>-1.19807746153842</v>
      </c>
      <c r="P1125" s="1">
        <v>35</v>
      </c>
      <c r="Q1125" s="2">
        <v>2.8272300000000001</v>
      </c>
      <c r="R1125" s="1">
        <v>9</v>
      </c>
      <c r="S1125" s="2">
        <v>2.8326899999999999</v>
      </c>
      <c r="T1125" s="2">
        <f t="shared" si="103"/>
        <v>0.25714285714285712</v>
      </c>
      <c r="U1125" s="1">
        <v>20</v>
      </c>
      <c r="V1125" s="2">
        <v>2.80586</v>
      </c>
      <c r="W1125" s="2">
        <f t="shared" si="105"/>
        <v>0.5714285714285714</v>
      </c>
      <c r="X1125" s="1">
        <v>6</v>
      </c>
      <c r="Y1125" s="2">
        <v>2.8902600000000001</v>
      </c>
      <c r="Z1125" s="2">
        <f t="shared" si="106"/>
        <v>0.17142857142857143</v>
      </c>
      <c r="AA1125" s="1" t="s">
        <v>3435</v>
      </c>
      <c r="AB1125" s="35">
        <f t="shared" si="107"/>
        <v>-15.907220000000962</v>
      </c>
      <c r="AC1125" s="35"/>
      <c r="AD1125" s="35"/>
      <c r="AE1125" s="13"/>
      <c r="AF1125" s="35"/>
      <c r="AG1125" s="35"/>
      <c r="AH1125" s="13"/>
      <c r="AI1125" s="35"/>
      <c r="AJ1125" s="35"/>
    </row>
    <row r="1126" spans="1:36" x14ac:dyDescent="0.25">
      <c r="A1126" s="8"/>
      <c r="B1126" s="8">
        <v>320</v>
      </c>
      <c r="C1126" t="s">
        <v>1420</v>
      </c>
      <c r="D1126" s="58">
        <v>-12270.295814999999</v>
      </c>
      <c r="E1126" s="42">
        <v>-12271.84799</v>
      </c>
      <c r="F1126" s="59">
        <v>0.99532600000000004</v>
      </c>
      <c r="G1126" s="58">
        <v>0.18168000000000001</v>
      </c>
      <c r="H1126" s="44">
        <v>6</v>
      </c>
      <c r="I1126" s="44">
        <v>7</v>
      </c>
      <c r="J1126" s="35">
        <v>-1.1384842307688814</v>
      </c>
      <c r="K1126" s="35">
        <v>-8.7575710059144718E-2</v>
      </c>
      <c r="L1126" s="35">
        <v>-1.214397846153588</v>
      </c>
      <c r="M1126" s="35">
        <v>-9.3415218934891381E-2</v>
      </c>
      <c r="N1126" s="48">
        <f t="shared" si="102"/>
        <v>-15.723990000000413</v>
      </c>
      <c r="O1126" s="35">
        <f t="shared" si="104"/>
        <v>-1.2095376923077241</v>
      </c>
      <c r="P1126" s="1">
        <v>34</v>
      </c>
      <c r="Q1126" s="2">
        <v>2.81982</v>
      </c>
      <c r="R1126" s="1">
        <v>8</v>
      </c>
      <c r="S1126" s="2">
        <v>2.8167300000000002</v>
      </c>
      <c r="T1126" s="2">
        <f t="shared" si="103"/>
        <v>0.23529411764705882</v>
      </c>
      <c r="U1126" s="1">
        <v>19</v>
      </c>
      <c r="V1126" s="2">
        <v>2.8024</v>
      </c>
      <c r="W1126" s="2">
        <f t="shared" si="105"/>
        <v>0.55882352941176472</v>
      </c>
      <c r="X1126" s="1">
        <v>7</v>
      </c>
      <c r="Y1126" s="2">
        <v>2.8706200000000002</v>
      </c>
      <c r="Z1126" s="2">
        <f t="shared" si="106"/>
        <v>0.20588235294117646</v>
      </c>
      <c r="AA1126" s="1" t="s">
        <v>3435</v>
      </c>
      <c r="AB1126" s="35">
        <f t="shared" si="107"/>
        <v>-15.897578000000067</v>
      </c>
      <c r="AC1126" s="35"/>
      <c r="AD1126" s="35"/>
      <c r="AE1126" s="13"/>
      <c r="AF1126" s="35"/>
      <c r="AG1126" s="35"/>
      <c r="AH1126" s="13"/>
      <c r="AI1126" s="35"/>
      <c r="AJ1126" s="35"/>
    </row>
    <row r="1127" spans="1:36" x14ac:dyDescent="0.25">
      <c r="A1127" s="8"/>
      <c r="B1127" s="8">
        <v>321</v>
      </c>
      <c r="C1127" t="s">
        <v>1421</v>
      </c>
      <c r="D1127" s="58">
        <v>-12270.489100000001</v>
      </c>
      <c r="E1127" s="42">
        <v>-12271.908469</v>
      </c>
      <c r="F1127" s="59">
        <v>0.99645700000000004</v>
      </c>
      <c r="G1127" s="58">
        <v>0.18995999999999999</v>
      </c>
      <c r="H1127" s="44">
        <v>6</v>
      </c>
      <c r="I1127" s="44">
        <v>7</v>
      </c>
      <c r="J1127" s="35">
        <v>-1.3317692307700781</v>
      </c>
      <c r="K1127" s="35">
        <v>-0.1024437869823137</v>
      </c>
      <c r="L1127" s="35">
        <v>-1.2748768461533473</v>
      </c>
      <c r="M1127" s="35">
        <v>-9.8067449704103637E-2</v>
      </c>
      <c r="N1127" s="48">
        <f t="shared" si="102"/>
        <v>-15.784469000000172</v>
      </c>
      <c r="O1127" s="35">
        <f t="shared" si="104"/>
        <v>-1.2141899230769364</v>
      </c>
      <c r="P1127" s="1">
        <v>34</v>
      </c>
      <c r="Q1127" s="2">
        <v>2.81325</v>
      </c>
      <c r="R1127" s="1">
        <v>8</v>
      </c>
      <c r="S1127" s="2">
        <v>2.7821099999999999</v>
      </c>
      <c r="T1127" s="2">
        <f t="shared" si="103"/>
        <v>0.23529411764705882</v>
      </c>
      <c r="U1127" s="1">
        <v>19</v>
      </c>
      <c r="V1127" s="2">
        <v>2.81385</v>
      </c>
      <c r="W1127" s="2">
        <f t="shared" si="105"/>
        <v>0.55882352941176472</v>
      </c>
      <c r="X1127" s="1">
        <v>7</v>
      </c>
      <c r="Y1127" s="2">
        <v>2.8471899999999999</v>
      </c>
      <c r="Z1127" s="2">
        <f t="shared" si="106"/>
        <v>0.20588235294117646</v>
      </c>
      <c r="AA1127" s="1" t="s">
        <v>3435</v>
      </c>
      <c r="AB1127" s="35">
        <f t="shared" si="107"/>
        <v>-15.894475000000966</v>
      </c>
      <c r="AC1127" s="35"/>
      <c r="AD1127" s="35"/>
      <c r="AE1127" s="13"/>
      <c r="AF1127" s="35"/>
      <c r="AG1127" s="35"/>
      <c r="AH1127" s="13"/>
      <c r="AI1127" s="35"/>
      <c r="AJ1127" s="35"/>
    </row>
    <row r="1128" spans="1:36" x14ac:dyDescent="0.25">
      <c r="A1128" s="8"/>
      <c r="B1128" s="8">
        <v>322</v>
      </c>
      <c r="C1128" t="s">
        <v>1422</v>
      </c>
      <c r="D1128" s="58">
        <v>-12270.162399999999</v>
      </c>
      <c r="E1128" s="42">
        <v>-12271.703722</v>
      </c>
      <c r="F1128" s="59">
        <v>0.99692499999999995</v>
      </c>
      <c r="G1128" s="58">
        <v>0.19428999999999999</v>
      </c>
      <c r="H1128" s="44">
        <v>6</v>
      </c>
      <c r="I1128" s="44">
        <v>7</v>
      </c>
      <c r="J1128" s="35">
        <v>-1.0050692307686404</v>
      </c>
      <c r="K1128" s="35">
        <v>-7.7313017751433871E-2</v>
      </c>
      <c r="L1128" s="35">
        <v>-1.0701298461535771</v>
      </c>
      <c r="M1128" s="35">
        <v>-8.2317680473352084E-2</v>
      </c>
      <c r="N1128" s="48">
        <f t="shared" si="102"/>
        <v>-15.579722000000402</v>
      </c>
      <c r="O1128" s="35">
        <f t="shared" si="104"/>
        <v>-1.1984401538461849</v>
      </c>
      <c r="P1128" s="1">
        <v>35</v>
      </c>
      <c r="Q1128" s="2">
        <v>2.8302999999999998</v>
      </c>
      <c r="R1128" s="1">
        <v>11</v>
      </c>
      <c r="S1128" s="2">
        <v>2.8565299999999998</v>
      </c>
      <c r="T1128" s="2">
        <f t="shared" si="103"/>
        <v>0.31428571428571428</v>
      </c>
      <c r="U1128" s="1">
        <v>18</v>
      </c>
      <c r="V1128" s="2">
        <v>2.80742</v>
      </c>
      <c r="W1128" s="2">
        <f t="shared" si="105"/>
        <v>0.51428571428571423</v>
      </c>
      <c r="X1128" s="1">
        <v>6</v>
      </c>
      <c r="Y1128" s="2">
        <v>2.8508499999999999</v>
      </c>
      <c r="Z1128" s="2">
        <f t="shared" si="106"/>
        <v>0.17142857142857143</v>
      </c>
      <c r="AA1128" s="1" t="s">
        <v>3435</v>
      </c>
      <c r="AB1128" s="35">
        <f t="shared" si="107"/>
        <v>-15.893879000001107</v>
      </c>
      <c r="AC1128" s="35"/>
      <c r="AD1128" s="35"/>
      <c r="AE1128" s="13"/>
      <c r="AF1128" s="35"/>
      <c r="AG1128" s="35"/>
      <c r="AH1128" s="13"/>
      <c r="AI1128" s="35"/>
      <c r="AJ1128" s="35"/>
    </row>
    <row r="1129" spans="1:36" x14ac:dyDescent="0.25">
      <c r="A1129" s="8"/>
      <c r="B1129" s="8">
        <v>323</v>
      </c>
      <c r="C1129" t="s">
        <v>1423</v>
      </c>
      <c r="D1129" s="58">
        <v>-12270.379000000001</v>
      </c>
      <c r="E1129" s="42">
        <v>-12271.791922</v>
      </c>
      <c r="F1129" s="59">
        <v>0.994228</v>
      </c>
      <c r="G1129" s="58">
        <v>0.17538000000000001</v>
      </c>
      <c r="H1129" s="44">
        <v>6</v>
      </c>
      <c r="I1129" s="44">
        <v>7</v>
      </c>
      <c r="J1129" s="35">
        <v>-1.2216692307702033</v>
      </c>
      <c r="K1129" s="35">
        <v>-9.3974556213092558E-2</v>
      </c>
      <c r="L1129" s="35">
        <v>-1.1583298461537197</v>
      </c>
      <c r="M1129" s="35">
        <v>-8.9102295857978436E-2</v>
      </c>
      <c r="N1129" s="48">
        <f t="shared" si="102"/>
        <v>-15.667922000000544</v>
      </c>
      <c r="O1129" s="35">
        <f t="shared" si="104"/>
        <v>-1.2052247692308111</v>
      </c>
      <c r="P1129" s="1">
        <v>35</v>
      </c>
      <c r="Q1129" s="2">
        <v>2.8299799999999999</v>
      </c>
      <c r="R1129" s="1">
        <v>8</v>
      </c>
      <c r="S1129" s="2">
        <v>2.81534</v>
      </c>
      <c r="T1129" s="2">
        <f t="shared" si="103"/>
        <v>0.22857142857142856</v>
      </c>
      <c r="U1129" s="1">
        <v>22</v>
      </c>
      <c r="V1129" s="2">
        <v>2.8290600000000001</v>
      </c>
      <c r="W1129" s="2">
        <f t="shared" si="105"/>
        <v>0.62857142857142856</v>
      </c>
      <c r="X1129" s="1">
        <v>5</v>
      </c>
      <c r="Y1129" s="2">
        <v>2.8574600000000001</v>
      </c>
      <c r="Z1129" s="2">
        <f t="shared" si="106"/>
        <v>0.14285714285714285</v>
      </c>
      <c r="AA1129" s="1" t="s">
        <v>3435</v>
      </c>
      <c r="AB1129" s="35">
        <f t="shared" si="107"/>
        <v>-15.892323000000033</v>
      </c>
      <c r="AC1129" s="35"/>
      <c r="AD1129" s="35"/>
      <c r="AE1129" s="13"/>
      <c r="AF1129" s="35"/>
      <c r="AG1129" s="35"/>
      <c r="AH1129" s="13"/>
      <c r="AI1129" s="35"/>
      <c r="AJ1129" s="35"/>
    </row>
    <row r="1130" spans="1:36" x14ac:dyDescent="0.25">
      <c r="A1130" s="8"/>
      <c r="B1130" s="8">
        <v>324</v>
      </c>
      <c r="C1130" t="s">
        <v>1424</v>
      </c>
      <c r="D1130" s="58">
        <v>-12270.3285</v>
      </c>
      <c r="E1130" s="42">
        <v>-12271.77281</v>
      </c>
      <c r="F1130" s="59">
        <v>0.99789899999999998</v>
      </c>
      <c r="G1130" s="58">
        <v>0.20562</v>
      </c>
      <c r="H1130" s="44">
        <v>6</v>
      </c>
      <c r="I1130" s="44">
        <v>7</v>
      </c>
      <c r="J1130" s="35">
        <v>-1.17116923076901</v>
      </c>
      <c r="K1130" s="35">
        <v>-9.0089940828385381E-2</v>
      </c>
      <c r="L1130" s="35">
        <v>-1.1392178461537696</v>
      </c>
      <c r="M1130" s="35">
        <v>-8.7632142011828437E-2</v>
      </c>
      <c r="N1130" s="48">
        <f t="shared" si="102"/>
        <v>-15.648810000000594</v>
      </c>
      <c r="O1130" s="35">
        <f t="shared" si="104"/>
        <v>-1.203754615384661</v>
      </c>
      <c r="P1130" s="1">
        <v>34</v>
      </c>
      <c r="Q1130" s="2">
        <v>2.8185600000000002</v>
      </c>
      <c r="R1130" s="1">
        <v>9</v>
      </c>
      <c r="S1130" s="2">
        <v>2.8425699999999998</v>
      </c>
      <c r="T1130" s="2">
        <f t="shared" si="103"/>
        <v>0.26470588235294118</v>
      </c>
      <c r="U1130" s="1">
        <v>20</v>
      </c>
      <c r="V1130" s="2">
        <v>2.7997899999999998</v>
      </c>
      <c r="W1130" s="2">
        <f t="shared" si="105"/>
        <v>0.58823529411764708</v>
      </c>
      <c r="X1130" s="1">
        <v>5</v>
      </c>
      <c r="Y1130" s="2">
        <v>2.8504100000000001</v>
      </c>
      <c r="Z1130" s="2">
        <f t="shared" si="106"/>
        <v>0.14705882352941177</v>
      </c>
      <c r="AA1130" s="1" t="s">
        <v>3435</v>
      </c>
      <c r="AB1130" s="35">
        <f t="shared" si="107"/>
        <v>-15.88616600000023</v>
      </c>
      <c r="AC1130" s="35"/>
      <c r="AD1130" s="35"/>
      <c r="AE1130" s="13"/>
      <c r="AF1130" s="35"/>
      <c r="AG1130" s="35"/>
      <c r="AH1130" s="13"/>
      <c r="AI1130" s="35"/>
      <c r="AJ1130" s="35"/>
    </row>
    <row r="1131" spans="1:36" x14ac:dyDescent="0.25">
      <c r="A1131" s="8"/>
      <c r="B1131" s="8">
        <v>325</v>
      </c>
      <c r="C1131" t="s">
        <v>1425</v>
      </c>
      <c r="D1131" s="58">
        <v>-12270.3763</v>
      </c>
      <c r="E1131" s="42">
        <v>-12271.816264999999</v>
      </c>
      <c r="F1131" s="59">
        <v>0.99712000000000001</v>
      </c>
      <c r="G1131" s="58">
        <v>0.19633999999999899</v>
      </c>
      <c r="H1131" s="44">
        <v>6</v>
      </c>
      <c r="I1131" s="44">
        <v>7</v>
      </c>
      <c r="J1131" s="35">
        <v>-1.2189692307692894</v>
      </c>
      <c r="K1131" s="35">
        <v>-9.3766863905329956E-2</v>
      </c>
      <c r="L1131" s="35">
        <v>-1.1826728461528546</v>
      </c>
      <c r="M1131" s="35">
        <v>-9.0974834319450359E-2</v>
      </c>
      <c r="N1131" s="48">
        <f t="shared" si="102"/>
        <v>-15.692264999999679</v>
      </c>
      <c r="O1131" s="35">
        <f t="shared" si="104"/>
        <v>-1.2070973076922831</v>
      </c>
      <c r="P1131" s="1">
        <v>34</v>
      </c>
      <c r="Q1131" s="2">
        <v>2.8182900000000002</v>
      </c>
      <c r="R1131" s="1">
        <v>8</v>
      </c>
      <c r="S1131" s="2">
        <v>2.7660300000000002</v>
      </c>
      <c r="T1131" s="2">
        <f t="shared" si="103"/>
        <v>0.23529411764705882</v>
      </c>
      <c r="U1131" s="1">
        <v>20</v>
      </c>
      <c r="V1131" s="2">
        <v>2.83222</v>
      </c>
      <c r="W1131" s="2">
        <f t="shared" si="105"/>
        <v>0.58823529411764708</v>
      </c>
      <c r="X1131" s="1">
        <v>6</v>
      </c>
      <c r="Y1131" s="2">
        <v>2.84151</v>
      </c>
      <c r="Z1131" s="2">
        <f t="shared" si="106"/>
        <v>0.17647058823529413</v>
      </c>
      <c r="AA1131" s="1" t="s">
        <v>3435</v>
      </c>
      <c r="AB1131" s="35">
        <f t="shared" si="107"/>
        <v>-15.88361199999963</v>
      </c>
      <c r="AC1131" s="35"/>
      <c r="AD1131" s="35"/>
      <c r="AE1131" s="13"/>
      <c r="AF1131" s="35"/>
      <c r="AG1131" s="35"/>
      <c r="AH1131" s="13"/>
      <c r="AI1131" s="35"/>
      <c r="AJ1131" s="35"/>
    </row>
    <row r="1132" spans="1:36" x14ac:dyDescent="0.25">
      <c r="A1132" s="8"/>
      <c r="B1132" s="8">
        <v>326</v>
      </c>
      <c r="C1132" t="s">
        <v>1426</v>
      </c>
      <c r="D1132" s="58">
        <v>-12270.129000000001</v>
      </c>
      <c r="E1132" s="42">
        <v>-12271.58634</v>
      </c>
      <c r="F1132" s="59">
        <v>0.99565300000000001</v>
      </c>
      <c r="G1132" s="58">
        <v>0.18385000000000001</v>
      </c>
      <c r="H1132" s="44">
        <v>6</v>
      </c>
      <c r="I1132" s="44">
        <v>7</v>
      </c>
      <c r="J1132" s="35">
        <v>-0.97166923077020328</v>
      </c>
      <c r="K1132" s="35">
        <v>-7.4743786982323326E-2</v>
      </c>
      <c r="L1132" s="35">
        <v>-0.95274784615321551</v>
      </c>
      <c r="M1132" s="35">
        <v>-7.3288295857939653E-2</v>
      </c>
      <c r="N1132" s="48">
        <f t="shared" si="102"/>
        <v>-15.46234000000004</v>
      </c>
      <c r="O1132" s="35">
        <f t="shared" si="104"/>
        <v>-1.1894107692307723</v>
      </c>
      <c r="P1132" s="1">
        <v>35</v>
      </c>
      <c r="Q1132" s="2">
        <v>2.8280699999999999</v>
      </c>
      <c r="R1132" s="1">
        <v>10</v>
      </c>
      <c r="S1132" s="2">
        <v>2.8297599999999998</v>
      </c>
      <c r="T1132" s="2">
        <f t="shared" si="103"/>
        <v>0.2857142857142857</v>
      </c>
      <c r="U1132" s="1">
        <v>21</v>
      </c>
      <c r="V1132" s="2">
        <v>2.82178</v>
      </c>
      <c r="W1132" s="2">
        <f t="shared" si="105"/>
        <v>0.6</v>
      </c>
      <c r="X1132" s="1">
        <v>4</v>
      </c>
      <c r="Y1132" s="2">
        <v>2.8568799999999999</v>
      </c>
      <c r="Z1132" s="2">
        <f t="shared" si="106"/>
        <v>0.11428571428571428</v>
      </c>
      <c r="AA1132" s="1" t="s">
        <v>3435</v>
      </c>
      <c r="AB1132" s="35">
        <f t="shared" si="107"/>
        <v>-15.879339000000982</v>
      </c>
      <c r="AC1132" s="35"/>
      <c r="AD1132" s="35"/>
      <c r="AE1132" s="13"/>
      <c r="AF1132" s="35"/>
      <c r="AG1132" s="35"/>
      <c r="AH1132" s="13"/>
      <c r="AI1132" s="35"/>
      <c r="AJ1132" s="35"/>
    </row>
    <row r="1133" spans="1:36" x14ac:dyDescent="0.25">
      <c r="A1133" s="8"/>
      <c r="B1133" s="8">
        <v>327</v>
      </c>
      <c r="C1133" t="s">
        <v>1427</v>
      </c>
      <c r="D1133" s="58">
        <v>-12270.4861</v>
      </c>
      <c r="E1133" s="42">
        <v>-12272.007611999999</v>
      </c>
      <c r="F1133" s="59">
        <v>0.99805900000000003</v>
      </c>
      <c r="G1133" s="58">
        <v>0.20813999999999899</v>
      </c>
      <c r="H1133" s="44">
        <v>6</v>
      </c>
      <c r="I1133" s="44">
        <v>7</v>
      </c>
      <c r="J1133" s="35">
        <v>-1.328769230769467</v>
      </c>
      <c r="K1133" s="35">
        <v>-0.10221301775149746</v>
      </c>
      <c r="L1133" s="35">
        <v>-1.3740198461528053</v>
      </c>
      <c r="M1133" s="35">
        <v>-0.10569383431944655</v>
      </c>
      <c r="N1133" s="48">
        <f t="shared" si="102"/>
        <v>-15.88361199999963</v>
      </c>
      <c r="O1133" s="35">
        <f t="shared" si="104"/>
        <v>-1.2218163076922792</v>
      </c>
      <c r="P1133" s="1">
        <v>34</v>
      </c>
      <c r="Q1133" s="2">
        <v>2.8167499999999999</v>
      </c>
      <c r="R1133" s="1">
        <v>8</v>
      </c>
      <c r="S1133" s="2">
        <v>2.7837800000000001</v>
      </c>
      <c r="T1133" s="2">
        <f t="shared" si="103"/>
        <v>0.23529411764705882</v>
      </c>
      <c r="U1133" s="1">
        <v>19</v>
      </c>
      <c r="V1133" s="2">
        <v>2.83</v>
      </c>
      <c r="W1133" s="2">
        <f t="shared" si="105"/>
        <v>0.55882352941176472</v>
      </c>
      <c r="X1133" s="1">
        <v>7</v>
      </c>
      <c r="Y1133" s="2">
        <v>2.8184499999999999</v>
      </c>
      <c r="Z1133" s="2">
        <f t="shared" si="106"/>
        <v>0.20588235294117646</v>
      </c>
      <c r="AA1133" s="1" t="s">
        <v>3435</v>
      </c>
      <c r="AB1133" s="35">
        <f t="shared" si="107"/>
        <v>-15.878146000000925</v>
      </c>
      <c r="AC1133" s="35"/>
      <c r="AD1133" s="35"/>
      <c r="AE1133" s="13"/>
      <c r="AF1133" s="35"/>
      <c r="AG1133" s="35"/>
      <c r="AH1133" s="13"/>
      <c r="AI1133" s="35"/>
      <c r="AJ1133" s="35"/>
    </row>
    <row r="1134" spans="1:36" x14ac:dyDescent="0.25">
      <c r="A1134" s="8"/>
      <c r="B1134" s="8">
        <v>328</v>
      </c>
      <c r="C1134" t="s">
        <v>1428</v>
      </c>
      <c r="D1134" s="58">
        <v>-12270.433999999999</v>
      </c>
      <c r="E1134" s="42">
        <v>-12271.814420000001</v>
      </c>
      <c r="F1134" s="59">
        <v>0.99662300000000004</v>
      </c>
      <c r="G1134" s="58">
        <v>0.191469999999999</v>
      </c>
      <c r="H1134" s="44">
        <v>6</v>
      </c>
      <c r="I1134" s="44">
        <v>7</v>
      </c>
      <c r="J1134" s="35">
        <v>-1.2766692307686753</v>
      </c>
      <c r="K1134" s="35">
        <v>-9.820532544374426E-2</v>
      </c>
      <c r="L1134" s="35">
        <v>-1.1808278461539885</v>
      </c>
      <c r="M1134" s="35">
        <v>-9.08329112426145E-2</v>
      </c>
      <c r="N1134" s="48">
        <f t="shared" si="102"/>
        <v>-15.690420000000813</v>
      </c>
      <c r="O1134" s="35">
        <f t="shared" si="104"/>
        <v>-1.2069553846154473</v>
      </c>
      <c r="P1134" s="1">
        <v>34</v>
      </c>
      <c r="Q1134" s="2">
        <v>2.8113000000000001</v>
      </c>
      <c r="R1134" s="1">
        <v>10</v>
      </c>
      <c r="S1134" s="2">
        <v>2.8384100000000001</v>
      </c>
      <c r="T1134" s="2">
        <f t="shared" si="103"/>
        <v>0.29411764705882354</v>
      </c>
      <c r="U1134" s="1">
        <v>19</v>
      </c>
      <c r="V1134" s="2">
        <v>2.7872300000000001</v>
      </c>
      <c r="W1134" s="2">
        <f t="shared" si="105"/>
        <v>0.55882352941176472</v>
      </c>
      <c r="X1134" s="1">
        <v>5</v>
      </c>
      <c r="Y1134" s="2">
        <v>2.8485399999999998</v>
      </c>
      <c r="Z1134" s="2">
        <f t="shared" si="106"/>
        <v>0.14705882352941177</v>
      </c>
      <c r="AA1134" s="1" t="s">
        <v>3435</v>
      </c>
      <c r="AB1134" s="35">
        <f t="shared" si="107"/>
        <v>-15.878063000000111</v>
      </c>
      <c r="AC1134" s="35"/>
      <c r="AD1134" s="35"/>
      <c r="AE1134" s="13"/>
      <c r="AF1134" s="35"/>
      <c r="AG1134" s="35"/>
      <c r="AH1134" s="13"/>
      <c r="AI1134" s="35"/>
      <c r="AJ1134" s="35"/>
    </row>
    <row r="1135" spans="1:36" x14ac:dyDescent="0.25">
      <c r="A1135" s="8"/>
      <c r="B1135" s="8">
        <v>329</v>
      </c>
      <c r="C1135" t="s">
        <v>1429</v>
      </c>
      <c r="D1135" s="58">
        <v>-12270.286599999999</v>
      </c>
      <c r="E1135" s="42">
        <v>-12271.669024000001</v>
      </c>
      <c r="F1135" s="59">
        <v>0.99703799999999998</v>
      </c>
      <c r="G1135" s="58">
        <v>0.195409999999999</v>
      </c>
      <c r="H1135" s="44">
        <v>6</v>
      </c>
      <c r="I1135" s="44">
        <v>7</v>
      </c>
      <c r="J1135" s="35">
        <v>-1.1292692307688412</v>
      </c>
      <c r="K1135" s="35">
        <v>-8.686686390529548E-2</v>
      </c>
      <c r="L1135" s="35">
        <v>-1.035431846154097</v>
      </c>
      <c r="M1135" s="35">
        <v>-7.9648603550315153E-2</v>
      </c>
      <c r="N1135" s="48">
        <f t="shared" si="102"/>
        <v>-15.545024000000922</v>
      </c>
      <c r="O1135" s="35">
        <f t="shared" si="104"/>
        <v>-1.1957710769231478</v>
      </c>
      <c r="P1135" s="1">
        <v>34</v>
      </c>
      <c r="Q1135" s="2">
        <v>2.8143099999999999</v>
      </c>
      <c r="R1135" s="1">
        <v>10</v>
      </c>
      <c r="S1135" s="2">
        <v>2.8336999999999999</v>
      </c>
      <c r="T1135" s="2">
        <f t="shared" si="103"/>
        <v>0.29411764705882354</v>
      </c>
      <c r="U1135" s="1">
        <v>18</v>
      </c>
      <c r="V1135" s="2">
        <v>2.80626</v>
      </c>
      <c r="W1135" s="2">
        <f t="shared" si="105"/>
        <v>0.52941176470588236</v>
      </c>
      <c r="X1135" s="1">
        <v>6</v>
      </c>
      <c r="Y1135" s="2">
        <v>2.8061799999999999</v>
      </c>
      <c r="Z1135" s="2">
        <f t="shared" si="106"/>
        <v>0.17647058823529413</v>
      </c>
      <c r="AA1135" s="1" t="s">
        <v>3435</v>
      </c>
      <c r="AB1135" s="35">
        <f t="shared" si="107"/>
        <v>-15.876514999999927</v>
      </c>
      <c r="AC1135" s="35"/>
      <c r="AD1135" s="35"/>
      <c r="AE1135" s="13"/>
      <c r="AF1135" s="35"/>
      <c r="AG1135" s="35"/>
      <c r="AH1135" s="13"/>
      <c r="AI1135" s="35"/>
      <c r="AJ1135" s="35"/>
    </row>
    <row r="1136" spans="1:36" x14ac:dyDescent="0.25">
      <c r="A1136" s="8"/>
      <c r="B1136" s="8">
        <v>330</v>
      </c>
      <c r="C1136" t="s">
        <v>1430</v>
      </c>
      <c r="D1136" s="58">
        <v>-12270.473900000001</v>
      </c>
      <c r="E1136" s="42">
        <v>-12271.840673000001</v>
      </c>
      <c r="F1136" s="59">
        <v>0.99413300000000004</v>
      </c>
      <c r="G1136" s="58">
        <v>0.17501</v>
      </c>
      <c r="H1136" s="44">
        <v>6</v>
      </c>
      <c r="I1136" s="44">
        <v>7</v>
      </c>
      <c r="J1136" s="35">
        <v>-1.3165692307702557</v>
      </c>
      <c r="K1136" s="35">
        <v>-0.10127455621309658</v>
      </c>
      <c r="L1136" s="35">
        <v>-1.2070808461539855</v>
      </c>
      <c r="M1136" s="35">
        <v>-9.2852372781075804E-2</v>
      </c>
      <c r="N1136" s="48">
        <f t="shared" si="102"/>
        <v>-15.71667300000081</v>
      </c>
      <c r="O1136" s="35">
        <f t="shared" si="104"/>
        <v>-1.2089748461539085</v>
      </c>
      <c r="P1136" s="1">
        <v>34</v>
      </c>
      <c r="Q1136" s="2">
        <v>2.8224900000000002</v>
      </c>
      <c r="R1136" s="1">
        <v>7</v>
      </c>
      <c r="S1136" s="2">
        <v>2.83318</v>
      </c>
      <c r="T1136" s="2">
        <f t="shared" si="103"/>
        <v>0.20588235294117646</v>
      </c>
      <c r="U1136" s="1">
        <v>22</v>
      </c>
      <c r="V1136" s="2">
        <v>2.8205499999999999</v>
      </c>
      <c r="W1136" s="2">
        <f t="shared" si="105"/>
        <v>0.6470588235294118</v>
      </c>
      <c r="X1136" s="1">
        <v>5</v>
      </c>
      <c r="Y1136" s="2">
        <v>2.8160500000000002</v>
      </c>
      <c r="Z1136" s="2">
        <f t="shared" si="106"/>
        <v>0.14705882352941177</v>
      </c>
      <c r="AA1136" s="1" t="s">
        <v>3435</v>
      </c>
      <c r="AB1136" s="35">
        <f t="shared" si="107"/>
        <v>-15.873383000000103</v>
      </c>
      <c r="AC1136" s="35"/>
      <c r="AD1136" s="35"/>
      <c r="AE1136" s="13"/>
      <c r="AF1136" s="35"/>
      <c r="AG1136" s="35"/>
      <c r="AH1136" s="13"/>
      <c r="AI1136" s="35"/>
      <c r="AJ1136" s="35"/>
    </row>
    <row r="1137" spans="1:36" x14ac:dyDescent="0.25">
      <c r="A1137" s="8"/>
      <c r="B1137" s="8">
        <v>331</v>
      </c>
      <c r="C1137" t="s">
        <v>1431</v>
      </c>
      <c r="D1137" s="58">
        <v>-12270.439899999999</v>
      </c>
      <c r="E1137" s="42">
        <v>-12271.851713</v>
      </c>
      <c r="F1137" s="59">
        <v>0.99693100000000001</v>
      </c>
      <c r="G1137" s="58">
        <v>0.19424</v>
      </c>
      <c r="H1137" s="44">
        <v>6</v>
      </c>
      <c r="I1137" s="44">
        <v>7</v>
      </c>
      <c r="J1137" s="35">
        <v>-1.2825692307687859</v>
      </c>
      <c r="K1137" s="35">
        <v>-9.8659171597598919E-2</v>
      </c>
      <c r="L1137" s="35">
        <v>-1.218120846153397</v>
      </c>
      <c r="M1137" s="35">
        <v>-9.3701603550261303E-2</v>
      </c>
      <c r="N1137" s="48">
        <f t="shared" si="102"/>
        <v>-15.727713000000222</v>
      </c>
      <c r="O1137" s="35">
        <f t="shared" si="104"/>
        <v>-1.2098240769230939</v>
      </c>
      <c r="P1137" s="1">
        <v>34</v>
      </c>
      <c r="Q1137" s="2">
        <v>2.8172899999999998</v>
      </c>
      <c r="R1137" s="1">
        <v>8</v>
      </c>
      <c r="S1137" s="2">
        <v>2.8086600000000002</v>
      </c>
      <c r="T1137" s="2">
        <f t="shared" si="103"/>
        <v>0.23529411764705882</v>
      </c>
      <c r="U1137" s="1">
        <v>21</v>
      </c>
      <c r="V1137" s="2">
        <v>2.8230300000000002</v>
      </c>
      <c r="W1137" s="2">
        <f t="shared" si="105"/>
        <v>0.61764705882352944</v>
      </c>
      <c r="X1137" s="1">
        <v>5</v>
      </c>
      <c r="Y1137" s="2">
        <v>2.8069700000000002</v>
      </c>
      <c r="Z1137" s="2">
        <f t="shared" si="106"/>
        <v>0.14705882352941177</v>
      </c>
      <c r="AA1137" s="1" t="s">
        <v>3435</v>
      </c>
      <c r="AB1137" s="35">
        <f t="shared" si="107"/>
        <v>-15.873019000000568</v>
      </c>
      <c r="AC1137" s="35"/>
      <c r="AD1137" s="35"/>
      <c r="AE1137" s="13"/>
      <c r="AF1137" s="35"/>
      <c r="AG1137" s="35"/>
      <c r="AH1137" s="13"/>
      <c r="AI1137" s="35"/>
      <c r="AJ1137" s="35"/>
    </row>
    <row r="1138" spans="1:36" x14ac:dyDescent="0.25">
      <c r="A1138" s="8"/>
      <c r="B1138" s="8">
        <v>332</v>
      </c>
      <c r="C1138" t="s">
        <v>1432</v>
      </c>
      <c r="D1138" s="58">
        <v>-12270.3375</v>
      </c>
      <c r="E1138" s="42">
        <v>-12271.873915</v>
      </c>
      <c r="F1138" s="59">
        <v>0.99855899999999997</v>
      </c>
      <c r="G1138" s="58">
        <v>0.21698999999999999</v>
      </c>
      <c r="H1138" s="44">
        <v>6</v>
      </c>
      <c r="I1138" s="44">
        <v>7</v>
      </c>
      <c r="J1138" s="35">
        <v>-1.1801692307690246</v>
      </c>
      <c r="K1138" s="35">
        <v>-9.0782248520694192E-2</v>
      </c>
      <c r="L1138" s="35">
        <v>-1.2403228461535036</v>
      </c>
      <c r="M1138" s="35">
        <v>-9.5409449704115662E-2</v>
      </c>
      <c r="N1138" s="48">
        <f t="shared" si="102"/>
        <v>-15.749915000000328</v>
      </c>
      <c r="O1138" s="35">
        <f t="shared" si="104"/>
        <v>-1.2115319230769483</v>
      </c>
      <c r="P1138" s="1">
        <v>34</v>
      </c>
      <c r="Q1138" s="2">
        <v>2.82098</v>
      </c>
      <c r="R1138" s="1">
        <v>8</v>
      </c>
      <c r="S1138" s="2">
        <v>2.8464399999999999</v>
      </c>
      <c r="T1138" s="2">
        <f t="shared" si="103"/>
        <v>0.23529411764705882</v>
      </c>
      <c r="U1138" s="1">
        <v>22</v>
      </c>
      <c r="V1138" s="2">
        <v>2.79759</v>
      </c>
      <c r="W1138" s="2">
        <f t="shared" si="105"/>
        <v>0.6470588235294118</v>
      </c>
      <c r="X1138" s="1">
        <v>4</v>
      </c>
      <c r="Y1138" s="2">
        <v>2.8986800000000001</v>
      </c>
      <c r="Z1138" s="2">
        <f t="shared" si="106"/>
        <v>0.11764705882352941</v>
      </c>
      <c r="AA1138" s="1" t="s">
        <v>3435</v>
      </c>
      <c r="AB1138" s="35">
        <f t="shared" si="107"/>
        <v>-15.871095000000423</v>
      </c>
      <c r="AC1138" s="35"/>
      <c r="AD1138" s="35"/>
      <c r="AE1138" s="13"/>
      <c r="AF1138" s="35"/>
      <c r="AG1138" s="35"/>
      <c r="AH1138" s="13"/>
      <c r="AI1138" s="35"/>
      <c r="AJ1138" s="35"/>
    </row>
    <row r="1139" spans="1:36" x14ac:dyDescent="0.25">
      <c r="A1139" s="8"/>
      <c r="B1139" s="8">
        <v>333</v>
      </c>
      <c r="C1139" t="s">
        <v>1433</v>
      </c>
      <c r="D1139" s="58">
        <v>-12269.7896</v>
      </c>
      <c r="E1139" s="42">
        <v>-12271.260869</v>
      </c>
      <c r="F1139" s="59">
        <v>0.99521899999999996</v>
      </c>
      <c r="G1139" s="58">
        <v>0.180889999999999</v>
      </c>
      <c r="H1139" s="44">
        <v>6</v>
      </c>
      <c r="I1139" s="44">
        <v>7</v>
      </c>
      <c r="J1139" s="35">
        <v>-0.63226923076945241</v>
      </c>
      <c r="K1139" s="35">
        <v>-4.8636094674573263E-2</v>
      </c>
      <c r="L1139" s="35">
        <v>-0.62727684615310864</v>
      </c>
      <c r="M1139" s="35">
        <v>-4.8252065088700662E-2</v>
      </c>
      <c r="N1139" s="48">
        <f t="shared" si="102"/>
        <v>-15.136868999999933</v>
      </c>
      <c r="O1139" s="35">
        <f t="shared" si="104"/>
        <v>-1.1643745384615334</v>
      </c>
      <c r="P1139" s="1">
        <v>36</v>
      </c>
      <c r="Q1139" s="2">
        <v>2.8370700000000002</v>
      </c>
      <c r="R1139" s="1">
        <v>10</v>
      </c>
      <c r="S1139" s="2">
        <v>2.81935</v>
      </c>
      <c r="T1139" s="2">
        <f t="shared" si="103"/>
        <v>0.27777777777777779</v>
      </c>
      <c r="U1139" s="1">
        <v>17</v>
      </c>
      <c r="V1139" s="2">
        <v>2.8430399999999998</v>
      </c>
      <c r="W1139" s="2">
        <f t="shared" si="105"/>
        <v>0.47222222222222221</v>
      </c>
      <c r="X1139" s="1">
        <v>9</v>
      </c>
      <c r="Y1139" s="2">
        <v>2.8454999999999999</v>
      </c>
      <c r="Z1139" s="2">
        <f t="shared" si="106"/>
        <v>0.25</v>
      </c>
      <c r="AA1139" s="1" t="s">
        <v>3435</v>
      </c>
      <c r="AB1139" s="35">
        <f t="shared" si="107"/>
        <v>-15.866793000001053</v>
      </c>
      <c r="AC1139" s="35"/>
      <c r="AD1139" s="35"/>
      <c r="AE1139" s="13"/>
      <c r="AF1139" s="35"/>
      <c r="AG1139" s="35"/>
      <c r="AH1139" s="13"/>
      <c r="AI1139" s="35"/>
      <c r="AJ1139" s="35"/>
    </row>
    <row r="1140" spans="1:36" x14ac:dyDescent="0.25">
      <c r="A1140" s="8"/>
      <c r="B1140" s="8">
        <v>334</v>
      </c>
      <c r="C1140" t="s">
        <v>1434</v>
      </c>
      <c r="D1140" s="58">
        <v>-12269.883900000001</v>
      </c>
      <c r="E1140" s="42">
        <v>-12271.569624</v>
      </c>
      <c r="F1140" s="59">
        <v>0.99339299999999997</v>
      </c>
      <c r="G1140" s="58">
        <v>0.171289999999999</v>
      </c>
      <c r="H1140" s="44">
        <v>6</v>
      </c>
      <c r="I1140" s="44">
        <v>7</v>
      </c>
      <c r="J1140" s="35">
        <v>-0.72656923077011015</v>
      </c>
      <c r="K1140" s="35">
        <v>-5.5889940828470014E-2</v>
      </c>
      <c r="L1140" s="35">
        <v>-0.93603184615312784</v>
      </c>
      <c r="M1140" s="35">
        <v>-7.2002449704086757E-2</v>
      </c>
      <c r="N1140" s="48">
        <f t="shared" si="102"/>
        <v>-15.445623999999953</v>
      </c>
      <c r="O1140" s="35">
        <f t="shared" si="104"/>
        <v>-1.1881249230769195</v>
      </c>
      <c r="P1140" s="1">
        <v>35</v>
      </c>
      <c r="Q1140" s="2">
        <v>2.8315999999999999</v>
      </c>
      <c r="R1140" s="1">
        <v>11</v>
      </c>
      <c r="S1140" s="2">
        <v>2.8424800000000001</v>
      </c>
      <c r="T1140" s="2">
        <f t="shared" si="103"/>
        <v>0.31428571428571428</v>
      </c>
      <c r="U1140" s="1">
        <v>15</v>
      </c>
      <c r="V1140" s="2">
        <v>2.8212100000000002</v>
      </c>
      <c r="W1140" s="2">
        <f t="shared" si="105"/>
        <v>0.42857142857142855</v>
      </c>
      <c r="X1140" s="1">
        <v>9</v>
      </c>
      <c r="Y1140" s="2">
        <v>2.83561</v>
      </c>
      <c r="Z1140" s="2">
        <f t="shared" si="106"/>
        <v>0.25714285714285712</v>
      </c>
      <c r="AA1140" s="1" t="s">
        <v>3435</v>
      </c>
      <c r="AB1140" s="35">
        <f t="shared" si="107"/>
        <v>-15.86623900000086</v>
      </c>
      <c r="AC1140" s="35"/>
      <c r="AD1140" s="35"/>
      <c r="AE1140" s="13"/>
      <c r="AF1140" s="35"/>
      <c r="AG1140" s="35"/>
      <c r="AH1140" s="13"/>
      <c r="AI1140" s="35"/>
      <c r="AJ1140" s="35"/>
    </row>
    <row r="1141" spans="1:36" x14ac:dyDescent="0.25">
      <c r="A1141" s="8"/>
      <c r="B1141" s="8">
        <v>335</v>
      </c>
      <c r="C1141" t="s">
        <v>1435</v>
      </c>
      <c r="D1141" s="58">
        <v>-12270.0051</v>
      </c>
      <c r="E1141" s="42">
        <v>-12271.560149000001</v>
      </c>
      <c r="F1141" s="59">
        <v>0.99472499999999997</v>
      </c>
      <c r="G1141" s="58">
        <v>0.17802999999999999</v>
      </c>
      <c r="H1141" s="44">
        <v>6</v>
      </c>
      <c r="I1141" s="44">
        <v>7</v>
      </c>
      <c r="J1141" s="35">
        <v>-0.84776923076969979</v>
      </c>
      <c r="K1141" s="35">
        <v>-6.5213017751515362E-2</v>
      </c>
      <c r="L1141" s="35">
        <v>-0.92655684615419887</v>
      </c>
      <c r="M1141" s="35">
        <v>-7.1273603550322986E-2</v>
      </c>
      <c r="N1141" s="48">
        <f t="shared" si="102"/>
        <v>-15.436149000001024</v>
      </c>
      <c r="O1141" s="35">
        <f t="shared" si="104"/>
        <v>-1.1873960769231557</v>
      </c>
      <c r="P1141" s="1">
        <v>36</v>
      </c>
      <c r="Q1141" s="2">
        <v>2.8403900000000002</v>
      </c>
      <c r="R1141" s="1">
        <v>10</v>
      </c>
      <c r="S1141" s="2">
        <v>2.81494</v>
      </c>
      <c r="T1141" s="2">
        <f t="shared" si="103"/>
        <v>0.27777777777777779</v>
      </c>
      <c r="U1141" s="1">
        <v>16</v>
      </c>
      <c r="V1141" s="2">
        <v>2.8314400000000002</v>
      </c>
      <c r="W1141" s="2">
        <f t="shared" si="105"/>
        <v>0.44444444444444442</v>
      </c>
      <c r="X1141" s="1">
        <v>10</v>
      </c>
      <c r="Y1141" s="2">
        <v>2.8801600000000001</v>
      </c>
      <c r="Z1141" s="2">
        <f t="shared" si="106"/>
        <v>0.27777777777777779</v>
      </c>
      <c r="AA1141" s="1" t="s">
        <v>3435</v>
      </c>
      <c r="AB1141" s="35">
        <f t="shared" si="107"/>
        <v>-15.864718000000721</v>
      </c>
      <c r="AC1141" s="35"/>
      <c r="AD1141" s="35"/>
      <c r="AE1141" s="13"/>
      <c r="AF1141" s="35"/>
      <c r="AG1141" s="35"/>
      <c r="AH1141" s="13"/>
      <c r="AI1141" s="35"/>
      <c r="AJ1141" s="35"/>
    </row>
    <row r="1142" spans="1:36" x14ac:dyDescent="0.25">
      <c r="A1142" s="8"/>
      <c r="B1142" s="8">
        <v>336</v>
      </c>
      <c r="C1142" t="s">
        <v>1436</v>
      </c>
      <c r="D1142" s="58">
        <v>-12270.1302</v>
      </c>
      <c r="E1142" s="42">
        <v>-12271.567955</v>
      </c>
      <c r="F1142" s="59">
        <v>0.99456800000000001</v>
      </c>
      <c r="G1142" s="58">
        <v>0.177179999999999</v>
      </c>
      <c r="H1142" s="44">
        <v>6</v>
      </c>
      <c r="I1142" s="44">
        <v>7</v>
      </c>
      <c r="J1142" s="35">
        <v>-0.97286923076899257</v>
      </c>
      <c r="K1142" s="35">
        <v>-7.483609467453789E-2</v>
      </c>
      <c r="L1142" s="35">
        <v>-0.93436284615381737</v>
      </c>
      <c r="M1142" s="35">
        <v>-7.1874065088755185E-2</v>
      </c>
      <c r="N1142" s="48">
        <f t="shared" si="102"/>
        <v>-15.443955000000642</v>
      </c>
      <c r="O1142" s="35">
        <f t="shared" si="104"/>
        <v>-1.1879965384615878</v>
      </c>
      <c r="P1142" s="1">
        <v>34</v>
      </c>
      <c r="Q1142" s="2">
        <v>2.8194900000000001</v>
      </c>
      <c r="R1142" s="1">
        <v>10</v>
      </c>
      <c r="S1142" s="2">
        <v>2.8135400000000002</v>
      </c>
      <c r="T1142" s="2">
        <f t="shared" si="103"/>
        <v>0.29411764705882354</v>
      </c>
      <c r="U1142" s="1">
        <v>16</v>
      </c>
      <c r="V1142" s="2">
        <v>2.8119000000000001</v>
      </c>
      <c r="W1142" s="2">
        <f t="shared" si="105"/>
        <v>0.47058823529411764</v>
      </c>
      <c r="X1142" s="1">
        <v>8</v>
      </c>
      <c r="Y1142" s="2">
        <v>2.8420999999999998</v>
      </c>
      <c r="Z1142" s="2">
        <f t="shared" si="106"/>
        <v>0.23529411764705882</v>
      </c>
      <c r="AA1142" s="1" t="s">
        <v>3435</v>
      </c>
      <c r="AB1142" s="35">
        <f t="shared" si="107"/>
        <v>-15.864489999999932</v>
      </c>
      <c r="AC1142" s="35"/>
      <c r="AD1142" s="35"/>
      <c r="AE1142" s="13"/>
      <c r="AF1142" s="35"/>
      <c r="AG1142" s="35"/>
      <c r="AH1142" s="13"/>
      <c r="AI1142" s="35"/>
      <c r="AJ1142" s="35"/>
    </row>
    <row r="1143" spans="1:36" x14ac:dyDescent="0.25">
      <c r="A1143" s="8"/>
      <c r="B1143" s="8">
        <v>337</v>
      </c>
      <c r="C1143" t="s">
        <v>1437</v>
      </c>
      <c r="D1143" s="58">
        <v>-12270.2341</v>
      </c>
      <c r="E1143" s="42">
        <v>-12271.652988</v>
      </c>
      <c r="F1143" s="59">
        <v>0.99555800000000005</v>
      </c>
      <c r="G1143" s="58">
        <v>0.18328</v>
      </c>
      <c r="H1143" s="44">
        <v>6</v>
      </c>
      <c r="I1143" s="44">
        <v>7</v>
      </c>
      <c r="J1143" s="35">
        <v>-1.0767692307690595</v>
      </c>
      <c r="K1143" s="35">
        <v>-8.2828402366850726E-2</v>
      </c>
      <c r="L1143" s="35">
        <v>-1.019395846153202</v>
      </c>
      <c r="M1143" s="35">
        <v>-7.8415065088707853E-2</v>
      </c>
      <c r="N1143" s="48">
        <f t="shared" si="102"/>
        <v>-15.528988000000027</v>
      </c>
      <c r="O1143" s="35">
        <f t="shared" si="104"/>
        <v>-1.1945375384615404</v>
      </c>
      <c r="P1143" s="1">
        <v>34</v>
      </c>
      <c r="Q1143" s="2">
        <v>2.8178800000000002</v>
      </c>
      <c r="R1143" s="1">
        <v>9</v>
      </c>
      <c r="S1143" s="2">
        <v>2.80484</v>
      </c>
      <c r="T1143" s="2">
        <f t="shared" si="103"/>
        <v>0.26470588235294118</v>
      </c>
      <c r="U1143" s="1">
        <v>18</v>
      </c>
      <c r="V1143" s="2">
        <v>2.8125100000000001</v>
      </c>
      <c r="W1143" s="2">
        <f t="shared" si="105"/>
        <v>0.52941176470588236</v>
      </c>
      <c r="X1143" s="1">
        <v>7</v>
      </c>
      <c r="Y1143" s="2">
        <v>2.8484400000000001</v>
      </c>
      <c r="Z1143" s="2">
        <f t="shared" si="106"/>
        <v>0.20588235294117646</v>
      </c>
      <c r="AA1143" s="1" t="s">
        <v>3435</v>
      </c>
      <c r="AB1143" s="35">
        <f t="shared" si="107"/>
        <v>-15.860730000000331</v>
      </c>
      <c r="AC1143" s="35"/>
      <c r="AD1143" s="35"/>
      <c r="AE1143" s="13"/>
      <c r="AF1143" s="35"/>
      <c r="AG1143" s="35"/>
      <c r="AH1143" s="13"/>
      <c r="AI1143" s="35"/>
      <c r="AJ1143" s="35"/>
    </row>
    <row r="1144" spans="1:36" x14ac:dyDescent="0.25">
      <c r="A1144" s="8"/>
      <c r="B1144" s="8">
        <v>338</v>
      </c>
      <c r="C1144" t="s">
        <v>1438</v>
      </c>
      <c r="D1144" s="58">
        <v>-12269.7947</v>
      </c>
      <c r="E1144" s="42">
        <v>-12271.28714</v>
      </c>
      <c r="F1144" s="59">
        <v>0.99308700000000005</v>
      </c>
      <c r="G1144" s="58">
        <v>0.1699</v>
      </c>
      <c r="H1144" s="44">
        <v>6</v>
      </c>
      <c r="I1144" s="44">
        <v>7</v>
      </c>
      <c r="J1144" s="35">
        <v>-0.63736923076976382</v>
      </c>
      <c r="K1144" s="35">
        <v>-4.9028402366904908E-2</v>
      </c>
      <c r="L1144" s="35">
        <v>-0.65354784615374228</v>
      </c>
      <c r="M1144" s="35">
        <v>-5.0272911242595558E-2</v>
      </c>
      <c r="N1144" s="48">
        <f t="shared" si="102"/>
        <v>-15.163140000000567</v>
      </c>
      <c r="O1144" s="35">
        <f t="shared" si="104"/>
        <v>-1.1663953846154282</v>
      </c>
      <c r="P1144" s="1">
        <v>36</v>
      </c>
      <c r="Q1144" s="2">
        <v>2.8361000000000001</v>
      </c>
      <c r="R1144" s="1">
        <v>11</v>
      </c>
      <c r="S1144" s="2">
        <v>2.8049499999999998</v>
      </c>
      <c r="T1144" s="2">
        <f t="shared" si="103"/>
        <v>0.30555555555555558</v>
      </c>
      <c r="U1144" s="1">
        <v>16</v>
      </c>
      <c r="V1144" s="2">
        <v>2.8594200000000001</v>
      </c>
      <c r="W1144" s="2">
        <f t="shared" si="105"/>
        <v>0.44444444444444442</v>
      </c>
      <c r="X1144" s="1">
        <v>9</v>
      </c>
      <c r="Y1144" s="2">
        <v>2.8327200000000001</v>
      </c>
      <c r="Z1144" s="2">
        <f t="shared" si="106"/>
        <v>0.25</v>
      </c>
      <c r="AA1144" s="1" t="s">
        <v>3435</v>
      </c>
      <c r="AB1144" s="35">
        <f t="shared" si="107"/>
        <v>-15.857684000000518</v>
      </c>
      <c r="AC1144" s="35"/>
      <c r="AD1144" s="35"/>
      <c r="AE1144" s="13"/>
      <c r="AF1144" s="35"/>
      <c r="AG1144" s="35"/>
      <c r="AH1144" s="13"/>
      <c r="AI1144" s="35"/>
      <c r="AJ1144" s="35"/>
    </row>
    <row r="1145" spans="1:36" x14ac:dyDescent="0.25">
      <c r="A1145" s="8"/>
      <c r="B1145" s="8">
        <v>339</v>
      </c>
      <c r="C1145" t="s">
        <v>1439</v>
      </c>
      <c r="D1145" s="58">
        <v>-12269.915256</v>
      </c>
      <c r="E1145" s="42">
        <v>-12271.507263</v>
      </c>
      <c r="F1145" s="59">
        <v>-0.99739999999999995</v>
      </c>
      <c r="G1145" s="58">
        <v>0.19928999999999999</v>
      </c>
      <c r="H1145" s="44">
        <v>6</v>
      </c>
      <c r="I1145" s="44">
        <v>7</v>
      </c>
      <c r="J1145" s="35">
        <v>-0.75792523076961515</v>
      </c>
      <c r="K1145" s="35">
        <v>-5.8301940828431938E-2</v>
      </c>
      <c r="L1145" s="35">
        <v>-0.87367084615289059</v>
      </c>
      <c r="M1145" s="35">
        <v>-6.7205449704068512E-2</v>
      </c>
      <c r="N1145" s="48">
        <f t="shared" si="102"/>
        <v>-15.383262999999715</v>
      </c>
      <c r="O1145" s="35">
        <f t="shared" si="104"/>
        <v>-1.1833279230769012</v>
      </c>
      <c r="P1145" s="1">
        <v>36</v>
      </c>
      <c r="Q1145" s="2">
        <v>2.8355700000000001</v>
      </c>
      <c r="R1145" s="1">
        <v>10</v>
      </c>
      <c r="S1145" s="2">
        <v>2.8076500000000002</v>
      </c>
      <c r="T1145" s="2">
        <f t="shared" si="103"/>
        <v>0.27777777777777779</v>
      </c>
      <c r="U1145" s="1">
        <v>18</v>
      </c>
      <c r="V1145" s="2">
        <v>2.8453400000000002</v>
      </c>
      <c r="W1145" s="2">
        <f t="shared" si="105"/>
        <v>0.5</v>
      </c>
      <c r="X1145" s="1">
        <v>8</v>
      </c>
      <c r="Y1145" s="2">
        <v>2.8484699999999998</v>
      </c>
      <c r="Z1145" s="2">
        <f t="shared" si="106"/>
        <v>0.22222222222222221</v>
      </c>
      <c r="AA1145" s="1" t="s">
        <v>3435</v>
      </c>
      <c r="AB1145" s="35">
        <f t="shared" si="107"/>
        <v>-15.854248999999982</v>
      </c>
      <c r="AC1145" s="35"/>
      <c r="AD1145" s="35"/>
      <c r="AE1145" s="13"/>
      <c r="AF1145" s="35"/>
      <c r="AG1145" s="35"/>
      <c r="AH1145" s="13"/>
      <c r="AI1145" s="35"/>
      <c r="AJ1145" s="35"/>
    </row>
    <row r="1146" spans="1:36" x14ac:dyDescent="0.25">
      <c r="A1146" s="8"/>
      <c r="B1146" s="8">
        <v>340</v>
      </c>
      <c r="C1146" t="s">
        <v>1440</v>
      </c>
      <c r="D1146" s="58">
        <v>-12270.125700000001</v>
      </c>
      <c r="E1146" s="42">
        <v>-12271.988718000001</v>
      </c>
      <c r="F1146" s="59">
        <v>0.99683999999999995</v>
      </c>
      <c r="G1146" s="58">
        <v>0.19349999999999901</v>
      </c>
      <c r="H1146" s="44">
        <v>6</v>
      </c>
      <c r="I1146" s="44">
        <v>7</v>
      </c>
      <c r="J1146" s="35">
        <v>-0.96836923076989478</v>
      </c>
      <c r="K1146" s="35">
        <v>-7.4489940828453449E-2</v>
      </c>
      <c r="L1146" s="35">
        <v>-1.3551258461538964</v>
      </c>
      <c r="M1146" s="35">
        <v>-0.10424044970414588</v>
      </c>
      <c r="N1146" s="48">
        <f t="shared" si="102"/>
        <v>-15.864718000000721</v>
      </c>
      <c r="O1146" s="35">
        <f t="shared" si="104"/>
        <v>-1.2203629230769786</v>
      </c>
      <c r="P1146" s="1">
        <v>34</v>
      </c>
      <c r="Q1146" s="2">
        <v>2.81657</v>
      </c>
      <c r="R1146" s="1">
        <v>10</v>
      </c>
      <c r="S1146" s="2">
        <v>2.8225099999999999</v>
      </c>
      <c r="T1146" s="2">
        <f t="shared" si="103"/>
        <v>0.29411764705882354</v>
      </c>
      <c r="U1146" s="1">
        <v>16</v>
      </c>
      <c r="V1146" s="2">
        <v>2.8029600000000001</v>
      </c>
      <c r="W1146" s="2">
        <f t="shared" si="105"/>
        <v>0.47058823529411764</v>
      </c>
      <c r="X1146" s="1">
        <v>8</v>
      </c>
      <c r="Y1146" s="2">
        <v>2.83636</v>
      </c>
      <c r="Z1146" s="2">
        <f t="shared" si="106"/>
        <v>0.23529411764705882</v>
      </c>
      <c r="AA1146" s="1" t="s">
        <v>3435</v>
      </c>
      <c r="AB1146" s="35">
        <f t="shared" si="107"/>
        <v>-15.85258900000008</v>
      </c>
      <c r="AC1146" s="35"/>
      <c r="AD1146" s="35"/>
      <c r="AE1146" s="13"/>
      <c r="AF1146" s="35"/>
      <c r="AG1146" s="35"/>
      <c r="AH1146" s="13"/>
      <c r="AI1146" s="35"/>
      <c r="AJ1146" s="35"/>
    </row>
    <row r="1147" spans="1:36" x14ac:dyDescent="0.25">
      <c r="A1147" s="8"/>
      <c r="B1147" s="8">
        <v>341</v>
      </c>
      <c r="C1147" t="s">
        <v>1441</v>
      </c>
      <c r="D1147" s="58">
        <v>-12270.248799999999</v>
      </c>
      <c r="E1147" s="42">
        <v>-12271.742158999999</v>
      </c>
      <c r="F1147" s="59">
        <v>0.99514400000000003</v>
      </c>
      <c r="G1147" s="58">
        <v>0.18051</v>
      </c>
      <c r="H1147" s="44">
        <v>6</v>
      </c>
      <c r="I1147" s="44">
        <v>7</v>
      </c>
      <c r="J1147" s="35">
        <v>-1.0914692307687801</v>
      </c>
      <c r="K1147" s="35">
        <v>-8.395917159759847E-2</v>
      </c>
      <c r="L1147" s="35">
        <v>-1.1085668461528257</v>
      </c>
      <c r="M1147" s="35">
        <v>-8.5274372780986596E-2</v>
      </c>
      <c r="N1147" s="48">
        <f t="shared" si="102"/>
        <v>-15.61815899999965</v>
      </c>
      <c r="O1147" s="35">
        <f t="shared" si="104"/>
        <v>-1.2013968461538194</v>
      </c>
      <c r="P1147" s="1">
        <v>35</v>
      </c>
      <c r="Q1147" s="2">
        <v>2.8262399999999999</v>
      </c>
      <c r="R1147" s="1">
        <v>9</v>
      </c>
      <c r="S1147" s="2">
        <v>2.8281100000000001</v>
      </c>
      <c r="T1147" s="2">
        <f t="shared" si="103"/>
        <v>0.25714285714285712</v>
      </c>
      <c r="U1147" s="1">
        <v>19</v>
      </c>
      <c r="V1147" s="2">
        <v>2.8263400000000001</v>
      </c>
      <c r="W1147" s="2">
        <f t="shared" si="105"/>
        <v>0.54285714285714282</v>
      </c>
      <c r="X1147" s="1">
        <v>7</v>
      </c>
      <c r="Y1147" s="2">
        <v>2.82355</v>
      </c>
      <c r="Z1147" s="2">
        <f t="shared" si="106"/>
        <v>0.2</v>
      </c>
      <c r="AA1147" s="1" t="s">
        <v>3435</v>
      </c>
      <c r="AB1147" s="35">
        <f t="shared" si="107"/>
        <v>-15.847202999999354</v>
      </c>
      <c r="AC1147" s="35"/>
      <c r="AD1147" s="35"/>
      <c r="AE1147" s="13"/>
      <c r="AF1147" s="35"/>
      <c r="AG1147" s="35"/>
      <c r="AH1147" s="13"/>
      <c r="AI1147" s="35"/>
      <c r="AJ1147" s="35"/>
    </row>
    <row r="1148" spans="1:36" x14ac:dyDescent="0.25">
      <c r="A1148" s="8"/>
      <c r="B1148" s="8">
        <v>342</v>
      </c>
      <c r="C1148" t="s">
        <v>1442</v>
      </c>
      <c r="D1148" s="58">
        <v>-12270.082899999999</v>
      </c>
      <c r="E1148" s="42">
        <v>-12271.635786999999</v>
      </c>
      <c r="F1148" s="59">
        <v>0.99271500000000001</v>
      </c>
      <c r="G1148" s="58">
        <v>0.16833000000000001</v>
      </c>
      <c r="H1148" s="44">
        <v>6</v>
      </c>
      <c r="I1148" s="44">
        <v>7</v>
      </c>
      <c r="J1148" s="35">
        <v>-0.92556923076881503</v>
      </c>
      <c r="K1148" s="35">
        <v>-7.1197633136062699E-2</v>
      </c>
      <c r="L1148" s="35">
        <v>-1.0021948461526335</v>
      </c>
      <c r="M1148" s="35">
        <v>-7.7091911242510275E-2</v>
      </c>
      <c r="N1148" s="48">
        <f t="shared" si="102"/>
        <v>-15.511786999999458</v>
      </c>
      <c r="O1148" s="35">
        <f t="shared" si="104"/>
        <v>-1.1932143846153429</v>
      </c>
      <c r="P1148" s="1">
        <v>35</v>
      </c>
      <c r="Q1148" s="2">
        <v>2.8291599999999999</v>
      </c>
      <c r="R1148" s="1">
        <v>9</v>
      </c>
      <c r="S1148" s="2">
        <v>2.8391500000000001</v>
      </c>
      <c r="T1148" s="2">
        <f t="shared" si="103"/>
        <v>0.25714285714285712</v>
      </c>
      <c r="U1148" s="1">
        <v>19</v>
      </c>
      <c r="V1148" s="2">
        <v>2.8182700000000001</v>
      </c>
      <c r="W1148" s="2">
        <f t="shared" si="105"/>
        <v>0.54285714285714282</v>
      </c>
      <c r="X1148" s="1">
        <v>7</v>
      </c>
      <c r="Y1148" s="2">
        <v>2.8458800000000002</v>
      </c>
      <c r="Z1148" s="2">
        <f t="shared" si="106"/>
        <v>0.2</v>
      </c>
      <c r="AA1148" s="1" t="s">
        <v>3435</v>
      </c>
      <c r="AB1148" s="35">
        <f t="shared" si="107"/>
        <v>-15.845712000000276</v>
      </c>
      <c r="AC1148" s="35"/>
      <c r="AD1148" s="35"/>
      <c r="AE1148" s="13"/>
      <c r="AF1148" s="35"/>
      <c r="AG1148" s="35"/>
      <c r="AH1148" s="13"/>
      <c r="AI1148" s="35"/>
      <c r="AJ1148" s="35"/>
    </row>
    <row r="1149" spans="1:36" x14ac:dyDescent="0.25">
      <c r="A1149" s="8"/>
      <c r="B1149" s="8">
        <v>343</v>
      </c>
      <c r="C1149" t="s">
        <v>1443</v>
      </c>
      <c r="D1149" s="58">
        <v>-12270.2078</v>
      </c>
      <c r="E1149" s="42">
        <v>-12272.061662</v>
      </c>
      <c r="F1149" s="59">
        <v>0.99233300000000002</v>
      </c>
      <c r="G1149" s="58">
        <v>0.16682</v>
      </c>
      <c r="H1149" s="44">
        <v>6</v>
      </c>
      <c r="I1149" s="44">
        <v>7</v>
      </c>
      <c r="J1149" s="35">
        <v>-1.0504692307695223</v>
      </c>
      <c r="K1149" s="35">
        <v>-8.0805325443809403E-2</v>
      </c>
      <c r="L1149" s="35">
        <v>-1.4280698461534485</v>
      </c>
      <c r="M1149" s="35">
        <v>-0.10985152662718835</v>
      </c>
      <c r="N1149" s="48">
        <f t="shared" si="102"/>
        <v>-15.937662000000273</v>
      </c>
      <c r="O1149" s="35">
        <f t="shared" si="104"/>
        <v>-1.225974000000021</v>
      </c>
      <c r="P1149" s="1">
        <v>36</v>
      </c>
      <c r="Q1149" s="2">
        <v>2.8403299999999998</v>
      </c>
      <c r="R1149" s="1">
        <v>8</v>
      </c>
      <c r="S1149" s="2">
        <v>2.8011699999999999</v>
      </c>
      <c r="T1149" s="2">
        <f t="shared" si="103"/>
        <v>0.22222222222222221</v>
      </c>
      <c r="U1149" s="1">
        <v>20</v>
      </c>
      <c r="V1149" s="2">
        <v>2.8404099999999999</v>
      </c>
      <c r="W1149" s="2">
        <f t="shared" si="105"/>
        <v>0.55555555555555558</v>
      </c>
      <c r="X1149" s="1">
        <v>8</v>
      </c>
      <c r="Y1149" s="2">
        <v>2.8792800000000001</v>
      </c>
      <c r="Z1149" s="2">
        <f t="shared" si="106"/>
        <v>0.22222222222222221</v>
      </c>
      <c r="AA1149" s="1" t="s">
        <v>3435</v>
      </c>
      <c r="AB1149" s="35">
        <f t="shared" si="107"/>
        <v>-15.841899999999441</v>
      </c>
      <c r="AC1149" s="35"/>
      <c r="AD1149" s="35"/>
      <c r="AE1149" s="13"/>
      <c r="AF1149" s="35"/>
      <c r="AG1149" s="35"/>
      <c r="AH1149" s="13"/>
      <c r="AI1149" s="35"/>
      <c r="AJ1149" s="35"/>
    </row>
    <row r="1150" spans="1:36" x14ac:dyDescent="0.25">
      <c r="A1150" s="8"/>
      <c r="B1150" s="8">
        <v>344</v>
      </c>
      <c r="C1150" t="s">
        <v>1444</v>
      </c>
      <c r="D1150" s="58">
        <v>-12269.897499999999</v>
      </c>
      <c r="E1150" s="42">
        <v>-12271.492871</v>
      </c>
      <c r="F1150" s="59">
        <v>0.99398900000000001</v>
      </c>
      <c r="G1150" s="58">
        <v>0.17412999999999901</v>
      </c>
      <c r="H1150" s="44">
        <v>6</v>
      </c>
      <c r="I1150" s="44">
        <v>7</v>
      </c>
      <c r="J1150" s="35">
        <v>-0.74016923076851526</v>
      </c>
      <c r="K1150" s="35">
        <v>-5.6936094674501177E-2</v>
      </c>
      <c r="L1150" s="35">
        <v>-0.8592788461537566</v>
      </c>
      <c r="M1150" s="35">
        <v>-6.6098372781058207E-2</v>
      </c>
      <c r="N1150" s="48">
        <f t="shared" si="102"/>
        <v>-15.368871000000581</v>
      </c>
      <c r="O1150" s="35">
        <f t="shared" si="104"/>
        <v>-1.1822208461538908</v>
      </c>
      <c r="P1150" s="1">
        <v>35</v>
      </c>
      <c r="Q1150" s="2">
        <v>2.8257400000000001</v>
      </c>
      <c r="R1150" s="1">
        <v>10</v>
      </c>
      <c r="S1150" s="2">
        <v>2.79359</v>
      </c>
      <c r="T1150" s="2">
        <f t="shared" si="103"/>
        <v>0.2857142857142857</v>
      </c>
      <c r="U1150" s="1">
        <v>17</v>
      </c>
      <c r="V1150" s="2">
        <v>2.84355</v>
      </c>
      <c r="W1150" s="2">
        <f t="shared" si="105"/>
        <v>0.48571428571428571</v>
      </c>
      <c r="X1150" s="1">
        <v>8</v>
      </c>
      <c r="Y1150" s="2">
        <v>2.82809</v>
      </c>
      <c r="Z1150" s="2">
        <f t="shared" si="106"/>
        <v>0.22857142857142856</v>
      </c>
      <c r="AA1150" s="1" t="s">
        <v>3435</v>
      </c>
      <c r="AB1150" s="35">
        <f t="shared" si="107"/>
        <v>-15.840532000000167</v>
      </c>
      <c r="AC1150" s="35"/>
      <c r="AD1150" s="35"/>
      <c r="AE1150" s="13"/>
      <c r="AF1150" s="35"/>
      <c r="AG1150" s="35"/>
      <c r="AH1150" s="13"/>
      <c r="AI1150" s="35"/>
      <c r="AJ1150" s="35"/>
    </row>
    <row r="1151" spans="1:36" x14ac:dyDescent="0.25">
      <c r="A1151" s="8"/>
      <c r="B1151" s="8">
        <v>345</v>
      </c>
      <c r="C1151" t="s">
        <v>1445</v>
      </c>
      <c r="D1151" s="58">
        <v>-12270.0054</v>
      </c>
      <c r="E1151" s="42">
        <v>-12271.568325</v>
      </c>
      <c r="F1151" s="59">
        <v>0.99700500000000003</v>
      </c>
      <c r="G1151" s="58">
        <v>0.19497999999999999</v>
      </c>
      <c r="H1151" s="44">
        <v>6</v>
      </c>
      <c r="I1151" s="44">
        <v>7</v>
      </c>
      <c r="J1151" s="35">
        <v>-0.84806923076939711</v>
      </c>
      <c r="K1151" s="35">
        <v>-6.5236094674569006E-2</v>
      </c>
      <c r="L1151" s="35">
        <v>-0.93473284615356533</v>
      </c>
      <c r="M1151" s="35">
        <v>-7.190252662719733E-2</v>
      </c>
      <c r="N1151" s="48">
        <f t="shared" si="102"/>
        <v>-15.44432500000039</v>
      </c>
      <c r="O1151" s="35">
        <f t="shared" si="104"/>
        <v>-1.1880250000000301</v>
      </c>
      <c r="P1151" s="1">
        <v>36</v>
      </c>
      <c r="Q1151" s="2">
        <v>2.8343699999999998</v>
      </c>
      <c r="R1151" s="1">
        <v>9</v>
      </c>
      <c r="S1151" s="2">
        <v>2.8081100000000001</v>
      </c>
      <c r="T1151" s="2">
        <f t="shared" si="103"/>
        <v>0.25</v>
      </c>
      <c r="U1151" s="1">
        <v>20</v>
      </c>
      <c r="V1151" s="2">
        <v>2.8390599999999999</v>
      </c>
      <c r="W1151" s="2">
        <f t="shared" si="105"/>
        <v>0.55555555555555558</v>
      </c>
      <c r="X1151" s="1">
        <v>7</v>
      </c>
      <c r="Y1151" s="2">
        <v>2.8547500000000001</v>
      </c>
      <c r="Z1151" s="2">
        <f t="shared" si="106"/>
        <v>0.19444444444444445</v>
      </c>
      <c r="AA1151" s="1" t="s">
        <v>3435</v>
      </c>
      <c r="AB1151" s="35">
        <f t="shared" si="107"/>
        <v>-15.839465000000928</v>
      </c>
      <c r="AC1151" s="35"/>
      <c r="AD1151" s="35"/>
      <c r="AE1151" s="13"/>
      <c r="AF1151" s="35"/>
      <c r="AG1151" s="35"/>
      <c r="AH1151" s="13"/>
      <c r="AI1151" s="35"/>
      <c r="AJ1151" s="35"/>
    </row>
    <row r="1152" spans="1:36" x14ac:dyDescent="0.25">
      <c r="A1152" s="8"/>
      <c r="B1152" s="8">
        <v>346</v>
      </c>
      <c r="C1152" t="s">
        <v>1446</v>
      </c>
      <c r="D1152" s="58">
        <v>-12270.1695</v>
      </c>
      <c r="E1152" s="42">
        <v>-12271.750432999999</v>
      </c>
      <c r="F1152" s="59">
        <v>0.99686200000000003</v>
      </c>
      <c r="G1152" s="58">
        <v>0.19364999999999899</v>
      </c>
      <c r="H1152" s="44">
        <v>6</v>
      </c>
      <c r="I1152" s="44">
        <v>7</v>
      </c>
      <c r="J1152" s="35">
        <v>-1.0121692307693593</v>
      </c>
      <c r="K1152" s="35">
        <v>-7.7859171597643023E-2</v>
      </c>
      <c r="L1152" s="35">
        <v>-1.1168408461526269</v>
      </c>
      <c r="M1152" s="35">
        <v>-8.5910834319432833E-2</v>
      </c>
      <c r="N1152" s="48">
        <f t="shared" si="102"/>
        <v>-15.626432999999452</v>
      </c>
      <c r="O1152" s="35">
        <f t="shared" si="104"/>
        <v>-1.2020333076922656</v>
      </c>
      <c r="P1152" s="1">
        <v>34</v>
      </c>
      <c r="Q1152" s="2">
        <v>2.8166199999999999</v>
      </c>
      <c r="R1152" s="1">
        <v>10</v>
      </c>
      <c r="S1152" s="2">
        <v>2.8092100000000002</v>
      </c>
      <c r="T1152" s="2">
        <f t="shared" si="103"/>
        <v>0.29411764705882354</v>
      </c>
      <c r="U1152" s="1">
        <v>15</v>
      </c>
      <c r="V1152" s="2">
        <v>2.8019099999999999</v>
      </c>
      <c r="W1152" s="2">
        <f t="shared" si="105"/>
        <v>0.44117647058823528</v>
      </c>
      <c r="X1152" s="1">
        <v>9</v>
      </c>
      <c r="Y1152" s="2">
        <v>2.84937</v>
      </c>
      <c r="Z1152" s="2">
        <f t="shared" si="106"/>
        <v>0.26470588235294118</v>
      </c>
      <c r="AA1152" s="1" t="s">
        <v>3435</v>
      </c>
      <c r="AB1152" s="35">
        <f t="shared" si="107"/>
        <v>-15.837364999999409</v>
      </c>
      <c r="AC1152" s="35"/>
      <c r="AD1152" s="35"/>
      <c r="AE1152" s="13"/>
      <c r="AF1152" s="35"/>
      <c r="AG1152" s="35"/>
      <c r="AH1152" s="13"/>
      <c r="AI1152" s="35"/>
      <c r="AJ1152" s="35"/>
    </row>
    <row r="1153" spans="1:36" x14ac:dyDescent="0.25">
      <c r="A1153" s="8"/>
      <c r="B1153" s="8">
        <v>347</v>
      </c>
      <c r="C1153" t="s">
        <v>1447</v>
      </c>
      <c r="D1153" s="58">
        <v>-12270.021699999999</v>
      </c>
      <c r="E1153" s="42">
        <v>-12271.433219</v>
      </c>
      <c r="F1153" s="59">
        <v>0.99608799999999997</v>
      </c>
      <c r="G1153" s="58">
        <v>0.18676999999999999</v>
      </c>
      <c r="H1153" s="44">
        <v>6</v>
      </c>
      <c r="I1153" s="44">
        <v>7</v>
      </c>
      <c r="J1153" s="35">
        <v>-0.86436923076871608</v>
      </c>
      <c r="K1153" s="35">
        <v>-6.6489940828362779E-2</v>
      </c>
      <c r="L1153" s="35">
        <v>-0.79962684615384205</v>
      </c>
      <c r="M1153" s="35">
        <v>-6.1509757396449385E-2</v>
      </c>
      <c r="N1153" s="48">
        <f t="shared" si="102"/>
        <v>-15.309219000000667</v>
      </c>
      <c r="O1153" s="35">
        <f t="shared" si="104"/>
        <v>-1.1776322307692821</v>
      </c>
      <c r="P1153" s="1">
        <v>35</v>
      </c>
      <c r="Q1153" s="2">
        <v>2.8274699999999999</v>
      </c>
      <c r="R1153" s="1">
        <v>10</v>
      </c>
      <c r="S1153" s="2">
        <v>2.81196</v>
      </c>
      <c r="T1153" s="2">
        <f t="shared" si="103"/>
        <v>0.2857142857142857</v>
      </c>
      <c r="U1153" s="1">
        <v>15</v>
      </c>
      <c r="V1153" s="2">
        <v>2.8096100000000002</v>
      </c>
      <c r="W1153" s="2">
        <f t="shared" si="105"/>
        <v>0.42857142857142855</v>
      </c>
      <c r="X1153" s="1">
        <v>10</v>
      </c>
      <c r="Y1153" s="2">
        <v>2.8697499999999998</v>
      </c>
      <c r="Z1153" s="2">
        <f t="shared" si="106"/>
        <v>0.2857142857142857</v>
      </c>
      <c r="AA1153" s="1" t="s">
        <v>3435</v>
      </c>
      <c r="AB1153" s="35">
        <f t="shared" si="107"/>
        <v>-15.834906000000046</v>
      </c>
      <c r="AC1153" s="35"/>
      <c r="AD1153" s="35"/>
      <c r="AE1153" s="13"/>
      <c r="AF1153" s="35"/>
      <c r="AG1153" s="35"/>
      <c r="AH1153" s="13"/>
      <c r="AI1153" s="35"/>
      <c r="AJ1153" s="35"/>
    </row>
    <row r="1154" spans="1:36" x14ac:dyDescent="0.25">
      <c r="A1154" s="8"/>
      <c r="B1154" s="8">
        <v>348</v>
      </c>
      <c r="C1154" t="s">
        <v>1448</v>
      </c>
      <c r="D1154" s="58">
        <v>-12270.217699999999</v>
      </c>
      <c r="E1154" s="42">
        <v>-12271.637658</v>
      </c>
      <c r="F1154" s="59">
        <v>0.99747300000000005</v>
      </c>
      <c r="G1154" s="58">
        <v>0.20016</v>
      </c>
      <c r="H1154" s="44">
        <v>6</v>
      </c>
      <c r="I1154" s="44">
        <v>7</v>
      </c>
      <c r="J1154" s="35">
        <v>-1.0603692307686288</v>
      </c>
      <c r="K1154" s="35">
        <v>-8.1566863905279133E-2</v>
      </c>
      <c r="L1154" s="35">
        <v>-1.0040658461530256</v>
      </c>
      <c r="M1154" s="35">
        <v>-7.7235834319463514E-2</v>
      </c>
      <c r="N1154" s="48">
        <f t="shared" si="102"/>
        <v>-15.51365799999985</v>
      </c>
      <c r="O1154" s="35">
        <f t="shared" si="104"/>
        <v>-1.1933583076922962</v>
      </c>
      <c r="P1154" s="1">
        <v>34</v>
      </c>
      <c r="Q1154" s="2">
        <v>2.82037</v>
      </c>
      <c r="R1154" s="1">
        <v>9</v>
      </c>
      <c r="S1154" s="2">
        <v>2.80253</v>
      </c>
      <c r="T1154" s="2">
        <f t="shared" si="103"/>
        <v>0.26470588235294118</v>
      </c>
      <c r="U1154" s="1">
        <v>18</v>
      </c>
      <c r="V1154" s="2">
        <v>2.8194699999999999</v>
      </c>
      <c r="W1154" s="2">
        <f t="shared" si="105"/>
        <v>0.52941176470588236</v>
      </c>
      <c r="X1154" s="1">
        <v>7</v>
      </c>
      <c r="Y1154" s="2">
        <v>2.8456299999999999</v>
      </c>
      <c r="Z1154" s="2">
        <f t="shared" si="106"/>
        <v>0.20588235294117646</v>
      </c>
      <c r="AA1154" s="1" t="s">
        <v>3435</v>
      </c>
      <c r="AB1154" s="35">
        <f t="shared" si="107"/>
        <v>-15.83221500000036</v>
      </c>
      <c r="AC1154" s="35"/>
      <c r="AD1154" s="35"/>
      <c r="AE1154" s="13"/>
      <c r="AF1154" s="35"/>
      <c r="AG1154" s="35"/>
      <c r="AH1154" s="13"/>
      <c r="AI1154" s="35"/>
      <c r="AJ1154" s="35"/>
    </row>
    <row r="1155" spans="1:36" x14ac:dyDescent="0.25">
      <c r="A1155" s="8"/>
      <c r="B1155" s="8">
        <v>349</v>
      </c>
      <c r="C1155" t="s">
        <v>1449</v>
      </c>
      <c r="D1155" s="58">
        <v>-12269.776690000001</v>
      </c>
      <c r="E1155" s="42">
        <v>-12271.455620000001</v>
      </c>
      <c r="F1155" s="59">
        <v>0.99398699999999995</v>
      </c>
      <c r="G1155" s="58">
        <v>0.174179999999999</v>
      </c>
      <c r="H1155" s="44">
        <v>6</v>
      </c>
      <c r="I1155" s="44">
        <v>7</v>
      </c>
      <c r="J1155" s="35">
        <v>-0.61935923076998733</v>
      </c>
      <c r="K1155" s="35">
        <v>-4.7643017751537488E-2</v>
      </c>
      <c r="L1155" s="35">
        <v>-0.8220278461540147</v>
      </c>
      <c r="M1155" s="35">
        <v>-6.3232911242616513E-2</v>
      </c>
      <c r="N1155" s="48">
        <f t="shared" ref="N1155:N1218" si="108">E1155-(H1155*$AL$2+$AM$2*I1155)</f>
        <v>-15.331620000000839</v>
      </c>
      <c r="O1155" s="35">
        <f t="shared" si="104"/>
        <v>-1.1793553846154492</v>
      </c>
      <c r="P1155" s="1">
        <v>37</v>
      </c>
      <c r="Q1155" s="2">
        <v>2.8453400000000002</v>
      </c>
      <c r="R1155" s="1">
        <v>13</v>
      </c>
      <c r="S1155" s="2">
        <v>2.8247399999999998</v>
      </c>
      <c r="T1155" s="2">
        <f t="shared" ref="T1155:T1218" si="109">R1155/$P1155</f>
        <v>0.35135135135135137</v>
      </c>
      <c r="U1155" s="1">
        <v>15</v>
      </c>
      <c r="V1155" s="2">
        <v>2.8841999999999999</v>
      </c>
      <c r="W1155" s="2">
        <f t="shared" si="105"/>
        <v>0.40540540540540543</v>
      </c>
      <c r="X1155" s="1">
        <v>9</v>
      </c>
      <c r="Y1155" s="2">
        <v>2.81033</v>
      </c>
      <c r="Z1155" s="2">
        <f t="shared" si="106"/>
        <v>0.24324324324324326</v>
      </c>
      <c r="AA1155" s="1" t="s">
        <v>3435</v>
      </c>
      <c r="AB1155" s="35">
        <f t="shared" si="107"/>
        <v>-15.831067999999505</v>
      </c>
      <c r="AC1155" s="35"/>
      <c r="AD1155" s="35"/>
      <c r="AE1155" s="13"/>
      <c r="AF1155" s="35"/>
      <c r="AG1155" s="35"/>
      <c r="AH1155" s="13"/>
      <c r="AI1155" s="35"/>
      <c r="AJ1155" s="35"/>
    </row>
    <row r="1156" spans="1:36" x14ac:dyDescent="0.25">
      <c r="A1156" s="8"/>
      <c r="B1156" s="8">
        <v>350</v>
      </c>
      <c r="C1156" t="s">
        <v>1450</v>
      </c>
      <c r="D1156" s="58">
        <v>-12270.12</v>
      </c>
      <c r="E1156" s="42">
        <v>-12271.715437000001</v>
      </c>
      <c r="F1156" s="59">
        <v>0.99646299999999999</v>
      </c>
      <c r="G1156" s="58">
        <v>0.18994</v>
      </c>
      <c r="H1156" s="44">
        <v>6</v>
      </c>
      <c r="I1156" s="44">
        <v>7</v>
      </c>
      <c r="J1156" s="35">
        <v>-0.96266923077018873</v>
      </c>
      <c r="K1156" s="35">
        <v>-7.4051479290014516E-2</v>
      </c>
      <c r="L1156" s="35">
        <v>-1.0818448461541266</v>
      </c>
      <c r="M1156" s="35">
        <v>-8.3218834319548199E-2</v>
      </c>
      <c r="N1156" s="48">
        <f t="shared" si="108"/>
        <v>-15.591437000000951</v>
      </c>
      <c r="O1156" s="35">
        <f t="shared" ref="O1156:O1219" si="110">N1156/13</f>
        <v>-1.1993413076923809</v>
      </c>
      <c r="P1156" s="1">
        <v>34</v>
      </c>
      <c r="Q1156" s="2">
        <v>2.8188</v>
      </c>
      <c r="R1156" s="1">
        <v>10</v>
      </c>
      <c r="S1156" s="2">
        <v>2.8457699999999999</v>
      </c>
      <c r="T1156" s="2">
        <f t="shared" si="109"/>
        <v>0.29411764705882354</v>
      </c>
      <c r="U1156" s="1">
        <v>17</v>
      </c>
      <c r="V1156" s="2">
        <v>2.7864599999999999</v>
      </c>
      <c r="W1156" s="2">
        <f t="shared" ref="W1156:W1219" si="111">U1156/$P1156</f>
        <v>0.5</v>
      </c>
      <c r="X1156" s="1">
        <v>7</v>
      </c>
      <c r="Y1156" s="2">
        <v>2.8588200000000001</v>
      </c>
      <c r="Z1156" s="2">
        <f t="shared" ref="Z1156:Z1219" si="112">X1156/$P1156</f>
        <v>0.20588235294117646</v>
      </c>
      <c r="AA1156" s="1" t="s">
        <v>3435</v>
      </c>
      <c r="AB1156" s="35">
        <f t="shared" ref="AB1156:AB1219" si="113">SMALL($N$3:$N$2210,ROW(N1156)-2)</f>
        <v>-15.83001300000069</v>
      </c>
      <c r="AC1156" s="35"/>
      <c r="AD1156" s="35"/>
      <c r="AE1156" s="13"/>
      <c r="AF1156" s="35"/>
      <c r="AG1156" s="35"/>
      <c r="AH1156" s="13"/>
      <c r="AI1156" s="35"/>
      <c r="AJ1156" s="35"/>
    </row>
    <row r="1157" spans="1:36" x14ac:dyDescent="0.25">
      <c r="A1157" s="8"/>
      <c r="B1157" s="8">
        <v>351</v>
      </c>
      <c r="C1157" t="s">
        <v>1451</v>
      </c>
      <c r="D1157" s="58">
        <v>-12270.2237</v>
      </c>
      <c r="E1157" s="42">
        <v>-12271.651951</v>
      </c>
      <c r="F1157" s="59">
        <v>0.99535899999999999</v>
      </c>
      <c r="G1157" s="58">
        <v>0.18190000000000001</v>
      </c>
      <c r="H1157" s="44">
        <v>6</v>
      </c>
      <c r="I1157" s="44">
        <v>7</v>
      </c>
      <c r="J1157" s="35">
        <v>-1.0663692307698511</v>
      </c>
      <c r="K1157" s="35">
        <v>-8.2028402366911626E-2</v>
      </c>
      <c r="L1157" s="35">
        <v>-1.0183588461532054</v>
      </c>
      <c r="M1157" s="35">
        <v>-7.8335295857938872E-2</v>
      </c>
      <c r="N1157" s="48">
        <f t="shared" si="108"/>
        <v>-15.52795100000003</v>
      </c>
      <c r="O1157" s="35">
        <f t="shared" si="110"/>
        <v>-1.1944577692307716</v>
      </c>
      <c r="P1157" s="1">
        <v>35</v>
      </c>
      <c r="Q1157" s="2">
        <v>2.83325</v>
      </c>
      <c r="R1157" s="1">
        <v>9</v>
      </c>
      <c r="S1157" s="2">
        <v>2.81386</v>
      </c>
      <c r="T1157" s="2">
        <f t="shared" si="109"/>
        <v>0.25714285714285712</v>
      </c>
      <c r="U1157" s="1">
        <v>19</v>
      </c>
      <c r="V1157" s="2">
        <v>2.8230400000000002</v>
      </c>
      <c r="W1157" s="2">
        <f t="shared" si="111"/>
        <v>0.54285714285714282</v>
      </c>
      <c r="X1157" s="1">
        <v>7</v>
      </c>
      <c r="Y1157" s="2">
        <v>2.8858999999999999</v>
      </c>
      <c r="Z1157" s="2">
        <f t="shared" si="112"/>
        <v>0.2</v>
      </c>
      <c r="AA1157" s="1" t="s">
        <v>3435</v>
      </c>
      <c r="AB1157" s="35">
        <f t="shared" si="113"/>
        <v>-15.828300999999556</v>
      </c>
      <c r="AC1157" s="35"/>
      <c r="AD1157" s="35"/>
      <c r="AE1157" s="13"/>
      <c r="AF1157" s="35"/>
      <c r="AG1157" s="35"/>
      <c r="AH1157" s="13"/>
      <c r="AI1157" s="35"/>
      <c r="AJ1157" s="35"/>
    </row>
    <row r="1158" spans="1:36" x14ac:dyDescent="0.25">
      <c r="A1158" s="8"/>
      <c r="B1158" s="8">
        <v>352</v>
      </c>
      <c r="C1158" t="s">
        <v>1452</v>
      </c>
      <c r="D1158" s="58">
        <v>-12270.3891</v>
      </c>
      <c r="E1158" s="42">
        <v>-12271.794512</v>
      </c>
      <c r="F1158" s="59">
        <v>0.996722</v>
      </c>
      <c r="G1158" s="58">
        <v>0.19234000000000001</v>
      </c>
      <c r="H1158" s="44">
        <v>6</v>
      </c>
      <c r="I1158" s="44">
        <v>7</v>
      </c>
      <c r="J1158" s="35">
        <v>-1.2317692307697143</v>
      </c>
      <c r="K1158" s="35">
        <v>-9.4751479289978027E-2</v>
      </c>
      <c r="L1158" s="35">
        <v>-1.1609198461537744</v>
      </c>
      <c r="M1158" s="35">
        <v>-8.9301526627213412E-2</v>
      </c>
      <c r="N1158" s="48">
        <f t="shared" si="108"/>
        <v>-15.670512000000599</v>
      </c>
      <c r="O1158" s="35">
        <f t="shared" si="110"/>
        <v>-1.205424000000046</v>
      </c>
      <c r="P1158" s="1">
        <v>34</v>
      </c>
      <c r="Q1158" s="2">
        <v>2.8174000000000001</v>
      </c>
      <c r="R1158" s="1">
        <v>8</v>
      </c>
      <c r="S1158" s="2">
        <v>2.79779</v>
      </c>
      <c r="T1158" s="2">
        <f t="shared" si="109"/>
        <v>0.23529411764705882</v>
      </c>
      <c r="U1158" s="1">
        <v>18</v>
      </c>
      <c r="V1158" s="2">
        <v>2.8043499999999999</v>
      </c>
      <c r="W1158" s="2">
        <f t="shared" si="111"/>
        <v>0.52941176470588236</v>
      </c>
      <c r="X1158" s="1">
        <v>8</v>
      </c>
      <c r="Y1158" s="2">
        <v>2.8663599999999998</v>
      </c>
      <c r="Z1158" s="2">
        <f t="shared" si="112"/>
        <v>0.23529411764705882</v>
      </c>
      <c r="AA1158" s="1" t="s">
        <v>3435</v>
      </c>
      <c r="AB1158" s="35">
        <f t="shared" si="113"/>
        <v>-15.824683000000732</v>
      </c>
      <c r="AC1158" s="35"/>
      <c r="AD1158" s="35"/>
      <c r="AE1158" s="13"/>
      <c r="AF1158" s="35"/>
      <c r="AG1158" s="35"/>
      <c r="AH1158" s="13"/>
      <c r="AI1158" s="35"/>
      <c r="AJ1158" s="35"/>
    </row>
    <row r="1159" spans="1:36" x14ac:dyDescent="0.25">
      <c r="A1159" s="8"/>
      <c r="B1159" s="8">
        <v>353</v>
      </c>
      <c r="C1159" t="s">
        <v>1453</v>
      </c>
      <c r="D1159" s="58">
        <v>-12270.0499</v>
      </c>
      <c r="E1159" s="42">
        <v>-12271.599853</v>
      </c>
      <c r="F1159" s="59">
        <v>0.99666299999999997</v>
      </c>
      <c r="G1159" s="58">
        <v>0.19200999999999899</v>
      </c>
      <c r="H1159" s="44">
        <v>6</v>
      </c>
      <c r="I1159" s="44">
        <v>7</v>
      </c>
      <c r="J1159" s="35">
        <v>-0.892569230769368</v>
      </c>
      <c r="K1159" s="35">
        <v>-6.8659171597643689E-2</v>
      </c>
      <c r="L1159" s="35">
        <v>-0.96626084615309082</v>
      </c>
      <c r="M1159" s="35">
        <v>-7.4327757396391608E-2</v>
      </c>
      <c r="N1159" s="48">
        <f t="shared" si="108"/>
        <v>-15.475852999999915</v>
      </c>
      <c r="O1159" s="35">
        <f t="shared" si="110"/>
        <v>-1.1904502307692242</v>
      </c>
      <c r="P1159" s="1">
        <v>34</v>
      </c>
      <c r="Q1159" s="2">
        <v>2.8139400000000001</v>
      </c>
      <c r="R1159" s="1">
        <v>11</v>
      </c>
      <c r="S1159" s="2">
        <v>2.81656</v>
      </c>
      <c r="T1159" s="2">
        <f t="shared" si="109"/>
        <v>0.3235294117647059</v>
      </c>
      <c r="U1159" s="1">
        <v>16</v>
      </c>
      <c r="V1159" s="2">
        <v>2.8129400000000002</v>
      </c>
      <c r="W1159" s="2">
        <f t="shared" si="111"/>
        <v>0.47058823529411764</v>
      </c>
      <c r="X1159" s="1">
        <v>7</v>
      </c>
      <c r="Y1159" s="2">
        <v>2.8121200000000002</v>
      </c>
      <c r="Z1159" s="2">
        <f t="shared" si="112"/>
        <v>0.20588235294117646</v>
      </c>
      <c r="AA1159" s="1" t="s">
        <v>3435</v>
      </c>
      <c r="AB1159" s="35">
        <f t="shared" si="113"/>
        <v>-15.818334999999934</v>
      </c>
      <c r="AC1159" s="35"/>
      <c r="AD1159" s="35"/>
      <c r="AE1159" s="13"/>
      <c r="AF1159" s="35"/>
      <c r="AG1159" s="35"/>
      <c r="AH1159" s="13"/>
      <c r="AI1159" s="35"/>
      <c r="AJ1159" s="35"/>
    </row>
    <row r="1160" spans="1:36" x14ac:dyDescent="0.25">
      <c r="A1160" s="8"/>
      <c r="B1160" s="8">
        <v>354</v>
      </c>
      <c r="C1160" t="s">
        <v>1454</v>
      </c>
      <c r="D1160" s="58">
        <v>-12270.228300000001</v>
      </c>
      <c r="E1160" s="42">
        <v>-12271.798971</v>
      </c>
      <c r="F1160" s="59">
        <v>0.99683900000000003</v>
      </c>
      <c r="G1160" s="58">
        <v>0.19347</v>
      </c>
      <c r="H1160" s="44">
        <v>6</v>
      </c>
      <c r="I1160" s="44">
        <v>7</v>
      </c>
      <c r="J1160" s="35">
        <v>-1.0709692307700607</v>
      </c>
      <c r="K1160" s="35">
        <v>-8.2382248520773901E-2</v>
      </c>
      <c r="L1160" s="35">
        <v>-1.1653788461535441</v>
      </c>
      <c r="M1160" s="35">
        <v>-8.96445266271957E-2</v>
      </c>
      <c r="N1160" s="48">
        <f t="shared" si="108"/>
        <v>-15.674971000000369</v>
      </c>
      <c r="O1160" s="35">
        <f t="shared" si="110"/>
        <v>-1.2057670000000285</v>
      </c>
      <c r="P1160" s="1">
        <v>34</v>
      </c>
      <c r="Q1160" s="2">
        <v>2.8165499999999999</v>
      </c>
      <c r="R1160" s="1">
        <v>10</v>
      </c>
      <c r="S1160" s="2">
        <v>2.8188399999999998</v>
      </c>
      <c r="T1160" s="2">
        <f t="shared" si="109"/>
        <v>0.29411764705882354</v>
      </c>
      <c r="U1160" s="1">
        <v>17</v>
      </c>
      <c r="V1160" s="2">
        <v>2.8139400000000001</v>
      </c>
      <c r="W1160" s="2">
        <f t="shared" si="111"/>
        <v>0.5</v>
      </c>
      <c r="X1160" s="1">
        <v>7</v>
      </c>
      <c r="Y1160" s="2">
        <v>2.81962</v>
      </c>
      <c r="Z1160" s="2">
        <f t="shared" si="112"/>
        <v>0.20588235294117646</v>
      </c>
      <c r="AA1160" s="1" t="s">
        <v>3435</v>
      </c>
      <c r="AB1160" s="35">
        <f t="shared" si="113"/>
        <v>-15.811073000000761</v>
      </c>
      <c r="AC1160" s="35"/>
      <c r="AD1160" s="35"/>
      <c r="AE1160" s="13"/>
      <c r="AF1160" s="35"/>
      <c r="AG1160" s="35"/>
      <c r="AH1160" s="13"/>
      <c r="AI1160" s="35"/>
      <c r="AJ1160" s="35"/>
    </row>
    <row r="1161" spans="1:36" x14ac:dyDescent="0.25">
      <c r="A1161" s="8"/>
      <c r="B1161" s="8">
        <v>355</v>
      </c>
      <c r="C1161" t="s">
        <v>1455</v>
      </c>
      <c r="D1161" s="58">
        <v>-12270.3637</v>
      </c>
      <c r="E1161" s="42">
        <v>-12271.741738000001</v>
      </c>
      <c r="F1161" s="59">
        <v>0.99728099999999997</v>
      </c>
      <c r="G1161" s="58">
        <v>0.19796999999999901</v>
      </c>
      <c r="H1161" s="44">
        <v>6</v>
      </c>
      <c r="I1161" s="44">
        <v>7</v>
      </c>
      <c r="J1161" s="35">
        <v>-1.2063692307692691</v>
      </c>
      <c r="K1161" s="35">
        <v>-9.2797633136097624E-2</v>
      </c>
      <c r="L1161" s="35">
        <v>-1.1081458461540024</v>
      </c>
      <c r="M1161" s="35">
        <v>-8.5241988165692492E-2</v>
      </c>
      <c r="N1161" s="48">
        <f t="shared" si="108"/>
        <v>-15.617738000000827</v>
      </c>
      <c r="O1161" s="35">
        <f t="shared" si="110"/>
        <v>-1.2013644615385251</v>
      </c>
      <c r="P1161" s="1">
        <v>34</v>
      </c>
      <c r="Q1161" s="2">
        <v>2.8197100000000002</v>
      </c>
      <c r="R1161" s="1">
        <v>8</v>
      </c>
      <c r="S1161" s="2">
        <v>2.7835899999999998</v>
      </c>
      <c r="T1161" s="2">
        <f t="shared" si="109"/>
        <v>0.23529411764705882</v>
      </c>
      <c r="U1161" s="1">
        <v>19</v>
      </c>
      <c r="V1161" s="2">
        <v>2.8094600000000001</v>
      </c>
      <c r="W1161" s="2">
        <f t="shared" si="111"/>
        <v>0.55882352941176472</v>
      </c>
      <c r="X1161" s="1">
        <v>7</v>
      </c>
      <c r="Y1161" s="2">
        <v>2.8888199999999999</v>
      </c>
      <c r="Z1161" s="2">
        <f t="shared" si="112"/>
        <v>0.20588235294117646</v>
      </c>
      <c r="AA1161" s="1" t="s">
        <v>3435</v>
      </c>
      <c r="AB1161" s="35">
        <f t="shared" si="113"/>
        <v>-15.810500999999931</v>
      </c>
      <c r="AC1161" s="35"/>
      <c r="AD1161" s="35"/>
      <c r="AE1161" s="13"/>
      <c r="AF1161" s="35"/>
      <c r="AG1161" s="35"/>
      <c r="AH1161" s="13"/>
      <c r="AI1161" s="35"/>
      <c r="AJ1161" s="35"/>
    </row>
    <row r="1162" spans="1:36" x14ac:dyDescent="0.25">
      <c r="A1162" s="8"/>
      <c r="B1162" s="8">
        <v>356</v>
      </c>
      <c r="C1162" t="s">
        <v>1456</v>
      </c>
      <c r="D1162" s="58">
        <v>-12269.857900000001</v>
      </c>
      <c r="E1162" s="42">
        <v>-12271.292751000001</v>
      </c>
      <c r="F1162" s="59">
        <v>0.99587199999999998</v>
      </c>
      <c r="G1162" s="58">
        <v>0.18550999999999901</v>
      </c>
      <c r="H1162" s="44">
        <v>6</v>
      </c>
      <c r="I1162" s="44">
        <v>7</v>
      </c>
      <c r="J1162" s="35">
        <v>-0.70056923077027022</v>
      </c>
      <c r="K1162" s="35">
        <v>-5.3889940828482322E-2</v>
      </c>
      <c r="L1162" s="35">
        <v>-0.65915884615424147</v>
      </c>
      <c r="M1162" s="35">
        <v>-5.0704526627249343E-2</v>
      </c>
      <c r="N1162" s="48">
        <f t="shared" si="108"/>
        <v>-15.168751000001066</v>
      </c>
      <c r="O1162" s="35">
        <f t="shared" si="110"/>
        <v>-1.166827000000082</v>
      </c>
      <c r="P1162" s="1">
        <v>35</v>
      </c>
      <c r="Q1162" s="2">
        <v>2.8281200000000002</v>
      </c>
      <c r="R1162" s="1">
        <v>12</v>
      </c>
      <c r="S1162" s="2">
        <v>2.8398500000000002</v>
      </c>
      <c r="T1162" s="2">
        <f t="shared" si="109"/>
        <v>0.34285714285714286</v>
      </c>
      <c r="U1162" s="1">
        <v>15</v>
      </c>
      <c r="V1162" s="2">
        <v>2.81745</v>
      </c>
      <c r="W1162" s="2">
        <f t="shared" si="111"/>
        <v>0.42857142857142855</v>
      </c>
      <c r="X1162" s="1">
        <v>8</v>
      </c>
      <c r="Y1162" s="2">
        <v>2.83053</v>
      </c>
      <c r="Z1162" s="2">
        <f t="shared" si="112"/>
        <v>0.22857142857142856</v>
      </c>
      <c r="AA1162" s="1" t="s">
        <v>3435</v>
      </c>
      <c r="AB1162" s="35">
        <f t="shared" si="113"/>
        <v>-15.808521000000837</v>
      </c>
      <c r="AC1162" s="35"/>
      <c r="AD1162" s="35"/>
      <c r="AE1162" s="13"/>
      <c r="AF1162" s="35"/>
      <c r="AG1162" s="35"/>
      <c r="AH1162" s="13"/>
      <c r="AI1162" s="35"/>
      <c r="AJ1162" s="35"/>
    </row>
    <row r="1163" spans="1:36" x14ac:dyDescent="0.25">
      <c r="A1163" s="8"/>
      <c r="B1163" s="8">
        <v>357</v>
      </c>
      <c r="C1163" t="s">
        <v>1457</v>
      </c>
      <c r="D1163" s="58">
        <v>-12270.2402</v>
      </c>
      <c r="E1163" s="42">
        <v>-12271.830857999999</v>
      </c>
      <c r="F1163" s="59">
        <v>0.99746800000000002</v>
      </c>
      <c r="G1163" s="58">
        <v>0.20013</v>
      </c>
      <c r="H1163" s="44">
        <v>6</v>
      </c>
      <c r="I1163" s="44">
        <v>7</v>
      </c>
      <c r="J1163" s="35">
        <v>-1.0828692307695746</v>
      </c>
      <c r="K1163" s="35">
        <v>-8.3297633136121124E-2</v>
      </c>
      <c r="L1163" s="35">
        <v>-1.1972658461527317</v>
      </c>
      <c r="M1163" s="35">
        <v>-9.2097372780979361E-2</v>
      </c>
      <c r="N1163" s="48">
        <f t="shared" si="108"/>
        <v>-15.706857999999556</v>
      </c>
      <c r="O1163" s="35">
        <f t="shared" si="110"/>
        <v>-1.2082198461538121</v>
      </c>
      <c r="P1163" s="1">
        <v>36</v>
      </c>
      <c r="Q1163" s="2">
        <v>2.8440500000000002</v>
      </c>
      <c r="R1163" s="1">
        <v>8</v>
      </c>
      <c r="S1163" s="2">
        <v>2.82619</v>
      </c>
      <c r="T1163" s="2">
        <f t="shared" si="109"/>
        <v>0.22222222222222221</v>
      </c>
      <c r="U1163" s="1">
        <v>21</v>
      </c>
      <c r="V1163" s="2">
        <v>2.8327900000000001</v>
      </c>
      <c r="W1163" s="2">
        <f t="shared" si="111"/>
        <v>0.58333333333333337</v>
      </c>
      <c r="X1163" s="1">
        <v>7</v>
      </c>
      <c r="Y1163" s="2">
        <v>2.8982600000000001</v>
      </c>
      <c r="Z1163" s="2">
        <f t="shared" si="112"/>
        <v>0.19444444444444445</v>
      </c>
      <c r="AA1163" s="1" t="s">
        <v>3435</v>
      </c>
      <c r="AB1163" s="35">
        <f t="shared" si="113"/>
        <v>-15.807431000001088</v>
      </c>
      <c r="AC1163" s="35"/>
      <c r="AD1163" s="35"/>
      <c r="AE1163" s="13"/>
      <c r="AF1163" s="35"/>
      <c r="AG1163" s="35"/>
      <c r="AH1163" s="13"/>
      <c r="AI1163" s="35"/>
      <c r="AJ1163" s="35"/>
    </row>
    <row r="1164" spans="1:36" x14ac:dyDescent="0.25">
      <c r="A1164" s="8"/>
      <c r="B1164" s="8">
        <v>358</v>
      </c>
      <c r="C1164" t="s">
        <v>1458</v>
      </c>
      <c r="D1164" s="58">
        <v>-12270.156800000001</v>
      </c>
      <c r="E1164" s="42">
        <v>-12271.606166</v>
      </c>
      <c r="F1164" s="59">
        <v>0.99556100000000003</v>
      </c>
      <c r="G1164" s="58">
        <v>0.18325</v>
      </c>
      <c r="H1164" s="44">
        <v>6</v>
      </c>
      <c r="I1164" s="44">
        <v>7</v>
      </c>
      <c r="J1164" s="35">
        <v>-0.99946923077004612</v>
      </c>
      <c r="K1164" s="35">
        <v>-7.6882248520772772E-2</v>
      </c>
      <c r="L1164" s="35">
        <v>-0.9725738461529545</v>
      </c>
      <c r="M1164" s="35">
        <v>-7.4813372780996507E-2</v>
      </c>
      <c r="N1164" s="48">
        <f t="shared" si="108"/>
        <v>-15.482165999999779</v>
      </c>
      <c r="O1164" s="35">
        <f t="shared" si="110"/>
        <v>-1.1909358461538291</v>
      </c>
      <c r="P1164" s="1">
        <v>34</v>
      </c>
      <c r="Q1164" s="2">
        <v>2.8149500000000001</v>
      </c>
      <c r="R1164" s="1">
        <v>9</v>
      </c>
      <c r="S1164" s="2">
        <v>2.79175</v>
      </c>
      <c r="T1164" s="2">
        <f t="shared" si="109"/>
        <v>0.26470588235294118</v>
      </c>
      <c r="U1164" s="1">
        <v>19</v>
      </c>
      <c r="V1164" s="2">
        <v>2.8292199999999998</v>
      </c>
      <c r="W1164" s="2">
        <f t="shared" si="111"/>
        <v>0.55882352941176472</v>
      </c>
      <c r="X1164" s="1">
        <v>6</v>
      </c>
      <c r="Y1164" s="2">
        <v>2.8045599999999999</v>
      </c>
      <c r="Z1164" s="2">
        <f t="shared" si="112"/>
        <v>0.17647058823529413</v>
      </c>
      <c r="AA1164" s="1" t="s">
        <v>3435</v>
      </c>
      <c r="AB1164" s="35">
        <f t="shared" si="113"/>
        <v>-15.806065000000672</v>
      </c>
      <c r="AC1164" s="35"/>
      <c r="AD1164" s="35"/>
      <c r="AE1164" s="13"/>
      <c r="AF1164" s="35"/>
      <c r="AG1164" s="35"/>
      <c r="AH1164" s="13"/>
      <c r="AI1164" s="35"/>
      <c r="AJ1164" s="35"/>
    </row>
    <row r="1165" spans="1:36" x14ac:dyDescent="0.25">
      <c r="A1165" s="8"/>
      <c r="B1165" s="8">
        <v>359</v>
      </c>
      <c r="C1165" t="s">
        <v>1459</v>
      </c>
      <c r="D1165" s="58">
        <v>-12270.3001</v>
      </c>
      <c r="E1165" s="42">
        <v>-12271.848690000001</v>
      </c>
      <c r="F1165" s="59">
        <v>0.99632200000000004</v>
      </c>
      <c r="G1165" s="58">
        <v>0.18887000000000001</v>
      </c>
      <c r="H1165" s="44">
        <v>6</v>
      </c>
      <c r="I1165" s="44">
        <v>7</v>
      </c>
      <c r="J1165" s="35">
        <v>-1.1427692307697725</v>
      </c>
      <c r="K1165" s="35">
        <v>-8.7905325443828661E-2</v>
      </c>
      <c r="L1165" s="35">
        <v>-1.2150978461540944</v>
      </c>
      <c r="M1165" s="35">
        <v>-9.346906508877649E-2</v>
      </c>
      <c r="N1165" s="48">
        <f t="shared" si="108"/>
        <v>-15.724690000000919</v>
      </c>
      <c r="O1165" s="35">
        <f t="shared" si="110"/>
        <v>-1.2095915384616092</v>
      </c>
      <c r="P1165" s="1">
        <v>35</v>
      </c>
      <c r="Q1165" s="2">
        <v>2.8255699999999999</v>
      </c>
      <c r="R1165" s="1">
        <v>8</v>
      </c>
      <c r="S1165" s="2">
        <v>2.79454</v>
      </c>
      <c r="T1165" s="2">
        <f t="shared" si="109"/>
        <v>0.22857142857142856</v>
      </c>
      <c r="U1165" s="1">
        <v>20</v>
      </c>
      <c r="V1165" s="2">
        <v>2.8136999999999999</v>
      </c>
      <c r="W1165" s="2">
        <f t="shared" si="111"/>
        <v>0.5714285714285714</v>
      </c>
      <c r="X1165" s="1">
        <v>7</v>
      </c>
      <c r="Y1165" s="2">
        <v>2.8949699999999998</v>
      </c>
      <c r="Z1165" s="2">
        <f t="shared" si="112"/>
        <v>0.2</v>
      </c>
      <c r="AA1165" s="1" t="s">
        <v>3435</v>
      </c>
      <c r="AB1165" s="35">
        <f t="shared" si="113"/>
        <v>-15.805879999999888</v>
      </c>
      <c r="AC1165" s="35"/>
      <c r="AD1165" s="35"/>
      <c r="AE1165" s="13"/>
      <c r="AF1165" s="35"/>
      <c r="AG1165" s="35"/>
      <c r="AH1165" s="13"/>
      <c r="AI1165" s="35"/>
      <c r="AJ1165" s="35"/>
    </row>
    <row r="1166" spans="1:36" x14ac:dyDescent="0.25">
      <c r="A1166" s="8"/>
      <c r="B1166" s="8">
        <v>360</v>
      </c>
      <c r="C1166" t="s">
        <v>1460</v>
      </c>
      <c r="D1166" s="58">
        <v>-12269.936299999999</v>
      </c>
      <c r="E1166" s="42">
        <v>-12271.42402</v>
      </c>
      <c r="F1166" s="59">
        <v>0.99433800000000006</v>
      </c>
      <c r="G1166" s="58">
        <v>0.17594000000000001</v>
      </c>
      <c r="H1166" s="44">
        <v>6</v>
      </c>
      <c r="I1166" s="44">
        <v>7</v>
      </c>
      <c r="J1166" s="35">
        <v>-0.77896923076878011</v>
      </c>
      <c r="K1166" s="35">
        <v>-5.9920710059136933E-2</v>
      </c>
      <c r="L1166" s="35">
        <v>-0.79042784615376149</v>
      </c>
      <c r="M1166" s="35">
        <v>-6.0802142011827806E-2</v>
      </c>
      <c r="N1166" s="48">
        <f t="shared" si="108"/>
        <v>-15.300020000000586</v>
      </c>
      <c r="O1166" s="35">
        <f t="shared" si="110"/>
        <v>-1.1769246153846604</v>
      </c>
      <c r="P1166" s="1">
        <v>34</v>
      </c>
      <c r="Q1166" s="2">
        <v>2.81372</v>
      </c>
      <c r="R1166" s="1">
        <v>11</v>
      </c>
      <c r="S1166" s="2">
        <v>2.8273299999999999</v>
      </c>
      <c r="T1166" s="2">
        <f t="shared" si="109"/>
        <v>0.3235294117647059</v>
      </c>
      <c r="U1166" s="1">
        <v>17</v>
      </c>
      <c r="V1166" s="2">
        <v>2.8087499999999999</v>
      </c>
      <c r="W1166" s="2">
        <f t="shared" si="111"/>
        <v>0.5</v>
      </c>
      <c r="X1166" s="1">
        <v>6</v>
      </c>
      <c r="Y1166" s="2">
        <v>2.8028300000000002</v>
      </c>
      <c r="Z1166" s="2">
        <f t="shared" si="112"/>
        <v>0.17647058823529413</v>
      </c>
      <c r="AA1166" s="1" t="s">
        <v>3435</v>
      </c>
      <c r="AB1166" s="35">
        <f t="shared" si="113"/>
        <v>-15.805871000000479</v>
      </c>
      <c r="AC1166" s="35"/>
      <c r="AD1166" s="35"/>
      <c r="AE1166" s="13"/>
      <c r="AF1166" s="35"/>
      <c r="AG1166" s="35"/>
      <c r="AH1166" s="13"/>
      <c r="AI1166" s="35"/>
      <c r="AJ1166" s="35"/>
    </row>
    <row r="1167" spans="1:36" x14ac:dyDescent="0.25">
      <c r="A1167" s="8"/>
      <c r="B1167" s="8">
        <v>361</v>
      </c>
      <c r="C1167" t="s">
        <v>1461</v>
      </c>
      <c r="D1167" s="58">
        <v>-12270.0119</v>
      </c>
      <c r="E1167" s="42">
        <v>-12271.457805</v>
      </c>
      <c r="F1167" s="59">
        <v>0.996502</v>
      </c>
      <c r="G1167" s="58">
        <v>0.19051000000000001</v>
      </c>
      <c r="H1167" s="44">
        <v>6</v>
      </c>
      <c r="I1167" s="44">
        <v>7</v>
      </c>
      <c r="J1167" s="35">
        <v>-0.85456923076890234</v>
      </c>
      <c r="K1167" s="35">
        <v>-6.5736094674530954E-2</v>
      </c>
      <c r="L1167" s="35">
        <v>-0.82421284615338664</v>
      </c>
      <c r="M1167" s="35">
        <v>-6.3400988165645128E-2</v>
      </c>
      <c r="N1167" s="48">
        <f t="shared" si="108"/>
        <v>-15.333805000000211</v>
      </c>
      <c r="O1167" s="35">
        <f t="shared" si="110"/>
        <v>-1.1795234615384778</v>
      </c>
      <c r="P1167" s="1">
        <v>36</v>
      </c>
      <c r="Q1167" s="2">
        <v>2.8385500000000001</v>
      </c>
      <c r="R1167" s="1">
        <v>11</v>
      </c>
      <c r="S1167" s="2">
        <v>2.8148</v>
      </c>
      <c r="T1167" s="2">
        <f t="shared" si="109"/>
        <v>0.30555555555555558</v>
      </c>
      <c r="U1167" s="1">
        <v>13</v>
      </c>
      <c r="V1167" s="2">
        <v>2.81894</v>
      </c>
      <c r="W1167" s="2">
        <f t="shared" si="111"/>
        <v>0.3611111111111111</v>
      </c>
      <c r="X1167" s="1">
        <v>12</v>
      </c>
      <c r="Y1167" s="2">
        <v>2.88157</v>
      </c>
      <c r="Z1167" s="2">
        <f t="shared" si="112"/>
        <v>0.33333333333333331</v>
      </c>
      <c r="AA1167" s="1" t="s">
        <v>3435</v>
      </c>
      <c r="AB1167" s="35">
        <f t="shared" si="113"/>
        <v>-15.805271999999604</v>
      </c>
      <c r="AC1167" s="35"/>
      <c r="AD1167" s="35"/>
      <c r="AE1167" s="13"/>
      <c r="AF1167" s="35"/>
      <c r="AG1167" s="35"/>
      <c r="AH1167" s="13"/>
      <c r="AI1167" s="35"/>
      <c r="AJ1167" s="35"/>
    </row>
    <row r="1168" spans="1:36" x14ac:dyDescent="0.25">
      <c r="A1168" s="8"/>
      <c r="B1168" s="8">
        <v>362</v>
      </c>
      <c r="C1168" t="s">
        <v>1462</v>
      </c>
      <c r="D1168" s="58">
        <v>-12270.259400000001</v>
      </c>
      <c r="E1168" s="42">
        <v>-12271.844035</v>
      </c>
      <c r="F1168" s="59">
        <v>0.99034500000000003</v>
      </c>
      <c r="G1168" s="58">
        <v>0.15986999999999901</v>
      </c>
      <c r="H1168" s="44">
        <v>6</v>
      </c>
      <c r="I1168" s="44">
        <v>7</v>
      </c>
      <c r="J1168" s="35">
        <v>-1.102069230770212</v>
      </c>
      <c r="K1168" s="35">
        <v>-8.4774556213093238E-2</v>
      </c>
      <c r="L1168" s="35">
        <v>-1.2104428461534553</v>
      </c>
      <c r="M1168" s="35">
        <v>-9.3110988165650416E-2</v>
      </c>
      <c r="N1168" s="48">
        <f t="shared" si="108"/>
        <v>-15.72003500000028</v>
      </c>
      <c r="O1168" s="35">
        <f t="shared" si="110"/>
        <v>-1.209233461538483</v>
      </c>
      <c r="P1168" s="1">
        <v>34</v>
      </c>
      <c r="Q1168" s="2">
        <v>2.8197800000000002</v>
      </c>
      <c r="R1168" s="1">
        <v>9</v>
      </c>
      <c r="S1168" s="2">
        <v>2.7866900000000001</v>
      </c>
      <c r="T1168" s="2">
        <f t="shared" si="109"/>
        <v>0.26470588235294118</v>
      </c>
      <c r="U1168" s="1">
        <v>17</v>
      </c>
      <c r="V1168" s="2">
        <v>2.8207300000000002</v>
      </c>
      <c r="W1168" s="2">
        <f t="shared" si="111"/>
        <v>0.5</v>
      </c>
      <c r="X1168" s="1">
        <v>8</v>
      </c>
      <c r="Y1168" s="2">
        <v>2.8549899999999999</v>
      </c>
      <c r="Z1168" s="2">
        <f t="shared" si="112"/>
        <v>0.23529411764705882</v>
      </c>
      <c r="AA1168" s="1" t="s">
        <v>3435</v>
      </c>
      <c r="AB1168" s="35">
        <f t="shared" si="113"/>
        <v>-15.80463299999974</v>
      </c>
      <c r="AC1168" s="35"/>
      <c r="AD1168" s="35"/>
      <c r="AE1168" s="13"/>
      <c r="AF1168" s="35"/>
      <c r="AG1168" s="35"/>
      <c r="AH1168" s="13"/>
      <c r="AI1168" s="35"/>
      <c r="AJ1168" s="35"/>
    </row>
    <row r="1169" spans="1:36" x14ac:dyDescent="0.25">
      <c r="A1169" s="8"/>
      <c r="B1169" s="8">
        <v>363</v>
      </c>
      <c r="C1169" t="s">
        <v>1463</v>
      </c>
      <c r="D1169" s="58">
        <v>-12270.282800000001</v>
      </c>
      <c r="E1169" s="42">
        <v>-12271.702343000001</v>
      </c>
      <c r="F1169" s="59">
        <v>0.99711300000000003</v>
      </c>
      <c r="G1169" s="58">
        <v>0.19622999999999899</v>
      </c>
      <c r="H1169" s="44">
        <v>6</v>
      </c>
      <c r="I1169" s="44">
        <v>7</v>
      </c>
      <c r="J1169" s="35">
        <v>-1.1254692307702499</v>
      </c>
      <c r="K1169" s="35">
        <v>-8.6574556213096149E-2</v>
      </c>
      <c r="L1169" s="35">
        <v>-1.0687508461542166</v>
      </c>
      <c r="M1169" s="35">
        <v>-8.221160355032435E-2</v>
      </c>
      <c r="N1169" s="48">
        <f t="shared" si="108"/>
        <v>-15.578343000001041</v>
      </c>
      <c r="O1169" s="35">
        <f t="shared" si="110"/>
        <v>-1.198334076923157</v>
      </c>
      <c r="P1169" s="1">
        <v>34</v>
      </c>
      <c r="Q1169" s="2">
        <v>2.82341</v>
      </c>
      <c r="R1169" s="1">
        <v>9</v>
      </c>
      <c r="S1169" s="2">
        <v>2.8006700000000002</v>
      </c>
      <c r="T1169" s="2">
        <f t="shared" si="109"/>
        <v>0.26470588235294118</v>
      </c>
      <c r="U1169" s="1">
        <v>18</v>
      </c>
      <c r="V1169" s="2">
        <v>2.81629</v>
      </c>
      <c r="W1169" s="2">
        <f t="shared" si="111"/>
        <v>0.52941176470588236</v>
      </c>
      <c r="X1169" s="1">
        <v>7</v>
      </c>
      <c r="Y1169" s="2">
        <v>2.87094</v>
      </c>
      <c r="Z1169" s="2">
        <f t="shared" si="112"/>
        <v>0.20588235294117646</v>
      </c>
      <c r="AA1169" s="1" t="s">
        <v>3435</v>
      </c>
      <c r="AB1169" s="35">
        <f t="shared" si="113"/>
        <v>-15.804532000000108</v>
      </c>
      <c r="AC1169" s="35"/>
      <c r="AD1169" s="35"/>
      <c r="AE1169" s="13"/>
      <c r="AF1169" s="35"/>
      <c r="AG1169" s="35"/>
      <c r="AH1169" s="13"/>
      <c r="AI1169" s="35"/>
      <c r="AJ1169" s="35"/>
    </row>
    <row r="1170" spans="1:36" x14ac:dyDescent="0.25">
      <c r="A1170" s="8"/>
      <c r="B1170" s="8">
        <v>364</v>
      </c>
      <c r="C1170" t="s">
        <v>1464</v>
      </c>
      <c r="D1170" s="58">
        <v>-12269.925300000001</v>
      </c>
      <c r="E1170" s="42">
        <v>-12271.539934</v>
      </c>
      <c r="F1170" s="59">
        <v>0.99607100000000004</v>
      </c>
      <c r="G1170" s="58">
        <v>0.17935999999999999</v>
      </c>
      <c r="H1170" s="44">
        <v>6</v>
      </c>
      <c r="I1170" s="44">
        <v>7</v>
      </c>
      <c r="J1170" s="35">
        <v>-0.76796923077017709</v>
      </c>
      <c r="K1170" s="35">
        <v>-5.9074556213090545E-2</v>
      </c>
      <c r="L1170" s="35">
        <v>-0.9063418461537367</v>
      </c>
      <c r="M1170" s="35">
        <v>-6.9718603550287445E-2</v>
      </c>
      <c r="N1170" s="48">
        <f t="shared" si="108"/>
        <v>-15.415934000000561</v>
      </c>
      <c r="O1170" s="35">
        <f t="shared" si="110"/>
        <v>-1.18584107692312</v>
      </c>
      <c r="P1170" s="1">
        <v>35</v>
      </c>
      <c r="Q1170" s="2">
        <v>2.83466</v>
      </c>
      <c r="R1170" s="1">
        <v>11</v>
      </c>
      <c r="S1170" s="2">
        <v>2.8058200000000002</v>
      </c>
      <c r="T1170" s="2">
        <f t="shared" si="109"/>
        <v>0.31428571428571428</v>
      </c>
      <c r="U1170" s="1">
        <v>14</v>
      </c>
      <c r="V1170" s="2">
        <v>2.8364500000000001</v>
      </c>
      <c r="W1170" s="2">
        <f t="shared" si="111"/>
        <v>0.4</v>
      </c>
      <c r="X1170" s="1">
        <v>10</v>
      </c>
      <c r="Y1170" s="2">
        <v>2.8638699999999999</v>
      </c>
      <c r="Z1170" s="2">
        <f t="shared" si="112"/>
        <v>0.2857142857142857</v>
      </c>
      <c r="AA1170" s="1" t="s">
        <v>3435</v>
      </c>
      <c r="AB1170" s="35">
        <f t="shared" si="113"/>
        <v>-15.801051000000371</v>
      </c>
      <c r="AC1170" s="35"/>
      <c r="AD1170" s="35"/>
      <c r="AE1170" s="13"/>
      <c r="AF1170" s="35"/>
      <c r="AG1170" s="35"/>
      <c r="AH1170" s="13"/>
      <c r="AI1170" s="35"/>
      <c r="AJ1170" s="35"/>
    </row>
    <row r="1171" spans="1:36" x14ac:dyDescent="0.25">
      <c r="A1171" s="8"/>
      <c r="B1171" s="8">
        <v>365</v>
      </c>
      <c r="C1171" t="s">
        <v>1465</v>
      </c>
      <c r="D1171" s="58">
        <v>-12270.015299999999</v>
      </c>
      <c r="E1171" s="42">
        <v>-12271.584219</v>
      </c>
      <c r="F1171" s="59">
        <v>0.99294000000000004</v>
      </c>
      <c r="G1171" s="58">
        <v>0.16929999999999901</v>
      </c>
      <c r="H1171" s="44">
        <v>6</v>
      </c>
      <c r="I1171" s="44">
        <v>7</v>
      </c>
      <c r="J1171" s="35">
        <v>-0.85796923076850362</v>
      </c>
      <c r="K1171" s="35">
        <v>-6.5997633136038736E-2</v>
      </c>
      <c r="L1171" s="35">
        <v>-0.95062684615368198</v>
      </c>
      <c r="M1171" s="35">
        <v>-7.3125142011821687E-2</v>
      </c>
      <c r="N1171" s="48">
        <f t="shared" si="108"/>
        <v>-15.460219000000507</v>
      </c>
      <c r="O1171" s="35">
        <f t="shared" si="110"/>
        <v>-1.1892476153846543</v>
      </c>
      <c r="P1171" s="1">
        <v>33</v>
      </c>
      <c r="Q1171" s="2">
        <v>2.8100900000000002</v>
      </c>
      <c r="R1171" s="1">
        <v>10</v>
      </c>
      <c r="S1171" s="2">
        <v>2.8015500000000002</v>
      </c>
      <c r="T1171" s="2">
        <f t="shared" si="109"/>
        <v>0.30303030303030304</v>
      </c>
      <c r="U1171" s="1">
        <v>15</v>
      </c>
      <c r="V1171" s="2">
        <v>2.8004500000000001</v>
      </c>
      <c r="W1171" s="2">
        <f t="shared" si="111"/>
        <v>0.45454545454545453</v>
      </c>
      <c r="X1171" s="1">
        <v>8</v>
      </c>
      <c r="Y1171" s="2">
        <v>2.8388200000000001</v>
      </c>
      <c r="Z1171" s="2">
        <f t="shared" si="112"/>
        <v>0.24242424242424243</v>
      </c>
      <c r="AA1171" s="1" t="s">
        <v>3435</v>
      </c>
      <c r="AB1171" s="35">
        <f t="shared" si="113"/>
        <v>-15.80015099999946</v>
      </c>
      <c r="AC1171" s="35"/>
      <c r="AD1171" s="35"/>
      <c r="AE1171" s="13"/>
      <c r="AF1171" s="35"/>
      <c r="AG1171" s="35"/>
      <c r="AH1171" s="13"/>
      <c r="AI1171" s="35"/>
      <c r="AJ1171" s="35"/>
    </row>
    <row r="1172" spans="1:36" x14ac:dyDescent="0.25">
      <c r="A1172" s="8"/>
      <c r="B1172" s="8">
        <v>366</v>
      </c>
      <c r="C1172" t="s">
        <v>1466</v>
      </c>
      <c r="D1172" s="58">
        <v>-12270.5314</v>
      </c>
      <c r="E1172" s="42">
        <v>-12271.887962999999</v>
      </c>
      <c r="F1172" s="59">
        <v>0.99670899999999996</v>
      </c>
      <c r="G1172" s="58">
        <v>0.19217000000000001</v>
      </c>
      <c r="H1172" s="44">
        <v>6</v>
      </c>
      <c r="I1172" s="44">
        <v>7</v>
      </c>
      <c r="J1172" s="35">
        <v>-1.374069230769237</v>
      </c>
      <c r="K1172" s="35">
        <v>-0.10569763313609516</v>
      </c>
      <c r="L1172" s="35">
        <v>-1.2543708461525966</v>
      </c>
      <c r="M1172" s="35">
        <v>-9.6490065088661287E-2</v>
      </c>
      <c r="N1172" s="48">
        <f t="shared" si="108"/>
        <v>-15.763962999999421</v>
      </c>
      <c r="O1172" s="35">
        <f t="shared" si="110"/>
        <v>-1.2126125384614939</v>
      </c>
      <c r="P1172" s="1">
        <v>32</v>
      </c>
      <c r="Q1172" s="2">
        <v>2.7966299999999999</v>
      </c>
      <c r="R1172" s="1">
        <v>7</v>
      </c>
      <c r="S1172" s="2">
        <v>2.8018900000000002</v>
      </c>
      <c r="T1172" s="2">
        <f t="shared" si="109"/>
        <v>0.21875</v>
      </c>
      <c r="U1172" s="1">
        <v>19</v>
      </c>
      <c r="V1172" s="2">
        <v>2.7892999999999999</v>
      </c>
      <c r="W1172" s="2">
        <f t="shared" si="111"/>
        <v>0.59375</v>
      </c>
      <c r="X1172" s="1">
        <v>6</v>
      </c>
      <c r="Y1172" s="2">
        <v>2.81372</v>
      </c>
      <c r="Z1172" s="2">
        <f t="shared" si="112"/>
        <v>0.1875</v>
      </c>
      <c r="AA1172" s="1" t="s">
        <v>3435</v>
      </c>
      <c r="AB1172" s="35">
        <f t="shared" si="113"/>
        <v>-15.79210299999977</v>
      </c>
      <c r="AC1172" s="35"/>
      <c r="AD1172" s="35"/>
      <c r="AE1172" s="13"/>
      <c r="AF1172" s="35"/>
      <c r="AG1172" s="35"/>
      <c r="AH1172" s="13"/>
      <c r="AI1172" s="35"/>
      <c r="AJ1172" s="35"/>
    </row>
    <row r="1173" spans="1:36" x14ac:dyDescent="0.25">
      <c r="A1173" s="8"/>
      <c r="B1173" s="8">
        <v>367</v>
      </c>
      <c r="C1173" t="s">
        <v>1467</v>
      </c>
      <c r="D1173" s="58">
        <v>-12270.1991</v>
      </c>
      <c r="E1173" s="42">
        <v>-12271.741137999999</v>
      </c>
      <c r="F1173" s="59">
        <v>0.997336</v>
      </c>
      <c r="G1173" s="58">
        <v>0.19864999999999899</v>
      </c>
      <c r="H1173" s="44">
        <v>6</v>
      </c>
      <c r="I1173" s="44">
        <v>7</v>
      </c>
      <c r="J1173" s="35">
        <v>-1.041769230769205</v>
      </c>
      <c r="K1173" s="35">
        <v>-8.0136094674554237E-2</v>
      </c>
      <c r="L1173" s="35">
        <v>-1.1075458461527887</v>
      </c>
      <c r="M1173" s="35">
        <v>-8.5195834319445288E-2</v>
      </c>
      <c r="N1173" s="48">
        <f t="shared" si="108"/>
        <v>-15.617137999999613</v>
      </c>
      <c r="O1173" s="35">
        <f t="shared" si="110"/>
        <v>-1.201318307692278</v>
      </c>
      <c r="P1173" s="1">
        <v>34</v>
      </c>
      <c r="Q1173" s="2">
        <v>2.8147799999999998</v>
      </c>
      <c r="R1173" s="1">
        <v>9</v>
      </c>
      <c r="S1173" s="2">
        <v>2.7902</v>
      </c>
      <c r="T1173" s="2">
        <f t="shared" si="109"/>
        <v>0.26470588235294118</v>
      </c>
      <c r="U1173" s="1">
        <v>18</v>
      </c>
      <c r="V1173" s="2">
        <v>2.8171300000000001</v>
      </c>
      <c r="W1173" s="2">
        <f t="shared" si="111"/>
        <v>0.52941176470588236</v>
      </c>
      <c r="X1173" s="1">
        <v>7</v>
      </c>
      <c r="Y1173" s="2">
        <v>2.84036</v>
      </c>
      <c r="Z1173" s="2">
        <f t="shared" si="112"/>
        <v>0.20588235294117646</v>
      </c>
      <c r="AA1173" s="1" t="s">
        <v>3435</v>
      </c>
      <c r="AB1173" s="35">
        <f t="shared" si="113"/>
        <v>-15.789441999999326</v>
      </c>
      <c r="AC1173" s="35"/>
      <c r="AD1173" s="35"/>
      <c r="AE1173" s="13"/>
      <c r="AF1173" s="35"/>
      <c r="AG1173" s="35"/>
      <c r="AH1173" s="13"/>
      <c r="AI1173" s="35"/>
      <c r="AJ1173" s="35"/>
    </row>
    <row r="1174" spans="1:36" x14ac:dyDescent="0.25">
      <c r="A1174" s="8"/>
      <c r="B1174" s="8">
        <v>368</v>
      </c>
      <c r="C1174" t="s">
        <v>1468</v>
      </c>
      <c r="D1174" s="58">
        <v>-12270.3105</v>
      </c>
      <c r="E1174" s="42">
        <v>-12271.879305</v>
      </c>
      <c r="F1174" s="59">
        <v>0.99787700000000001</v>
      </c>
      <c r="G1174" s="58">
        <v>0.20541000000000001</v>
      </c>
      <c r="H1174" s="44">
        <v>6</v>
      </c>
      <c r="I1174" s="44">
        <v>7</v>
      </c>
      <c r="J1174" s="35">
        <v>-1.1531692307689809</v>
      </c>
      <c r="K1174" s="35">
        <v>-8.870532544376776E-2</v>
      </c>
      <c r="L1174" s="35">
        <v>-1.245712846153765</v>
      </c>
      <c r="M1174" s="35">
        <v>-9.5824065088751159E-2</v>
      </c>
      <c r="N1174" s="48">
        <f t="shared" si="108"/>
        <v>-15.75530500000059</v>
      </c>
      <c r="O1174" s="35">
        <f t="shared" si="110"/>
        <v>-1.2119465384615837</v>
      </c>
      <c r="P1174" s="1">
        <v>35</v>
      </c>
      <c r="Q1174" s="2">
        <v>2.8294199999999998</v>
      </c>
      <c r="R1174" s="1">
        <v>9</v>
      </c>
      <c r="S1174" s="2">
        <v>2.8393999999999999</v>
      </c>
      <c r="T1174" s="2">
        <f t="shared" si="109"/>
        <v>0.25714285714285712</v>
      </c>
      <c r="U1174" s="1">
        <v>20</v>
      </c>
      <c r="V1174" s="2">
        <v>2.81813</v>
      </c>
      <c r="W1174" s="2">
        <f t="shared" si="111"/>
        <v>0.5714285714285714</v>
      </c>
      <c r="X1174" s="1">
        <v>6</v>
      </c>
      <c r="Y1174" s="2">
        <v>2.85209</v>
      </c>
      <c r="Z1174" s="2">
        <f t="shared" si="112"/>
        <v>0.17142857142857143</v>
      </c>
      <c r="AA1174" s="1" t="s">
        <v>3435</v>
      </c>
      <c r="AB1174" s="35">
        <f t="shared" si="113"/>
        <v>-15.787093000000823</v>
      </c>
      <c r="AC1174" s="35"/>
      <c r="AD1174" s="35"/>
      <c r="AE1174" s="13"/>
      <c r="AF1174" s="35"/>
      <c r="AG1174" s="35"/>
      <c r="AH1174" s="13"/>
      <c r="AI1174" s="35"/>
      <c r="AJ1174" s="35"/>
    </row>
    <row r="1175" spans="1:36" x14ac:dyDescent="0.25">
      <c r="A1175" s="8"/>
      <c r="B1175" s="8">
        <v>369</v>
      </c>
      <c r="C1175" t="s">
        <v>1469</v>
      </c>
      <c r="D1175" s="58">
        <v>-12269.959699999999</v>
      </c>
      <c r="E1175" s="42">
        <v>-12271.451145999999</v>
      </c>
      <c r="F1175" s="59">
        <v>0.99216000000000004</v>
      </c>
      <c r="G1175" s="58">
        <v>0.16611999999999899</v>
      </c>
      <c r="H1175" s="44">
        <v>6</v>
      </c>
      <c r="I1175" s="44">
        <v>7</v>
      </c>
      <c r="J1175" s="35">
        <v>-0.80236923076881794</v>
      </c>
      <c r="K1175" s="35">
        <v>-6.1720710059139844E-2</v>
      </c>
      <c r="L1175" s="35">
        <v>-0.81755384615280491</v>
      </c>
      <c r="M1175" s="35">
        <v>-6.2888757396369607E-2</v>
      </c>
      <c r="N1175" s="48">
        <f t="shared" si="108"/>
        <v>-15.32714599999963</v>
      </c>
      <c r="O1175" s="35">
        <f t="shared" si="110"/>
        <v>-1.1790112307692022</v>
      </c>
      <c r="P1175" s="1">
        <v>32</v>
      </c>
      <c r="Q1175" s="2">
        <v>2.7993700000000001</v>
      </c>
      <c r="R1175" s="1">
        <v>10</v>
      </c>
      <c r="S1175" s="2">
        <v>2.8026399999999998</v>
      </c>
      <c r="T1175" s="2">
        <f t="shared" si="109"/>
        <v>0.3125</v>
      </c>
      <c r="U1175" s="1">
        <v>15</v>
      </c>
      <c r="V1175" s="2">
        <v>2.7701500000000001</v>
      </c>
      <c r="W1175" s="2">
        <f t="shared" si="111"/>
        <v>0.46875</v>
      </c>
      <c r="X1175" s="1">
        <v>7</v>
      </c>
      <c r="Y1175" s="2">
        <v>2.8572899999999999</v>
      </c>
      <c r="Z1175" s="2">
        <f t="shared" si="112"/>
        <v>0.21875</v>
      </c>
      <c r="AA1175" s="1" t="s">
        <v>3435</v>
      </c>
      <c r="AB1175" s="35">
        <f t="shared" si="113"/>
        <v>-15.786243000000468</v>
      </c>
      <c r="AC1175" s="35"/>
      <c r="AD1175" s="35"/>
      <c r="AE1175" s="13"/>
      <c r="AF1175" s="35"/>
      <c r="AG1175" s="35"/>
      <c r="AH1175" s="13"/>
      <c r="AI1175" s="35"/>
      <c r="AJ1175" s="35"/>
    </row>
    <row r="1176" spans="1:36" x14ac:dyDescent="0.25">
      <c r="A1176" s="8"/>
      <c r="B1176" s="8">
        <v>370</v>
      </c>
      <c r="C1176" t="s">
        <v>1470</v>
      </c>
      <c r="D1176" s="58">
        <v>-12270.248799999999</v>
      </c>
      <c r="E1176" s="42">
        <v>-12271.98849</v>
      </c>
      <c r="F1176" s="59">
        <v>0.99790599999999996</v>
      </c>
      <c r="G1176" s="58">
        <v>0.20594999999999999</v>
      </c>
      <c r="H1176" s="44">
        <v>6</v>
      </c>
      <c r="I1176" s="44">
        <v>7</v>
      </c>
      <c r="J1176" s="35">
        <v>-1.0914692307687801</v>
      </c>
      <c r="K1176" s="35">
        <v>-8.395917159759847E-2</v>
      </c>
      <c r="L1176" s="35">
        <v>-1.3548978461531078</v>
      </c>
      <c r="M1176" s="35">
        <v>-0.10422291124254676</v>
      </c>
      <c r="N1176" s="48">
        <f t="shared" si="108"/>
        <v>-15.864489999999932</v>
      </c>
      <c r="O1176" s="35">
        <f t="shared" si="110"/>
        <v>-1.2203453846153793</v>
      </c>
      <c r="P1176" s="1">
        <v>34</v>
      </c>
      <c r="Q1176" s="2">
        <v>2.8128600000000001</v>
      </c>
      <c r="R1176" s="1">
        <v>9</v>
      </c>
      <c r="S1176" s="2">
        <v>2.80389</v>
      </c>
      <c r="T1176" s="2">
        <f t="shared" si="109"/>
        <v>0.26470588235294118</v>
      </c>
      <c r="U1176" s="1">
        <v>17</v>
      </c>
      <c r="V1176" s="2">
        <v>2.8035000000000001</v>
      </c>
      <c r="W1176" s="2">
        <f t="shared" si="111"/>
        <v>0.5</v>
      </c>
      <c r="X1176" s="1">
        <v>8</v>
      </c>
      <c r="Y1176" s="2">
        <v>2.8428399999999998</v>
      </c>
      <c r="Z1176" s="2">
        <f t="shared" si="112"/>
        <v>0.23529411764705882</v>
      </c>
      <c r="AA1176" s="1" t="s">
        <v>3435</v>
      </c>
      <c r="AB1176" s="35">
        <f t="shared" si="113"/>
        <v>-15.785153000000719</v>
      </c>
      <c r="AC1176" s="35"/>
      <c r="AD1176" s="35"/>
      <c r="AE1176" s="13"/>
      <c r="AF1176" s="35"/>
      <c r="AG1176" s="35"/>
      <c r="AH1176" s="13"/>
      <c r="AI1176" s="35"/>
      <c r="AJ1176" s="35"/>
    </row>
    <row r="1177" spans="1:36" x14ac:dyDescent="0.25">
      <c r="A1177" s="8"/>
      <c r="B1177" s="8">
        <v>371</v>
      </c>
      <c r="C1177" t="s">
        <v>1471</v>
      </c>
      <c r="D1177" s="58">
        <v>-12270.2739</v>
      </c>
      <c r="E1177" s="42">
        <v>-12271.833193</v>
      </c>
      <c r="F1177" s="59">
        <v>0.996479</v>
      </c>
      <c r="G1177" s="58">
        <v>0.19025999999999901</v>
      </c>
      <c r="H1177" s="44">
        <v>6</v>
      </c>
      <c r="I1177" s="44">
        <v>7</v>
      </c>
      <c r="J1177" s="35">
        <v>-1.1165692307695281</v>
      </c>
      <c r="K1177" s="35">
        <v>-8.5889940828425243E-2</v>
      </c>
      <c r="L1177" s="35">
        <v>-1.1996008461537713</v>
      </c>
      <c r="M1177" s="35">
        <v>-9.2276988165674714E-2</v>
      </c>
      <c r="N1177" s="48">
        <f t="shared" si="108"/>
        <v>-15.709193000000596</v>
      </c>
      <c r="O1177" s="35">
        <f t="shared" si="110"/>
        <v>-1.2083994615385074</v>
      </c>
      <c r="P1177" s="1">
        <v>34</v>
      </c>
      <c r="Q1177" s="2">
        <v>2.8153100000000002</v>
      </c>
      <c r="R1177" s="1">
        <v>8</v>
      </c>
      <c r="S1177" s="2">
        <v>2.7997700000000001</v>
      </c>
      <c r="T1177" s="2">
        <f t="shared" si="109"/>
        <v>0.23529411764705882</v>
      </c>
      <c r="U1177" s="1">
        <v>18</v>
      </c>
      <c r="V1177" s="2">
        <v>2.8019599999999998</v>
      </c>
      <c r="W1177" s="2">
        <f t="shared" si="111"/>
        <v>0.52941176470588236</v>
      </c>
      <c r="X1177" s="1">
        <v>8</v>
      </c>
      <c r="Y1177" s="2">
        <v>2.8609</v>
      </c>
      <c r="Z1177" s="2">
        <f t="shared" si="112"/>
        <v>0.23529411764705882</v>
      </c>
      <c r="AA1177" s="1" t="s">
        <v>3435</v>
      </c>
      <c r="AB1177" s="35">
        <f t="shared" si="113"/>
        <v>-15.785001000002012</v>
      </c>
      <c r="AC1177" s="35"/>
      <c r="AD1177" s="35"/>
      <c r="AE1177" s="13"/>
      <c r="AF1177" s="35"/>
      <c r="AG1177" s="35"/>
      <c r="AH1177" s="13"/>
      <c r="AI1177" s="35"/>
      <c r="AJ1177" s="35"/>
    </row>
    <row r="1178" spans="1:36" x14ac:dyDescent="0.25">
      <c r="A1178" s="8"/>
      <c r="B1178" s="8">
        <v>372</v>
      </c>
      <c r="C1178" t="s">
        <v>1472</v>
      </c>
      <c r="D1178" s="58">
        <v>-12270.251200000001</v>
      </c>
      <c r="E1178" s="42">
        <v>-12271.969712</v>
      </c>
      <c r="F1178" s="59">
        <v>0.99758400000000003</v>
      </c>
      <c r="G1178" s="58">
        <v>0.20127999999999999</v>
      </c>
      <c r="H1178" s="44">
        <v>6</v>
      </c>
      <c r="I1178" s="44">
        <v>7</v>
      </c>
      <c r="J1178" s="35">
        <v>-1.0938692307699966</v>
      </c>
      <c r="K1178" s="35">
        <v>-8.4143786982307428E-2</v>
      </c>
      <c r="L1178" s="35">
        <v>-1.3361198461534514</v>
      </c>
      <c r="M1178" s="35">
        <v>-0.10277844970411164</v>
      </c>
      <c r="N1178" s="48">
        <f t="shared" si="108"/>
        <v>-15.845712000000276</v>
      </c>
      <c r="O1178" s="35">
        <f t="shared" si="110"/>
        <v>-1.2189009230769443</v>
      </c>
      <c r="P1178" s="1">
        <v>34</v>
      </c>
      <c r="Q1178" s="2">
        <v>2.8270599999999999</v>
      </c>
      <c r="R1178" s="1">
        <v>9</v>
      </c>
      <c r="S1178" s="2">
        <v>2.8339099999999999</v>
      </c>
      <c r="T1178" s="2">
        <f t="shared" si="109"/>
        <v>0.26470588235294118</v>
      </c>
      <c r="U1178" s="1">
        <v>18</v>
      </c>
      <c r="V1178" s="2">
        <v>2.80077</v>
      </c>
      <c r="W1178" s="2">
        <f t="shared" si="111"/>
        <v>0.52941176470588236</v>
      </c>
      <c r="X1178" s="1">
        <v>7</v>
      </c>
      <c r="Y1178" s="2">
        <v>2.88584</v>
      </c>
      <c r="Z1178" s="2">
        <f t="shared" si="112"/>
        <v>0.20588235294117646</v>
      </c>
      <c r="AA1178" s="1" t="s">
        <v>3435</v>
      </c>
      <c r="AB1178" s="35">
        <f t="shared" si="113"/>
        <v>-15.784469000000172</v>
      </c>
      <c r="AC1178" s="35"/>
      <c r="AD1178" s="35"/>
      <c r="AE1178" s="13"/>
      <c r="AF1178" s="35"/>
      <c r="AG1178" s="35"/>
      <c r="AH1178" s="13"/>
      <c r="AI1178" s="35"/>
      <c r="AJ1178" s="35"/>
    </row>
    <row r="1179" spans="1:36" x14ac:dyDescent="0.25">
      <c r="A1179" s="8"/>
      <c r="B1179" s="8">
        <v>373</v>
      </c>
      <c r="C1179" t="s">
        <v>1473</v>
      </c>
      <c r="D1179" s="58">
        <v>-12270.0543</v>
      </c>
      <c r="E1179" s="42">
        <v>-12271.529349</v>
      </c>
      <c r="F1179" s="59">
        <v>0.99583900000000003</v>
      </c>
      <c r="G1179" s="58">
        <v>0.18517999999999901</v>
      </c>
      <c r="H1179" s="44">
        <v>6</v>
      </c>
      <c r="I1179" s="44">
        <v>7</v>
      </c>
      <c r="J1179" s="35">
        <v>-0.89696923076917301</v>
      </c>
      <c r="K1179" s="35">
        <v>-6.8997633136090225E-2</v>
      </c>
      <c r="L1179" s="35">
        <v>-0.89575684615374485</v>
      </c>
      <c r="M1179" s="35">
        <v>-6.8904372781057294E-2</v>
      </c>
      <c r="N1179" s="48">
        <f t="shared" si="108"/>
        <v>-15.40534900000057</v>
      </c>
      <c r="O1179" s="35">
        <f t="shared" si="110"/>
        <v>-1.18502684615389</v>
      </c>
      <c r="P1179" s="1">
        <v>34</v>
      </c>
      <c r="Q1179" s="2">
        <v>2.8167399999999998</v>
      </c>
      <c r="R1179" s="1">
        <v>11</v>
      </c>
      <c r="S1179" s="2">
        <v>2.8160799999999999</v>
      </c>
      <c r="T1179" s="2">
        <f t="shared" si="109"/>
        <v>0.3235294117647059</v>
      </c>
      <c r="U1179" s="1">
        <v>15</v>
      </c>
      <c r="V1179" s="2">
        <v>2.8214899999999998</v>
      </c>
      <c r="W1179" s="2">
        <f t="shared" si="111"/>
        <v>0.44117647058823528</v>
      </c>
      <c r="X1179" s="1">
        <v>8</v>
      </c>
      <c r="Y1179" s="2">
        <v>2.8087399999999998</v>
      </c>
      <c r="Z1179" s="2">
        <f t="shared" si="112"/>
        <v>0.23529411764705882</v>
      </c>
      <c r="AA1179" s="1" t="s">
        <v>3435</v>
      </c>
      <c r="AB1179" s="35">
        <f t="shared" si="113"/>
        <v>-15.781987000000299</v>
      </c>
      <c r="AC1179" s="35"/>
      <c r="AD1179" s="35"/>
      <c r="AE1179" s="13"/>
      <c r="AF1179" s="35"/>
      <c r="AG1179" s="35"/>
      <c r="AH1179" s="13"/>
      <c r="AI1179" s="35"/>
      <c r="AJ1179" s="35"/>
    </row>
    <row r="1180" spans="1:36" x14ac:dyDescent="0.25">
      <c r="A1180" s="8"/>
      <c r="B1180" s="8">
        <v>374</v>
      </c>
      <c r="C1180" t="s">
        <v>1474</v>
      </c>
      <c r="D1180" s="58">
        <v>-12270.126099999999</v>
      </c>
      <c r="E1180" s="42">
        <v>-12271.564791000001</v>
      </c>
      <c r="F1180" s="59">
        <v>0.99741199999999997</v>
      </c>
      <c r="G1180" s="58">
        <v>0.19955999999999999</v>
      </c>
      <c r="H1180" s="44">
        <v>6</v>
      </c>
      <c r="I1180" s="44">
        <v>7</v>
      </c>
      <c r="J1180" s="35">
        <v>-0.96876923076888488</v>
      </c>
      <c r="K1180" s="35">
        <v>-7.4520710059144984E-2</v>
      </c>
      <c r="L1180" s="35">
        <v>-0.931198846154075</v>
      </c>
      <c r="M1180" s="35">
        <v>-7.1630680473390385E-2</v>
      </c>
      <c r="N1180" s="48">
        <f t="shared" si="108"/>
        <v>-15.4407910000009</v>
      </c>
      <c r="O1180" s="35">
        <f t="shared" si="110"/>
        <v>-1.1877531538462232</v>
      </c>
      <c r="P1180" s="1">
        <v>34</v>
      </c>
      <c r="Q1180" s="2">
        <v>2.8210999999999999</v>
      </c>
      <c r="R1180" s="1">
        <v>10</v>
      </c>
      <c r="S1180" s="2">
        <v>2.8426200000000001</v>
      </c>
      <c r="T1180" s="2">
        <f t="shared" si="109"/>
        <v>0.29411764705882354</v>
      </c>
      <c r="U1180" s="1">
        <v>17</v>
      </c>
      <c r="V1180" s="2">
        <v>2.78518</v>
      </c>
      <c r="W1180" s="2">
        <f t="shared" si="111"/>
        <v>0.5</v>
      </c>
      <c r="X1180" s="1">
        <v>7</v>
      </c>
      <c r="Y1180" s="2">
        <v>2.87757</v>
      </c>
      <c r="Z1180" s="2">
        <f t="shared" si="112"/>
        <v>0.20588235294117646</v>
      </c>
      <c r="AA1180" s="1" t="s">
        <v>3435</v>
      </c>
      <c r="AB1180" s="35">
        <f t="shared" si="113"/>
        <v>-15.780924000000596</v>
      </c>
      <c r="AC1180" s="35"/>
      <c r="AD1180" s="35"/>
      <c r="AE1180" s="13"/>
      <c r="AF1180" s="35"/>
      <c r="AG1180" s="35"/>
      <c r="AH1180" s="13"/>
      <c r="AI1180" s="35"/>
      <c r="AJ1180" s="35"/>
    </row>
    <row r="1181" spans="1:36" x14ac:dyDescent="0.25">
      <c r="A1181" s="8"/>
      <c r="B1181" s="8">
        <v>375</v>
      </c>
      <c r="C1181" t="s">
        <v>1475</v>
      </c>
      <c r="D1181" s="58">
        <v>-12270.2793</v>
      </c>
      <c r="E1181" s="42">
        <v>-12272.050203999999</v>
      </c>
      <c r="F1181" s="59">
        <v>0.99751599999999996</v>
      </c>
      <c r="G1181" s="58">
        <v>0.20072000000000001</v>
      </c>
      <c r="H1181" s="44">
        <v>6</v>
      </c>
      <c r="I1181" s="44">
        <v>7</v>
      </c>
      <c r="J1181" s="35">
        <v>-1.1219692307695368</v>
      </c>
      <c r="K1181" s="35">
        <v>-8.6305325443810518E-2</v>
      </c>
      <c r="L1181" s="35">
        <v>-1.4166118461525912</v>
      </c>
      <c r="M1181" s="35">
        <v>-0.10897014201173778</v>
      </c>
      <c r="N1181" s="48">
        <f t="shared" si="108"/>
        <v>-15.926203999999416</v>
      </c>
      <c r="O1181" s="35">
        <f t="shared" si="110"/>
        <v>-1.2250926153845705</v>
      </c>
      <c r="P1181" s="1">
        <v>34</v>
      </c>
      <c r="Q1181" s="2">
        <v>2.8239299999999998</v>
      </c>
      <c r="R1181" s="1">
        <v>7</v>
      </c>
      <c r="S1181" s="2">
        <v>2.8553799999999998</v>
      </c>
      <c r="T1181" s="2">
        <f t="shared" si="109"/>
        <v>0.20588235294117646</v>
      </c>
      <c r="U1181" s="1">
        <v>22</v>
      </c>
      <c r="V1181" s="2">
        <v>2.8035999999999999</v>
      </c>
      <c r="W1181" s="2">
        <f t="shared" si="111"/>
        <v>0.6470588235294118</v>
      </c>
      <c r="X1181" s="1">
        <v>5</v>
      </c>
      <c r="Y1181" s="2">
        <v>2.8693599999999999</v>
      </c>
      <c r="Z1181" s="2">
        <f t="shared" si="112"/>
        <v>0.14705882352941177</v>
      </c>
      <c r="AA1181" s="1" t="s">
        <v>3435</v>
      </c>
      <c r="AB1181" s="35">
        <f t="shared" si="113"/>
        <v>-15.778271999999561</v>
      </c>
      <c r="AC1181" s="35"/>
      <c r="AD1181" s="35"/>
      <c r="AE1181" s="13"/>
      <c r="AF1181" s="35"/>
      <c r="AG1181" s="35"/>
      <c r="AH1181" s="13"/>
      <c r="AI1181" s="35"/>
      <c r="AJ1181" s="35"/>
    </row>
    <row r="1182" spans="1:36" x14ac:dyDescent="0.25">
      <c r="A1182" s="8"/>
      <c r="B1182" s="8">
        <v>376</v>
      </c>
      <c r="C1182" t="s">
        <v>1476</v>
      </c>
      <c r="D1182" s="58">
        <v>-12270.2963</v>
      </c>
      <c r="E1182" s="42">
        <v>-12272.095749</v>
      </c>
      <c r="F1182" s="59">
        <v>0.99670999999999998</v>
      </c>
      <c r="G1182" s="58">
        <v>0.19227</v>
      </c>
      <c r="H1182" s="44">
        <v>6</v>
      </c>
      <c r="I1182" s="44">
        <v>7</v>
      </c>
      <c r="J1182" s="35">
        <v>-1.1389692307693622</v>
      </c>
      <c r="K1182" s="35">
        <v>-8.76130177514894E-2</v>
      </c>
      <c r="L1182" s="35">
        <v>-1.462156846153448</v>
      </c>
      <c r="M1182" s="35">
        <v>-0.11247360355026523</v>
      </c>
      <c r="N1182" s="48">
        <f t="shared" si="108"/>
        <v>-15.971749000000273</v>
      </c>
      <c r="O1182" s="35">
        <f t="shared" si="110"/>
        <v>-1.2285960769230979</v>
      </c>
      <c r="P1182" s="1">
        <v>34</v>
      </c>
      <c r="Q1182" s="2">
        <v>2.8169</v>
      </c>
      <c r="R1182" s="1">
        <v>8</v>
      </c>
      <c r="S1182" s="2">
        <v>2.8063600000000002</v>
      </c>
      <c r="T1182" s="2">
        <f t="shared" si="109"/>
        <v>0.23529411764705882</v>
      </c>
      <c r="U1182" s="1">
        <v>18</v>
      </c>
      <c r="V1182" s="2">
        <v>2.7951100000000002</v>
      </c>
      <c r="W1182" s="2">
        <f t="shared" si="111"/>
        <v>0.52941176470588236</v>
      </c>
      <c r="X1182" s="1">
        <v>8</v>
      </c>
      <c r="Y1182" s="2">
        <v>2.87649</v>
      </c>
      <c r="Z1182" s="2">
        <f t="shared" si="112"/>
        <v>0.23529411764705882</v>
      </c>
      <c r="AA1182" s="1" t="s">
        <v>3435</v>
      </c>
      <c r="AB1182" s="35">
        <f t="shared" si="113"/>
        <v>-15.776379999999335</v>
      </c>
      <c r="AC1182" s="35"/>
      <c r="AD1182" s="35"/>
      <c r="AE1182" s="13"/>
      <c r="AF1182" s="35"/>
      <c r="AG1182" s="35"/>
      <c r="AH1182" s="13"/>
      <c r="AI1182" s="35"/>
      <c r="AJ1182" s="35"/>
    </row>
    <row r="1183" spans="1:36" x14ac:dyDescent="0.25">
      <c r="A1183" s="8"/>
      <c r="B1183" s="8">
        <v>377</v>
      </c>
      <c r="C1183" t="s">
        <v>1477</v>
      </c>
      <c r="D1183" s="58">
        <v>-12270.183199999999</v>
      </c>
      <c r="E1183" s="42">
        <v>-12271.672008</v>
      </c>
      <c r="F1183" s="59">
        <v>0.99418700000000004</v>
      </c>
      <c r="G1183" s="58">
        <v>0.17513999999999999</v>
      </c>
      <c r="H1183" s="44">
        <v>6</v>
      </c>
      <c r="I1183" s="44">
        <v>7</v>
      </c>
      <c r="J1183" s="35">
        <v>-1.0258692307688762</v>
      </c>
      <c r="K1183" s="35">
        <v>-7.8913017751452014E-2</v>
      </c>
      <c r="L1183" s="35">
        <v>-1.0384158461529296</v>
      </c>
      <c r="M1183" s="35">
        <v>-7.9878142011763811E-2</v>
      </c>
      <c r="N1183" s="48">
        <f t="shared" si="108"/>
        <v>-15.548007999999754</v>
      </c>
      <c r="O1183" s="35">
        <f t="shared" si="110"/>
        <v>-1.1960006153845966</v>
      </c>
      <c r="P1183" s="1">
        <v>34</v>
      </c>
      <c r="Q1183" s="2">
        <v>2.8183799999999999</v>
      </c>
      <c r="R1183" s="1">
        <v>9</v>
      </c>
      <c r="S1183" s="2">
        <v>2.8282799999999999</v>
      </c>
      <c r="T1183" s="2">
        <f t="shared" si="109"/>
        <v>0.26470588235294118</v>
      </c>
      <c r="U1183" s="1">
        <v>19</v>
      </c>
      <c r="V1183" s="2">
        <v>2.8137699999999999</v>
      </c>
      <c r="W1183" s="2">
        <f t="shared" si="111"/>
        <v>0.55882352941176472</v>
      </c>
      <c r="X1183" s="1">
        <v>6</v>
      </c>
      <c r="Y1183" s="2">
        <v>2.81813</v>
      </c>
      <c r="Z1183" s="2">
        <f t="shared" si="112"/>
        <v>0.17647058823529413</v>
      </c>
      <c r="AA1183" s="1" t="s">
        <v>3435</v>
      </c>
      <c r="AB1183" s="35">
        <f t="shared" si="113"/>
        <v>-15.774021999999604</v>
      </c>
      <c r="AC1183" s="35"/>
      <c r="AD1183" s="35"/>
      <c r="AE1183" s="13"/>
      <c r="AF1183" s="35"/>
      <c r="AG1183" s="35"/>
      <c r="AH1183" s="13"/>
      <c r="AI1183" s="35"/>
      <c r="AJ1183" s="35"/>
    </row>
    <row r="1184" spans="1:36" x14ac:dyDescent="0.25">
      <c r="A1184" s="8"/>
      <c r="B1184" s="8">
        <v>378</v>
      </c>
      <c r="C1184" t="s">
        <v>1478</v>
      </c>
      <c r="D1184" s="58">
        <v>-12270.076800000001</v>
      </c>
      <c r="E1184" s="42">
        <v>-12271.734527000001</v>
      </c>
      <c r="F1184" s="59">
        <v>0.99348499999999995</v>
      </c>
      <c r="G1184" s="58">
        <v>0.17169999999999999</v>
      </c>
      <c r="H1184" s="44">
        <v>6</v>
      </c>
      <c r="I1184" s="44">
        <v>7</v>
      </c>
      <c r="J1184" s="35">
        <v>-0.91946923077011888</v>
      </c>
      <c r="K1184" s="35">
        <v>-7.0728402366932216E-2</v>
      </c>
      <c r="L1184" s="35">
        <v>-1.1009348461539048</v>
      </c>
      <c r="M1184" s="35">
        <v>-8.4687295857992673E-2</v>
      </c>
      <c r="N1184" s="48">
        <f t="shared" si="108"/>
        <v>-15.610527000000729</v>
      </c>
      <c r="O1184" s="35">
        <f t="shared" si="110"/>
        <v>-1.2008097692308253</v>
      </c>
      <c r="P1184" s="1">
        <v>33</v>
      </c>
      <c r="Q1184" s="2">
        <v>2.8107700000000002</v>
      </c>
      <c r="R1184" s="1">
        <v>9</v>
      </c>
      <c r="S1184" s="2">
        <v>2.8287900000000001</v>
      </c>
      <c r="T1184" s="2">
        <f t="shared" si="109"/>
        <v>0.27272727272727271</v>
      </c>
      <c r="U1184" s="1">
        <v>18</v>
      </c>
      <c r="V1184" s="2">
        <v>2.8029099999999998</v>
      </c>
      <c r="W1184" s="2">
        <f t="shared" si="111"/>
        <v>0.54545454545454541</v>
      </c>
      <c r="X1184" s="1">
        <v>6</v>
      </c>
      <c r="Y1184" s="2">
        <v>2.80735</v>
      </c>
      <c r="Z1184" s="2">
        <f t="shared" si="112"/>
        <v>0.18181818181818182</v>
      </c>
      <c r="AA1184" s="1" t="s">
        <v>3435</v>
      </c>
      <c r="AB1184" s="35">
        <f t="shared" si="113"/>
        <v>-15.77365699999973</v>
      </c>
      <c r="AC1184" s="35"/>
      <c r="AD1184" s="35"/>
      <c r="AE1184" s="13"/>
      <c r="AF1184" s="35"/>
      <c r="AG1184" s="35"/>
      <c r="AH1184" s="13"/>
      <c r="AI1184" s="35"/>
      <c r="AJ1184" s="35"/>
    </row>
    <row r="1185" spans="1:36" x14ac:dyDescent="0.25">
      <c r="A1185" s="8"/>
      <c r="B1185" s="8">
        <v>379</v>
      </c>
      <c r="C1185" t="s">
        <v>1479</v>
      </c>
      <c r="D1185" s="58">
        <v>-12270.4431</v>
      </c>
      <c r="E1185" s="42">
        <v>-12271.865518000001</v>
      </c>
      <c r="F1185" s="59">
        <v>0.99556299999999998</v>
      </c>
      <c r="G1185" s="58">
        <v>0.18326999999999899</v>
      </c>
      <c r="H1185" s="44">
        <v>6</v>
      </c>
      <c r="I1185" s="44">
        <v>7</v>
      </c>
      <c r="J1185" s="35">
        <v>-1.2857692307698017</v>
      </c>
      <c r="K1185" s="35">
        <v>-9.8905325443830891E-2</v>
      </c>
      <c r="L1185" s="35">
        <v>-1.2319258461538993</v>
      </c>
      <c r="M1185" s="35">
        <v>-9.4763526627223024E-2</v>
      </c>
      <c r="N1185" s="48">
        <f t="shared" si="108"/>
        <v>-15.741518000000724</v>
      </c>
      <c r="O1185" s="35">
        <f t="shared" si="110"/>
        <v>-1.2108860000000556</v>
      </c>
      <c r="P1185" s="1">
        <v>34</v>
      </c>
      <c r="Q1185" s="2">
        <v>2.8175699999999999</v>
      </c>
      <c r="R1185" s="1">
        <v>7</v>
      </c>
      <c r="S1185" s="2">
        <v>2.7858499999999999</v>
      </c>
      <c r="T1185" s="2">
        <f t="shared" si="109"/>
        <v>0.20588235294117646</v>
      </c>
      <c r="U1185" s="1">
        <v>21</v>
      </c>
      <c r="V1185" s="2">
        <v>2.8199000000000001</v>
      </c>
      <c r="W1185" s="2">
        <f t="shared" si="111"/>
        <v>0.61764705882352944</v>
      </c>
      <c r="X1185" s="1">
        <v>6</v>
      </c>
      <c r="Y1185" s="2">
        <v>2.8464399999999999</v>
      </c>
      <c r="Z1185" s="2">
        <f t="shared" si="112"/>
        <v>0.17647058823529413</v>
      </c>
      <c r="AA1185" s="1" t="s">
        <v>3435</v>
      </c>
      <c r="AB1185" s="35">
        <f t="shared" si="113"/>
        <v>-15.772001999999702</v>
      </c>
      <c r="AC1185" s="35"/>
      <c r="AD1185" s="35"/>
      <c r="AE1185" s="13"/>
      <c r="AF1185" s="35"/>
      <c r="AG1185" s="35"/>
      <c r="AH1185" s="13"/>
      <c r="AI1185" s="35"/>
      <c r="AJ1185" s="35"/>
    </row>
    <row r="1186" spans="1:36" x14ac:dyDescent="0.25">
      <c r="A1186" s="8"/>
      <c r="B1186" s="8">
        <v>380</v>
      </c>
      <c r="C1186" t="s">
        <v>1480</v>
      </c>
      <c r="D1186" s="58">
        <v>-12270.165199999999</v>
      </c>
      <c r="E1186" s="42">
        <v>-12271.688781999999</v>
      </c>
      <c r="F1186" s="59">
        <v>0.99687000000000003</v>
      </c>
      <c r="G1186" s="58">
        <v>0.19375999999999899</v>
      </c>
      <c r="H1186" s="44">
        <v>6</v>
      </c>
      <c r="I1186" s="44">
        <v>7</v>
      </c>
      <c r="J1186" s="35">
        <v>-1.007869230768847</v>
      </c>
      <c r="K1186" s="35">
        <v>-7.7528402366834392E-2</v>
      </c>
      <c r="L1186" s="35">
        <v>-1.0551898461526434</v>
      </c>
      <c r="M1186" s="35">
        <v>-8.1168449704049489E-2</v>
      </c>
      <c r="N1186" s="48">
        <f t="shared" si="108"/>
        <v>-15.564781999999468</v>
      </c>
      <c r="O1186" s="35">
        <f t="shared" si="110"/>
        <v>-1.1972909230768822</v>
      </c>
      <c r="P1186" s="1">
        <v>32</v>
      </c>
      <c r="Q1186" s="2">
        <v>2.79786</v>
      </c>
      <c r="R1186" s="1">
        <v>8</v>
      </c>
      <c r="S1186" s="2">
        <v>2.8018800000000001</v>
      </c>
      <c r="T1186" s="2">
        <f t="shared" si="109"/>
        <v>0.25</v>
      </c>
      <c r="U1186" s="1">
        <v>18</v>
      </c>
      <c r="V1186" s="2">
        <v>2.7849900000000001</v>
      </c>
      <c r="W1186" s="2">
        <f t="shared" si="111"/>
        <v>0.5625</v>
      </c>
      <c r="X1186" s="1">
        <v>6</v>
      </c>
      <c r="Y1186" s="2">
        <v>2.8311199999999999</v>
      </c>
      <c r="Z1186" s="2">
        <f t="shared" si="112"/>
        <v>0.1875</v>
      </c>
      <c r="AA1186" s="1" t="s">
        <v>3435</v>
      </c>
      <c r="AB1186" s="35">
        <f t="shared" si="113"/>
        <v>-15.76935500000036</v>
      </c>
      <c r="AC1186" s="35"/>
      <c r="AD1186" s="35"/>
      <c r="AE1186" s="13"/>
      <c r="AF1186" s="35"/>
      <c r="AG1186" s="35"/>
      <c r="AH1186" s="13"/>
      <c r="AI1186" s="35"/>
      <c r="AJ1186" s="35"/>
    </row>
    <row r="1187" spans="1:36" x14ac:dyDescent="0.25">
      <c r="A1187" s="8"/>
      <c r="B1187" s="8">
        <v>381</v>
      </c>
      <c r="C1187" t="s">
        <v>1481</v>
      </c>
      <c r="D1187" s="58">
        <v>-12270.281499999999</v>
      </c>
      <c r="E1187" s="42">
        <v>-12271.902271999999</v>
      </c>
      <c r="F1187" s="59">
        <v>0.99765300000000001</v>
      </c>
      <c r="G1187" s="58">
        <v>0.20241999999999999</v>
      </c>
      <c r="H1187" s="44">
        <v>6</v>
      </c>
      <c r="I1187" s="44">
        <v>7</v>
      </c>
      <c r="J1187" s="35">
        <v>-1.1241692307685298</v>
      </c>
      <c r="K1187" s="35">
        <v>-8.6474556212963835E-2</v>
      </c>
      <c r="L1187" s="35">
        <v>-1.268679846152736</v>
      </c>
      <c r="M1187" s="35">
        <v>-9.7590757396364303E-2</v>
      </c>
      <c r="N1187" s="48">
        <f t="shared" si="108"/>
        <v>-15.778271999999561</v>
      </c>
      <c r="O1187" s="35">
        <f t="shared" si="110"/>
        <v>-1.2137132307691969</v>
      </c>
      <c r="P1187" s="1">
        <v>33</v>
      </c>
      <c r="Q1187" s="2">
        <v>2.8082699999999998</v>
      </c>
      <c r="R1187" s="1">
        <v>7</v>
      </c>
      <c r="S1187" s="2">
        <v>2.82422</v>
      </c>
      <c r="T1187" s="2">
        <f t="shared" si="109"/>
        <v>0.21212121212121213</v>
      </c>
      <c r="U1187" s="1">
        <v>20</v>
      </c>
      <c r="V1187" s="2">
        <v>2.7824599999999999</v>
      </c>
      <c r="W1187" s="2">
        <f t="shared" si="111"/>
        <v>0.60606060606060608</v>
      </c>
      <c r="X1187" s="1">
        <v>6</v>
      </c>
      <c r="Y1187" s="2">
        <v>2.8757100000000002</v>
      </c>
      <c r="Z1187" s="2">
        <f t="shared" si="112"/>
        <v>0.18181818181818182</v>
      </c>
      <c r="AA1187" s="1" t="s">
        <v>3435</v>
      </c>
      <c r="AB1187" s="35">
        <f t="shared" si="113"/>
        <v>-15.768503999999666</v>
      </c>
      <c r="AC1187" s="35"/>
      <c r="AD1187" s="35"/>
      <c r="AE1187" s="13"/>
      <c r="AF1187" s="35"/>
      <c r="AG1187" s="35"/>
      <c r="AH1187" s="13"/>
      <c r="AI1187" s="35"/>
      <c r="AJ1187" s="35"/>
    </row>
    <row r="1188" spans="1:36" x14ac:dyDescent="0.25">
      <c r="A1188" s="8"/>
      <c r="B1188" s="8">
        <v>382</v>
      </c>
      <c r="C1188" t="s">
        <v>1482</v>
      </c>
      <c r="D1188" s="58">
        <v>-12270.259</v>
      </c>
      <c r="E1188" s="42">
        <v>-12271.711766</v>
      </c>
      <c r="F1188" s="59">
        <v>0.99697899999999995</v>
      </c>
      <c r="G1188" s="58">
        <v>0.19458999999999901</v>
      </c>
      <c r="H1188" s="44">
        <v>6</v>
      </c>
      <c r="I1188" s="44">
        <v>7</v>
      </c>
      <c r="J1188" s="35">
        <v>-1.1016692307694029</v>
      </c>
      <c r="K1188" s="35">
        <v>-8.474378698226176E-2</v>
      </c>
      <c r="L1188" s="35">
        <v>-1.0781738461537316</v>
      </c>
      <c r="M1188" s="35">
        <v>-8.2936449704133192E-2</v>
      </c>
      <c r="N1188" s="48">
        <f t="shared" si="108"/>
        <v>-15.587766000000556</v>
      </c>
      <c r="O1188" s="35">
        <f t="shared" si="110"/>
        <v>-1.1990589230769659</v>
      </c>
      <c r="P1188" s="1">
        <v>34</v>
      </c>
      <c r="Q1188" s="2">
        <v>2.81751</v>
      </c>
      <c r="R1188" s="1">
        <v>10</v>
      </c>
      <c r="S1188" s="2">
        <v>2.85914</v>
      </c>
      <c r="T1188" s="2">
        <f t="shared" si="109"/>
        <v>0.29411764705882354</v>
      </c>
      <c r="U1188" s="1">
        <v>19</v>
      </c>
      <c r="V1188" s="2">
        <v>2.7911999999999999</v>
      </c>
      <c r="W1188" s="2">
        <f t="shared" si="111"/>
        <v>0.55882352941176472</v>
      </c>
      <c r="X1188" s="1">
        <v>5</v>
      </c>
      <c r="Y1188" s="2">
        <v>2.8342200000000002</v>
      </c>
      <c r="Z1188" s="2">
        <f t="shared" si="112"/>
        <v>0.14705882352941177</v>
      </c>
      <c r="AA1188" s="1" t="s">
        <v>3435</v>
      </c>
      <c r="AB1188" s="35">
        <f t="shared" si="113"/>
        <v>-15.765595000000758</v>
      </c>
      <c r="AC1188" s="35"/>
      <c r="AD1188" s="35"/>
      <c r="AE1188" s="13"/>
      <c r="AF1188" s="35"/>
      <c r="AG1188" s="35"/>
      <c r="AH1188" s="13"/>
      <c r="AI1188" s="35"/>
      <c r="AJ1188" s="35"/>
    </row>
    <row r="1189" spans="1:36" x14ac:dyDescent="0.25">
      <c r="A1189" s="8"/>
      <c r="B1189" s="8">
        <v>383</v>
      </c>
      <c r="C1189" t="s">
        <v>1483</v>
      </c>
      <c r="D1189" s="58">
        <v>-12270.1281</v>
      </c>
      <c r="E1189" s="42">
        <v>-12271.563955</v>
      </c>
      <c r="F1189" s="59">
        <v>0.99635300000000004</v>
      </c>
      <c r="G1189" s="58">
        <v>0.18908999999999901</v>
      </c>
      <c r="H1189" s="44">
        <v>6</v>
      </c>
      <c r="I1189" s="44">
        <v>7</v>
      </c>
      <c r="J1189" s="35">
        <v>-0.97076923076929234</v>
      </c>
      <c r="K1189" s="35">
        <v>-7.4674556213022492E-2</v>
      </c>
      <c r="L1189" s="35">
        <v>-0.93036284615300247</v>
      </c>
      <c r="M1189" s="35">
        <v>-7.1566372781000184E-2</v>
      </c>
      <c r="N1189" s="48">
        <f t="shared" si="108"/>
        <v>-15.439954999999827</v>
      </c>
      <c r="O1189" s="35">
        <f t="shared" si="110"/>
        <v>-1.1876888461538329</v>
      </c>
      <c r="P1189" s="1">
        <v>34</v>
      </c>
      <c r="Q1189" s="2">
        <v>2.8174700000000001</v>
      </c>
      <c r="R1189" s="1">
        <v>10</v>
      </c>
      <c r="S1189" s="2">
        <v>2.7982399999999998</v>
      </c>
      <c r="T1189" s="2">
        <f t="shared" si="109"/>
        <v>0.29411764705882354</v>
      </c>
      <c r="U1189" s="1">
        <v>17</v>
      </c>
      <c r="V1189" s="2">
        <v>2.8296399999999999</v>
      </c>
      <c r="W1189" s="2">
        <f t="shared" si="111"/>
        <v>0.5</v>
      </c>
      <c r="X1189" s="1">
        <v>7</v>
      </c>
      <c r="Y1189" s="2">
        <v>2.8153899999999998</v>
      </c>
      <c r="Z1189" s="2">
        <f t="shared" si="112"/>
        <v>0.20588235294117646</v>
      </c>
      <c r="AA1189" s="1" t="s">
        <v>3435</v>
      </c>
      <c r="AB1189" s="35">
        <f t="shared" si="113"/>
        <v>-15.764784999999392</v>
      </c>
      <c r="AC1189" s="35"/>
      <c r="AD1189" s="35"/>
      <c r="AE1189" s="13"/>
      <c r="AF1189" s="35"/>
      <c r="AG1189" s="35"/>
      <c r="AH1189" s="13"/>
      <c r="AI1189" s="35"/>
      <c r="AJ1189" s="35"/>
    </row>
    <row r="1190" spans="1:36" x14ac:dyDescent="0.25">
      <c r="A1190" s="8"/>
      <c r="B1190" s="8">
        <v>384</v>
      </c>
      <c r="C1190" t="s">
        <v>1484</v>
      </c>
      <c r="D1190" s="58">
        <v>-12269.996300000001</v>
      </c>
      <c r="E1190" s="42">
        <v>-12271.492351000001</v>
      </c>
      <c r="F1190" s="59">
        <v>0.99617500000000003</v>
      </c>
      <c r="G1190" s="58">
        <v>0.187689999999999</v>
      </c>
      <c r="H1190" s="44">
        <v>6</v>
      </c>
      <c r="I1190" s="44">
        <v>7</v>
      </c>
      <c r="J1190" s="35">
        <v>-0.83896923077008978</v>
      </c>
      <c r="K1190" s="35">
        <v>-6.4536094674622291E-2</v>
      </c>
      <c r="L1190" s="35">
        <v>-0.85875884615415998</v>
      </c>
      <c r="M1190" s="35">
        <v>-6.6058372781089225E-2</v>
      </c>
      <c r="N1190" s="48">
        <f t="shared" si="108"/>
        <v>-15.368351000000985</v>
      </c>
      <c r="O1190" s="35">
        <f t="shared" si="110"/>
        <v>-1.1821808461539218</v>
      </c>
      <c r="P1190" s="1">
        <v>34</v>
      </c>
      <c r="Q1190" s="2">
        <v>2.8176899999999998</v>
      </c>
      <c r="R1190" s="1">
        <v>11</v>
      </c>
      <c r="S1190" s="2">
        <v>2.8464800000000001</v>
      </c>
      <c r="T1190" s="2">
        <f t="shared" si="109"/>
        <v>0.3235294117647059</v>
      </c>
      <c r="U1190" s="1">
        <v>18</v>
      </c>
      <c r="V1190" s="2">
        <v>2.80606</v>
      </c>
      <c r="W1190" s="2">
        <f t="shared" si="111"/>
        <v>0.52941176470588236</v>
      </c>
      <c r="X1190" s="1">
        <v>5</v>
      </c>
      <c r="Y1190" s="2">
        <v>2.7961999999999998</v>
      </c>
      <c r="Z1190" s="2">
        <f t="shared" si="112"/>
        <v>0.14705882352941177</v>
      </c>
      <c r="AA1190" s="1" t="s">
        <v>3435</v>
      </c>
      <c r="AB1190" s="35">
        <f t="shared" si="113"/>
        <v>-15.763962999999421</v>
      </c>
      <c r="AC1190" s="35"/>
      <c r="AD1190" s="35"/>
      <c r="AE1190" s="13"/>
      <c r="AF1190" s="35"/>
      <c r="AG1190" s="35"/>
      <c r="AH1190" s="13"/>
      <c r="AI1190" s="35"/>
      <c r="AJ1190" s="35"/>
    </row>
    <row r="1191" spans="1:36" x14ac:dyDescent="0.25">
      <c r="A1191" s="8"/>
      <c r="B1191" s="8">
        <v>385</v>
      </c>
      <c r="C1191" t="s">
        <v>1485</v>
      </c>
      <c r="D1191" s="58">
        <v>-12270.257600000001</v>
      </c>
      <c r="E1191" s="42">
        <v>-12271.793519000001</v>
      </c>
      <c r="F1191" s="59">
        <v>0.99723799999999996</v>
      </c>
      <c r="G1191" s="58">
        <v>0.19742000000000001</v>
      </c>
      <c r="H1191" s="44">
        <v>6</v>
      </c>
      <c r="I1191" s="44">
        <v>7</v>
      </c>
      <c r="J1191" s="35">
        <v>-1.1002692307702091</v>
      </c>
      <c r="K1191" s="35">
        <v>-8.4636094674631471E-2</v>
      </c>
      <c r="L1191" s="35">
        <v>-1.1599268461541214</v>
      </c>
      <c r="M1191" s="35">
        <v>-8.9225142011855496E-2</v>
      </c>
      <c r="N1191" s="48">
        <f t="shared" si="108"/>
        <v>-15.669519000000946</v>
      </c>
      <c r="O1191" s="35">
        <f t="shared" si="110"/>
        <v>-1.2053476153846883</v>
      </c>
      <c r="P1191" s="1">
        <v>34</v>
      </c>
      <c r="Q1191" s="2">
        <v>2.82639</v>
      </c>
      <c r="R1191" s="1">
        <v>9</v>
      </c>
      <c r="S1191" s="2">
        <v>2.8365100000000001</v>
      </c>
      <c r="T1191" s="2">
        <f t="shared" si="109"/>
        <v>0.26470588235294118</v>
      </c>
      <c r="U1191" s="1">
        <v>17</v>
      </c>
      <c r="V1191" s="2">
        <v>2.80464</v>
      </c>
      <c r="W1191" s="2">
        <f t="shared" si="111"/>
        <v>0.5</v>
      </c>
      <c r="X1191" s="1">
        <v>8</v>
      </c>
      <c r="Y1191" s="2">
        <v>2.86124</v>
      </c>
      <c r="Z1191" s="2">
        <f t="shared" si="112"/>
        <v>0.23529411764705882</v>
      </c>
      <c r="AA1191" s="1" t="s">
        <v>3435</v>
      </c>
      <c r="AB1191" s="35">
        <f t="shared" si="113"/>
        <v>-15.763285000000906</v>
      </c>
      <c r="AC1191" s="35"/>
      <c r="AD1191" s="35"/>
      <c r="AE1191" s="13"/>
      <c r="AF1191" s="35"/>
      <c r="AG1191" s="35"/>
      <c r="AH1191" s="13"/>
      <c r="AI1191" s="35"/>
      <c r="AJ1191" s="35"/>
    </row>
    <row r="1192" spans="1:36" x14ac:dyDescent="0.25">
      <c r="A1192" s="8"/>
      <c r="B1192" s="8">
        <v>386</v>
      </c>
      <c r="C1192" t="s">
        <v>1486</v>
      </c>
      <c r="D1192" s="58">
        <v>-12270.3212</v>
      </c>
      <c r="E1192" s="42">
        <v>-12271.882174</v>
      </c>
      <c r="F1192" s="59">
        <v>0.99692099999999995</v>
      </c>
      <c r="G1192" s="58">
        <v>0.19420999999999999</v>
      </c>
      <c r="H1192" s="44">
        <v>6</v>
      </c>
      <c r="I1192" s="44">
        <v>7</v>
      </c>
      <c r="J1192" s="35">
        <v>-1.1638692307697056</v>
      </c>
      <c r="K1192" s="35">
        <v>-8.9528402366900434E-2</v>
      </c>
      <c r="L1192" s="35">
        <v>-1.2485818461536837</v>
      </c>
      <c r="M1192" s="35">
        <v>-9.6044757396437211E-2</v>
      </c>
      <c r="N1192" s="48">
        <f t="shared" si="108"/>
        <v>-15.758174000000508</v>
      </c>
      <c r="O1192" s="35">
        <f t="shared" si="110"/>
        <v>-1.2121672307692699</v>
      </c>
      <c r="P1192" s="1">
        <v>35</v>
      </c>
      <c r="Q1192" s="2">
        <v>2.8326099999999999</v>
      </c>
      <c r="R1192" s="1">
        <v>9</v>
      </c>
      <c r="S1192" s="2">
        <v>2.8133400000000002</v>
      </c>
      <c r="T1192" s="2">
        <f t="shared" si="109"/>
        <v>0.25714285714285712</v>
      </c>
      <c r="U1192" s="1">
        <v>17</v>
      </c>
      <c r="V1192" s="2">
        <v>2.8170899999999999</v>
      </c>
      <c r="W1192" s="2">
        <f t="shared" si="111"/>
        <v>0.48571428571428571</v>
      </c>
      <c r="X1192" s="1">
        <v>9</v>
      </c>
      <c r="Y1192" s="2">
        <v>2.8812099999999998</v>
      </c>
      <c r="Z1192" s="2">
        <f t="shared" si="112"/>
        <v>0.25714285714285712</v>
      </c>
      <c r="AA1192" s="1" t="s">
        <v>3435</v>
      </c>
      <c r="AB1192" s="35">
        <f t="shared" si="113"/>
        <v>-15.76209100000051</v>
      </c>
      <c r="AC1192" s="35"/>
      <c r="AD1192" s="35"/>
      <c r="AE1192" s="13"/>
      <c r="AF1192" s="35"/>
      <c r="AG1192" s="35"/>
      <c r="AH1192" s="13"/>
      <c r="AI1192" s="35"/>
      <c r="AJ1192" s="35"/>
    </row>
    <row r="1193" spans="1:36" x14ac:dyDescent="0.25">
      <c r="A1193" s="8"/>
      <c r="B1193" s="8">
        <v>387</v>
      </c>
      <c r="C1193" t="s">
        <v>1487</v>
      </c>
      <c r="D1193" s="58">
        <v>-12270.0478</v>
      </c>
      <c r="E1193" s="42">
        <v>-12271.478209999999</v>
      </c>
      <c r="F1193" s="59">
        <v>0.99624400000000002</v>
      </c>
      <c r="G1193" s="58">
        <v>0.188299999999999</v>
      </c>
      <c r="H1193" s="44">
        <v>6</v>
      </c>
      <c r="I1193" s="44">
        <v>7</v>
      </c>
      <c r="J1193" s="35">
        <v>-0.89046923076966777</v>
      </c>
      <c r="K1193" s="35">
        <v>-6.8497633136128291E-2</v>
      </c>
      <c r="L1193" s="35">
        <v>-0.84461784615268698</v>
      </c>
      <c r="M1193" s="35">
        <v>-6.4970603550206688E-2</v>
      </c>
      <c r="N1193" s="48">
        <f t="shared" si="108"/>
        <v>-15.354209999999512</v>
      </c>
      <c r="O1193" s="35">
        <f t="shared" si="110"/>
        <v>-1.1810930769230394</v>
      </c>
      <c r="P1193" s="1">
        <v>34</v>
      </c>
      <c r="Q1193" s="2">
        <v>2.8207499999999999</v>
      </c>
      <c r="R1193" s="1">
        <v>11</v>
      </c>
      <c r="S1193" s="2">
        <v>2.81982</v>
      </c>
      <c r="T1193" s="2">
        <f t="shared" si="109"/>
        <v>0.3235294117647059</v>
      </c>
      <c r="U1193" s="1">
        <v>14</v>
      </c>
      <c r="V1193" s="2">
        <v>2.8120500000000002</v>
      </c>
      <c r="W1193" s="2">
        <f t="shared" si="111"/>
        <v>0.41176470588235292</v>
      </c>
      <c r="X1193" s="1">
        <v>9</v>
      </c>
      <c r="Y1193" s="2">
        <v>2.8354200000000001</v>
      </c>
      <c r="Z1193" s="2">
        <f t="shared" si="112"/>
        <v>0.26470588235294118</v>
      </c>
      <c r="AA1193" s="1" t="s">
        <v>3435</v>
      </c>
      <c r="AB1193" s="35">
        <f t="shared" si="113"/>
        <v>-15.758578999999372</v>
      </c>
      <c r="AC1193" s="35"/>
      <c r="AD1193" s="35"/>
      <c r="AE1193" s="13"/>
      <c r="AF1193" s="35"/>
      <c r="AG1193" s="35"/>
      <c r="AH1193" s="13"/>
      <c r="AI1193" s="35"/>
      <c r="AJ1193" s="35"/>
    </row>
    <row r="1194" spans="1:36" x14ac:dyDescent="0.25">
      <c r="A1194" s="8"/>
      <c r="B1194" s="8">
        <v>388</v>
      </c>
      <c r="C1194" t="s">
        <v>1488</v>
      </c>
      <c r="D1194" s="58">
        <v>-12270.1837</v>
      </c>
      <c r="E1194" s="42">
        <v>-12271.728034</v>
      </c>
      <c r="F1194" s="59">
        <v>0.99255400000000005</v>
      </c>
      <c r="G1194" s="58">
        <v>0.16769999999999999</v>
      </c>
      <c r="H1194" s="44">
        <v>6</v>
      </c>
      <c r="I1194" s="44">
        <v>7</v>
      </c>
      <c r="J1194" s="35">
        <v>-1.026369230768978</v>
      </c>
      <c r="K1194" s="35">
        <v>-7.8951479289921384E-2</v>
      </c>
      <c r="L1194" s="35">
        <v>-1.0944418461531313</v>
      </c>
      <c r="M1194" s="35">
        <v>-8.4187834319471647E-2</v>
      </c>
      <c r="N1194" s="48">
        <f t="shared" si="108"/>
        <v>-15.604033999999956</v>
      </c>
      <c r="O1194" s="35">
        <f t="shared" si="110"/>
        <v>-1.2003103076923043</v>
      </c>
      <c r="P1194" s="1">
        <v>34</v>
      </c>
      <c r="Q1194" s="2">
        <v>2.8239800000000002</v>
      </c>
      <c r="R1194" s="1">
        <v>10</v>
      </c>
      <c r="S1194" s="2">
        <v>2.8361200000000002</v>
      </c>
      <c r="T1194" s="2">
        <f t="shared" si="109"/>
        <v>0.29411764705882354</v>
      </c>
      <c r="U1194" s="1">
        <v>16</v>
      </c>
      <c r="V1194" s="2">
        <v>2.8060299999999998</v>
      </c>
      <c r="W1194" s="2">
        <f t="shared" si="111"/>
        <v>0.47058823529411764</v>
      </c>
      <c r="X1194" s="1">
        <v>8</v>
      </c>
      <c r="Y1194" s="2">
        <v>2.8446899999999999</v>
      </c>
      <c r="Z1194" s="2">
        <f t="shared" si="112"/>
        <v>0.23529411764705882</v>
      </c>
      <c r="AA1194" s="1" t="s">
        <v>3435</v>
      </c>
      <c r="AB1194" s="35">
        <f t="shared" si="113"/>
        <v>-15.758174000000508</v>
      </c>
      <c r="AC1194" s="35"/>
      <c r="AD1194" s="35"/>
      <c r="AE1194" s="13"/>
      <c r="AF1194" s="35"/>
      <c r="AG1194" s="35"/>
      <c r="AH1194" s="13"/>
      <c r="AI1194" s="35"/>
      <c r="AJ1194" s="35"/>
    </row>
    <row r="1195" spans="1:36" x14ac:dyDescent="0.25">
      <c r="A1195" s="8"/>
      <c r="B1195" s="8">
        <v>389</v>
      </c>
      <c r="C1195" t="s">
        <v>1489</v>
      </c>
      <c r="D1195" s="58">
        <v>-12270.436600000001</v>
      </c>
      <c r="E1195" s="42">
        <v>-12271.997383</v>
      </c>
      <c r="F1195" s="59">
        <v>0.99765400000000004</v>
      </c>
      <c r="G1195" s="58">
        <v>0.20244999999999999</v>
      </c>
      <c r="H1195" s="44">
        <v>6</v>
      </c>
      <c r="I1195" s="44">
        <v>7</v>
      </c>
      <c r="J1195" s="35">
        <v>-1.2792692307702964</v>
      </c>
      <c r="K1195" s="35">
        <v>-9.8405325443868957E-2</v>
      </c>
      <c r="L1195" s="35">
        <v>-1.3637908461532788</v>
      </c>
      <c r="M1195" s="35">
        <v>-0.10490698816563683</v>
      </c>
      <c r="N1195" s="48">
        <f t="shared" si="108"/>
        <v>-15.873383000000103</v>
      </c>
      <c r="O1195" s="35">
        <f t="shared" si="110"/>
        <v>-1.2210294615384696</v>
      </c>
      <c r="P1195" s="1">
        <v>35</v>
      </c>
      <c r="Q1195" s="2">
        <v>2.8253200000000001</v>
      </c>
      <c r="R1195" s="1">
        <v>9</v>
      </c>
      <c r="S1195" s="2">
        <v>2.79745</v>
      </c>
      <c r="T1195" s="2">
        <f t="shared" si="109"/>
        <v>0.25714285714285712</v>
      </c>
      <c r="U1195" s="1">
        <v>19</v>
      </c>
      <c r="V1195" s="2">
        <v>2.8336100000000002</v>
      </c>
      <c r="W1195" s="2">
        <f t="shared" si="111"/>
        <v>0.54285714285714282</v>
      </c>
      <c r="X1195" s="1">
        <v>7</v>
      </c>
      <c r="Y1195" s="2">
        <v>2.8386800000000001</v>
      </c>
      <c r="Z1195" s="2">
        <f t="shared" si="112"/>
        <v>0.2</v>
      </c>
      <c r="AA1195" s="1" t="s">
        <v>3435</v>
      </c>
      <c r="AB1195" s="35">
        <f t="shared" si="113"/>
        <v>-15.75530500000059</v>
      </c>
      <c r="AC1195" s="35"/>
      <c r="AD1195" s="35"/>
      <c r="AE1195" s="13"/>
      <c r="AF1195" s="35"/>
      <c r="AG1195" s="35"/>
      <c r="AH1195" s="13"/>
      <c r="AI1195" s="35"/>
      <c r="AJ1195" s="35"/>
    </row>
    <row r="1196" spans="1:36" x14ac:dyDescent="0.25">
      <c r="A1196" s="8"/>
      <c r="B1196" s="8">
        <v>390</v>
      </c>
      <c r="C1196" t="s">
        <v>1490</v>
      </c>
      <c r="D1196" s="58">
        <v>-12269.9972</v>
      </c>
      <c r="E1196" s="42">
        <v>-12271.544357999999</v>
      </c>
      <c r="F1196" s="59">
        <v>0.99726199999999998</v>
      </c>
      <c r="G1196" s="58">
        <v>0.19775999999999899</v>
      </c>
      <c r="H1196" s="44">
        <v>6</v>
      </c>
      <c r="I1196" s="44">
        <v>7</v>
      </c>
      <c r="J1196" s="35">
        <v>-0.83986923076918174</v>
      </c>
      <c r="K1196" s="35">
        <v>-6.460532544378321E-2</v>
      </c>
      <c r="L1196" s="35">
        <v>-0.91076584615257161</v>
      </c>
      <c r="M1196" s="35">
        <v>-7.0058911242505503E-2</v>
      </c>
      <c r="N1196" s="48">
        <f t="shared" si="108"/>
        <v>-15.420357999999396</v>
      </c>
      <c r="O1196" s="35">
        <f t="shared" si="110"/>
        <v>-1.1861813846153382</v>
      </c>
      <c r="P1196" s="1">
        <v>34</v>
      </c>
      <c r="Q1196" s="2">
        <v>2.8132700000000002</v>
      </c>
      <c r="R1196" s="1">
        <v>11</v>
      </c>
      <c r="S1196" s="2">
        <v>2.81589</v>
      </c>
      <c r="T1196" s="2">
        <f t="shared" si="109"/>
        <v>0.3235294117647059</v>
      </c>
      <c r="U1196" s="1">
        <v>15</v>
      </c>
      <c r="V1196" s="2">
        <v>2.79854</v>
      </c>
      <c r="W1196" s="2">
        <f t="shared" si="111"/>
        <v>0.44117647058823528</v>
      </c>
      <c r="X1196" s="1">
        <v>8</v>
      </c>
      <c r="Y1196" s="2">
        <v>2.8372999999999999</v>
      </c>
      <c r="Z1196" s="2">
        <f t="shared" si="112"/>
        <v>0.23529411764705882</v>
      </c>
      <c r="AA1196" s="1" t="s">
        <v>3435</v>
      </c>
      <c r="AB1196" s="35">
        <f t="shared" si="113"/>
        <v>-15.754570999999487</v>
      </c>
      <c r="AC1196" s="35"/>
      <c r="AD1196" s="35"/>
      <c r="AE1196" s="13"/>
      <c r="AF1196" s="35"/>
      <c r="AG1196" s="35"/>
      <c r="AH1196" s="13"/>
      <c r="AI1196" s="35"/>
      <c r="AJ1196" s="35"/>
    </row>
    <row r="1197" spans="1:36" x14ac:dyDescent="0.25">
      <c r="A1197" s="8"/>
      <c r="B1197" s="8">
        <v>391</v>
      </c>
      <c r="C1197" t="s">
        <v>1491</v>
      </c>
      <c r="D1197" s="58">
        <v>-12270.329599999999</v>
      </c>
      <c r="E1197" s="42">
        <v>-12271.706502000001</v>
      </c>
      <c r="F1197" s="59">
        <v>0.99336899999999995</v>
      </c>
      <c r="G1197" s="58">
        <v>0.17116999999999999</v>
      </c>
      <c r="H1197" s="44">
        <v>6</v>
      </c>
      <c r="I1197" s="44">
        <v>7</v>
      </c>
      <c r="J1197" s="35">
        <v>-1.1722692307685065</v>
      </c>
      <c r="K1197" s="35">
        <v>-9.017455621296204E-2</v>
      </c>
      <c r="L1197" s="35">
        <v>-1.072909846154289</v>
      </c>
      <c r="M1197" s="35">
        <v>-8.2531526627252993E-2</v>
      </c>
      <c r="N1197" s="48">
        <f t="shared" si="108"/>
        <v>-15.582502000001114</v>
      </c>
      <c r="O1197" s="35">
        <f t="shared" si="110"/>
        <v>-1.1986540000000856</v>
      </c>
      <c r="P1197" s="1">
        <v>34</v>
      </c>
      <c r="Q1197" s="2">
        <v>2.8143400000000001</v>
      </c>
      <c r="R1197" s="1">
        <v>8</v>
      </c>
      <c r="S1197" s="2">
        <v>2.8211900000000001</v>
      </c>
      <c r="T1197" s="2">
        <f t="shared" si="109"/>
        <v>0.23529411764705882</v>
      </c>
      <c r="U1197" s="1">
        <v>21</v>
      </c>
      <c r="V1197" s="2">
        <v>2.8067600000000001</v>
      </c>
      <c r="W1197" s="2">
        <f t="shared" si="111"/>
        <v>0.61764705882352944</v>
      </c>
      <c r="X1197" s="1">
        <v>5</v>
      </c>
      <c r="Y1197" s="2">
        <v>2.8352400000000002</v>
      </c>
      <c r="Z1197" s="2">
        <f t="shared" si="112"/>
        <v>0.14705882352941177</v>
      </c>
      <c r="AA1197" s="1" t="s">
        <v>3435</v>
      </c>
      <c r="AB1197" s="35">
        <f t="shared" si="113"/>
        <v>-15.753899999999703</v>
      </c>
      <c r="AC1197" s="35"/>
      <c r="AD1197" s="35"/>
      <c r="AE1197" s="13"/>
      <c r="AF1197" s="35"/>
      <c r="AG1197" s="35"/>
      <c r="AH1197" s="13"/>
      <c r="AI1197" s="35"/>
      <c r="AJ1197" s="35"/>
    </row>
    <row r="1198" spans="1:36" x14ac:dyDescent="0.25">
      <c r="A1198" s="8"/>
      <c r="B1198" s="8">
        <v>392</v>
      </c>
      <c r="C1198" t="s">
        <v>1492</v>
      </c>
      <c r="D1198" s="58">
        <v>-12270.2274</v>
      </c>
      <c r="E1198" s="42">
        <v>-12271.632036999999</v>
      </c>
      <c r="F1198" s="59">
        <v>0.99740399999999996</v>
      </c>
      <c r="G1198" s="58">
        <v>0.19936999999999999</v>
      </c>
      <c r="H1198" s="44">
        <v>6</v>
      </c>
      <c r="I1198" s="44">
        <v>7</v>
      </c>
      <c r="J1198" s="35">
        <v>-1.0700692307691497</v>
      </c>
      <c r="K1198" s="35">
        <v>-8.2313017751473053E-2</v>
      </c>
      <c r="L1198" s="35">
        <v>-0.99844484615277906</v>
      </c>
      <c r="M1198" s="35">
        <v>-7.6803449704059931E-2</v>
      </c>
      <c r="N1198" s="48">
        <f t="shared" si="108"/>
        <v>-15.508036999999604</v>
      </c>
      <c r="O1198" s="35">
        <f t="shared" si="110"/>
        <v>-1.1929259230768925</v>
      </c>
      <c r="P1198" s="1">
        <v>35</v>
      </c>
      <c r="Q1198" s="2">
        <v>2.8288700000000002</v>
      </c>
      <c r="R1198" s="1">
        <v>11</v>
      </c>
      <c r="S1198" s="2">
        <v>2.85114</v>
      </c>
      <c r="T1198" s="2">
        <f t="shared" si="109"/>
        <v>0.31428571428571428</v>
      </c>
      <c r="U1198" s="1">
        <v>18</v>
      </c>
      <c r="V1198" s="2">
        <v>2.8194599999999999</v>
      </c>
      <c r="W1198" s="2">
        <f t="shared" si="111"/>
        <v>0.51428571428571423</v>
      </c>
      <c r="X1198" s="1">
        <v>6</v>
      </c>
      <c r="Y1198" s="2">
        <v>2.8162400000000001</v>
      </c>
      <c r="Z1198" s="2">
        <f t="shared" si="112"/>
        <v>0.17142857142857143</v>
      </c>
      <c r="AA1198" s="1" t="s">
        <v>3435</v>
      </c>
      <c r="AB1198" s="35">
        <f t="shared" si="113"/>
        <v>-15.753710999999385</v>
      </c>
      <c r="AC1198" s="35"/>
      <c r="AD1198" s="35"/>
      <c r="AE1198" s="13"/>
      <c r="AF1198" s="35"/>
      <c r="AG1198" s="35"/>
      <c r="AH1198" s="13"/>
      <c r="AI1198" s="35"/>
      <c r="AJ1198" s="35"/>
    </row>
    <row r="1199" spans="1:36" x14ac:dyDescent="0.25">
      <c r="A1199" s="8"/>
      <c r="B1199" s="8">
        <v>393</v>
      </c>
      <c r="C1199" t="s">
        <v>1493</v>
      </c>
      <c r="D1199" s="58">
        <v>-12270.342000000001</v>
      </c>
      <c r="E1199" s="42">
        <v>-12271.743383000001</v>
      </c>
      <c r="F1199" s="59">
        <v>0.99661699999999998</v>
      </c>
      <c r="G1199" s="58">
        <v>0.19144</v>
      </c>
      <c r="H1199" s="44">
        <v>6</v>
      </c>
      <c r="I1199" s="44">
        <v>7</v>
      </c>
      <c r="J1199" s="35">
        <v>-1.1846692307699414</v>
      </c>
      <c r="K1199" s="35">
        <v>-9.1128402366918562E-2</v>
      </c>
      <c r="L1199" s="35">
        <v>-1.1097908461542829</v>
      </c>
      <c r="M1199" s="35">
        <v>-8.5368526627252528E-2</v>
      </c>
      <c r="N1199" s="48">
        <f t="shared" si="108"/>
        <v>-15.619383000001108</v>
      </c>
      <c r="O1199" s="35">
        <f t="shared" si="110"/>
        <v>-1.2014910000000851</v>
      </c>
      <c r="P1199" s="1">
        <v>34</v>
      </c>
      <c r="Q1199" s="2">
        <v>2.82</v>
      </c>
      <c r="R1199" s="1">
        <v>9</v>
      </c>
      <c r="S1199" s="2">
        <v>2.7989899999999999</v>
      </c>
      <c r="T1199" s="2">
        <f t="shared" si="109"/>
        <v>0.26470588235294118</v>
      </c>
      <c r="U1199" s="1">
        <v>19</v>
      </c>
      <c r="V1199" s="2">
        <v>2.8188599999999999</v>
      </c>
      <c r="W1199" s="2">
        <f t="shared" si="111"/>
        <v>0.55882352941176472</v>
      </c>
      <c r="X1199" s="1">
        <v>6</v>
      </c>
      <c r="Y1199" s="2">
        <v>2.8551099999999998</v>
      </c>
      <c r="Z1199" s="2">
        <f t="shared" si="112"/>
        <v>0.17647058823529413</v>
      </c>
      <c r="AA1199" s="1" t="s">
        <v>3435</v>
      </c>
      <c r="AB1199" s="35">
        <f t="shared" si="113"/>
        <v>-15.753210000000763</v>
      </c>
      <c r="AC1199" s="35"/>
      <c r="AD1199" s="35"/>
      <c r="AE1199" s="13"/>
      <c r="AF1199" s="35"/>
      <c r="AG1199" s="35"/>
      <c r="AH1199" s="13"/>
      <c r="AI1199" s="35"/>
      <c r="AJ1199" s="35"/>
    </row>
    <row r="1200" spans="1:36" x14ac:dyDescent="0.25">
      <c r="A1200" s="8"/>
      <c r="B1200" s="8">
        <v>394</v>
      </c>
      <c r="C1200" t="s">
        <v>1494</v>
      </c>
      <c r="D1200" s="58">
        <v>-12270.041800000001</v>
      </c>
      <c r="E1200" s="42">
        <v>-12271.587965999999</v>
      </c>
      <c r="F1200" s="59">
        <v>0.99808799999999998</v>
      </c>
      <c r="G1200" s="58">
        <v>0.20852000000000001</v>
      </c>
      <c r="H1200" s="44">
        <v>6</v>
      </c>
      <c r="I1200" s="44">
        <v>7</v>
      </c>
      <c r="J1200" s="35">
        <v>-0.8844692307702644</v>
      </c>
      <c r="K1200" s="35">
        <v>-6.8036094674635728E-2</v>
      </c>
      <c r="L1200" s="35">
        <v>-0.95437384615252085</v>
      </c>
      <c r="M1200" s="35">
        <v>-7.3413372780963146E-2</v>
      </c>
      <c r="N1200" s="48">
        <f t="shared" si="108"/>
        <v>-15.463965999999346</v>
      </c>
      <c r="O1200" s="35">
        <f t="shared" si="110"/>
        <v>-1.1895358461537957</v>
      </c>
      <c r="P1200" s="1">
        <v>34</v>
      </c>
      <c r="Q1200" s="2">
        <v>2.8156699999999999</v>
      </c>
      <c r="R1200" s="1">
        <v>10</v>
      </c>
      <c r="S1200" s="2">
        <v>2.8355000000000001</v>
      </c>
      <c r="T1200" s="2">
        <f t="shared" si="109"/>
        <v>0.29411764705882354</v>
      </c>
      <c r="U1200" s="1">
        <v>19</v>
      </c>
      <c r="V1200" s="2">
        <v>2.8071600000000001</v>
      </c>
      <c r="W1200" s="2">
        <f t="shared" si="111"/>
        <v>0.55882352941176472</v>
      </c>
      <c r="X1200" s="1">
        <v>5</v>
      </c>
      <c r="Y1200" s="2">
        <v>2.80837</v>
      </c>
      <c r="Z1200" s="2">
        <f t="shared" si="112"/>
        <v>0.14705882352941177</v>
      </c>
      <c r="AA1200" s="1" t="s">
        <v>3435</v>
      </c>
      <c r="AB1200" s="35">
        <f t="shared" si="113"/>
        <v>-15.750792000000729</v>
      </c>
      <c r="AC1200" s="35"/>
      <c r="AD1200" s="35"/>
      <c r="AE1200" s="13"/>
      <c r="AF1200" s="35"/>
      <c r="AG1200" s="35"/>
      <c r="AH1200" s="13"/>
      <c r="AI1200" s="35"/>
      <c r="AJ1200" s="35"/>
    </row>
    <row r="1201" spans="1:36" x14ac:dyDescent="0.25">
      <c r="A1201" s="8"/>
      <c r="B1201" s="8">
        <v>395</v>
      </c>
      <c r="C1201" t="s">
        <v>1495</v>
      </c>
      <c r="D1201" s="58">
        <v>-12270.5306</v>
      </c>
      <c r="E1201" s="42">
        <v>-12271.897657</v>
      </c>
      <c r="F1201" s="59">
        <v>0.99665000000000004</v>
      </c>
      <c r="G1201" s="58">
        <v>0.19161</v>
      </c>
      <c r="H1201" s="44">
        <v>6</v>
      </c>
      <c r="I1201" s="44">
        <v>7</v>
      </c>
      <c r="J1201" s="35">
        <v>-1.3732692307694379</v>
      </c>
      <c r="K1201" s="35">
        <v>-0.10563609467457215</v>
      </c>
      <c r="L1201" s="35">
        <v>-1.2640648461529054</v>
      </c>
      <c r="M1201" s="35">
        <v>-9.723575739637734E-2</v>
      </c>
      <c r="N1201" s="48">
        <f t="shared" si="108"/>
        <v>-15.77365699999973</v>
      </c>
      <c r="O1201" s="35">
        <f t="shared" si="110"/>
        <v>-1.2133582307692099</v>
      </c>
      <c r="P1201" s="1">
        <v>34</v>
      </c>
      <c r="Q1201" s="2">
        <v>2.81786</v>
      </c>
      <c r="R1201" s="1">
        <v>8</v>
      </c>
      <c r="S1201" s="2">
        <v>2.8178899999999998</v>
      </c>
      <c r="T1201" s="2">
        <f t="shared" si="109"/>
        <v>0.23529411764705882</v>
      </c>
      <c r="U1201" s="1">
        <v>21</v>
      </c>
      <c r="V1201" s="2">
        <v>2.8122199999999999</v>
      </c>
      <c r="W1201" s="2">
        <f t="shared" si="111"/>
        <v>0.61764705882352944</v>
      </c>
      <c r="X1201" s="1">
        <v>5</v>
      </c>
      <c r="Y1201" s="2">
        <v>2.84152</v>
      </c>
      <c r="Z1201" s="2">
        <f t="shared" si="112"/>
        <v>0.14705882352941177</v>
      </c>
      <c r="AA1201" s="1" t="s">
        <v>3435</v>
      </c>
      <c r="AB1201" s="35">
        <f t="shared" si="113"/>
        <v>-15.749915000000328</v>
      </c>
      <c r="AC1201" s="35"/>
      <c r="AD1201" s="35"/>
      <c r="AE1201" s="13"/>
      <c r="AF1201" s="35"/>
      <c r="AG1201" s="35"/>
      <c r="AH1201" s="13"/>
      <c r="AI1201" s="35"/>
      <c r="AJ1201" s="35"/>
    </row>
    <row r="1202" spans="1:36" x14ac:dyDescent="0.25">
      <c r="A1202" s="8"/>
      <c r="B1202" s="8">
        <v>396</v>
      </c>
      <c r="C1202" t="s">
        <v>1496</v>
      </c>
      <c r="D1202" s="58">
        <v>-12270.237499999999</v>
      </c>
      <c r="E1202" s="42">
        <v>-12271.644967</v>
      </c>
      <c r="F1202" s="59">
        <v>0.99467000000000005</v>
      </c>
      <c r="G1202" s="58">
        <v>0.17793</v>
      </c>
      <c r="H1202" s="44">
        <v>6</v>
      </c>
      <c r="I1202" s="44">
        <v>7</v>
      </c>
      <c r="J1202" s="35">
        <v>-1.0801692307686608</v>
      </c>
      <c r="K1202" s="35">
        <v>-8.3089940828358522E-2</v>
      </c>
      <c r="L1202" s="35">
        <v>-1.0113748461535579</v>
      </c>
      <c r="M1202" s="35">
        <v>-7.7798065088735227E-2</v>
      </c>
      <c r="N1202" s="48">
        <f t="shared" si="108"/>
        <v>-15.520967000000383</v>
      </c>
      <c r="O1202" s="35">
        <f t="shared" si="110"/>
        <v>-1.1939205384615679</v>
      </c>
      <c r="P1202" s="1">
        <v>33</v>
      </c>
      <c r="Q1202" s="2">
        <v>2.8085900000000001</v>
      </c>
      <c r="R1202" s="1">
        <v>10</v>
      </c>
      <c r="S1202" s="2">
        <v>2.8453499999999998</v>
      </c>
      <c r="T1202" s="2">
        <f t="shared" si="109"/>
        <v>0.30303030303030304</v>
      </c>
      <c r="U1202" s="1">
        <v>18</v>
      </c>
      <c r="V1202" s="2">
        <v>2.7890100000000002</v>
      </c>
      <c r="W1202" s="2">
        <f t="shared" si="111"/>
        <v>0.54545454545454541</v>
      </c>
      <c r="X1202" s="1">
        <v>5</v>
      </c>
      <c r="Y1202" s="2">
        <v>2.80558</v>
      </c>
      <c r="Z1202" s="2">
        <f t="shared" si="112"/>
        <v>0.15151515151515152</v>
      </c>
      <c r="AA1202" s="1" t="s">
        <v>3435</v>
      </c>
      <c r="AB1202" s="35">
        <f t="shared" si="113"/>
        <v>-15.748547999999573</v>
      </c>
      <c r="AC1202" s="35"/>
      <c r="AD1202" s="35"/>
      <c r="AE1202" s="13"/>
      <c r="AF1202" s="35"/>
      <c r="AG1202" s="35"/>
      <c r="AH1202" s="13"/>
      <c r="AI1202" s="35"/>
      <c r="AJ1202" s="35"/>
    </row>
    <row r="1203" spans="1:36" x14ac:dyDescent="0.25">
      <c r="A1203" s="8"/>
      <c r="B1203" s="8">
        <v>397</v>
      </c>
      <c r="C1203" t="s">
        <v>1497</v>
      </c>
      <c r="D1203" s="58">
        <v>-12270.395699999999</v>
      </c>
      <c r="E1203" s="42">
        <v>-12271.942335</v>
      </c>
      <c r="F1203" s="59">
        <v>0.99728600000000001</v>
      </c>
      <c r="G1203" s="58">
        <v>0.19803000000000001</v>
      </c>
      <c r="H1203" s="44">
        <v>6</v>
      </c>
      <c r="I1203" s="44">
        <v>7</v>
      </c>
      <c r="J1203" s="35">
        <v>-1.2383692307685124</v>
      </c>
      <c r="K1203" s="35">
        <v>-9.525917159757788E-2</v>
      </c>
      <c r="L1203" s="35">
        <v>-1.308742846153109</v>
      </c>
      <c r="M1203" s="35">
        <v>-0.10067252662716222</v>
      </c>
      <c r="N1203" s="48">
        <f t="shared" si="108"/>
        <v>-15.818334999999934</v>
      </c>
      <c r="O1203" s="35">
        <f t="shared" si="110"/>
        <v>-1.216794999999995</v>
      </c>
      <c r="P1203" s="1">
        <v>34</v>
      </c>
      <c r="Q1203" s="2">
        <v>2.8244400000000001</v>
      </c>
      <c r="R1203" s="1">
        <v>9</v>
      </c>
      <c r="S1203" s="2">
        <v>2.86002</v>
      </c>
      <c r="T1203" s="2">
        <f t="shared" si="109"/>
        <v>0.26470588235294118</v>
      </c>
      <c r="U1203" s="1">
        <v>21</v>
      </c>
      <c r="V1203" s="2">
        <v>2.8180700000000001</v>
      </c>
      <c r="W1203" s="2">
        <f t="shared" si="111"/>
        <v>0.61764705882352944</v>
      </c>
      <c r="X1203" s="1">
        <v>4</v>
      </c>
      <c r="Y1203" s="2">
        <v>2.7778299999999998</v>
      </c>
      <c r="Z1203" s="2">
        <f t="shared" si="112"/>
        <v>0.11764705882352941</v>
      </c>
      <c r="AA1203" s="1" t="s">
        <v>3435</v>
      </c>
      <c r="AB1203" s="35">
        <f t="shared" si="113"/>
        <v>-15.746874000000389</v>
      </c>
      <c r="AC1203" s="35"/>
      <c r="AD1203" s="35"/>
      <c r="AE1203" s="13"/>
      <c r="AF1203" s="35"/>
      <c r="AG1203" s="35"/>
      <c r="AH1203" s="13"/>
      <c r="AI1203" s="35"/>
      <c r="AJ1203" s="35"/>
    </row>
    <row r="1204" spans="1:36" x14ac:dyDescent="0.25">
      <c r="A1204" s="8"/>
      <c r="B1204" s="8">
        <v>398</v>
      </c>
      <c r="C1204" t="s">
        <v>1498</v>
      </c>
      <c r="D1204" s="58">
        <v>-12270.3688</v>
      </c>
      <c r="E1204" s="42">
        <v>-12271.773356</v>
      </c>
      <c r="F1204" s="59">
        <v>0.99503600000000003</v>
      </c>
      <c r="G1204" s="58">
        <v>0.17987999999999901</v>
      </c>
      <c r="H1204" s="44">
        <v>6</v>
      </c>
      <c r="I1204" s="44">
        <v>7</v>
      </c>
      <c r="J1204" s="35">
        <v>-1.2114692307695805</v>
      </c>
      <c r="K1204" s="35">
        <v>-9.3189940828429269E-2</v>
      </c>
      <c r="L1204" s="35">
        <v>-1.1397638461530732</v>
      </c>
      <c r="M1204" s="35">
        <v>-8.7674142011774869E-2</v>
      </c>
      <c r="N1204" s="48">
        <f t="shared" si="108"/>
        <v>-15.649355999999898</v>
      </c>
      <c r="O1204" s="35">
        <f t="shared" si="110"/>
        <v>-1.2037966153846076</v>
      </c>
      <c r="P1204" s="1">
        <v>35</v>
      </c>
      <c r="Q1204" s="2">
        <v>2.8277100000000002</v>
      </c>
      <c r="R1204" s="1">
        <v>9</v>
      </c>
      <c r="S1204" s="2">
        <v>2.8334999999999999</v>
      </c>
      <c r="T1204" s="2">
        <f t="shared" si="109"/>
        <v>0.25714285714285712</v>
      </c>
      <c r="U1204" s="1">
        <v>20</v>
      </c>
      <c r="V1204" s="2">
        <v>2.80952</v>
      </c>
      <c r="W1204" s="2">
        <f t="shared" si="111"/>
        <v>0.5714285714285714</v>
      </c>
      <c r="X1204" s="1">
        <v>6</v>
      </c>
      <c r="Y1204" s="2">
        <v>2.8797000000000001</v>
      </c>
      <c r="Z1204" s="2">
        <f t="shared" si="112"/>
        <v>0.17142857142857143</v>
      </c>
      <c r="AA1204" s="1" t="s">
        <v>3435</v>
      </c>
      <c r="AB1204" s="35">
        <f t="shared" si="113"/>
        <v>-15.746630999999979</v>
      </c>
      <c r="AC1204" s="35"/>
      <c r="AD1204" s="35"/>
      <c r="AE1204" s="13"/>
      <c r="AF1204" s="35"/>
      <c r="AG1204" s="35"/>
      <c r="AH1204" s="13"/>
      <c r="AI1204" s="35"/>
      <c r="AJ1204" s="35"/>
    </row>
    <row r="1205" spans="1:36" x14ac:dyDescent="0.25">
      <c r="A1205" s="8"/>
      <c r="B1205" s="8">
        <v>399</v>
      </c>
      <c r="C1205" t="s">
        <v>1499</v>
      </c>
      <c r="D1205" s="58">
        <v>-12270.2943</v>
      </c>
      <c r="E1205" s="42">
        <v>-12271.874792000001</v>
      </c>
      <c r="F1205" s="59">
        <v>0.99609499999999995</v>
      </c>
      <c r="G1205" s="58">
        <v>0.18706</v>
      </c>
      <c r="H1205" s="44">
        <v>6</v>
      </c>
      <c r="I1205" s="44">
        <v>7</v>
      </c>
      <c r="J1205" s="35">
        <v>-1.1369692307689547</v>
      </c>
      <c r="K1205" s="35">
        <v>-8.7459171597611907E-2</v>
      </c>
      <c r="L1205" s="35">
        <v>-1.2411998461539042</v>
      </c>
      <c r="M1205" s="35">
        <v>-9.5476911242608015E-2</v>
      </c>
      <c r="N1205" s="48">
        <f t="shared" si="108"/>
        <v>-15.750792000000729</v>
      </c>
      <c r="O1205" s="35">
        <f t="shared" si="110"/>
        <v>-1.2115993846154407</v>
      </c>
      <c r="P1205" s="1">
        <v>34</v>
      </c>
      <c r="Q1205" s="2">
        <v>2.8183799999999999</v>
      </c>
      <c r="R1205" s="1">
        <v>9</v>
      </c>
      <c r="S1205" s="2">
        <v>2.7995800000000002</v>
      </c>
      <c r="T1205" s="2">
        <f t="shared" si="109"/>
        <v>0.26470588235294118</v>
      </c>
      <c r="U1205" s="1">
        <v>17</v>
      </c>
      <c r="V1205" s="2">
        <v>2.7976200000000002</v>
      </c>
      <c r="W1205" s="2">
        <f t="shared" si="111"/>
        <v>0.5</v>
      </c>
      <c r="X1205" s="1">
        <v>8</v>
      </c>
      <c r="Y1205" s="2">
        <v>2.88367</v>
      </c>
      <c r="Z1205" s="2">
        <f t="shared" si="112"/>
        <v>0.23529411764705882</v>
      </c>
      <c r="AA1205" s="1" t="s">
        <v>3435</v>
      </c>
      <c r="AB1205" s="35">
        <f t="shared" si="113"/>
        <v>-15.746359000000666</v>
      </c>
      <c r="AC1205" s="35"/>
      <c r="AD1205" s="35"/>
      <c r="AE1205" s="13"/>
      <c r="AF1205" s="35"/>
      <c r="AG1205" s="35"/>
      <c r="AH1205" s="13"/>
      <c r="AI1205" s="35"/>
      <c r="AJ1205" s="35"/>
    </row>
    <row r="1206" spans="1:36" x14ac:dyDescent="0.25">
      <c r="A1206" s="8"/>
      <c r="B1206" s="8">
        <v>400</v>
      </c>
      <c r="C1206" t="s">
        <v>1500</v>
      </c>
      <c r="D1206" s="58">
        <v>-12270.1461</v>
      </c>
      <c r="E1206" s="42">
        <v>-12271.745886999999</v>
      </c>
      <c r="F1206" s="59">
        <v>0.994336</v>
      </c>
      <c r="G1206" s="58">
        <v>0.17591999999999999</v>
      </c>
      <c r="H1206" s="44">
        <v>6</v>
      </c>
      <c r="I1206" s="44">
        <v>7</v>
      </c>
      <c r="J1206" s="35">
        <v>-0.98876923076932144</v>
      </c>
      <c r="K1206" s="35">
        <v>-7.6059171597640113E-2</v>
      </c>
      <c r="L1206" s="35">
        <v>-1.1122948461525084</v>
      </c>
      <c r="M1206" s="35">
        <v>-8.5561142011731414E-2</v>
      </c>
      <c r="N1206" s="48">
        <f t="shared" si="108"/>
        <v>-15.621886999999333</v>
      </c>
      <c r="O1206" s="35">
        <f t="shared" si="110"/>
        <v>-1.201683615384564</v>
      </c>
      <c r="P1206" s="1">
        <v>35</v>
      </c>
      <c r="Q1206" s="2">
        <v>2.82897</v>
      </c>
      <c r="R1206" s="1">
        <v>10</v>
      </c>
      <c r="S1206" s="2">
        <v>2.83596</v>
      </c>
      <c r="T1206" s="2">
        <f t="shared" si="109"/>
        <v>0.2857142857142857</v>
      </c>
      <c r="U1206" s="1">
        <v>19</v>
      </c>
      <c r="V1206" s="2">
        <v>2.8087800000000001</v>
      </c>
      <c r="W1206" s="2">
        <f t="shared" si="111"/>
        <v>0.54285714285714282</v>
      </c>
      <c r="X1206" s="1">
        <v>6</v>
      </c>
      <c r="Y1206" s="2">
        <v>2.8812600000000002</v>
      </c>
      <c r="Z1206" s="2">
        <f t="shared" si="112"/>
        <v>0.17142857142857143</v>
      </c>
      <c r="AA1206" s="1" t="s">
        <v>3435</v>
      </c>
      <c r="AB1206" s="35">
        <f t="shared" si="113"/>
        <v>-15.741530999999668</v>
      </c>
      <c r="AC1206" s="35"/>
      <c r="AD1206" s="35"/>
      <c r="AE1206" s="13"/>
      <c r="AF1206" s="35"/>
      <c r="AG1206" s="35"/>
      <c r="AH1206" s="13"/>
      <c r="AI1206" s="35"/>
      <c r="AJ1206" s="35"/>
    </row>
    <row r="1207" spans="1:36" x14ac:dyDescent="0.25">
      <c r="A1207" s="8"/>
      <c r="B1207" s="8">
        <v>401</v>
      </c>
      <c r="C1207" t="s">
        <v>1501</v>
      </c>
      <c r="D1207" s="58">
        <v>-12270.4136</v>
      </c>
      <c r="E1207" s="42">
        <v>-12271.783737</v>
      </c>
      <c r="F1207" s="59">
        <v>0.99654600000000004</v>
      </c>
      <c r="G1207" s="58">
        <v>0.19077999999999901</v>
      </c>
      <c r="H1207" s="44">
        <v>6</v>
      </c>
      <c r="I1207" s="44">
        <v>7</v>
      </c>
      <c r="J1207" s="35">
        <v>-1.2562692307692487</v>
      </c>
      <c r="K1207" s="35">
        <v>-9.6636094674557596E-2</v>
      </c>
      <c r="L1207" s="35">
        <v>-1.1501448461531254</v>
      </c>
      <c r="M1207" s="35">
        <v>-8.8472680473317342E-2</v>
      </c>
      <c r="N1207" s="48">
        <f t="shared" si="108"/>
        <v>-15.65973699999995</v>
      </c>
      <c r="O1207" s="35">
        <f t="shared" si="110"/>
        <v>-1.2045951538461499</v>
      </c>
      <c r="P1207" s="1">
        <v>34</v>
      </c>
      <c r="Q1207" s="2">
        <v>2.8152300000000001</v>
      </c>
      <c r="R1207" s="1">
        <v>8</v>
      </c>
      <c r="S1207" s="2">
        <v>2.7884899999999999</v>
      </c>
      <c r="T1207" s="2">
        <f t="shared" si="109"/>
        <v>0.23529411764705882</v>
      </c>
      <c r="U1207" s="1">
        <v>20</v>
      </c>
      <c r="V1207" s="2">
        <v>2.8201999999999998</v>
      </c>
      <c r="W1207" s="2">
        <f t="shared" si="111"/>
        <v>0.58823529411764708</v>
      </c>
      <c r="X1207" s="1">
        <v>6</v>
      </c>
      <c r="Y1207" s="2">
        <v>2.8343400000000001</v>
      </c>
      <c r="Z1207" s="2">
        <f t="shared" si="112"/>
        <v>0.17647058823529413</v>
      </c>
      <c r="AA1207" s="1" t="s">
        <v>3435</v>
      </c>
      <c r="AB1207" s="35">
        <f t="shared" si="113"/>
        <v>-15.741518000000724</v>
      </c>
      <c r="AC1207" s="35"/>
      <c r="AD1207" s="35"/>
      <c r="AE1207" s="13"/>
      <c r="AF1207" s="35"/>
      <c r="AG1207" s="35"/>
      <c r="AH1207" s="13"/>
      <c r="AI1207" s="35"/>
      <c r="AJ1207" s="35"/>
    </row>
    <row r="1208" spans="1:36" x14ac:dyDescent="0.25">
      <c r="A1208" s="8"/>
      <c r="B1208" s="8">
        <v>402</v>
      </c>
      <c r="C1208" t="s">
        <v>1502</v>
      </c>
      <c r="D1208" s="58">
        <v>-12270.536</v>
      </c>
      <c r="E1208" s="42">
        <v>-12271.896001999999</v>
      </c>
      <c r="F1208" s="59">
        <v>0.99415600000000004</v>
      </c>
      <c r="G1208" s="58">
        <v>0.17499999999999999</v>
      </c>
      <c r="H1208" s="44">
        <v>6</v>
      </c>
      <c r="I1208" s="44">
        <v>7</v>
      </c>
      <c r="J1208" s="35">
        <v>-1.3786692307694466</v>
      </c>
      <c r="K1208" s="35">
        <v>-0.10605147928995742</v>
      </c>
      <c r="L1208" s="35">
        <v>-1.2624098461528774</v>
      </c>
      <c r="M1208" s="35">
        <v>-9.7108449704067498E-2</v>
      </c>
      <c r="N1208" s="48">
        <f t="shared" si="108"/>
        <v>-15.772001999999702</v>
      </c>
      <c r="O1208" s="35">
        <f t="shared" si="110"/>
        <v>-1.2132309230769001</v>
      </c>
      <c r="P1208" s="1">
        <v>34</v>
      </c>
      <c r="Q1208" s="2">
        <v>2.8127800000000001</v>
      </c>
      <c r="R1208" s="1">
        <v>7</v>
      </c>
      <c r="S1208" s="2">
        <v>2.7529499999999998</v>
      </c>
      <c r="T1208" s="2">
        <f t="shared" si="109"/>
        <v>0.20588235294117646</v>
      </c>
      <c r="U1208" s="1">
        <v>22</v>
      </c>
      <c r="V1208" s="2">
        <v>2.8230900000000001</v>
      </c>
      <c r="W1208" s="2">
        <f t="shared" si="111"/>
        <v>0.6470588235294118</v>
      </c>
      <c r="X1208" s="1">
        <v>5</v>
      </c>
      <c r="Y1208" s="2">
        <v>2.85114</v>
      </c>
      <c r="Z1208" s="2">
        <f t="shared" si="112"/>
        <v>0.14705882352941177</v>
      </c>
      <c r="AA1208" s="1" t="s">
        <v>3435</v>
      </c>
      <c r="AB1208" s="35">
        <f t="shared" si="113"/>
        <v>-15.739851000000272</v>
      </c>
      <c r="AC1208" s="35"/>
      <c r="AD1208" s="35"/>
      <c r="AE1208" s="13"/>
      <c r="AF1208" s="35"/>
      <c r="AG1208" s="35"/>
      <c r="AH1208" s="13"/>
      <c r="AI1208" s="35"/>
      <c r="AJ1208" s="35"/>
    </row>
    <row r="1209" spans="1:36" x14ac:dyDescent="0.25">
      <c r="A1209" s="8"/>
      <c r="B1209" s="8">
        <v>403</v>
      </c>
      <c r="C1209" t="s">
        <v>1503</v>
      </c>
      <c r="D1209" s="58">
        <v>-12270.251899999999</v>
      </c>
      <c r="E1209" s="42">
        <v>-12271.844590999999</v>
      </c>
      <c r="F1209" s="59">
        <v>0.99721099999999996</v>
      </c>
      <c r="G1209" s="58">
        <v>0.19711000000000001</v>
      </c>
      <c r="H1209" s="44">
        <v>6</v>
      </c>
      <c r="I1209" s="44">
        <v>7</v>
      </c>
      <c r="J1209" s="35">
        <v>-1.0945692307686841</v>
      </c>
      <c r="K1209" s="35">
        <v>-8.4197633136052621E-2</v>
      </c>
      <c r="L1209" s="35">
        <v>-1.2109988461525063</v>
      </c>
      <c r="M1209" s="35">
        <v>-9.315375739634664E-2</v>
      </c>
      <c r="N1209" s="48">
        <f t="shared" si="108"/>
        <v>-15.720590999999331</v>
      </c>
      <c r="O1209" s="35">
        <f t="shared" si="110"/>
        <v>-1.2092762307691793</v>
      </c>
      <c r="P1209" s="1">
        <v>35</v>
      </c>
      <c r="Q1209" s="2">
        <v>2.8267000000000002</v>
      </c>
      <c r="R1209" s="1">
        <v>9</v>
      </c>
      <c r="S1209" s="2">
        <v>2.81968</v>
      </c>
      <c r="T1209" s="2">
        <f t="shared" si="109"/>
        <v>0.25714285714285712</v>
      </c>
      <c r="U1209" s="1">
        <v>22</v>
      </c>
      <c r="V1209" s="2">
        <v>2.8339599999999998</v>
      </c>
      <c r="W1209" s="2">
        <f t="shared" si="111"/>
        <v>0.62857142857142856</v>
      </c>
      <c r="X1209" s="1">
        <v>4</v>
      </c>
      <c r="Y1209" s="2">
        <v>2.8025699999999998</v>
      </c>
      <c r="Z1209" s="2">
        <f t="shared" si="112"/>
        <v>0.11428571428571428</v>
      </c>
      <c r="AA1209" s="1" t="s">
        <v>3435</v>
      </c>
      <c r="AB1209" s="35">
        <f t="shared" si="113"/>
        <v>-15.738597999999911</v>
      </c>
      <c r="AC1209" s="35"/>
      <c r="AD1209" s="35"/>
      <c r="AE1209" s="13"/>
      <c r="AF1209" s="35"/>
      <c r="AG1209" s="35"/>
      <c r="AH1209" s="13"/>
      <c r="AI1209" s="35"/>
      <c r="AJ1209" s="35"/>
    </row>
    <row r="1210" spans="1:36" x14ac:dyDescent="0.25">
      <c r="A1210" s="8"/>
      <c r="B1210" s="8">
        <v>404</v>
      </c>
      <c r="C1210" t="s">
        <v>1504</v>
      </c>
      <c r="D1210" s="58">
        <v>-12270.327600000001</v>
      </c>
      <c r="E1210" s="42">
        <v>-12271.761454</v>
      </c>
      <c r="F1210" s="59">
        <v>0.99751500000000004</v>
      </c>
      <c r="G1210" s="58">
        <v>0.20077999999999999</v>
      </c>
      <c r="H1210" s="44">
        <v>6</v>
      </c>
      <c r="I1210" s="44">
        <v>7</v>
      </c>
      <c r="J1210" s="35">
        <v>-1.1702692307699181</v>
      </c>
      <c r="K1210" s="35">
        <v>-9.0020710059224462E-2</v>
      </c>
      <c r="L1210" s="35">
        <v>-1.1278618461528822</v>
      </c>
      <c r="M1210" s="35">
        <v>-8.6758603550221705E-2</v>
      </c>
      <c r="N1210" s="48">
        <f t="shared" si="108"/>
        <v>-15.637453999999707</v>
      </c>
      <c r="O1210" s="35">
        <f t="shared" si="110"/>
        <v>-1.2028810769230545</v>
      </c>
      <c r="P1210" s="1">
        <v>34</v>
      </c>
      <c r="Q1210" s="2">
        <v>2.81236</v>
      </c>
      <c r="R1210" s="1">
        <v>10</v>
      </c>
      <c r="S1210" s="2">
        <v>2.8235299999999999</v>
      </c>
      <c r="T1210" s="2">
        <f t="shared" si="109"/>
        <v>0.29411764705882354</v>
      </c>
      <c r="U1210" s="1">
        <v>20</v>
      </c>
      <c r="V1210" s="2">
        <v>2.80436</v>
      </c>
      <c r="W1210" s="2">
        <f t="shared" si="111"/>
        <v>0.58823529411764708</v>
      </c>
      <c r="X1210" s="1">
        <v>4</v>
      </c>
      <c r="Y1210" s="2">
        <v>2.8244899999999999</v>
      </c>
      <c r="Z1210" s="2">
        <f t="shared" si="112"/>
        <v>0.11764705882352941</v>
      </c>
      <c r="AA1210" s="1" t="s">
        <v>3435</v>
      </c>
      <c r="AB1210" s="35">
        <f t="shared" si="113"/>
        <v>-15.738203999999314</v>
      </c>
      <c r="AC1210" s="35"/>
      <c r="AD1210" s="35"/>
      <c r="AE1210" s="13"/>
      <c r="AF1210" s="35"/>
      <c r="AG1210" s="35"/>
      <c r="AH1210" s="13"/>
      <c r="AI1210" s="35"/>
      <c r="AJ1210" s="35"/>
    </row>
    <row r="1211" spans="1:36" x14ac:dyDescent="0.25">
      <c r="A1211" s="8"/>
      <c r="B1211" s="8">
        <v>405</v>
      </c>
      <c r="C1211" t="s">
        <v>1505</v>
      </c>
      <c r="D1211" s="58">
        <v>-12270.541800000001</v>
      </c>
      <c r="E1211" s="42">
        <v>-12271.932521000001</v>
      </c>
      <c r="F1211" s="59">
        <v>0.99785400000000002</v>
      </c>
      <c r="G1211" s="58">
        <v>0.17710999999999899</v>
      </c>
      <c r="H1211" s="44">
        <v>6</v>
      </c>
      <c r="I1211" s="44">
        <v>7</v>
      </c>
      <c r="J1211" s="35">
        <v>-1.3844692307702644</v>
      </c>
      <c r="K1211" s="35">
        <v>-0.10649763313617419</v>
      </c>
      <c r="L1211" s="35">
        <v>-1.2989288461540127</v>
      </c>
      <c r="M1211" s="35">
        <v>-9.9917603550308667E-2</v>
      </c>
      <c r="N1211" s="48">
        <f t="shared" si="108"/>
        <v>-15.808521000000837</v>
      </c>
      <c r="O1211" s="35">
        <f t="shared" si="110"/>
        <v>-1.2160400769231414</v>
      </c>
      <c r="P1211" s="1">
        <v>34</v>
      </c>
      <c r="Q1211" s="2">
        <v>2.8199299999999998</v>
      </c>
      <c r="R1211" s="1">
        <v>7</v>
      </c>
      <c r="S1211" s="2">
        <v>2.80301</v>
      </c>
      <c r="T1211" s="2">
        <f t="shared" si="109"/>
        <v>0.20588235294117646</v>
      </c>
      <c r="U1211" s="1">
        <v>21</v>
      </c>
      <c r="V1211" s="2">
        <v>2.8255599999999998</v>
      </c>
      <c r="W1211" s="2">
        <f t="shared" si="111"/>
        <v>0.61764705882352944</v>
      </c>
      <c r="X1211" s="1">
        <v>6</v>
      </c>
      <c r="Y1211" s="2">
        <v>2.8199399999999999</v>
      </c>
      <c r="Z1211" s="2">
        <f t="shared" si="112"/>
        <v>0.17647058823529413</v>
      </c>
      <c r="AA1211" s="1" t="s">
        <v>3435</v>
      </c>
      <c r="AB1211" s="35">
        <f t="shared" si="113"/>
        <v>-15.738005999999586</v>
      </c>
      <c r="AC1211" s="35"/>
      <c r="AD1211" s="35"/>
      <c r="AE1211" s="13"/>
      <c r="AF1211" s="35"/>
      <c r="AG1211" s="35"/>
      <c r="AH1211" s="13"/>
      <c r="AI1211" s="35"/>
      <c r="AJ1211" s="35"/>
    </row>
    <row r="1212" spans="1:36" x14ac:dyDescent="0.25">
      <c r="A1212" s="8"/>
      <c r="B1212" s="8">
        <v>406</v>
      </c>
      <c r="C1212" t="s">
        <v>1506</v>
      </c>
      <c r="D1212" s="58">
        <v>-12270.474399999999</v>
      </c>
      <c r="E1212" s="42">
        <v>-12271.935073000001</v>
      </c>
      <c r="F1212" s="59">
        <v>0.99490400000000001</v>
      </c>
      <c r="G1212" s="58">
        <v>0.17910000000000001</v>
      </c>
      <c r="H1212" s="44">
        <v>6</v>
      </c>
      <c r="I1212" s="44">
        <v>7</v>
      </c>
      <c r="J1212" s="35">
        <v>-1.3170692307685385</v>
      </c>
      <c r="K1212" s="35">
        <v>-0.10131301775142604</v>
      </c>
      <c r="L1212" s="35">
        <v>-1.301480846153936</v>
      </c>
      <c r="M1212" s="35">
        <v>-0.10011391124261046</v>
      </c>
      <c r="N1212" s="48">
        <f t="shared" si="108"/>
        <v>-15.811073000000761</v>
      </c>
      <c r="O1212" s="35">
        <f t="shared" si="110"/>
        <v>-1.2162363846154431</v>
      </c>
      <c r="P1212" s="1">
        <v>35</v>
      </c>
      <c r="Q1212" s="2">
        <v>2.8288899999999999</v>
      </c>
      <c r="R1212" s="1">
        <v>7</v>
      </c>
      <c r="S1212" s="2">
        <v>2.80586</v>
      </c>
      <c r="T1212" s="2">
        <f t="shared" si="109"/>
        <v>0.2</v>
      </c>
      <c r="U1212" s="1">
        <v>21</v>
      </c>
      <c r="V1212" s="2">
        <v>2.8191299999999999</v>
      </c>
      <c r="W1212" s="2">
        <f t="shared" si="111"/>
        <v>0.6</v>
      </c>
      <c r="X1212" s="1">
        <v>7</v>
      </c>
      <c r="Y1212" s="2">
        <v>2.8812099999999998</v>
      </c>
      <c r="Z1212" s="2">
        <f t="shared" si="112"/>
        <v>0.2</v>
      </c>
      <c r="AA1212" s="1" t="s">
        <v>3435</v>
      </c>
      <c r="AB1212" s="35">
        <f t="shared" si="113"/>
        <v>-15.731168000000253</v>
      </c>
      <c r="AC1212" s="35"/>
      <c r="AD1212" s="35"/>
      <c r="AE1212" s="13"/>
      <c r="AF1212" s="35"/>
      <c r="AG1212" s="35"/>
      <c r="AH1212" s="13"/>
      <c r="AI1212" s="35"/>
      <c r="AJ1212" s="35"/>
    </row>
    <row r="1213" spans="1:36" x14ac:dyDescent="0.25">
      <c r="A1213" s="8"/>
      <c r="B1213" s="8">
        <v>407</v>
      </c>
      <c r="C1213" t="s">
        <v>1507</v>
      </c>
      <c r="D1213" s="58">
        <v>-12270.4941</v>
      </c>
      <c r="E1213" s="42">
        <v>-12271.930065</v>
      </c>
      <c r="F1213" s="59">
        <v>0.99668500000000004</v>
      </c>
      <c r="G1213" s="58">
        <v>0.19109999999999999</v>
      </c>
      <c r="H1213" s="44">
        <v>6</v>
      </c>
      <c r="I1213" s="44">
        <v>7</v>
      </c>
      <c r="J1213" s="35">
        <v>-1.3367692307692778</v>
      </c>
      <c r="K1213" s="35">
        <v>-0.10282840236686752</v>
      </c>
      <c r="L1213" s="35">
        <v>-1.2964728461538471</v>
      </c>
      <c r="M1213" s="35">
        <v>-9.9728680473372855E-2</v>
      </c>
      <c r="N1213" s="48">
        <f t="shared" si="108"/>
        <v>-15.806065000000672</v>
      </c>
      <c r="O1213" s="35">
        <f t="shared" si="110"/>
        <v>-1.2158511538462056</v>
      </c>
      <c r="P1213" s="1">
        <v>34</v>
      </c>
      <c r="Q1213" s="2">
        <v>2.8188800000000001</v>
      </c>
      <c r="R1213" s="1">
        <v>7</v>
      </c>
      <c r="S1213" s="2">
        <v>2.82836</v>
      </c>
      <c r="T1213" s="2">
        <f t="shared" si="109"/>
        <v>0.20588235294117646</v>
      </c>
      <c r="U1213" s="1">
        <v>22</v>
      </c>
      <c r="V1213" s="2">
        <v>2.80525</v>
      </c>
      <c r="W1213" s="2">
        <f t="shared" si="111"/>
        <v>0.6470588235294118</v>
      </c>
      <c r="X1213" s="1">
        <v>5</v>
      </c>
      <c r="Y1213" s="2">
        <v>2.86557</v>
      </c>
      <c r="Z1213" s="2">
        <f t="shared" si="112"/>
        <v>0.14705882352941177</v>
      </c>
      <c r="AA1213" s="1" t="s">
        <v>3435</v>
      </c>
      <c r="AB1213" s="35">
        <f t="shared" si="113"/>
        <v>-15.730977999999595</v>
      </c>
      <c r="AC1213" s="35"/>
      <c r="AD1213" s="35"/>
      <c r="AE1213" s="13"/>
      <c r="AF1213" s="35"/>
      <c r="AG1213" s="35"/>
      <c r="AH1213" s="13"/>
      <c r="AI1213" s="35"/>
      <c r="AJ1213" s="35"/>
    </row>
    <row r="1214" spans="1:36" x14ac:dyDescent="0.25">
      <c r="A1214" s="8"/>
      <c r="B1214" s="8">
        <v>408</v>
      </c>
      <c r="C1214" t="s">
        <v>1508</v>
      </c>
      <c r="D1214" s="58">
        <v>-12270.325800000001</v>
      </c>
      <c r="E1214" s="42">
        <v>-12271.905987</v>
      </c>
      <c r="F1214" s="59">
        <v>0.99654100000000001</v>
      </c>
      <c r="G1214" s="58">
        <v>0.19073999999999899</v>
      </c>
      <c r="H1214" s="44">
        <v>6</v>
      </c>
      <c r="I1214" s="44">
        <v>7</v>
      </c>
      <c r="J1214" s="35">
        <v>-1.1684692307699152</v>
      </c>
      <c r="K1214" s="35">
        <v>-8.9882248520762709E-2</v>
      </c>
      <c r="L1214" s="35">
        <v>-1.2723948461534746</v>
      </c>
      <c r="M1214" s="35">
        <v>-9.7876526627190361E-2</v>
      </c>
      <c r="N1214" s="48">
        <f t="shared" si="108"/>
        <v>-15.781987000000299</v>
      </c>
      <c r="O1214" s="35">
        <f t="shared" si="110"/>
        <v>-1.2139990000000229</v>
      </c>
      <c r="P1214" s="1">
        <v>34</v>
      </c>
      <c r="Q1214" s="2">
        <v>2.8180000000000001</v>
      </c>
      <c r="R1214" s="1">
        <v>8</v>
      </c>
      <c r="S1214" s="2">
        <v>2.8088199999999999</v>
      </c>
      <c r="T1214" s="2">
        <f t="shared" si="109"/>
        <v>0.23529411764705882</v>
      </c>
      <c r="U1214" s="1">
        <v>20</v>
      </c>
      <c r="V1214" s="2">
        <v>2.8102499999999999</v>
      </c>
      <c r="W1214" s="2">
        <f t="shared" si="111"/>
        <v>0.58823529411764708</v>
      </c>
      <c r="X1214" s="1">
        <v>6</v>
      </c>
      <c r="Y1214" s="2">
        <v>2.8560599999999998</v>
      </c>
      <c r="Z1214" s="2">
        <f t="shared" si="112"/>
        <v>0.17647058823529413</v>
      </c>
      <c r="AA1214" s="1" t="s">
        <v>3435</v>
      </c>
      <c r="AB1214" s="35">
        <f t="shared" si="113"/>
        <v>-15.729824000000008</v>
      </c>
      <c r="AC1214" s="35"/>
      <c r="AD1214" s="35"/>
      <c r="AE1214" s="13"/>
      <c r="AF1214" s="35"/>
      <c r="AG1214" s="35"/>
      <c r="AH1214" s="13"/>
      <c r="AI1214" s="35"/>
      <c r="AJ1214" s="35"/>
    </row>
    <row r="1215" spans="1:36" x14ac:dyDescent="0.25">
      <c r="A1215" s="8"/>
      <c r="B1215" s="8">
        <v>409</v>
      </c>
      <c r="C1215" t="s">
        <v>1509</v>
      </c>
      <c r="D1215" s="58">
        <v>-12270.395500000001</v>
      </c>
      <c r="E1215" s="42">
        <v>-12271.964532</v>
      </c>
      <c r="F1215" s="59">
        <v>0.99736599999999997</v>
      </c>
      <c r="G1215" s="58">
        <v>0.198929999999999</v>
      </c>
      <c r="H1215" s="44">
        <v>6</v>
      </c>
      <c r="I1215" s="44">
        <v>7</v>
      </c>
      <c r="J1215" s="35">
        <v>-1.2381692307699268</v>
      </c>
      <c r="K1215" s="35">
        <v>-9.5243786982302056E-2</v>
      </c>
      <c r="L1215" s="35">
        <v>-1.3309398461533419</v>
      </c>
      <c r="M1215" s="35">
        <v>-0.10237998816564169</v>
      </c>
      <c r="N1215" s="48">
        <f t="shared" si="108"/>
        <v>-15.840532000000167</v>
      </c>
      <c r="O1215" s="35">
        <f t="shared" si="110"/>
        <v>-1.2185024615384743</v>
      </c>
      <c r="P1215" s="1">
        <v>35</v>
      </c>
      <c r="Q1215" s="2">
        <v>2.8287399999999998</v>
      </c>
      <c r="R1215" s="1">
        <v>8</v>
      </c>
      <c r="S1215" s="2">
        <v>2.85005</v>
      </c>
      <c r="T1215" s="2">
        <f t="shared" si="109"/>
        <v>0.22857142857142856</v>
      </c>
      <c r="U1215" s="1">
        <v>22</v>
      </c>
      <c r="V1215" s="2">
        <v>2.8162799999999999</v>
      </c>
      <c r="W1215" s="2">
        <f t="shared" si="111"/>
        <v>0.62857142857142856</v>
      </c>
      <c r="X1215" s="1">
        <v>5</v>
      </c>
      <c r="Y1215" s="2">
        <v>2.8494700000000002</v>
      </c>
      <c r="Z1215" s="2">
        <f t="shared" si="112"/>
        <v>0.14285714285714285</v>
      </c>
      <c r="AA1215" s="1" t="s">
        <v>3435</v>
      </c>
      <c r="AB1215" s="35">
        <f t="shared" si="113"/>
        <v>-15.728978000001007</v>
      </c>
      <c r="AC1215" s="35"/>
      <c r="AD1215" s="35"/>
      <c r="AE1215" s="13"/>
      <c r="AF1215" s="35"/>
      <c r="AG1215" s="35"/>
      <c r="AH1215" s="13"/>
      <c r="AI1215" s="35"/>
      <c r="AJ1215" s="35"/>
    </row>
    <row r="1216" spans="1:36" x14ac:dyDescent="0.25">
      <c r="A1216" s="8"/>
      <c r="B1216" s="8">
        <v>410</v>
      </c>
      <c r="C1216" t="s">
        <v>1510</v>
      </c>
      <c r="D1216" s="58">
        <v>-12270.421399999999</v>
      </c>
      <c r="E1216" s="42">
        <v>-12271.877899999999</v>
      </c>
      <c r="F1216" s="59">
        <v>0.99606099999999997</v>
      </c>
      <c r="G1216" s="58">
        <v>0.18684999999999899</v>
      </c>
      <c r="H1216" s="44">
        <v>6</v>
      </c>
      <c r="I1216" s="44">
        <v>7</v>
      </c>
      <c r="J1216" s="35">
        <v>-1.264069230768655</v>
      </c>
      <c r="K1216" s="35">
        <v>-9.7236094674511914E-2</v>
      </c>
      <c r="L1216" s="35">
        <v>-1.2443078461528785</v>
      </c>
      <c r="M1216" s="35">
        <v>-9.5715988165606031E-2</v>
      </c>
      <c r="N1216" s="48">
        <f t="shared" si="108"/>
        <v>-15.753899999999703</v>
      </c>
      <c r="O1216" s="35">
        <f t="shared" si="110"/>
        <v>-1.2118384615384388</v>
      </c>
      <c r="P1216" s="1">
        <v>34</v>
      </c>
      <c r="Q1216" s="2">
        <v>2.8199800000000002</v>
      </c>
      <c r="R1216" s="1">
        <v>7</v>
      </c>
      <c r="S1216" s="2">
        <v>2.7823199999999999</v>
      </c>
      <c r="T1216" s="2">
        <f t="shared" si="109"/>
        <v>0.20588235294117646</v>
      </c>
      <c r="U1216" s="1">
        <v>19</v>
      </c>
      <c r="V1216" s="2">
        <v>2.8029299999999999</v>
      </c>
      <c r="W1216" s="2">
        <f t="shared" si="111"/>
        <v>0.55882352941176472</v>
      </c>
      <c r="X1216" s="1">
        <v>8</v>
      </c>
      <c r="Y1216" s="2">
        <v>2.8934299999999999</v>
      </c>
      <c r="Z1216" s="2">
        <f t="shared" si="112"/>
        <v>0.23529411764705882</v>
      </c>
      <c r="AA1216" s="1" t="s">
        <v>3435</v>
      </c>
      <c r="AB1216" s="35">
        <f t="shared" si="113"/>
        <v>-15.727713000000222</v>
      </c>
      <c r="AC1216" s="35"/>
      <c r="AD1216" s="35"/>
      <c r="AE1216" s="13"/>
      <c r="AF1216" s="35"/>
      <c r="AG1216" s="35"/>
      <c r="AH1216" s="13"/>
      <c r="AI1216" s="35"/>
      <c r="AJ1216" s="35"/>
    </row>
    <row r="1217" spans="1:36" x14ac:dyDescent="0.25">
      <c r="A1217" s="8"/>
      <c r="B1217" s="8">
        <v>411</v>
      </c>
      <c r="C1217" t="s">
        <v>1511</v>
      </c>
      <c r="D1217" s="58">
        <v>-12270.1998</v>
      </c>
      <c r="E1217" s="42">
        <v>-12271.754370000001</v>
      </c>
      <c r="F1217" s="59">
        <v>0.994753</v>
      </c>
      <c r="G1217" s="58">
        <v>0.17821999999999999</v>
      </c>
      <c r="H1217" s="44">
        <v>6</v>
      </c>
      <c r="I1217" s="44">
        <v>7</v>
      </c>
      <c r="J1217" s="35">
        <v>-1.0424692307697114</v>
      </c>
      <c r="K1217" s="35">
        <v>-8.0189940828439346E-2</v>
      </c>
      <c r="L1217" s="35">
        <v>-1.1207778461539419</v>
      </c>
      <c r="M1217" s="35">
        <v>-8.6213680473380155E-2</v>
      </c>
      <c r="N1217" s="48">
        <f t="shared" si="108"/>
        <v>-15.630370000000767</v>
      </c>
      <c r="O1217" s="35">
        <f t="shared" si="110"/>
        <v>-1.2023361538462127</v>
      </c>
      <c r="P1217" s="1">
        <v>34</v>
      </c>
      <c r="Q1217" s="2">
        <v>2.8225199999999999</v>
      </c>
      <c r="R1217" s="1">
        <v>8</v>
      </c>
      <c r="S1217" s="2">
        <v>2.7961399999999998</v>
      </c>
      <c r="T1217" s="2">
        <f t="shared" si="109"/>
        <v>0.23529411764705882</v>
      </c>
      <c r="U1217" s="1">
        <v>19</v>
      </c>
      <c r="V1217" s="2">
        <v>2.8131499999999998</v>
      </c>
      <c r="W1217" s="2">
        <f t="shared" si="111"/>
        <v>0.55882352941176472</v>
      </c>
      <c r="X1217" s="1">
        <v>7</v>
      </c>
      <c r="Y1217" s="2">
        <v>2.8780700000000001</v>
      </c>
      <c r="Z1217" s="2">
        <f t="shared" si="112"/>
        <v>0.20588235294117646</v>
      </c>
      <c r="AA1217" s="1" t="s">
        <v>3435</v>
      </c>
      <c r="AB1217" s="35">
        <f t="shared" si="113"/>
        <v>-15.727643000000171</v>
      </c>
      <c r="AC1217" s="35"/>
      <c r="AD1217" s="35"/>
      <c r="AE1217" s="13"/>
      <c r="AF1217" s="35"/>
      <c r="AG1217" s="35"/>
      <c r="AH1217" s="13"/>
      <c r="AI1217" s="35"/>
      <c r="AJ1217" s="35"/>
    </row>
    <row r="1218" spans="1:36" x14ac:dyDescent="0.25">
      <c r="A1218" s="8"/>
      <c r="B1218" s="8">
        <v>412</v>
      </c>
      <c r="C1218" t="s">
        <v>1512</v>
      </c>
      <c r="D1218" s="58">
        <v>-12270.3385</v>
      </c>
      <c r="E1218" s="42">
        <v>-12271.928532</v>
      </c>
      <c r="F1218" s="59">
        <v>0.99228799999999995</v>
      </c>
      <c r="G1218" s="58">
        <v>0.16661999999999999</v>
      </c>
      <c r="H1218" s="44">
        <v>6</v>
      </c>
      <c r="I1218" s="44">
        <v>7</v>
      </c>
      <c r="J1218" s="35">
        <v>-1.1811692307692283</v>
      </c>
      <c r="K1218" s="35">
        <v>-9.0859171597632946E-2</v>
      </c>
      <c r="L1218" s="35">
        <v>-1.2949398461532837</v>
      </c>
      <c r="M1218" s="35">
        <v>-9.9610757396406444E-2</v>
      </c>
      <c r="N1218" s="48">
        <f t="shared" si="108"/>
        <v>-15.804532000000108</v>
      </c>
      <c r="O1218" s="35">
        <f t="shared" si="110"/>
        <v>-1.215733230769239</v>
      </c>
      <c r="P1218" s="1">
        <v>34</v>
      </c>
      <c r="Q1218" s="2">
        <v>2.81962</v>
      </c>
      <c r="R1218" s="1">
        <v>7</v>
      </c>
      <c r="S1218" s="2">
        <v>2.8042199999999999</v>
      </c>
      <c r="T1218" s="2">
        <f t="shared" si="109"/>
        <v>0.20588235294117646</v>
      </c>
      <c r="U1218" s="1">
        <v>21</v>
      </c>
      <c r="V1218" s="2">
        <v>2.8001399999999999</v>
      </c>
      <c r="W1218" s="2">
        <f t="shared" si="111"/>
        <v>0.61764705882352944</v>
      </c>
      <c r="X1218" s="1">
        <v>6</v>
      </c>
      <c r="Y1218" s="2">
        <v>2.9057400000000002</v>
      </c>
      <c r="Z1218" s="2">
        <f t="shared" si="112"/>
        <v>0.17647058823529413</v>
      </c>
      <c r="AA1218" s="1" t="s">
        <v>3435</v>
      </c>
      <c r="AB1218" s="35">
        <f t="shared" si="113"/>
        <v>-15.726007999999638</v>
      </c>
      <c r="AC1218" s="35"/>
      <c r="AD1218" s="35"/>
      <c r="AE1218" s="13"/>
      <c r="AF1218" s="35"/>
      <c r="AG1218" s="35"/>
      <c r="AH1218" s="13"/>
      <c r="AI1218" s="35"/>
      <c r="AJ1218" s="35"/>
    </row>
    <row r="1219" spans="1:36" x14ac:dyDescent="0.25">
      <c r="A1219" s="8"/>
      <c r="B1219" s="8">
        <v>413</v>
      </c>
      <c r="C1219" t="s">
        <v>1513</v>
      </c>
      <c r="D1219" s="58">
        <v>-12270.151900000001</v>
      </c>
      <c r="E1219" s="42">
        <v>-12271.640493999999</v>
      </c>
      <c r="F1219" s="59">
        <v>0.99213600000000002</v>
      </c>
      <c r="G1219" s="58">
        <v>0.16602</v>
      </c>
      <c r="H1219" s="44">
        <v>6</v>
      </c>
      <c r="I1219" s="44">
        <v>7</v>
      </c>
      <c r="J1219" s="35">
        <v>-0.99456923077013926</v>
      </c>
      <c r="K1219" s="35">
        <v>-7.6505325443856867E-2</v>
      </c>
      <c r="L1219" s="35">
        <v>-1.0069018461526866</v>
      </c>
      <c r="M1219" s="35">
        <v>-7.7453988165591278E-2</v>
      </c>
      <c r="N1219" s="48">
        <f t="shared" ref="N1219:N1282" si="114">E1219-(H1219*$AL$2+$AM$2*I1219)</f>
        <v>-15.516493999999511</v>
      </c>
      <c r="O1219" s="35">
        <f t="shared" si="110"/>
        <v>-1.1935764615384239</v>
      </c>
      <c r="P1219" s="1">
        <v>34</v>
      </c>
      <c r="Q1219" s="2">
        <v>2.81907</v>
      </c>
      <c r="R1219" s="1">
        <v>8</v>
      </c>
      <c r="S1219" s="2">
        <v>2.8126500000000001</v>
      </c>
      <c r="T1219" s="2">
        <f t="shared" ref="T1219:T1282" si="115">R1219/$P1219</f>
        <v>0.23529411764705882</v>
      </c>
      <c r="U1219" s="1">
        <v>21</v>
      </c>
      <c r="V1219" s="2">
        <v>2.80897</v>
      </c>
      <c r="W1219" s="2">
        <f t="shared" si="111"/>
        <v>0.61764705882352944</v>
      </c>
      <c r="X1219" s="1">
        <v>5</v>
      </c>
      <c r="Y1219" s="2">
        <v>2.8717600000000001</v>
      </c>
      <c r="Z1219" s="2">
        <f t="shared" si="112"/>
        <v>0.14705882352941177</v>
      </c>
      <c r="AA1219" s="1" t="s">
        <v>3435</v>
      </c>
      <c r="AB1219" s="35">
        <f t="shared" si="113"/>
        <v>-15.724690000000919</v>
      </c>
      <c r="AC1219" s="35"/>
      <c r="AD1219" s="35"/>
      <c r="AE1219" s="13"/>
      <c r="AF1219" s="35"/>
      <c r="AG1219" s="35"/>
      <c r="AH1219" s="13"/>
      <c r="AI1219" s="35"/>
      <c r="AJ1219" s="35"/>
    </row>
    <row r="1220" spans="1:36" x14ac:dyDescent="0.25">
      <c r="A1220" s="8"/>
      <c r="B1220" s="8">
        <v>414</v>
      </c>
      <c r="C1220" t="s">
        <v>1514</v>
      </c>
      <c r="D1220" s="58">
        <v>-12270.4575</v>
      </c>
      <c r="E1220" s="42">
        <v>-12272.059025</v>
      </c>
      <c r="F1220" s="59">
        <v>0.99813600000000002</v>
      </c>
      <c r="G1220" s="58">
        <v>0.20948999999999901</v>
      </c>
      <c r="H1220" s="44">
        <v>6</v>
      </c>
      <c r="I1220" s="44">
        <v>7</v>
      </c>
      <c r="J1220" s="35">
        <v>-1.3001692307698249</v>
      </c>
      <c r="K1220" s="35">
        <v>-0.10001301775152499</v>
      </c>
      <c r="L1220" s="35">
        <v>-1.4254328461538535</v>
      </c>
      <c r="M1220" s="35">
        <v>-0.10964868047337334</v>
      </c>
      <c r="N1220" s="48">
        <f t="shared" si="114"/>
        <v>-15.935025000000678</v>
      </c>
      <c r="O1220" s="35">
        <f t="shared" ref="O1220:O1283" si="116">N1220/13</f>
        <v>-1.2257711538462059</v>
      </c>
      <c r="P1220" s="1">
        <v>34</v>
      </c>
      <c r="Q1220" s="2">
        <v>2.81542</v>
      </c>
      <c r="R1220" s="1">
        <v>8</v>
      </c>
      <c r="S1220" s="2">
        <v>2.8037700000000001</v>
      </c>
      <c r="T1220" s="2">
        <f t="shared" si="115"/>
        <v>0.23529411764705882</v>
      </c>
      <c r="U1220" s="1">
        <v>19</v>
      </c>
      <c r="V1220" s="2">
        <v>2.8073999999999999</v>
      </c>
      <c r="W1220" s="2">
        <f t="shared" ref="W1220:W1283" si="117">U1220/$P1220</f>
        <v>0.55882352941176472</v>
      </c>
      <c r="X1220" s="1">
        <v>7</v>
      </c>
      <c r="Y1220" s="2">
        <v>2.8505099999999999</v>
      </c>
      <c r="Z1220" s="2">
        <f t="shared" ref="Z1220:Z1283" si="118">X1220/$P1220</f>
        <v>0.20588235294117646</v>
      </c>
      <c r="AA1220" s="1" t="s">
        <v>3435</v>
      </c>
      <c r="AB1220" s="35">
        <f t="shared" ref="AB1220:AB1283" si="119">SMALL($N$3:$N$2210,ROW(N1220)-2)</f>
        <v>-15.723990000000413</v>
      </c>
      <c r="AC1220" s="35"/>
      <c r="AD1220" s="35"/>
      <c r="AE1220" s="13"/>
      <c r="AF1220" s="35"/>
      <c r="AG1220" s="35"/>
      <c r="AH1220" s="13"/>
      <c r="AI1220" s="35"/>
      <c r="AJ1220" s="35"/>
    </row>
    <row r="1221" spans="1:36" x14ac:dyDescent="0.25">
      <c r="A1221" s="8"/>
      <c r="B1221" s="8">
        <v>415</v>
      </c>
      <c r="C1221" t="s">
        <v>1515</v>
      </c>
      <c r="D1221" s="58">
        <v>-12270.5375</v>
      </c>
      <c r="E1221" s="42">
        <v>-12271.934501</v>
      </c>
      <c r="F1221" s="59">
        <v>0.99758599999999997</v>
      </c>
      <c r="G1221" s="58">
        <v>0.20157999999999901</v>
      </c>
      <c r="H1221" s="44">
        <v>6</v>
      </c>
      <c r="I1221" s="44">
        <v>7</v>
      </c>
      <c r="J1221" s="35">
        <v>-1.3801692307697522</v>
      </c>
      <c r="K1221" s="35">
        <v>-0.10616686390536555</v>
      </c>
      <c r="L1221" s="35">
        <v>-1.3009088461531064</v>
      </c>
      <c r="M1221" s="35">
        <v>-0.10006991124254665</v>
      </c>
      <c r="N1221" s="48">
        <f t="shared" si="114"/>
        <v>-15.810500999999931</v>
      </c>
      <c r="O1221" s="35">
        <f t="shared" si="116"/>
        <v>-1.2161923846153793</v>
      </c>
      <c r="P1221" s="1">
        <v>34</v>
      </c>
      <c r="Q1221" s="2">
        <v>2.81732</v>
      </c>
      <c r="R1221" s="1">
        <v>7</v>
      </c>
      <c r="S1221" s="2">
        <v>2.8191000000000002</v>
      </c>
      <c r="T1221" s="2">
        <f t="shared" si="115"/>
        <v>0.20588235294117646</v>
      </c>
      <c r="U1221" s="1">
        <v>21</v>
      </c>
      <c r="V1221" s="2">
        <v>2.7985500000000001</v>
      </c>
      <c r="W1221" s="2">
        <f t="shared" si="117"/>
        <v>0.61764705882352944</v>
      </c>
      <c r="X1221" s="1">
        <v>6</v>
      </c>
      <c r="Y1221" s="2">
        <v>2.8809399999999998</v>
      </c>
      <c r="Z1221" s="2">
        <f t="shared" si="118"/>
        <v>0.17647058823529413</v>
      </c>
      <c r="AA1221" s="1" t="s">
        <v>3435</v>
      </c>
      <c r="AB1221" s="35">
        <f t="shared" si="119"/>
        <v>-15.721795999999813</v>
      </c>
      <c r="AC1221" s="35"/>
      <c r="AD1221" s="35"/>
      <c r="AE1221" s="13"/>
      <c r="AF1221" s="35"/>
      <c r="AG1221" s="35"/>
      <c r="AH1221" s="13"/>
      <c r="AI1221" s="35"/>
      <c r="AJ1221" s="35"/>
    </row>
    <row r="1222" spans="1:36" x14ac:dyDescent="0.25">
      <c r="A1222" s="8"/>
      <c r="B1222" s="8">
        <v>416</v>
      </c>
      <c r="C1222" t="s">
        <v>1516</v>
      </c>
      <c r="D1222" s="58">
        <v>-12270.3217</v>
      </c>
      <c r="E1222" s="42">
        <v>-12271.862005999999</v>
      </c>
      <c r="F1222" s="59">
        <v>0.99677700000000002</v>
      </c>
      <c r="G1222" s="58">
        <v>0.193079999999999</v>
      </c>
      <c r="H1222" s="44">
        <v>6</v>
      </c>
      <c r="I1222" s="44">
        <v>7</v>
      </c>
      <c r="J1222" s="35">
        <v>-1.1643692307698075</v>
      </c>
      <c r="K1222" s="35">
        <v>-8.9566863905369803E-2</v>
      </c>
      <c r="L1222" s="35">
        <v>-1.2284138461527618</v>
      </c>
      <c r="M1222" s="35">
        <v>-9.4493372780981674E-2</v>
      </c>
      <c r="N1222" s="48">
        <f t="shared" si="114"/>
        <v>-15.738005999999586</v>
      </c>
      <c r="O1222" s="35">
        <f t="shared" si="116"/>
        <v>-1.2106158461538143</v>
      </c>
      <c r="P1222" s="1">
        <v>34</v>
      </c>
      <c r="Q1222" s="2">
        <v>2.8165800000000001</v>
      </c>
      <c r="R1222" s="1">
        <v>9</v>
      </c>
      <c r="S1222" s="2">
        <v>2.7992599999999999</v>
      </c>
      <c r="T1222" s="2">
        <f t="shared" si="115"/>
        <v>0.26470588235294118</v>
      </c>
      <c r="U1222" s="1">
        <v>18</v>
      </c>
      <c r="V1222" s="2">
        <v>2.8048299999999999</v>
      </c>
      <c r="W1222" s="2">
        <f t="shared" si="117"/>
        <v>0.52941176470588236</v>
      </c>
      <c r="X1222" s="1">
        <v>7</v>
      </c>
      <c r="Y1222" s="2">
        <v>2.8690899999999999</v>
      </c>
      <c r="Z1222" s="2">
        <f t="shared" si="118"/>
        <v>0.20588235294117646</v>
      </c>
      <c r="AA1222" s="1" t="s">
        <v>3435</v>
      </c>
      <c r="AB1222" s="35">
        <f t="shared" si="119"/>
        <v>-15.720902000000933</v>
      </c>
      <c r="AC1222" s="35"/>
      <c r="AD1222" s="35"/>
      <c r="AE1222" s="13"/>
      <c r="AF1222" s="35"/>
      <c r="AG1222" s="35"/>
      <c r="AH1222" s="13"/>
      <c r="AI1222" s="35"/>
      <c r="AJ1222" s="35"/>
    </row>
    <row r="1223" spans="1:36" x14ac:dyDescent="0.25">
      <c r="A1223" s="8"/>
      <c r="B1223" s="8">
        <v>417</v>
      </c>
      <c r="C1223" t="s">
        <v>1517</v>
      </c>
      <c r="D1223" s="58">
        <v>-12270.4548</v>
      </c>
      <c r="E1223" s="42">
        <v>-12271.954013</v>
      </c>
      <c r="F1223" s="59">
        <v>0.99464799999999998</v>
      </c>
      <c r="G1223" s="58">
        <v>0.177619999999999</v>
      </c>
      <c r="H1223" s="44">
        <v>6</v>
      </c>
      <c r="I1223" s="44">
        <v>7</v>
      </c>
      <c r="J1223" s="35">
        <v>-1.2974692307689111</v>
      </c>
      <c r="K1223" s="35">
        <v>-9.9805325443762388E-2</v>
      </c>
      <c r="L1223" s="35">
        <v>-1.3204208461538656</v>
      </c>
      <c r="M1223" s="35">
        <v>-0.10157083431952812</v>
      </c>
      <c r="N1223" s="48">
        <f t="shared" si="114"/>
        <v>-15.83001300000069</v>
      </c>
      <c r="O1223" s="35">
        <f t="shared" si="116"/>
        <v>-1.2176933076923608</v>
      </c>
      <c r="P1223" s="1">
        <v>34</v>
      </c>
      <c r="Q1223" s="2">
        <v>2.8158599999999998</v>
      </c>
      <c r="R1223" s="1">
        <v>8</v>
      </c>
      <c r="S1223" s="2">
        <v>2.8045</v>
      </c>
      <c r="T1223" s="2">
        <f t="shared" si="115"/>
        <v>0.23529411764705882</v>
      </c>
      <c r="U1223" s="1">
        <v>20</v>
      </c>
      <c r="V1223" s="2">
        <v>2.8064900000000002</v>
      </c>
      <c r="W1223" s="2">
        <f t="shared" si="117"/>
        <v>0.58823529411764708</v>
      </c>
      <c r="X1223" s="1">
        <v>6</v>
      </c>
      <c r="Y1223" s="2">
        <v>2.8622700000000001</v>
      </c>
      <c r="Z1223" s="2">
        <f t="shared" si="118"/>
        <v>0.17647058823529413</v>
      </c>
      <c r="AA1223" s="1" t="s">
        <v>3435</v>
      </c>
      <c r="AB1223" s="35">
        <f t="shared" si="119"/>
        <v>-15.720590999999331</v>
      </c>
      <c r="AC1223" s="35"/>
      <c r="AD1223" s="35"/>
      <c r="AE1223" s="13"/>
      <c r="AF1223" s="35"/>
      <c r="AG1223" s="35"/>
      <c r="AH1223" s="13"/>
      <c r="AI1223" s="35"/>
      <c r="AJ1223" s="35"/>
    </row>
    <row r="1224" spans="1:36" x14ac:dyDescent="0.25">
      <c r="A1224" s="8"/>
      <c r="B1224" s="8">
        <v>418</v>
      </c>
      <c r="C1224" t="s">
        <v>1518</v>
      </c>
      <c r="D1224" s="58">
        <v>-12270.4717</v>
      </c>
      <c r="E1224" s="42">
        <v>-12272.044934</v>
      </c>
      <c r="F1224" s="59">
        <v>0.99795800000000001</v>
      </c>
      <c r="G1224" s="58">
        <v>0.20655999999999999</v>
      </c>
      <c r="H1224" s="44">
        <v>6</v>
      </c>
      <c r="I1224" s="44">
        <v>7</v>
      </c>
      <c r="J1224" s="35">
        <v>-1.3143692307694437</v>
      </c>
      <c r="K1224" s="35">
        <v>-0.10110532544380336</v>
      </c>
      <c r="L1224" s="35">
        <v>-1.4113418461529363</v>
      </c>
      <c r="M1224" s="35">
        <v>-0.10856475739637972</v>
      </c>
      <c r="N1224" s="48">
        <f t="shared" si="114"/>
        <v>-15.920933999999761</v>
      </c>
      <c r="O1224" s="35">
        <f t="shared" si="116"/>
        <v>-1.2246872307692125</v>
      </c>
      <c r="P1224" s="1">
        <v>33</v>
      </c>
      <c r="Q1224" s="2">
        <v>2.8134000000000001</v>
      </c>
      <c r="R1224" s="1">
        <v>7</v>
      </c>
      <c r="S1224" s="2">
        <v>2.8045900000000001</v>
      </c>
      <c r="T1224" s="2">
        <f t="shared" si="115"/>
        <v>0.21212121212121213</v>
      </c>
      <c r="U1224" s="1">
        <v>20</v>
      </c>
      <c r="V1224" s="2">
        <v>2.79474</v>
      </c>
      <c r="W1224" s="2">
        <f t="shared" si="117"/>
        <v>0.60606060606060608</v>
      </c>
      <c r="X1224" s="1">
        <v>6</v>
      </c>
      <c r="Y1224" s="2">
        <v>2.8858999999999999</v>
      </c>
      <c r="Z1224" s="2">
        <f t="shared" si="118"/>
        <v>0.18181818181818182</v>
      </c>
      <c r="AA1224" s="1" t="s">
        <v>3435</v>
      </c>
      <c r="AB1224" s="35">
        <f t="shared" si="119"/>
        <v>-15.72003500000028</v>
      </c>
      <c r="AC1224" s="35"/>
      <c r="AD1224" s="35"/>
      <c r="AE1224" s="13"/>
      <c r="AF1224" s="35"/>
      <c r="AG1224" s="35"/>
      <c r="AH1224" s="13"/>
      <c r="AI1224" s="35"/>
      <c r="AJ1224" s="35"/>
    </row>
    <row r="1225" spans="1:36" x14ac:dyDescent="0.25">
      <c r="A1225" s="8"/>
      <c r="B1225" s="8">
        <v>419</v>
      </c>
      <c r="C1225" t="s">
        <v>1519</v>
      </c>
      <c r="D1225" s="58">
        <v>-12270.096299999999</v>
      </c>
      <c r="E1225" s="42">
        <v>-12271.644313000001</v>
      </c>
      <c r="F1225" s="59">
        <v>0.99548599999999998</v>
      </c>
      <c r="G1225" s="58">
        <v>0.18276999999999999</v>
      </c>
      <c r="H1225" s="44">
        <v>6</v>
      </c>
      <c r="I1225" s="44">
        <v>7</v>
      </c>
      <c r="J1225" s="35">
        <v>-0.93896923076863459</v>
      </c>
      <c r="K1225" s="35">
        <v>-7.2228402366818045E-2</v>
      </c>
      <c r="L1225" s="35">
        <v>-1.0107208461540722</v>
      </c>
      <c r="M1225" s="35">
        <v>-7.7747757396467096E-2</v>
      </c>
      <c r="N1225" s="48">
        <f t="shared" si="114"/>
        <v>-15.520313000000897</v>
      </c>
      <c r="O1225" s="35">
        <f t="shared" si="116"/>
        <v>-1.1938702307692997</v>
      </c>
      <c r="P1225" s="1">
        <v>35</v>
      </c>
      <c r="Q1225" s="2">
        <v>2.8280500000000002</v>
      </c>
      <c r="R1225" s="1">
        <v>11</v>
      </c>
      <c r="S1225" s="2">
        <v>2.8428800000000001</v>
      </c>
      <c r="T1225" s="2">
        <f t="shared" si="115"/>
        <v>0.31428571428571428</v>
      </c>
      <c r="U1225" s="1">
        <v>17</v>
      </c>
      <c r="V1225" s="2">
        <v>2.8161100000000001</v>
      </c>
      <c r="W1225" s="2">
        <f t="shared" si="117"/>
        <v>0.48571428571428571</v>
      </c>
      <c r="X1225" s="1">
        <v>7</v>
      </c>
      <c r="Y1225" s="2">
        <v>2.8337699999999999</v>
      </c>
      <c r="Z1225" s="2">
        <f t="shared" si="118"/>
        <v>0.2</v>
      </c>
      <c r="AA1225" s="1" t="s">
        <v>3435</v>
      </c>
      <c r="AB1225" s="35">
        <f t="shared" si="119"/>
        <v>-15.71999599999981</v>
      </c>
      <c r="AC1225" s="35"/>
      <c r="AD1225" s="35"/>
      <c r="AE1225" s="13"/>
      <c r="AF1225" s="35"/>
      <c r="AG1225" s="35"/>
      <c r="AH1225" s="13"/>
      <c r="AI1225" s="35"/>
      <c r="AJ1225" s="35"/>
    </row>
    <row r="1226" spans="1:36" x14ac:dyDescent="0.25">
      <c r="A1226" s="8"/>
      <c r="B1226" s="8">
        <v>420</v>
      </c>
      <c r="C1226" t="s">
        <v>1520</v>
      </c>
      <c r="D1226" s="58">
        <v>-12270.4545</v>
      </c>
      <c r="E1226" s="42">
        <v>-12272.002146000001</v>
      </c>
      <c r="F1226" s="59">
        <v>0.99437399999999998</v>
      </c>
      <c r="G1226" s="58">
        <v>0.17612</v>
      </c>
      <c r="H1226" s="44">
        <v>6</v>
      </c>
      <c r="I1226" s="44">
        <v>7</v>
      </c>
      <c r="J1226" s="35">
        <v>-1.2971692307692138</v>
      </c>
      <c r="K1226" s="35">
        <v>-9.9782248520708744E-2</v>
      </c>
      <c r="L1226" s="35">
        <v>-1.3685538461541</v>
      </c>
      <c r="M1226" s="35">
        <v>-0.10527337278108462</v>
      </c>
      <c r="N1226" s="48">
        <f t="shared" si="114"/>
        <v>-15.878146000000925</v>
      </c>
      <c r="O1226" s="35">
        <f t="shared" si="116"/>
        <v>-1.2213958461539174</v>
      </c>
      <c r="P1226" s="1">
        <v>34</v>
      </c>
      <c r="Q1226" s="2">
        <v>2.8195299999999999</v>
      </c>
      <c r="R1226" s="1">
        <v>7</v>
      </c>
      <c r="S1226" s="2">
        <v>2.8184999999999998</v>
      </c>
      <c r="T1226" s="2">
        <f t="shared" si="115"/>
        <v>0.20588235294117646</v>
      </c>
      <c r="U1226" s="1">
        <v>21</v>
      </c>
      <c r="V1226" s="2">
        <v>2.7887400000000002</v>
      </c>
      <c r="W1226" s="2">
        <f t="shared" si="117"/>
        <v>0.61764705882352944</v>
      </c>
      <c r="X1226" s="1">
        <v>6</v>
      </c>
      <c r="Y1226" s="2">
        <v>2.92849</v>
      </c>
      <c r="Z1226" s="2">
        <f t="shared" si="118"/>
        <v>0.17647058823529413</v>
      </c>
      <c r="AA1226" s="1" t="s">
        <v>3435</v>
      </c>
      <c r="AB1226" s="35">
        <f t="shared" si="119"/>
        <v>-15.718434000000343</v>
      </c>
      <c r="AC1226" s="35"/>
      <c r="AD1226" s="35"/>
      <c r="AE1226" s="13"/>
      <c r="AF1226" s="35"/>
      <c r="AG1226" s="35"/>
      <c r="AH1226" s="13"/>
      <c r="AI1226" s="35"/>
      <c r="AJ1226" s="35"/>
    </row>
    <row r="1227" spans="1:36" x14ac:dyDescent="0.25">
      <c r="A1227" s="8"/>
      <c r="B1227" s="8">
        <v>421</v>
      </c>
      <c r="C1227" t="s">
        <v>1521</v>
      </c>
      <c r="D1227" s="58">
        <v>-12270.3639</v>
      </c>
      <c r="E1227" s="42">
        <v>-12271.789156999999</v>
      </c>
      <c r="F1227" s="59">
        <v>0.99614999999999998</v>
      </c>
      <c r="G1227" s="58">
        <v>0.18753999999999901</v>
      </c>
      <c r="H1227" s="44">
        <v>6</v>
      </c>
      <c r="I1227" s="44">
        <v>7</v>
      </c>
      <c r="J1227" s="35">
        <v>-1.2065692307696736</v>
      </c>
      <c r="K1227" s="35">
        <v>-9.2813017751513349E-2</v>
      </c>
      <c r="L1227" s="35">
        <v>-1.1555648461526289</v>
      </c>
      <c r="M1227" s="35">
        <v>-8.8889603550202229E-2</v>
      </c>
      <c r="N1227" s="48">
        <f t="shared" si="114"/>
        <v>-15.665156999999454</v>
      </c>
      <c r="O1227" s="35">
        <f t="shared" si="116"/>
        <v>-1.2050120769230348</v>
      </c>
      <c r="P1227" s="1">
        <v>34</v>
      </c>
      <c r="Q1227" s="2">
        <v>2.8251499999999998</v>
      </c>
      <c r="R1227" s="1">
        <v>8</v>
      </c>
      <c r="S1227" s="2">
        <v>2.8416700000000001</v>
      </c>
      <c r="T1227" s="2">
        <f t="shared" si="115"/>
        <v>0.23529411764705882</v>
      </c>
      <c r="U1227" s="1">
        <v>21</v>
      </c>
      <c r="V1227" s="2">
        <v>2.8002799999999999</v>
      </c>
      <c r="W1227" s="2">
        <f t="shared" si="117"/>
        <v>0.61764705882352944</v>
      </c>
      <c r="X1227" s="1">
        <v>5</v>
      </c>
      <c r="Y1227" s="2">
        <v>2.9031500000000001</v>
      </c>
      <c r="Z1227" s="2">
        <f t="shared" si="118"/>
        <v>0.14705882352941177</v>
      </c>
      <c r="AA1227" s="1" t="s">
        <v>3435</v>
      </c>
      <c r="AB1227" s="35">
        <f t="shared" si="119"/>
        <v>-15.717233999999735</v>
      </c>
      <c r="AC1227" s="35"/>
      <c r="AD1227" s="35"/>
      <c r="AE1227" s="13"/>
      <c r="AF1227" s="35"/>
      <c r="AG1227" s="35"/>
      <c r="AH1227" s="13"/>
      <c r="AI1227" s="35"/>
      <c r="AJ1227" s="35"/>
    </row>
    <row r="1228" spans="1:36" x14ac:dyDescent="0.25">
      <c r="A1228" s="8"/>
      <c r="B1228" s="8">
        <v>422</v>
      </c>
      <c r="C1228" t="s">
        <v>1522</v>
      </c>
      <c r="D1228" s="58">
        <v>-12270.4681</v>
      </c>
      <c r="E1228" s="42">
        <v>-12272.002063</v>
      </c>
      <c r="F1228" s="59">
        <v>0.99578900000000004</v>
      </c>
      <c r="G1228" s="58">
        <v>0.18486</v>
      </c>
      <c r="H1228" s="44">
        <v>6</v>
      </c>
      <c r="I1228" s="44">
        <v>7</v>
      </c>
      <c r="J1228" s="35">
        <v>-1.3107692307694379</v>
      </c>
      <c r="K1228" s="35">
        <v>-0.10082840236687983</v>
      </c>
      <c r="L1228" s="35">
        <v>-1.3684708461532864</v>
      </c>
      <c r="M1228" s="35">
        <v>-0.10526698816563741</v>
      </c>
      <c r="N1228" s="48">
        <f t="shared" si="114"/>
        <v>-15.878063000000111</v>
      </c>
      <c r="O1228" s="35">
        <f t="shared" si="116"/>
        <v>-1.2213894615384702</v>
      </c>
      <c r="P1228" s="1">
        <v>34</v>
      </c>
      <c r="Q1228" s="2">
        <v>2.8174399999999999</v>
      </c>
      <c r="R1228" s="1">
        <v>7</v>
      </c>
      <c r="S1228" s="2">
        <v>2.82003</v>
      </c>
      <c r="T1228" s="2">
        <f t="shared" si="115"/>
        <v>0.20588235294117646</v>
      </c>
      <c r="U1228" s="1">
        <v>23</v>
      </c>
      <c r="V1228" s="2">
        <v>2.80369</v>
      </c>
      <c r="W1228" s="2">
        <f t="shared" si="117"/>
        <v>0.67647058823529416</v>
      </c>
      <c r="X1228" s="1">
        <v>4</v>
      </c>
      <c r="Y1228" s="2">
        <v>2.8919800000000002</v>
      </c>
      <c r="Z1228" s="2">
        <f t="shared" si="118"/>
        <v>0.11764705882352941</v>
      </c>
      <c r="AA1228" s="1" t="s">
        <v>3435</v>
      </c>
      <c r="AB1228" s="35">
        <f t="shared" si="119"/>
        <v>-15.71667300000081</v>
      </c>
      <c r="AC1228" s="35"/>
      <c r="AD1228" s="35"/>
      <c r="AE1228" s="13"/>
      <c r="AF1228" s="35"/>
      <c r="AG1228" s="35"/>
      <c r="AH1228" s="13"/>
      <c r="AI1228" s="35"/>
      <c r="AJ1228" s="35"/>
    </row>
    <row r="1229" spans="1:36" x14ac:dyDescent="0.25">
      <c r="A1229" s="8"/>
      <c r="B1229" s="8">
        <v>423</v>
      </c>
      <c r="C1229" t="s">
        <v>1523</v>
      </c>
      <c r="D1229" s="58">
        <v>-12270.2557</v>
      </c>
      <c r="E1229" s="42">
        <v>-12271.852978000001</v>
      </c>
      <c r="F1229" s="59">
        <v>0.99583699999999997</v>
      </c>
      <c r="G1229" s="58">
        <v>0.18526999999999999</v>
      </c>
      <c r="H1229" s="44">
        <v>6</v>
      </c>
      <c r="I1229" s="44">
        <v>7</v>
      </c>
      <c r="J1229" s="35">
        <v>-1.0983692307690944</v>
      </c>
      <c r="K1229" s="35">
        <v>-8.4489940828391882E-2</v>
      </c>
      <c r="L1229" s="35">
        <v>-1.2193858461541822</v>
      </c>
      <c r="M1229" s="35">
        <v>-9.3798911242629401E-2</v>
      </c>
      <c r="N1229" s="48">
        <f t="shared" si="114"/>
        <v>-15.728978000001007</v>
      </c>
      <c r="O1229" s="35">
        <f t="shared" si="116"/>
        <v>-1.2099213846154622</v>
      </c>
      <c r="P1229" s="1">
        <v>34</v>
      </c>
      <c r="Q1229" s="2">
        <v>2.81576</v>
      </c>
      <c r="R1229" s="1">
        <v>9</v>
      </c>
      <c r="S1229" s="2">
        <v>2.8442799999999999</v>
      </c>
      <c r="T1229" s="2">
        <f t="shared" si="115"/>
        <v>0.26470588235294118</v>
      </c>
      <c r="U1229" s="1">
        <v>21</v>
      </c>
      <c r="V1229" s="2">
        <v>2.8025500000000001</v>
      </c>
      <c r="W1229" s="2">
        <f t="shared" si="117"/>
        <v>0.61764705882352944</v>
      </c>
      <c r="X1229" s="1">
        <v>4</v>
      </c>
      <c r="Y1229" s="2">
        <v>2.8209599999999999</v>
      </c>
      <c r="Z1229" s="2">
        <f t="shared" si="118"/>
        <v>0.11764705882352941</v>
      </c>
      <c r="AA1229" s="1" t="s">
        <v>3435</v>
      </c>
      <c r="AB1229" s="35">
        <f t="shared" si="119"/>
        <v>-15.714321999999811</v>
      </c>
      <c r="AC1229" s="35"/>
      <c r="AD1229" s="35"/>
      <c r="AE1229" s="13"/>
      <c r="AF1229" s="35"/>
      <c r="AG1229" s="35"/>
      <c r="AH1229" s="13"/>
      <c r="AI1229" s="35"/>
      <c r="AJ1229" s="35"/>
    </row>
    <row r="1230" spans="1:36" x14ac:dyDescent="0.25">
      <c r="A1230" s="8"/>
      <c r="B1230" s="8">
        <v>424</v>
      </c>
      <c r="C1230" t="s">
        <v>1524</v>
      </c>
      <c r="D1230" s="58">
        <v>-12270.5309</v>
      </c>
      <c r="E1230" s="42">
        <v>-12272.118428</v>
      </c>
      <c r="F1230" s="59">
        <v>0.99838300000000002</v>
      </c>
      <c r="G1230" s="58">
        <v>0.21340999999999999</v>
      </c>
      <c r="H1230" s="44">
        <v>6</v>
      </c>
      <c r="I1230" s="44">
        <v>7</v>
      </c>
      <c r="J1230" s="35">
        <v>-1.3735692307691352</v>
      </c>
      <c r="K1230" s="35">
        <v>-0.10565917159762578</v>
      </c>
      <c r="L1230" s="35">
        <v>-1.4848358461531461</v>
      </c>
      <c r="M1230" s="35">
        <v>-0.11421814201178047</v>
      </c>
      <c r="N1230" s="48">
        <f t="shared" si="114"/>
        <v>-15.994427999999971</v>
      </c>
      <c r="O1230" s="35">
        <f t="shared" si="116"/>
        <v>-1.230340615384613</v>
      </c>
      <c r="P1230" s="1">
        <v>34</v>
      </c>
      <c r="Q1230" s="2">
        <v>2.81969</v>
      </c>
      <c r="R1230" s="1">
        <v>7</v>
      </c>
      <c r="S1230" s="2">
        <v>2.7990699999999999</v>
      </c>
      <c r="T1230" s="2">
        <f t="shared" si="115"/>
        <v>0.20588235294117646</v>
      </c>
      <c r="U1230" s="1">
        <v>20</v>
      </c>
      <c r="V1230" s="2">
        <v>2.8016100000000002</v>
      </c>
      <c r="W1230" s="2">
        <f t="shared" si="117"/>
        <v>0.58823529411764708</v>
      </c>
      <c r="X1230" s="1">
        <v>7</v>
      </c>
      <c r="Y1230" s="2">
        <v>2.89195</v>
      </c>
      <c r="Z1230" s="2">
        <f t="shared" si="118"/>
        <v>0.20588235294117646</v>
      </c>
      <c r="AA1230" s="1" t="s">
        <v>3435</v>
      </c>
      <c r="AB1230" s="35">
        <f t="shared" si="119"/>
        <v>-15.712809000000561</v>
      </c>
      <c r="AC1230" s="35"/>
      <c r="AD1230" s="35"/>
      <c r="AE1230" s="13"/>
      <c r="AF1230" s="35"/>
      <c r="AG1230" s="35"/>
      <c r="AH1230" s="13"/>
      <c r="AI1230" s="35"/>
      <c r="AJ1230" s="35"/>
    </row>
    <row r="1231" spans="1:36" x14ac:dyDescent="0.25">
      <c r="A1231" s="8"/>
      <c r="B1231" s="8">
        <v>425</v>
      </c>
      <c r="C1231" t="s">
        <v>1525</v>
      </c>
      <c r="D1231" s="58">
        <v>-12270.2996</v>
      </c>
      <c r="E1231" s="42">
        <v>-12271.719542999999</v>
      </c>
      <c r="F1231" s="59">
        <v>0.99760099999999996</v>
      </c>
      <c r="G1231" s="58">
        <v>0.20151999999999901</v>
      </c>
      <c r="H1231" s="44">
        <v>6</v>
      </c>
      <c r="I1231" s="44">
        <v>7</v>
      </c>
      <c r="J1231" s="35">
        <v>-1.1422692307696707</v>
      </c>
      <c r="K1231" s="35">
        <v>-8.7866863905359277E-2</v>
      </c>
      <c r="L1231" s="35">
        <v>-1.0859508461526275</v>
      </c>
      <c r="M1231" s="35">
        <v>-8.3534680473279041E-2</v>
      </c>
      <c r="N1231" s="48">
        <f t="shared" si="114"/>
        <v>-15.595542999999452</v>
      </c>
      <c r="O1231" s="35">
        <f t="shared" si="116"/>
        <v>-1.1996571538461116</v>
      </c>
      <c r="P1231" s="1">
        <v>34</v>
      </c>
      <c r="Q1231" s="2">
        <v>2.8166600000000002</v>
      </c>
      <c r="R1231" s="1">
        <v>9</v>
      </c>
      <c r="S1231" s="2">
        <v>2.8200799999999999</v>
      </c>
      <c r="T1231" s="2">
        <f t="shared" si="115"/>
        <v>0.26470588235294118</v>
      </c>
      <c r="U1231" s="1">
        <v>19</v>
      </c>
      <c r="V1231" s="2">
        <v>2.8052100000000002</v>
      </c>
      <c r="W1231" s="2">
        <f t="shared" si="117"/>
        <v>0.55882352941176472</v>
      </c>
      <c r="X1231" s="1">
        <v>6</v>
      </c>
      <c r="Y1231" s="2">
        <v>2.8477800000000002</v>
      </c>
      <c r="Z1231" s="2">
        <f t="shared" si="118"/>
        <v>0.17647058823529413</v>
      </c>
      <c r="AA1231" s="1" t="s">
        <v>3435</v>
      </c>
      <c r="AB1231" s="35">
        <f t="shared" si="119"/>
        <v>-15.71237900000051</v>
      </c>
      <c r="AC1231" s="35"/>
      <c r="AD1231" s="35"/>
      <c r="AE1231" s="13"/>
      <c r="AF1231" s="35"/>
      <c r="AG1231" s="35"/>
      <c r="AH1231" s="13"/>
      <c r="AI1231" s="35"/>
      <c r="AJ1231" s="35"/>
    </row>
    <row r="1232" spans="1:36" x14ac:dyDescent="0.25">
      <c r="A1232" s="8"/>
      <c r="B1232" s="8">
        <v>426</v>
      </c>
      <c r="C1232" t="s">
        <v>1526</v>
      </c>
      <c r="D1232" s="58">
        <v>-12270.49</v>
      </c>
      <c r="E1232" s="42">
        <v>-12271.928633</v>
      </c>
      <c r="F1232" s="59">
        <v>0.99669700000000006</v>
      </c>
      <c r="G1232" s="58">
        <v>0.19209000000000001</v>
      </c>
      <c r="H1232" s="44">
        <v>6</v>
      </c>
      <c r="I1232" s="44">
        <v>7</v>
      </c>
      <c r="J1232" s="35">
        <v>-1.3326692307691701</v>
      </c>
      <c r="K1232" s="35">
        <v>-0.10251301775147462</v>
      </c>
      <c r="L1232" s="35">
        <v>-1.295040846152915</v>
      </c>
      <c r="M1232" s="35">
        <v>-9.9618526627147305E-2</v>
      </c>
      <c r="N1232" s="48">
        <f t="shared" si="114"/>
        <v>-15.80463299999974</v>
      </c>
      <c r="O1232" s="35">
        <f t="shared" si="116"/>
        <v>-1.21574099999998</v>
      </c>
      <c r="P1232" s="1">
        <v>34</v>
      </c>
      <c r="Q1232" s="2">
        <v>2.8172199999999998</v>
      </c>
      <c r="R1232" s="1">
        <v>8</v>
      </c>
      <c r="S1232" s="2">
        <v>2.8276400000000002</v>
      </c>
      <c r="T1232" s="2">
        <f t="shared" si="115"/>
        <v>0.23529411764705882</v>
      </c>
      <c r="U1232" s="1">
        <v>21</v>
      </c>
      <c r="V1232" s="2">
        <v>2.8024399999999998</v>
      </c>
      <c r="W1232" s="2">
        <f t="shared" si="117"/>
        <v>0.61764705882352944</v>
      </c>
      <c r="X1232" s="1">
        <v>5</v>
      </c>
      <c r="Y1232" s="2">
        <v>2.8626100000000001</v>
      </c>
      <c r="Z1232" s="2">
        <f t="shared" si="118"/>
        <v>0.14705882352941177</v>
      </c>
      <c r="AA1232" s="1" t="s">
        <v>3435</v>
      </c>
      <c r="AB1232" s="35">
        <f t="shared" si="119"/>
        <v>-15.711416000000099</v>
      </c>
      <c r="AC1232" s="35"/>
      <c r="AD1232" s="35"/>
      <c r="AE1232" s="13"/>
      <c r="AF1232" s="35"/>
      <c r="AG1232" s="35"/>
      <c r="AH1232" s="13"/>
      <c r="AI1232" s="35"/>
      <c r="AJ1232" s="35"/>
    </row>
    <row r="1233" spans="1:36" x14ac:dyDescent="0.25">
      <c r="A1233" s="8"/>
      <c r="B1233" s="8">
        <v>427</v>
      </c>
      <c r="C1233" t="s">
        <v>1527</v>
      </c>
      <c r="D1233" s="58">
        <v>-12270.47</v>
      </c>
      <c r="E1233" s="42">
        <v>-12272.021578</v>
      </c>
      <c r="F1233" s="59">
        <v>0.996861</v>
      </c>
      <c r="G1233" s="58">
        <v>0.193719999999999</v>
      </c>
      <c r="H1233" s="44">
        <v>6</v>
      </c>
      <c r="I1233" s="44">
        <v>7</v>
      </c>
      <c r="J1233" s="35">
        <v>-1.3126692307687335</v>
      </c>
      <c r="K1233" s="35">
        <v>-0.1009745562129795</v>
      </c>
      <c r="L1233" s="35">
        <v>-1.3879858461532422</v>
      </c>
      <c r="M1233" s="35">
        <v>-0.10676814201178786</v>
      </c>
      <c r="N1233" s="48">
        <f t="shared" si="114"/>
        <v>-15.897578000000067</v>
      </c>
      <c r="O1233" s="35">
        <f t="shared" si="116"/>
        <v>-1.2228906153846206</v>
      </c>
      <c r="P1233" s="1">
        <v>34</v>
      </c>
      <c r="Q1233" s="2">
        <v>2.8147799999999998</v>
      </c>
      <c r="R1233" s="1">
        <v>8</v>
      </c>
      <c r="S1233" s="2">
        <v>2.8357299999999999</v>
      </c>
      <c r="T1233" s="2">
        <f t="shared" si="115"/>
        <v>0.23529411764705882</v>
      </c>
      <c r="U1233" s="1">
        <v>21</v>
      </c>
      <c r="V1233" s="2">
        <v>2.7906499999999999</v>
      </c>
      <c r="W1233" s="2">
        <f t="shared" si="117"/>
        <v>0.61764705882352944</v>
      </c>
      <c r="X1233" s="1">
        <v>5</v>
      </c>
      <c r="Y1233" s="2">
        <v>2.8826200000000002</v>
      </c>
      <c r="Z1233" s="2">
        <f t="shared" si="118"/>
        <v>0.14705882352941177</v>
      </c>
      <c r="AA1233" s="1" t="s">
        <v>3435</v>
      </c>
      <c r="AB1233" s="35">
        <f t="shared" si="119"/>
        <v>-15.711112999999386</v>
      </c>
      <c r="AC1233" s="35"/>
      <c r="AD1233" s="35"/>
      <c r="AE1233" s="13"/>
      <c r="AF1233" s="35"/>
      <c r="AG1233" s="35"/>
      <c r="AH1233" s="13"/>
      <c r="AI1233" s="35"/>
      <c r="AJ1233" s="35"/>
    </row>
    <row r="1234" spans="1:36" x14ac:dyDescent="0.25">
      <c r="A1234" s="8"/>
      <c r="B1234" s="8">
        <v>428</v>
      </c>
      <c r="C1234" t="s">
        <v>1528</v>
      </c>
      <c r="D1234" s="58">
        <v>-12270.3995</v>
      </c>
      <c r="E1234" s="42">
        <v>-12271.803093</v>
      </c>
      <c r="F1234" s="59">
        <v>0.99631199999999998</v>
      </c>
      <c r="G1234" s="58">
        <v>0.18886</v>
      </c>
      <c r="H1234" s="44">
        <v>6</v>
      </c>
      <c r="I1234" s="44">
        <v>7</v>
      </c>
      <c r="J1234" s="35">
        <v>-1.2421692307689227</v>
      </c>
      <c r="K1234" s="35">
        <v>-9.5551479289917127E-2</v>
      </c>
      <c r="L1234" s="35">
        <v>-1.1695008461538237</v>
      </c>
      <c r="M1234" s="35">
        <v>-8.9961603550294131E-2</v>
      </c>
      <c r="N1234" s="48">
        <f t="shared" si="114"/>
        <v>-15.679093000000648</v>
      </c>
      <c r="O1234" s="35">
        <f t="shared" si="116"/>
        <v>-1.2060840769231267</v>
      </c>
      <c r="P1234" s="1">
        <v>34</v>
      </c>
      <c r="Q1234" s="2">
        <v>2.8151199999999998</v>
      </c>
      <c r="R1234" s="1">
        <v>8</v>
      </c>
      <c r="S1234" s="2">
        <v>2.7872699999999999</v>
      </c>
      <c r="T1234" s="2">
        <f t="shared" si="115"/>
        <v>0.23529411764705882</v>
      </c>
      <c r="U1234" s="1">
        <v>19</v>
      </c>
      <c r="V1234" s="2">
        <v>2.8099799999999999</v>
      </c>
      <c r="W1234" s="2">
        <f t="shared" si="117"/>
        <v>0.55882352941176472</v>
      </c>
      <c r="X1234" s="1">
        <v>7</v>
      </c>
      <c r="Y1234" s="2">
        <v>2.8608799999999999</v>
      </c>
      <c r="Z1234" s="2">
        <f t="shared" si="118"/>
        <v>0.20588235294117646</v>
      </c>
      <c r="AA1234" s="1" t="s">
        <v>3435</v>
      </c>
      <c r="AB1234" s="35">
        <f t="shared" si="119"/>
        <v>-15.711075000001074</v>
      </c>
      <c r="AC1234" s="35"/>
      <c r="AD1234" s="35"/>
      <c r="AE1234" s="13"/>
      <c r="AF1234" s="35"/>
      <c r="AG1234" s="35"/>
      <c r="AH1234" s="13"/>
      <c r="AI1234" s="35"/>
      <c r="AJ1234" s="35"/>
    </row>
    <row r="1235" spans="1:36" x14ac:dyDescent="0.25">
      <c r="A1235" s="8"/>
      <c r="B1235" s="8">
        <v>429</v>
      </c>
      <c r="C1235" t="s">
        <v>1529</v>
      </c>
      <c r="D1235" s="58">
        <v>-12270.332399999999</v>
      </c>
      <c r="E1235" s="42">
        <v>-12271.845796</v>
      </c>
      <c r="F1235" s="59">
        <v>0.99817100000000003</v>
      </c>
      <c r="G1235" s="58">
        <v>0.20988999999999999</v>
      </c>
      <c r="H1235" s="44">
        <v>6</v>
      </c>
      <c r="I1235" s="44">
        <v>7</v>
      </c>
      <c r="J1235" s="35">
        <v>-1.1750692307687132</v>
      </c>
      <c r="K1235" s="35">
        <v>-9.0389940828362547E-2</v>
      </c>
      <c r="L1235" s="35">
        <v>-1.2122038461529883</v>
      </c>
      <c r="M1235" s="35">
        <v>-9.3246449704076015E-2</v>
      </c>
      <c r="N1235" s="48">
        <f t="shared" si="114"/>
        <v>-15.721795999999813</v>
      </c>
      <c r="O1235" s="35">
        <f t="shared" si="116"/>
        <v>-1.2093689230769087</v>
      </c>
      <c r="P1235" s="1">
        <v>34</v>
      </c>
      <c r="Q1235" s="2">
        <v>2.8161299999999998</v>
      </c>
      <c r="R1235" s="1">
        <v>9</v>
      </c>
      <c r="S1235" s="2">
        <v>2.83229</v>
      </c>
      <c r="T1235" s="2">
        <f t="shared" si="115"/>
        <v>0.26470588235294118</v>
      </c>
      <c r="U1235" s="1">
        <v>21</v>
      </c>
      <c r="V1235" s="2">
        <v>2.8036799999999999</v>
      </c>
      <c r="W1235" s="2">
        <f t="shared" si="117"/>
        <v>0.61764705882352944</v>
      </c>
      <c r="X1235" s="1">
        <v>4</v>
      </c>
      <c r="Y1235" s="2">
        <v>2.8451</v>
      </c>
      <c r="Z1235" s="2">
        <f t="shared" si="118"/>
        <v>0.11764705882352941</v>
      </c>
      <c r="AA1235" s="1" t="s">
        <v>3435</v>
      </c>
      <c r="AB1235" s="35">
        <f t="shared" si="119"/>
        <v>-15.709193000000596</v>
      </c>
      <c r="AC1235" s="35"/>
      <c r="AD1235" s="35"/>
      <c r="AE1235" s="13"/>
      <c r="AF1235" s="35"/>
      <c r="AG1235" s="35"/>
      <c r="AH1235" s="13"/>
      <c r="AI1235" s="35"/>
      <c r="AJ1235" s="35"/>
    </row>
    <row r="1236" spans="1:36" x14ac:dyDescent="0.25">
      <c r="A1236" s="8"/>
      <c r="B1236" s="8">
        <v>430</v>
      </c>
      <c r="C1236" t="s">
        <v>1530</v>
      </c>
      <c r="D1236" s="58">
        <v>-12270.338</v>
      </c>
      <c r="E1236" s="42">
        <v>-12271.718041</v>
      </c>
      <c r="F1236" s="59">
        <v>0.99568699999999999</v>
      </c>
      <c r="G1236" s="58">
        <v>0.18412999999999999</v>
      </c>
      <c r="H1236" s="44">
        <v>6</v>
      </c>
      <c r="I1236" s="44">
        <v>7</v>
      </c>
      <c r="J1236" s="35">
        <v>-1.1806692307691264</v>
      </c>
      <c r="K1236" s="35">
        <v>-9.0820710059163576E-2</v>
      </c>
      <c r="L1236" s="35">
        <v>-1.0844488461534638</v>
      </c>
      <c r="M1236" s="35">
        <v>-8.3419142011804906E-2</v>
      </c>
      <c r="N1236" s="48">
        <f t="shared" si="114"/>
        <v>-15.594041000000288</v>
      </c>
      <c r="O1236" s="35">
        <f t="shared" si="116"/>
        <v>-1.1995416153846377</v>
      </c>
      <c r="P1236" s="1">
        <v>34</v>
      </c>
      <c r="Q1236" s="2">
        <v>2.81629</v>
      </c>
      <c r="R1236" s="1">
        <v>8</v>
      </c>
      <c r="S1236" s="2">
        <v>2.8137799999999999</v>
      </c>
      <c r="T1236" s="2">
        <f t="shared" si="115"/>
        <v>0.23529411764705882</v>
      </c>
      <c r="U1236" s="1">
        <v>20</v>
      </c>
      <c r="V1236" s="2">
        <v>2.8075299999999999</v>
      </c>
      <c r="W1236" s="2">
        <f t="shared" si="117"/>
        <v>0.58823529411764708</v>
      </c>
      <c r="X1236" s="1">
        <v>6</v>
      </c>
      <c r="Y1236" s="2">
        <v>2.8488199999999999</v>
      </c>
      <c r="Z1236" s="2">
        <f t="shared" si="118"/>
        <v>0.17647058823529413</v>
      </c>
      <c r="AA1236" s="1" t="s">
        <v>3435</v>
      </c>
      <c r="AB1236" s="35">
        <f t="shared" si="119"/>
        <v>-15.708526000000347</v>
      </c>
      <c r="AC1236" s="35"/>
      <c r="AD1236" s="35"/>
      <c r="AE1236" s="13"/>
      <c r="AF1236" s="35"/>
      <c r="AG1236" s="35"/>
      <c r="AH1236" s="13"/>
      <c r="AI1236" s="35"/>
      <c r="AJ1236" s="35"/>
    </row>
    <row r="1237" spans="1:36" x14ac:dyDescent="0.25">
      <c r="A1237" s="8"/>
      <c r="B1237" s="8">
        <v>431</v>
      </c>
      <c r="C1237" t="s">
        <v>1531</v>
      </c>
      <c r="D1237" s="58">
        <v>-12270.4864</v>
      </c>
      <c r="E1237" s="42">
        <v>-12271.877210000001</v>
      </c>
      <c r="F1237" s="59">
        <v>0.99588399999999999</v>
      </c>
      <c r="G1237" s="58">
        <v>0.18551999999999899</v>
      </c>
      <c r="H1237" s="44">
        <v>6</v>
      </c>
      <c r="I1237" s="44">
        <v>7</v>
      </c>
      <c r="J1237" s="35">
        <v>-1.3290692307691643</v>
      </c>
      <c r="K1237" s="35">
        <v>-0.1022360946745511</v>
      </c>
      <c r="L1237" s="35">
        <v>-1.2436178461539384</v>
      </c>
      <c r="M1237" s="35">
        <v>-9.5662911242610643E-2</v>
      </c>
      <c r="N1237" s="48">
        <f t="shared" si="114"/>
        <v>-15.753210000000763</v>
      </c>
      <c r="O1237" s="35">
        <f t="shared" si="116"/>
        <v>-1.2117853846154434</v>
      </c>
      <c r="P1237" s="1">
        <v>36</v>
      </c>
      <c r="Q1237" s="2">
        <v>2.83081</v>
      </c>
      <c r="R1237" s="1">
        <v>10</v>
      </c>
      <c r="S1237" s="2">
        <v>2.8645299999999998</v>
      </c>
      <c r="T1237" s="2">
        <f t="shared" si="115"/>
        <v>0.27777777777777779</v>
      </c>
      <c r="U1237" s="1">
        <v>22</v>
      </c>
      <c r="V1237" s="2">
        <v>2.8059699999999999</v>
      </c>
      <c r="W1237" s="2">
        <f t="shared" si="117"/>
        <v>0.61111111111111116</v>
      </c>
      <c r="X1237" s="1">
        <v>4</v>
      </c>
      <c r="Y1237" s="2">
        <v>2.8831699999999998</v>
      </c>
      <c r="Z1237" s="2">
        <f t="shared" si="118"/>
        <v>0.1111111111111111</v>
      </c>
      <c r="AA1237" s="1" t="s">
        <v>3435</v>
      </c>
      <c r="AB1237" s="35">
        <f t="shared" si="119"/>
        <v>-15.708425000000716</v>
      </c>
      <c r="AC1237" s="35"/>
      <c r="AD1237" s="35"/>
      <c r="AE1237" s="13"/>
      <c r="AF1237" s="35"/>
      <c r="AG1237" s="35"/>
      <c r="AH1237" s="13"/>
      <c r="AI1237" s="35"/>
      <c r="AJ1237" s="35"/>
    </row>
    <row r="1238" spans="1:36" x14ac:dyDescent="0.25">
      <c r="A1238" s="8"/>
      <c r="B1238" s="8">
        <v>432</v>
      </c>
      <c r="C1238" t="s">
        <v>1532</v>
      </c>
      <c r="D1238" s="58">
        <v>-12270.237300000001</v>
      </c>
      <c r="E1238" s="42">
        <v>-12271.752644</v>
      </c>
      <c r="F1238" s="59">
        <v>0.99817699999999998</v>
      </c>
      <c r="G1238" s="58">
        <v>0.20985999999999899</v>
      </c>
      <c r="H1238" s="44">
        <v>6</v>
      </c>
      <c r="I1238" s="44">
        <v>7</v>
      </c>
      <c r="J1238" s="35">
        <v>-1.0799692307700752</v>
      </c>
      <c r="K1238" s="35">
        <v>-8.3074556213082712E-2</v>
      </c>
      <c r="L1238" s="35">
        <v>-1.1190518461535248</v>
      </c>
      <c r="M1238" s="35">
        <v>-8.6080911242578828E-2</v>
      </c>
      <c r="N1238" s="48">
        <f t="shared" si="114"/>
        <v>-15.628644000000349</v>
      </c>
      <c r="O1238" s="35">
        <f t="shared" si="116"/>
        <v>-1.2022033846154114</v>
      </c>
      <c r="P1238" s="1">
        <v>33</v>
      </c>
      <c r="Q1238" s="2">
        <v>2.8101400000000001</v>
      </c>
      <c r="R1238" s="1">
        <v>8</v>
      </c>
      <c r="S1238" s="2">
        <v>2.8032400000000002</v>
      </c>
      <c r="T1238" s="2">
        <f t="shared" si="115"/>
        <v>0.24242424242424243</v>
      </c>
      <c r="U1238" s="1">
        <v>20</v>
      </c>
      <c r="V1238" s="2">
        <v>2.7902999999999998</v>
      </c>
      <c r="W1238" s="2">
        <f t="shared" si="117"/>
        <v>0.60606060606060608</v>
      </c>
      <c r="X1238" s="1">
        <v>5</v>
      </c>
      <c r="Y1238" s="2">
        <v>2.90055</v>
      </c>
      <c r="Z1238" s="2">
        <f t="shared" si="118"/>
        <v>0.15151515151515152</v>
      </c>
      <c r="AA1238" s="1" t="s">
        <v>3435</v>
      </c>
      <c r="AB1238" s="35">
        <f t="shared" si="119"/>
        <v>-15.706857999999556</v>
      </c>
      <c r="AC1238" s="35"/>
      <c r="AD1238" s="35"/>
      <c r="AE1238" s="13"/>
      <c r="AF1238" s="35"/>
      <c r="AG1238" s="35"/>
      <c r="AH1238" s="13"/>
      <c r="AI1238" s="35"/>
      <c r="AJ1238" s="35"/>
    </row>
    <row r="1239" spans="1:36" x14ac:dyDescent="0.25">
      <c r="A1239" s="8"/>
      <c r="B1239" s="8">
        <v>433</v>
      </c>
      <c r="C1239" t="s">
        <v>1533</v>
      </c>
      <c r="D1239" s="58">
        <v>-12270.339457</v>
      </c>
      <c r="E1239" s="42">
        <v>-12271.761053</v>
      </c>
      <c r="F1239" s="59">
        <v>0.99482400000000004</v>
      </c>
      <c r="G1239" s="58">
        <v>0.17865</v>
      </c>
      <c r="H1239" s="44">
        <v>6</v>
      </c>
      <c r="I1239" s="44">
        <v>7</v>
      </c>
      <c r="J1239" s="35">
        <v>-1.1821262307694269</v>
      </c>
      <c r="K1239" s="35">
        <v>-9.0932786982263605E-2</v>
      </c>
      <c r="L1239" s="35">
        <v>-1.1274608461535536</v>
      </c>
      <c r="M1239" s="35">
        <v>-8.6727757396427199E-2</v>
      </c>
      <c r="N1239" s="48">
        <f t="shared" si="114"/>
        <v>-15.637053000000378</v>
      </c>
      <c r="O1239" s="35">
        <f t="shared" si="116"/>
        <v>-1.2028502307692599</v>
      </c>
      <c r="P1239" s="1">
        <v>34</v>
      </c>
      <c r="Q1239" s="2">
        <v>2.8125399999999998</v>
      </c>
      <c r="R1239" s="1">
        <v>8</v>
      </c>
      <c r="S1239" s="2">
        <v>2.8311600000000001</v>
      </c>
      <c r="T1239" s="2">
        <f t="shared" si="115"/>
        <v>0.23529411764705882</v>
      </c>
      <c r="U1239" s="1">
        <v>22</v>
      </c>
      <c r="V1239" s="2">
        <v>2.7942300000000002</v>
      </c>
      <c r="W1239" s="2">
        <f t="shared" si="117"/>
        <v>0.6470588235294118</v>
      </c>
      <c r="X1239" s="1">
        <v>4</v>
      </c>
      <c r="Y1239" s="2">
        <v>2.8760300000000001</v>
      </c>
      <c r="Z1239" s="2">
        <f t="shared" si="118"/>
        <v>0.11764705882352941</v>
      </c>
      <c r="AA1239" s="1" t="s">
        <v>3435</v>
      </c>
      <c r="AB1239" s="35">
        <f t="shared" si="119"/>
        <v>-15.706616999999824</v>
      </c>
      <c r="AC1239" s="35"/>
      <c r="AD1239" s="35"/>
      <c r="AE1239" s="13"/>
      <c r="AF1239" s="35"/>
      <c r="AG1239" s="35"/>
      <c r="AH1239" s="13"/>
      <c r="AI1239" s="35"/>
      <c r="AJ1239" s="35"/>
    </row>
    <row r="1240" spans="1:36" x14ac:dyDescent="0.25">
      <c r="A1240" s="8"/>
      <c r="B1240" s="8">
        <v>434</v>
      </c>
      <c r="C1240" t="s">
        <v>1534</v>
      </c>
      <c r="D1240" s="58">
        <v>-12270.5146</v>
      </c>
      <c r="E1240" s="42">
        <v>-12271.841234</v>
      </c>
      <c r="F1240" s="59">
        <v>0.99780100000000005</v>
      </c>
      <c r="G1240" s="58">
        <v>0.20432</v>
      </c>
      <c r="H1240" s="44">
        <v>6</v>
      </c>
      <c r="I1240" s="44">
        <v>7</v>
      </c>
      <c r="J1240" s="35">
        <v>-1.3572692307698162</v>
      </c>
      <c r="K1240" s="35">
        <v>-0.10440532544383202</v>
      </c>
      <c r="L1240" s="35">
        <v>-1.2076418461529101</v>
      </c>
      <c r="M1240" s="35">
        <v>-9.2895526627146938E-2</v>
      </c>
      <c r="N1240" s="48">
        <f t="shared" si="114"/>
        <v>-15.717233999999735</v>
      </c>
      <c r="O1240" s="35">
        <f t="shared" si="116"/>
        <v>-1.2090179999999795</v>
      </c>
      <c r="P1240" s="1">
        <v>34</v>
      </c>
      <c r="Q1240" s="2">
        <v>2.8223500000000001</v>
      </c>
      <c r="R1240" s="1">
        <v>8</v>
      </c>
      <c r="S1240" s="2">
        <v>2.8378700000000001</v>
      </c>
      <c r="T1240" s="2">
        <f t="shared" si="115"/>
        <v>0.23529411764705882</v>
      </c>
      <c r="U1240" s="1">
        <v>17</v>
      </c>
      <c r="V1240" s="2">
        <v>2.7868599999999999</v>
      </c>
      <c r="W1240" s="2">
        <f t="shared" si="117"/>
        <v>0.5</v>
      </c>
      <c r="X1240" s="1">
        <v>9</v>
      </c>
      <c r="Y1240" s="2">
        <v>2.87561</v>
      </c>
      <c r="Z1240" s="2">
        <f t="shared" si="118"/>
        <v>0.26470588235294118</v>
      </c>
      <c r="AA1240" s="1" t="s">
        <v>3435</v>
      </c>
      <c r="AB1240" s="35">
        <f t="shared" si="119"/>
        <v>-15.706188000000111</v>
      </c>
      <c r="AC1240" s="35"/>
      <c r="AD1240" s="35"/>
      <c r="AE1240" s="13"/>
      <c r="AF1240" s="35"/>
      <c r="AG1240" s="35"/>
      <c r="AH1240" s="13"/>
      <c r="AI1240" s="35"/>
      <c r="AJ1240" s="35"/>
    </row>
    <row r="1241" spans="1:36" x14ac:dyDescent="0.25">
      <c r="A1241" s="8"/>
      <c r="B1241" s="8">
        <v>435</v>
      </c>
      <c r="C1241" t="s">
        <v>1535</v>
      </c>
      <c r="D1241" s="58">
        <v>-12270.3475</v>
      </c>
      <c r="E1241" s="42">
        <v>-12271.865530999999</v>
      </c>
      <c r="F1241" s="59">
        <v>0.99658999999999998</v>
      </c>
      <c r="G1241" s="58">
        <v>0.191249999999999</v>
      </c>
      <c r="H1241" s="44">
        <v>6</v>
      </c>
      <c r="I1241" s="44">
        <v>7</v>
      </c>
      <c r="J1241" s="35">
        <v>-1.1901692307692429</v>
      </c>
      <c r="K1241" s="35">
        <v>-9.1551479289941756E-2</v>
      </c>
      <c r="L1241" s="35">
        <v>-1.2319388461528433</v>
      </c>
      <c r="M1241" s="35">
        <v>-9.4764526627141799E-2</v>
      </c>
      <c r="N1241" s="48">
        <f t="shared" si="114"/>
        <v>-15.741530999999668</v>
      </c>
      <c r="O1241" s="35">
        <f t="shared" si="116"/>
        <v>-1.2108869999999745</v>
      </c>
      <c r="P1241" s="1">
        <v>34</v>
      </c>
      <c r="Q1241" s="2">
        <v>2.8175400000000002</v>
      </c>
      <c r="R1241" s="1">
        <v>9</v>
      </c>
      <c r="S1241" s="2">
        <v>2.8119499999999999</v>
      </c>
      <c r="T1241" s="2">
        <f t="shared" si="115"/>
        <v>0.26470588235294118</v>
      </c>
      <c r="U1241" s="1">
        <v>18</v>
      </c>
      <c r="V1241" s="2">
        <v>2.8132000000000001</v>
      </c>
      <c r="W1241" s="2">
        <f t="shared" si="117"/>
        <v>0.52941176470588236</v>
      </c>
      <c r="X1241" s="1">
        <v>7</v>
      </c>
      <c r="Y1241" s="2">
        <v>2.8359000000000001</v>
      </c>
      <c r="Z1241" s="2">
        <f t="shared" si="118"/>
        <v>0.20588235294117646</v>
      </c>
      <c r="AA1241" s="1" t="s">
        <v>3435</v>
      </c>
      <c r="AB1241" s="35">
        <f t="shared" si="119"/>
        <v>-15.706159999999727</v>
      </c>
      <c r="AC1241" s="35"/>
      <c r="AD1241" s="35"/>
      <c r="AE1241" s="13"/>
      <c r="AF1241" s="35"/>
      <c r="AG1241" s="35"/>
      <c r="AH1241" s="13"/>
      <c r="AI1241" s="35"/>
      <c r="AJ1241" s="35"/>
    </row>
    <row r="1242" spans="1:36" x14ac:dyDescent="0.25">
      <c r="A1242" s="8"/>
      <c r="B1242" s="8">
        <v>436</v>
      </c>
      <c r="C1242" t="s">
        <v>1536</v>
      </c>
      <c r="D1242" s="58">
        <v>-12270.4676</v>
      </c>
      <c r="E1242" s="42">
        <v>-12271.832425000001</v>
      </c>
      <c r="F1242" s="59">
        <v>0.99591200000000002</v>
      </c>
      <c r="G1242" s="58">
        <v>0.18568999999999999</v>
      </c>
      <c r="H1242" s="44">
        <v>6</v>
      </c>
      <c r="I1242" s="44">
        <v>7</v>
      </c>
      <c r="J1242" s="35">
        <v>-1.310269230769336</v>
      </c>
      <c r="K1242" s="35">
        <v>-0.10078994082841046</v>
      </c>
      <c r="L1242" s="35">
        <v>-1.1988328461538913</v>
      </c>
      <c r="M1242" s="35">
        <v>-9.2217911242607017E-2</v>
      </c>
      <c r="N1242" s="48">
        <f t="shared" si="114"/>
        <v>-15.708425000000716</v>
      </c>
      <c r="O1242" s="35">
        <f t="shared" si="116"/>
        <v>-1.2083403846154397</v>
      </c>
      <c r="P1242" s="1">
        <v>34</v>
      </c>
      <c r="Q1242" s="2">
        <v>2.81759</v>
      </c>
      <c r="R1242" s="1">
        <v>8</v>
      </c>
      <c r="S1242" s="2">
        <v>2.8220499999999999</v>
      </c>
      <c r="T1242" s="2">
        <f t="shared" si="115"/>
        <v>0.23529411764705882</v>
      </c>
      <c r="U1242" s="1">
        <v>20</v>
      </c>
      <c r="V1242" s="2">
        <v>2.8083900000000002</v>
      </c>
      <c r="W1242" s="2">
        <f t="shared" si="117"/>
        <v>0.58823529411764708</v>
      </c>
      <c r="X1242" s="1">
        <v>6</v>
      </c>
      <c r="Y1242" s="2">
        <v>2.8422800000000001</v>
      </c>
      <c r="Z1242" s="2">
        <f t="shared" si="118"/>
        <v>0.17647058823529413</v>
      </c>
      <c r="AA1242" s="1" t="s">
        <v>3435</v>
      </c>
      <c r="AB1242" s="35">
        <f t="shared" si="119"/>
        <v>-15.704818000000159</v>
      </c>
      <c r="AC1242" s="35"/>
      <c r="AD1242" s="35"/>
      <c r="AE1242" s="13"/>
      <c r="AF1242" s="35"/>
      <c r="AG1242" s="35"/>
      <c r="AH1242" s="13"/>
      <c r="AI1242" s="35"/>
      <c r="AJ1242" s="35"/>
    </row>
    <row r="1243" spans="1:36" x14ac:dyDescent="0.25">
      <c r="A1243" s="8"/>
      <c r="B1243" s="8">
        <v>437</v>
      </c>
      <c r="C1243" t="s">
        <v>1537</v>
      </c>
      <c r="D1243" s="58">
        <v>-12270.324500000001</v>
      </c>
      <c r="E1243" s="42">
        <v>-12271.70955</v>
      </c>
      <c r="F1243" s="59">
        <v>0.99564399999999997</v>
      </c>
      <c r="G1243" s="58">
        <v>0.18387999999999999</v>
      </c>
      <c r="H1243" s="44">
        <v>6</v>
      </c>
      <c r="I1243" s="44">
        <v>7</v>
      </c>
      <c r="J1243" s="35">
        <v>-1.1671692307700141</v>
      </c>
      <c r="K1243" s="35">
        <v>-8.9782248520770311E-2</v>
      </c>
      <c r="L1243" s="35">
        <v>-1.07595784615296</v>
      </c>
      <c r="M1243" s="35">
        <v>-8.27659881656123E-2</v>
      </c>
      <c r="N1243" s="48">
        <f t="shared" si="114"/>
        <v>-15.585549999999785</v>
      </c>
      <c r="O1243" s="35">
        <f t="shared" si="116"/>
        <v>-1.198888461538445</v>
      </c>
      <c r="P1243" s="1">
        <v>34</v>
      </c>
      <c r="Q1243" s="2">
        <v>2.8230499999999998</v>
      </c>
      <c r="R1243" s="1">
        <v>9</v>
      </c>
      <c r="S1243" s="2">
        <v>2.8096899999999998</v>
      </c>
      <c r="T1243" s="2">
        <f t="shared" si="115"/>
        <v>0.26470588235294118</v>
      </c>
      <c r="U1243" s="1">
        <v>19</v>
      </c>
      <c r="V1243" s="2">
        <v>2.8456000000000001</v>
      </c>
      <c r="W1243" s="2">
        <f t="shared" si="117"/>
        <v>0.55882352941176472</v>
      </c>
      <c r="X1243" s="1">
        <v>6</v>
      </c>
      <c r="Y1243" s="2">
        <v>2.7716699999999999</v>
      </c>
      <c r="Z1243" s="2">
        <f t="shared" si="118"/>
        <v>0.17647058823529413</v>
      </c>
      <c r="AA1243" s="1" t="s">
        <v>3435</v>
      </c>
      <c r="AB1243" s="35">
        <f t="shared" si="119"/>
        <v>-15.703258999999889</v>
      </c>
      <c r="AC1243" s="35"/>
      <c r="AD1243" s="35"/>
      <c r="AE1243" s="13"/>
      <c r="AF1243" s="35"/>
      <c r="AG1243" s="35"/>
      <c r="AH1243" s="13"/>
      <c r="AI1243" s="35"/>
      <c r="AJ1243" s="35"/>
    </row>
    <row r="1244" spans="1:36" x14ac:dyDescent="0.25">
      <c r="A1244" s="8"/>
      <c r="B1244" s="8">
        <v>438</v>
      </c>
      <c r="C1244" t="s">
        <v>1538</v>
      </c>
      <c r="D1244" s="58">
        <v>-12270.456700000001</v>
      </c>
      <c r="E1244" s="42">
        <v>-12271.811067000001</v>
      </c>
      <c r="F1244" s="59">
        <v>0.99674600000000002</v>
      </c>
      <c r="G1244" s="58">
        <v>0.19259000000000001</v>
      </c>
      <c r="H1244" s="44">
        <v>6</v>
      </c>
      <c r="I1244" s="44">
        <v>7</v>
      </c>
      <c r="J1244" s="35">
        <v>-1.2993692307700258</v>
      </c>
      <c r="K1244" s="35">
        <v>-9.9951479290001977E-2</v>
      </c>
      <c r="L1244" s="35">
        <v>-1.1774748461539275</v>
      </c>
      <c r="M1244" s="35">
        <v>-9.0574988165686737E-2</v>
      </c>
      <c r="N1244" s="48">
        <f t="shared" si="114"/>
        <v>-15.687067000000752</v>
      </c>
      <c r="O1244" s="35">
        <f t="shared" si="116"/>
        <v>-1.2066974615385193</v>
      </c>
      <c r="P1244" s="1">
        <v>35</v>
      </c>
      <c r="Q1244" s="2">
        <v>2.8281700000000001</v>
      </c>
      <c r="R1244" s="1">
        <v>9</v>
      </c>
      <c r="S1244" s="2">
        <v>2.8174600000000001</v>
      </c>
      <c r="T1244" s="2">
        <f t="shared" si="115"/>
        <v>0.25714285714285712</v>
      </c>
      <c r="U1244" s="1">
        <v>20</v>
      </c>
      <c r="V1244" s="2">
        <v>2.8382000000000001</v>
      </c>
      <c r="W1244" s="2">
        <f t="shared" si="117"/>
        <v>0.5714285714285714</v>
      </c>
      <c r="X1244" s="1">
        <v>6</v>
      </c>
      <c r="Y1244" s="2">
        <v>2.8108200000000001</v>
      </c>
      <c r="Z1244" s="2">
        <f t="shared" si="118"/>
        <v>0.17142857142857143</v>
      </c>
      <c r="AA1244" s="1" t="s">
        <v>3435</v>
      </c>
      <c r="AB1244" s="35">
        <f t="shared" si="119"/>
        <v>-15.700977000000421</v>
      </c>
      <c r="AC1244" s="35"/>
      <c r="AD1244" s="35"/>
      <c r="AE1244" s="13"/>
      <c r="AF1244" s="35"/>
      <c r="AG1244" s="35"/>
      <c r="AH1244" s="13"/>
      <c r="AI1244" s="35"/>
      <c r="AJ1244" s="35"/>
    </row>
    <row r="1245" spans="1:36" x14ac:dyDescent="0.25">
      <c r="A1245" s="8"/>
      <c r="B1245" s="8">
        <v>439</v>
      </c>
      <c r="C1245" t="s">
        <v>1539</v>
      </c>
      <c r="D1245" s="58">
        <v>-12270.5488</v>
      </c>
      <c r="E1245" s="42">
        <v>-12271.892503999999</v>
      </c>
      <c r="F1245" s="59">
        <v>0.99509800000000004</v>
      </c>
      <c r="G1245" s="58">
        <v>0.18024000000000001</v>
      </c>
      <c r="H1245" s="44">
        <v>6</v>
      </c>
      <c r="I1245" s="44">
        <v>7</v>
      </c>
      <c r="J1245" s="35">
        <v>-1.3914692307698715</v>
      </c>
      <c r="K1245" s="35">
        <v>-0.10703609467460549</v>
      </c>
      <c r="L1245" s="35">
        <v>-1.2589118461528415</v>
      </c>
      <c r="M1245" s="35">
        <v>-9.6839372780987809E-2</v>
      </c>
      <c r="N1245" s="48">
        <f t="shared" si="114"/>
        <v>-15.768503999999666</v>
      </c>
      <c r="O1245" s="35">
        <f t="shared" si="116"/>
        <v>-1.2129618461538205</v>
      </c>
      <c r="P1245" s="1">
        <v>33</v>
      </c>
      <c r="Q1245" s="2">
        <v>2.81216</v>
      </c>
      <c r="R1245" s="1">
        <v>7</v>
      </c>
      <c r="S1245" s="2">
        <v>2.78999</v>
      </c>
      <c r="T1245" s="2">
        <f t="shared" si="115"/>
        <v>0.21212121212121213</v>
      </c>
      <c r="U1245" s="1">
        <v>21</v>
      </c>
      <c r="V1245" s="2">
        <v>2.81636</v>
      </c>
      <c r="W1245" s="2">
        <f t="shared" si="117"/>
        <v>0.63636363636363635</v>
      </c>
      <c r="X1245" s="1">
        <v>5</v>
      </c>
      <c r="Y1245" s="2">
        <v>2.8255300000000001</v>
      </c>
      <c r="Z1245" s="2">
        <f t="shared" si="118"/>
        <v>0.15151515151515152</v>
      </c>
      <c r="AA1245" s="1" t="s">
        <v>3435</v>
      </c>
      <c r="AB1245" s="35">
        <f t="shared" si="119"/>
        <v>-15.700745000000097</v>
      </c>
      <c r="AC1245" s="35"/>
      <c r="AD1245" s="35"/>
      <c r="AE1245" s="13"/>
      <c r="AF1245" s="35"/>
      <c r="AG1245" s="35"/>
      <c r="AH1245" s="13"/>
      <c r="AI1245" s="35"/>
      <c r="AJ1245" s="35"/>
    </row>
    <row r="1246" spans="1:36" x14ac:dyDescent="0.25">
      <c r="A1246" s="8"/>
      <c r="B1246" s="8">
        <v>440</v>
      </c>
      <c r="C1246" t="s">
        <v>1540</v>
      </c>
      <c r="D1246" s="58">
        <v>-12270.357099999999</v>
      </c>
      <c r="E1246" s="42">
        <v>-12271.870359</v>
      </c>
      <c r="F1246" s="59">
        <v>0.99698299999999995</v>
      </c>
      <c r="G1246" s="58">
        <v>0.19492000000000001</v>
      </c>
      <c r="H1246" s="44">
        <v>6</v>
      </c>
      <c r="I1246" s="44">
        <v>7</v>
      </c>
      <c r="J1246" s="35">
        <v>-1.1997692307686521</v>
      </c>
      <c r="K1246" s="35">
        <v>-9.2289940828357855E-2</v>
      </c>
      <c r="L1246" s="35">
        <v>-1.2367668461538415</v>
      </c>
      <c r="M1246" s="35">
        <v>-9.5135911242603191E-2</v>
      </c>
      <c r="N1246" s="48">
        <f t="shared" si="114"/>
        <v>-15.746359000000666</v>
      </c>
      <c r="O1246" s="35">
        <f t="shared" si="116"/>
        <v>-1.2112583846154359</v>
      </c>
      <c r="P1246" s="1">
        <v>34</v>
      </c>
      <c r="Q1246" s="2">
        <v>2.8210899999999999</v>
      </c>
      <c r="R1246" s="1">
        <v>8</v>
      </c>
      <c r="S1246" s="2">
        <v>2.8217099999999999</v>
      </c>
      <c r="T1246" s="2">
        <f t="shared" si="115"/>
        <v>0.23529411764705882</v>
      </c>
      <c r="U1246" s="1">
        <v>21</v>
      </c>
      <c r="V1246" s="2">
        <v>2.8174399999999999</v>
      </c>
      <c r="W1246" s="2">
        <f t="shared" si="117"/>
        <v>0.61764705882352944</v>
      </c>
      <c r="X1246" s="1">
        <v>5</v>
      </c>
      <c r="Y1246" s="2">
        <v>2.8353799999999998</v>
      </c>
      <c r="Z1246" s="2">
        <f t="shared" si="118"/>
        <v>0.14705882352941177</v>
      </c>
      <c r="AA1246" s="1" t="s">
        <v>3435</v>
      </c>
      <c r="AB1246" s="35">
        <f t="shared" si="119"/>
        <v>-15.692264999999679</v>
      </c>
      <c r="AC1246" s="35"/>
      <c r="AD1246" s="35"/>
      <c r="AE1246" s="13"/>
      <c r="AF1246" s="35"/>
      <c r="AG1246" s="35"/>
      <c r="AH1246" s="13"/>
      <c r="AI1246" s="35"/>
      <c r="AJ1246" s="35"/>
    </row>
    <row r="1247" spans="1:36" x14ac:dyDescent="0.25">
      <c r="A1247" s="8"/>
      <c r="B1247" s="8">
        <v>441</v>
      </c>
      <c r="C1247" t="s">
        <v>1541</v>
      </c>
      <c r="D1247" s="58">
        <v>-12270.443300000001</v>
      </c>
      <c r="E1247" s="42">
        <v>-12271.948683000001</v>
      </c>
      <c r="F1247" s="59">
        <v>0.99804800000000005</v>
      </c>
      <c r="G1247" s="58">
        <v>0.20799999999999899</v>
      </c>
      <c r="H1247" s="44">
        <v>6</v>
      </c>
      <c r="I1247" s="44">
        <v>7</v>
      </c>
      <c r="J1247" s="35">
        <v>-1.2859692307702062</v>
      </c>
      <c r="K1247" s="35">
        <v>-9.892071005924663E-2</v>
      </c>
      <c r="L1247" s="35">
        <v>-1.3150908461539075</v>
      </c>
      <c r="M1247" s="35">
        <v>-0.10116083431953135</v>
      </c>
      <c r="N1247" s="48">
        <f t="shared" si="114"/>
        <v>-15.824683000000732</v>
      </c>
      <c r="O1247" s="35">
        <f t="shared" si="116"/>
        <v>-1.2172833076923639</v>
      </c>
      <c r="P1247" s="1">
        <v>34</v>
      </c>
      <c r="Q1247" s="2">
        <v>2.81711</v>
      </c>
      <c r="R1247" s="1">
        <v>8</v>
      </c>
      <c r="S1247" s="2">
        <v>2.8128799999999998</v>
      </c>
      <c r="T1247" s="2">
        <f t="shared" si="115"/>
        <v>0.23529411764705882</v>
      </c>
      <c r="U1247" s="1">
        <v>22</v>
      </c>
      <c r="V1247" s="2">
        <v>2.8171300000000001</v>
      </c>
      <c r="W1247" s="2">
        <f t="shared" si="117"/>
        <v>0.6470588235294118</v>
      </c>
      <c r="X1247" s="1">
        <v>4</v>
      </c>
      <c r="Y1247" s="2">
        <v>2.8254100000000002</v>
      </c>
      <c r="Z1247" s="2">
        <f t="shared" si="118"/>
        <v>0.11764705882352941</v>
      </c>
      <c r="AA1247" s="1" t="s">
        <v>3435</v>
      </c>
      <c r="AB1247" s="35">
        <f t="shared" si="119"/>
        <v>-15.692247000000862</v>
      </c>
      <c r="AC1247" s="35"/>
      <c r="AD1247" s="35"/>
      <c r="AE1247" s="13"/>
      <c r="AF1247" s="35"/>
      <c r="AG1247" s="35"/>
      <c r="AH1247" s="13"/>
      <c r="AI1247" s="35"/>
      <c r="AJ1247" s="35"/>
    </row>
    <row r="1248" spans="1:36" x14ac:dyDescent="0.25">
      <c r="A1248" s="8"/>
      <c r="B1248" s="8">
        <v>442</v>
      </c>
      <c r="C1248" t="s">
        <v>1542</v>
      </c>
      <c r="D1248" s="58">
        <v>-12270.514999999999</v>
      </c>
      <c r="E1248" s="42">
        <v>-12271.854977999999</v>
      </c>
      <c r="F1248" s="59">
        <v>0.99598799999999998</v>
      </c>
      <c r="G1248" s="58">
        <v>0.18634999999999999</v>
      </c>
      <c r="H1248" s="44">
        <v>6</v>
      </c>
      <c r="I1248" s="44">
        <v>7</v>
      </c>
      <c r="J1248" s="35">
        <v>-1.3576692307688063</v>
      </c>
      <c r="K1248" s="35">
        <v>-0.10443609467452356</v>
      </c>
      <c r="L1248" s="35">
        <v>-1.2213858461527707</v>
      </c>
      <c r="M1248" s="35">
        <v>-9.3952757396366979E-2</v>
      </c>
      <c r="N1248" s="48">
        <f t="shared" si="114"/>
        <v>-15.730977999999595</v>
      </c>
      <c r="O1248" s="35">
        <f t="shared" si="116"/>
        <v>-1.2100752307691995</v>
      </c>
      <c r="P1248" s="1">
        <v>32</v>
      </c>
      <c r="Q1248" s="2">
        <v>2.7967900000000001</v>
      </c>
      <c r="R1248" s="1">
        <v>7</v>
      </c>
      <c r="S1248" s="2">
        <v>2.7648700000000002</v>
      </c>
      <c r="T1248" s="2">
        <f t="shared" si="115"/>
        <v>0.21875</v>
      </c>
      <c r="U1248" s="1">
        <v>21</v>
      </c>
      <c r="V1248" s="2">
        <v>2.81874</v>
      </c>
      <c r="W1248" s="2">
        <f t="shared" si="117"/>
        <v>0.65625</v>
      </c>
      <c r="X1248" s="1">
        <v>4</v>
      </c>
      <c r="Y1248" s="2">
        <v>2.73739</v>
      </c>
      <c r="Z1248" s="2">
        <f t="shared" si="118"/>
        <v>0.125</v>
      </c>
      <c r="AA1248" s="1" t="s">
        <v>3435</v>
      </c>
      <c r="AB1248" s="35">
        <f t="shared" si="119"/>
        <v>-15.691360000000714</v>
      </c>
      <c r="AC1248" s="35"/>
      <c r="AD1248" s="35"/>
      <c r="AE1248" s="13"/>
      <c r="AF1248" s="35"/>
      <c r="AG1248" s="35"/>
      <c r="AH1248" s="13"/>
      <c r="AI1248" s="35"/>
      <c r="AJ1248" s="35"/>
    </row>
    <row r="1249" spans="1:36" x14ac:dyDescent="0.25">
      <c r="A1249" s="8"/>
      <c r="B1249" s="8">
        <v>443</v>
      </c>
      <c r="C1249" t="s">
        <v>1543</v>
      </c>
      <c r="D1249" s="58">
        <v>-12270.0075</v>
      </c>
      <c r="E1249" s="42">
        <v>-12271.578030999999</v>
      </c>
      <c r="F1249" s="59">
        <v>0.99443899999999996</v>
      </c>
      <c r="G1249" s="58">
        <v>0.17649000000000001</v>
      </c>
      <c r="H1249" s="44">
        <v>6</v>
      </c>
      <c r="I1249" s="44">
        <v>7</v>
      </c>
      <c r="J1249" s="35">
        <v>-0.85016923076909734</v>
      </c>
      <c r="K1249" s="35">
        <v>-6.5397633136084404E-2</v>
      </c>
      <c r="L1249" s="35">
        <v>-0.94443884615247953</v>
      </c>
      <c r="M1249" s="35">
        <v>-7.2649142011729201E-2</v>
      </c>
      <c r="N1249" s="48">
        <f t="shared" si="114"/>
        <v>-15.454030999999304</v>
      </c>
      <c r="O1249" s="35">
        <f t="shared" si="116"/>
        <v>-1.1887716153845618</v>
      </c>
      <c r="P1249" s="1">
        <v>34</v>
      </c>
      <c r="Q1249" s="2">
        <v>2.8192200000000001</v>
      </c>
      <c r="R1249" s="1">
        <v>9</v>
      </c>
      <c r="S1249" s="2">
        <v>2.8457499999999998</v>
      </c>
      <c r="T1249" s="2">
        <f t="shared" si="115"/>
        <v>0.26470588235294118</v>
      </c>
      <c r="U1249" s="1">
        <v>18</v>
      </c>
      <c r="V1249" s="2">
        <v>2.78803</v>
      </c>
      <c r="W1249" s="2">
        <f t="shared" si="117"/>
        <v>0.52941176470588236</v>
      </c>
      <c r="X1249" s="1">
        <v>7</v>
      </c>
      <c r="Y1249" s="2">
        <v>2.8653300000000002</v>
      </c>
      <c r="Z1249" s="2">
        <f t="shared" si="118"/>
        <v>0.20588235294117646</v>
      </c>
      <c r="AA1249" s="1" t="s">
        <v>3435</v>
      </c>
      <c r="AB1249" s="35">
        <f t="shared" si="119"/>
        <v>-15.690561999999773</v>
      </c>
      <c r="AC1249" s="35"/>
      <c r="AD1249" s="35"/>
      <c r="AE1249" s="13"/>
      <c r="AF1249" s="35"/>
      <c r="AG1249" s="35"/>
      <c r="AH1249" s="13"/>
      <c r="AI1249" s="35"/>
      <c r="AJ1249" s="35"/>
    </row>
    <row r="1250" spans="1:36" x14ac:dyDescent="0.25">
      <c r="A1250" s="8"/>
      <c r="B1250" s="8">
        <v>444</v>
      </c>
      <c r="C1250" t="s">
        <v>1544</v>
      </c>
      <c r="D1250" s="58">
        <v>-12269.7618</v>
      </c>
      <c r="E1250" s="42">
        <v>-12271.212395</v>
      </c>
      <c r="F1250" s="59">
        <v>0.99402699999999999</v>
      </c>
      <c r="G1250" s="58">
        <v>0.17424000000000001</v>
      </c>
      <c r="H1250" s="44">
        <v>6</v>
      </c>
      <c r="I1250" s="44">
        <v>7</v>
      </c>
      <c r="J1250" s="35">
        <v>-0.60446923076960957</v>
      </c>
      <c r="K1250" s="35">
        <v>-4.649763313612381E-2</v>
      </c>
      <c r="L1250" s="35">
        <v>-0.5788028461538488</v>
      </c>
      <c r="M1250" s="35">
        <v>-4.4523295857988372E-2</v>
      </c>
      <c r="N1250" s="48">
        <f t="shared" si="114"/>
        <v>-15.088395000000673</v>
      </c>
      <c r="O1250" s="35">
        <f t="shared" si="116"/>
        <v>-1.160645769230821</v>
      </c>
      <c r="P1250" s="1">
        <v>36</v>
      </c>
      <c r="Q1250" s="2">
        <v>2.8361299999999998</v>
      </c>
      <c r="R1250" s="1">
        <v>10</v>
      </c>
      <c r="S1250" s="2">
        <v>2.84979</v>
      </c>
      <c r="T1250" s="2">
        <f t="shared" si="115"/>
        <v>0.27777777777777779</v>
      </c>
      <c r="U1250" s="1">
        <v>18</v>
      </c>
      <c r="V1250" s="2">
        <v>2.81101</v>
      </c>
      <c r="W1250" s="2">
        <f t="shared" si="117"/>
        <v>0.5</v>
      </c>
      <c r="X1250" s="1">
        <v>8</v>
      </c>
      <c r="Y1250" s="2">
        <v>2.8755799999999998</v>
      </c>
      <c r="Z1250" s="2">
        <f t="shared" si="118"/>
        <v>0.22222222222222221</v>
      </c>
      <c r="AA1250" s="1" t="s">
        <v>3435</v>
      </c>
      <c r="AB1250" s="35">
        <f t="shared" si="119"/>
        <v>-15.690420000000813</v>
      </c>
      <c r="AC1250" s="35"/>
      <c r="AD1250" s="35"/>
      <c r="AE1250" s="13"/>
      <c r="AF1250" s="35"/>
      <c r="AG1250" s="35"/>
      <c r="AH1250" s="13"/>
      <c r="AI1250" s="35"/>
      <c r="AJ1250" s="35"/>
    </row>
    <row r="1251" spans="1:36" x14ac:dyDescent="0.25">
      <c r="A1251" s="8"/>
      <c r="B1251" s="8">
        <v>445</v>
      </c>
      <c r="C1251" t="s">
        <v>1545</v>
      </c>
      <c r="D1251" s="58">
        <v>-12270.1504</v>
      </c>
      <c r="E1251" s="42">
        <v>-12271.534979</v>
      </c>
      <c r="F1251" s="59">
        <v>0.99527100000000002</v>
      </c>
      <c r="G1251" s="58">
        <v>0.17446999999999899</v>
      </c>
      <c r="H1251" s="44">
        <v>6</v>
      </c>
      <c r="I1251" s="44">
        <v>7</v>
      </c>
      <c r="J1251" s="35">
        <v>-0.99306923076983367</v>
      </c>
      <c r="K1251" s="35">
        <v>-7.6389940828448744E-2</v>
      </c>
      <c r="L1251" s="35">
        <v>-0.90138684615340026</v>
      </c>
      <c r="M1251" s="35">
        <v>-6.9337449704107712E-2</v>
      </c>
      <c r="N1251" s="48">
        <f t="shared" si="114"/>
        <v>-15.410979000000225</v>
      </c>
      <c r="O1251" s="35">
        <f t="shared" si="116"/>
        <v>-1.1854599230769405</v>
      </c>
      <c r="P1251" s="1">
        <v>34</v>
      </c>
      <c r="Q1251" s="2">
        <v>2.8147500000000001</v>
      </c>
      <c r="R1251" s="1">
        <v>8</v>
      </c>
      <c r="S1251" s="2">
        <v>2.8083</v>
      </c>
      <c r="T1251" s="2">
        <f t="shared" si="115"/>
        <v>0.23529411764705882</v>
      </c>
      <c r="U1251" s="1">
        <v>19</v>
      </c>
      <c r="V1251" s="2">
        <v>2.8056700000000001</v>
      </c>
      <c r="W1251" s="2">
        <f t="shared" si="117"/>
        <v>0.55882352941176472</v>
      </c>
      <c r="X1251" s="1">
        <v>7</v>
      </c>
      <c r="Y1251" s="2">
        <v>2.84674</v>
      </c>
      <c r="Z1251" s="2">
        <f t="shared" si="118"/>
        <v>0.20588235294117646</v>
      </c>
      <c r="AA1251" s="1" t="s">
        <v>3435</v>
      </c>
      <c r="AB1251" s="35">
        <f t="shared" si="119"/>
        <v>-15.688254000000597</v>
      </c>
      <c r="AC1251" s="35"/>
      <c r="AD1251" s="35"/>
      <c r="AE1251" s="13"/>
      <c r="AF1251" s="35"/>
      <c r="AG1251" s="35"/>
      <c r="AH1251" s="13"/>
      <c r="AI1251" s="35"/>
      <c r="AJ1251" s="35"/>
    </row>
    <row r="1252" spans="1:36" x14ac:dyDescent="0.25">
      <c r="A1252" s="8"/>
      <c r="B1252" s="8">
        <v>446</v>
      </c>
      <c r="C1252" t="s">
        <v>1546</v>
      </c>
      <c r="D1252" s="58">
        <v>-12270.1559</v>
      </c>
      <c r="E1252" s="42">
        <v>-12271.872547999999</v>
      </c>
      <c r="F1252" s="59">
        <v>0.99355599999999999</v>
      </c>
      <c r="G1252" s="58">
        <v>0.17204</v>
      </c>
      <c r="H1252" s="44">
        <v>6</v>
      </c>
      <c r="I1252" s="44">
        <v>7</v>
      </c>
      <c r="J1252" s="35">
        <v>-0.99856923076913517</v>
      </c>
      <c r="K1252" s="35">
        <v>-7.6813017751471938E-2</v>
      </c>
      <c r="L1252" s="35">
        <v>-1.2389558461527486</v>
      </c>
      <c r="M1252" s="35">
        <v>-9.5304295857903731E-2</v>
      </c>
      <c r="N1252" s="48">
        <f t="shared" si="114"/>
        <v>-15.748547999999573</v>
      </c>
      <c r="O1252" s="35">
        <f t="shared" si="116"/>
        <v>-1.2114267692307363</v>
      </c>
      <c r="P1252" s="1">
        <v>34</v>
      </c>
      <c r="Q1252" s="2">
        <v>2.8218100000000002</v>
      </c>
      <c r="R1252" s="1">
        <v>8</v>
      </c>
      <c r="S1252" s="2">
        <v>2.7972299999999999</v>
      </c>
      <c r="T1252" s="2">
        <f t="shared" si="115"/>
        <v>0.23529411764705882</v>
      </c>
      <c r="U1252" s="1">
        <v>18</v>
      </c>
      <c r="V1252" s="2">
        <v>2.8048000000000002</v>
      </c>
      <c r="W1252" s="2">
        <f t="shared" si="117"/>
        <v>0.52941176470588236</v>
      </c>
      <c r="X1252" s="1">
        <v>8</v>
      </c>
      <c r="Y1252" s="2">
        <v>2.8846500000000002</v>
      </c>
      <c r="Z1252" s="2">
        <f t="shared" si="118"/>
        <v>0.23529411764705882</v>
      </c>
      <c r="AA1252" s="1" t="s">
        <v>3435</v>
      </c>
      <c r="AB1252" s="35">
        <f t="shared" si="119"/>
        <v>-15.687939999999799</v>
      </c>
      <c r="AC1252" s="35"/>
      <c r="AD1252" s="35"/>
      <c r="AE1252" s="13"/>
      <c r="AF1252" s="35"/>
      <c r="AG1252" s="35"/>
      <c r="AH1252" s="13"/>
      <c r="AI1252" s="35"/>
      <c r="AJ1252" s="35"/>
    </row>
    <row r="1253" spans="1:36" x14ac:dyDescent="0.25">
      <c r="A1253" s="8"/>
      <c r="B1253" s="8">
        <v>447</v>
      </c>
      <c r="C1253" t="s">
        <v>1547</v>
      </c>
      <c r="D1253" s="58">
        <v>-12270.256600000001</v>
      </c>
      <c r="E1253" s="42">
        <v>-12272.124646</v>
      </c>
      <c r="F1253" s="59">
        <v>0.99701700000000004</v>
      </c>
      <c r="G1253" s="58">
        <v>0.19522999999999999</v>
      </c>
      <c r="H1253" s="44">
        <v>6</v>
      </c>
      <c r="I1253" s="44">
        <v>7</v>
      </c>
      <c r="J1253" s="35">
        <v>-1.0992692307700054</v>
      </c>
      <c r="K1253" s="35">
        <v>-8.4559171597692717E-2</v>
      </c>
      <c r="L1253" s="35">
        <v>-1.4910538461535907</v>
      </c>
      <c r="M1253" s="35">
        <v>-0.11469644970412236</v>
      </c>
      <c r="N1253" s="48">
        <f t="shared" si="114"/>
        <v>-16.000646000000415</v>
      </c>
      <c r="O1253" s="35">
        <f t="shared" si="116"/>
        <v>-1.2308189230769551</v>
      </c>
      <c r="P1253" s="1">
        <v>34</v>
      </c>
      <c r="Q1253" s="2">
        <v>2.82348</v>
      </c>
      <c r="R1253" s="1">
        <v>7</v>
      </c>
      <c r="S1253" s="2">
        <v>2.85067</v>
      </c>
      <c r="T1253" s="2">
        <f t="shared" si="115"/>
        <v>0.20588235294117646</v>
      </c>
      <c r="U1253" s="1">
        <v>22</v>
      </c>
      <c r="V1253" s="2">
        <v>2.7925</v>
      </c>
      <c r="W1253" s="2">
        <f t="shared" si="117"/>
        <v>0.6470588235294118</v>
      </c>
      <c r="X1253" s="1">
        <v>5</v>
      </c>
      <c r="Y1253" s="2">
        <v>2.9217</v>
      </c>
      <c r="Z1253" s="2">
        <f t="shared" si="118"/>
        <v>0.14705882352941177</v>
      </c>
      <c r="AA1253" s="1" t="s">
        <v>3435</v>
      </c>
      <c r="AB1253" s="35">
        <f t="shared" si="119"/>
        <v>-15.687067000000752</v>
      </c>
      <c r="AC1253" s="35"/>
      <c r="AD1253" s="35"/>
      <c r="AE1253" s="13"/>
      <c r="AF1253" s="35"/>
      <c r="AG1253" s="35"/>
      <c r="AH1253" s="13"/>
      <c r="AI1253" s="35"/>
      <c r="AJ1253" s="35"/>
    </row>
    <row r="1254" spans="1:36" x14ac:dyDescent="0.25">
      <c r="A1254" s="8"/>
      <c r="B1254" s="8">
        <v>448</v>
      </c>
      <c r="C1254" t="s">
        <v>1548</v>
      </c>
      <c r="D1254" s="58">
        <v>-12269.8439</v>
      </c>
      <c r="E1254" s="42">
        <v>-12271.511868</v>
      </c>
      <c r="F1254" s="59">
        <v>0.99314199999999997</v>
      </c>
      <c r="G1254" s="58">
        <v>0.170129999999999</v>
      </c>
      <c r="H1254" s="44">
        <v>6</v>
      </c>
      <c r="I1254" s="44">
        <v>7</v>
      </c>
      <c r="J1254" s="35">
        <v>-0.68656923076923704</v>
      </c>
      <c r="K1254" s="35">
        <v>-5.2813017751479771E-2</v>
      </c>
      <c r="L1254" s="35">
        <v>-0.87827584615297383</v>
      </c>
      <c r="M1254" s="35">
        <v>-6.7559680473305683E-2</v>
      </c>
      <c r="N1254" s="48">
        <f t="shared" si="114"/>
        <v>-15.387867999999798</v>
      </c>
      <c r="O1254" s="35">
        <f t="shared" si="116"/>
        <v>-1.1836821538461384</v>
      </c>
      <c r="P1254" s="1">
        <v>35</v>
      </c>
      <c r="Q1254" s="2">
        <v>2.83107</v>
      </c>
      <c r="R1254" s="1">
        <v>10</v>
      </c>
      <c r="S1254" s="2">
        <v>2.8124500000000001</v>
      </c>
      <c r="T1254" s="2">
        <f t="shared" si="115"/>
        <v>0.2857142857142857</v>
      </c>
      <c r="U1254" s="1">
        <v>16</v>
      </c>
      <c r="V1254" s="2">
        <v>2.8262</v>
      </c>
      <c r="W1254" s="2">
        <f t="shared" si="117"/>
        <v>0.45714285714285713</v>
      </c>
      <c r="X1254" s="1">
        <v>9</v>
      </c>
      <c r="Y1254" s="2">
        <v>2.8603999999999998</v>
      </c>
      <c r="Z1254" s="2">
        <f t="shared" si="118"/>
        <v>0.25714285714285712</v>
      </c>
      <c r="AA1254" s="1" t="s">
        <v>3435</v>
      </c>
      <c r="AB1254" s="35">
        <f t="shared" si="119"/>
        <v>-15.68561900000168</v>
      </c>
      <c r="AC1254" s="35"/>
      <c r="AD1254" s="35"/>
      <c r="AE1254" s="13"/>
      <c r="AF1254" s="35"/>
      <c r="AG1254" s="35"/>
      <c r="AH1254" s="13"/>
      <c r="AI1254" s="35"/>
      <c r="AJ1254" s="35"/>
    </row>
    <row r="1255" spans="1:36" x14ac:dyDescent="0.25">
      <c r="A1255" s="8"/>
      <c r="B1255" s="8">
        <v>449</v>
      </c>
      <c r="C1255" t="s">
        <v>1549</v>
      </c>
      <c r="D1255" s="58">
        <v>-12270.084000000001</v>
      </c>
      <c r="E1255" s="42">
        <v>-12271.709332</v>
      </c>
      <c r="F1255" s="59">
        <v>0.99249100000000001</v>
      </c>
      <c r="G1255" s="58">
        <v>0.16733000000000001</v>
      </c>
      <c r="H1255" s="44">
        <v>6</v>
      </c>
      <c r="I1255" s="44">
        <v>7</v>
      </c>
      <c r="J1255" s="35">
        <v>-0.92666923077013053</v>
      </c>
      <c r="K1255" s="35">
        <v>-7.1282248520779273E-2</v>
      </c>
      <c r="L1255" s="35">
        <v>-1.0757398461537377</v>
      </c>
      <c r="M1255" s="35">
        <v>-8.2749218934902904E-2</v>
      </c>
      <c r="N1255" s="48">
        <f t="shared" si="114"/>
        <v>-15.585332000000562</v>
      </c>
      <c r="O1255" s="35">
        <f t="shared" si="116"/>
        <v>-1.1988716923077356</v>
      </c>
      <c r="P1255" s="1">
        <v>35</v>
      </c>
      <c r="Q1255" s="2">
        <v>2.8296199999999998</v>
      </c>
      <c r="R1255" s="1">
        <v>9</v>
      </c>
      <c r="S1255" s="2">
        <v>2.8479100000000002</v>
      </c>
      <c r="T1255" s="2">
        <f t="shared" si="115"/>
        <v>0.25714285714285712</v>
      </c>
      <c r="U1255" s="1">
        <v>20</v>
      </c>
      <c r="V1255" s="2">
        <v>2.8075100000000002</v>
      </c>
      <c r="W1255" s="2">
        <f t="shared" si="117"/>
        <v>0.5714285714285714</v>
      </c>
      <c r="X1255" s="1">
        <v>6</v>
      </c>
      <c r="Y1255" s="2">
        <v>2.8758699999999999</v>
      </c>
      <c r="Z1255" s="2">
        <f t="shared" si="118"/>
        <v>0.17142857142857143</v>
      </c>
      <c r="AA1255" s="1" t="s">
        <v>3435</v>
      </c>
      <c r="AB1255" s="35">
        <f t="shared" si="119"/>
        <v>-15.684812999999849</v>
      </c>
      <c r="AC1255" s="35"/>
      <c r="AD1255" s="35"/>
      <c r="AE1255" s="13"/>
      <c r="AF1255" s="35"/>
      <c r="AG1255" s="35"/>
      <c r="AH1255" s="13"/>
      <c r="AI1255" s="35"/>
      <c r="AJ1255" s="35"/>
    </row>
    <row r="1256" spans="1:36" x14ac:dyDescent="0.25">
      <c r="A1256" s="8"/>
      <c r="B1256" s="8">
        <v>450</v>
      </c>
      <c r="C1256" t="s">
        <v>1550</v>
      </c>
      <c r="D1256" s="58">
        <v>-12270.266600000001</v>
      </c>
      <c r="E1256" s="42">
        <v>-12271.870631</v>
      </c>
      <c r="F1256" s="59">
        <v>0.99653000000000003</v>
      </c>
      <c r="G1256" s="58">
        <v>0.19055</v>
      </c>
      <c r="H1256" s="44">
        <v>6</v>
      </c>
      <c r="I1256" s="44">
        <v>7</v>
      </c>
      <c r="J1256" s="35">
        <v>-1.1092692307702237</v>
      </c>
      <c r="K1256" s="35">
        <v>-8.5328402366940281E-2</v>
      </c>
      <c r="L1256" s="35">
        <v>-1.2370388461531547</v>
      </c>
      <c r="M1256" s="35">
        <v>-9.5156834319473443E-2</v>
      </c>
      <c r="N1256" s="48">
        <f t="shared" si="114"/>
        <v>-15.746630999999979</v>
      </c>
      <c r="O1256" s="35">
        <f t="shared" si="116"/>
        <v>-1.2112793076923061</v>
      </c>
      <c r="P1256" s="1">
        <v>34</v>
      </c>
      <c r="Q1256" s="2">
        <v>2.8225199999999999</v>
      </c>
      <c r="R1256" s="1">
        <v>8</v>
      </c>
      <c r="S1256" s="2">
        <v>2.8382000000000001</v>
      </c>
      <c r="T1256" s="2">
        <f t="shared" si="115"/>
        <v>0.23529411764705882</v>
      </c>
      <c r="U1256" s="1">
        <v>20</v>
      </c>
      <c r="V1256" s="2">
        <v>2.8036400000000001</v>
      </c>
      <c r="W1256" s="2">
        <f t="shared" si="117"/>
        <v>0.58823529411764708</v>
      </c>
      <c r="X1256" s="1">
        <v>6</v>
      </c>
      <c r="Y1256" s="2">
        <v>2.8645499999999999</v>
      </c>
      <c r="Z1256" s="2">
        <f t="shared" si="118"/>
        <v>0.17647058823529413</v>
      </c>
      <c r="AA1256" s="1" t="s">
        <v>3435</v>
      </c>
      <c r="AB1256" s="35">
        <f t="shared" si="119"/>
        <v>-15.681137999999919</v>
      </c>
      <c r="AC1256" s="35"/>
      <c r="AD1256" s="35"/>
      <c r="AE1256" s="13"/>
      <c r="AF1256" s="35"/>
      <c r="AG1256" s="35"/>
      <c r="AH1256" s="13"/>
      <c r="AI1256" s="35"/>
      <c r="AJ1256" s="35"/>
    </row>
    <row r="1257" spans="1:36" x14ac:dyDescent="0.25">
      <c r="A1257" s="11"/>
      <c r="B1257" s="11">
        <v>451</v>
      </c>
      <c r="C1257" t="s">
        <v>1551</v>
      </c>
      <c r="D1257" s="49">
        <v>-12270.36</v>
      </c>
      <c r="E1257" s="79">
        <v>-12272.269326</v>
      </c>
      <c r="F1257" s="50">
        <v>0.99762200000000001</v>
      </c>
      <c r="G1257" s="49">
        <v>0.20211999999999899</v>
      </c>
      <c r="H1257" s="51">
        <v>6</v>
      </c>
      <c r="I1257" s="51">
        <v>7</v>
      </c>
      <c r="J1257" s="35">
        <v>-1.2026692307699705</v>
      </c>
      <c r="K1257" s="35">
        <v>-9.2513017751536183E-2</v>
      </c>
      <c r="L1257" s="35">
        <v>-1.6357338461530162</v>
      </c>
      <c r="M1257" s="35">
        <v>-0.12582568047330894</v>
      </c>
      <c r="N1257" s="48">
        <f t="shared" si="114"/>
        <v>-16.145325999999841</v>
      </c>
      <c r="O1257" s="35">
        <f t="shared" si="116"/>
        <v>-1.2419481538461417</v>
      </c>
      <c r="P1257" s="1">
        <v>35</v>
      </c>
      <c r="Q1257" s="2">
        <v>2.8271600000000001</v>
      </c>
      <c r="R1257" s="1">
        <v>7</v>
      </c>
      <c r="S1257" s="2">
        <v>2.80918</v>
      </c>
      <c r="T1257" s="2">
        <f t="shared" si="115"/>
        <v>0.2</v>
      </c>
      <c r="U1257" s="1">
        <v>21</v>
      </c>
      <c r="V1257" s="2">
        <v>2.81033</v>
      </c>
      <c r="W1257" s="2">
        <f t="shared" si="117"/>
        <v>0.6</v>
      </c>
      <c r="X1257" s="1">
        <v>7</v>
      </c>
      <c r="Y1257" s="2">
        <v>2.8956200000000001</v>
      </c>
      <c r="Z1257" s="2">
        <f t="shared" si="118"/>
        <v>0.2</v>
      </c>
      <c r="AA1257" s="1" t="s">
        <v>3435</v>
      </c>
      <c r="AB1257" s="35">
        <f t="shared" si="119"/>
        <v>-15.680335999999443</v>
      </c>
      <c r="AC1257" s="35"/>
      <c r="AD1257" s="35"/>
      <c r="AE1257" s="13"/>
      <c r="AF1257" s="35"/>
      <c r="AG1257" s="35"/>
      <c r="AH1257" s="13"/>
      <c r="AI1257" s="35"/>
      <c r="AJ1257" s="35"/>
    </row>
    <row r="1258" spans="1:36" x14ac:dyDescent="0.25">
      <c r="A1258" s="8"/>
      <c r="B1258" s="8">
        <v>452</v>
      </c>
      <c r="C1258" t="s">
        <v>1552</v>
      </c>
      <c r="D1258" s="58">
        <v>-12270.069799999999</v>
      </c>
      <c r="E1258" s="42">
        <v>-12271.519225</v>
      </c>
      <c r="F1258" s="59">
        <v>0.99258199999999996</v>
      </c>
      <c r="G1258" s="58">
        <v>0.16778000000000001</v>
      </c>
      <c r="H1258" s="44">
        <v>6</v>
      </c>
      <c r="I1258" s="44">
        <v>7</v>
      </c>
      <c r="J1258" s="35">
        <v>-0.9124692307686928</v>
      </c>
      <c r="K1258" s="35">
        <v>-7.0189940828360983E-2</v>
      </c>
      <c r="L1258" s="35">
        <v>-0.88563284615338489</v>
      </c>
      <c r="M1258" s="35">
        <v>-6.8125603550260372E-2</v>
      </c>
      <c r="N1258" s="48">
        <f t="shared" si="114"/>
        <v>-15.39522500000021</v>
      </c>
      <c r="O1258" s="35">
        <f t="shared" si="116"/>
        <v>-1.184248076923093</v>
      </c>
      <c r="P1258" s="1">
        <v>36</v>
      </c>
      <c r="Q1258" s="2">
        <v>2.8386399999999998</v>
      </c>
      <c r="R1258" s="1">
        <v>9</v>
      </c>
      <c r="S1258" s="2">
        <v>2.8125800000000001</v>
      </c>
      <c r="T1258" s="2">
        <f t="shared" si="115"/>
        <v>0.25</v>
      </c>
      <c r="U1258" s="1">
        <v>19</v>
      </c>
      <c r="V1258" s="2">
        <v>2.8260399999999999</v>
      </c>
      <c r="W1258" s="2">
        <f t="shared" si="117"/>
        <v>0.52777777777777779</v>
      </c>
      <c r="X1258" s="1">
        <v>8</v>
      </c>
      <c r="Y1258" s="2">
        <v>2.89791</v>
      </c>
      <c r="Z1258" s="2">
        <f t="shared" si="118"/>
        <v>0.22222222222222221</v>
      </c>
      <c r="AA1258" s="1" t="s">
        <v>3435</v>
      </c>
      <c r="AB1258" s="35">
        <f t="shared" si="119"/>
        <v>-15.679093000000648</v>
      </c>
      <c r="AC1258" s="35"/>
      <c r="AD1258" s="35"/>
      <c r="AE1258" s="13"/>
      <c r="AF1258" s="35"/>
      <c r="AG1258" s="35"/>
      <c r="AH1258" s="13"/>
      <c r="AI1258" s="35"/>
      <c r="AJ1258" s="35"/>
    </row>
    <row r="1259" spans="1:36" x14ac:dyDescent="0.25">
      <c r="A1259" s="8"/>
      <c r="B1259" s="8">
        <v>453</v>
      </c>
      <c r="C1259" t="s">
        <v>1553</v>
      </c>
      <c r="D1259" s="58">
        <v>-12270.0692</v>
      </c>
      <c r="E1259" s="42">
        <v>-12271.657617999999</v>
      </c>
      <c r="F1259" s="59">
        <v>0.99607800000000002</v>
      </c>
      <c r="G1259" s="58">
        <v>0.18698000000000001</v>
      </c>
      <c r="H1259" s="44">
        <v>6</v>
      </c>
      <c r="I1259" s="44">
        <v>7</v>
      </c>
      <c r="J1259" s="35">
        <v>-0.91186923076929816</v>
      </c>
      <c r="K1259" s="35">
        <v>-7.0143786982253709E-2</v>
      </c>
      <c r="L1259" s="35">
        <v>-1.0240258461526537</v>
      </c>
      <c r="M1259" s="35">
        <v>-7.8771218934819517E-2</v>
      </c>
      <c r="N1259" s="48">
        <f t="shared" si="114"/>
        <v>-15.533617999999478</v>
      </c>
      <c r="O1259" s="35">
        <f t="shared" si="116"/>
        <v>-1.1948936923076521</v>
      </c>
      <c r="P1259" s="1">
        <v>36</v>
      </c>
      <c r="Q1259" s="2">
        <v>2.8414999999999999</v>
      </c>
      <c r="R1259" s="1">
        <v>9</v>
      </c>
      <c r="S1259" s="2">
        <v>2.81141</v>
      </c>
      <c r="T1259" s="2">
        <f t="shared" si="115"/>
        <v>0.25</v>
      </c>
      <c r="U1259" s="1">
        <v>19</v>
      </c>
      <c r="V1259" s="2">
        <v>2.8288199999999999</v>
      </c>
      <c r="W1259" s="2">
        <f t="shared" si="117"/>
        <v>0.52777777777777779</v>
      </c>
      <c r="X1259" s="1">
        <v>8</v>
      </c>
      <c r="Y1259" s="2">
        <v>2.9054700000000002</v>
      </c>
      <c r="Z1259" s="2">
        <f t="shared" si="118"/>
        <v>0.22222222222222221</v>
      </c>
      <c r="AA1259" s="1" t="s">
        <v>3435</v>
      </c>
      <c r="AB1259" s="35">
        <f t="shared" si="119"/>
        <v>-15.674971000000369</v>
      </c>
      <c r="AC1259" s="35"/>
      <c r="AD1259" s="35"/>
      <c r="AE1259" s="13"/>
      <c r="AF1259" s="35"/>
      <c r="AG1259" s="35"/>
      <c r="AH1259" s="13"/>
      <c r="AI1259" s="35"/>
      <c r="AJ1259" s="35"/>
    </row>
    <row r="1260" spans="1:36" x14ac:dyDescent="0.25">
      <c r="A1260" s="8"/>
      <c r="B1260" s="8">
        <v>454</v>
      </c>
      <c r="C1260" t="s">
        <v>1554</v>
      </c>
      <c r="D1260" s="58">
        <v>-12270.409600000001</v>
      </c>
      <c r="E1260" s="42">
        <v>-12271.909153000001</v>
      </c>
      <c r="F1260" s="59">
        <v>0.99624299999999999</v>
      </c>
      <c r="G1260" s="58">
        <v>0.18814</v>
      </c>
      <c r="H1260" s="44">
        <v>6</v>
      </c>
      <c r="I1260" s="44">
        <v>7</v>
      </c>
      <c r="J1260" s="35">
        <v>-1.2522692307702528</v>
      </c>
      <c r="K1260" s="35">
        <v>-9.6328402366942525E-2</v>
      </c>
      <c r="L1260" s="35">
        <v>-1.2755608461538941</v>
      </c>
      <c r="M1260" s="35">
        <v>-9.8120065088761088E-2</v>
      </c>
      <c r="N1260" s="48">
        <f t="shared" si="114"/>
        <v>-15.785153000000719</v>
      </c>
      <c r="O1260" s="35">
        <f t="shared" si="116"/>
        <v>-1.2142425384615938</v>
      </c>
      <c r="P1260" s="1">
        <v>34</v>
      </c>
      <c r="Q1260" s="2">
        <v>2.8187600000000002</v>
      </c>
      <c r="R1260" s="1">
        <v>7</v>
      </c>
      <c r="S1260" s="2">
        <v>2.8103799999999999</v>
      </c>
      <c r="T1260" s="2">
        <f t="shared" si="115"/>
        <v>0.20588235294117646</v>
      </c>
      <c r="U1260" s="1">
        <v>21</v>
      </c>
      <c r="V1260" s="2">
        <v>2.8038799999999999</v>
      </c>
      <c r="W1260" s="2">
        <f t="shared" si="117"/>
        <v>0.61764705882352944</v>
      </c>
      <c r="X1260" s="1">
        <v>6</v>
      </c>
      <c r="Y1260" s="2">
        <v>2.88063</v>
      </c>
      <c r="Z1260" s="2">
        <f t="shared" si="118"/>
        <v>0.17647058823529413</v>
      </c>
      <c r="AA1260" s="1" t="s">
        <v>3435</v>
      </c>
      <c r="AB1260" s="35">
        <f t="shared" si="119"/>
        <v>-15.673534999999902</v>
      </c>
      <c r="AC1260" s="35"/>
      <c r="AD1260" s="35"/>
      <c r="AE1260" s="13"/>
      <c r="AF1260" s="35"/>
      <c r="AG1260" s="35"/>
      <c r="AH1260" s="13"/>
      <c r="AI1260" s="35"/>
      <c r="AJ1260" s="35"/>
    </row>
    <row r="1261" spans="1:36" x14ac:dyDescent="0.25">
      <c r="A1261" s="8"/>
      <c r="B1261" s="8">
        <v>455</v>
      </c>
      <c r="C1261" t="s">
        <v>1555</v>
      </c>
      <c r="D1261" s="58">
        <v>-12269.9917</v>
      </c>
      <c r="E1261" s="42">
        <v>-12271.569835</v>
      </c>
      <c r="F1261" s="59">
        <v>0.99544200000000005</v>
      </c>
      <c r="G1261" s="58">
        <v>0.18243999999999999</v>
      </c>
      <c r="H1261" s="44">
        <v>6</v>
      </c>
      <c r="I1261" s="44">
        <v>7</v>
      </c>
      <c r="J1261" s="35">
        <v>-0.83436923076988023</v>
      </c>
      <c r="K1261" s="35">
        <v>-6.4182248520760016E-2</v>
      </c>
      <c r="L1261" s="35">
        <v>-0.9362428461536183</v>
      </c>
      <c r="M1261" s="35">
        <v>-7.2018680473355259E-2</v>
      </c>
      <c r="N1261" s="48">
        <f t="shared" si="114"/>
        <v>-15.445835000000443</v>
      </c>
      <c r="O1261" s="35">
        <f t="shared" si="116"/>
        <v>-1.1881411538461879</v>
      </c>
      <c r="P1261" s="1">
        <v>33</v>
      </c>
      <c r="Q1261" s="2">
        <v>2.8101500000000001</v>
      </c>
      <c r="R1261" s="1">
        <v>10</v>
      </c>
      <c r="S1261" s="2">
        <v>2.7983899999999999</v>
      </c>
      <c r="T1261" s="2">
        <f t="shared" si="115"/>
        <v>0.30303030303030304</v>
      </c>
      <c r="U1261" s="1">
        <v>15</v>
      </c>
      <c r="V1261" s="2">
        <v>2.80613</v>
      </c>
      <c r="W1261" s="2">
        <f t="shared" si="117"/>
        <v>0.45454545454545453</v>
      </c>
      <c r="X1261" s="1">
        <v>8</v>
      </c>
      <c r="Y1261" s="2">
        <v>2.8324099999999999</v>
      </c>
      <c r="Z1261" s="2">
        <f t="shared" si="118"/>
        <v>0.24242424242424243</v>
      </c>
      <c r="AA1261" s="1" t="s">
        <v>3435</v>
      </c>
      <c r="AB1261" s="35">
        <f t="shared" si="119"/>
        <v>-15.671465999999782</v>
      </c>
      <c r="AC1261" s="35"/>
      <c r="AD1261" s="35"/>
      <c r="AE1261" s="13"/>
      <c r="AF1261" s="35"/>
      <c r="AG1261" s="35"/>
      <c r="AH1261" s="13"/>
      <c r="AI1261" s="35"/>
      <c r="AJ1261" s="35"/>
    </row>
    <row r="1262" spans="1:36" x14ac:dyDescent="0.25">
      <c r="A1262" s="8"/>
      <c r="B1262" s="8">
        <v>456</v>
      </c>
      <c r="C1262" t="s">
        <v>1556</v>
      </c>
      <c r="D1262" s="58">
        <v>-12270.2145</v>
      </c>
      <c r="E1262" s="42">
        <v>-12271.790634000001</v>
      </c>
      <c r="F1262" s="59">
        <v>0.99664900000000001</v>
      </c>
      <c r="G1262" s="58">
        <v>0.19170000000000001</v>
      </c>
      <c r="H1262" s="44">
        <v>6</v>
      </c>
      <c r="I1262" s="44">
        <v>7</v>
      </c>
      <c r="J1262" s="35">
        <v>-1.057169230769432</v>
      </c>
      <c r="K1262" s="35">
        <v>-8.1320710059187076E-2</v>
      </c>
      <c r="L1262" s="35">
        <v>-1.1570418461542431</v>
      </c>
      <c r="M1262" s="35">
        <v>-8.9003218934941772E-2</v>
      </c>
      <c r="N1262" s="48">
        <f t="shared" si="114"/>
        <v>-15.666634000001068</v>
      </c>
      <c r="O1262" s="35">
        <f t="shared" si="116"/>
        <v>-1.2051256923077744</v>
      </c>
      <c r="P1262" s="1">
        <v>34</v>
      </c>
      <c r="Q1262" s="2">
        <v>2.81887</v>
      </c>
      <c r="R1262" s="1">
        <v>9</v>
      </c>
      <c r="S1262" s="2">
        <v>2.8396499999999998</v>
      </c>
      <c r="T1262" s="2">
        <f t="shared" si="115"/>
        <v>0.26470588235294118</v>
      </c>
      <c r="U1262" s="1">
        <v>19</v>
      </c>
      <c r="V1262" s="2">
        <v>2.78396</v>
      </c>
      <c r="W1262" s="2">
        <f t="shared" si="117"/>
        <v>0.55882352941176472</v>
      </c>
      <c r="X1262" s="1">
        <v>6</v>
      </c>
      <c r="Y1262" s="2">
        <v>2.89825</v>
      </c>
      <c r="Z1262" s="2">
        <f t="shared" si="118"/>
        <v>0.17647058823529413</v>
      </c>
      <c r="AA1262" s="1" t="s">
        <v>3435</v>
      </c>
      <c r="AB1262" s="35">
        <f t="shared" si="119"/>
        <v>-15.671383999999307</v>
      </c>
      <c r="AC1262" s="35"/>
      <c r="AD1262" s="35"/>
      <c r="AE1262" s="13"/>
      <c r="AF1262" s="35"/>
      <c r="AG1262" s="35"/>
      <c r="AH1262" s="13"/>
      <c r="AI1262" s="35"/>
      <c r="AJ1262" s="35"/>
    </row>
    <row r="1263" spans="1:36" x14ac:dyDescent="0.25">
      <c r="A1263" s="8"/>
      <c r="B1263" s="8">
        <v>457</v>
      </c>
      <c r="C1263" t="s">
        <v>1557</v>
      </c>
      <c r="D1263" s="58">
        <v>-12270.196599999999</v>
      </c>
      <c r="E1263" s="42">
        <v>-12271.771443</v>
      </c>
      <c r="F1263" s="59">
        <v>0.99575000000000002</v>
      </c>
      <c r="G1263" s="58">
        <v>0.18454999999999899</v>
      </c>
      <c r="H1263" s="44">
        <v>6</v>
      </c>
      <c r="I1263" s="44">
        <v>7</v>
      </c>
      <c r="J1263" s="35">
        <v>-1.0392692307686957</v>
      </c>
      <c r="K1263" s="35">
        <v>-7.994378698220736E-2</v>
      </c>
      <c r="L1263" s="35">
        <v>-1.1378508461530146</v>
      </c>
      <c r="M1263" s="35">
        <v>-8.7526988165616507E-2</v>
      </c>
      <c r="N1263" s="48">
        <f t="shared" si="114"/>
        <v>-15.647442999999839</v>
      </c>
      <c r="O1263" s="35">
        <f t="shared" si="116"/>
        <v>-1.2036494615384492</v>
      </c>
      <c r="P1263" s="1">
        <v>34</v>
      </c>
      <c r="Q1263" s="2">
        <v>2.8157000000000001</v>
      </c>
      <c r="R1263" s="1">
        <v>9</v>
      </c>
      <c r="S1263" s="2">
        <v>2.8442099999999999</v>
      </c>
      <c r="T1263" s="2">
        <f t="shared" si="115"/>
        <v>0.26470588235294118</v>
      </c>
      <c r="U1263" s="1">
        <v>20</v>
      </c>
      <c r="V1263" s="2">
        <v>2.8022999999999998</v>
      </c>
      <c r="W1263" s="2">
        <f t="shared" si="117"/>
        <v>0.58823529411764708</v>
      </c>
      <c r="X1263" s="1">
        <v>5</v>
      </c>
      <c r="Y1263" s="2">
        <v>2.8180000000000001</v>
      </c>
      <c r="Z1263" s="2">
        <f t="shared" si="118"/>
        <v>0.14705882352941177</v>
      </c>
      <c r="AA1263" s="1" t="s">
        <v>3435</v>
      </c>
      <c r="AB1263" s="35">
        <f t="shared" si="119"/>
        <v>-15.670512000000599</v>
      </c>
      <c r="AC1263" s="35"/>
      <c r="AD1263" s="35"/>
      <c r="AE1263" s="13"/>
      <c r="AF1263" s="35"/>
      <c r="AG1263" s="35"/>
      <c r="AH1263" s="13"/>
      <c r="AI1263" s="35"/>
      <c r="AJ1263" s="35"/>
    </row>
    <row r="1264" spans="1:36" x14ac:dyDescent="0.25">
      <c r="A1264" s="8"/>
      <c r="B1264" s="8">
        <v>458</v>
      </c>
      <c r="C1264" t="s">
        <v>1558</v>
      </c>
      <c r="D1264" s="58">
        <v>-12270.2042</v>
      </c>
      <c r="E1264" s="42">
        <v>-12271.751488</v>
      </c>
      <c r="F1264" s="59">
        <v>0.99472899999999997</v>
      </c>
      <c r="G1264" s="58">
        <v>0.178039999999999</v>
      </c>
      <c r="H1264" s="44">
        <v>6</v>
      </c>
      <c r="I1264" s="44">
        <v>7</v>
      </c>
      <c r="J1264" s="35">
        <v>-1.0468692307695164</v>
      </c>
      <c r="K1264" s="35">
        <v>-8.0528402366885882E-2</v>
      </c>
      <c r="L1264" s="35">
        <v>-1.1178958461532602</v>
      </c>
      <c r="M1264" s="35">
        <v>-8.59919881656354E-2</v>
      </c>
      <c r="N1264" s="48">
        <f t="shared" si="114"/>
        <v>-15.627488000000085</v>
      </c>
      <c r="O1264" s="35">
        <f t="shared" si="116"/>
        <v>-1.202114461538468</v>
      </c>
      <c r="P1264" s="1">
        <v>34</v>
      </c>
      <c r="Q1264" s="2">
        <v>2.8140499999999999</v>
      </c>
      <c r="R1264" s="1">
        <v>8</v>
      </c>
      <c r="S1264" s="2">
        <v>2.8149099999999998</v>
      </c>
      <c r="T1264" s="2">
        <f t="shared" si="115"/>
        <v>0.23529411764705882</v>
      </c>
      <c r="U1264" s="1">
        <v>20</v>
      </c>
      <c r="V1264" s="2">
        <v>2.7987000000000002</v>
      </c>
      <c r="W1264" s="2">
        <f t="shared" si="117"/>
        <v>0.58823529411764708</v>
      </c>
      <c r="X1264" s="1">
        <v>6</v>
      </c>
      <c r="Y1264" s="2">
        <v>2.86409</v>
      </c>
      <c r="Z1264" s="2">
        <f t="shared" si="118"/>
        <v>0.17647058823529413</v>
      </c>
      <c r="AA1264" s="1" t="s">
        <v>3435</v>
      </c>
      <c r="AB1264" s="35">
        <f t="shared" si="119"/>
        <v>-15.669519000000946</v>
      </c>
      <c r="AC1264" s="35"/>
      <c r="AD1264" s="35"/>
      <c r="AE1264" s="13"/>
      <c r="AF1264" s="35"/>
      <c r="AG1264" s="35"/>
      <c r="AH1264" s="13"/>
      <c r="AI1264" s="35"/>
      <c r="AJ1264" s="35"/>
    </row>
    <row r="1265" spans="1:36" x14ac:dyDescent="0.25">
      <c r="A1265" s="8"/>
      <c r="B1265" s="8">
        <v>459</v>
      </c>
      <c r="C1265" t="s">
        <v>1559</v>
      </c>
      <c r="D1265" s="58">
        <v>-12269.8953</v>
      </c>
      <c r="E1265" s="42">
        <v>-12271.470169</v>
      </c>
      <c r="F1265" s="59">
        <v>0.99588100000000002</v>
      </c>
      <c r="G1265" s="58">
        <v>0.18562999999999899</v>
      </c>
      <c r="H1265" s="44">
        <v>6</v>
      </c>
      <c r="I1265" s="44">
        <v>7</v>
      </c>
      <c r="J1265" s="35">
        <v>-0.73796923076952226</v>
      </c>
      <c r="K1265" s="35">
        <v>-5.6766863905347867E-2</v>
      </c>
      <c r="L1265" s="35">
        <v>-0.8365768461535481</v>
      </c>
      <c r="M1265" s="35">
        <v>-6.4352065088734464E-2</v>
      </c>
      <c r="N1265" s="48">
        <f t="shared" si="114"/>
        <v>-15.346169000000373</v>
      </c>
      <c r="O1265" s="35">
        <f t="shared" si="116"/>
        <v>-1.1804745384615671</v>
      </c>
      <c r="P1265" s="1">
        <v>34</v>
      </c>
      <c r="Q1265" s="2">
        <v>2.82158</v>
      </c>
      <c r="R1265" s="1">
        <v>10</v>
      </c>
      <c r="S1265" s="2">
        <v>2.8173599999999999</v>
      </c>
      <c r="T1265" s="2">
        <f t="shared" si="115"/>
        <v>0.29411764705882354</v>
      </c>
      <c r="U1265" s="1">
        <v>17</v>
      </c>
      <c r="V1265" s="2">
        <v>2.7989199999999999</v>
      </c>
      <c r="W1265" s="2">
        <f t="shared" si="117"/>
        <v>0.5</v>
      </c>
      <c r="X1265" s="1">
        <v>7</v>
      </c>
      <c r="Y1265" s="2">
        <v>2.8826499999999999</v>
      </c>
      <c r="Z1265" s="2">
        <f t="shared" si="118"/>
        <v>0.20588235294117646</v>
      </c>
      <c r="AA1265" s="1" t="s">
        <v>3435</v>
      </c>
      <c r="AB1265" s="35">
        <f t="shared" si="119"/>
        <v>-15.668595999999525</v>
      </c>
      <c r="AC1265" s="35"/>
      <c r="AD1265" s="35"/>
      <c r="AE1265" s="13"/>
      <c r="AF1265" s="35"/>
      <c r="AG1265" s="35"/>
      <c r="AH1265" s="13"/>
      <c r="AI1265" s="35"/>
      <c r="AJ1265" s="35"/>
    </row>
    <row r="1266" spans="1:36" x14ac:dyDescent="0.25">
      <c r="A1266" s="8"/>
      <c r="B1266" s="8">
        <v>460</v>
      </c>
      <c r="C1266" t="s">
        <v>1560</v>
      </c>
      <c r="D1266" s="58">
        <v>-12270.2577</v>
      </c>
      <c r="E1266" s="42">
        <v>-12271.835075000001</v>
      </c>
      <c r="F1266" s="59">
        <v>0.99782899999999997</v>
      </c>
      <c r="G1266" s="58">
        <v>0.20466000000000001</v>
      </c>
      <c r="H1266" s="44">
        <v>6</v>
      </c>
      <c r="I1266" s="44">
        <v>7</v>
      </c>
      <c r="J1266" s="35">
        <v>-1.1003692307695019</v>
      </c>
      <c r="K1266" s="35">
        <v>-8.4643786982269376E-2</v>
      </c>
      <c r="L1266" s="35">
        <v>-1.2014828461542493</v>
      </c>
      <c r="M1266" s="35">
        <v>-9.2421757396480717E-2</v>
      </c>
      <c r="N1266" s="48">
        <f t="shared" si="114"/>
        <v>-15.711075000001074</v>
      </c>
      <c r="O1266" s="35">
        <f t="shared" si="116"/>
        <v>-1.2085442307693133</v>
      </c>
      <c r="P1266" s="1">
        <v>34</v>
      </c>
      <c r="Q1266" s="2">
        <v>2.8167399999999998</v>
      </c>
      <c r="R1266" s="1">
        <v>8</v>
      </c>
      <c r="S1266" s="2">
        <v>2.80267</v>
      </c>
      <c r="T1266" s="2">
        <f t="shared" si="115"/>
        <v>0.23529411764705882</v>
      </c>
      <c r="U1266" s="1">
        <v>19</v>
      </c>
      <c r="V1266" s="2">
        <v>2.8111199999999998</v>
      </c>
      <c r="W1266" s="2">
        <f t="shared" si="117"/>
        <v>0.55882352941176472</v>
      </c>
      <c r="X1266" s="1">
        <v>7</v>
      </c>
      <c r="Y1266" s="2">
        <v>2.8480699999999999</v>
      </c>
      <c r="Z1266" s="2">
        <f t="shared" si="118"/>
        <v>0.20588235294117646</v>
      </c>
      <c r="AA1266" s="1" t="s">
        <v>3435</v>
      </c>
      <c r="AB1266" s="35">
        <f t="shared" si="119"/>
        <v>-15.667943000000378</v>
      </c>
      <c r="AC1266" s="35"/>
      <c r="AD1266" s="35"/>
      <c r="AE1266" s="13"/>
      <c r="AF1266" s="35"/>
      <c r="AG1266" s="35"/>
      <c r="AH1266" s="13"/>
      <c r="AI1266" s="35"/>
      <c r="AJ1266" s="35"/>
    </row>
    <row r="1267" spans="1:36" x14ac:dyDescent="0.25">
      <c r="A1267" s="8"/>
      <c r="B1267" s="8">
        <v>461</v>
      </c>
      <c r="C1267" t="s">
        <v>1561</v>
      </c>
      <c r="D1267" s="58">
        <v>-12270.429945</v>
      </c>
      <c r="E1267" s="42">
        <v>-12271.777402</v>
      </c>
      <c r="F1267" s="59">
        <v>0.99774099999999999</v>
      </c>
      <c r="G1267" s="58">
        <v>0.20352999999999999</v>
      </c>
      <c r="H1267" s="44">
        <v>6</v>
      </c>
      <c r="I1267" s="44">
        <v>7</v>
      </c>
      <c r="J1267" s="35">
        <v>-1.2726142307692498</v>
      </c>
      <c r="K1267" s="35">
        <v>-9.7893402366865376E-2</v>
      </c>
      <c r="L1267" s="35">
        <v>-1.1438098461530899</v>
      </c>
      <c r="M1267" s="35">
        <v>-8.7985372781006918E-2</v>
      </c>
      <c r="N1267" s="48">
        <f t="shared" si="114"/>
        <v>-15.653401999999915</v>
      </c>
      <c r="O1267" s="35">
        <f t="shared" si="116"/>
        <v>-1.2041078461538395</v>
      </c>
      <c r="P1267" s="1">
        <v>34</v>
      </c>
      <c r="Q1267" s="2">
        <v>2.8199700000000001</v>
      </c>
      <c r="R1267" s="1">
        <v>7</v>
      </c>
      <c r="S1267" s="2">
        <v>2.8129900000000001</v>
      </c>
      <c r="T1267" s="2">
        <f t="shared" si="115"/>
        <v>0.20588235294117646</v>
      </c>
      <c r="U1267" s="1">
        <v>21</v>
      </c>
      <c r="V1267" s="2">
        <v>2.7975599999999998</v>
      </c>
      <c r="W1267" s="2">
        <f t="shared" si="117"/>
        <v>0.61764705882352944</v>
      </c>
      <c r="X1267" s="1">
        <v>6</v>
      </c>
      <c r="Y1267" s="2">
        <v>2.9065300000000001</v>
      </c>
      <c r="Z1267" s="2">
        <f t="shared" si="118"/>
        <v>0.17647058823529413</v>
      </c>
      <c r="AA1267" s="1" t="s">
        <v>3435</v>
      </c>
      <c r="AB1267" s="35">
        <f t="shared" si="119"/>
        <v>-15.667922000000544</v>
      </c>
      <c r="AC1267" s="35"/>
      <c r="AD1267" s="35"/>
      <c r="AE1267" s="13"/>
      <c r="AF1267" s="35"/>
      <c r="AG1267" s="35"/>
      <c r="AH1267" s="13"/>
      <c r="AI1267" s="35"/>
      <c r="AJ1267" s="35"/>
    </row>
    <row r="1268" spans="1:36" x14ac:dyDescent="0.25">
      <c r="A1268" s="8"/>
      <c r="B1268" s="8">
        <v>462</v>
      </c>
      <c r="C1268" t="s">
        <v>1562</v>
      </c>
      <c r="D1268" s="58">
        <v>-12270.117</v>
      </c>
      <c r="E1268" s="42">
        <v>-12271.663737999999</v>
      </c>
      <c r="F1268" s="59">
        <v>0.996776</v>
      </c>
      <c r="G1268" s="58">
        <v>0.19288</v>
      </c>
      <c r="H1268" s="44">
        <v>6</v>
      </c>
      <c r="I1268" s="44">
        <v>7</v>
      </c>
      <c r="J1268" s="35">
        <v>-0.95966923076957755</v>
      </c>
      <c r="K1268" s="35">
        <v>-7.3820710059198269E-2</v>
      </c>
      <c r="L1268" s="35">
        <v>-1.0301458461526636</v>
      </c>
      <c r="M1268" s="35">
        <v>-7.92419881655895E-2</v>
      </c>
      <c r="N1268" s="48">
        <f t="shared" si="114"/>
        <v>-15.539737999999488</v>
      </c>
      <c r="O1268" s="35">
        <f t="shared" si="116"/>
        <v>-1.1953644615384222</v>
      </c>
      <c r="P1268" s="1">
        <v>33</v>
      </c>
      <c r="Q1268" s="2">
        <v>2.8073800000000002</v>
      </c>
      <c r="R1268" s="1">
        <v>10</v>
      </c>
      <c r="S1268" s="2">
        <v>2.8134000000000001</v>
      </c>
      <c r="T1268" s="2">
        <f t="shared" si="115"/>
        <v>0.30303030303030304</v>
      </c>
      <c r="U1268" s="1">
        <v>17</v>
      </c>
      <c r="V1268" s="2">
        <v>2.8113700000000001</v>
      </c>
      <c r="W1268" s="2">
        <f t="shared" si="117"/>
        <v>0.51515151515151514</v>
      </c>
      <c r="X1268" s="1">
        <v>6</v>
      </c>
      <c r="Y1268" s="2">
        <v>2.7860499999999999</v>
      </c>
      <c r="Z1268" s="2">
        <f t="shared" si="118"/>
        <v>0.18181818181818182</v>
      </c>
      <c r="AA1268" s="1" t="s">
        <v>3435</v>
      </c>
      <c r="AB1268" s="35">
        <f t="shared" si="119"/>
        <v>-15.666634000001068</v>
      </c>
      <c r="AC1268" s="35"/>
      <c r="AD1268" s="35"/>
      <c r="AE1268" s="13"/>
      <c r="AF1268" s="35"/>
      <c r="AG1268" s="35"/>
      <c r="AH1268" s="13"/>
      <c r="AI1268" s="35"/>
      <c r="AJ1268" s="35"/>
    </row>
    <row r="1269" spans="1:36" x14ac:dyDescent="0.25">
      <c r="A1269" s="8"/>
      <c r="B1269" s="8">
        <v>463</v>
      </c>
      <c r="C1269" t="s">
        <v>1563</v>
      </c>
      <c r="D1269" s="58">
        <v>-12270.3711</v>
      </c>
      <c r="E1269" s="42">
        <v>-12271.749922999999</v>
      </c>
      <c r="F1269" s="59">
        <v>0.995749</v>
      </c>
      <c r="G1269" s="58">
        <v>0.18446000000000001</v>
      </c>
      <c r="H1269" s="44">
        <v>6</v>
      </c>
      <c r="I1269" s="44">
        <v>7</v>
      </c>
      <c r="J1269" s="35">
        <v>-1.2137692307696852</v>
      </c>
      <c r="K1269" s="35">
        <v>-9.3366863905360406E-2</v>
      </c>
      <c r="L1269" s="35">
        <v>-1.1163308461527777</v>
      </c>
      <c r="M1269" s="35">
        <v>-8.5871603550213671E-2</v>
      </c>
      <c r="N1269" s="48">
        <f t="shared" si="114"/>
        <v>-15.625922999999602</v>
      </c>
      <c r="O1269" s="35">
        <f t="shared" si="116"/>
        <v>-1.2019940769230464</v>
      </c>
      <c r="P1269" s="1">
        <v>32</v>
      </c>
      <c r="Q1269" s="2">
        <v>2.7970600000000001</v>
      </c>
      <c r="R1269" s="1">
        <v>8</v>
      </c>
      <c r="S1269" s="2">
        <v>2.7926099999999998</v>
      </c>
      <c r="T1269" s="2">
        <f t="shared" si="115"/>
        <v>0.25</v>
      </c>
      <c r="U1269" s="1">
        <v>18</v>
      </c>
      <c r="V1269" s="2">
        <v>2.78634</v>
      </c>
      <c r="W1269" s="2">
        <f t="shared" si="117"/>
        <v>0.5625</v>
      </c>
      <c r="X1269" s="1">
        <v>6</v>
      </c>
      <c r="Y1269" s="2">
        <v>2.8351199999999999</v>
      </c>
      <c r="Z1269" s="2">
        <f t="shared" si="118"/>
        <v>0.1875</v>
      </c>
      <c r="AA1269" s="1" t="s">
        <v>3435</v>
      </c>
      <c r="AB1269" s="35">
        <f t="shared" si="119"/>
        <v>-15.665156999999454</v>
      </c>
      <c r="AC1269" s="35"/>
      <c r="AD1269" s="35"/>
      <c r="AE1269" s="13"/>
      <c r="AF1269" s="35"/>
      <c r="AG1269" s="35"/>
      <c r="AH1269" s="13"/>
      <c r="AI1269" s="35"/>
      <c r="AJ1269" s="35"/>
    </row>
    <row r="1270" spans="1:36" x14ac:dyDescent="0.25">
      <c r="A1270" s="8"/>
      <c r="B1270" s="8">
        <v>464</v>
      </c>
      <c r="C1270" t="s">
        <v>1564</v>
      </c>
      <c r="D1270" s="58">
        <v>-12269.7745</v>
      </c>
      <c r="E1270" s="42">
        <v>-12271.175343999999</v>
      </c>
      <c r="F1270" s="59">
        <v>0.99521899999999996</v>
      </c>
      <c r="G1270" s="58">
        <v>0.18096999999999899</v>
      </c>
      <c r="H1270" s="44">
        <v>6</v>
      </c>
      <c r="I1270" s="44">
        <v>7</v>
      </c>
      <c r="J1270" s="35">
        <v>-0.61716923076892272</v>
      </c>
      <c r="K1270" s="35">
        <v>-4.7474556212994054E-2</v>
      </c>
      <c r="L1270" s="35">
        <v>-0.54175184615269245</v>
      </c>
      <c r="M1270" s="35">
        <v>-4.1673218934822495E-2</v>
      </c>
      <c r="N1270" s="48">
        <f t="shared" si="114"/>
        <v>-15.051343999999517</v>
      </c>
      <c r="O1270" s="35">
        <f t="shared" si="116"/>
        <v>-1.1577956923076551</v>
      </c>
      <c r="P1270" s="1">
        <v>36</v>
      </c>
      <c r="Q1270" s="2">
        <v>2.84274</v>
      </c>
      <c r="R1270" s="1">
        <v>12</v>
      </c>
      <c r="S1270" s="2">
        <v>2.8089900000000001</v>
      </c>
      <c r="T1270" s="2">
        <f t="shared" si="115"/>
        <v>0.33333333333333331</v>
      </c>
      <c r="U1270" s="1">
        <v>12</v>
      </c>
      <c r="V1270" s="2">
        <v>2.8372799999999998</v>
      </c>
      <c r="W1270" s="2">
        <f t="shared" si="117"/>
        <v>0.33333333333333331</v>
      </c>
      <c r="X1270" s="1">
        <v>12</v>
      </c>
      <c r="Y1270" s="2">
        <v>2.8819300000000001</v>
      </c>
      <c r="Z1270" s="2">
        <f t="shared" si="118"/>
        <v>0.33333333333333331</v>
      </c>
      <c r="AA1270" s="1" t="s">
        <v>3435</v>
      </c>
      <c r="AB1270" s="35">
        <f t="shared" si="119"/>
        <v>-15.664124999999331</v>
      </c>
      <c r="AC1270" s="35"/>
      <c r="AD1270" s="35"/>
      <c r="AE1270" s="13"/>
      <c r="AF1270" s="35"/>
      <c r="AG1270" s="35"/>
      <c r="AH1270" s="13"/>
      <c r="AI1270" s="35"/>
      <c r="AJ1270" s="35"/>
    </row>
    <row r="1271" spans="1:36" x14ac:dyDescent="0.25">
      <c r="A1271" s="8"/>
      <c r="B1271" s="8">
        <v>465</v>
      </c>
      <c r="C1271" t="s">
        <v>1565</v>
      </c>
      <c r="D1271" s="58">
        <v>-12270.2619</v>
      </c>
      <c r="E1271" s="42">
        <v>-12271.649563000001</v>
      </c>
      <c r="F1271" s="59">
        <v>0.99605600000000005</v>
      </c>
      <c r="G1271" s="58">
        <v>0.18678999999999901</v>
      </c>
      <c r="H1271" s="44">
        <v>6</v>
      </c>
      <c r="I1271" s="44">
        <v>7</v>
      </c>
      <c r="J1271" s="35">
        <v>-1.1045692307689023</v>
      </c>
      <c r="K1271" s="35">
        <v>-8.4966863905300186E-2</v>
      </c>
      <c r="L1271" s="35">
        <v>-1.0159708461542323</v>
      </c>
      <c r="M1271" s="35">
        <v>-7.8151603550325563E-2</v>
      </c>
      <c r="N1271" s="48">
        <f t="shared" si="114"/>
        <v>-15.525563000001057</v>
      </c>
      <c r="O1271" s="35">
        <f t="shared" si="116"/>
        <v>-1.1942740769231581</v>
      </c>
      <c r="P1271" s="1">
        <v>36</v>
      </c>
      <c r="Q1271" s="2">
        <v>2.8449800000000001</v>
      </c>
      <c r="R1271" s="1">
        <v>8</v>
      </c>
      <c r="S1271" s="2">
        <v>2.82714</v>
      </c>
      <c r="T1271" s="2">
        <f t="shared" si="115"/>
        <v>0.22222222222222221</v>
      </c>
      <c r="U1271" s="1">
        <v>20</v>
      </c>
      <c r="V1271" s="2">
        <v>2.8199299999999998</v>
      </c>
      <c r="W1271" s="2">
        <f t="shared" si="117"/>
        <v>0.55555555555555558</v>
      </c>
      <c r="X1271" s="1">
        <v>8</v>
      </c>
      <c r="Y1271" s="2">
        <v>2.9254500000000001</v>
      </c>
      <c r="Z1271" s="2">
        <f t="shared" si="118"/>
        <v>0.22222222222222221</v>
      </c>
      <c r="AA1271" s="1" t="s">
        <v>3435</v>
      </c>
      <c r="AB1271" s="35">
        <f t="shared" si="119"/>
        <v>-15.663377000000764</v>
      </c>
      <c r="AC1271" s="35"/>
      <c r="AD1271" s="35"/>
      <c r="AE1271" s="13"/>
      <c r="AF1271" s="35"/>
      <c r="AG1271" s="35"/>
      <c r="AH1271" s="13"/>
      <c r="AI1271" s="35"/>
      <c r="AJ1271" s="35"/>
    </row>
    <row r="1272" spans="1:36" x14ac:dyDescent="0.25">
      <c r="A1272" s="8"/>
      <c r="B1272" s="8">
        <v>466</v>
      </c>
      <c r="C1272" t="s">
        <v>1566</v>
      </c>
      <c r="D1272" s="58">
        <v>-12270.090899999999</v>
      </c>
      <c r="E1272" s="42">
        <v>-12271.492445</v>
      </c>
      <c r="F1272" s="59">
        <v>0.99423799999999996</v>
      </c>
      <c r="G1272" s="58">
        <v>0.17540999999999901</v>
      </c>
      <c r="H1272" s="44">
        <v>6</v>
      </c>
      <c r="I1272" s="44">
        <v>7</v>
      </c>
      <c r="J1272" s="35">
        <v>-0.93356923076862586</v>
      </c>
      <c r="K1272" s="35">
        <v>-7.1813017751432756E-2</v>
      </c>
      <c r="L1272" s="35">
        <v>-0.85885284615324053</v>
      </c>
      <c r="M1272" s="35">
        <v>-6.6065603550249277E-2</v>
      </c>
      <c r="N1272" s="48">
        <f t="shared" si="114"/>
        <v>-15.368445000000065</v>
      </c>
      <c r="O1272" s="35">
        <f t="shared" si="116"/>
        <v>-1.1821880769230819</v>
      </c>
      <c r="P1272" s="1">
        <v>34</v>
      </c>
      <c r="Q1272" s="2">
        <v>2.8170799999999998</v>
      </c>
      <c r="R1272" s="1">
        <v>10</v>
      </c>
      <c r="S1272" s="2">
        <v>2.8129599999999999</v>
      </c>
      <c r="T1272" s="2">
        <f t="shared" si="115"/>
        <v>0.29411764705882354</v>
      </c>
      <c r="U1272" s="1">
        <v>17</v>
      </c>
      <c r="V1272" s="2">
        <v>2.8136299999999999</v>
      </c>
      <c r="W1272" s="2">
        <f t="shared" si="117"/>
        <v>0.5</v>
      </c>
      <c r="X1272" s="1">
        <v>7</v>
      </c>
      <c r="Y1272" s="2">
        <v>2.8313600000000001</v>
      </c>
      <c r="Z1272" s="2">
        <f t="shared" si="118"/>
        <v>0.20588235294117646</v>
      </c>
      <c r="AA1272" s="1" t="s">
        <v>3435</v>
      </c>
      <c r="AB1272" s="35">
        <f t="shared" si="119"/>
        <v>-15.65973699999995</v>
      </c>
      <c r="AC1272" s="35"/>
      <c r="AD1272" s="35"/>
      <c r="AE1272" s="13"/>
      <c r="AF1272" s="35"/>
      <c r="AG1272" s="35"/>
      <c r="AH1272" s="13"/>
      <c r="AI1272" s="35"/>
      <c r="AJ1272" s="35"/>
    </row>
    <row r="1273" spans="1:36" x14ac:dyDescent="0.25">
      <c r="A1273" s="8"/>
      <c r="B1273" s="8">
        <v>467</v>
      </c>
      <c r="C1273" t="s">
        <v>1567</v>
      </c>
      <c r="D1273" s="58">
        <v>-12270.3603</v>
      </c>
      <c r="E1273" s="42">
        <v>-12271.898021999999</v>
      </c>
      <c r="F1273" s="59">
        <v>0.99586699999999995</v>
      </c>
      <c r="G1273" s="58">
        <v>0.18540000000000001</v>
      </c>
      <c r="H1273" s="44">
        <v>6</v>
      </c>
      <c r="I1273" s="44">
        <v>7</v>
      </c>
      <c r="J1273" s="35">
        <v>-1.2029692307696678</v>
      </c>
      <c r="K1273" s="35">
        <v>-9.2536094674589828E-2</v>
      </c>
      <c r="L1273" s="35">
        <v>-1.2644298461527796</v>
      </c>
      <c r="M1273" s="35">
        <v>-9.7263834319444589E-2</v>
      </c>
      <c r="N1273" s="48">
        <f t="shared" si="114"/>
        <v>-15.774021999999604</v>
      </c>
      <c r="O1273" s="35">
        <f t="shared" si="116"/>
        <v>-1.2133863076922773</v>
      </c>
      <c r="P1273" s="1">
        <v>34</v>
      </c>
      <c r="Q1273" s="2">
        <v>2.8222299999999998</v>
      </c>
      <c r="R1273" s="1">
        <v>8</v>
      </c>
      <c r="S1273" s="2">
        <v>2.8117700000000001</v>
      </c>
      <c r="T1273" s="2">
        <f t="shared" si="115"/>
        <v>0.23529411764705882</v>
      </c>
      <c r="U1273" s="1">
        <v>22</v>
      </c>
      <c r="V1273" s="2">
        <v>2.8164799999999999</v>
      </c>
      <c r="W1273" s="2">
        <f t="shared" si="117"/>
        <v>0.6470588235294118</v>
      </c>
      <c r="X1273" s="1">
        <v>4</v>
      </c>
      <c r="Y1273" s="2">
        <v>2.87479</v>
      </c>
      <c r="Z1273" s="2">
        <f t="shared" si="118"/>
        <v>0.11764705882352941</v>
      </c>
      <c r="AA1273" s="1" t="s">
        <v>3435</v>
      </c>
      <c r="AB1273" s="35">
        <f t="shared" si="119"/>
        <v>-15.656194000001051</v>
      </c>
      <c r="AC1273" s="35"/>
      <c r="AD1273" s="35"/>
      <c r="AE1273" s="13"/>
      <c r="AF1273" s="35"/>
      <c r="AG1273" s="35"/>
      <c r="AH1273" s="13"/>
      <c r="AI1273" s="35"/>
      <c r="AJ1273" s="35"/>
    </row>
    <row r="1274" spans="1:36" x14ac:dyDescent="0.25">
      <c r="A1274" s="8"/>
      <c r="B1274" s="8">
        <v>468</v>
      </c>
      <c r="C1274" t="s">
        <v>1568</v>
      </c>
      <c r="D1274" s="58">
        <v>-12270.0237</v>
      </c>
      <c r="E1274" s="42">
        <v>-12271.626243999999</v>
      </c>
      <c r="F1274" s="59">
        <v>0.99595900000000004</v>
      </c>
      <c r="G1274" s="58">
        <v>0.18612999999999899</v>
      </c>
      <c r="H1274" s="44">
        <v>6</v>
      </c>
      <c r="I1274" s="44">
        <v>7</v>
      </c>
      <c r="J1274" s="35">
        <v>-0.86636923076912353</v>
      </c>
      <c r="K1274" s="35">
        <v>-6.6643786982240272E-2</v>
      </c>
      <c r="L1274" s="35">
        <v>-0.99265184615251201</v>
      </c>
      <c r="M1274" s="35">
        <v>-7.6357834319424001E-2</v>
      </c>
      <c r="N1274" s="48">
        <f t="shared" si="114"/>
        <v>-15.502243999999337</v>
      </c>
      <c r="O1274" s="35">
        <f t="shared" si="116"/>
        <v>-1.1924803076922568</v>
      </c>
      <c r="P1274" s="1">
        <v>34</v>
      </c>
      <c r="Q1274" s="2">
        <v>2.81602</v>
      </c>
      <c r="R1274" s="1">
        <v>11</v>
      </c>
      <c r="S1274" s="2">
        <v>2.8534700000000002</v>
      </c>
      <c r="T1274" s="2">
        <f t="shared" si="115"/>
        <v>0.3235294117647059</v>
      </c>
      <c r="U1274" s="1">
        <v>18</v>
      </c>
      <c r="V1274" s="2">
        <v>2.7985199999999999</v>
      </c>
      <c r="W1274" s="2">
        <f t="shared" si="117"/>
        <v>0.52941176470588236</v>
      </c>
      <c r="X1274" s="1">
        <v>5</v>
      </c>
      <c r="Y1274" s="2">
        <v>2.7966000000000002</v>
      </c>
      <c r="Z1274" s="2">
        <f t="shared" si="118"/>
        <v>0.14705882352941177</v>
      </c>
      <c r="AA1274" s="1" t="s">
        <v>3435</v>
      </c>
      <c r="AB1274" s="35">
        <f t="shared" si="119"/>
        <v>-15.653401999999915</v>
      </c>
      <c r="AC1274" s="35"/>
      <c r="AD1274" s="35"/>
      <c r="AE1274" s="13"/>
      <c r="AF1274" s="35"/>
      <c r="AG1274" s="35"/>
      <c r="AH1274" s="13"/>
      <c r="AI1274" s="35"/>
      <c r="AJ1274" s="35"/>
    </row>
    <row r="1275" spans="1:36" x14ac:dyDescent="0.25">
      <c r="A1275" s="8"/>
      <c r="B1275" s="8">
        <v>469</v>
      </c>
      <c r="C1275" t="s">
        <v>1569</v>
      </c>
      <c r="D1275" s="58">
        <v>-12270.332899999999</v>
      </c>
      <c r="E1275" s="42">
        <v>-12271.697158000001</v>
      </c>
      <c r="F1275" s="59">
        <v>0.99619599999999997</v>
      </c>
      <c r="G1275" s="58">
        <v>0.18797</v>
      </c>
      <c r="H1275" s="44">
        <v>6</v>
      </c>
      <c r="I1275" s="44">
        <v>7</v>
      </c>
      <c r="J1275" s="35">
        <v>-1.175569230768815</v>
      </c>
      <c r="K1275" s="35">
        <v>-9.0428402366831931E-2</v>
      </c>
      <c r="L1275" s="35">
        <v>-1.0635658461542334</v>
      </c>
      <c r="M1275" s="35">
        <v>-8.1812757396479502E-2</v>
      </c>
      <c r="N1275" s="48">
        <f t="shared" si="114"/>
        <v>-15.573158000001058</v>
      </c>
      <c r="O1275" s="35">
        <f t="shared" si="116"/>
        <v>-1.1979352307693121</v>
      </c>
      <c r="P1275" s="1">
        <v>32</v>
      </c>
      <c r="Q1275" s="2">
        <v>2.7993600000000001</v>
      </c>
      <c r="R1275" s="1">
        <v>8</v>
      </c>
      <c r="S1275" s="2">
        <v>2.8154499999999998</v>
      </c>
      <c r="T1275" s="2">
        <f t="shared" si="115"/>
        <v>0.25</v>
      </c>
      <c r="U1275" s="1">
        <v>18</v>
      </c>
      <c r="V1275" s="2">
        <v>2.7721300000000002</v>
      </c>
      <c r="W1275" s="2">
        <f t="shared" si="117"/>
        <v>0.5625</v>
      </c>
      <c r="X1275" s="1">
        <v>6</v>
      </c>
      <c r="Y1275" s="2">
        <v>2.85961</v>
      </c>
      <c r="Z1275" s="2">
        <f t="shared" si="118"/>
        <v>0.1875</v>
      </c>
      <c r="AA1275" s="1" t="s">
        <v>3435</v>
      </c>
      <c r="AB1275" s="35">
        <f t="shared" si="119"/>
        <v>-15.652356000000509</v>
      </c>
      <c r="AC1275" s="35"/>
      <c r="AD1275" s="35"/>
      <c r="AE1275" s="13"/>
      <c r="AF1275" s="35"/>
      <c r="AG1275" s="35"/>
      <c r="AH1275" s="13"/>
      <c r="AI1275" s="35"/>
      <c r="AJ1275" s="35"/>
    </row>
    <row r="1276" spans="1:36" x14ac:dyDescent="0.25">
      <c r="A1276" s="8"/>
      <c r="B1276" s="8">
        <v>470</v>
      </c>
      <c r="C1276" t="s">
        <v>1570</v>
      </c>
      <c r="D1276" s="58">
        <v>-12270.3683</v>
      </c>
      <c r="E1276" s="42">
        <v>-12271.725662000001</v>
      </c>
      <c r="F1276" s="59">
        <v>0.99653599999999998</v>
      </c>
      <c r="G1276" s="58">
        <v>0.19062999999999899</v>
      </c>
      <c r="H1276" s="44">
        <v>6</v>
      </c>
      <c r="I1276" s="44">
        <v>7</v>
      </c>
      <c r="J1276" s="35">
        <v>-1.2109692307694786</v>
      </c>
      <c r="K1276" s="35">
        <v>-9.3151479289959899E-2</v>
      </c>
      <c r="L1276" s="35">
        <v>-1.0920698461541178</v>
      </c>
      <c r="M1276" s="35">
        <v>-8.4005372781085982E-2</v>
      </c>
      <c r="N1276" s="48">
        <f t="shared" si="114"/>
        <v>-15.601662000000942</v>
      </c>
      <c r="O1276" s="35">
        <f t="shared" si="116"/>
        <v>-1.2001278461539187</v>
      </c>
      <c r="P1276" s="1">
        <v>32</v>
      </c>
      <c r="Q1276" s="2">
        <v>2.7987500000000001</v>
      </c>
      <c r="R1276" s="1">
        <v>8</v>
      </c>
      <c r="S1276" s="2">
        <v>2.79908</v>
      </c>
      <c r="T1276" s="2">
        <f t="shared" si="115"/>
        <v>0.25</v>
      </c>
      <c r="U1276" s="1">
        <v>18</v>
      </c>
      <c r="V1276" s="2">
        <v>2.7806600000000001</v>
      </c>
      <c r="W1276" s="2">
        <f t="shared" si="117"/>
        <v>0.5625</v>
      </c>
      <c r="X1276" s="1">
        <v>6</v>
      </c>
      <c r="Y1276" s="2">
        <v>2.8525700000000001</v>
      </c>
      <c r="Z1276" s="2">
        <f t="shared" si="118"/>
        <v>0.1875</v>
      </c>
      <c r="AA1276" s="1" t="s">
        <v>3435</v>
      </c>
      <c r="AB1276" s="35">
        <f t="shared" si="119"/>
        <v>-15.649355999999898</v>
      </c>
      <c r="AC1276" s="35"/>
      <c r="AD1276" s="35"/>
      <c r="AE1276" s="13"/>
      <c r="AF1276" s="35"/>
      <c r="AG1276" s="35"/>
      <c r="AH1276" s="13"/>
      <c r="AI1276" s="35"/>
      <c r="AJ1276" s="35"/>
    </row>
    <row r="1277" spans="1:36" x14ac:dyDescent="0.25">
      <c r="A1277" s="8"/>
      <c r="B1277" s="8">
        <v>471</v>
      </c>
      <c r="C1277" t="s">
        <v>1571</v>
      </c>
      <c r="D1277" s="58">
        <v>-12270.1934</v>
      </c>
      <c r="E1277" s="42">
        <v>-12271.751861000001</v>
      </c>
      <c r="F1277" s="59">
        <v>0.99573599999999995</v>
      </c>
      <c r="G1277" s="58">
        <v>0.18446000000000001</v>
      </c>
      <c r="H1277" s="44">
        <v>6</v>
      </c>
      <c r="I1277" s="44">
        <v>7</v>
      </c>
      <c r="J1277" s="35">
        <v>-1.036069230769499</v>
      </c>
      <c r="K1277" s="35">
        <v>-7.9697633136115303E-2</v>
      </c>
      <c r="L1277" s="35">
        <v>-1.1182688461540238</v>
      </c>
      <c r="M1277" s="35">
        <v>-8.6020680473386443E-2</v>
      </c>
      <c r="N1277" s="48">
        <f t="shared" si="114"/>
        <v>-15.627861000000848</v>
      </c>
      <c r="O1277" s="35">
        <f t="shared" si="116"/>
        <v>-1.2021431538462191</v>
      </c>
      <c r="P1277" s="1">
        <v>34</v>
      </c>
      <c r="Q1277" s="2">
        <v>2.81073</v>
      </c>
      <c r="R1277" s="1">
        <v>10</v>
      </c>
      <c r="S1277" s="2">
        <v>2.8081800000000001</v>
      </c>
      <c r="T1277" s="2">
        <f t="shared" si="115"/>
        <v>0.29411764705882354</v>
      </c>
      <c r="U1277" s="1">
        <v>19</v>
      </c>
      <c r="V1277" s="2">
        <v>2.81074</v>
      </c>
      <c r="W1277" s="2">
        <f t="shared" si="117"/>
        <v>0.55882352941176472</v>
      </c>
      <c r="X1277" s="1">
        <v>5</v>
      </c>
      <c r="Y1277" s="2">
        <v>2.8157700000000001</v>
      </c>
      <c r="Z1277" s="2">
        <f t="shared" si="118"/>
        <v>0.14705882352941177</v>
      </c>
      <c r="AA1277" s="1" t="s">
        <v>3435</v>
      </c>
      <c r="AB1277" s="35">
        <f t="shared" si="119"/>
        <v>-15.648810000000594</v>
      </c>
      <c r="AC1277" s="35"/>
      <c r="AD1277" s="35"/>
      <c r="AE1277" s="13"/>
      <c r="AF1277" s="35"/>
      <c r="AG1277" s="35"/>
      <c r="AH1277" s="13"/>
      <c r="AI1277" s="35"/>
      <c r="AJ1277" s="35"/>
    </row>
    <row r="1278" spans="1:36" x14ac:dyDescent="0.25">
      <c r="A1278" s="8"/>
      <c r="B1278" s="8">
        <v>472</v>
      </c>
      <c r="C1278" t="s">
        <v>1572</v>
      </c>
      <c r="D1278" s="58">
        <v>-12270.4211</v>
      </c>
      <c r="E1278" s="42">
        <v>-12272.017879000001</v>
      </c>
      <c r="F1278" s="59">
        <v>0.99592400000000003</v>
      </c>
      <c r="G1278" s="58">
        <v>0.18582000000000001</v>
      </c>
      <c r="H1278" s="44">
        <v>6</v>
      </c>
      <c r="I1278" s="44">
        <v>7</v>
      </c>
      <c r="J1278" s="35">
        <v>-1.2637692307689576</v>
      </c>
      <c r="K1278" s="35">
        <v>-9.7213017751458283E-2</v>
      </c>
      <c r="L1278" s="35">
        <v>-1.3842868461542821</v>
      </c>
      <c r="M1278" s="35">
        <v>-0.10648360355032939</v>
      </c>
      <c r="N1278" s="48">
        <f t="shared" si="114"/>
        <v>-15.893879000001107</v>
      </c>
      <c r="O1278" s="35">
        <f t="shared" si="116"/>
        <v>-1.2226060769231621</v>
      </c>
      <c r="P1278" s="1">
        <v>35</v>
      </c>
      <c r="Q1278" s="2">
        <v>2.8305199999999999</v>
      </c>
      <c r="R1278" s="1">
        <v>7</v>
      </c>
      <c r="S1278" s="2">
        <v>2.79644</v>
      </c>
      <c r="T1278" s="2">
        <f t="shared" si="115"/>
        <v>0.2</v>
      </c>
      <c r="U1278" s="1">
        <v>21</v>
      </c>
      <c r="V1278" s="2">
        <v>2.8196400000000001</v>
      </c>
      <c r="W1278" s="2">
        <f t="shared" si="117"/>
        <v>0.6</v>
      </c>
      <c r="X1278" s="1">
        <v>7</v>
      </c>
      <c r="Y1278" s="2">
        <v>2.8972799999999999</v>
      </c>
      <c r="Z1278" s="2">
        <f t="shared" si="118"/>
        <v>0.2</v>
      </c>
      <c r="AA1278" s="1" t="s">
        <v>3435</v>
      </c>
      <c r="AB1278" s="35">
        <f t="shared" si="119"/>
        <v>-15.648193999999421</v>
      </c>
      <c r="AC1278" s="35"/>
      <c r="AD1278" s="35"/>
      <c r="AE1278" s="13"/>
      <c r="AF1278" s="35"/>
      <c r="AG1278" s="35"/>
      <c r="AH1278" s="13"/>
      <c r="AI1278" s="35"/>
      <c r="AJ1278" s="35"/>
    </row>
    <row r="1279" spans="1:36" x14ac:dyDescent="0.25">
      <c r="A1279" s="8"/>
      <c r="B1279" s="8">
        <v>473</v>
      </c>
      <c r="C1279" t="s">
        <v>1573</v>
      </c>
      <c r="D1279" s="58">
        <v>-12270.169900000001</v>
      </c>
      <c r="E1279" s="42">
        <v>-12271.577669</v>
      </c>
      <c r="F1279" s="59">
        <v>0.99207800000000002</v>
      </c>
      <c r="G1279" s="58">
        <v>0.165849999999999</v>
      </c>
      <c r="H1279" s="44">
        <v>6</v>
      </c>
      <c r="I1279" s="44">
        <v>7</v>
      </c>
      <c r="J1279" s="35">
        <v>-1.0125692307701684</v>
      </c>
      <c r="K1279" s="35">
        <v>-7.7889940828474488E-2</v>
      </c>
      <c r="L1279" s="35">
        <v>-0.94407684615362086</v>
      </c>
      <c r="M1279" s="35">
        <v>-7.2621295857970836E-2</v>
      </c>
      <c r="N1279" s="48">
        <f t="shared" si="114"/>
        <v>-15.453669000000446</v>
      </c>
      <c r="O1279" s="35">
        <f t="shared" si="116"/>
        <v>-1.1887437692308036</v>
      </c>
      <c r="P1279" s="1">
        <v>34</v>
      </c>
      <c r="Q1279" s="2">
        <v>2.8200599999999998</v>
      </c>
      <c r="R1279" s="1">
        <v>9</v>
      </c>
      <c r="S1279" s="2">
        <v>2.8104499999999999</v>
      </c>
      <c r="T1279" s="2">
        <f t="shared" si="115"/>
        <v>0.26470588235294118</v>
      </c>
      <c r="U1279" s="1">
        <v>17</v>
      </c>
      <c r="V1279" s="2">
        <v>2.7977500000000002</v>
      </c>
      <c r="W1279" s="2">
        <f t="shared" si="117"/>
        <v>0.5</v>
      </c>
      <c r="X1279" s="1">
        <v>8</v>
      </c>
      <c r="Y1279" s="2">
        <v>2.8783099999999999</v>
      </c>
      <c r="Z1279" s="2">
        <f t="shared" si="118"/>
        <v>0.23529411764705882</v>
      </c>
      <c r="AA1279" s="1" t="s">
        <v>3435</v>
      </c>
      <c r="AB1279" s="35">
        <f t="shared" si="119"/>
        <v>-15.647442999999839</v>
      </c>
      <c r="AC1279" s="35"/>
      <c r="AD1279" s="35"/>
      <c r="AE1279" s="13"/>
      <c r="AF1279" s="35"/>
      <c r="AG1279" s="35"/>
      <c r="AH1279" s="13"/>
      <c r="AI1279" s="35"/>
      <c r="AJ1279" s="35"/>
    </row>
    <row r="1280" spans="1:36" x14ac:dyDescent="0.25">
      <c r="A1280" s="11"/>
      <c r="B1280" s="11">
        <v>474</v>
      </c>
      <c r="C1280" t="s">
        <v>1574</v>
      </c>
      <c r="D1280" s="60">
        <v>-12270.582</v>
      </c>
      <c r="E1280" s="81">
        <v>-12272.129091000001</v>
      </c>
      <c r="F1280" s="50">
        <v>0.99611000000000005</v>
      </c>
      <c r="G1280" s="49">
        <v>0.18725999999999901</v>
      </c>
      <c r="H1280" s="51">
        <v>6</v>
      </c>
      <c r="I1280" s="51">
        <v>7</v>
      </c>
      <c r="J1280" s="35">
        <v>-1.4246692307697231</v>
      </c>
      <c r="K1280" s="35">
        <v>-0.10958994082844023</v>
      </c>
      <c r="L1280" s="35">
        <v>-1.4954988461540779</v>
      </c>
      <c r="M1280" s="35">
        <v>-0.11503837278108292</v>
      </c>
      <c r="N1280" s="48">
        <f t="shared" si="114"/>
        <v>-16.005091000000903</v>
      </c>
      <c r="O1280" s="35">
        <f t="shared" si="116"/>
        <v>-1.2311608461539156</v>
      </c>
      <c r="P1280" s="1">
        <v>34</v>
      </c>
      <c r="Q1280" s="2">
        <v>2.8170000000000002</v>
      </c>
      <c r="R1280" s="1">
        <v>6</v>
      </c>
      <c r="S1280" s="2">
        <v>2.7871899999999998</v>
      </c>
      <c r="T1280" s="2">
        <f t="shared" si="115"/>
        <v>0.17647058823529413</v>
      </c>
      <c r="U1280" s="1">
        <v>23</v>
      </c>
      <c r="V1280" s="2">
        <v>2.81019</v>
      </c>
      <c r="W1280" s="2">
        <f t="shared" si="117"/>
        <v>0.67647058823529416</v>
      </c>
      <c r="X1280" s="1">
        <v>5</v>
      </c>
      <c r="Y1280" s="2">
        <v>2.88408</v>
      </c>
      <c r="Z1280" s="2">
        <f t="shared" si="118"/>
        <v>0.14705882352941177</v>
      </c>
      <c r="AA1280" s="1" t="s">
        <v>3435</v>
      </c>
      <c r="AB1280" s="35">
        <f t="shared" si="119"/>
        <v>-15.645958000000974</v>
      </c>
      <c r="AC1280" s="35"/>
      <c r="AD1280" s="35"/>
      <c r="AE1280" s="13"/>
      <c r="AF1280" s="35"/>
      <c r="AG1280" s="35"/>
      <c r="AH1280" s="13"/>
      <c r="AI1280" s="35"/>
      <c r="AJ1280" s="35"/>
    </row>
    <row r="1281" spans="1:36" x14ac:dyDescent="0.25">
      <c r="A1281" s="8"/>
      <c r="B1281" s="8">
        <v>475</v>
      </c>
      <c r="C1281" t="s">
        <v>1575</v>
      </c>
      <c r="D1281" s="58">
        <v>-12270.205</v>
      </c>
      <c r="E1281" s="42">
        <v>-12271.707621</v>
      </c>
      <c r="F1281" s="59">
        <v>0.99525200000000003</v>
      </c>
      <c r="G1281" s="58">
        <v>0.18121999999999899</v>
      </c>
      <c r="H1281" s="44">
        <v>6</v>
      </c>
      <c r="I1281" s="44">
        <v>7</v>
      </c>
      <c r="J1281" s="35">
        <v>-1.0476692307693156</v>
      </c>
      <c r="K1281" s="35">
        <v>-8.0589940828408896E-2</v>
      </c>
      <c r="L1281" s="35">
        <v>-1.0740288461529417</v>
      </c>
      <c r="M1281" s="35">
        <v>-8.2617603550226279E-2</v>
      </c>
      <c r="N1281" s="48">
        <f t="shared" si="114"/>
        <v>-15.583620999999766</v>
      </c>
      <c r="O1281" s="35">
        <f t="shared" si="116"/>
        <v>-1.198740076923059</v>
      </c>
      <c r="P1281" s="1">
        <v>34</v>
      </c>
      <c r="Q1281" s="2">
        <v>2.81738</v>
      </c>
      <c r="R1281" s="1">
        <v>9</v>
      </c>
      <c r="S1281" s="2">
        <v>2.78546</v>
      </c>
      <c r="T1281" s="2">
        <f t="shared" si="115"/>
        <v>0.26470588235294118</v>
      </c>
      <c r="U1281" s="1">
        <v>17</v>
      </c>
      <c r="V1281" s="2">
        <v>2.7978200000000002</v>
      </c>
      <c r="W1281" s="2">
        <f t="shared" si="117"/>
        <v>0.5</v>
      </c>
      <c r="X1281" s="1">
        <v>8</v>
      </c>
      <c r="Y1281" s="2">
        <v>2.8948499999999999</v>
      </c>
      <c r="Z1281" s="2">
        <f t="shared" si="118"/>
        <v>0.23529411764705882</v>
      </c>
      <c r="AA1281" s="1" t="s">
        <v>3435</v>
      </c>
      <c r="AB1281" s="35">
        <f t="shared" si="119"/>
        <v>-15.645322000000306</v>
      </c>
      <c r="AC1281" s="35"/>
      <c r="AD1281" s="35"/>
      <c r="AE1281" s="13"/>
      <c r="AF1281" s="35"/>
      <c r="AG1281" s="35"/>
      <c r="AH1281" s="13"/>
      <c r="AI1281" s="35"/>
      <c r="AJ1281" s="35"/>
    </row>
    <row r="1282" spans="1:36" x14ac:dyDescent="0.25">
      <c r="A1282" s="8"/>
      <c r="B1282" s="8">
        <v>476</v>
      </c>
      <c r="C1282" t="s">
        <v>1576</v>
      </c>
      <c r="D1282" s="58">
        <v>-12270.4305</v>
      </c>
      <c r="E1282" s="42">
        <v>-12272.003339000001</v>
      </c>
      <c r="F1282" s="59">
        <v>0.98997400000000002</v>
      </c>
      <c r="G1282" s="58">
        <v>0.158719999999999</v>
      </c>
      <c r="H1282" s="44">
        <v>6</v>
      </c>
      <c r="I1282" s="44">
        <v>7</v>
      </c>
      <c r="J1282" s="35">
        <v>-1.2731692307697813</v>
      </c>
      <c r="K1282" s="35">
        <v>-9.7936094674598559E-2</v>
      </c>
      <c r="L1282" s="35">
        <v>-1.3697468461541575</v>
      </c>
      <c r="M1282" s="35">
        <v>-0.10536514201185827</v>
      </c>
      <c r="N1282" s="48">
        <f t="shared" si="114"/>
        <v>-15.879339000000982</v>
      </c>
      <c r="O1282" s="35">
        <f t="shared" si="116"/>
        <v>-1.221487615384691</v>
      </c>
      <c r="P1282" s="1">
        <v>34</v>
      </c>
      <c r="Q1282" s="2">
        <v>2.81793</v>
      </c>
      <c r="R1282" s="1">
        <v>7</v>
      </c>
      <c r="S1282" s="2">
        <v>2.8067000000000002</v>
      </c>
      <c r="T1282" s="2">
        <f t="shared" si="115"/>
        <v>0.20588235294117646</v>
      </c>
      <c r="U1282" s="1">
        <v>21</v>
      </c>
      <c r="V1282" s="2">
        <v>2.78579</v>
      </c>
      <c r="W1282" s="2">
        <f t="shared" si="117"/>
        <v>0.61764705882352944</v>
      </c>
      <c r="X1282" s="1">
        <v>6</v>
      </c>
      <c r="Y1282" s="2">
        <v>2.9435199999999999</v>
      </c>
      <c r="Z1282" s="2">
        <f t="shared" si="118"/>
        <v>0.17647058823529413</v>
      </c>
      <c r="AA1282" s="1" t="s">
        <v>3435</v>
      </c>
      <c r="AB1282" s="35">
        <f t="shared" si="119"/>
        <v>-15.643228999999337</v>
      </c>
      <c r="AC1282" s="35"/>
      <c r="AD1282" s="35"/>
      <c r="AE1282" s="13"/>
      <c r="AF1282" s="35"/>
      <c r="AG1282" s="35"/>
      <c r="AH1282" s="13"/>
      <c r="AI1282" s="35"/>
      <c r="AJ1282" s="35"/>
    </row>
    <row r="1283" spans="1:36" x14ac:dyDescent="0.25">
      <c r="A1283" s="8"/>
      <c r="B1283" s="8">
        <v>477</v>
      </c>
      <c r="C1283" t="s">
        <v>1577</v>
      </c>
      <c r="D1283" s="58">
        <v>-12270.356874999999</v>
      </c>
      <c r="E1283" s="42">
        <v>-12271.886091</v>
      </c>
      <c r="F1283" s="59">
        <v>0.996251</v>
      </c>
      <c r="G1283" s="58">
        <v>0.18833</v>
      </c>
      <c r="H1283" s="44">
        <v>6</v>
      </c>
      <c r="I1283" s="44">
        <v>7</v>
      </c>
      <c r="J1283" s="35">
        <v>-1.1995442307688791</v>
      </c>
      <c r="K1283" s="35">
        <v>-9.2272633136067622E-2</v>
      </c>
      <c r="L1283" s="35">
        <v>-1.252498846153685</v>
      </c>
      <c r="M1283" s="35">
        <v>-9.6346065088745006E-2</v>
      </c>
      <c r="N1283" s="48">
        <f t="shared" ref="N1283:N1346" si="120">E1283-(H1283*$AL$2+$AM$2*I1283)</f>
        <v>-15.76209100000051</v>
      </c>
      <c r="O1283" s="35">
        <f t="shared" si="116"/>
        <v>-1.2124685384615776</v>
      </c>
      <c r="P1283" s="1">
        <v>34</v>
      </c>
      <c r="Q1283" s="2">
        <v>2.8184900000000002</v>
      </c>
      <c r="R1283" s="1">
        <v>8</v>
      </c>
      <c r="S1283" s="2">
        <v>2.8313600000000001</v>
      </c>
      <c r="T1283" s="2">
        <f t="shared" ref="T1283:T1346" si="121">R1283/$P1283</f>
        <v>0.23529411764705882</v>
      </c>
      <c r="U1283" s="1">
        <v>21</v>
      </c>
      <c r="V1283" s="2">
        <v>2.8008999999999999</v>
      </c>
      <c r="W1283" s="2">
        <f t="shared" si="117"/>
        <v>0.61764705882352944</v>
      </c>
      <c r="X1283" s="1">
        <v>5</v>
      </c>
      <c r="Y1283" s="2">
        <v>2.8717800000000002</v>
      </c>
      <c r="Z1283" s="2">
        <f t="shared" si="118"/>
        <v>0.14705882352941177</v>
      </c>
      <c r="AA1283" s="1" t="s">
        <v>3435</v>
      </c>
      <c r="AB1283" s="35">
        <f t="shared" si="119"/>
        <v>-15.640487000000576</v>
      </c>
      <c r="AC1283" s="35"/>
      <c r="AD1283" s="35"/>
      <c r="AE1283" s="13"/>
      <c r="AF1283" s="35"/>
      <c r="AG1283" s="35"/>
      <c r="AH1283" s="13"/>
      <c r="AI1283" s="35"/>
      <c r="AJ1283" s="35"/>
    </row>
    <row r="1284" spans="1:36" x14ac:dyDescent="0.25">
      <c r="A1284" s="8"/>
      <c r="B1284" s="8">
        <v>478</v>
      </c>
      <c r="C1284" t="s">
        <v>1578</v>
      </c>
      <c r="D1284" s="58">
        <v>-12270.3804</v>
      </c>
      <c r="E1284" s="42">
        <v>-12271.795466</v>
      </c>
      <c r="F1284" s="59">
        <v>0.99543300000000001</v>
      </c>
      <c r="G1284" s="58">
        <v>0.18237</v>
      </c>
      <c r="H1284" s="44">
        <v>6</v>
      </c>
      <c r="I1284" s="44">
        <v>7</v>
      </c>
      <c r="J1284" s="35">
        <v>-1.2230692307693971</v>
      </c>
      <c r="K1284" s="35">
        <v>-9.4082248520722861E-2</v>
      </c>
      <c r="L1284" s="35">
        <v>-1.1618738461529574</v>
      </c>
      <c r="M1284" s="35">
        <v>-8.9374911242535188E-2</v>
      </c>
      <c r="N1284" s="48">
        <f t="shared" si="120"/>
        <v>-15.671465999999782</v>
      </c>
      <c r="O1284" s="35">
        <f t="shared" ref="O1284:O1347" si="122">N1284/13</f>
        <v>-1.2054973846153678</v>
      </c>
      <c r="P1284" s="1">
        <v>34</v>
      </c>
      <c r="Q1284" s="2">
        <v>2.82267</v>
      </c>
      <c r="R1284" s="1">
        <v>8</v>
      </c>
      <c r="S1284" s="2">
        <v>2.8137300000000001</v>
      </c>
      <c r="T1284" s="2">
        <f t="shared" si="121"/>
        <v>0.23529411764705882</v>
      </c>
      <c r="U1284" s="1">
        <v>21</v>
      </c>
      <c r="V1284" s="2">
        <v>2.80301</v>
      </c>
      <c r="W1284" s="2">
        <f t="shared" ref="W1284:W1347" si="123">U1284/$P1284</f>
        <v>0.61764705882352944</v>
      </c>
      <c r="X1284" s="1">
        <v>5</v>
      </c>
      <c r="Y1284" s="2">
        <v>2.9195799999999998</v>
      </c>
      <c r="Z1284" s="2">
        <f t="shared" ref="Z1284:Z1347" si="124">X1284/$P1284</f>
        <v>0.14705882352941177</v>
      </c>
      <c r="AA1284" s="1" t="s">
        <v>3435</v>
      </c>
      <c r="AB1284" s="35">
        <f t="shared" ref="AB1284:AB1347" si="125">SMALL($N$3:$N$2210,ROW(N1284)-2)</f>
        <v>-15.639310000000478</v>
      </c>
      <c r="AC1284" s="35"/>
      <c r="AD1284" s="35"/>
      <c r="AE1284" s="13"/>
      <c r="AF1284" s="35"/>
      <c r="AG1284" s="35"/>
      <c r="AH1284" s="13"/>
      <c r="AI1284" s="35"/>
      <c r="AJ1284" s="35"/>
    </row>
    <row r="1285" spans="1:36" x14ac:dyDescent="0.25">
      <c r="A1285" s="8"/>
      <c r="B1285" s="8">
        <v>479</v>
      </c>
      <c r="C1285" t="s">
        <v>1579</v>
      </c>
      <c r="D1285" s="58">
        <v>-12268.6304</v>
      </c>
      <c r="E1285" s="42">
        <v>-12271.741379999999</v>
      </c>
      <c r="F1285" s="59">
        <v>0.994197</v>
      </c>
      <c r="G1285" s="58">
        <v>0.175179999999999</v>
      </c>
      <c r="H1285" s="44">
        <v>6</v>
      </c>
      <c r="I1285" s="44">
        <v>7</v>
      </c>
      <c r="J1285" s="35">
        <v>0.52693076923060289</v>
      </c>
      <c r="K1285" s="35">
        <v>4.0533136094661762E-2</v>
      </c>
      <c r="L1285" s="35">
        <v>-1.1077878461528599</v>
      </c>
      <c r="M1285" s="35">
        <v>-8.5214449704066136E-2</v>
      </c>
      <c r="N1285" s="48">
        <f t="shared" si="120"/>
        <v>-15.617379999999685</v>
      </c>
      <c r="O1285" s="35">
        <f t="shared" si="122"/>
        <v>-1.2013369230768989</v>
      </c>
      <c r="P1285" s="1">
        <v>34</v>
      </c>
      <c r="Q1285" s="2">
        <v>2.8198599999999998</v>
      </c>
      <c r="R1285" s="1">
        <v>9</v>
      </c>
      <c r="S1285" s="2">
        <v>2.8171400000000002</v>
      </c>
      <c r="T1285" s="2">
        <f t="shared" si="121"/>
        <v>0.26470588235294118</v>
      </c>
      <c r="U1285" s="1">
        <v>18</v>
      </c>
      <c r="V1285" s="2">
        <v>2.7803399999999998</v>
      </c>
      <c r="W1285" s="2">
        <f t="shared" si="123"/>
        <v>0.52941176470588236</v>
      </c>
      <c r="X1285" s="1">
        <v>7</v>
      </c>
      <c r="Y1285" s="2">
        <v>2.9249900000000002</v>
      </c>
      <c r="Z1285" s="2">
        <f t="shared" si="124"/>
        <v>0.20588235294117646</v>
      </c>
      <c r="AA1285" s="1" t="s">
        <v>3435</v>
      </c>
      <c r="AB1285" s="35">
        <f t="shared" si="125"/>
        <v>-15.637453999999707</v>
      </c>
      <c r="AC1285" s="35"/>
      <c r="AD1285" s="35"/>
      <c r="AE1285" s="13"/>
      <c r="AF1285" s="35"/>
      <c r="AG1285" s="35"/>
      <c r="AH1285" s="13"/>
      <c r="AI1285" s="35"/>
      <c r="AJ1285" s="35"/>
    </row>
    <row r="1286" spans="1:36" x14ac:dyDescent="0.25">
      <c r="A1286" s="8"/>
      <c r="B1286" s="8">
        <v>480</v>
      </c>
      <c r="C1286" t="s">
        <v>1580</v>
      </c>
      <c r="D1286" s="58">
        <v>-12270.5064</v>
      </c>
      <c r="E1286" s="42">
        <v>-12272.016323</v>
      </c>
      <c r="F1286" s="59">
        <v>0.99485400000000002</v>
      </c>
      <c r="G1286" s="58">
        <v>0.17877999999999999</v>
      </c>
      <c r="H1286" s="44">
        <v>6</v>
      </c>
      <c r="I1286" s="44">
        <v>7</v>
      </c>
      <c r="J1286" s="35">
        <v>-1.3490692307696008</v>
      </c>
      <c r="K1286" s="35">
        <v>-0.10377455621304622</v>
      </c>
      <c r="L1286" s="35">
        <v>-1.3827308461532084</v>
      </c>
      <c r="M1286" s="35">
        <v>-0.1063639112425545</v>
      </c>
      <c r="N1286" s="48">
        <f t="shared" si="120"/>
        <v>-15.892323000000033</v>
      </c>
      <c r="O1286" s="35">
        <f t="shared" si="122"/>
        <v>-1.2224863846153871</v>
      </c>
      <c r="P1286" s="1">
        <v>34</v>
      </c>
      <c r="Q1286" s="2">
        <v>2.81595</v>
      </c>
      <c r="R1286" s="1">
        <v>7</v>
      </c>
      <c r="S1286" s="2">
        <v>2.7856100000000001</v>
      </c>
      <c r="T1286" s="2">
        <f t="shared" si="121"/>
        <v>0.20588235294117646</v>
      </c>
      <c r="U1286" s="1">
        <v>22</v>
      </c>
      <c r="V1286" s="2">
        <v>2.8153199999999998</v>
      </c>
      <c r="W1286" s="2">
        <f t="shared" si="123"/>
        <v>0.6470588235294118</v>
      </c>
      <c r="X1286" s="1">
        <v>5</v>
      </c>
      <c r="Y1286" s="2">
        <v>2.86124</v>
      </c>
      <c r="Z1286" s="2">
        <f t="shared" si="124"/>
        <v>0.14705882352941177</v>
      </c>
      <c r="AA1286" s="1" t="s">
        <v>3435</v>
      </c>
      <c r="AB1286" s="35">
        <f t="shared" si="125"/>
        <v>-15.637053000000378</v>
      </c>
      <c r="AC1286" s="35"/>
      <c r="AD1286" s="35"/>
      <c r="AE1286" s="13"/>
      <c r="AF1286" s="35"/>
      <c r="AG1286" s="35"/>
      <c r="AH1286" s="13"/>
      <c r="AI1286" s="35"/>
      <c r="AJ1286" s="35"/>
    </row>
    <row r="1287" spans="1:36" x14ac:dyDescent="0.25">
      <c r="A1287" s="8"/>
      <c r="B1287" s="8">
        <v>481</v>
      </c>
      <c r="C1287" t="s">
        <v>1581</v>
      </c>
      <c r="D1287" s="58">
        <v>-12270.3305</v>
      </c>
      <c r="E1287" s="42">
        <v>-12271.910243</v>
      </c>
      <c r="F1287" s="59">
        <v>0.99697000000000002</v>
      </c>
      <c r="G1287" s="58">
        <v>0.194719999999999</v>
      </c>
      <c r="H1287" s="44">
        <v>6</v>
      </c>
      <c r="I1287" s="44">
        <v>7</v>
      </c>
      <c r="J1287" s="35">
        <v>-1.1731692307694175</v>
      </c>
      <c r="K1287" s="35">
        <v>-9.0243786982262889E-2</v>
      </c>
      <c r="L1287" s="35">
        <v>-1.2766508461536432</v>
      </c>
      <c r="M1287" s="35">
        <v>-9.8203911242587941E-2</v>
      </c>
      <c r="N1287" s="48">
        <f t="shared" si="120"/>
        <v>-15.786243000000468</v>
      </c>
      <c r="O1287" s="35">
        <f t="shared" si="122"/>
        <v>-1.2143263846154206</v>
      </c>
      <c r="P1287" s="1">
        <v>34</v>
      </c>
      <c r="Q1287" s="2">
        <v>2.8164099999999999</v>
      </c>
      <c r="R1287" s="1">
        <v>8</v>
      </c>
      <c r="S1287" s="2">
        <v>2.8232400000000002</v>
      </c>
      <c r="T1287" s="2">
        <f t="shared" si="121"/>
        <v>0.23529411764705882</v>
      </c>
      <c r="U1287" s="1">
        <v>21</v>
      </c>
      <c r="V1287" s="2">
        <v>2.8001399999999999</v>
      </c>
      <c r="W1287" s="2">
        <f t="shared" si="123"/>
        <v>0.61764705882352944</v>
      </c>
      <c r="X1287" s="1">
        <v>5</v>
      </c>
      <c r="Y1287" s="2">
        <v>2.87384</v>
      </c>
      <c r="Z1287" s="2">
        <f t="shared" si="124"/>
        <v>0.14705882352941177</v>
      </c>
      <c r="AA1287" s="1" t="s">
        <v>3435</v>
      </c>
      <c r="AB1287" s="35">
        <f t="shared" si="125"/>
        <v>-15.636121999999887</v>
      </c>
      <c r="AC1287" s="35"/>
      <c r="AD1287" s="35"/>
      <c r="AE1287" s="13"/>
      <c r="AF1287" s="35"/>
      <c r="AG1287" s="35"/>
      <c r="AH1287" s="13"/>
      <c r="AI1287" s="35"/>
      <c r="AJ1287" s="35"/>
    </row>
    <row r="1288" spans="1:36" x14ac:dyDescent="0.25">
      <c r="A1288" s="8"/>
      <c r="B1288" s="8">
        <v>482</v>
      </c>
      <c r="C1288" t="s">
        <v>1582</v>
      </c>
      <c r="D1288" s="58">
        <v>-12270.4077</v>
      </c>
      <c r="E1288" s="42">
        <v>-12271.805138</v>
      </c>
      <c r="F1288" s="59">
        <v>0.99550300000000003</v>
      </c>
      <c r="G1288" s="58">
        <v>0.18285000000000001</v>
      </c>
      <c r="H1288" s="44">
        <v>6</v>
      </c>
      <c r="I1288" s="44">
        <v>7</v>
      </c>
      <c r="J1288" s="35">
        <v>-1.2503692307691381</v>
      </c>
      <c r="K1288" s="35">
        <v>-9.6182248520702923E-2</v>
      </c>
      <c r="L1288" s="35">
        <v>-1.1715458461530943</v>
      </c>
      <c r="M1288" s="35">
        <v>-9.0118911242545716E-2</v>
      </c>
      <c r="N1288" s="48">
        <f t="shared" si="120"/>
        <v>-15.681137999999919</v>
      </c>
      <c r="O1288" s="35">
        <f t="shared" si="122"/>
        <v>-1.2062413846153783</v>
      </c>
      <c r="P1288" s="1">
        <v>35</v>
      </c>
      <c r="Q1288" s="2">
        <v>2.8321000000000001</v>
      </c>
      <c r="R1288" s="1">
        <v>7</v>
      </c>
      <c r="S1288" s="2">
        <v>2.8922599999999998</v>
      </c>
      <c r="T1288" s="2">
        <f t="shared" si="121"/>
        <v>0.2</v>
      </c>
      <c r="U1288" s="1">
        <v>23</v>
      </c>
      <c r="V1288" s="2">
        <v>2.7899500000000002</v>
      </c>
      <c r="W1288" s="2">
        <f t="shared" si="123"/>
        <v>0.65714285714285714</v>
      </c>
      <c r="X1288" s="1">
        <v>5</v>
      </c>
      <c r="Y1288" s="2">
        <v>2.9418099999999998</v>
      </c>
      <c r="Z1288" s="2">
        <f t="shared" si="124"/>
        <v>0.14285714285714285</v>
      </c>
      <c r="AA1288" s="1" t="s">
        <v>3435</v>
      </c>
      <c r="AB1288" s="35">
        <f t="shared" si="125"/>
        <v>-15.63527299999987</v>
      </c>
      <c r="AC1288" s="35"/>
      <c r="AD1288" s="35"/>
      <c r="AE1288" s="13"/>
      <c r="AF1288" s="35"/>
      <c r="AG1288" s="35"/>
      <c r="AH1288" s="13"/>
      <c r="AI1288" s="35"/>
      <c r="AJ1288" s="35"/>
    </row>
    <row r="1289" spans="1:36" x14ac:dyDescent="0.25">
      <c r="A1289" s="8"/>
      <c r="B1289" s="8">
        <v>483</v>
      </c>
      <c r="C1289" t="s">
        <v>1583</v>
      </c>
      <c r="D1289" s="58">
        <v>-12270.427</v>
      </c>
      <c r="E1289" s="42">
        <v>-12272.093569000001</v>
      </c>
      <c r="F1289" s="59">
        <v>0.99666900000000003</v>
      </c>
      <c r="G1289" s="58">
        <v>0.19194999999999901</v>
      </c>
      <c r="H1289" s="44">
        <v>6</v>
      </c>
      <c r="I1289" s="44">
        <v>7</v>
      </c>
      <c r="J1289" s="35">
        <v>-1.2696692307690682</v>
      </c>
      <c r="K1289" s="35">
        <v>-9.7666863905312942E-2</v>
      </c>
      <c r="L1289" s="35">
        <v>-1.4599768461539497</v>
      </c>
      <c r="M1289" s="35">
        <v>-0.11230591124261152</v>
      </c>
      <c r="N1289" s="48">
        <f t="shared" si="120"/>
        <v>-15.969569000000774</v>
      </c>
      <c r="O1289" s="35">
        <f t="shared" si="122"/>
        <v>-1.2284283846154442</v>
      </c>
      <c r="P1289" s="1">
        <v>34</v>
      </c>
      <c r="Q1289" s="2">
        <v>2.8189099999999998</v>
      </c>
      <c r="R1289" s="1">
        <v>7</v>
      </c>
      <c r="S1289" s="2">
        <v>2.8117800000000002</v>
      </c>
      <c r="T1289" s="2">
        <f t="shared" si="121"/>
        <v>0.20588235294117646</v>
      </c>
      <c r="U1289" s="1">
        <v>21</v>
      </c>
      <c r="V1289" s="2">
        <v>2.8030400000000002</v>
      </c>
      <c r="W1289" s="2">
        <f t="shared" si="123"/>
        <v>0.61764705882352944</v>
      </c>
      <c r="X1289" s="1">
        <v>6</v>
      </c>
      <c r="Y1289" s="2">
        <v>2.8827699999999998</v>
      </c>
      <c r="Z1289" s="2">
        <f t="shared" si="124"/>
        <v>0.17647058823529413</v>
      </c>
      <c r="AA1289" s="1" t="s">
        <v>3435</v>
      </c>
      <c r="AB1289" s="35">
        <f t="shared" si="125"/>
        <v>-15.632963000000018</v>
      </c>
      <c r="AC1289" s="35"/>
      <c r="AD1289" s="35"/>
      <c r="AE1289" s="13"/>
      <c r="AF1289" s="35"/>
      <c r="AG1289" s="35"/>
      <c r="AH1289" s="13"/>
      <c r="AI1289" s="35"/>
      <c r="AJ1289" s="35"/>
    </row>
    <row r="1290" spans="1:36" x14ac:dyDescent="0.25">
      <c r="A1290" s="8"/>
      <c r="B1290" s="8">
        <v>484</v>
      </c>
      <c r="C1290" t="s">
        <v>1584</v>
      </c>
      <c r="D1290" s="58">
        <v>-12270.3243</v>
      </c>
      <c r="E1290" s="42">
        <v>-12271.729864000001</v>
      </c>
      <c r="F1290" s="59">
        <v>0.99531000000000003</v>
      </c>
      <c r="G1290" s="58">
        <v>0.18156999999999901</v>
      </c>
      <c r="H1290" s="44">
        <v>6</v>
      </c>
      <c r="I1290" s="44">
        <v>7</v>
      </c>
      <c r="J1290" s="35">
        <v>-1.1669692307696096</v>
      </c>
      <c r="K1290" s="35">
        <v>-8.9766863905354585E-2</v>
      </c>
      <c r="L1290" s="35">
        <v>-1.0962718461541954</v>
      </c>
      <c r="M1290" s="35">
        <v>-8.432860355032272E-2</v>
      </c>
      <c r="N1290" s="48">
        <f t="shared" si="120"/>
        <v>-15.60586400000102</v>
      </c>
      <c r="O1290" s="35">
        <f t="shared" si="122"/>
        <v>-1.2004510769231553</v>
      </c>
      <c r="P1290" s="1">
        <v>34</v>
      </c>
      <c r="Q1290" s="2">
        <v>2.8151099999999998</v>
      </c>
      <c r="R1290" s="1">
        <v>8</v>
      </c>
      <c r="S1290" s="2">
        <v>2.7954400000000001</v>
      </c>
      <c r="T1290" s="2">
        <f t="shared" si="121"/>
        <v>0.23529411764705882</v>
      </c>
      <c r="U1290" s="1">
        <v>20</v>
      </c>
      <c r="V1290" s="2">
        <v>2.8158599999999998</v>
      </c>
      <c r="W1290" s="2">
        <f t="shared" si="123"/>
        <v>0.58823529411764708</v>
      </c>
      <c r="X1290" s="1">
        <v>6</v>
      </c>
      <c r="Y1290" s="2">
        <v>2.8388100000000001</v>
      </c>
      <c r="Z1290" s="2">
        <f t="shared" si="124"/>
        <v>0.17647058823529413</v>
      </c>
      <c r="AA1290" s="1" t="s">
        <v>3435</v>
      </c>
      <c r="AB1290" s="35">
        <f t="shared" si="125"/>
        <v>-15.631876999999804</v>
      </c>
      <c r="AC1290" s="35"/>
      <c r="AD1290" s="35"/>
      <c r="AE1290" s="13"/>
      <c r="AF1290" s="35"/>
      <c r="AG1290" s="35"/>
      <c r="AH1290" s="13"/>
      <c r="AI1290" s="35"/>
      <c r="AJ1290" s="35"/>
    </row>
    <row r="1291" spans="1:36" x14ac:dyDescent="0.25">
      <c r="A1291" s="8"/>
      <c r="B1291" s="8">
        <v>485</v>
      </c>
      <c r="C1291" t="s">
        <v>1585</v>
      </c>
      <c r="D1291" s="58">
        <v>-12270.3238</v>
      </c>
      <c r="E1291" s="42">
        <v>-12271.870874</v>
      </c>
      <c r="F1291" s="59">
        <v>0.99701899999999999</v>
      </c>
      <c r="G1291" s="58">
        <v>0.19514000000000001</v>
      </c>
      <c r="H1291" s="44">
        <v>6</v>
      </c>
      <c r="I1291" s="44">
        <v>7</v>
      </c>
      <c r="J1291" s="35">
        <v>-1.1664692307695077</v>
      </c>
      <c r="K1291" s="35">
        <v>-8.9728402366885202E-2</v>
      </c>
      <c r="L1291" s="35">
        <v>-1.2372818461535644</v>
      </c>
      <c r="M1291" s="35">
        <v>-9.5175526627197263E-2</v>
      </c>
      <c r="N1291" s="48">
        <f t="shared" si="120"/>
        <v>-15.746874000000389</v>
      </c>
      <c r="O1291" s="35">
        <f t="shared" si="122"/>
        <v>-1.21129800000003</v>
      </c>
      <c r="P1291" s="1">
        <v>34</v>
      </c>
      <c r="Q1291" s="2">
        <v>2.8182700000000001</v>
      </c>
      <c r="R1291" s="1">
        <v>8</v>
      </c>
      <c r="S1291" s="2">
        <v>2.8115199999999998</v>
      </c>
      <c r="T1291" s="2">
        <f t="shared" si="121"/>
        <v>0.23529411764705882</v>
      </c>
      <c r="U1291" s="1">
        <v>20</v>
      </c>
      <c r="V1291" s="2">
        <v>2.8068499999999998</v>
      </c>
      <c r="W1291" s="2">
        <f t="shared" si="123"/>
        <v>0.58823529411764708</v>
      </c>
      <c r="X1291" s="1">
        <v>6</v>
      </c>
      <c r="Y1291" s="2">
        <v>2.8653300000000002</v>
      </c>
      <c r="Z1291" s="2">
        <f t="shared" si="124"/>
        <v>0.17647058823529413</v>
      </c>
      <c r="AA1291" s="1" t="s">
        <v>3435</v>
      </c>
      <c r="AB1291" s="35">
        <f t="shared" si="125"/>
        <v>-15.630370000000767</v>
      </c>
      <c r="AC1291" s="35"/>
      <c r="AD1291" s="35"/>
      <c r="AE1291" s="13"/>
      <c r="AF1291" s="35"/>
      <c r="AG1291" s="35"/>
      <c r="AH1291" s="13"/>
      <c r="AI1291" s="35"/>
      <c r="AJ1291" s="35"/>
    </row>
    <row r="1292" spans="1:36" x14ac:dyDescent="0.25">
      <c r="A1292" s="8"/>
      <c r="B1292" s="8">
        <v>486</v>
      </c>
      <c r="C1292" t="s">
        <v>1586</v>
      </c>
      <c r="D1292" s="58">
        <v>-12270.145500000001</v>
      </c>
      <c r="E1292" s="42">
        <v>-12271.812254</v>
      </c>
      <c r="F1292" s="59">
        <v>0.99577400000000005</v>
      </c>
      <c r="G1292" s="58">
        <v>0.18473999999999999</v>
      </c>
      <c r="H1292" s="44">
        <v>6</v>
      </c>
      <c r="I1292" s="44">
        <v>7</v>
      </c>
      <c r="J1292" s="35">
        <v>-0.9881692307699268</v>
      </c>
      <c r="K1292" s="35">
        <v>-7.6013017751532824E-2</v>
      </c>
      <c r="L1292" s="35">
        <v>-1.1786618461537728</v>
      </c>
      <c r="M1292" s="35">
        <v>-9.0666295857982526E-2</v>
      </c>
      <c r="N1292" s="48">
        <f t="shared" si="120"/>
        <v>-15.688254000000597</v>
      </c>
      <c r="O1292" s="35">
        <f t="shared" si="122"/>
        <v>-1.2067887692308152</v>
      </c>
      <c r="P1292" s="1">
        <v>34</v>
      </c>
      <c r="Q1292" s="2">
        <v>2.8171599999999999</v>
      </c>
      <c r="R1292" s="1">
        <v>9</v>
      </c>
      <c r="S1292" s="2">
        <v>2.7940900000000002</v>
      </c>
      <c r="T1292" s="2">
        <f t="shared" si="121"/>
        <v>0.26470588235294118</v>
      </c>
      <c r="U1292" s="1">
        <v>17</v>
      </c>
      <c r="V1292" s="2">
        <v>2.81297</v>
      </c>
      <c r="W1292" s="2">
        <f t="shared" si="123"/>
        <v>0.5</v>
      </c>
      <c r="X1292" s="1">
        <v>8</v>
      </c>
      <c r="Y1292" s="2">
        <v>2.85202</v>
      </c>
      <c r="Z1292" s="2">
        <f t="shared" si="124"/>
        <v>0.23529411764705882</v>
      </c>
      <c r="AA1292" s="1" t="s">
        <v>3435</v>
      </c>
      <c r="AB1292" s="35">
        <f t="shared" si="125"/>
        <v>-15.629277000000002</v>
      </c>
      <c r="AC1292" s="35"/>
      <c r="AD1292" s="35"/>
      <c r="AE1292" s="13"/>
      <c r="AF1292" s="35"/>
      <c r="AG1292" s="35"/>
      <c r="AH1292" s="13"/>
      <c r="AI1292" s="35"/>
      <c r="AJ1292" s="35"/>
    </row>
    <row r="1293" spans="1:36" x14ac:dyDescent="0.25">
      <c r="A1293" s="8"/>
      <c r="B1293" s="8">
        <v>487</v>
      </c>
      <c r="C1293" t="s">
        <v>1587</v>
      </c>
      <c r="D1293" s="58">
        <v>-12270.3817</v>
      </c>
      <c r="E1293" s="42">
        <v>-12271.963465000001</v>
      </c>
      <c r="F1293" s="59">
        <v>0.99369700000000005</v>
      </c>
      <c r="G1293" s="58">
        <v>0.17268</v>
      </c>
      <c r="H1293" s="44">
        <v>6</v>
      </c>
      <c r="I1293" s="44">
        <v>7</v>
      </c>
      <c r="J1293" s="35">
        <v>-1.2243692307692982</v>
      </c>
      <c r="K1293" s="35">
        <v>-9.4182248520715245E-2</v>
      </c>
      <c r="L1293" s="35">
        <v>-1.3298728461541032</v>
      </c>
      <c r="M1293" s="35">
        <v>-0.10229791124262332</v>
      </c>
      <c r="N1293" s="48">
        <f t="shared" si="120"/>
        <v>-15.839465000000928</v>
      </c>
      <c r="O1293" s="35">
        <f t="shared" si="122"/>
        <v>-1.218420384615456</v>
      </c>
      <c r="P1293" s="1">
        <v>33</v>
      </c>
      <c r="Q1293" s="2">
        <v>2.80985</v>
      </c>
      <c r="R1293" s="1">
        <v>7</v>
      </c>
      <c r="S1293" s="2">
        <v>2.82104</v>
      </c>
      <c r="T1293" s="2">
        <f t="shared" si="121"/>
        <v>0.21212121212121213</v>
      </c>
      <c r="U1293" s="1">
        <v>21</v>
      </c>
      <c r="V1293" s="2">
        <v>2.7878799999999999</v>
      </c>
      <c r="W1293" s="2">
        <f t="shared" si="123"/>
        <v>0.63636363636363635</v>
      </c>
      <c r="X1293" s="1">
        <v>5</v>
      </c>
      <c r="Y1293" s="2">
        <v>2.8864299999999998</v>
      </c>
      <c r="Z1293" s="2">
        <f t="shared" si="124"/>
        <v>0.15151515151515152</v>
      </c>
      <c r="AA1293" s="1" t="s">
        <v>3435</v>
      </c>
      <c r="AB1293" s="35">
        <f t="shared" si="125"/>
        <v>-15.628644000000349</v>
      </c>
      <c r="AC1293" s="35"/>
      <c r="AD1293" s="35"/>
      <c r="AE1293" s="13"/>
      <c r="AF1293" s="35"/>
      <c r="AG1293" s="35"/>
      <c r="AH1293" s="13"/>
      <c r="AI1293" s="35"/>
      <c r="AJ1293" s="35"/>
    </row>
    <row r="1294" spans="1:36" x14ac:dyDescent="0.25">
      <c r="A1294" s="8"/>
      <c r="B1294" s="8">
        <v>488</v>
      </c>
      <c r="C1294" t="s">
        <v>1588</v>
      </c>
      <c r="D1294" s="58">
        <v>-12270.273999999999</v>
      </c>
      <c r="E1294" s="42">
        <v>-12271.695261999999</v>
      </c>
      <c r="F1294" s="59">
        <v>0.99667399999999995</v>
      </c>
      <c r="G1294" s="58">
        <v>0.191749999999999</v>
      </c>
      <c r="H1294" s="44">
        <v>6</v>
      </c>
      <c r="I1294" s="44">
        <v>7</v>
      </c>
      <c r="J1294" s="35">
        <v>-1.1166692307688209</v>
      </c>
      <c r="K1294" s="35">
        <v>-8.5897633136063148E-2</v>
      </c>
      <c r="L1294" s="35">
        <v>-1.0616698461526539</v>
      </c>
      <c r="M1294" s="35">
        <v>-8.1666911242511839E-2</v>
      </c>
      <c r="N1294" s="48">
        <f t="shared" si="120"/>
        <v>-15.571261999999479</v>
      </c>
      <c r="O1294" s="35">
        <f t="shared" si="122"/>
        <v>-1.1977893846153445</v>
      </c>
      <c r="P1294" s="1">
        <v>34</v>
      </c>
      <c r="Q1294" s="2">
        <v>2.8187600000000002</v>
      </c>
      <c r="R1294" s="1">
        <v>9</v>
      </c>
      <c r="S1294" s="2">
        <v>2.8455499999999998</v>
      </c>
      <c r="T1294" s="2">
        <f t="shared" si="121"/>
        <v>0.26470588235294118</v>
      </c>
      <c r="U1294" s="1">
        <v>20</v>
      </c>
      <c r="V1294" s="2">
        <v>2.8053400000000002</v>
      </c>
      <c r="W1294" s="2">
        <f t="shared" si="123"/>
        <v>0.58823529411764708</v>
      </c>
      <c r="X1294" s="1">
        <v>5</v>
      </c>
      <c r="Y1294" s="2">
        <v>2.82422</v>
      </c>
      <c r="Z1294" s="2">
        <f t="shared" si="124"/>
        <v>0.14705882352941177</v>
      </c>
      <c r="AA1294" s="1" t="s">
        <v>3435</v>
      </c>
      <c r="AB1294" s="35">
        <f t="shared" si="125"/>
        <v>-15.627861000000848</v>
      </c>
      <c r="AC1294" s="35"/>
      <c r="AD1294" s="35"/>
      <c r="AE1294" s="13"/>
      <c r="AF1294" s="35"/>
      <c r="AG1294" s="35"/>
      <c r="AH1294" s="13"/>
      <c r="AI1294" s="35"/>
      <c r="AJ1294" s="35"/>
    </row>
    <row r="1295" spans="1:36" x14ac:dyDescent="0.25">
      <c r="A1295" s="8"/>
      <c r="B1295" s="8">
        <v>489</v>
      </c>
      <c r="C1295" t="s">
        <v>1589</v>
      </c>
      <c r="D1295" s="58">
        <v>-12270.1589</v>
      </c>
      <c r="E1295" s="42">
        <v>-12271.590753</v>
      </c>
      <c r="F1295" s="59">
        <v>0.99694499999999997</v>
      </c>
      <c r="G1295" s="58">
        <v>0.19445999999999899</v>
      </c>
      <c r="H1295" s="44">
        <v>6</v>
      </c>
      <c r="I1295" s="44">
        <v>7</v>
      </c>
      <c r="J1295" s="35">
        <v>-1.0015692307697464</v>
      </c>
      <c r="K1295" s="35">
        <v>-7.7043786982288184E-2</v>
      </c>
      <c r="L1295" s="35">
        <v>-0.9571608461537835</v>
      </c>
      <c r="M1295" s="35">
        <v>-7.3627757396444879E-2</v>
      </c>
      <c r="N1295" s="48">
        <f t="shared" si="120"/>
        <v>-15.466753000000608</v>
      </c>
      <c r="O1295" s="35">
        <f t="shared" si="122"/>
        <v>-1.1897502307692776</v>
      </c>
      <c r="P1295" s="1">
        <v>34</v>
      </c>
      <c r="Q1295" s="2">
        <v>2.81331</v>
      </c>
      <c r="R1295" s="1">
        <v>11</v>
      </c>
      <c r="S1295" s="2">
        <v>2.8338899999999998</v>
      </c>
      <c r="T1295" s="2">
        <f t="shared" si="121"/>
        <v>0.3235294117647059</v>
      </c>
      <c r="U1295" s="1">
        <v>18</v>
      </c>
      <c r="V1295" s="2">
        <v>2.8022100000000001</v>
      </c>
      <c r="W1295" s="2">
        <f t="shared" si="123"/>
        <v>0.52941176470588236</v>
      </c>
      <c r="X1295" s="1">
        <v>5</v>
      </c>
      <c r="Y1295" s="2">
        <v>2.8079999999999998</v>
      </c>
      <c r="Z1295" s="2">
        <f t="shared" si="124"/>
        <v>0.14705882352941177</v>
      </c>
      <c r="AA1295" s="1" t="s">
        <v>3435</v>
      </c>
      <c r="AB1295" s="35">
        <f t="shared" si="125"/>
        <v>-15.627488000000085</v>
      </c>
      <c r="AC1295" s="35"/>
      <c r="AD1295" s="35"/>
      <c r="AE1295" s="13"/>
      <c r="AF1295" s="35"/>
      <c r="AG1295" s="35"/>
      <c r="AH1295" s="13"/>
      <c r="AI1295" s="35"/>
      <c r="AJ1295" s="35"/>
    </row>
    <row r="1296" spans="1:36" x14ac:dyDescent="0.25">
      <c r="A1296" s="8"/>
      <c r="B1296" s="8">
        <v>490</v>
      </c>
      <c r="C1296" t="s">
        <v>1590</v>
      </c>
      <c r="D1296" s="58">
        <v>-12270.2901</v>
      </c>
      <c r="E1296" s="42">
        <v>-12271.888784999999</v>
      </c>
      <c r="F1296" s="59">
        <v>0.99522200000000005</v>
      </c>
      <c r="G1296" s="58">
        <v>0.18106</v>
      </c>
      <c r="H1296" s="44">
        <v>6</v>
      </c>
      <c r="I1296" s="44">
        <v>7</v>
      </c>
      <c r="J1296" s="35">
        <v>-1.1327692307695543</v>
      </c>
      <c r="K1296" s="35">
        <v>-8.7136094674581097E-2</v>
      </c>
      <c r="L1296" s="35">
        <v>-1.2551928461525677</v>
      </c>
      <c r="M1296" s="35">
        <v>-9.6553295857889826E-2</v>
      </c>
      <c r="N1296" s="48">
        <f t="shared" si="120"/>
        <v>-15.764784999999392</v>
      </c>
      <c r="O1296" s="35">
        <f t="shared" si="122"/>
        <v>-1.2126757692307224</v>
      </c>
      <c r="P1296" s="1">
        <v>34</v>
      </c>
      <c r="Q1296" s="2">
        <v>2.8267199999999999</v>
      </c>
      <c r="R1296" s="1">
        <v>7</v>
      </c>
      <c r="S1296" s="2">
        <v>2.8835000000000002</v>
      </c>
      <c r="T1296" s="2">
        <f t="shared" si="121"/>
        <v>0.20588235294117646</v>
      </c>
      <c r="U1296" s="1">
        <v>23</v>
      </c>
      <c r="V1296" s="2">
        <v>2.7943099999999998</v>
      </c>
      <c r="W1296" s="2">
        <f t="shared" si="123"/>
        <v>0.67647058823529416</v>
      </c>
      <c r="X1296" s="1">
        <v>4</v>
      </c>
      <c r="Y1296" s="2">
        <v>2.9137499999999998</v>
      </c>
      <c r="Z1296" s="2">
        <f t="shared" si="124"/>
        <v>0.11764705882352941</v>
      </c>
      <c r="AA1296" s="1" t="s">
        <v>3435</v>
      </c>
      <c r="AB1296" s="35">
        <f t="shared" si="125"/>
        <v>-15.627255999999761</v>
      </c>
      <c r="AC1296" s="35"/>
      <c r="AD1296" s="35"/>
      <c r="AE1296" s="13"/>
      <c r="AF1296" s="35"/>
      <c r="AG1296" s="35"/>
      <c r="AH1296" s="13"/>
      <c r="AI1296" s="35"/>
      <c r="AJ1296" s="35"/>
    </row>
    <row r="1297" spans="1:36" x14ac:dyDescent="0.25">
      <c r="A1297" s="8"/>
      <c r="B1297" s="8">
        <v>491</v>
      </c>
      <c r="C1297" t="s">
        <v>1591</v>
      </c>
      <c r="D1297" s="58">
        <v>-12270.188200000001</v>
      </c>
      <c r="E1297" s="42">
        <v>-12271.81194</v>
      </c>
      <c r="F1297" s="59">
        <v>0.995062</v>
      </c>
      <c r="G1297" s="58">
        <v>0.18023</v>
      </c>
      <c r="H1297" s="44">
        <v>6</v>
      </c>
      <c r="I1297" s="44">
        <v>7</v>
      </c>
      <c r="J1297" s="35">
        <v>-1.0308692307698948</v>
      </c>
      <c r="K1297" s="35">
        <v>-7.9297633136145754E-2</v>
      </c>
      <c r="L1297" s="35">
        <v>-1.1783478461529739</v>
      </c>
      <c r="M1297" s="35">
        <v>-9.0642142011767221E-2</v>
      </c>
      <c r="N1297" s="48">
        <f t="shared" si="120"/>
        <v>-15.687939999999799</v>
      </c>
      <c r="O1297" s="35">
        <f t="shared" si="122"/>
        <v>-1.2067646153845999</v>
      </c>
      <c r="P1297" s="1">
        <v>34</v>
      </c>
      <c r="Q1297" s="2">
        <v>2.81406</v>
      </c>
      <c r="R1297" s="1">
        <v>9</v>
      </c>
      <c r="S1297" s="2">
        <v>2.8326600000000002</v>
      </c>
      <c r="T1297" s="2">
        <f t="shared" si="121"/>
        <v>0.26470588235294118</v>
      </c>
      <c r="U1297" s="1">
        <v>21</v>
      </c>
      <c r="V1297" s="2">
        <v>2.8093300000000001</v>
      </c>
      <c r="W1297" s="2">
        <f t="shared" si="123"/>
        <v>0.61764705882352944</v>
      </c>
      <c r="X1297" s="1">
        <v>4</v>
      </c>
      <c r="Y1297" s="2">
        <v>2.79705</v>
      </c>
      <c r="Z1297" s="2">
        <f t="shared" si="124"/>
        <v>0.11764705882352941</v>
      </c>
      <c r="AA1297" s="1" t="s">
        <v>3435</v>
      </c>
      <c r="AB1297" s="35">
        <f t="shared" si="125"/>
        <v>-15.626612000000023</v>
      </c>
      <c r="AC1297" s="35"/>
      <c r="AD1297" s="35"/>
      <c r="AE1297" s="13"/>
      <c r="AF1297" s="35"/>
      <c r="AG1297" s="35"/>
      <c r="AH1297" s="13"/>
      <c r="AI1297" s="35"/>
      <c r="AJ1297" s="35"/>
    </row>
    <row r="1298" spans="1:36" x14ac:dyDescent="0.25">
      <c r="A1298" s="8"/>
      <c r="B1298" s="8">
        <v>492</v>
      </c>
      <c r="C1298" t="s">
        <v>1592</v>
      </c>
      <c r="D1298" s="58">
        <v>-12270.5301</v>
      </c>
      <c r="E1298" s="42">
        <v>-12271.878570999999</v>
      </c>
      <c r="F1298" s="59">
        <v>0.99788900000000003</v>
      </c>
      <c r="G1298" s="58">
        <v>0.205569999999999</v>
      </c>
      <c r="H1298" s="44">
        <v>6</v>
      </c>
      <c r="I1298" s="44">
        <v>7</v>
      </c>
      <c r="J1298" s="35">
        <v>-1.372769230769336</v>
      </c>
      <c r="K1298" s="35">
        <v>-0.10559763313610276</v>
      </c>
      <c r="L1298" s="35">
        <v>-1.2449788461526623</v>
      </c>
      <c r="M1298" s="35">
        <v>-9.5767603550204791E-2</v>
      </c>
      <c r="N1298" s="48">
        <f t="shared" si="120"/>
        <v>-15.754570999999487</v>
      </c>
      <c r="O1298" s="35">
        <f t="shared" si="122"/>
        <v>-1.2118900769230374</v>
      </c>
      <c r="P1298" s="1">
        <v>34</v>
      </c>
      <c r="Q1298" s="2">
        <v>2.8172799999999998</v>
      </c>
      <c r="R1298" s="1">
        <v>7</v>
      </c>
      <c r="S1298" s="2">
        <v>2.79101</v>
      </c>
      <c r="T1298" s="2">
        <f t="shared" si="121"/>
        <v>0.20588235294117646</v>
      </c>
      <c r="U1298" s="1">
        <v>19</v>
      </c>
      <c r="V1298" s="2">
        <v>2.7992900000000001</v>
      </c>
      <c r="W1298" s="2">
        <f t="shared" si="123"/>
        <v>0.55882352941176472</v>
      </c>
      <c r="X1298" s="1">
        <v>8</v>
      </c>
      <c r="Y1298" s="2">
        <v>2.8829699999999998</v>
      </c>
      <c r="Z1298" s="2">
        <f t="shared" si="124"/>
        <v>0.23529411764705882</v>
      </c>
      <c r="AA1298" s="1" t="s">
        <v>3435</v>
      </c>
      <c r="AB1298" s="35">
        <f t="shared" si="125"/>
        <v>-15.626432999999452</v>
      </c>
      <c r="AC1298" s="35"/>
      <c r="AD1298" s="35"/>
      <c r="AE1298" s="13"/>
      <c r="AF1298" s="35"/>
      <c r="AG1298" s="35"/>
      <c r="AH1298" s="13"/>
      <c r="AI1298" s="35"/>
      <c r="AJ1298" s="35"/>
    </row>
    <row r="1299" spans="1:36" x14ac:dyDescent="0.25">
      <c r="A1299" s="8"/>
      <c r="B1299" s="8">
        <v>493</v>
      </c>
      <c r="C1299" t="s">
        <v>1593</v>
      </c>
      <c r="D1299" s="58">
        <v>-12270.2237</v>
      </c>
      <c r="E1299" s="42">
        <v>-12271.581384999999</v>
      </c>
      <c r="F1299" s="59">
        <v>0.99543700000000002</v>
      </c>
      <c r="G1299" s="58">
        <v>0.182449999999999</v>
      </c>
      <c r="H1299" s="44">
        <v>6</v>
      </c>
      <c r="I1299" s="44">
        <v>7</v>
      </c>
      <c r="J1299" s="35">
        <v>-1.0663692307698511</v>
      </c>
      <c r="K1299" s="35">
        <v>-8.2028402366911626E-2</v>
      </c>
      <c r="L1299" s="35">
        <v>-0.94779284615287906</v>
      </c>
      <c r="M1299" s="35">
        <v>-7.2907142011759934E-2</v>
      </c>
      <c r="N1299" s="48">
        <f t="shared" si="120"/>
        <v>-15.457384999999704</v>
      </c>
      <c r="O1299" s="35">
        <f t="shared" si="122"/>
        <v>-1.1890296153845925</v>
      </c>
      <c r="P1299" s="1">
        <v>34</v>
      </c>
      <c r="Q1299" s="2">
        <v>2.8229299999999999</v>
      </c>
      <c r="R1299" s="1">
        <v>9</v>
      </c>
      <c r="S1299" s="2">
        <v>2.8166600000000002</v>
      </c>
      <c r="T1299" s="2">
        <f t="shared" si="121"/>
        <v>0.26470588235294118</v>
      </c>
      <c r="U1299" s="1">
        <v>17</v>
      </c>
      <c r="V1299" s="2">
        <v>2.7985799999999998</v>
      </c>
      <c r="W1299" s="2">
        <f t="shared" si="123"/>
        <v>0.5</v>
      </c>
      <c r="X1299" s="1">
        <v>8</v>
      </c>
      <c r="Y1299" s="2">
        <v>2.8817300000000001</v>
      </c>
      <c r="Z1299" s="2">
        <f t="shared" si="124"/>
        <v>0.23529411764705882</v>
      </c>
      <c r="AA1299" s="1" t="s">
        <v>3435</v>
      </c>
      <c r="AB1299" s="35">
        <f t="shared" si="125"/>
        <v>-15.626389999999446</v>
      </c>
      <c r="AC1299" s="35"/>
      <c r="AD1299" s="35"/>
      <c r="AE1299" s="13"/>
      <c r="AF1299" s="35"/>
      <c r="AG1299" s="35"/>
      <c r="AH1299" s="13"/>
      <c r="AI1299" s="35"/>
      <c r="AJ1299" s="35"/>
    </row>
    <row r="1300" spans="1:36" x14ac:dyDescent="0.25">
      <c r="A1300" s="8"/>
      <c r="B1300" s="8">
        <v>494</v>
      </c>
      <c r="C1300" t="s">
        <v>1594</v>
      </c>
      <c r="D1300" s="58">
        <v>-12270.481400000001</v>
      </c>
      <c r="E1300" s="42">
        <v>-12271.844902000001</v>
      </c>
      <c r="F1300" s="59">
        <v>0.99375500000000005</v>
      </c>
      <c r="G1300" s="58">
        <v>0.173039999999999</v>
      </c>
      <c r="H1300" s="44">
        <v>6</v>
      </c>
      <c r="I1300" s="44">
        <v>7</v>
      </c>
      <c r="J1300" s="35">
        <v>-1.3240692307699646</v>
      </c>
      <c r="K1300" s="35">
        <v>-0.10185147928999728</v>
      </c>
      <c r="L1300" s="35">
        <v>-1.2113098461541085</v>
      </c>
      <c r="M1300" s="35">
        <v>-9.3177680473392963E-2</v>
      </c>
      <c r="N1300" s="48">
        <f t="shared" si="120"/>
        <v>-15.720902000000933</v>
      </c>
      <c r="O1300" s="35">
        <f t="shared" si="122"/>
        <v>-1.2093001538462256</v>
      </c>
      <c r="P1300" s="1">
        <v>33</v>
      </c>
      <c r="Q1300" s="2">
        <v>2.8078400000000001</v>
      </c>
      <c r="R1300" s="1">
        <v>7</v>
      </c>
      <c r="S1300" s="2">
        <v>2.8101699999999998</v>
      </c>
      <c r="T1300" s="2">
        <f t="shared" si="121"/>
        <v>0.21212121212121213</v>
      </c>
      <c r="U1300" s="1">
        <v>21</v>
      </c>
      <c r="V1300" s="2">
        <v>2.8001499999999999</v>
      </c>
      <c r="W1300" s="2">
        <f t="shared" si="123"/>
        <v>0.63636363636363635</v>
      </c>
      <c r="X1300" s="1">
        <v>5</v>
      </c>
      <c r="Y1300" s="2">
        <v>2.8369200000000001</v>
      </c>
      <c r="Z1300" s="2">
        <f t="shared" si="124"/>
        <v>0.15151515151515152</v>
      </c>
      <c r="AA1300" s="1" t="s">
        <v>3435</v>
      </c>
      <c r="AB1300" s="35">
        <f t="shared" si="125"/>
        <v>-15.626210000002175</v>
      </c>
      <c r="AC1300" s="35"/>
      <c r="AD1300" s="35"/>
      <c r="AE1300" s="13"/>
      <c r="AF1300" s="35"/>
      <c r="AG1300" s="35"/>
      <c r="AH1300" s="13"/>
      <c r="AI1300" s="35"/>
      <c r="AJ1300" s="35"/>
    </row>
    <row r="1301" spans="1:36" x14ac:dyDescent="0.25">
      <c r="A1301" s="8"/>
      <c r="B1301" s="8">
        <v>495</v>
      </c>
      <c r="C1301" t="s">
        <v>1595</v>
      </c>
      <c r="D1301" s="58">
        <v>-12270.4002</v>
      </c>
      <c r="E1301" s="42">
        <v>-12271.929871</v>
      </c>
      <c r="F1301" s="59">
        <v>0.99688600000000005</v>
      </c>
      <c r="G1301" s="58">
        <v>0.19400000000000001</v>
      </c>
      <c r="H1301" s="44">
        <v>6</v>
      </c>
      <c r="I1301" s="44">
        <v>7</v>
      </c>
      <c r="J1301" s="35">
        <v>-1.2428692307694291</v>
      </c>
      <c r="K1301" s="35">
        <v>-9.5605325443802236E-2</v>
      </c>
      <c r="L1301" s="35">
        <v>-1.2962788461536547</v>
      </c>
      <c r="M1301" s="35">
        <v>-9.9713757396434982E-2</v>
      </c>
      <c r="N1301" s="48">
        <f t="shared" si="120"/>
        <v>-15.805871000000479</v>
      </c>
      <c r="O1301" s="35">
        <f t="shared" si="122"/>
        <v>-1.2158362307692676</v>
      </c>
      <c r="P1301" s="1">
        <v>34</v>
      </c>
      <c r="Q1301" s="2">
        <v>2.8192499999999998</v>
      </c>
      <c r="R1301" s="1">
        <v>8</v>
      </c>
      <c r="S1301" s="2">
        <v>2.8026800000000001</v>
      </c>
      <c r="T1301" s="2">
        <f t="shared" si="121"/>
        <v>0.23529411764705882</v>
      </c>
      <c r="U1301" s="1">
        <v>19</v>
      </c>
      <c r="V1301" s="2">
        <v>2.7990300000000001</v>
      </c>
      <c r="W1301" s="2">
        <f t="shared" si="123"/>
        <v>0.55882352941176472</v>
      </c>
      <c r="X1301" s="1">
        <v>7</v>
      </c>
      <c r="Y1301" s="2">
        <v>2.8930899999999999</v>
      </c>
      <c r="Z1301" s="2">
        <f t="shared" si="124"/>
        <v>0.20588235294117646</v>
      </c>
      <c r="AA1301" s="1" t="s">
        <v>3435</v>
      </c>
      <c r="AB1301" s="35">
        <f t="shared" si="125"/>
        <v>-15.625922999999602</v>
      </c>
      <c r="AC1301" s="35"/>
      <c r="AD1301" s="35"/>
      <c r="AE1301" s="13"/>
      <c r="AF1301" s="35"/>
      <c r="AG1301" s="35"/>
      <c r="AH1301" s="13"/>
      <c r="AI1301" s="35"/>
      <c r="AJ1301" s="35"/>
    </row>
    <row r="1302" spans="1:36" x14ac:dyDescent="0.25">
      <c r="A1302" s="8"/>
      <c r="B1302" s="8">
        <v>496</v>
      </c>
      <c r="C1302" t="s">
        <v>1596</v>
      </c>
      <c r="D1302" s="58">
        <v>-12270.4329</v>
      </c>
      <c r="E1302" s="42">
        <v>-12271.990239000001</v>
      </c>
      <c r="F1302" s="59">
        <v>0.99608099999999999</v>
      </c>
      <c r="G1302" s="58">
        <v>0.18709000000000001</v>
      </c>
      <c r="H1302" s="44">
        <v>6</v>
      </c>
      <c r="I1302" s="44">
        <v>7</v>
      </c>
      <c r="J1302" s="35">
        <v>-1.2755692307691788</v>
      </c>
      <c r="K1302" s="35">
        <v>-9.8120710059167601E-2</v>
      </c>
      <c r="L1302" s="35">
        <v>-1.3566468461540353</v>
      </c>
      <c r="M1302" s="35">
        <v>-0.10435744970415656</v>
      </c>
      <c r="N1302" s="48">
        <f t="shared" si="120"/>
        <v>-15.86623900000086</v>
      </c>
      <c r="O1302" s="35">
        <f t="shared" si="122"/>
        <v>-1.2204799230769892</v>
      </c>
      <c r="P1302" s="1">
        <v>34</v>
      </c>
      <c r="Q1302" s="2">
        <v>2.8185799999999999</v>
      </c>
      <c r="R1302" s="1">
        <v>8</v>
      </c>
      <c r="S1302" s="2">
        <v>2.7962699999999998</v>
      </c>
      <c r="T1302" s="2">
        <f t="shared" si="121"/>
        <v>0.23529411764705882</v>
      </c>
      <c r="U1302" s="1">
        <v>19</v>
      </c>
      <c r="V1302" s="2">
        <v>2.8013599999999999</v>
      </c>
      <c r="W1302" s="2">
        <f t="shared" si="123"/>
        <v>0.55882352941176472</v>
      </c>
      <c r="X1302" s="1">
        <v>7</v>
      </c>
      <c r="Y1302" s="2">
        <v>2.8908100000000001</v>
      </c>
      <c r="Z1302" s="2">
        <f t="shared" si="124"/>
        <v>0.20588235294117646</v>
      </c>
      <c r="AA1302" s="1" t="s">
        <v>3435</v>
      </c>
      <c r="AB1302" s="35">
        <f t="shared" si="125"/>
        <v>-15.62409900000057</v>
      </c>
      <c r="AC1302" s="35"/>
      <c r="AD1302" s="35"/>
      <c r="AE1302" s="13"/>
      <c r="AF1302" s="35"/>
      <c r="AG1302" s="35"/>
      <c r="AH1302" s="13"/>
      <c r="AI1302" s="35"/>
      <c r="AJ1302" s="35"/>
    </row>
    <row r="1303" spans="1:36" x14ac:dyDescent="0.25">
      <c r="A1303" s="8"/>
      <c r="B1303" s="8">
        <v>497</v>
      </c>
      <c r="C1303" t="s">
        <v>1597</v>
      </c>
      <c r="D1303" s="58">
        <v>-12270.283299999999</v>
      </c>
      <c r="E1303" s="42">
        <v>-12271.679396</v>
      </c>
      <c r="F1303" s="59">
        <v>0.99571299999999996</v>
      </c>
      <c r="G1303" s="58">
        <v>0.18426000000000001</v>
      </c>
      <c r="H1303" s="44">
        <v>6</v>
      </c>
      <c r="I1303" s="44">
        <v>7</v>
      </c>
      <c r="J1303" s="35">
        <v>-1.1259692307685327</v>
      </c>
      <c r="K1303" s="35">
        <v>-8.6613017751425589E-2</v>
      </c>
      <c r="L1303" s="35">
        <v>-1.0458038461529213</v>
      </c>
      <c r="M1303" s="35">
        <v>-8.0446449704070874E-2</v>
      </c>
      <c r="N1303" s="48">
        <f t="shared" si="120"/>
        <v>-15.555395999999746</v>
      </c>
      <c r="O1303" s="35">
        <f t="shared" si="122"/>
        <v>-1.1965689230769034</v>
      </c>
      <c r="P1303" s="1">
        <v>34</v>
      </c>
      <c r="Q1303" s="2">
        <v>2.81562</v>
      </c>
      <c r="R1303" s="1">
        <v>9</v>
      </c>
      <c r="S1303" s="2">
        <v>2.8217599999999998</v>
      </c>
      <c r="T1303" s="2">
        <f t="shared" si="121"/>
        <v>0.26470588235294118</v>
      </c>
      <c r="U1303" s="1">
        <v>19</v>
      </c>
      <c r="V1303" s="2">
        <v>2.8052700000000002</v>
      </c>
      <c r="W1303" s="2">
        <f t="shared" si="123"/>
        <v>0.55882352941176472</v>
      </c>
      <c r="X1303" s="1">
        <v>6</v>
      </c>
      <c r="Y1303" s="2">
        <v>2.8391799999999998</v>
      </c>
      <c r="Z1303" s="2">
        <f t="shared" si="124"/>
        <v>0.17647058823529413</v>
      </c>
      <c r="AA1303" s="1" t="s">
        <v>3435</v>
      </c>
      <c r="AB1303" s="35">
        <f t="shared" si="125"/>
        <v>-15.622300999999425</v>
      </c>
      <c r="AC1303" s="35"/>
      <c r="AD1303" s="35"/>
      <c r="AE1303" s="13"/>
      <c r="AF1303" s="35"/>
      <c r="AG1303" s="35"/>
      <c r="AH1303" s="13"/>
      <c r="AI1303" s="35"/>
      <c r="AJ1303" s="35"/>
    </row>
    <row r="1304" spans="1:36" x14ac:dyDescent="0.25">
      <c r="A1304" s="8"/>
      <c r="B1304" s="8">
        <v>498</v>
      </c>
      <c r="C1304" t="s">
        <v>1598</v>
      </c>
      <c r="D1304" s="58">
        <v>-12270.304899999999</v>
      </c>
      <c r="E1304" s="42">
        <v>-12271.835112999999</v>
      </c>
      <c r="F1304" s="59">
        <v>0.99639599999999995</v>
      </c>
      <c r="G1304" s="58">
        <v>0.18972</v>
      </c>
      <c r="H1304" s="44">
        <v>6</v>
      </c>
      <c r="I1304" s="44">
        <v>7</v>
      </c>
      <c r="J1304" s="35">
        <v>-1.1475692307685676</v>
      </c>
      <c r="K1304" s="35">
        <v>-8.8274556212966745E-2</v>
      </c>
      <c r="L1304" s="35">
        <v>-1.2015208461525617</v>
      </c>
      <c r="M1304" s="35">
        <v>-9.2424680473273985E-2</v>
      </c>
      <c r="N1304" s="48">
        <f t="shared" si="120"/>
        <v>-15.711112999999386</v>
      </c>
      <c r="O1304" s="35">
        <f t="shared" si="122"/>
        <v>-1.2085471538461066</v>
      </c>
      <c r="P1304" s="1">
        <v>34</v>
      </c>
      <c r="Q1304" s="2">
        <v>2.8159700000000001</v>
      </c>
      <c r="R1304" s="1">
        <v>9</v>
      </c>
      <c r="S1304" s="2">
        <v>2.7936100000000001</v>
      </c>
      <c r="T1304" s="2">
        <f t="shared" si="121"/>
        <v>0.26470588235294118</v>
      </c>
      <c r="U1304" s="1">
        <v>18</v>
      </c>
      <c r="V1304" s="2">
        <v>2.8147199999999999</v>
      </c>
      <c r="W1304" s="2">
        <f t="shared" si="123"/>
        <v>0.52941176470588236</v>
      </c>
      <c r="X1304" s="1">
        <v>7</v>
      </c>
      <c r="Y1304" s="2">
        <v>2.8479299999999999</v>
      </c>
      <c r="Z1304" s="2">
        <f t="shared" si="124"/>
        <v>0.20588235294117646</v>
      </c>
      <c r="AA1304" s="1" t="s">
        <v>3435</v>
      </c>
      <c r="AB1304" s="35">
        <f t="shared" si="125"/>
        <v>-15.621886999999333</v>
      </c>
      <c r="AC1304" s="35"/>
      <c r="AD1304" s="35"/>
      <c r="AE1304" s="13"/>
      <c r="AF1304" s="35"/>
      <c r="AG1304" s="35"/>
      <c r="AH1304" s="13"/>
      <c r="AI1304" s="35"/>
      <c r="AJ1304" s="35"/>
    </row>
    <row r="1305" spans="1:36" x14ac:dyDescent="0.25">
      <c r="A1305" s="8"/>
      <c r="B1305" s="8">
        <v>499</v>
      </c>
      <c r="C1305" t="s">
        <v>1599</v>
      </c>
      <c r="D1305" s="58">
        <v>-12270.5592</v>
      </c>
      <c r="E1305" s="42">
        <v>-12271.924150999999</v>
      </c>
      <c r="F1305" s="59">
        <v>0.99407100000000004</v>
      </c>
      <c r="G1305" s="58">
        <v>0.17455999999999999</v>
      </c>
      <c r="H1305" s="44">
        <v>6</v>
      </c>
      <c r="I1305" s="44">
        <v>7</v>
      </c>
      <c r="J1305" s="35">
        <v>-1.4018692307690799</v>
      </c>
      <c r="K1305" s="35">
        <v>-0.10783609467454461</v>
      </c>
      <c r="L1305" s="35">
        <v>-1.2905588461526349</v>
      </c>
      <c r="M1305" s="35">
        <v>-9.9273757396356535E-2</v>
      </c>
      <c r="N1305" s="48">
        <f t="shared" si="120"/>
        <v>-15.80015099999946</v>
      </c>
      <c r="O1305" s="35">
        <f t="shared" si="122"/>
        <v>-1.2153962307691892</v>
      </c>
      <c r="P1305" s="1">
        <v>34</v>
      </c>
      <c r="Q1305" s="2">
        <v>2.8152499999999998</v>
      </c>
      <c r="R1305" s="1">
        <v>7</v>
      </c>
      <c r="S1305" s="2">
        <v>2.7897400000000001</v>
      </c>
      <c r="T1305" s="2">
        <f t="shared" si="121"/>
        <v>0.20588235294117646</v>
      </c>
      <c r="U1305" s="1">
        <v>22</v>
      </c>
      <c r="V1305" s="2">
        <v>2.8116099999999999</v>
      </c>
      <c r="W1305" s="2">
        <f t="shared" si="123"/>
        <v>0.6470588235294118</v>
      </c>
      <c r="X1305" s="1">
        <v>5</v>
      </c>
      <c r="Y1305" s="2">
        <v>2.8670100000000001</v>
      </c>
      <c r="Z1305" s="2">
        <f t="shared" si="124"/>
        <v>0.14705882352941177</v>
      </c>
      <c r="AA1305" s="1" t="s">
        <v>3435</v>
      </c>
      <c r="AB1305" s="35">
        <f t="shared" si="125"/>
        <v>-15.621879000000263</v>
      </c>
      <c r="AC1305" s="35"/>
      <c r="AD1305" s="35"/>
      <c r="AE1305" s="13"/>
      <c r="AF1305" s="35"/>
      <c r="AG1305" s="35"/>
      <c r="AH1305" s="13"/>
      <c r="AI1305" s="35"/>
      <c r="AJ1305" s="35"/>
    </row>
    <row r="1306" spans="1:36" x14ac:dyDescent="0.25">
      <c r="A1306" s="8"/>
      <c r="B1306" s="8">
        <v>500</v>
      </c>
      <c r="C1306" t="s">
        <v>1600</v>
      </c>
      <c r="D1306" s="58">
        <v>-12270.238600000001</v>
      </c>
      <c r="E1306" s="42">
        <v>-12271.767228999999</v>
      </c>
      <c r="F1306" s="59">
        <v>0.99423399999999995</v>
      </c>
      <c r="G1306" s="58">
        <v>0.17540999999999901</v>
      </c>
      <c r="H1306" s="44">
        <v>6</v>
      </c>
      <c r="I1306" s="44">
        <v>7</v>
      </c>
      <c r="J1306" s="35">
        <v>-1.0812692307699763</v>
      </c>
      <c r="K1306" s="35">
        <v>-8.3174556213075096E-2</v>
      </c>
      <c r="L1306" s="35">
        <v>-1.1336368461525126</v>
      </c>
      <c r="M1306" s="35">
        <v>-8.720283431942405E-2</v>
      </c>
      <c r="N1306" s="48">
        <f t="shared" si="120"/>
        <v>-15.643228999999337</v>
      </c>
      <c r="O1306" s="35">
        <f t="shared" si="122"/>
        <v>-1.2033253076922568</v>
      </c>
      <c r="P1306" s="1">
        <v>35</v>
      </c>
      <c r="Q1306" s="2">
        <v>2.8314400000000002</v>
      </c>
      <c r="R1306" s="1">
        <v>10</v>
      </c>
      <c r="S1306" s="2">
        <v>2.8460100000000002</v>
      </c>
      <c r="T1306" s="2">
        <f t="shared" si="121"/>
        <v>0.2857142857142857</v>
      </c>
      <c r="U1306" s="1">
        <v>20</v>
      </c>
      <c r="V1306" s="2">
        <v>2.81779</v>
      </c>
      <c r="W1306" s="2">
        <f t="shared" si="123"/>
        <v>0.5714285714285714</v>
      </c>
      <c r="X1306" s="1">
        <v>5</v>
      </c>
      <c r="Y1306" s="2">
        <v>2.8568899999999999</v>
      </c>
      <c r="Z1306" s="2">
        <f t="shared" si="124"/>
        <v>0.14285714285714285</v>
      </c>
      <c r="AA1306" s="1" t="s">
        <v>3435</v>
      </c>
      <c r="AB1306" s="35">
        <f t="shared" si="125"/>
        <v>-15.620879000000059</v>
      </c>
      <c r="AC1306" s="35"/>
      <c r="AD1306" s="35"/>
      <c r="AE1306" s="13"/>
      <c r="AF1306" s="35"/>
      <c r="AG1306" s="35"/>
      <c r="AH1306" s="13"/>
      <c r="AI1306" s="35"/>
      <c r="AJ1306" s="35"/>
    </row>
    <row r="1307" spans="1:36" x14ac:dyDescent="0.25">
      <c r="A1307" s="8"/>
      <c r="B1307" s="8">
        <v>501</v>
      </c>
      <c r="C1307" t="s">
        <v>1601</v>
      </c>
      <c r="D1307" s="58">
        <v>-12270.3812</v>
      </c>
      <c r="E1307" s="42">
        <v>-12271.788124999999</v>
      </c>
      <c r="F1307" s="59">
        <v>0.99729699999999999</v>
      </c>
      <c r="G1307" s="58">
        <v>0.19814999999999999</v>
      </c>
      <c r="H1307" s="44">
        <v>6</v>
      </c>
      <c r="I1307" s="44">
        <v>7</v>
      </c>
      <c r="J1307" s="35">
        <v>-1.2238692307691963</v>
      </c>
      <c r="K1307" s="35">
        <v>-9.4143786982245875E-2</v>
      </c>
      <c r="L1307" s="35">
        <v>-1.154532846152506</v>
      </c>
      <c r="M1307" s="35">
        <v>-8.8810218934808144E-2</v>
      </c>
      <c r="N1307" s="48">
        <f t="shared" si="120"/>
        <v>-15.664124999999331</v>
      </c>
      <c r="O1307" s="35">
        <f t="shared" si="122"/>
        <v>-1.2049326923076409</v>
      </c>
      <c r="P1307" s="1">
        <v>34</v>
      </c>
      <c r="Q1307" s="2">
        <v>2.81609</v>
      </c>
      <c r="R1307" s="1">
        <v>9</v>
      </c>
      <c r="S1307" s="2">
        <v>2.83175</v>
      </c>
      <c r="T1307" s="2">
        <f t="shared" si="121"/>
        <v>0.26470588235294118</v>
      </c>
      <c r="U1307" s="1">
        <v>21</v>
      </c>
      <c r="V1307" s="2">
        <v>2.8029799999999998</v>
      </c>
      <c r="W1307" s="2">
        <f t="shared" si="123"/>
        <v>0.61764705882352944</v>
      </c>
      <c r="X1307" s="1">
        <v>4</v>
      </c>
      <c r="Y1307" s="2">
        <v>2.8496199999999998</v>
      </c>
      <c r="Z1307" s="2">
        <f t="shared" si="124"/>
        <v>0.11764705882352941</v>
      </c>
      <c r="AA1307" s="1" t="s">
        <v>3435</v>
      </c>
      <c r="AB1307" s="35">
        <f t="shared" si="125"/>
        <v>-15.619383000001108</v>
      </c>
      <c r="AC1307" s="35"/>
      <c r="AD1307" s="35"/>
      <c r="AE1307" s="13"/>
      <c r="AF1307" s="35"/>
      <c r="AG1307" s="35"/>
      <c r="AH1307" s="13"/>
      <c r="AI1307" s="35"/>
      <c r="AJ1307" s="35"/>
    </row>
    <row r="1308" spans="1:36" x14ac:dyDescent="0.25">
      <c r="A1308" s="8"/>
      <c r="B1308" s="8">
        <v>502</v>
      </c>
      <c r="C1308" t="s">
        <v>1602</v>
      </c>
      <c r="D1308" s="58">
        <v>-12270.503699999999</v>
      </c>
      <c r="E1308" s="42">
        <v>-12271.851643</v>
      </c>
      <c r="F1308" s="59">
        <v>0.99744200000000005</v>
      </c>
      <c r="G1308" s="58">
        <v>0.19975999999999899</v>
      </c>
      <c r="H1308" s="44">
        <v>6</v>
      </c>
      <c r="I1308" s="44">
        <v>7</v>
      </c>
      <c r="J1308" s="35">
        <v>-1.346369230768687</v>
      </c>
      <c r="K1308" s="35">
        <v>-0.10356686390528361</v>
      </c>
      <c r="L1308" s="35">
        <v>-1.2180508461533464</v>
      </c>
      <c r="M1308" s="35">
        <v>-9.3696218934872802E-2</v>
      </c>
      <c r="N1308" s="48">
        <f t="shared" si="120"/>
        <v>-15.727643000000171</v>
      </c>
      <c r="O1308" s="35">
        <f t="shared" si="122"/>
        <v>-1.2098186923077054</v>
      </c>
      <c r="P1308" s="1">
        <v>35</v>
      </c>
      <c r="Q1308" s="2">
        <v>2.8312499999999998</v>
      </c>
      <c r="R1308" s="1">
        <v>8</v>
      </c>
      <c r="S1308" s="2">
        <v>2.8445900000000002</v>
      </c>
      <c r="T1308" s="2">
        <f t="shared" si="121"/>
        <v>0.22857142857142856</v>
      </c>
      <c r="U1308" s="1">
        <v>22</v>
      </c>
      <c r="V1308" s="2">
        <v>2.8089200000000001</v>
      </c>
      <c r="W1308" s="2">
        <f t="shared" si="123"/>
        <v>0.62857142857142856</v>
      </c>
      <c r="X1308" s="1">
        <v>5</v>
      </c>
      <c r="Y1308" s="2">
        <v>2.9081600000000001</v>
      </c>
      <c r="Z1308" s="2">
        <f t="shared" si="124"/>
        <v>0.14285714285714285</v>
      </c>
      <c r="AA1308" s="1" t="s">
        <v>3435</v>
      </c>
      <c r="AB1308" s="35">
        <f t="shared" si="125"/>
        <v>-15.61849600000096</v>
      </c>
      <c r="AC1308" s="35"/>
      <c r="AD1308" s="35"/>
      <c r="AE1308" s="13"/>
      <c r="AF1308" s="35"/>
      <c r="AG1308" s="35"/>
      <c r="AH1308" s="13"/>
      <c r="AI1308" s="35"/>
      <c r="AJ1308" s="35"/>
    </row>
    <row r="1309" spans="1:36" x14ac:dyDescent="0.25">
      <c r="A1309" s="8"/>
      <c r="B1309" s="8">
        <v>503</v>
      </c>
      <c r="C1309" t="s">
        <v>1603</v>
      </c>
      <c r="D1309" s="58">
        <v>-12270.5178</v>
      </c>
      <c r="E1309" s="42">
        <v>-12271.976589</v>
      </c>
      <c r="F1309" s="59">
        <v>0.99448999999999999</v>
      </c>
      <c r="G1309" s="58">
        <v>0.17673</v>
      </c>
      <c r="H1309" s="44">
        <v>6</v>
      </c>
      <c r="I1309" s="44">
        <v>7</v>
      </c>
      <c r="J1309" s="35">
        <v>-1.3604692307690129</v>
      </c>
      <c r="K1309" s="35">
        <v>-0.10465147928992408</v>
      </c>
      <c r="L1309" s="35">
        <v>-1.3429968461532553</v>
      </c>
      <c r="M1309" s="35">
        <v>-0.10330744970409657</v>
      </c>
      <c r="N1309" s="48">
        <f t="shared" si="120"/>
        <v>-15.85258900000008</v>
      </c>
      <c r="O1309" s="35">
        <f t="shared" si="122"/>
        <v>-1.2194299230769292</v>
      </c>
      <c r="P1309" s="1">
        <v>34</v>
      </c>
      <c r="Q1309" s="2">
        <v>2.8178999999999998</v>
      </c>
      <c r="R1309" s="1">
        <v>7</v>
      </c>
      <c r="S1309" s="2">
        <v>2.7761800000000001</v>
      </c>
      <c r="T1309" s="2">
        <f t="shared" si="121"/>
        <v>0.20588235294117646</v>
      </c>
      <c r="U1309" s="1">
        <v>22</v>
      </c>
      <c r="V1309" s="2">
        <v>2.8162199999999999</v>
      </c>
      <c r="W1309" s="2">
        <f t="shared" si="123"/>
        <v>0.6470588235294118</v>
      </c>
      <c r="X1309" s="1">
        <v>5</v>
      </c>
      <c r="Y1309" s="2">
        <v>2.8836900000000001</v>
      </c>
      <c r="Z1309" s="2">
        <f t="shared" si="124"/>
        <v>0.14705882352941177</v>
      </c>
      <c r="AA1309" s="1" t="s">
        <v>3435</v>
      </c>
      <c r="AB1309" s="35">
        <f t="shared" si="125"/>
        <v>-15.61815899999965</v>
      </c>
      <c r="AC1309" s="35"/>
      <c r="AD1309" s="35"/>
      <c r="AE1309" s="13"/>
      <c r="AF1309" s="35"/>
      <c r="AG1309" s="35"/>
      <c r="AH1309" s="13"/>
      <c r="AI1309" s="35"/>
      <c r="AJ1309" s="35"/>
    </row>
    <row r="1310" spans="1:36" x14ac:dyDescent="0.25">
      <c r="A1310" s="8"/>
      <c r="B1310" s="8">
        <v>504</v>
      </c>
      <c r="C1310" t="s">
        <v>1604</v>
      </c>
      <c r="D1310" s="58">
        <v>-12270.404399999999</v>
      </c>
      <c r="E1310" s="42">
        <v>-12271.958906</v>
      </c>
      <c r="F1310" s="59">
        <v>0.99515500000000001</v>
      </c>
      <c r="G1310" s="58">
        <v>0.18065000000000001</v>
      </c>
      <c r="H1310" s="44">
        <v>6</v>
      </c>
      <c r="I1310" s="44">
        <v>7</v>
      </c>
      <c r="J1310" s="35">
        <v>-1.2470692307688296</v>
      </c>
      <c r="K1310" s="35">
        <v>-9.5928402366833046E-2</v>
      </c>
      <c r="L1310" s="35">
        <v>-1.3253138461532217</v>
      </c>
      <c r="M1310" s="35">
        <v>-0.10194721893486321</v>
      </c>
      <c r="N1310" s="48">
        <f t="shared" si="120"/>
        <v>-15.834906000000046</v>
      </c>
      <c r="O1310" s="35">
        <f t="shared" si="122"/>
        <v>-1.2180696923076959</v>
      </c>
      <c r="P1310" s="1">
        <v>33</v>
      </c>
      <c r="Q1310" s="2">
        <v>2.81182</v>
      </c>
      <c r="R1310" s="1">
        <v>8</v>
      </c>
      <c r="S1310" s="2">
        <v>2.82192</v>
      </c>
      <c r="T1310" s="2">
        <f t="shared" si="121"/>
        <v>0.24242424242424243</v>
      </c>
      <c r="U1310" s="1">
        <v>22</v>
      </c>
      <c r="V1310" s="2">
        <v>2.8113299999999999</v>
      </c>
      <c r="W1310" s="2">
        <f t="shared" si="123"/>
        <v>0.66666666666666663</v>
      </c>
      <c r="X1310" s="1">
        <v>3</v>
      </c>
      <c r="Y1310" s="2">
        <v>2.7885399999999998</v>
      </c>
      <c r="Z1310" s="2">
        <f t="shared" si="124"/>
        <v>9.0909090909090912E-2</v>
      </c>
      <c r="AA1310" s="1" t="s">
        <v>3435</v>
      </c>
      <c r="AB1310" s="35">
        <f t="shared" si="125"/>
        <v>-15.617738000000827</v>
      </c>
      <c r="AC1310" s="35"/>
      <c r="AD1310" s="35"/>
      <c r="AE1310" s="13"/>
      <c r="AF1310" s="35"/>
      <c r="AG1310" s="35"/>
      <c r="AH1310" s="13"/>
      <c r="AI1310" s="35"/>
      <c r="AJ1310" s="35"/>
    </row>
    <row r="1311" spans="1:36" x14ac:dyDescent="0.25">
      <c r="A1311" s="8"/>
      <c r="B1311" s="8">
        <v>505</v>
      </c>
      <c r="C1311" t="s">
        <v>1605</v>
      </c>
      <c r="D1311" s="58">
        <v>-12270.391900000001</v>
      </c>
      <c r="E1311" s="42">
        <v>-12271.925051</v>
      </c>
      <c r="F1311" s="59">
        <v>0.99631899999999995</v>
      </c>
      <c r="G1311" s="58">
        <v>0.18887999999999999</v>
      </c>
      <c r="H1311" s="44">
        <v>6</v>
      </c>
      <c r="I1311" s="44">
        <v>7</v>
      </c>
      <c r="J1311" s="35">
        <v>-1.234569230769921</v>
      </c>
      <c r="K1311" s="35">
        <v>-9.4966863905378535E-2</v>
      </c>
      <c r="L1311" s="35">
        <v>-1.2914588461535459</v>
      </c>
      <c r="M1311" s="35">
        <v>-9.934298816565737E-2</v>
      </c>
      <c r="N1311" s="48">
        <f t="shared" si="120"/>
        <v>-15.801051000000371</v>
      </c>
      <c r="O1311" s="35">
        <f t="shared" si="122"/>
        <v>-1.2154654615384901</v>
      </c>
      <c r="P1311" s="1">
        <v>34</v>
      </c>
      <c r="Q1311" s="2">
        <v>2.8150200000000001</v>
      </c>
      <c r="R1311" s="1">
        <v>9</v>
      </c>
      <c r="S1311" s="2">
        <v>2.8223400000000001</v>
      </c>
      <c r="T1311" s="2">
        <f t="shared" si="121"/>
        <v>0.26470588235294118</v>
      </c>
      <c r="U1311" s="1">
        <v>20</v>
      </c>
      <c r="V1311" s="2">
        <v>2.7956300000000001</v>
      </c>
      <c r="W1311" s="2">
        <f t="shared" si="123"/>
        <v>0.58823529411764708</v>
      </c>
      <c r="X1311" s="1">
        <v>5</v>
      </c>
      <c r="Y1311" s="2">
        <v>2.87941</v>
      </c>
      <c r="Z1311" s="2">
        <f t="shared" si="124"/>
        <v>0.14705882352941177</v>
      </c>
      <c r="AA1311" s="1" t="s">
        <v>3435</v>
      </c>
      <c r="AB1311" s="35">
        <f t="shared" si="125"/>
        <v>-15.617379999999685</v>
      </c>
      <c r="AC1311" s="35"/>
      <c r="AD1311" s="35"/>
      <c r="AE1311" s="13"/>
      <c r="AF1311" s="35"/>
      <c r="AG1311" s="35"/>
      <c r="AH1311" s="13"/>
      <c r="AI1311" s="35"/>
      <c r="AJ1311" s="35"/>
    </row>
    <row r="1312" spans="1:36" x14ac:dyDescent="0.25">
      <c r="A1312" s="8"/>
      <c r="B1312" s="8">
        <v>506</v>
      </c>
      <c r="C1312" t="s">
        <v>1606</v>
      </c>
      <c r="D1312" s="58">
        <v>-12270.4586</v>
      </c>
      <c r="E1312" s="42">
        <v>-12271.838322</v>
      </c>
      <c r="F1312" s="59">
        <v>0.99503799999999998</v>
      </c>
      <c r="G1312" s="58">
        <v>0.17989999999999901</v>
      </c>
      <c r="H1312" s="44">
        <v>6</v>
      </c>
      <c r="I1312" s="44">
        <v>7</v>
      </c>
      <c r="J1312" s="35">
        <v>-1.3012692307693214</v>
      </c>
      <c r="K1312" s="35">
        <v>-0.10009763313610165</v>
      </c>
      <c r="L1312" s="35">
        <v>-1.2047298461529863</v>
      </c>
      <c r="M1312" s="35">
        <v>-9.2671526627152792E-2</v>
      </c>
      <c r="N1312" s="48">
        <f t="shared" si="120"/>
        <v>-15.714321999999811</v>
      </c>
      <c r="O1312" s="35">
        <f t="shared" si="122"/>
        <v>-1.2087939999999855</v>
      </c>
      <c r="P1312" s="1">
        <v>34</v>
      </c>
      <c r="Q1312" s="2">
        <v>2.81603</v>
      </c>
      <c r="R1312" s="1">
        <v>8</v>
      </c>
      <c r="S1312" s="2">
        <v>2.79419</v>
      </c>
      <c r="T1312" s="2">
        <f t="shared" si="121"/>
        <v>0.23529411764705882</v>
      </c>
      <c r="U1312" s="1">
        <v>21</v>
      </c>
      <c r="V1312" s="2">
        <v>2.8131400000000002</v>
      </c>
      <c r="W1312" s="2">
        <f t="shared" si="123"/>
        <v>0.61764705882352944</v>
      </c>
      <c r="X1312" s="1">
        <v>5</v>
      </c>
      <c r="Y1312" s="2">
        <v>2.86314</v>
      </c>
      <c r="Z1312" s="2">
        <f t="shared" si="124"/>
        <v>0.14705882352941177</v>
      </c>
      <c r="AA1312" s="1" t="s">
        <v>3435</v>
      </c>
      <c r="AB1312" s="35">
        <f t="shared" si="125"/>
        <v>-15.617137999999613</v>
      </c>
      <c r="AC1312" s="35"/>
      <c r="AD1312" s="35"/>
      <c r="AE1312" s="13"/>
      <c r="AF1312" s="35"/>
      <c r="AG1312" s="35"/>
      <c r="AH1312" s="13"/>
      <c r="AI1312" s="35"/>
      <c r="AJ1312" s="35"/>
    </row>
    <row r="1313" spans="1:36" x14ac:dyDescent="0.25">
      <c r="A1313" s="8"/>
      <c r="B1313" s="8">
        <v>507</v>
      </c>
      <c r="C1313" t="s">
        <v>1607</v>
      </c>
      <c r="D1313" s="58">
        <v>-12270.518599999999</v>
      </c>
      <c r="E1313" s="42">
        <v>-12271.808813</v>
      </c>
      <c r="F1313" s="59">
        <v>0.99675999999999998</v>
      </c>
      <c r="G1313" s="58">
        <v>0.19263999999999901</v>
      </c>
      <c r="H1313" s="44">
        <v>6</v>
      </c>
      <c r="I1313" s="44">
        <v>7</v>
      </c>
      <c r="J1313" s="35">
        <v>-1.3612692307688121</v>
      </c>
      <c r="K1313" s="35">
        <v>-0.10471301775144709</v>
      </c>
      <c r="L1313" s="35">
        <v>-1.1752208461530245</v>
      </c>
      <c r="M1313" s="35">
        <v>-9.0401603550232648E-2</v>
      </c>
      <c r="N1313" s="48">
        <f t="shared" si="120"/>
        <v>-15.684812999999849</v>
      </c>
      <c r="O1313" s="35">
        <f t="shared" si="122"/>
        <v>-1.2065240769230654</v>
      </c>
      <c r="P1313" s="1">
        <v>32</v>
      </c>
      <c r="Q1313" s="2">
        <v>2.8023500000000001</v>
      </c>
      <c r="R1313" s="1">
        <v>8</v>
      </c>
      <c r="S1313" s="2">
        <v>2.8371400000000002</v>
      </c>
      <c r="T1313" s="2">
        <f t="shared" si="121"/>
        <v>0.25</v>
      </c>
      <c r="U1313" s="1">
        <v>18</v>
      </c>
      <c r="V1313" s="2">
        <v>2.7909199999999998</v>
      </c>
      <c r="W1313" s="2">
        <f t="shared" si="123"/>
        <v>0.5625</v>
      </c>
      <c r="X1313" s="1">
        <v>6</v>
      </c>
      <c r="Y1313" s="2">
        <v>2.7902399999999998</v>
      </c>
      <c r="Z1313" s="2">
        <f t="shared" si="124"/>
        <v>0.1875</v>
      </c>
      <c r="AA1313" s="1" t="s">
        <v>3435</v>
      </c>
      <c r="AB1313" s="35">
        <f t="shared" si="125"/>
        <v>-15.614606999999523</v>
      </c>
      <c r="AC1313" s="35"/>
      <c r="AD1313" s="35"/>
      <c r="AE1313" s="13"/>
      <c r="AF1313" s="35"/>
      <c r="AG1313" s="35"/>
      <c r="AH1313" s="13"/>
      <c r="AI1313" s="35"/>
      <c r="AJ1313" s="35"/>
    </row>
    <row r="1314" spans="1:36" x14ac:dyDescent="0.25">
      <c r="A1314" s="8"/>
      <c r="B1314" s="8">
        <v>508</v>
      </c>
      <c r="C1314" t="s">
        <v>1608</v>
      </c>
      <c r="D1314" s="58">
        <v>-12270.490400000001</v>
      </c>
      <c r="E1314" s="42">
        <v>-12271.830188</v>
      </c>
      <c r="F1314" s="59">
        <v>0.99639299999999997</v>
      </c>
      <c r="G1314" s="58">
        <v>0.18945999999999999</v>
      </c>
      <c r="H1314" s="44">
        <v>6</v>
      </c>
      <c r="I1314" s="44">
        <v>7</v>
      </c>
      <c r="J1314" s="35">
        <v>-1.3330692307699792</v>
      </c>
      <c r="K1314" s="35">
        <v>-0.1025437869823061</v>
      </c>
      <c r="L1314" s="35">
        <v>-1.1965958461532864</v>
      </c>
      <c r="M1314" s="35">
        <v>-9.2045834319483572E-2</v>
      </c>
      <c r="N1314" s="48">
        <f t="shared" si="120"/>
        <v>-15.706188000000111</v>
      </c>
      <c r="O1314" s="35">
        <f t="shared" si="122"/>
        <v>-1.2081683076923162</v>
      </c>
      <c r="P1314" s="1">
        <v>34</v>
      </c>
      <c r="Q1314" s="2">
        <v>2.8193899999999998</v>
      </c>
      <c r="R1314" s="1">
        <v>9</v>
      </c>
      <c r="S1314" s="2">
        <v>2.8137500000000002</v>
      </c>
      <c r="T1314" s="2">
        <f t="shared" si="121"/>
        <v>0.26470588235294118</v>
      </c>
      <c r="U1314" s="1">
        <v>20</v>
      </c>
      <c r="V1314" s="2">
        <v>2.8281200000000002</v>
      </c>
      <c r="W1314" s="2">
        <f t="shared" si="123"/>
        <v>0.58823529411764708</v>
      </c>
      <c r="X1314" s="1">
        <v>5</v>
      </c>
      <c r="Y1314" s="2">
        <v>2.7946200000000001</v>
      </c>
      <c r="Z1314" s="2">
        <f t="shared" si="124"/>
        <v>0.14705882352941177</v>
      </c>
      <c r="AA1314" s="1" t="s">
        <v>3435</v>
      </c>
      <c r="AB1314" s="35">
        <f t="shared" si="125"/>
        <v>-15.610527000000729</v>
      </c>
      <c r="AC1314" s="35"/>
      <c r="AD1314" s="35"/>
      <c r="AE1314" s="13"/>
      <c r="AF1314" s="35"/>
      <c r="AG1314" s="35"/>
      <c r="AH1314" s="13"/>
      <c r="AI1314" s="35"/>
      <c r="AJ1314" s="35"/>
    </row>
    <row r="1315" spans="1:36" x14ac:dyDescent="0.25">
      <c r="A1315" s="8"/>
      <c r="B1315" s="8">
        <v>509</v>
      </c>
      <c r="C1315" t="s">
        <v>1609</v>
      </c>
      <c r="D1315" s="58">
        <v>-12269.7081</v>
      </c>
      <c r="E1315" s="42">
        <v>-12271.153139</v>
      </c>
      <c r="F1315" s="59">
        <v>0.99559299999999995</v>
      </c>
      <c r="G1315" s="58">
        <v>9.44099999999998E-2</v>
      </c>
      <c r="H1315" s="44">
        <v>6</v>
      </c>
      <c r="I1315" s="44">
        <v>7</v>
      </c>
      <c r="J1315" s="35">
        <v>-0.55076923076921958</v>
      </c>
      <c r="K1315" s="35">
        <v>-4.2366863905324584E-2</v>
      </c>
      <c r="L1315" s="35">
        <v>-0.5195468461533892</v>
      </c>
      <c r="M1315" s="35">
        <v>-3.9965142011799168E-2</v>
      </c>
      <c r="N1315" s="48">
        <f t="shared" si="120"/>
        <v>-15.029139000000214</v>
      </c>
      <c r="O1315" s="35">
        <f t="shared" si="122"/>
        <v>-1.1560876153846318</v>
      </c>
      <c r="P1315" s="1">
        <v>36</v>
      </c>
      <c r="Q1315" s="2">
        <v>2.83283</v>
      </c>
      <c r="R1315" s="1">
        <v>12</v>
      </c>
      <c r="S1315" s="2">
        <v>2.87513</v>
      </c>
      <c r="T1315" s="2">
        <f t="shared" si="121"/>
        <v>0.33333333333333331</v>
      </c>
      <c r="U1315" s="1">
        <v>18</v>
      </c>
      <c r="V1315" s="2">
        <v>2.8054100000000002</v>
      </c>
      <c r="W1315" s="2">
        <f t="shared" si="123"/>
        <v>0.5</v>
      </c>
      <c r="X1315" s="1">
        <v>6</v>
      </c>
      <c r="Y1315" s="2">
        <v>2.8304800000000001</v>
      </c>
      <c r="Z1315" s="2">
        <f t="shared" si="124"/>
        <v>0.16666666666666666</v>
      </c>
      <c r="AA1315" s="1" t="s">
        <v>3435</v>
      </c>
      <c r="AB1315" s="35">
        <f t="shared" si="125"/>
        <v>-15.610418000000209</v>
      </c>
      <c r="AC1315" s="35"/>
      <c r="AD1315" s="35"/>
      <c r="AE1315" s="13"/>
      <c r="AF1315" s="35"/>
      <c r="AG1315" s="35"/>
      <c r="AH1315" s="13"/>
      <c r="AI1315" s="35"/>
      <c r="AJ1315" s="35"/>
    </row>
    <row r="1316" spans="1:36" x14ac:dyDescent="0.25">
      <c r="A1316" s="8"/>
      <c r="B1316" s="8">
        <v>510</v>
      </c>
      <c r="C1316" t="s">
        <v>1610</v>
      </c>
      <c r="D1316" s="58">
        <v>-12269.4985</v>
      </c>
      <c r="E1316" s="42">
        <v>-12272.166337000001</v>
      </c>
      <c r="F1316" s="59">
        <v>0.99570599999999998</v>
      </c>
      <c r="G1316" s="58">
        <v>0.184249999999999</v>
      </c>
      <c r="H1316" s="44">
        <v>6</v>
      </c>
      <c r="I1316" s="44">
        <v>7</v>
      </c>
      <c r="J1316" s="35">
        <v>-0.34116923076908279</v>
      </c>
      <c r="K1316" s="35">
        <v>-2.6243786982237137E-2</v>
      </c>
      <c r="L1316" s="35">
        <v>-1.5327448461539461</v>
      </c>
      <c r="M1316" s="35">
        <v>-0.1179034497041497</v>
      </c>
      <c r="N1316" s="48">
        <f t="shared" si="120"/>
        <v>-16.042337000000771</v>
      </c>
      <c r="O1316" s="35">
        <f t="shared" si="122"/>
        <v>-1.2340259230769823</v>
      </c>
      <c r="P1316" s="1">
        <v>36</v>
      </c>
      <c r="Q1316" s="2">
        <v>2.8349899999999999</v>
      </c>
      <c r="R1316" s="1">
        <v>11</v>
      </c>
      <c r="S1316" s="2">
        <v>2.8800699999999999</v>
      </c>
      <c r="T1316" s="2">
        <f t="shared" si="121"/>
        <v>0.30555555555555558</v>
      </c>
      <c r="U1316" s="1">
        <v>19</v>
      </c>
      <c r="V1316" s="2">
        <v>2.8056999999999999</v>
      </c>
      <c r="W1316" s="2">
        <f t="shared" si="123"/>
        <v>0.52777777777777779</v>
      </c>
      <c r="X1316" s="1">
        <v>6</v>
      </c>
      <c r="Y1316" s="2">
        <v>2.8450700000000002</v>
      </c>
      <c r="Z1316" s="2">
        <f t="shared" si="124"/>
        <v>0.16666666666666666</v>
      </c>
      <c r="AA1316" s="1" t="s">
        <v>3435</v>
      </c>
      <c r="AB1316" s="35">
        <f t="shared" si="125"/>
        <v>-15.608417999999801</v>
      </c>
      <c r="AC1316" s="35"/>
      <c r="AD1316" s="35"/>
      <c r="AE1316" s="13"/>
      <c r="AF1316" s="35"/>
      <c r="AG1316" s="35"/>
      <c r="AH1316" s="13"/>
      <c r="AI1316" s="35"/>
      <c r="AJ1316" s="35"/>
    </row>
    <row r="1317" spans="1:36" x14ac:dyDescent="0.25">
      <c r="A1317" s="8"/>
      <c r="B1317" s="8">
        <v>511</v>
      </c>
      <c r="C1317" t="s">
        <v>1611</v>
      </c>
      <c r="D1317" s="58">
        <v>-12269.9802</v>
      </c>
      <c r="E1317" s="42">
        <v>-12271.971202999999</v>
      </c>
      <c r="F1317" s="59">
        <v>0.99535200000000001</v>
      </c>
      <c r="G1317" s="58">
        <v>0.18185999999999999</v>
      </c>
      <c r="H1317" s="44">
        <v>6</v>
      </c>
      <c r="I1317" s="44">
        <v>7</v>
      </c>
      <c r="J1317" s="35">
        <v>-0.82286923076935636</v>
      </c>
      <c r="K1317" s="35">
        <v>-6.3297633136104342E-2</v>
      </c>
      <c r="L1317" s="35">
        <v>-1.3376108461525291</v>
      </c>
      <c r="M1317" s="35">
        <v>-0.10289314201173301</v>
      </c>
      <c r="N1317" s="48">
        <f t="shared" si="120"/>
        <v>-15.847202999999354</v>
      </c>
      <c r="O1317" s="35">
        <f t="shared" si="122"/>
        <v>-1.2190156153845657</v>
      </c>
      <c r="P1317" s="1">
        <v>35</v>
      </c>
      <c r="Q1317" s="2">
        <v>2.8228800000000001</v>
      </c>
      <c r="R1317" s="1">
        <v>9</v>
      </c>
      <c r="S1317" s="2">
        <v>2.8336700000000001</v>
      </c>
      <c r="T1317" s="2">
        <f t="shared" si="121"/>
        <v>0.25714285714285712</v>
      </c>
      <c r="U1317" s="1">
        <v>20</v>
      </c>
      <c r="V1317" s="2">
        <v>2.8043499999999999</v>
      </c>
      <c r="W1317" s="2">
        <f t="shared" si="123"/>
        <v>0.5714285714285714</v>
      </c>
      <c r="X1317" s="1">
        <v>6</v>
      </c>
      <c r="Y1317" s="2">
        <v>2.8684799999999999</v>
      </c>
      <c r="Z1317" s="2">
        <f t="shared" si="124"/>
        <v>0.17142857142857143</v>
      </c>
      <c r="AA1317" s="1" t="s">
        <v>3435</v>
      </c>
      <c r="AB1317" s="35">
        <f t="shared" si="125"/>
        <v>-15.607324000000517</v>
      </c>
      <c r="AC1317" s="35"/>
      <c r="AD1317" s="35"/>
      <c r="AE1317" s="13"/>
      <c r="AF1317" s="35"/>
      <c r="AG1317" s="35"/>
      <c r="AH1317" s="13"/>
      <c r="AI1317" s="35"/>
      <c r="AJ1317" s="35"/>
    </row>
    <row r="1318" spans="1:36" x14ac:dyDescent="0.25">
      <c r="A1318" s="8"/>
      <c r="B1318" s="8">
        <v>512</v>
      </c>
      <c r="C1318" t="s">
        <v>1612</v>
      </c>
      <c r="D1318" s="58">
        <v>-12270.0002</v>
      </c>
      <c r="E1318" s="42">
        <v>-12272.010166</v>
      </c>
      <c r="F1318" s="59">
        <v>0.99724000000000002</v>
      </c>
      <c r="G1318" s="58">
        <v>0.19758999999999899</v>
      </c>
      <c r="H1318" s="44">
        <v>6</v>
      </c>
      <c r="I1318" s="44">
        <v>7</v>
      </c>
      <c r="J1318" s="35">
        <v>-0.84286923076979292</v>
      </c>
      <c r="K1318" s="35">
        <v>-6.4836094674599457E-2</v>
      </c>
      <c r="L1318" s="35">
        <v>-1.3765738461534056</v>
      </c>
      <c r="M1318" s="35">
        <v>-0.10589029585795427</v>
      </c>
      <c r="N1318" s="48">
        <f t="shared" si="120"/>
        <v>-15.88616600000023</v>
      </c>
      <c r="O1318" s="35">
        <f t="shared" si="122"/>
        <v>-1.2220127692307869</v>
      </c>
      <c r="P1318" s="1">
        <v>36</v>
      </c>
      <c r="Q1318" s="2">
        <v>2.83236</v>
      </c>
      <c r="R1318" s="1">
        <v>11</v>
      </c>
      <c r="S1318" s="2">
        <v>2.8653900000000001</v>
      </c>
      <c r="T1318" s="2">
        <f t="shared" si="121"/>
        <v>0.30555555555555558</v>
      </c>
      <c r="U1318" s="1">
        <v>19</v>
      </c>
      <c r="V1318" s="2">
        <v>2.8040500000000002</v>
      </c>
      <c r="W1318" s="2">
        <f t="shared" si="123"/>
        <v>0.52777777777777779</v>
      </c>
      <c r="X1318" s="1">
        <v>6</v>
      </c>
      <c r="Y1318" s="2">
        <v>2.8614299999999999</v>
      </c>
      <c r="Z1318" s="2">
        <f t="shared" si="124"/>
        <v>0.16666666666666666</v>
      </c>
      <c r="AA1318" s="1" t="s">
        <v>3435</v>
      </c>
      <c r="AB1318" s="35">
        <f t="shared" si="125"/>
        <v>-15.607029000000693</v>
      </c>
      <c r="AC1318" s="35"/>
      <c r="AD1318" s="35"/>
      <c r="AE1318" s="13"/>
      <c r="AF1318" s="35"/>
      <c r="AG1318" s="35"/>
      <c r="AH1318" s="13"/>
      <c r="AI1318" s="35"/>
      <c r="AJ1318" s="35"/>
    </row>
    <row r="1319" spans="1:36" x14ac:dyDescent="0.25">
      <c r="A1319" s="8"/>
      <c r="B1319" s="8">
        <v>513</v>
      </c>
      <c r="C1319" t="s">
        <v>1613</v>
      </c>
      <c r="D1319" s="58">
        <v>-12270.1247</v>
      </c>
      <c r="E1319" s="42">
        <v>-12272.085084</v>
      </c>
      <c r="F1319" s="59">
        <v>0.99287599999999998</v>
      </c>
      <c r="G1319" s="58">
        <v>0.16899999999999901</v>
      </c>
      <c r="H1319" s="44">
        <v>6</v>
      </c>
      <c r="I1319" s="44">
        <v>7</v>
      </c>
      <c r="J1319" s="35">
        <v>-0.96736923076969106</v>
      </c>
      <c r="K1319" s="35">
        <v>-7.4413017751514696E-2</v>
      </c>
      <c r="L1319" s="35">
        <v>-1.4514918461536581</v>
      </c>
      <c r="M1319" s="35">
        <v>-0.11165321893489678</v>
      </c>
      <c r="N1319" s="48">
        <f t="shared" si="120"/>
        <v>-15.961084000000483</v>
      </c>
      <c r="O1319" s="35">
        <f t="shared" si="122"/>
        <v>-1.2277756923077294</v>
      </c>
      <c r="P1319" s="1">
        <v>35</v>
      </c>
      <c r="Q1319" s="2">
        <v>2.8221400000000001</v>
      </c>
      <c r="R1319" s="1">
        <v>10</v>
      </c>
      <c r="S1319" s="2">
        <v>2.8566099999999999</v>
      </c>
      <c r="T1319" s="2">
        <f t="shared" si="121"/>
        <v>0.2857142857142857</v>
      </c>
      <c r="U1319" s="1">
        <v>20</v>
      </c>
      <c r="V1319" s="2">
        <v>2.8050999999999999</v>
      </c>
      <c r="W1319" s="2">
        <f t="shared" si="123"/>
        <v>0.5714285714285714</v>
      </c>
      <c r="X1319" s="1">
        <v>5</v>
      </c>
      <c r="Y1319" s="2">
        <v>2.82138</v>
      </c>
      <c r="Z1319" s="2">
        <f t="shared" si="124"/>
        <v>0.14285714285714285</v>
      </c>
      <c r="AA1319" s="1" t="s">
        <v>3435</v>
      </c>
      <c r="AB1319" s="35">
        <f t="shared" si="125"/>
        <v>-15.60586400000102</v>
      </c>
      <c r="AC1319" s="35"/>
      <c r="AD1319" s="35"/>
      <c r="AE1319" s="13"/>
      <c r="AF1319" s="35"/>
      <c r="AG1319" s="35"/>
      <c r="AH1319" s="13"/>
      <c r="AI1319" s="35"/>
      <c r="AJ1319" s="35"/>
    </row>
    <row r="1320" spans="1:36" x14ac:dyDescent="0.25">
      <c r="A1320" s="8"/>
      <c r="B1320" s="8">
        <v>514</v>
      </c>
      <c r="C1320" t="s">
        <v>1614</v>
      </c>
      <c r="D1320" s="58">
        <v>-12269.707899999999</v>
      </c>
      <c r="E1320" s="42">
        <v>-12271.390036000001</v>
      </c>
      <c r="F1320" s="59">
        <v>0.99324999999999997</v>
      </c>
      <c r="G1320" s="58">
        <v>0.17069000000000001</v>
      </c>
      <c r="H1320" s="44">
        <v>6</v>
      </c>
      <c r="I1320" s="44">
        <v>7</v>
      </c>
      <c r="J1320" s="35">
        <v>-0.55056923076881503</v>
      </c>
      <c r="K1320" s="35">
        <v>-4.2351479289908851E-2</v>
      </c>
      <c r="L1320" s="35">
        <v>-0.75644384615407034</v>
      </c>
      <c r="M1320" s="35">
        <v>-5.8187988165697715E-2</v>
      </c>
      <c r="N1320" s="48">
        <f t="shared" si="120"/>
        <v>-15.266036000000895</v>
      </c>
      <c r="O1320" s="35">
        <f t="shared" si="122"/>
        <v>-1.1743104615385305</v>
      </c>
      <c r="P1320" s="1">
        <v>36</v>
      </c>
      <c r="Q1320" s="2">
        <v>2.8311999999999999</v>
      </c>
      <c r="R1320" s="1">
        <v>13</v>
      </c>
      <c r="S1320" s="2">
        <v>2.8627099999999999</v>
      </c>
      <c r="T1320" s="2">
        <f t="shared" si="121"/>
        <v>0.3611111111111111</v>
      </c>
      <c r="U1320" s="1">
        <v>17</v>
      </c>
      <c r="V1320" s="2">
        <v>2.8117100000000002</v>
      </c>
      <c r="W1320" s="2">
        <f t="shared" si="123"/>
        <v>0.47222222222222221</v>
      </c>
      <c r="X1320" s="1">
        <v>6</v>
      </c>
      <c r="Y1320" s="2">
        <v>2.81813</v>
      </c>
      <c r="Z1320" s="2">
        <f t="shared" si="124"/>
        <v>0.16666666666666666</v>
      </c>
      <c r="AA1320" s="1" t="s">
        <v>3435</v>
      </c>
      <c r="AB1320" s="35">
        <f t="shared" si="125"/>
        <v>-15.604052000000593</v>
      </c>
      <c r="AC1320" s="35"/>
      <c r="AD1320" s="35"/>
      <c r="AE1320" s="13"/>
      <c r="AF1320" s="35"/>
      <c r="AG1320" s="35"/>
      <c r="AH1320" s="13"/>
      <c r="AI1320" s="35"/>
      <c r="AJ1320" s="35"/>
    </row>
    <row r="1321" spans="1:36" x14ac:dyDescent="0.25">
      <c r="A1321" s="8"/>
      <c r="B1321" s="8">
        <v>515</v>
      </c>
      <c r="C1321" t="s">
        <v>1615</v>
      </c>
      <c r="D1321" s="58">
        <v>-12269.8339</v>
      </c>
      <c r="E1321" s="42">
        <v>-12271.497783999999</v>
      </c>
      <c r="F1321" s="59">
        <v>0.99649100000000002</v>
      </c>
      <c r="G1321" s="58">
        <v>0.19016999999999901</v>
      </c>
      <c r="H1321" s="44">
        <v>6</v>
      </c>
      <c r="I1321" s="44">
        <v>7</v>
      </c>
      <c r="J1321" s="35">
        <v>-0.67656923076901876</v>
      </c>
      <c r="K1321" s="35">
        <v>-5.2043786982232214E-2</v>
      </c>
      <c r="L1321" s="35">
        <v>-0.86419184615260747</v>
      </c>
      <c r="M1321" s="35">
        <v>-6.6476295857892886E-2</v>
      </c>
      <c r="N1321" s="48">
        <f t="shared" si="120"/>
        <v>-15.373783999999432</v>
      </c>
      <c r="O1321" s="35">
        <f t="shared" si="122"/>
        <v>-1.1825987692307256</v>
      </c>
      <c r="P1321" s="1">
        <v>36</v>
      </c>
      <c r="Q1321" s="2">
        <v>2.8338399999999999</v>
      </c>
      <c r="R1321" s="1">
        <v>12</v>
      </c>
      <c r="S1321" s="2">
        <v>2.8776199999999998</v>
      </c>
      <c r="T1321" s="2">
        <f t="shared" si="121"/>
        <v>0.33333333333333331</v>
      </c>
      <c r="U1321" s="1">
        <v>19</v>
      </c>
      <c r="V1321" s="2">
        <v>2.7964000000000002</v>
      </c>
      <c r="W1321" s="2">
        <f t="shared" si="123"/>
        <v>0.52777777777777779</v>
      </c>
      <c r="X1321" s="1">
        <v>5</v>
      </c>
      <c r="Y1321" s="2">
        <v>2.8710399999999998</v>
      </c>
      <c r="Z1321" s="2">
        <f t="shared" si="124"/>
        <v>0.1388888888888889</v>
      </c>
      <c r="AA1321" s="1" t="s">
        <v>3435</v>
      </c>
      <c r="AB1321" s="35">
        <f t="shared" si="125"/>
        <v>-15.604033999999956</v>
      </c>
      <c r="AC1321" s="35"/>
      <c r="AD1321" s="35"/>
      <c r="AE1321" s="13"/>
      <c r="AF1321" s="35"/>
      <c r="AG1321" s="35"/>
      <c r="AH1321" s="13"/>
      <c r="AI1321" s="35"/>
      <c r="AJ1321" s="35"/>
    </row>
    <row r="1322" spans="1:36" x14ac:dyDescent="0.25">
      <c r="A1322" s="8"/>
      <c r="B1322" s="8">
        <v>516</v>
      </c>
      <c r="C1322" t="s">
        <v>1616</v>
      </c>
      <c r="D1322" s="58">
        <v>-12270.0849</v>
      </c>
      <c r="E1322" s="42">
        <v>-12272.038993</v>
      </c>
      <c r="F1322" s="59">
        <v>0.98919699999999999</v>
      </c>
      <c r="G1322" s="58">
        <v>0.15650999999999901</v>
      </c>
      <c r="H1322" s="44">
        <v>6</v>
      </c>
      <c r="I1322" s="44">
        <v>7</v>
      </c>
      <c r="J1322" s="35">
        <v>-0.92756923076922249</v>
      </c>
      <c r="K1322" s="35">
        <v>-7.1351479289940192E-2</v>
      </c>
      <c r="L1322" s="35">
        <v>-1.4054008461534977</v>
      </c>
      <c r="M1322" s="35">
        <v>-0.10810775739642289</v>
      </c>
      <c r="N1322" s="48">
        <f t="shared" si="120"/>
        <v>-15.914993000000322</v>
      </c>
      <c r="O1322" s="35">
        <f t="shared" si="122"/>
        <v>-1.2242302307692556</v>
      </c>
      <c r="P1322" s="1">
        <v>36</v>
      </c>
      <c r="Q1322" s="2">
        <v>2.8336199999999998</v>
      </c>
      <c r="R1322" s="1">
        <v>11</v>
      </c>
      <c r="S1322" s="2">
        <v>2.8542100000000001</v>
      </c>
      <c r="T1322" s="2">
        <f t="shared" si="121"/>
        <v>0.30555555555555558</v>
      </c>
      <c r="U1322" s="1">
        <v>18</v>
      </c>
      <c r="V1322" s="2">
        <v>2.8143600000000002</v>
      </c>
      <c r="W1322" s="2">
        <f t="shared" si="123"/>
        <v>0.5</v>
      </c>
      <c r="X1322" s="1">
        <v>7</v>
      </c>
      <c r="Y1322" s="2">
        <v>2.8508100000000001</v>
      </c>
      <c r="Z1322" s="2">
        <f t="shared" si="124"/>
        <v>0.19444444444444445</v>
      </c>
      <c r="AA1322" s="1" t="s">
        <v>3435</v>
      </c>
      <c r="AB1322" s="35">
        <f t="shared" si="125"/>
        <v>-15.602960000000166</v>
      </c>
      <c r="AC1322" s="35"/>
      <c r="AD1322" s="35"/>
      <c r="AE1322" s="13"/>
      <c r="AF1322" s="35"/>
      <c r="AG1322" s="35"/>
      <c r="AH1322" s="13"/>
      <c r="AI1322" s="35"/>
      <c r="AJ1322" s="35"/>
    </row>
    <row r="1323" spans="1:36" x14ac:dyDescent="0.25">
      <c r="A1323" s="8"/>
      <c r="B1323" s="8">
        <v>517</v>
      </c>
      <c r="C1323" t="s">
        <v>1617</v>
      </c>
      <c r="D1323" s="58">
        <v>-12269.8061</v>
      </c>
      <c r="E1323" s="42">
        <v>-12271.670366</v>
      </c>
      <c r="F1323" s="59">
        <v>0.99590000000000001</v>
      </c>
      <c r="G1323" s="58">
        <v>0.18440000000000001</v>
      </c>
      <c r="H1323" s="44">
        <v>6</v>
      </c>
      <c r="I1323" s="44">
        <v>7</v>
      </c>
      <c r="J1323" s="35">
        <v>-0.64876923076917592</v>
      </c>
      <c r="K1323" s="35">
        <v>-4.9905325443782761E-2</v>
      </c>
      <c r="L1323" s="35">
        <v>-1.0367738461536646</v>
      </c>
      <c r="M1323" s="35">
        <v>-7.975183431951266E-2</v>
      </c>
      <c r="N1323" s="48">
        <f t="shared" si="120"/>
        <v>-15.546366000000489</v>
      </c>
      <c r="O1323" s="35">
        <f t="shared" si="122"/>
        <v>-1.1958743076923453</v>
      </c>
      <c r="P1323" s="1">
        <v>36</v>
      </c>
      <c r="Q1323" s="2">
        <v>2.8359100000000002</v>
      </c>
      <c r="R1323" s="1">
        <v>12</v>
      </c>
      <c r="S1323" s="2">
        <v>2.8608099999999999</v>
      </c>
      <c r="T1323" s="2">
        <f t="shared" si="121"/>
        <v>0.33333333333333331</v>
      </c>
      <c r="U1323" s="1">
        <v>16</v>
      </c>
      <c r="V1323" s="2">
        <v>2.81351</v>
      </c>
      <c r="W1323" s="2">
        <f t="shared" si="123"/>
        <v>0.44444444444444442</v>
      </c>
      <c r="X1323" s="1">
        <v>8</v>
      </c>
      <c r="Y1323" s="2">
        <v>2.8433600000000001</v>
      </c>
      <c r="Z1323" s="2">
        <f t="shared" si="124"/>
        <v>0.22222222222222221</v>
      </c>
      <c r="AA1323" s="1" t="s">
        <v>3435</v>
      </c>
      <c r="AB1323" s="35">
        <f t="shared" si="125"/>
        <v>-15.601662000000942</v>
      </c>
      <c r="AC1323" s="35"/>
      <c r="AD1323" s="35"/>
      <c r="AE1323" s="13"/>
      <c r="AF1323" s="35"/>
      <c r="AG1323" s="35"/>
      <c r="AH1323" s="13"/>
      <c r="AI1323" s="35"/>
      <c r="AJ1323" s="35"/>
    </row>
    <row r="1324" spans="1:36" x14ac:dyDescent="0.25">
      <c r="A1324" s="8"/>
      <c r="B1324" s="8">
        <v>518</v>
      </c>
      <c r="C1324" t="s">
        <v>1618</v>
      </c>
      <c r="D1324" s="58">
        <v>-12270.026</v>
      </c>
      <c r="E1324" s="42">
        <v>-12271.877710999999</v>
      </c>
      <c r="F1324" s="59">
        <v>0.989873</v>
      </c>
      <c r="G1324" s="58">
        <v>0.15831999999999899</v>
      </c>
      <c r="H1324" s="44">
        <v>6</v>
      </c>
      <c r="I1324" s="44">
        <v>7</v>
      </c>
      <c r="J1324" s="35">
        <v>-0.86866923076922831</v>
      </c>
      <c r="K1324" s="35">
        <v>-6.6820710059171409E-2</v>
      </c>
      <c r="L1324" s="35">
        <v>-1.2441188461525599</v>
      </c>
      <c r="M1324" s="35">
        <v>-9.5701449704043068E-2</v>
      </c>
      <c r="N1324" s="48">
        <f t="shared" si="120"/>
        <v>-15.753710999999385</v>
      </c>
      <c r="O1324" s="35">
        <f t="shared" si="122"/>
        <v>-1.2118239230768757</v>
      </c>
      <c r="P1324" s="1">
        <v>35</v>
      </c>
      <c r="Q1324" s="2">
        <v>2.82829</v>
      </c>
      <c r="R1324" s="1">
        <v>11</v>
      </c>
      <c r="S1324" s="2">
        <v>2.8809</v>
      </c>
      <c r="T1324" s="2">
        <f t="shared" si="121"/>
        <v>0.31428571428571428</v>
      </c>
      <c r="U1324" s="1">
        <v>18</v>
      </c>
      <c r="V1324" s="2">
        <v>2.79087</v>
      </c>
      <c r="W1324" s="2">
        <f t="shared" si="123"/>
        <v>0.51428571428571423</v>
      </c>
      <c r="X1324" s="1">
        <v>6</v>
      </c>
      <c r="Y1324" s="2">
        <v>2.8440799999999999</v>
      </c>
      <c r="Z1324" s="2">
        <f t="shared" si="124"/>
        <v>0.17142857142857143</v>
      </c>
      <c r="AA1324" s="1" t="s">
        <v>3435</v>
      </c>
      <c r="AB1324" s="35">
        <f t="shared" si="125"/>
        <v>-15.601270999999542</v>
      </c>
      <c r="AC1324" s="35"/>
      <c r="AD1324" s="35"/>
      <c r="AE1324" s="13"/>
      <c r="AF1324" s="35"/>
      <c r="AG1324" s="35"/>
      <c r="AH1324" s="13"/>
      <c r="AI1324" s="35"/>
      <c r="AJ1324" s="35"/>
    </row>
    <row r="1325" spans="1:36" x14ac:dyDescent="0.25">
      <c r="A1325" s="8"/>
      <c r="B1325" s="8">
        <v>519</v>
      </c>
      <c r="C1325" t="s">
        <v>1619</v>
      </c>
      <c r="D1325" s="58">
        <v>-12269.613499999999</v>
      </c>
      <c r="E1325" s="42">
        <v>-12271.482017</v>
      </c>
      <c r="F1325" s="59">
        <v>0.99586200000000002</v>
      </c>
      <c r="G1325" s="58">
        <v>0.17060999999999901</v>
      </c>
      <c r="H1325" s="44">
        <v>6</v>
      </c>
      <c r="I1325" s="44">
        <v>7</v>
      </c>
      <c r="J1325" s="35">
        <v>-0.45616923076886451</v>
      </c>
      <c r="K1325" s="35">
        <v>-3.5089940828374196E-2</v>
      </c>
      <c r="L1325" s="35">
        <v>-0.8484248461536481</v>
      </c>
      <c r="M1325" s="35">
        <v>-6.5263449704126772E-2</v>
      </c>
      <c r="N1325" s="48">
        <f t="shared" si="120"/>
        <v>-15.358017000000473</v>
      </c>
      <c r="O1325" s="35">
        <f t="shared" si="122"/>
        <v>-1.1813859230769594</v>
      </c>
      <c r="P1325" s="1">
        <v>35</v>
      </c>
      <c r="Q1325" s="2">
        <v>2.8252600000000001</v>
      </c>
      <c r="R1325" s="1">
        <v>12</v>
      </c>
      <c r="S1325" s="2">
        <v>2.83249</v>
      </c>
      <c r="T1325" s="2">
        <f t="shared" si="121"/>
        <v>0.34285714285714286</v>
      </c>
      <c r="U1325" s="1">
        <v>15</v>
      </c>
      <c r="V1325" s="2">
        <v>2.8096000000000001</v>
      </c>
      <c r="W1325" s="2">
        <f t="shared" si="123"/>
        <v>0.42857142857142855</v>
      </c>
      <c r="X1325" s="1">
        <v>8</v>
      </c>
      <c r="Y1325" s="2">
        <v>2.8437800000000002</v>
      </c>
      <c r="Z1325" s="2">
        <f t="shared" si="124"/>
        <v>0.22857142857142856</v>
      </c>
      <c r="AA1325" s="1" t="s">
        <v>3435</v>
      </c>
      <c r="AB1325" s="35">
        <f t="shared" si="125"/>
        <v>-15.601168999999572</v>
      </c>
      <c r="AC1325" s="35"/>
      <c r="AD1325" s="35"/>
      <c r="AE1325" s="13"/>
      <c r="AF1325" s="35"/>
      <c r="AG1325" s="35"/>
      <c r="AH1325" s="13"/>
      <c r="AI1325" s="35"/>
      <c r="AJ1325" s="35"/>
    </row>
    <row r="1326" spans="1:36" x14ac:dyDescent="0.25">
      <c r="A1326" s="8"/>
      <c r="B1326" s="8">
        <v>520</v>
      </c>
      <c r="C1326" t="s">
        <v>1620</v>
      </c>
      <c r="D1326" s="58">
        <v>-12269.986199999999</v>
      </c>
      <c r="E1326" s="42">
        <v>-12271.711557000001</v>
      </c>
      <c r="F1326" s="59">
        <v>0.99528099999999997</v>
      </c>
      <c r="G1326" s="58">
        <v>0.18140000000000001</v>
      </c>
      <c r="H1326" s="44">
        <v>6</v>
      </c>
      <c r="I1326" s="44">
        <v>7</v>
      </c>
      <c r="J1326" s="35">
        <v>-0.82886923076875973</v>
      </c>
      <c r="K1326" s="35">
        <v>-6.3759171597596906E-2</v>
      </c>
      <c r="L1326" s="35">
        <v>-1.0779648461539182</v>
      </c>
      <c r="M1326" s="35">
        <v>-8.2920372781070631E-2</v>
      </c>
      <c r="N1326" s="48">
        <f t="shared" si="120"/>
        <v>-15.587557000000743</v>
      </c>
      <c r="O1326" s="35">
        <f t="shared" si="122"/>
        <v>-1.1990428461539033</v>
      </c>
      <c r="P1326" s="1">
        <v>35</v>
      </c>
      <c r="Q1326" s="2">
        <v>2.82972</v>
      </c>
      <c r="R1326" s="1">
        <v>11</v>
      </c>
      <c r="S1326" s="2">
        <v>2.9081000000000001</v>
      </c>
      <c r="T1326" s="2">
        <f t="shared" si="121"/>
        <v>0.31428571428571428</v>
      </c>
      <c r="U1326" s="1">
        <v>20</v>
      </c>
      <c r="V1326" s="2">
        <v>2.78504</v>
      </c>
      <c r="W1326" s="2">
        <f t="shared" si="123"/>
        <v>0.5714285714285714</v>
      </c>
      <c r="X1326" s="1">
        <v>4</v>
      </c>
      <c r="Y1326" s="2">
        <v>2.8375900000000001</v>
      </c>
      <c r="Z1326" s="2">
        <f t="shared" si="124"/>
        <v>0.11428571428571428</v>
      </c>
      <c r="AA1326" s="1" t="s">
        <v>3435</v>
      </c>
      <c r="AB1326" s="35">
        <f t="shared" si="125"/>
        <v>-15.600383999999394</v>
      </c>
      <c r="AC1326" s="35"/>
      <c r="AD1326" s="35"/>
      <c r="AE1326" s="13"/>
      <c r="AF1326" s="35"/>
      <c r="AG1326" s="35"/>
      <c r="AH1326" s="13"/>
      <c r="AI1326" s="35"/>
      <c r="AJ1326" s="35"/>
    </row>
    <row r="1327" spans="1:36" x14ac:dyDescent="0.25">
      <c r="A1327" s="8"/>
      <c r="B1327" s="8">
        <v>521</v>
      </c>
      <c r="C1327" t="s">
        <v>1621</v>
      </c>
      <c r="D1327" s="58">
        <v>-12270.2147</v>
      </c>
      <c r="E1327" s="42">
        <v>-12271.617353</v>
      </c>
      <c r="F1327" s="59">
        <v>0.99753199999999997</v>
      </c>
      <c r="G1327" s="58">
        <v>0.19808999999999999</v>
      </c>
      <c r="H1327" s="44">
        <v>6</v>
      </c>
      <c r="I1327" s="44">
        <v>7</v>
      </c>
      <c r="J1327" s="35">
        <v>-1.0573692307698366</v>
      </c>
      <c r="K1327" s="35">
        <v>-8.1336094674602816E-2</v>
      </c>
      <c r="L1327" s="35">
        <v>-0.98376084615301806</v>
      </c>
      <c r="M1327" s="35">
        <v>-7.5673911242539846E-2</v>
      </c>
      <c r="N1327" s="48">
        <f t="shared" si="120"/>
        <v>-15.493352999999843</v>
      </c>
      <c r="O1327" s="35">
        <f t="shared" si="122"/>
        <v>-1.1917963846153725</v>
      </c>
      <c r="P1327" s="1">
        <v>36</v>
      </c>
      <c r="Q1327" s="2">
        <v>2.83311</v>
      </c>
      <c r="R1327" s="1">
        <v>10</v>
      </c>
      <c r="S1327" s="2">
        <v>2.8647499999999999</v>
      </c>
      <c r="T1327" s="2">
        <f t="shared" si="121"/>
        <v>0.27777777777777779</v>
      </c>
      <c r="U1327" s="1">
        <v>20</v>
      </c>
      <c r="V1327" s="2">
        <v>2.8161700000000001</v>
      </c>
      <c r="W1327" s="2">
        <f t="shared" si="123"/>
        <v>0.55555555555555558</v>
      </c>
      <c r="X1327" s="1">
        <v>6</v>
      </c>
      <c r="Y1327" s="2">
        <v>2.83684</v>
      </c>
      <c r="Z1327" s="2">
        <f t="shared" si="124"/>
        <v>0.16666666666666666</v>
      </c>
      <c r="AA1327" s="1" t="s">
        <v>3435</v>
      </c>
      <c r="AB1327" s="35">
        <f t="shared" si="125"/>
        <v>-15.595542999999452</v>
      </c>
      <c r="AC1327" s="35"/>
      <c r="AD1327" s="35"/>
      <c r="AE1327" s="13"/>
      <c r="AF1327" s="35"/>
      <c r="AG1327" s="35"/>
      <c r="AH1327" s="13"/>
      <c r="AI1327" s="35"/>
      <c r="AJ1327" s="35"/>
    </row>
    <row r="1328" spans="1:36" x14ac:dyDescent="0.25">
      <c r="A1328" s="8"/>
      <c r="B1328" s="8">
        <v>522</v>
      </c>
      <c r="C1328" t="s">
        <v>1622</v>
      </c>
      <c r="D1328" s="58">
        <v>-12269.9074</v>
      </c>
      <c r="E1328" s="42">
        <v>-12271.578341</v>
      </c>
      <c r="F1328" s="59">
        <v>0.99578500000000003</v>
      </c>
      <c r="G1328" s="58">
        <v>0.18467</v>
      </c>
      <c r="H1328" s="44">
        <v>6</v>
      </c>
      <c r="I1328" s="44">
        <v>7</v>
      </c>
      <c r="J1328" s="35">
        <v>-0.75006923076944076</v>
      </c>
      <c r="K1328" s="35">
        <v>-5.7697633136110829E-2</v>
      </c>
      <c r="L1328" s="35">
        <v>-0.94474884615374322</v>
      </c>
      <c r="M1328" s="35">
        <v>-7.2672988165672553E-2</v>
      </c>
      <c r="N1328" s="48">
        <f t="shared" si="120"/>
        <v>-15.454341000000568</v>
      </c>
      <c r="O1328" s="35">
        <f t="shared" si="122"/>
        <v>-1.1887954615385052</v>
      </c>
      <c r="P1328" s="1">
        <v>36</v>
      </c>
      <c r="Q1328" s="2">
        <v>2.8319200000000002</v>
      </c>
      <c r="R1328" s="1">
        <v>12</v>
      </c>
      <c r="S1328" s="2">
        <v>2.87256</v>
      </c>
      <c r="T1328" s="2">
        <f t="shared" si="121"/>
        <v>0.33333333333333331</v>
      </c>
      <c r="U1328" s="1">
        <v>18</v>
      </c>
      <c r="V1328" s="2">
        <v>2.8036400000000001</v>
      </c>
      <c r="W1328" s="2">
        <f t="shared" si="123"/>
        <v>0.5</v>
      </c>
      <c r="X1328" s="1">
        <v>6</v>
      </c>
      <c r="Y1328" s="2">
        <v>2.83548</v>
      </c>
      <c r="Z1328" s="2">
        <f t="shared" si="124"/>
        <v>0.16666666666666666</v>
      </c>
      <c r="AA1328" s="1" t="s">
        <v>3435</v>
      </c>
      <c r="AB1328" s="35">
        <f t="shared" si="125"/>
        <v>-15.595047000000704</v>
      </c>
      <c r="AC1328" s="35"/>
      <c r="AD1328" s="35"/>
      <c r="AE1328" s="13"/>
      <c r="AF1328" s="35"/>
      <c r="AG1328" s="35"/>
      <c r="AH1328" s="13"/>
      <c r="AI1328" s="35"/>
      <c r="AJ1328" s="35"/>
    </row>
    <row r="1329" spans="1:36" x14ac:dyDescent="0.25">
      <c r="A1329" s="8"/>
      <c r="B1329" s="8">
        <v>523</v>
      </c>
      <c r="C1329" t="s">
        <v>1623</v>
      </c>
      <c r="D1329" s="58">
        <v>-12270.095499999999</v>
      </c>
      <c r="E1329" s="42">
        <v>-12271.760122</v>
      </c>
      <c r="F1329" s="59">
        <v>0.99651599999999996</v>
      </c>
      <c r="G1329" s="58">
        <v>0.19052999999999901</v>
      </c>
      <c r="H1329" s="44">
        <v>6</v>
      </c>
      <c r="I1329" s="44">
        <v>7</v>
      </c>
      <c r="J1329" s="35">
        <v>-0.9381692307688354</v>
      </c>
      <c r="K1329" s="35">
        <v>-7.2166863905295031E-2</v>
      </c>
      <c r="L1329" s="35">
        <v>-1.126529846153062</v>
      </c>
      <c r="M1329" s="35">
        <v>-8.665614201177399E-2</v>
      </c>
      <c r="N1329" s="48">
        <f t="shared" si="120"/>
        <v>-15.636121999999887</v>
      </c>
      <c r="O1329" s="35">
        <f t="shared" si="122"/>
        <v>-1.2027786153846067</v>
      </c>
      <c r="P1329" s="1">
        <v>34</v>
      </c>
      <c r="Q1329" s="2">
        <v>2.8227500000000001</v>
      </c>
      <c r="R1329" s="1">
        <v>10</v>
      </c>
      <c r="S1329" s="2">
        <v>2.8765999999999998</v>
      </c>
      <c r="T1329" s="2">
        <f t="shared" si="121"/>
        <v>0.29411764705882354</v>
      </c>
      <c r="U1329" s="1">
        <v>19</v>
      </c>
      <c r="V1329" s="2">
        <v>2.79393</v>
      </c>
      <c r="W1329" s="2">
        <f t="shared" si="123"/>
        <v>0.55882352941176472</v>
      </c>
      <c r="X1329" s="1">
        <v>5</v>
      </c>
      <c r="Y1329" s="2">
        <v>2.8245499999999999</v>
      </c>
      <c r="Z1329" s="2">
        <f t="shared" si="124"/>
        <v>0.14705882352941177</v>
      </c>
      <c r="AA1329" s="1" t="s">
        <v>3435</v>
      </c>
      <c r="AB1329" s="35">
        <f t="shared" si="125"/>
        <v>-15.594041000000288</v>
      </c>
      <c r="AC1329" s="35"/>
      <c r="AD1329" s="35"/>
      <c r="AE1329" s="13"/>
      <c r="AF1329" s="35"/>
      <c r="AG1329" s="35"/>
      <c r="AH1329" s="13"/>
      <c r="AI1329" s="35"/>
      <c r="AJ1329" s="35"/>
    </row>
    <row r="1330" spans="1:36" x14ac:dyDescent="0.25">
      <c r="A1330" s="8"/>
      <c r="B1330" s="8">
        <v>524</v>
      </c>
      <c r="C1330" t="s">
        <v>1624</v>
      </c>
      <c r="D1330" s="58">
        <v>-12269.7318</v>
      </c>
      <c r="E1330" s="42">
        <v>-12271.208537</v>
      </c>
      <c r="F1330" s="59">
        <v>0.99448400000000003</v>
      </c>
      <c r="G1330" s="58">
        <v>0.17671999999999999</v>
      </c>
      <c r="H1330" s="44">
        <v>6</v>
      </c>
      <c r="I1330" s="44">
        <v>7</v>
      </c>
      <c r="J1330" s="35">
        <v>-0.57446923076895473</v>
      </c>
      <c r="K1330" s="35">
        <v>-4.4189940828381132E-2</v>
      </c>
      <c r="L1330" s="35">
        <v>-0.57494484615381225</v>
      </c>
      <c r="M1330" s="35">
        <v>-4.422652662721633E-2</v>
      </c>
      <c r="N1330" s="48">
        <f t="shared" si="120"/>
        <v>-15.084537000000637</v>
      </c>
      <c r="O1330" s="35">
        <f t="shared" si="122"/>
        <v>-1.1603490000000489</v>
      </c>
      <c r="P1330" s="1">
        <v>34</v>
      </c>
      <c r="Q1330" s="2">
        <v>2.8149299999999999</v>
      </c>
      <c r="R1330" s="1">
        <v>13</v>
      </c>
      <c r="S1330" s="2">
        <v>2.8609</v>
      </c>
      <c r="T1330" s="2">
        <f t="shared" si="121"/>
        <v>0.38235294117647056</v>
      </c>
      <c r="U1330" s="1">
        <v>17</v>
      </c>
      <c r="V1330" s="2">
        <v>2.8028499999999998</v>
      </c>
      <c r="W1330" s="2">
        <f t="shared" si="123"/>
        <v>0.5</v>
      </c>
      <c r="X1330" s="1">
        <v>4</v>
      </c>
      <c r="Y1330" s="2">
        <v>2.7168700000000001</v>
      </c>
      <c r="Z1330" s="2">
        <f t="shared" si="124"/>
        <v>0.11764705882352941</v>
      </c>
      <c r="AA1330" s="1" t="s">
        <v>3435</v>
      </c>
      <c r="AB1330" s="35">
        <f t="shared" si="125"/>
        <v>-15.592323000000761</v>
      </c>
      <c r="AC1330" s="35"/>
      <c r="AD1330" s="35"/>
      <c r="AE1330" s="13"/>
      <c r="AF1330" s="35"/>
      <c r="AG1330" s="35"/>
      <c r="AH1330" s="13"/>
      <c r="AI1330" s="35"/>
      <c r="AJ1330" s="35"/>
    </row>
    <row r="1331" spans="1:36" x14ac:dyDescent="0.25">
      <c r="A1331" s="8"/>
      <c r="B1331" s="8">
        <v>525</v>
      </c>
      <c r="C1331" t="s">
        <v>1625</v>
      </c>
      <c r="D1331" s="58">
        <v>-12270.0255</v>
      </c>
      <c r="E1331" s="42">
        <v>-12271.510391</v>
      </c>
      <c r="F1331" s="59">
        <v>0.99618499999999999</v>
      </c>
      <c r="G1331" s="58">
        <v>0.187829999999999</v>
      </c>
      <c r="H1331" s="44">
        <v>6</v>
      </c>
      <c r="I1331" s="44">
        <v>7</v>
      </c>
      <c r="J1331" s="35">
        <v>-0.86816923076912644</v>
      </c>
      <c r="K1331" s="35">
        <v>-6.6782248520702039E-2</v>
      </c>
      <c r="L1331" s="35">
        <v>-0.8767988461531786</v>
      </c>
      <c r="M1331" s="35">
        <v>-6.7446065088706042E-2</v>
      </c>
      <c r="N1331" s="48">
        <f t="shared" si="120"/>
        <v>-15.386391000000003</v>
      </c>
      <c r="O1331" s="35">
        <f t="shared" si="122"/>
        <v>-1.1835685384615386</v>
      </c>
      <c r="P1331" s="1">
        <v>36</v>
      </c>
      <c r="Q1331" s="2">
        <v>2.8324699999999998</v>
      </c>
      <c r="R1331" s="1">
        <v>11</v>
      </c>
      <c r="S1331" s="2">
        <v>2.85528</v>
      </c>
      <c r="T1331" s="2">
        <f t="shared" si="121"/>
        <v>0.30555555555555558</v>
      </c>
      <c r="U1331" s="1">
        <v>18</v>
      </c>
      <c r="V1331" s="2">
        <v>2.8204500000000001</v>
      </c>
      <c r="W1331" s="2">
        <f t="shared" si="123"/>
        <v>0.5</v>
      </c>
      <c r="X1331" s="1">
        <v>7</v>
      </c>
      <c r="Y1331" s="2">
        <v>2.8275299999999999</v>
      </c>
      <c r="Z1331" s="2">
        <f t="shared" si="124"/>
        <v>0.19444444444444445</v>
      </c>
      <c r="AA1331" s="1" t="s">
        <v>3435</v>
      </c>
      <c r="AB1331" s="35">
        <f t="shared" si="125"/>
        <v>-15.591437000000951</v>
      </c>
      <c r="AC1331" s="35"/>
      <c r="AD1331" s="35"/>
      <c r="AE1331" s="13"/>
      <c r="AF1331" s="35"/>
      <c r="AG1331" s="35"/>
      <c r="AH1331" s="13"/>
      <c r="AI1331" s="35"/>
      <c r="AJ1331" s="35"/>
    </row>
    <row r="1332" spans="1:36" x14ac:dyDescent="0.25">
      <c r="A1332" s="8"/>
      <c r="B1332" s="8">
        <v>526</v>
      </c>
      <c r="C1332" t="s">
        <v>1626</v>
      </c>
      <c r="D1332" s="58">
        <v>-12270.177299999999</v>
      </c>
      <c r="E1332" s="42">
        <v>-12272.144941</v>
      </c>
      <c r="F1332" s="59">
        <v>0.99599199999999999</v>
      </c>
      <c r="G1332" s="58">
        <v>0.18631</v>
      </c>
      <c r="H1332" s="44">
        <v>6</v>
      </c>
      <c r="I1332" s="44">
        <v>7</v>
      </c>
      <c r="J1332" s="35">
        <v>-1.0199692307687656</v>
      </c>
      <c r="K1332" s="35">
        <v>-7.8459171597597355E-2</v>
      </c>
      <c r="L1332" s="35">
        <v>-1.5113488461538509</v>
      </c>
      <c r="M1332" s="35">
        <v>-0.11625760355029623</v>
      </c>
      <c r="N1332" s="48">
        <f t="shared" si="120"/>
        <v>-16.020941000000676</v>
      </c>
      <c r="O1332" s="35">
        <f t="shared" si="122"/>
        <v>-1.2323800769231288</v>
      </c>
      <c r="P1332" s="1">
        <v>35</v>
      </c>
      <c r="Q1332" s="2">
        <v>2.81982</v>
      </c>
      <c r="R1332" s="1">
        <v>9</v>
      </c>
      <c r="S1332" s="2">
        <v>2.8235399999999999</v>
      </c>
      <c r="T1332" s="2">
        <f t="shared" si="121"/>
        <v>0.25714285714285712</v>
      </c>
      <c r="U1332" s="1">
        <v>20</v>
      </c>
      <c r="V1332" s="2">
        <v>2.8094100000000002</v>
      </c>
      <c r="W1332" s="2">
        <f t="shared" si="123"/>
        <v>0.5714285714285714</v>
      </c>
      <c r="X1332" s="1">
        <v>6</v>
      </c>
      <c r="Y1332" s="2">
        <v>2.8489300000000002</v>
      </c>
      <c r="Z1332" s="2">
        <f t="shared" si="124"/>
        <v>0.17142857142857143</v>
      </c>
      <c r="AA1332" s="1" t="s">
        <v>3435</v>
      </c>
      <c r="AB1332" s="35">
        <f t="shared" si="125"/>
        <v>-15.591331999999966</v>
      </c>
      <c r="AC1332" s="35"/>
      <c r="AD1332" s="35"/>
      <c r="AE1332" s="13"/>
      <c r="AF1332" s="35"/>
      <c r="AG1332" s="35"/>
      <c r="AH1332" s="13"/>
      <c r="AI1332" s="35"/>
      <c r="AJ1332" s="35"/>
    </row>
    <row r="1333" spans="1:36" x14ac:dyDescent="0.25">
      <c r="A1333" s="8"/>
      <c r="B1333" s="8">
        <v>527</v>
      </c>
      <c r="C1333" t="s">
        <v>1627</v>
      </c>
      <c r="D1333" s="58">
        <v>-12270.195</v>
      </c>
      <c r="E1333" s="42">
        <v>-12272.141419</v>
      </c>
      <c r="F1333" s="59">
        <v>0.99328399999999994</v>
      </c>
      <c r="G1333" s="58">
        <v>0.17079</v>
      </c>
      <c r="H1333" s="44">
        <v>6</v>
      </c>
      <c r="I1333" s="44">
        <v>7</v>
      </c>
      <c r="J1333" s="35">
        <v>-1.0376692307690973</v>
      </c>
      <c r="K1333" s="35">
        <v>-7.9820710059161332E-2</v>
      </c>
      <c r="L1333" s="35">
        <v>-1.507826846152966</v>
      </c>
      <c r="M1333" s="35">
        <v>-0.11598668047330508</v>
      </c>
      <c r="N1333" s="48">
        <f t="shared" si="120"/>
        <v>-16.017418999999791</v>
      </c>
      <c r="O1333" s="35">
        <f t="shared" si="122"/>
        <v>-1.2321091538461377</v>
      </c>
      <c r="P1333" s="1">
        <v>35</v>
      </c>
      <c r="Q1333" s="2">
        <v>2.8254700000000001</v>
      </c>
      <c r="R1333" s="1">
        <v>10</v>
      </c>
      <c r="S1333" s="2">
        <v>2.87479</v>
      </c>
      <c r="T1333" s="2">
        <f t="shared" si="121"/>
        <v>0.2857142857142857</v>
      </c>
      <c r="U1333" s="1">
        <v>20</v>
      </c>
      <c r="V1333" s="2">
        <v>2.7982900000000002</v>
      </c>
      <c r="W1333" s="2">
        <f t="shared" si="123"/>
        <v>0.5714285714285714</v>
      </c>
      <c r="X1333" s="1">
        <v>5</v>
      </c>
      <c r="Y1333" s="2">
        <v>2.8355399999999999</v>
      </c>
      <c r="Z1333" s="2">
        <f t="shared" si="124"/>
        <v>0.14285714285714285</v>
      </c>
      <c r="AA1333" s="1" t="s">
        <v>3435</v>
      </c>
      <c r="AB1333" s="35">
        <f t="shared" si="125"/>
        <v>-15.588079999999536</v>
      </c>
      <c r="AC1333" s="35"/>
      <c r="AD1333" s="35"/>
      <c r="AE1333" s="13"/>
      <c r="AF1333" s="35"/>
      <c r="AG1333" s="35"/>
      <c r="AH1333" s="13"/>
      <c r="AI1333" s="35"/>
      <c r="AJ1333" s="35"/>
    </row>
    <row r="1334" spans="1:36" x14ac:dyDescent="0.25">
      <c r="A1334" s="8"/>
      <c r="B1334" s="8">
        <v>528</v>
      </c>
      <c r="C1334" t="s">
        <v>1628</v>
      </c>
      <c r="D1334" s="58">
        <v>-12269.8606</v>
      </c>
      <c r="E1334" s="42">
        <v>-12271.525884000001</v>
      </c>
      <c r="F1334" s="59">
        <v>0.994479</v>
      </c>
      <c r="G1334" s="58">
        <v>0.17680000000000001</v>
      </c>
      <c r="H1334" s="44">
        <v>6</v>
      </c>
      <c r="I1334" s="44">
        <v>7</v>
      </c>
      <c r="J1334" s="35">
        <v>-0.70326923076936509</v>
      </c>
      <c r="K1334" s="35">
        <v>-5.4097633136105008E-2</v>
      </c>
      <c r="L1334" s="35">
        <v>-0.89229184615396662</v>
      </c>
      <c r="M1334" s="35">
        <v>-6.8637834319535893E-2</v>
      </c>
      <c r="N1334" s="48">
        <f t="shared" si="120"/>
        <v>-15.401884000000791</v>
      </c>
      <c r="O1334" s="35">
        <f t="shared" si="122"/>
        <v>-1.1847603076923685</v>
      </c>
      <c r="P1334" s="1">
        <v>36</v>
      </c>
      <c r="Q1334" s="2">
        <v>2.83284</v>
      </c>
      <c r="R1334" s="1">
        <v>12</v>
      </c>
      <c r="S1334" s="2">
        <v>2.8645499999999999</v>
      </c>
      <c r="T1334" s="2">
        <f t="shared" si="121"/>
        <v>0.33333333333333331</v>
      </c>
      <c r="U1334" s="1">
        <v>18</v>
      </c>
      <c r="V1334" s="2">
        <v>2.8157999999999999</v>
      </c>
      <c r="W1334" s="2">
        <f t="shared" si="123"/>
        <v>0.5</v>
      </c>
      <c r="X1334" s="1">
        <v>6</v>
      </c>
      <c r="Y1334" s="2">
        <v>2.82056</v>
      </c>
      <c r="Z1334" s="2">
        <f t="shared" si="124"/>
        <v>0.16666666666666666</v>
      </c>
      <c r="AA1334" s="1" t="s">
        <v>3435</v>
      </c>
      <c r="AB1334" s="35">
        <f t="shared" si="125"/>
        <v>-15.587766000000556</v>
      </c>
      <c r="AC1334" s="35"/>
      <c r="AD1334" s="35"/>
      <c r="AE1334" s="13"/>
      <c r="AF1334" s="35"/>
      <c r="AG1334" s="35"/>
      <c r="AH1334" s="13"/>
      <c r="AI1334" s="35"/>
      <c r="AJ1334" s="35"/>
    </row>
    <row r="1335" spans="1:36" x14ac:dyDescent="0.25">
      <c r="A1335" s="8"/>
      <c r="B1335" s="8">
        <v>529</v>
      </c>
      <c r="C1335" t="s">
        <v>1629</v>
      </c>
      <c r="D1335" s="58">
        <v>-12269.9656</v>
      </c>
      <c r="E1335" s="42">
        <v>-12271.650712000001</v>
      </c>
      <c r="F1335" s="59">
        <v>0.99182800000000004</v>
      </c>
      <c r="G1335" s="58">
        <v>0.16481999999999999</v>
      </c>
      <c r="H1335" s="44">
        <v>6</v>
      </c>
      <c r="I1335" s="44">
        <v>7</v>
      </c>
      <c r="J1335" s="35">
        <v>-0.80826923076892854</v>
      </c>
      <c r="K1335" s="35">
        <v>-6.2174556212994503E-2</v>
      </c>
      <c r="L1335" s="35">
        <v>-1.0171198461539461</v>
      </c>
      <c r="M1335" s="35">
        <v>-7.8239988165688168E-2</v>
      </c>
      <c r="N1335" s="48">
        <f t="shared" si="120"/>
        <v>-15.526712000000771</v>
      </c>
      <c r="O1335" s="35">
        <f t="shared" si="122"/>
        <v>-1.1943624615385209</v>
      </c>
      <c r="P1335" s="1">
        <v>35</v>
      </c>
      <c r="Q1335" s="2">
        <v>2.8262200000000002</v>
      </c>
      <c r="R1335" s="1">
        <v>9</v>
      </c>
      <c r="S1335" s="2">
        <v>2.84944</v>
      </c>
      <c r="T1335" s="2">
        <f t="shared" si="121"/>
        <v>0.25714285714285712</v>
      </c>
      <c r="U1335" s="1">
        <v>21</v>
      </c>
      <c r="V1335" s="2">
        <v>2.79949</v>
      </c>
      <c r="W1335" s="2">
        <f t="shared" si="123"/>
        <v>0.6</v>
      </c>
      <c r="X1335" s="1">
        <v>5</v>
      </c>
      <c r="Y1335" s="2">
        <v>2.8966500000000002</v>
      </c>
      <c r="Z1335" s="2">
        <f t="shared" si="124"/>
        <v>0.14285714285714285</v>
      </c>
      <c r="AA1335" s="1" t="s">
        <v>3435</v>
      </c>
      <c r="AB1335" s="35">
        <f t="shared" si="125"/>
        <v>-15.587665999999444</v>
      </c>
      <c r="AC1335" s="35"/>
      <c r="AD1335" s="35"/>
      <c r="AE1335" s="13"/>
      <c r="AF1335" s="35"/>
      <c r="AG1335" s="35"/>
      <c r="AH1335" s="13"/>
      <c r="AI1335" s="35"/>
      <c r="AJ1335" s="35"/>
    </row>
    <row r="1336" spans="1:36" x14ac:dyDescent="0.25">
      <c r="A1336" s="8"/>
      <c r="B1336" s="8">
        <v>530</v>
      </c>
      <c r="C1336" t="s">
        <v>1630</v>
      </c>
      <c r="D1336" s="58">
        <v>-12270.3424</v>
      </c>
      <c r="E1336" s="42">
        <v>-12271.746300999999</v>
      </c>
      <c r="F1336" s="59">
        <v>0.99604000000000004</v>
      </c>
      <c r="G1336" s="58">
        <v>0.186529999999999</v>
      </c>
      <c r="H1336" s="44">
        <v>6</v>
      </c>
      <c r="I1336" s="44">
        <v>7</v>
      </c>
      <c r="J1336" s="35">
        <v>-1.1850692307689314</v>
      </c>
      <c r="K1336" s="35">
        <v>-9.1159171597610111E-2</v>
      </c>
      <c r="L1336" s="35">
        <v>-1.1127088461526</v>
      </c>
      <c r="M1336" s="35">
        <v>-8.559298816558461E-2</v>
      </c>
      <c r="N1336" s="48">
        <f t="shared" si="120"/>
        <v>-15.622300999999425</v>
      </c>
      <c r="O1336" s="35">
        <f t="shared" si="122"/>
        <v>-1.2017154615384174</v>
      </c>
      <c r="P1336" s="1">
        <v>36</v>
      </c>
      <c r="Q1336" s="2">
        <v>2.8296299999999999</v>
      </c>
      <c r="R1336" s="1">
        <v>9</v>
      </c>
      <c r="S1336" s="2">
        <v>2.8525200000000002</v>
      </c>
      <c r="T1336" s="2">
        <f t="shared" si="121"/>
        <v>0.25</v>
      </c>
      <c r="U1336" s="1">
        <v>22</v>
      </c>
      <c r="V1336" s="2">
        <v>2.81697</v>
      </c>
      <c r="W1336" s="2">
        <f t="shared" si="123"/>
        <v>0.61111111111111116</v>
      </c>
      <c r="X1336" s="1">
        <v>5</v>
      </c>
      <c r="Y1336" s="2">
        <v>2.8440799999999999</v>
      </c>
      <c r="Z1336" s="2">
        <f t="shared" si="124"/>
        <v>0.1388888888888889</v>
      </c>
      <c r="AA1336" s="1" t="s">
        <v>3435</v>
      </c>
      <c r="AB1336" s="35">
        <f t="shared" si="125"/>
        <v>-15.587557000000743</v>
      </c>
      <c r="AC1336" s="35"/>
      <c r="AD1336" s="35"/>
      <c r="AE1336" s="13"/>
      <c r="AF1336" s="35"/>
      <c r="AG1336" s="35"/>
      <c r="AH1336" s="13"/>
      <c r="AI1336" s="35"/>
      <c r="AJ1336" s="35"/>
    </row>
    <row r="1337" spans="1:36" x14ac:dyDescent="0.25">
      <c r="A1337" s="8"/>
      <c r="B1337" s="8">
        <v>531</v>
      </c>
      <c r="C1337" t="s">
        <v>1631</v>
      </c>
      <c r="D1337" s="58">
        <v>-12270.0604</v>
      </c>
      <c r="E1337" s="42">
        <v>-12271.759273</v>
      </c>
      <c r="F1337" s="59">
        <v>0.99639599999999995</v>
      </c>
      <c r="G1337" s="58">
        <v>0.18953999999999999</v>
      </c>
      <c r="H1337" s="44">
        <v>6</v>
      </c>
      <c r="I1337" s="44">
        <v>7</v>
      </c>
      <c r="J1337" s="35">
        <v>-0.90306923076968815</v>
      </c>
      <c r="K1337" s="35">
        <v>-6.9466863905360623E-2</v>
      </c>
      <c r="L1337" s="35">
        <v>-1.1256808461530454</v>
      </c>
      <c r="M1337" s="35">
        <v>-8.6590834319465029E-2</v>
      </c>
      <c r="N1337" s="48">
        <f t="shared" si="120"/>
        <v>-15.63527299999987</v>
      </c>
      <c r="O1337" s="35">
        <f t="shared" si="122"/>
        <v>-1.2027133076922978</v>
      </c>
      <c r="P1337" s="1">
        <v>35</v>
      </c>
      <c r="Q1337" s="2">
        <v>2.82097</v>
      </c>
      <c r="R1337" s="1">
        <v>9</v>
      </c>
      <c r="S1337" s="2">
        <v>2.82233</v>
      </c>
      <c r="T1337" s="2">
        <f t="shared" si="121"/>
        <v>0.25714285714285712</v>
      </c>
      <c r="U1337" s="1">
        <v>21</v>
      </c>
      <c r="V1337" s="2">
        <v>2.8147500000000001</v>
      </c>
      <c r="W1337" s="2">
        <f t="shared" si="123"/>
        <v>0.6</v>
      </c>
      <c r="X1337" s="1">
        <v>5</v>
      </c>
      <c r="Y1337" s="2">
        <v>2.8446600000000002</v>
      </c>
      <c r="Z1337" s="2">
        <f t="shared" si="124"/>
        <v>0.14285714285714285</v>
      </c>
      <c r="AA1337" s="1" t="s">
        <v>3435</v>
      </c>
      <c r="AB1337" s="35">
        <f t="shared" si="125"/>
        <v>-15.586451000001034</v>
      </c>
      <c r="AC1337" s="35"/>
      <c r="AD1337" s="35"/>
      <c r="AE1337" s="13"/>
      <c r="AF1337" s="35"/>
      <c r="AG1337" s="35"/>
      <c r="AH1337" s="13"/>
      <c r="AI1337" s="35"/>
      <c r="AJ1337" s="35"/>
    </row>
    <row r="1338" spans="1:36" x14ac:dyDescent="0.25">
      <c r="A1338" s="8"/>
      <c r="B1338" s="8">
        <v>532</v>
      </c>
      <c r="C1338" t="s">
        <v>1632</v>
      </c>
      <c r="D1338" s="58">
        <v>-12270.141900000001</v>
      </c>
      <c r="E1338" s="42">
        <v>-12271.855168</v>
      </c>
      <c r="F1338" s="59">
        <v>0.99545899999999998</v>
      </c>
      <c r="G1338" s="58">
        <v>0.18253999999999901</v>
      </c>
      <c r="H1338" s="44">
        <v>6</v>
      </c>
      <c r="I1338" s="44">
        <v>7</v>
      </c>
      <c r="J1338" s="35">
        <v>-0.98456923076992098</v>
      </c>
      <c r="K1338" s="35">
        <v>-7.5736094674609303E-2</v>
      </c>
      <c r="L1338" s="35">
        <v>-1.2215758461534278</v>
      </c>
      <c r="M1338" s="35">
        <v>-9.3967372781032912E-2</v>
      </c>
      <c r="N1338" s="48">
        <f t="shared" si="120"/>
        <v>-15.731168000000253</v>
      </c>
      <c r="O1338" s="35">
        <f t="shared" si="122"/>
        <v>-1.2100898461538656</v>
      </c>
      <c r="P1338" s="1">
        <v>36</v>
      </c>
      <c r="Q1338" s="2">
        <v>2.8369900000000001</v>
      </c>
      <c r="R1338" s="1">
        <v>10</v>
      </c>
      <c r="S1338" s="2">
        <v>2.9006699999999999</v>
      </c>
      <c r="T1338" s="2">
        <f t="shared" si="121"/>
        <v>0.27777777777777779</v>
      </c>
      <c r="U1338" s="1">
        <v>22</v>
      </c>
      <c r="V1338" s="2">
        <v>2.8034699999999999</v>
      </c>
      <c r="W1338" s="2">
        <f t="shared" si="123"/>
        <v>0.61111111111111116</v>
      </c>
      <c r="X1338" s="1">
        <v>4</v>
      </c>
      <c r="Y1338" s="2">
        <v>2.8621300000000001</v>
      </c>
      <c r="Z1338" s="2">
        <f t="shared" si="124"/>
        <v>0.1111111111111111</v>
      </c>
      <c r="AA1338" s="1" t="s">
        <v>3435</v>
      </c>
      <c r="AB1338" s="35">
        <f t="shared" si="125"/>
        <v>-15.585993000000599</v>
      </c>
      <c r="AC1338" s="35"/>
      <c r="AD1338" s="35"/>
      <c r="AE1338" s="13"/>
      <c r="AF1338" s="35"/>
      <c r="AG1338" s="35"/>
      <c r="AH1338" s="13"/>
      <c r="AI1338" s="35"/>
      <c r="AJ1338" s="35"/>
    </row>
    <row r="1339" spans="1:36" x14ac:dyDescent="0.25">
      <c r="A1339" s="8"/>
      <c r="B1339" s="8">
        <v>533</v>
      </c>
      <c r="C1339" t="s">
        <v>1633</v>
      </c>
      <c r="D1339" s="58">
        <v>-12269.8346</v>
      </c>
      <c r="E1339" s="42">
        <v>-12271.324789</v>
      </c>
      <c r="F1339" s="59">
        <v>0.99138899999999996</v>
      </c>
      <c r="G1339" s="58">
        <v>0.163329999999999</v>
      </c>
      <c r="H1339" s="44">
        <v>6</v>
      </c>
      <c r="I1339" s="44">
        <v>7</v>
      </c>
      <c r="J1339" s="35">
        <v>-0.67726923076952517</v>
      </c>
      <c r="K1339" s="35">
        <v>-5.2097633136117323E-2</v>
      </c>
      <c r="L1339" s="35">
        <v>-0.69119684615361621</v>
      </c>
      <c r="M1339" s="35">
        <v>-5.3168988165662782E-2</v>
      </c>
      <c r="N1339" s="48">
        <f t="shared" si="120"/>
        <v>-15.200789000000441</v>
      </c>
      <c r="O1339" s="35">
        <f t="shared" si="122"/>
        <v>-1.1692914615384955</v>
      </c>
      <c r="P1339" s="1">
        <v>36</v>
      </c>
      <c r="Q1339" s="2">
        <v>2.82972</v>
      </c>
      <c r="R1339" s="1">
        <v>12</v>
      </c>
      <c r="S1339" s="2">
        <v>2.8785599999999998</v>
      </c>
      <c r="T1339" s="2">
        <f t="shared" si="121"/>
        <v>0.33333333333333331</v>
      </c>
      <c r="U1339" s="1">
        <v>20</v>
      </c>
      <c r="V1339" s="2">
        <v>2.7972600000000001</v>
      </c>
      <c r="W1339" s="2">
        <f t="shared" si="123"/>
        <v>0.55555555555555558</v>
      </c>
      <c r="X1339" s="1">
        <v>4</v>
      </c>
      <c r="Y1339" s="2">
        <v>2.8455499999999998</v>
      </c>
      <c r="Z1339" s="2">
        <f t="shared" si="124"/>
        <v>0.1111111111111111</v>
      </c>
      <c r="AA1339" s="1" t="s">
        <v>3435</v>
      </c>
      <c r="AB1339" s="35">
        <f t="shared" si="125"/>
        <v>-15.585549999999785</v>
      </c>
      <c r="AC1339" s="35"/>
      <c r="AD1339" s="35"/>
      <c r="AE1339" s="13"/>
      <c r="AF1339" s="35"/>
      <c r="AG1339" s="35"/>
      <c r="AH1339" s="13"/>
      <c r="AI1339" s="35"/>
      <c r="AJ1339" s="35"/>
    </row>
    <row r="1340" spans="1:36" x14ac:dyDescent="0.25">
      <c r="A1340" s="8"/>
      <c r="B1340" s="8">
        <v>534</v>
      </c>
      <c r="C1340" t="s">
        <v>1634</v>
      </c>
      <c r="D1340" s="58">
        <v>-12270.156199999999</v>
      </c>
      <c r="E1340" s="42">
        <v>-12271.836809</v>
      </c>
      <c r="F1340" s="59">
        <v>0.99518499999999999</v>
      </c>
      <c r="G1340" s="58">
        <v>0.18070999999999901</v>
      </c>
      <c r="H1340" s="44">
        <v>6</v>
      </c>
      <c r="I1340" s="44">
        <v>7</v>
      </c>
      <c r="J1340" s="35">
        <v>-0.99886923076883249</v>
      </c>
      <c r="K1340" s="35">
        <v>-7.6836094674525582E-2</v>
      </c>
      <c r="L1340" s="35">
        <v>-1.2032168461537367</v>
      </c>
      <c r="M1340" s="35">
        <v>-9.2555142011825894E-2</v>
      </c>
      <c r="N1340" s="48">
        <f t="shared" si="120"/>
        <v>-15.712809000000561</v>
      </c>
      <c r="O1340" s="35">
        <f t="shared" si="122"/>
        <v>-1.2086776153846586</v>
      </c>
      <c r="P1340" s="1">
        <v>35</v>
      </c>
      <c r="Q1340" s="2">
        <v>2.8238699999999999</v>
      </c>
      <c r="R1340" s="1">
        <v>9</v>
      </c>
      <c r="S1340" s="2">
        <v>2.8329499999999999</v>
      </c>
      <c r="T1340" s="2">
        <f t="shared" si="121"/>
        <v>0.25714285714285712</v>
      </c>
      <c r="U1340" s="1">
        <v>20</v>
      </c>
      <c r="V1340" s="2">
        <v>2.8060100000000001</v>
      </c>
      <c r="W1340" s="2">
        <f t="shared" si="123"/>
        <v>0.5714285714285714</v>
      </c>
      <c r="X1340" s="1">
        <v>6</v>
      </c>
      <c r="Y1340" s="2">
        <v>2.8697900000000001</v>
      </c>
      <c r="Z1340" s="2">
        <f t="shared" si="124"/>
        <v>0.17142857142857143</v>
      </c>
      <c r="AA1340" s="1" t="s">
        <v>3435</v>
      </c>
      <c r="AB1340" s="35">
        <f t="shared" si="125"/>
        <v>-15.585332000000562</v>
      </c>
      <c r="AC1340" s="35"/>
      <c r="AD1340" s="35"/>
      <c r="AE1340" s="13"/>
      <c r="AF1340" s="35"/>
      <c r="AG1340" s="35"/>
      <c r="AH1340" s="13"/>
      <c r="AI1340" s="35"/>
      <c r="AJ1340" s="35"/>
    </row>
    <row r="1341" spans="1:36" x14ac:dyDescent="0.25">
      <c r="A1341" s="8"/>
      <c r="B1341" s="8">
        <v>535</v>
      </c>
      <c r="C1341" t="s">
        <v>1635</v>
      </c>
      <c r="D1341" s="58">
        <v>-12270.0846</v>
      </c>
      <c r="E1341" s="42">
        <v>-12271.995095</v>
      </c>
      <c r="F1341" s="59">
        <v>0.99313499999999999</v>
      </c>
      <c r="G1341" s="58">
        <v>0.16999</v>
      </c>
      <c r="H1341" s="44">
        <v>6</v>
      </c>
      <c r="I1341" s="44">
        <v>7</v>
      </c>
      <c r="J1341" s="35">
        <v>-0.92726923076952517</v>
      </c>
      <c r="K1341" s="35">
        <v>-7.1328402366886548E-2</v>
      </c>
      <c r="L1341" s="35">
        <v>-1.3615028461535985</v>
      </c>
      <c r="M1341" s="35">
        <v>-0.10473098816566143</v>
      </c>
      <c r="N1341" s="48">
        <f t="shared" si="120"/>
        <v>-15.871095000000423</v>
      </c>
      <c r="O1341" s="35">
        <f t="shared" si="122"/>
        <v>-1.2208534615384941</v>
      </c>
      <c r="P1341" s="1">
        <v>35</v>
      </c>
      <c r="Q1341" s="2">
        <v>2.8262399999999999</v>
      </c>
      <c r="R1341" s="1">
        <v>9</v>
      </c>
      <c r="S1341" s="2">
        <v>2.8388</v>
      </c>
      <c r="T1341" s="2">
        <f t="shared" si="121"/>
        <v>0.25714285714285712</v>
      </c>
      <c r="U1341" s="1">
        <v>20</v>
      </c>
      <c r="V1341" s="2">
        <v>2.8087599999999999</v>
      </c>
      <c r="W1341" s="2">
        <f t="shared" si="123"/>
        <v>0.5714285714285714</v>
      </c>
      <c r="X1341" s="1">
        <v>6</v>
      </c>
      <c r="Y1341" s="2">
        <v>2.86565</v>
      </c>
      <c r="Z1341" s="2">
        <f t="shared" si="124"/>
        <v>0.17142857142857143</v>
      </c>
      <c r="AA1341" s="1" t="s">
        <v>3435</v>
      </c>
      <c r="AB1341" s="35">
        <f t="shared" si="125"/>
        <v>-15.584860999999364</v>
      </c>
      <c r="AC1341" s="35"/>
      <c r="AD1341" s="35"/>
      <c r="AE1341" s="13"/>
      <c r="AF1341" s="35"/>
      <c r="AG1341" s="35"/>
      <c r="AH1341" s="13"/>
      <c r="AI1341" s="35"/>
      <c r="AJ1341" s="35"/>
    </row>
    <row r="1342" spans="1:36" x14ac:dyDescent="0.25">
      <c r="A1342" s="8"/>
      <c r="B1342" s="8">
        <v>536</v>
      </c>
      <c r="C1342" t="s">
        <v>1636</v>
      </c>
      <c r="D1342" s="58">
        <v>-12270.0263</v>
      </c>
      <c r="E1342" s="42">
        <v>-12271.725168999999</v>
      </c>
      <c r="F1342" s="59">
        <v>0.99321599999999999</v>
      </c>
      <c r="G1342" s="58">
        <v>0.170459999999999</v>
      </c>
      <c r="H1342" s="44">
        <v>6</v>
      </c>
      <c r="I1342" s="44">
        <v>7</v>
      </c>
      <c r="J1342" s="35">
        <v>-0.86896923076892563</v>
      </c>
      <c r="K1342" s="35">
        <v>-6.6843786982225054E-2</v>
      </c>
      <c r="L1342" s="35">
        <v>-1.0915768461527477</v>
      </c>
      <c r="M1342" s="35">
        <v>-8.396744970405752E-2</v>
      </c>
      <c r="N1342" s="48">
        <f t="shared" si="120"/>
        <v>-15.601168999999572</v>
      </c>
      <c r="O1342" s="35">
        <f t="shared" si="122"/>
        <v>-1.2000899230768902</v>
      </c>
      <c r="P1342" s="1">
        <v>36</v>
      </c>
      <c r="Q1342" s="2">
        <v>2.8315199999999998</v>
      </c>
      <c r="R1342" s="1">
        <v>10</v>
      </c>
      <c r="S1342" s="2">
        <v>2.8517700000000001</v>
      </c>
      <c r="T1342" s="2">
        <f t="shared" si="121"/>
        <v>0.27777777777777779</v>
      </c>
      <c r="U1342" s="1">
        <v>20</v>
      </c>
      <c r="V1342" s="2">
        <v>2.8181500000000002</v>
      </c>
      <c r="W1342" s="2">
        <f t="shared" si="123"/>
        <v>0.55555555555555558</v>
      </c>
      <c r="X1342" s="1">
        <v>6</v>
      </c>
      <c r="Y1342" s="2">
        <v>2.84232</v>
      </c>
      <c r="Z1342" s="2">
        <f t="shared" si="124"/>
        <v>0.16666666666666666</v>
      </c>
      <c r="AA1342" s="1" t="s">
        <v>3435</v>
      </c>
      <c r="AB1342" s="35">
        <f t="shared" si="125"/>
        <v>-15.583620999999766</v>
      </c>
      <c r="AC1342" s="35"/>
      <c r="AD1342" s="35"/>
      <c r="AE1342" s="13"/>
      <c r="AF1342" s="35"/>
      <c r="AG1342" s="35"/>
      <c r="AH1342" s="13"/>
      <c r="AI1342" s="35"/>
      <c r="AJ1342" s="35"/>
    </row>
    <row r="1343" spans="1:36" x14ac:dyDescent="0.25">
      <c r="A1343" s="8"/>
      <c r="B1343" s="8">
        <v>537</v>
      </c>
      <c r="C1343" t="s">
        <v>1637</v>
      </c>
      <c r="D1343" s="58">
        <v>-12269.884</v>
      </c>
      <c r="E1343" s="42">
        <v>-12271.792595999999</v>
      </c>
      <c r="F1343" s="59">
        <v>0.99552499999999999</v>
      </c>
      <c r="G1343" s="58">
        <v>0.18304999999999899</v>
      </c>
      <c r="H1343" s="44">
        <v>6</v>
      </c>
      <c r="I1343" s="44">
        <v>7</v>
      </c>
      <c r="J1343" s="35">
        <v>-0.72666923076940293</v>
      </c>
      <c r="K1343" s="35">
        <v>-5.5897633136107919E-2</v>
      </c>
      <c r="L1343" s="35">
        <v>-1.1590038461527001</v>
      </c>
      <c r="M1343" s="35">
        <v>-8.9154142011746165E-2</v>
      </c>
      <c r="N1343" s="48">
        <f t="shared" si="120"/>
        <v>-15.668595999999525</v>
      </c>
      <c r="O1343" s="35">
        <f t="shared" si="122"/>
        <v>-1.2052766153845789</v>
      </c>
      <c r="P1343" s="1">
        <v>35</v>
      </c>
      <c r="Q1343" s="2">
        <v>2.8238400000000001</v>
      </c>
      <c r="R1343" s="1">
        <v>10</v>
      </c>
      <c r="S1343" s="2">
        <v>2.8299699999999999</v>
      </c>
      <c r="T1343" s="2">
        <f t="shared" si="121"/>
        <v>0.2857142857142857</v>
      </c>
      <c r="U1343" s="1">
        <v>19</v>
      </c>
      <c r="V1343" s="2">
        <v>2.8056199999999998</v>
      </c>
      <c r="W1343" s="2">
        <f t="shared" si="123"/>
        <v>0.54285714285714282</v>
      </c>
      <c r="X1343" s="1">
        <v>6</v>
      </c>
      <c r="Y1343" s="2">
        <v>2.8713299999999999</v>
      </c>
      <c r="Z1343" s="2">
        <f t="shared" si="124"/>
        <v>0.17142857142857143</v>
      </c>
      <c r="AA1343" s="1" t="s">
        <v>3435</v>
      </c>
      <c r="AB1343" s="35">
        <f t="shared" si="125"/>
        <v>-15.582502000001114</v>
      </c>
      <c r="AC1343" s="35"/>
      <c r="AD1343" s="35"/>
      <c r="AE1343" s="13"/>
      <c r="AF1343" s="35"/>
      <c r="AG1343" s="35"/>
      <c r="AH1343" s="13"/>
      <c r="AI1343" s="35"/>
      <c r="AJ1343" s="35"/>
    </row>
    <row r="1344" spans="1:36" x14ac:dyDescent="0.25">
      <c r="A1344" s="8"/>
      <c r="B1344" s="8">
        <v>538</v>
      </c>
      <c r="C1344" t="s">
        <v>1638</v>
      </c>
      <c r="D1344" s="58">
        <v>-12269.979499999999</v>
      </c>
      <c r="E1344" s="42">
        <v>-12271.67409</v>
      </c>
      <c r="F1344" s="59">
        <v>0.99477700000000002</v>
      </c>
      <c r="G1344" s="58">
        <v>0.17843999999999999</v>
      </c>
      <c r="H1344" s="44">
        <v>6</v>
      </c>
      <c r="I1344" s="44">
        <v>7</v>
      </c>
      <c r="J1344" s="35">
        <v>-0.82216923076884996</v>
      </c>
      <c r="K1344" s="35">
        <v>-6.3243786982219233E-2</v>
      </c>
      <c r="L1344" s="35">
        <v>-1.0404978461538121</v>
      </c>
      <c r="M1344" s="35">
        <v>-8.0038295857985553E-2</v>
      </c>
      <c r="N1344" s="48">
        <f t="shared" si="120"/>
        <v>-15.550090000000637</v>
      </c>
      <c r="O1344" s="35">
        <f t="shared" si="122"/>
        <v>-1.1961607692308183</v>
      </c>
      <c r="P1344" s="1">
        <v>35</v>
      </c>
      <c r="Q1344" s="2">
        <v>2.82294</v>
      </c>
      <c r="R1344" s="1">
        <v>9</v>
      </c>
      <c r="S1344" s="2">
        <v>2.8351700000000002</v>
      </c>
      <c r="T1344" s="2">
        <f t="shared" si="121"/>
        <v>0.25714285714285712</v>
      </c>
      <c r="U1344" s="1">
        <v>21</v>
      </c>
      <c r="V1344" s="2">
        <v>2.8007399999999998</v>
      </c>
      <c r="W1344" s="2">
        <f t="shared" si="123"/>
        <v>0.6</v>
      </c>
      <c r="X1344" s="1">
        <v>5</v>
      </c>
      <c r="Y1344" s="2">
        <v>2.8941400000000002</v>
      </c>
      <c r="Z1344" s="2">
        <f t="shared" si="124"/>
        <v>0.14285714285714285</v>
      </c>
      <c r="AA1344" s="1" t="s">
        <v>3435</v>
      </c>
      <c r="AB1344" s="35">
        <f t="shared" si="125"/>
        <v>-15.579722000000402</v>
      </c>
      <c r="AC1344" s="35"/>
      <c r="AD1344" s="35"/>
      <c r="AE1344" s="13"/>
      <c r="AF1344" s="35"/>
      <c r="AG1344" s="35"/>
      <c r="AH1344" s="13"/>
      <c r="AI1344" s="35"/>
      <c r="AJ1344" s="35"/>
    </row>
    <row r="1345" spans="1:36" x14ac:dyDescent="0.25">
      <c r="A1345" s="8"/>
      <c r="B1345" s="8">
        <v>539</v>
      </c>
      <c r="C1345" t="s">
        <v>1639</v>
      </c>
      <c r="D1345" s="58">
        <v>-12270.086499999999</v>
      </c>
      <c r="E1345" s="42">
        <v>-12271.748099</v>
      </c>
      <c r="F1345" s="59">
        <v>0.99349600000000005</v>
      </c>
      <c r="G1345" s="58">
        <v>0.17174999999999899</v>
      </c>
      <c r="H1345" s="44">
        <v>6</v>
      </c>
      <c r="I1345" s="44">
        <v>7</v>
      </c>
      <c r="J1345" s="35">
        <v>-0.92916923076882085</v>
      </c>
      <c r="K1345" s="35">
        <v>-7.1474556212986221E-2</v>
      </c>
      <c r="L1345" s="35">
        <v>-1.1145068461537448</v>
      </c>
      <c r="M1345" s="35">
        <v>-8.5731295857980366E-2</v>
      </c>
      <c r="N1345" s="48">
        <f t="shared" si="120"/>
        <v>-15.62409900000057</v>
      </c>
      <c r="O1345" s="35">
        <f t="shared" si="122"/>
        <v>-1.2018537692308131</v>
      </c>
      <c r="P1345" s="1">
        <v>35</v>
      </c>
      <c r="Q1345" s="2">
        <v>2.8256800000000002</v>
      </c>
      <c r="R1345" s="1">
        <v>9</v>
      </c>
      <c r="S1345" s="2">
        <v>2.8809999999999998</v>
      </c>
      <c r="T1345" s="2">
        <f t="shared" si="121"/>
        <v>0.25714285714285712</v>
      </c>
      <c r="U1345" s="1">
        <v>22</v>
      </c>
      <c r="V1345" s="2">
        <v>2.8051300000000001</v>
      </c>
      <c r="W1345" s="2">
        <f t="shared" si="123"/>
        <v>0.62857142857142856</v>
      </c>
      <c r="X1345" s="1">
        <v>4</v>
      </c>
      <c r="Y1345" s="2">
        <v>2.8142100000000001</v>
      </c>
      <c r="Z1345" s="2">
        <f t="shared" si="124"/>
        <v>0.11428571428571428</v>
      </c>
      <c r="AA1345" s="1" t="s">
        <v>3435</v>
      </c>
      <c r="AB1345" s="35">
        <f t="shared" si="125"/>
        <v>-15.578569999999672</v>
      </c>
      <c r="AC1345" s="35"/>
      <c r="AD1345" s="35"/>
      <c r="AE1345" s="13"/>
      <c r="AF1345" s="35"/>
      <c r="AG1345" s="35"/>
      <c r="AH1345" s="13"/>
      <c r="AI1345" s="35"/>
      <c r="AJ1345" s="35"/>
    </row>
    <row r="1346" spans="1:36" x14ac:dyDescent="0.25">
      <c r="A1346" s="8"/>
      <c r="B1346" s="8">
        <v>540</v>
      </c>
      <c r="C1346" t="s">
        <v>1640</v>
      </c>
      <c r="D1346" s="58">
        <v>-12270.024799999999</v>
      </c>
      <c r="E1346" s="42">
        <v>-12271.653623</v>
      </c>
      <c r="F1346" s="59">
        <v>0.99348800000000004</v>
      </c>
      <c r="G1346" s="58">
        <v>0.171739999999999</v>
      </c>
      <c r="H1346" s="44">
        <v>6</v>
      </c>
      <c r="I1346" s="44">
        <v>7</v>
      </c>
      <c r="J1346" s="35">
        <v>-0.86746923076862004</v>
      </c>
      <c r="K1346" s="35">
        <v>-6.672840236681693E-2</v>
      </c>
      <c r="L1346" s="35">
        <v>-1.0200308461535315</v>
      </c>
      <c r="M1346" s="35">
        <v>-7.8463911242579343E-2</v>
      </c>
      <c r="N1346" s="48">
        <f t="shared" si="120"/>
        <v>-15.529623000000356</v>
      </c>
      <c r="O1346" s="35">
        <f t="shared" si="122"/>
        <v>-1.1945863846154121</v>
      </c>
      <c r="P1346" s="1">
        <v>34</v>
      </c>
      <c r="Q1346" s="2">
        <v>2.8163900000000002</v>
      </c>
      <c r="R1346" s="1">
        <v>10</v>
      </c>
      <c r="S1346" s="2">
        <v>2.8643800000000001</v>
      </c>
      <c r="T1346" s="2">
        <f t="shared" si="121"/>
        <v>0.29411764705882354</v>
      </c>
      <c r="U1346" s="1">
        <v>20</v>
      </c>
      <c r="V1346" s="2">
        <v>2.7972199999999998</v>
      </c>
      <c r="W1346" s="2">
        <f t="shared" si="123"/>
        <v>0.58823529411764708</v>
      </c>
      <c r="X1346" s="1">
        <v>4</v>
      </c>
      <c r="Y1346" s="2">
        <v>2.7922600000000002</v>
      </c>
      <c r="Z1346" s="2">
        <f t="shared" si="124"/>
        <v>0.11764705882352941</v>
      </c>
      <c r="AA1346" s="1" t="s">
        <v>3435</v>
      </c>
      <c r="AB1346" s="35">
        <f t="shared" si="125"/>
        <v>-15.578343000001041</v>
      </c>
      <c r="AC1346" s="35"/>
      <c r="AD1346" s="35"/>
      <c r="AE1346" s="13"/>
      <c r="AF1346" s="35"/>
      <c r="AG1346" s="35"/>
      <c r="AH1346" s="13"/>
      <c r="AI1346" s="35"/>
      <c r="AJ1346" s="35"/>
    </row>
    <row r="1347" spans="1:36" x14ac:dyDescent="0.25">
      <c r="A1347" s="8"/>
      <c r="B1347" s="8">
        <v>541</v>
      </c>
      <c r="C1347" t="s">
        <v>1641</v>
      </c>
      <c r="D1347" s="58">
        <v>-12269.924000000001</v>
      </c>
      <c r="E1347" s="42">
        <v>-12271.549703999999</v>
      </c>
      <c r="F1347" s="59">
        <v>0.99615799999999999</v>
      </c>
      <c r="G1347" s="58">
        <v>0.18756999999999999</v>
      </c>
      <c r="H1347" s="44">
        <v>6</v>
      </c>
      <c r="I1347" s="44">
        <v>7</v>
      </c>
      <c r="J1347" s="35">
        <v>-0.76666923077027604</v>
      </c>
      <c r="K1347" s="35">
        <v>-5.8974556213098155E-2</v>
      </c>
      <c r="L1347" s="35">
        <v>-0.91611184615248931</v>
      </c>
      <c r="M1347" s="35">
        <v>-7.047014201172995E-2</v>
      </c>
      <c r="N1347" s="48">
        <f t="shared" ref="N1347:N1410" si="126">E1347-(H1347*$AL$2+$AM$2*I1347)</f>
        <v>-15.425703999999314</v>
      </c>
      <c r="O1347" s="35">
        <f t="shared" si="122"/>
        <v>-1.1865926153845625</v>
      </c>
      <c r="P1347" s="1">
        <v>36</v>
      </c>
      <c r="Q1347" s="2">
        <v>2.8359200000000002</v>
      </c>
      <c r="R1347" s="1">
        <v>11</v>
      </c>
      <c r="S1347" s="2">
        <v>2.8876400000000002</v>
      </c>
      <c r="T1347" s="2">
        <f t="shared" ref="T1347:T1410" si="127">R1347/$P1347</f>
        <v>0.30555555555555558</v>
      </c>
      <c r="U1347" s="1">
        <v>20</v>
      </c>
      <c r="V1347" s="2">
        <v>2.8081999999999998</v>
      </c>
      <c r="W1347" s="2">
        <f t="shared" si="123"/>
        <v>0.55555555555555558</v>
      </c>
      <c r="X1347" s="1">
        <v>5</v>
      </c>
      <c r="Y1347" s="2">
        <v>2.8330299999999999</v>
      </c>
      <c r="Z1347" s="2">
        <f t="shared" si="124"/>
        <v>0.1388888888888889</v>
      </c>
      <c r="AA1347" s="1" t="s">
        <v>3435</v>
      </c>
      <c r="AB1347" s="35">
        <f t="shared" si="125"/>
        <v>-15.575006999999459</v>
      </c>
      <c r="AC1347" s="35"/>
      <c r="AD1347" s="35"/>
      <c r="AE1347" s="13"/>
      <c r="AF1347" s="35"/>
      <c r="AG1347" s="35"/>
      <c r="AH1347" s="13"/>
      <c r="AI1347" s="35"/>
      <c r="AJ1347" s="35"/>
    </row>
    <row r="1348" spans="1:36" x14ac:dyDescent="0.25">
      <c r="A1348" s="8"/>
      <c r="B1348" s="8">
        <v>542</v>
      </c>
      <c r="C1348" t="s">
        <v>1642</v>
      </c>
      <c r="D1348" s="58">
        <v>-12269.7752</v>
      </c>
      <c r="E1348" s="42">
        <v>-12271.370021000001</v>
      </c>
      <c r="F1348" s="59">
        <v>0.997421</v>
      </c>
      <c r="G1348" s="58">
        <v>0.11552999999999999</v>
      </c>
      <c r="H1348" s="44">
        <v>6</v>
      </c>
      <c r="I1348" s="44">
        <v>7</v>
      </c>
      <c r="J1348" s="35">
        <v>-0.61786923076942912</v>
      </c>
      <c r="K1348" s="35">
        <v>-4.7528402366879163E-2</v>
      </c>
      <c r="L1348" s="35">
        <v>-0.73642884615401272</v>
      </c>
      <c r="M1348" s="35">
        <v>-5.6648372781077899E-2</v>
      </c>
      <c r="N1348" s="48">
        <f t="shared" si="126"/>
        <v>-15.246021000000837</v>
      </c>
      <c r="O1348" s="35">
        <f t="shared" ref="O1348:O1411" si="128">N1348/13</f>
        <v>-1.1727708461539106</v>
      </c>
      <c r="P1348" s="1">
        <v>33</v>
      </c>
      <c r="Q1348" s="2">
        <v>2.8136999999999999</v>
      </c>
      <c r="R1348" s="1">
        <v>13</v>
      </c>
      <c r="S1348" s="2">
        <v>2.8940000000000001</v>
      </c>
      <c r="T1348" s="2">
        <f t="shared" si="127"/>
        <v>0.39393939393939392</v>
      </c>
      <c r="U1348" s="1">
        <v>20</v>
      </c>
      <c r="V1348" s="2">
        <v>2.7614999999999998</v>
      </c>
      <c r="W1348" s="2">
        <f t="shared" ref="W1348:W1411" si="129">U1348/$P1348</f>
        <v>0.60606060606060608</v>
      </c>
      <c r="X1348" s="1">
        <v>0</v>
      </c>
      <c r="Y1348" s="2">
        <v>0</v>
      </c>
      <c r="Z1348" s="2">
        <f t="shared" ref="Z1348:Z1411" si="130">X1348/$P1348</f>
        <v>0</v>
      </c>
      <c r="AA1348" s="1" t="s">
        <v>3435</v>
      </c>
      <c r="AB1348" s="35">
        <f t="shared" ref="AB1348:AB1411" si="131">SMALL($N$3:$N$2210,ROW(N1348)-2)</f>
        <v>-15.573158000001058</v>
      </c>
      <c r="AC1348" s="35"/>
      <c r="AD1348" s="35"/>
      <c r="AE1348" s="13"/>
      <c r="AF1348" s="35"/>
      <c r="AG1348" s="35"/>
      <c r="AH1348" s="13"/>
      <c r="AI1348" s="35"/>
      <c r="AJ1348" s="35"/>
    </row>
    <row r="1349" spans="1:36" x14ac:dyDescent="0.25">
      <c r="A1349" s="8"/>
      <c r="B1349" s="8">
        <v>543</v>
      </c>
      <c r="C1349" t="s">
        <v>1643</v>
      </c>
      <c r="D1349" s="58">
        <v>-12270.104799999999</v>
      </c>
      <c r="E1349" s="42">
        <v>-12271.887285000001</v>
      </c>
      <c r="F1349" s="59">
        <v>0.99722599999999995</v>
      </c>
      <c r="G1349" s="58">
        <v>0.19700999999999899</v>
      </c>
      <c r="H1349" s="44">
        <v>6</v>
      </c>
      <c r="I1349" s="44">
        <v>7</v>
      </c>
      <c r="J1349" s="35">
        <v>-0.94746923076854728</v>
      </c>
      <c r="K1349" s="35">
        <v>-7.2882248520657486E-2</v>
      </c>
      <c r="L1349" s="35">
        <v>-1.2536928461540811</v>
      </c>
      <c r="M1349" s="35">
        <v>-9.6437911242621618E-2</v>
      </c>
      <c r="N1349" s="48">
        <f t="shared" si="126"/>
        <v>-15.763285000000906</v>
      </c>
      <c r="O1349" s="35">
        <f t="shared" si="128"/>
        <v>-1.2125603846154542</v>
      </c>
      <c r="P1349" s="1">
        <v>35</v>
      </c>
      <c r="Q1349" s="2">
        <v>2.8299699999999999</v>
      </c>
      <c r="R1349" s="1">
        <v>10</v>
      </c>
      <c r="S1349" s="2">
        <v>2.8565299999999998</v>
      </c>
      <c r="T1349" s="2">
        <f t="shared" si="127"/>
        <v>0.2857142857142857</v>
      </c>
      <c r="U1349" s="1">
        <v>19</v>
      </c>
      <c r="V1349" s="2">
        <v>2.82159</v>
      </c>
      <c r="W1349" s="2">
        <f t="shared" si="129"/>
        <v>0.54285714285714282</v>
      </c>
      <c r="X1349" s="1">
        <v>6</v>
      </c>
      <c r="Y1349" s="2">
        <v>2.8122199999999999</v>
      </c>
      <c r="Z1349" s="2">
        <f t="shared" si="130"/>
        <v>0.17142857142857143</v>
      </c>
      <c r="AA1349" s="1" t="s">
        <v>3435</v>
      </c>
      <c r="AB1349" s="35">
        <f t="shared" si="131"/>
        <v>-15.572297000000617</v>
      </c>
      <c r="AC1349" s="35"/>
      <c r="AD1349" s="35"/>
      <c r="AE1349" s="13"/>
      <c r="AF1349" s="35"/>
      <c r="AG1349" s="35"/>
      <c r="AH1349" s="13"/>
      <c r="AI1349" s="35"/>
      <c r="AJ1349" s="35"/>
    </row>
    <row r="1350" spans="1:36" x14ac:dyDescent="0.25">
      <c r="A1350" s="8"/>
      <c r="B1350" s="8">
        <v>544</v>
      </c>
      <c r="C1350" t="s">
        <v>1644</v>
      </c>
      <c r="D1350" s="58">
        <v>-12270.1584</v>
      </c>
      <c r="E1350" s="42">
        <v>-12271.804335999999</v>
      </c>
      <c r="F1350" s="59">
        <v>0.99678299999999997</v>
      </c>
      <c r="G1350" s="58">
        <v>0.192939999999999</v>
      </c>
      <c r="H1350" s="44">
        <v>6</v>
      </c>
      <c r="I1350" s="44">
        <v>7</v>
      </c>
      <c r="J1350" s="35">
        <v>-1.0010692307696445</v>
      </c>
      <c r="K1350" s="35">
        <v>-7.7005325443818801E-2</v>
      </c>
      <c r="L1350" s="35">
        <v>-1.1707438461526181</v>
      </c>
      <c r="M1350" s="35">
        <v>-9.0057218934816774E-2</v>
      </c>
      <c r="N1350" s="48">
        <f t="shared" si="126"/>
        <v>-15.680335999999443</v>
      </c>
      <c r="O1350" s="35">
        <f t="shared" si="128"/>
        <v>-1.2061796923076495</v>
      </c>
      <c r="P1350" s="1">
        <v>35</v>
      </c>
      <c r="Q1350" s="2">
        <v>2.82592</v>
      </c>
      <c r="R1350" s="1">
        <v>10</v>
      </c>
      <c r="S1350" s="2">
        <v>2.8552300000000002</v>
      </c>
      <c r="T1350" s="2">
        <f t="shared" si="127"/>
        <v>0.2857142857142857</v>
      </c>
      <c r="U1350" s="1">
        <v>18</v>
      </c>
      <c r="V1350" s="2">
        <v>2.8</v>
      </c>
      <c r="W1350" s="2">
        <f t="shared" si="129"/>
        <v>0.51428571428571423</v>
      </c>
      <c r="X1350" s="1">
        <v>7</v>
      </c>
      <c r="Y1350" s="2">
        <v>2.8507099999999999</v>
      </c>
      <c r="Z1350" s="2">
        <f t="shared" si="130"/>
        <v>0.2</v>
      </c>
      <c r="AA1350" s="1" t="s">
        <v>3435</v>
      </c>
      <c r="AB1350" s="35">
        <f t="shared" si="131"/>
        <v>-15.571921000000657</v>
      </c>
      <c r="AC1350" s="35"/>
      <c r="AD1350" s="35"/>
      <c r="AE1350" s="13"/>
      <c r="AF1350" s="35"/>
      <c r="AG1350" s="35"/>
      <c r="AH1350" s="13"/>
      <c r="AI1350" s="35"/>
      <c r="AJ1350" s="35"/>
    </row>
    <row r="1351" spans="1:36" x14ac:dyDescent="0.25">
      <c r="A1351" s="8"/>
      <c r="B1351" s="8">
        <v>545</v>
      </c>
      <c r="C1351" t="s">
        <v>1645</v>
      </c>
      <c r="D1351" s="58">
        <v>-12269.9216</v>
      </c>
      <c r="E1351" s="42">
        <v>-12271.76331</v>
      </c>
      <c r="F1351" s="59">
        <v>0.99576900000000002</v>
      </c>
      <c r="G1351" s="58">
        <v>0.1847</v>
      </c>
      <c r="H1351" s="44">
        <v>6</v>
      </c>
      <c r="I1351" s="44">
        <v>7</v>
      </c>
      <c r="J1351" s="35">
        <v>-0.7642692307690595</v>
      </c>
      <c r="K1351" s="35">
        <v>-5.8789940828389189E-2</v>
      </c>
      <c r="L1351" s="35">
        <v>-1.1297178461536532</v>
      </c>
      <c r="M1351" s="35">
        <v>-8.6901372781050243E-2</v>
      </c>
      <c r="N1351" s="48">
        <f t="shared" si="126"/>
        <v>-15.639310000000478</v>
      </c>
      <c r="O1351" s="35">
        <f t="shared" si="128"/>
        <v>-1.2030238461538829</v>
      </c>
      <c r="P1351" s="1">
        <v>35</v>
      </c>
      <c r="Q1351" s="2">
        <v>2.8249499999999999</v>
      </c>
      <c r="R1351" s="1">
        <v>11</v>
      </c>
      <c r="S1351" s="2">
        <v>2.83643</v>
      </c>
      <c r="T1351" s="2">
        <f t="shared" si="127"/>
        <v>0.31428571428571428</v>
      </c>
      <c r="U1351" s="1">
        <v>17</v>
      </c>
      <c r="V1351" s="2">
        <v>2.8111299999999999</v>
      </c>
      <c r="W1351" s="2">
        <f t="shared" si="129"/>
        <v>0.48571428571428571</v>
      </c>
      <c r="X1351" s="1">
        <v>7</v>
      </c>
      <c r="Y1351" s="2">
        <v>2.8404400000000001</v>
      </c>
      <c r="Z1351" s="2">
        <f t="shared" si="130"/>
        <v>0.2</v>
      </c>
      <c r="AA1351" s="1" t="s">
        <v>3435</v>
      </c>
      <c r="AB1351" s="35">
        <f t="shared" si="131"/>
        <v>-15.571261999999479</v>
      </c>
      <c r="AC1351" s="35"/>
      <c r="AD1351" s="35"/>
      <c r="AE1351" s="13"/>
      <c r="AF1351" s="35"/>
      <c r="AG1351" s="35"/>
      <c r="AH1351" s="13"/>
      <c r="AI1351" s="35"/>
      <c r="AJ1351" s="35"/>
    </row>
    <row r="1352" spans="1:36" x14ac:dyDescent="0.25">
      <c r="A1352" s="8"/>
      <c r="B1352" s="8">
        <v>546</v>
      </c>
      <c r="C1352" t="s">
        <v>1646</v>
      </c>
      <c r="D1352" s="58">
        <v>-12270.0735</v>
      </c>
      <c r="E1352" s="42">
        <v>-12271.490334</v>
      </c>
      <c r="F1352" s="59">
        <v>0.99712400000000001</v>
      </c>
      <c r="G1352" s="58">
        <v>0.19617000000000001</v>
      </c>
      <c r="H1352" s="44">
        <v>6</v>
      </c>
      <c r="I1352" s="44">
        <v>7</v>
      </c>
      <c r="J1352" s="35">
        <v>-0.91616923076981038</v>
      </c>
      <c r="K1352" s="35">
        <v>-7.0474556213062339E-2</v>
      </c>
      <c r="L1352" s="35">
        <v>-0.85674184615345439</v>
      </c>
      <c r="M1352" s="35">
        <v>-6.5903218934881103E-2</v>
      </c>
      <c r="N1352" s="48">
        <f t="shared" si="126"/>
        <v>-15.366334000000279</v>
      </c>
      <c r="O1352" s="35">
        <f t="shared" si="128"/>
        <v>-1.1820256923077137</v>
      </c>
      <c r="P1352" s="1">
        <v>36</v>
      </c>
      <c r="Q1352" s="2">
        <v>2.8342900000000002</v>
      </c>
      <c r="R1352" s="1">
        <v>11</v>
      </c>
      <c r="S1352" s="2">
        <v>2.87432</v>
      </c>
      <c r="T1352" s="2">
        <f t="shared" si="127"/>
        <v>0.30555555555555558</v>
      </c>
      <c r="U1352" s="1">
        <v>19</v>
      </c>
      <c r="V1352" s="2">
        <v>2.8151899999999999</v>
      </c>
      <c r="W1352" s="2">
        <f t="shared" si="129"/>
        <v>0.52777777777777779</v>
      </c>
      <c r="X1352" s="1">
        <v>6</v>
      </c>
      <c r="Y1352" s="2">
        <v>2.82138</v>
      </c>
      <c r="Z1352" s="2">
        <f t="shared" si="130"/>
        <v>0.16666666666666666</v>
      </c>
      <c r="AA1352" s="1" t="s">
        <v>3435</v>
      </c>
      <c r="AB1352" s="35">
        <f t="shared" si="131"/>
        <v>-15.570605000000796</v>
      </c>
      <c r="AC1352" s="35"/>
      <c r="AD1352" s="35"/>
      <c r="AE1352" s="13"/>
      <c r="AF1352" s="35"/>
      <c r="AG1352" s="35"/>
      <c r="AH1352" s="13"/>
      <c r="AI1352" s="35"/>
      <c r="AJ1352" s="35"/>
    </row>
    <row r="1353" spans="1:36" x14ac:dyDescent="0.25">
      <c r="A1353" s="8"/>
      <c r="B1353" s="8">
        <v>547</v>
      </c>
      <c r="C1353" t="s">
        <v>1647</v>
      </c>
      <c r="D1353" s="58">
        <v>-12270.1913</v>
      </c>
      <c r="E1353" s="42">
        <v>-12271.916103</v>
      </c>
      <c r="F1353" s="59">
        <v>0.99715500000000001</v>
      </c>
      <c r="G1353" s="58">
        <v>0.19517000000000001</v>
      </c>
      <c r="H1353" s="44">
        <v>6</v>
      </c>
      <c r="I1353" s="44">
        <v>7</v>
      </c>
      <c r="J1353" s="35">
        <v>-1.0339692307697987</v>
      </c>
      <c r="K1353" s="35">
        <v>-7.9536094674599905E-2</v>
      </c>
      <c r="L1353" s="35">
        <v>-1.2825108461529453</v>
      </c>
      <c r="M1353" s="35">
        <v>-9.8654680473303488E-2</v>
      </c>
      <c r="N1353" s="48">
        <f t="shared" si="126"/>
        <v>-15.79210299999977</v>
      </c>
      <c r="O1353" s="35">
        <f t="shared" si="128"/>
        <v>-1.214777153846136</v>
      </c>
      <c r="P1353" s="1">
        <v>35</v>
      </c>
      <c r="Q1353" s="2">
        <v>2.8247800000000001</v>
      </c>
      <c r="R1353" s="1">
        <v>10</v>
      </c>
      <c r="S1353" s="2">
        <v>2.8263500000000001</v>
      </c>
      <c r="T1353" s="2">
        <f t="shared" si="127"/>
        <v>0.2857142857142857</v>
      </c>
      <c r="U1353" s="1">
        <v>18</v>
      </c>
      <c r="V1353" s="2">
        <v>2.8211400000000002</v>
      </c>
      <c r="W1353" s="2">
        <f t="shared" si="129"/>
        <v>0.51428571428571423</v>
      </c>
      <c r="X1353" s="1">
        <v>7</v>
      </c>
      <c r="Y1353" s="2">
        <v>2.83189</v>
      </c>
      <c r="Z1353" s="2">
        <f t="shared" si="130"/>
        <v>0.2</v>
      </c>
      <c r="AA1353" s="1" t="s">
        <v>3435</v>
      </c>
      <c r="AB1353" s="35">
        <f t="shared" si="131"/>
        <v>-15.569407999999385</v>
      </c>
      <c r="AC1353" s="35"/>
      <c r="AD1353" s="35"/>
      <c r="AE1353" s="13"/>
      <c r="AF1353" s="35"/>
      <c r="AG1353" s="35"/>
      <c r="AH1353" s="13"/>
      <c r="AI1353" s="35"/>
      <c r="AJ1353" s="35"/>
    </row>
    <row r="1354" spans="1:36" x14ac:dyDescent="0.25">
      <c r="A1354" s="8"/>
      <c r="B1354" s="8">
        <v>548</v>
      </c>
      <c r="C1354" t="s">
        <v>1648</v>
      </c>
      <c r="D1354" s="58">
        <v>-12269.7845</v>
      </c>
      <c r="E1354" s="42">
        <v>-12271.424272</v>
      </c>
      <c r="F1354" s="59">
        <v>0.99663999999999997</v>
      </c>
      <c r="G1354" s="58">
        <v>0.19166999999999901</v>
      </c>
      <c r="H1354" s="44">
        <v>6</v>
      </c>
      <c r="I1354" s="44">
        <v>7</v>
      </c>
      <c r="J1354" s="35">
        <v>-0.627169230769141</v>
      </c>
      <c r="K1354" s="35">
        <v>-4.8243786982241618E-2</v>
      </c>
      <c r="L1354" s="35">
        <v>-0.79067984615358</v>
      </c>
      <c r="M1354" s="35">
        <v>-6.0821526627198461E-2</v>
      </c>
      <c r="N1354" s="48">
        <f t="shared" si="126"/>
        <v>-15.300272000000405</v>
      </c>
      <c r="O1354" s="35">
        <f t="shared" si="128"/>
        <v>-1.1769440000000311</v>
      </c>
      <c r="P1354" s="1">
        <v>35</v>
      </c>
      <c r="Q1354" s="2">
        <v>2.8302200000000002</v>
      </c>
      <c r="R1354" s="1">
        <v>13</v>
      </c>
      <c r="S1354" s="2">
        <v>2.8649300000000002</v>
      </c>
      <c r="T1354" s="2">
        <f t="shared" si="127"/>
        <v>0.37142857142857144</v>
      </c>
      <c r="U1354" s="1">
        <v>15</v>
      </c>
      <c r="V1354" s="2">
        <v>2.8071700000000002</v>
      </c>
      <c r="W1354" s="2">
        <f t="shared" si="129"/>
        <v>0.42857142857142855</v>
      </c>
      <c r="X1354" s="1">
        <v>7</v>
      </c>
      <c r="Y1354" s="2">
        <v>2.8151299999999999</v>
      </c>
      <c r="Z1354" s="2">
        <f t="shared" si="130"/>
        <v>0.2</v>
      </c>
      <c r="AA1354" s="1" t="s">
        <v>3435</v>
      </c>
      <c r="AB1354" s="35">
        <f t="shared" si="131"/>
        <v>-15.566463000001022</v>
      </c>
      <c r="AC1354" s="35"/>
      <c r="AD1354" s="35"/>
      <c r="AE1354" s="13"/>
      <c r="AF1354" s="35"/>
      <c r="AG1354" s="35"/>
      <c r="AH1354" s="13"/>
      <c r="AI1354" s="35"/>
      <c r="AJ1354" s="35"/>
    </row>
    <row r="1355" spans="1:36" x14ac:dyDescent="0.25">
      <c r="A1355" s="8"/>
      <c r="B1355" s="8">
        <v>549</v>
      </c>
      <c r="C1355" t="s">
        <v>1649</v>
      </c>
      <c r="D1355" s="58">
        <v>-12269.0718</v>
      </c>
      <c r="E1355" s="42">
        <v>-12271.750389999999</v>
      </c>
      <c r="F1355" s="59">
        <v>0.99421700000000002</v>
      </c>
      <c r="G1355" s="58">
        <v>0.175289999999999</v>
      </c>
      <c r="H1355" s="44">
        <v>6</v>
      </c>
      <c r="I1355" s="44">
        <v>7</v>
      </c>
      <c r="J1355" s="35">
        <v>8.553076923089975E-2</v>
      </c>
      <c r="K1355" s="35">
        <v>6.5792899408384422E-3</v>
      </c>
      <c r="L1355" s="35">
        <v>-1.1167978461526218</v>
      </c>
      <c r="M1355" s="35">
        <v>-8.5907526627124753E-2</v>
      </c>
      <c r="N1355" s="48">
        <f t="shared" si="126"/>
        <v>-15.626389999999446</v>
      </c>
      <c r="O1355" s="35">
        <f t="shared" si="128"/>
        <v>-1.2020299999999575</v>
      </c>
      <c r="P1355" s="1">
        <v>35</v>
      </c>
      <c r="Q1355" s="2">
        <v>2.8290000000000002</v>
      </c>
      <c r="R1355" s="1">
        <v>10</v>
      </c>
      <c r="S1355" s="2">
        <v>2.8807800000000001</v>
      </c>
      <c r="T1355" s="2">
        <f t="shared" si="127"/>
        <v>0.2857142857142857</v>
      </c>
      <c r="U1355" s="1">
        <v>21</v>
      </c>
      <c r="V1355" s="2">
        <v>2.8023199999999999</v>
      </c>
      <c r="W1355" s="2">
        <f t="shared" si="129"/>
        <v>0.6</v>
      </c>
      <c r="X1355" s="1">
        <v>4</v>
      </c>
      <c r="Y1355" s="2">
        <v>2.8395800000000002</v>
      </c>
      <c r="Z1355" s="2">
        <f t="shared" si="130"/>
        <v>0.11428571428571428</v>
      </c>
      <c r="AA1355" s="1" t="s">
        <v>3435</v>
      </c>
      <c r="AB1355" s="35">
        <f t="shared" si="131"/>
        <v>-15.564781999999468</v>
      </c>
      <c r="AC1355" s="35"/>
      <c r="AD1355" s="35"/>
      <c r="AE1355" s="13"/>
      <c r="AF1355" s="35"/>
      <c r="AG1355" s="35"/>
      <c r="AH1355" s="13"/>
      <c r="AI1355" s="35"/>
      <c r="AJ1355" s="35"/>
    </row>
    <row r="1356" spans="1:36" x14ac:dyDescent="0.25">
      <c r="A1356" s="8"/>
      <c r="B1356" s="8">
        <v>550</v>
      </c>
      <c r="C1356" t="s">
        <v>1650</v>
      </c>
      <c r="D1356" s="58">
        <v>-12269.992899999999</v>
      </c>
      <c r="E1356" s="42">
        <v>-12271.648251000001</v>
      </c>
      <c r="F1356" s="59">
        <v>0.99529800000000002</v>
      </c>
      <c r="G1356" s="58">
        <v>0.18148</v>
      </c>
      <c r="H1356" s="44">
        <v>6</v>
      </c>
      <c r="I1356" s="44">
        <v>7</v>
      </c>
      <c r="J1356" s="35">
        <v>-0.83556923076866951</v>
      </c>
      <c r="K1356" s="35">
        <v>-6.4274556212974579E-2</v>
      </c>
      <c r="L1356" s="35">
        <v>-1.0146588461539068</v>
      </c>
      <c r="M1356" s="35">
        <v>-7.8050680473377446E-2</v>
      </c>
      <c r="N1356" s="48">
        <f t="shared" si="126"/>
        <v>-15.524251000000731</v>
      </c>
      <c r="O1356" s="35">
        <f t="shared" si="128"/>
        <v>-1.1941731538462101</v>
      </c>
      <c r="P1356" s="1">
        <v>36</v>
      </c>
      <c r="Q1356" s="2">
        <v>2.8349299999999999</v>
      </c>
      <c r="R1356" s="1">
        <v>11</v>
      </c>
      <c r="S1356" s="2">
        <v>2.8582000000000001</v>
      </c>
      <c r="T1356" s="2">
        <f t="shared" si="127"/>
        <v>0.30555555555555558</v>
      </c>
      <c r="U1356" s="1">
        <v>19</v>
      </c>
      <c r="V1356" s="2">
        <v>2.8168500000000001</v>
      </c>
      <c r="W1356" s="2">
        <f t="shared" si="129"/>
        <v>0.52777777777777779</v>
      </c>
      <c r="X1356" s="1">
        <v>6</v>
      </c>
      <c r="Y1356" s="2">
        <v>2.8494700000000002</v>
      </c>
      <c r="Z1356" s="2">
        <f t="shared" si="130"/>
        <v>0.16666666666666666</v>
      </c>
      <c r="AA1356" s="1" t="s">
        <v>3435</v>
      </c>
      <c r="AB1356" s="35">
        <f t="shared" si="131"/>
        <v>-15.563758000000234</v>
      </c>
      <c r="AC1356" s="35"/>
      <c r="AD1356" s="35"/>
      <c r="AE1356" s="13"/>
      <c r="AF1356" s="35"/>
      <c r="AG1356" s="35"/>
      <c r="AH1356" s="13"/>
      <c r="AI1356" s="35"/>
      <c r="AJ1356" s="35"/>
    </row>
    <row r="1357" spans="1:36" x14ac:dyDescent="0.25">
      <c r="A1357" s="8"/>
      <c r="B1357" s="8">
        <v>551</v>
      </c>
      <c r="C1357" t="s">
        <v>1651</v>
      </c>
      <c r="D1357" s="58">
        <v>-12270.15</v>
      </c>
      <c r="E1357" s="42">
        <v>-12271.769958000001</v>
      </c>
      <c r="F1357" s="59">
        <v>0.99512999999999996</v>
      </c>
      <c r="G1357" s="58">
        <v>0.18043999999999999</v>
      </c>
      <c r="H1357" s="44">
        <v>6</v>
      </c>
      <c r="I1357" s="44">
        <v>7</v>
      </c>
      <c r="J1357" s="35">
        <v>-0.99266923076902458</v>
      </c>
      <c r="K1357" s="35">
        <v>-7.6359171597617279E-2</v>
      </c>
      <c r="L1357" s="35">
        <v>-1.136365846154149</v>
      </c>
      <c r="M1357" s="35">
        <v>-8.7412757396473001E-2</v>
      </c>
      <c r="N1357" s="48">
        <f t="shared" si="126"/>
        <v>-15.645958000000974</v>
      </c>
      <c r="O1357" s="35">
        <f t="shared" si="128"/>
        <v>-1.2035352307693057</v>
      </c>
      <c r="P1357" s="1">
        <v>35</v>
      </c>
      <c r="Q1357" s="2">
        <v>2.8286899999999999</v>
      </c>
      <c r="R1357" s="1">
        <v>11</v>
      </c>
      <c r="S1357" s="2">
        <v>2.8971800000000001</v>
      </c>
      <c r="T1357" s="2">
        <f t="shared" si="127"/>
        <v>0.31428571428571428</v>
      </c>
      <c r="U1357" s="1">
        <v>19</v>
      </c>
      <c r="V1357" s="2">
        <v>2.7822</v>
      </c>
      <c r="W1357" s="2">
        <f t="shared" si="129"/>
        <v>0.54285714285714282</v>
      </c>
      <c r="X1357" s="1">
        <v>5</v>
      </c>
      <c r="Y1357" s="2">
        <v>2.8546499999999999</v>
      </c>
      <c r="Z1357" s="2">
        <f t="shared" si="130"/>
        <v>0.14285714285714285</v>
      </c>
      <c r="AA1357" s="1" t="s">
        <v>3435</v>
      </c>
      <c r="AB1357" s="35">
        <f t="shared" si="131"/>
        <v>-15.558598999999958</v>
      </c>
      <c r="AC1357" s="35"/>
      <c r="AD1357" s="35"/>
      <c r="AE1357" s="13"/>
      <c r="AF1357" s="35"/>
      <c r="AG1357" s="35"/>
      <c r="AH1357" s="13"/>
      <c r="AI1357" s="35"/>
      <c r="AJ1357" s="35"/>
    </row>
    <row r="1358" spans="1:36" x14ac:dyDescent="0.25">
      <c r="A1358" s="8"/>
      <c r="B1358" s="8">
        <v>552</v>
      </c>
      <c r="C1358" t="s">
        <v>1652</v>
      </c>
      <c r="D1358" s="58">
        <v>-12269.856</v>
      </c>
      <c r="E1358" s="42">
        <v>-12271.508813</v>
      </c>
      <c r="F1358" s="59">
        <v>0.99657899999999999</v>
      </c>
      <c r="G1358" s="58">
        <v>0.19097999999999901</v>
      </c>
      <c r="H1358" s="44">
        <v>6</v>
      </c>
      <c r="I1358" s="44">
        <v>7</v>
      </c>
      <c r="J1358" s="35">
        <v>-0.69866923076915555</v>
      </c>
      <c r="K1358" s="35">
        <v>-5.3743786982242733E-2</v>
      </c>
      <c r="L1358" s="35">
        <v>-0.87522084615375206</v>
      </c>
      <c r="M1358" s="35">
        <v>-6.7324680473365539E-2</v>
      </c>
      <c r="N1358" s="48">
        <f t="shared" si="126"/>
        <v>-15.384813000000577</v>
      </c>
      <c r="O1358" s="35">
        <f t="shared" si="128"/>
        <v>-1.1834471538461981</v>
      </c>
      <c r="P1358" s="1">
        <v>35</v>
      </c>
      <c r="Q1358" s="2">
        <v>2.8308</v>
      </c>
      <c r="R1358" s="1">
        <v>11</v>
      </c>
      <c r="S1358" s="2">
        <v>2.8953700000000002</v>
      </c>
      <c r="T1358" s="2">
        <f t="shared" si="127"/>
        <v>0.31428571428571428</v>
      </c>
      <c r="U1358" s="1">
        <v>20</v>
      </c>
      <c r="V1358" s="2">
        <v>2.7858200000000002</v>
      </c>
      <c r="W1358" s="2">
        <f t="shared" si="129"/>
        <v>0.5714285714285714</v>
      </c>
      <c r="X1358" s="1">
        <v>4</v>
      </c>
      <c r="Y1358" s="2">
        <v>2.8780999999999999</v>
      </c>
      <c r="Z1358" s="2">
        <f t="shared" si="130"/>
        <v>0.11428571428571428</v>
      </c>
      <c r="AA1358" s="1" t="s">
        <v>3435</v>
      </c>
      <c r="AB1358" s="35">
        <f t="shared" si="131"/>
        <v>-15.556785000000673</v>
      </c>
      <c r="AC1358" s="35"/>
      <c r="AD1358" s="35"/>
      <c r="AE1358" s="13"/>
      <c r="AF1358" s="35"/>
      <c r="AG1358" s="35"/>
      <c r="AH1358" s="13"/>
      <c r="AI1358" s="35"/>
      <c r="AJ1358" s="35"/>
    </row>
    <row r="1359" spans="1:36" x14ac:dyDescent="0.25">
      <c r="A1359" s="8"/>
      <c r="B1359" s="8">
        <v>553</v>
      </c>
      <c r="C1359" t="s">
        <v>1653</v>
      </c>
      <c r="D1359" s="58">
        <v>-12270.287700000001</v>
      </c>
      <c r="E1359" s="42">
        <v>-12271.913441999999</v>
      </c>
      <c r="F1359" s="59">
        <v>0.99582800000000005</v>
      </c>
      <c r="G1359" s="58">
        <v>0.18515000000000001</v>
      </c>
      <c r="H1359" s="44">
        <v>6</v>
      </c>
      <c r="I1359" s="44">
        <v>7</v>
      </c>
      <c r="J1359" s="35">
        <v>-1.1303692307701567</v>
      </c>
      <c r="K1359" s="35">
        <v>-8.6951479290012054E-2</v>
      </c>
      <c r="L1359" s="35">
        <v>-1.2798498461525014</v>
      </c>
      <c r="M1359" s="35">
        <v>-9.8449988165577026E-2</v>
      </c>
      <c r="N1359" s="48">
        <f t="shared" si="126"/>
        <v>-15.789441999999326</v>
      </c>
      <c r="O1359" s="35">
        <f t="shared" si="128"/>
        <v>-1.2145724615384097</v>
      </c>
      <c r="P1359" s="1">
        <v>35</v>
      </c>
      <c r="Q1359" s="2">
        <v>2.8251200000000001</v>
      </c>
      <c r="R1359" s="1">
        <v>9</v>
      </c>
      <c r="S1359" s="2">
        <v>2.8367300000000002</v>
      </c>
      <c r="T1359" s="2">
        <f t="shared" si="127"/>
        <v>0.25714285714285712</v>
      </c>
      <c r="U1359" s="1">
        <v>20</v>
      </c>
      <c r="V1359" s="2">
        <v>2.8190599999999999</v>
      </c>
      <c r="W1359" s="2">
        <f t="shared" si="129"/>
        <v>0.5714285714285714</v>
      </c>
      <c r="X1359" s="1">
        <v>6</v>
      </c>
      <c r="Y1359" s="2">
        <v>2.8279100000000001</v>
      </c>
      <c r="Z1359" s="2">
        <f t="shared" si="130"/>
        <v>0.17142857142857143</v>
      </c>
      <c r="AA1359" s="1" t="s">
        <v>3435</v>
      </c>
      <c r="AB1359" s="35">
        <f t="shared" si="131"/>
        <v>-15.555395999999746</v>
      </c>
      <c r="AC1359" s="35"/>
      <c r="AD1359" s="35"/>
      <c r="AE1359" s="13"/>
      <c r="AF1359" s="35"/>
      <c r="AG1359" s="35"/>
      <c r="AH1359" s="13"/>
      <c r="AI1359" s="35"/>
      <c r="AJ1359" s="35"/>
    </row>
    <row r="1360" spans="1:36" x14ac:dyDescent="0.25">
      <c r="A1360" s="8"/>
      <c r="B1360" s="8">
        <v>554</v>
      </c>
      <c r="C1360" t="s">
        <v>1654</v>
      </c>
      <c r="D1360" s="58">
        <v>-12270.034600000001</v>
      </c>
      <c r="E1360" s="42">
        <v>-12271.671397</v>
      </c>
      <c r="F1360" s="59">
        <v>0.99565099999999995</v>
      </c>
      <c r="G1360" s="58">
        <v>0.183889999999999</v>
      </c>
      <c r="H1360" s="44">
        <v>6</v>
      </c>
      <c r="I1360" s="44">
        <v>7</v>
      </c>
      <c r="J1360" s="35">
        <v>-0.87726923077025276</v>
      </c>
      <c r="K1360" s="35">
        <v>-6.7482248520788671E-2</v>
      </c>
      <c r="L1360" s="35">
        <v>-1.037804846153449</v>
      </c>
      <c r="M1360" s="35">
        <v>-7.9831142011803774E-2</v>
      </c>
      <c r="N1360" s="48">
        <f t="shared" si="126"/>
        <v>-15.547397000000274</v>
      </c>
      <c r="O1360" s="35">
        <f t="shared" si="128"/>
        <v>-1.1959536153846364</v>
      </c>
      <c r="P1360" s="1">
        <v>34</v>
      </c>
      <c r="Q1360" s="2">
        <v>2.8193199999999998</v>
      </c>
      <c r="R1360" s="1">
        <v>11</v>
      </c>
      <c r="S1360" s="2">
        <v>2.8809800000000001</v>
      </c>
      <c r="T1360" s="2">
        <f t="shared" si="127"/>
        <v>0.3235294117647059</v>
      </c>
      <c r="U1360" s="1">
        <v>18</v>
      </c>
      <c r="V1360" s="2">
        <v>2.7856700000000001</v>
      </c>
      <c r="W1360" s="2">
        <f t="shared" si="129"/>
        <v>0.52941176470588236</v>
      </c>
      <c r="X1360" s="1">
        <v>5</v>
      </c>
      <c r="Y1360" s="2">
        <v>2.8048299999999999</v>
      </c>
      <c r="Z1360" s="2">
        <f t="shared" si="130"/>
        <v>0.14705882352941177</v>
      </c>
      <c r="AA1360" s="1" t="s">
        <v>3435</v>
      </c>
      <c r="AB1360" s="35">
        <f t="shared" si="131"/>
        <v>-15.553244000000632</v>
      </c>
      <c r="AC1360" s="35"/>
      <c r="AD1360" s="35"/>
      <c r="AE1360" s="13"/>
      <c r="AF1360" s="35"/>
      <c r="AG1360" s="35"/>
      <c r="AH1360" s="13"/>
      <c r="AI1360" s="35"/>
      <c r="AJ1360" s="35"/>
    </row>
    <row r="1361" spans="1:36" x14ac:dyDescent="0.25">
      <c r="A1361" s="8"/>
      <c r="B1361" s="8">
        <v>555</v>
      </c>
      <c r="C1361" t="s">
        <v>1655</v>
      </c>
      <c r="D1361" s="58">
        <v>-12270.1749</v>
      </c>
      <c r="E1361" s="42">
        <v>-12271.824745</v>
      </c>
      <c r="F1361" s="59">
        <v>0.99553800000000003</v>
      </c>
      <c r="G1361" s="58">
        <v>0.183139999999999</v>
      </c>
      <c r="H1361" s="44">
        <v>6</v>
      </c>
      <c r="I1361" s="44">
        <v>7</v>
      </c>
      <c r="J1361" s="35">
        <v>-1.017569230769368</v>
      </c>
      <c r="K1361" s="35">
        <v>-7.8274556213028312E-2</v>
      </c>
      <c r="L1361" s="35">
        <v>-1.1911528461532725</v>
      </c>
      <c r="M1361" s="35">
        <v>-9.1627142011790202E-2</v>
      </c>
      <c r="N1361" s="48">
        <f t="shared" si="126"/>
        <v>-15.700745000000097</v>
      </c>
      <c r="O1361" s="35">
        <f t="shared" si="128"/>
        <v>-1.2077496153846228</v>
      </c>
      <c r="P1361" s="1">
        <v>36</v>
      </c>
      <c r="Q1361" s="2">
        <v>2.83629</v>
      </c>
      <c r="R1361" s="1">
        <v>9</v>
      </c>
      <c r="S1361" s="2">
        <v>2.8887399999999999</v>
      </c>
      <c r="T1361" s="2">
        <f t="shared" si="127"/>
        <v>0.25</v>
      </c>
      <c r="U1361" s="1">
        <v>23</v>
      </c>
      <c r="V1361" s="2">
        <v>2.8195399999999999</v>
      </c>
      <c r="W1361" s="2">
        <f t="shared" si="129"/>
        <v>0.63888888888888884</v>
      </c>
      <c r="X1361" s="1">
        <v>4</v>
      </c>
      <c r="Y1361" s="2">
        <v>2.8146300000000002</v>
      </c>
      <c r="Z1361" s="2">
        <f t="shared" si="130"/>
        <v>0.1111111111111111</v>
      </c>
      <c r="AA1361" s="1" t="s">
        <v>3435</v>
      </c>
      <c r="AB1361" s="35">
        <f t="shared" si="131"/>
        <v>-15.553003999999419</v>
      </c>
      <c r="AC1361" s="35"/>
      <c r="AD1361" s="35"/>
      <c r="AE1361" s="13"/>
      <c r="AF1361" s="35"/>
      <c r="AG1361" s="35"/>
      <c r="AH1361" s="13"/>
      <c r="AI1361" s="35"/>
      <c r="AJ1361" s="35"/>
    </row>
    <row r="1362" spans="1:36" x14ac:dyDescent="0.25">
      <c r="A1362" s="8"/>
      <c r="B1362" s="8">
        <v>556</v>
      </c>
      <c r="C1362" t="s">
        <v>1656</v>
      </c>
      <c r="D1362" s="58">
        <v>-12270.152</v>
      </c>
      <c r="E1362" s="42">
        <v>-12271.780194000001</v>
      </c>
      <c r="F1362" s="59">
        <v>0.99550000000000005</v>
      </c>
      <c r="G1362" s="58">
        <v>0.18293999999999999</v>
      </c>
      <c r="H1362" s="44">
        <v>6</v>
      </c>
      <c r="I1362" s="44">
        <v>7</v>
      </c>
      <c r="J1362" s="35">
        <v>-0.99466923076943203</v>
      </c>
      <c r="K1362" s="35">
        <v>-7.6513017751494772E-2</v>
      </c>
      <c r="L1362" s="35">
        <v>-1.1466018461542262</v>
      </c>
      <c r="M1362" s="35">
        <v>-8.8200142011863561E-2</v>
      </c>
      <c r="N1362" s="48">
        <f t="shared" si="126"/>
        <v>-15.656194000001051</v>
      </c>
      <c r="O1362" s="35">
        <f t="shared" si="128"/>
        <v>-1.2043226153846962</v>
      </c>
      <c r="P1362" s="1">
        <v>35</v>
      </c>
      <c r="Q1362" s="2">
        <v>2.8316699999999999</v>
      </c>
      <c r="R1362" s="1">
        <v>9</v>
      </c>
      <c r="S1362" s="2">
        <v>2.87283</v>
      </c>
      <c r="T1362" s="2">
        <f t="shared" si="127"/>
        <v>0.25714285714285712</v>
      </c>
      <c r="U1362" s="1">
        <v>21</v>
      </c>
      <c r="V1362" s="2">
        <v>2.7852700000000001</v>
      </c>
      <c r="W1362" s="2">
        <f t="shared" si="129"/>
        <v>0.6</v>
      </c>
      <c r="X1362" s="1">
        <v>5</v>
      </c>
      <c r="Y1362" s="2">
        <v>2.9524499999999998</v>
      </c>
      <c r="Z1362" s="2">
        <f t="shared" si="130"/>
        <v>0.14285714285714285</v>
      </c>
      <c r="AA1362" s="1" t="s">
        <v>3435</v>
      </c>
      <c r="AB1362" s="35">
        <f t="shared" si="131"/>
        <v>-15.550090000000637</v>
      </c>
      <c r="AC1362" s="35"/>
      <c r="AD1362" s="35"/>
      <c r="AE1362" s="13"/>
      <c r="AF1362" s="35"/>
      <c r="AG1362" s="35"/>
      <c r="AH1362" s="13"/>
      <c r="AI1362" s="35"/>
      <c r="AJ1362" s="35"/>
    </row>
    <row r="1363" spans="1:36" x14ac:dyDescent="0.25">
      <c r="A1363" s="8"/>
      <c r="B1363" s="8">
        <v>557</v>
      </c>
      <c r="C1363" t="s">
        <v>1657</v>
      </c>
      <c r="D1363" s="58">
        <v>-12270.106900000001</v>
      </c>
      <c r="E1363" s="42">
        <v>-12271.517750999999</v>
      </c>
      <c r="F1363" s="59">
        <v>0.997058</v>
      </c>
      <c r="G1363" s="58">
        <v>0.195659999999999</v>
      </c>
      <c r="H1363" s="44">
        <v>6</v>
      </c>
      <c r="I1363" s="44">
        <v>7</v>
      </c>
      <c r="J1363" s="35">
        <v>-0.9495692307700665</v>
      </c>
      <c r="K1363" s="35">
        <v>-7.3043786982312814E-2</v>
      </c>
      <c r="L1363" s="35">
        <v>-0.88415884615278628</v>
      </c>
      <c r="M1363" s="35">
        <v>-6.8012218934829713E-2</v>
      </c>
      <c r="N1363" s="48">
        <f t="shared" si="126"/>
        <v>-15.393750999999611</v>
      </c>
      <c r="O1363" s="35">
        <f t="shared" si="128"/>
        <v>-1.1841346923076623</v>
      </c>
      <c r="P1363" s="1">
        <v>35</v>
      </c>
      <c r="Q1363" s="2">
        <v>2.8243399999999999</v>
      </c>
      <c r="R1363" s="1">
        <v>10</v>
      </c>
      <c r="S1363" s="2">
        <v>2.85256</v>
      </c>
      <c r="T1363" s="2">
        <f t="shared" si="127"/>
        <v>0.2857142857142857</v>
      </c>
      <c r="U1363" s="1">
        <v>19</v>
      </c>
      <c r="V1363" s="2">
        <v>2.8059400000000001</v>
      </c>
      <c r="W1363" s="2">
        <f t="shared" si="129"/>
        <v>0.54285714285714282</v>
      </c>
      <c r="X1363" s="1">
        <v>6</v>
      </c>
      <c r="Y1363" s="2">
        <v>2.8355600000000001</v>
      </c>
      <c r="Z1363" s="2">
        <f t="shared" si="130"/>
        <v>0.17142857142857143</v>
      </c>
      <c r="AA1363" s="1" t="s">
        <v>3435</v>
      </c>
      <c r="AB1363" s="35">
        <f t="shared" si="131"/>
        <v>-15.548007999999754</v>
      </c>
      <c r="AC1363" s="35"/>
      <c r="AD1363" s="35"/>
      <c r="AE1363" s="13"/>
      <c r="AF1363" s="35"/>
      <c r="AG1363" s="35"/>
      <c r="AH1363" s="13"/>
      <c r="AI1363" s="35"/>
      <c r="AJ1363" s="35"/>
    </row>
    <row r="1364" spans="1:36" x14ac:dyDescent="0.25">
      <c r="A1364" s="8"/>
      <c r="B1364" s="8">
        <v>558</v>
      </c>
      <c r="C1364" t="s">
        <v>1658</v>
      </c>
      <c r="D1364" s="58">
        <v>-12269.9722</v>
      </c>
      <c r="E1364" s="42">
        <v>-12271.680785</v>
      </c>
      <c r="F1364" s="59">
        <v>0.99523600000000001</v>
      </c>
      <c r="G1364" s="58">
        <v>0.18110999999999899</v>
      </c>
      <c r="H1364" s="44">
        <v>6</v>
      </c>
      <c r="I1364" s="44">
        <v>7</v>
      </c>
      <c r="J1364" s="35">
        <v>-0.81486923076954554</v>
      </c>
      <c r="K1364" s="35">
        <v>-6.2682248520734271E-2</v>
      </c>
      <c r="L1364" s="35">
        <v>-1.0471928461538482</v>
      </c>
      <c r="M1364" s="35">
        <v>-8.055329585798833E-2</v>
      </c>
      <c r="N1364" s="48">
        <f t="shared" si="126"/>
        <v>-15.556785000000673</v>
      </c>
      <c r="O1364" s="35">
        <f t="shared" si="128"/>
        <v>-1.196675769230821</v>
      </c>
      <c r="P1364" s="1">
        <v>36</v>
      </c>
      <c r="Q1364" s="2">
        <v>2.84077</v>
      </c>
      <c r="R1364" s="1">
        <v>10</v>
      </c>
      <c r="S1364" s="2">
        <v>2.9083800000000002</v>
      </c>
      <c r="T1364" s="2">
        <f t="shared" si="127"/>
        <v>0.27777777777777779</v>
      </c>
      <c r="U1364" s="1">
        <v>23</v>
      </c>
      <c r="V1364" s="2">
        <v>2.8038699999999999</v>
      </c>
      <c r="W1364" s="2">
        <f t="shared" si="129"/>
        <v>0.63888888888888884</v>
      </c>
      <c r="X1364" s="1">
        <v>3</v>
      </c>
      <c r="Y1364" s="2">
        <v>2.8982999999999999</v>
      </c>
      <c r="Z1364" s="2">
        <f t="shared" si="130"/>
        <v>8.3333333333333329E-2</v>
      </c>
      <c r="AA1364" s="1" t="s">
        <v>3435</v>
      </c>
      <c r="AB1364" s="35">
        <f t="shared" si="131"/>
        <v>-15.547397000000274</v>
      </c>
      <c r="AC1364" s="35"/>
      <c r="AD1364" s="35"/>
      <c r="AE1364" s="13"/>
      <c r="AF1364" s="35"/>
      <c r="AG1364" s="35"/>
      <c r="AH1364" s="13"/>
      <c r="AI1364" s="35"/>
      <c r="AJ1364" s="35"/>
    </row>
    <row r="1365" spans="1:36" x14ac:dyDescent="0.25">
      <c r="A1365" s="8"/>
      <c r="B1365" s="8">
        <v>559</v>
      </c>
      <c r="C1365" t="s">
        <v>1659</v>
      </c>
      <c r="D1365" s="58">
        <v>-12270.1067</v>
      </c>
      <c r="E1365" s="42">
        <v>-12271.538344000001</v>
      </c>
      <c r="F1365" s="59">
        <v>0.99639299999999997</v>
      </c>
      <c r="G1365" s="58">
        <v>0.18950999999999901</v>
      </c>
      <c r="H1365" s="44">
        <v>6</v>
      </c>
      <c r="I1365" s="44">
        <v>7</v>
      </c>
      <c r="J1365" s="35">
        <v>-0.94936923076966195</v>
      </c>
      <c r="K1365" s="35">
        <v>-7.3028402366897074E-2</v>
      </c>
      <c r="L1365" s="35">
        <v>-0.90475184615388571</v>
      </c>
      <c r="M1365" s="35">
        <v>-6.9596295857991208E-2</v>
      </c>
      <c r="N1365" s="48">
        <f t="shared" si="126"/>
        <v>-15.41434400000071</v>
      </c>
      <c r="O1365" s="35">
        <f t="shared" si="128"/>
        <v>-1.185718769230824</v>
      </c>
      <c r="P1365" s="1">
        <v>36</v>
      </c>
      <c r="Q1365" s="2">
        <v>2.8385799999999999</v>
      </c>
      <c r="R1365" s="1">
        <v>11</v>
      </c>
      <c r="S1365" s="2">
        <v>2.8695300000000001</v>
      </c>
      <c r="T1365" s="2">
        <f t="shared" si="127"/>
        <v>0.30555555555555558</v>
      </c>
      <c r="U1365" s="1">
        <v>19</v>
      </c>
      <c r="V1365" s="2">
        <v>2.82429</v>
      </c>
      <c r="W1365" s="2">
        <f t="shared" si="129"/>
        <v>0.52777777777777779</v>
      </c>
      <c r="X1365" s="1">
        <v>6</v>
      </c>
      <c r="Y1365" s="2">
        <v>2.82708</v>
      </c>
      <c r="Z1365" s="2">
        <f t="shared" si="130"/>
        <v>0.16666666666666666</v>
      </c>
      <c r="AA1365" s="1" t="s">
        <v>3435</v>
      </c>
      <c r="AB1365" s="35">
        <f t="shared" si="131"/>
        <v>-15.546366000000489</v>
      </c>
      <c r="AC1365" s="35"/>
      <c r="AD1365" s="35"/>
      <c r="AE1365" s="13"/>
      <c r="AF1365" s="35"/>
      <c r="AG1365" s="35"/>
      <c r="AH1365" s="13"/>
      <c r="AI1365" s="35"/>
      <c r="AJ1365" s="35"/>
    </row>
    <row r="1366" spans="1:36" x14ac:dyDescent="0.25">
      <c r="A1366" s="8"/>
      <c r="B1366" s="8">
        <v>560</v>
      </c>
      <c r="C1366" t="s">
        <v>1660</v>
      </c>
      <c r="D1366" s="58">
        <v>-12270.2412</v>
      </c>
      <c r="E1366" s="42">
        <v>-12271.862598</v>
      </c>
      <c r="F1366" s="59">
        <v>0.99344299999999996</v>
      </c>
      <c r="G1366" s="58">
        <v>0.17152000000000001</v>
      </c>
      <c r="H1366" s="44">
        <v>6</v>
      </c>
      <c r="I1366" s="44">
        <v>7</v>
      </c>
      <c r="J1366" s="35">
        <v>-1.0838692307697784</v>
      </c>
      <c r="K1366" s="35">
        <v>-8.3374556213059878E-2</v>
      </c>
      <c r="L1366" s="35">
        <v>-1.2290058461530862</v>
      </c>
      <c r="M1366" s="35">
        <v>-9.4538911242545084E-2</v>
      </c>
      <c r="N1366" s="48">
        <f t="shared" si="126"/>
        <v>-15.738597999999911</v>
      </c>
      <c r="O1366" s="35">
        <f t="shared" si="128"/>
        <v>-1.2106613846153778</v>
      </c>
      <c r="P1366" s="1">
        <v>35</v>
      </c>
      <c r="Q1366" s="2">
        <v>2.8226300000000002</v>
      </c>
      <c r="R1366" s="1">
        <v>9</v>
      </c>
      <c r="S1366" s="2">
        <v>2.84931</v>
      </c>
      <c r="T1366" s="2">
        <f t="shared" si="127"/>
        <v>0.25714285714285712</v>
      </c>
      <c r="U1366" s="1">
        <v>21</v>
      </c>
      <c r="V1366" s="2">
        <v>2.8039900000000002</v>
      </c>
      <c r="W1366" s="2">
        <f t="shared" si="129"/>
        <v>0.6</v>
      </c>
      <c r="X1366" s="1">
        <v>5</v>
      </c>
      <c r="Y1366" s="2">
        <v>2.8528699999999998</v>
      </c>
      <c r="Z1366" s="2">
        <f t="shared" si="130"/>
        <v>0.14285714285714285</v>
      </c>
      <c r="AA1366" s="1" t="s">
        <v>3435</v>
      </c>
      <c r="AB1366" s="35">
        <f t="shared" si="131"/>
        <v>-15.545571000000564</v>
      </c>
      <c r="AC1366" s="35"/>
      <c r="AD1366" s="35"/>
      <c r="AE1366" s="13"/>
      <c r="AF1366" s="35"/>
      <c r="AG1366" s="35"/>
      <c r="AH1366" s="13"/>
      <c r="AI1366" s="35"/>
      <c r="AJ1366" s="35"/>
    </row>
    <row r="1367" spans="1:36" x14ac:dyDescent="0.25">
      <c r="A1367" s="8"/>
      <c r="B1367" s="8">
        <v>561</v>
      </c>
      <c r="C1367" t="s">
        <v>1661</v>
      </c>
      <c r="D1367" s="58">
        <v>-12269.973728000001</v>
      </c>
      <c r="E1367" s="42">
        <v>-12271.828818</v>
      </c>
      <c r="F1367" s="59">
        <v>0.99739</v>
      </c>
      <c r="G1367" s="58">
        <v>0.19932999999999901</v>
      </c>
      <c r="H1367" s="44">
        <v>6</v>
      </c>
      <c r="I1367" s="44">
        <v>7</v>
      </c>
      <c r="J1367" s="35">
        <v>-0.81639723077023518</v>
      </c>
      <c r="K1367" s="35">
        <v>-6.2799786982325786E-2</v>
      </c>
      <c r="L1367" s="35">
        <v>-1.1952258461533347</v>
      </c>
      <c r="M1367" s="35">
        <v>-9.1940449704102672E-2</v>
      </c>
      <c r="N1367" s="48">
        <f t="shared" si="126"/>
        <v>-15.704818000000159</v>
      </c>
      <c r="O1367" s="35">
        <f t="shared" si="128"/>
        <v>-1.2080629230769353</v>
      </c>
      <c r="P1367" s="1">
        <v>34</v>
      </c>
      <c r="Q1367" s="2">
        <v>2.8185699999999998</v>
      </c>
      <c r="R1367" s="1">
        <v>9</v>
      </c>
      <c r="S1367" s="2">
        <v>2.8667699999999998</v>
      </c>
      <c r="T1367" s="2">
        <f t="shared" si="127"/>
        <v>0.26470588235294118</v>
      </c>
      <c r="U1367" s="1">
        <v>21</v>
      </c>
      <c r="V1367" s="2">
        <v>2.78233</v>
      </c>
      <c r="W1367" s="2">
        <f t="shared" si="129"/>
        <v>0.61764705882352944</v>
      </c>
      <c r="X1367" s="1">
        <v>4</v>
      </c>
      <c r="Y1367" s="2">
        <v>2.90036</v>
      </c>
      <c r="Z1367" s="2">
        <f t="shared" si="130"/>
        <v>0.11764705882352941</v>
      </c>
      <c r="AA1367" s="1" t="s">
        <v>3435</v>
      </c>
      <c r="AB1367" s="35">
        <f t="shared" si="131"/>
        <v>-15.545024000000922</v>
      </c>
      <c r="AC1367" s="35"/>
      <c r="AD1367" s="35"/>
      <c r="AE1367" s="13"/>
      <c r="AF1367" s="35"/>
      <c r="AG1367" s="35"/>
      <c r="AH1367" s="13"/>
      <c r="AI1367" s="35"/>
      <c r="AJ1367" s="35"/>
    </row>
    <row r="1368" spans="1:36" x14ac:dyDescent="0.25">
      <c r="A1368" s="8"/>
      <c r="B1368" s="8">
        <v>562</v>
      </c>
      <c r="C1368" t="s">
        <v>1662</v>
      </c>
      <c r="D1368" s="58">
        <v>-12270.063837</v>
      </c>
      <c r="E1368" s="42">
        <v>-12271.843996</v>
      </c>
      <c r="F1368" s="59">
        <v>0.994722</v>
      </c>
      <c r="G1368" s="58">
        <v>0.17805000000000001</v>
      </c>
      <c r="H1368" s="44">
        <v>6</v>
      </c>
      <c r="I1368" s="44">
        <v>7</v>
      </c>
      <c r="J1368" s="35">
        <v>-0.90650623076908232</v>
      </c>
      <c r="K1368" s="35">
        <v>-6.9731248520698647E-2</v>
      </c>
      <c r="L1368" s="35">
        <v>-1.2104038461529854</v>
      </c>
      <c r="M1368" s="35">
        <v>-9.3107988165614261E-2</v>
      </c>
      <c r="N1368" s="48">
        <f t="shared" si="126"/>
        <v>-15.71999599999981</v>
      </c>
      <c r="O1368" s="35">
        <f t="shared" si="128"/>
        <v>-1.2092304615384468</v>
      </c>
      <c r="P1368" s="1">
        <v>35</v>
      </c>
      <c r="Q1368" s="2">
        <v>2.8310499999999998</v>
      </c>
      <c r="R1368" s="1">
        <v>9</v>
      </c>
      <c r="S1368" s="2">
        <v>2.8565100000000001</v>
      </c>
      <c r="T1368" s="2">
        <f t="shared" si="127"/>
        <v>0.25714285714285712</v>
      </c>
      <c r="U1368" s="1">
        <v>22</v>
      </c>
      <c r="V1368" s="2">
        <v>2.79942</v>
      </c>
      <c r="W1368" s="2">
        <f t="shared" si="129"/>
        <v>0.62857142857142856</v>
      </c>
      <c r="X1368" s="1">
        <v>4</v>
      </c>
      <c r="Y1368" s="2">
        <v>2.9477699999999998</v>
      </c>
      <c r="Z1368" s="2">
        <f t="shared" si="130"/>
        <v>0.11428571428571428</v>
      </c>
      <c r="AA1368" s="1" t="s">
        <v>3435</v>
      </c>
      <c r="AB1368" s="35">
        <f t="shared" si="131"/>
        <v>-15.544514999999592</v>
      </c>
      <c r="AC1368" s="35"/>
      <c r="AD1368" s="35"/>
      <c r="AE1368" s="13"/>
      <c r="AF1368" s="35"/>
      <c r="AG1368" s="35"/>
      <c r="AH1368" s="13"/>
      <c r="AI1368" s="35"/>
      <c r="AJ1368" s="35"/>
    </row>
    <row r="1369" spans="1:36" x14ac:dyDescent="0.25">
      <c r="A1369" s="8"/>
      <c r="B1369" s="8">
        <v>563</v>
      </c>
      <c r="C1369" t="s">
        <v>1663</v>
      </c>
      <c r="D1369" s="58">
        <v>-12270.187400000001</v>
      </c>
      <c r="E1369" s="42">
        <v>-12271.553002000001</v>
      </c>
      <c r="F1369" s="59">
        <v>0.99757499999999999</v>
      </c>
      <c r="G1369" s="58">
        <v>0.20025000000000001</v>
      </c>
      <c r="H1369" s="44">
        <v>6</v>
      </c>
      <c r="I1369" s="44">
        <v>7</v>
      </c>
      <c r="J1369" s="35">
        <v>-1.0300692307700956</v>
      </c>
      <c r="K1369" s="35">
        <v>-7.923609467462274E-2</v>
      </c>
      <c r="L1369" s="35">
        <v>-0.91940984615393972</v>
      </c>
      <c r="M1369" s="35">
        <v>-7.0723834319533829E-2</v>
      </c>
      <c r="N1369" s="48">
        <f t="shared" si="126"/>
        <v>-15.429002000000764</v>
      </c>
      <c r="O1369" s="35">
        <f t="shared" si="128"/>
        <v>-1.1868463076923665</v>
      </c>
      <c r="P1369" s="1">
        <v>36</v>
      </c>
      <c r="Q1369" s="2">
        <v>2.8289</v>
      </c>
      <c r="R1369" s="1">
        <v>10</v>
      </c>
      <c r="S1369" s="2">
        <v>2.8326500000000001</v>
      </c>
      <c r="T1369" s="2">
        <f t="shared" si="127"/>
        <v>0.27777777777777779</v>
      </c>
      <c r="U1369" s="1">
        <v>18</v>
      </c>
      <c r="V1369" s="2">
        <v>2.8351199999999999</v>
      </c>
      <c r="W1369" s="2">
        <f t="shared" si="129"/>
        <v>0.5</v>
      </c>
      <c r="X1369" s="1">
        <v>8</v>
      </c>
      <c r="Y1369" s="2">
        <v>2.8102200000000002</v>
      </c>
      <c r="Z1369" s="2">
        <f t="shared" si="130"/>
        <v>0.22222222222222221</v>
      </c>
      <c r="AA1369" s="1" t="s">
        <v>3435</v>
      </c>
      <c r="AB1369" s="35">
        <f t="shared" si="131"/>
        <v>-15.544050000000425</v>
      </c>
      <c r="AC1369" s="35"/>
      <c r="AD1369" s="35"/>
      <c r="AE1369" s="13"/>
      <c r="AF1369" s="35"/>
      <c r="AG1369" s="35"/>
      <c r="AH1369" s="13"/>
      <c r="AI1369" s="35"/>
      <c r="AJ1369" s="35"/>
    </row>
    <row r="1370" spans="1:36" x14ac:dyDescent="0.25">
      <c r="A1370" s="8"/>
      <c r="B1370" s="8">
        <v>564</v>
      </c>
      <c r="C1370" t="s">
        <v>1664</v>
      </c>
      <c r="D1370" s="58">
        <v>-12270.0841</v>
      </c>
      <c r="E1370" s="42">
        <v>-12271.668514999999</v>
      </c>
      <c r="F1370" s="59">
        <v>0.99692099999999995</v>
      </c>
      <c r="G1370" s="58">
        <v>0.19436999999999999</v>
      </c>
      <c r="H1370" s="44">
        <v>6</v>
      </c>
      <c r="I1370" s="44">
        <v>7</v>
      </c>
      <c r="J1370" s="35">
        <v>-0.9267692307694233</v>
      </c>
      <c r="K1370" s="35">
        <v>-7.1289940828417178E-2</v>
      </c>
      <c r="L1370" s="35">
        <v>-1.0349228461527673</v>
      </c>
      <c r="M1370" s="35">
        <v>-7.9609449704059018E-2</v>
      </c>
      <c r="N1370" s="48">
        <f t="shared" si="126"/>
        <v>-15.544514999999592</v>
      </c>
      <c r="O1370" s="35">
        <f t="shared" si="128"/>
        <v>-1.1957319230768917</v>
      </c>
      <c r="P1370" s="1">
        <v>35</v>
      </c>
      <c r="Q1370" s="2">
        <v>2.8287</v>
      </c>
      <c r="R1370" s="1">
        <v>11</v>
      </c>
      <c r="S1370" s="2">
        <v>2.8667400000000001</v>
      </c>
      <c r="T1370" s="2">
        <f t="shared" si="127"/>
        <v>0.31428571428571428</v>
      </c>
      <c r="U1370" s="1">
        <v>18</v>
      </c>
      <c r="V1370" s="2">
        <v>2.8181699999999998</v>
      </c>
      <c r="W1370" s="2">
        <f t="shared" si="129"/>
        <v>0.51428571428571423</v>
      </c>
      <c r="X1370" s="1">
        <v>6</v>
      </c>
      <c r="Y1370" s="2">
        <v>2.7905600000000002</v>
      </c>
      <c r="Z1370" s="2">
        <f t="shared" si="130"/>
        <v>0.17142857142857143</v>
      </c>
      <c r="AA1370" s="1" t="s">
        <v>3435</v>
      </c>
      <c r="AB1370" s="35">
        <f t="shared" si="131"/>
        <v>-15.539737999999488</v>
      </c>
      <c r="AC1370" s="35"/>
      <c r="AD1370" s="35"/>
      <c r="AE1370" s="13"/>
      <c r="AF1370" s="35"/>
      <c r="AG1370" s="35"/>
      <c r="AH1370" s="13"/>
      <c r="AI1370" s="35"/>
      <c r="AJ1370" s="35"/>
    </row>
    <row r="1371" spans="1:36" x14ac:dyDescent="0.25">
      <c r="A1371" s="8"/>
      <c r="B1371" s="8">
        <v>565</v>
      </c>
      <c r="C1371" t="s">
        <v>1665</v>
      </c>
      <c r="D1371" s="58">
        <v>-12270.1821</v>
      </c>
      <c r="E1371" s="42">
        <v>-12271.568719999999</v>
      </c>
      <c r="F1371" s="59">
        <v>0.99535200000000001</v>
      </c>
      <c r="G1371" s="58">
        <v>0.18185999999999999</v>
      </c>
      <c r="H1371" s="44">
        <v>6</v>
      </c>
      <c r="I1371" s="44">
        <v>7</v>
      </c>
      <c r="J1371" s="35">
        <v>-1.0247692307693796</v>
      </c>
      <c r="K1371" s="35">
        <v>-7.8828402366875355E-2</v>
      </c>
      <c r="L1371" s="35">
        <v>-0.93512784615268174</v>
      </c>
      <c r="M1371" s="35">
        <v>-7.1932911242513983E-2</v>
      </c>
      <c r="N1371" s="48">
        <f t="shared" si="126"/>
        <v>-15.444719999999506</v>
      </c>
      <c r="O1371" s="35">
        <f t="shared" si="128"/>
        <v>-1.1880553846153465</v>
      </c>
      <c r="P1371" s="1">
        <v>36</v>
      </c>
      <c r="Q1371" s="2">
        <v>2.8363100000000001</v>
      </c>
      <c r="R1371" s="1">
        <v>10</v>
      </c>
      <c r="S1371" s="2">
        <v>2.8639800000000002</v>
      </c>
      <c r="T1371" s="2">
        <f t="shared" si="127"/>
        <v>0.27777777777777779</v>
      </c>
      <c r="U1371" s="1">
        <v>20</v>
      </c>
      <c r="V1371" s="2">
        <v>2.8266800000000001</v>
      </c>
      <c r="W1371" s="2">
        <f t="shared" si="129"/>
        <v>0.55555555555555558</v>
      </c>
      <c r="X1371" s="1">
        <v>6</v>
      </c>
      <c r="Y1371" s="2">
        <v>2.8223199999999999</v>
      </c>
      <c r="Z1371" s="2">
        <f t="shared" si="130"/>
        <v>0.16666666666666666</v>
      </c>
      <c r="AA1371" s="1" t="s">
        <v>3435</v>
      </c>
      <c r="AB1371" s="35">
        <f t="shared" si="131"/>
        <v>-15.536016000000018</v>
      </c>
      <c r="AC1371" s="35"/>
      <c r="AD1371" s="35"/>
      <c r="AE1371" s="13"/>
      <c r="AF1371" s="35"/>
      <c r="AG1371" s="35"/>
      <c r="AH1371" s="13"/>
      <c r="AI1371" s="35"/>
      <c r="AJ1371" s="35"/>
    </row>
    <row r="1372" spans="1:36" x14ac:dyDescent="0.25">
      <c r="A1372" s="8"/>
      <c r="B1372" s="8">
        <v>566</v>
      </c>
      <c r="C1372" t="s">
        <v>1666</v>
      </c>
      <c r="D1372" s="58">
        <v>-12270.089</v>
      </c>
      <c r="E1372" s="42">
        <v>-12271.724383999999</v>
      </c>
      <c r="F1372" s="59">
        <v>0.99578500000000003</v>
      </c>
      <c r="G1372" s="58">
        <v>0.18465999999999899</v>
      </c>
      <c r="H1372" s="44">
        <v>6</v>
      </c>
      <c r="I1372" s="44">
        <v>7</v>
      </c>
      <c r="J1372" s="35">
        <v>-0.93166923076933017</v>
      </c>
      <c r="K1372" s="35">
        <v>-7.1666863905333084E-2</v>
      </c>
      <c r="L1372" s="35">
        <v>-1.0907918461525696</v>
      </c>
      <c r="M1372" s="35">
        <v>-8.3907065088659208E-2</v>
      </c>
      <c r="N1372" s="48">
        <f t="shared" si="126"/>
        <v>-15.600383999999394</v>
      </c>
      <c r="O1372" s="35">
        <f t="shared" si="128"/>
        <v>-1.2000295384614919</v>
      </c>
      <c r="P1372" s="1">
        <v>36</v>
      </c>
      <c r="Q1372" s="2">
        <v>2.8421400000000001</v>
      </c>
      <c r="R1372" s="1">
        <v>11</v>
      </c>
      <c r="S1372" s="2">
        <v>2.8858899999999998</v>
      </c>
      <c r="T1372" s="2">
        <f t="shared" si="127"/>
        <v>0.30555555555555558</v>
      </c>
      <c r="U1372" s="1">
        <v>20</v>
      </c>
      <c r="V1372" s="2">
        <v>2.83067</v>
      </c>
      <c r="W1372" s="2">
        <f t="shared" si="129"/>
        <v>0.55555555555555558</v>
      </c>
      <c r="X1372" s="1">
        <v>5</v>
      </c>
      <c r="Y1372" s="2">
        <v>2.7917800000000002</v>
      </c>
      <c r="Z1372" s="2">
        <f t="shared" si="130"/>
        <v>0.1388888888888889</v>
      </c>
      <c r="AA1372" s="1" t="s">
        <v>3435</v>
      </c>
      <c r="AB1372" s="35">
        <f t="shared" si="131"/>
        <v>-15.533617999999478</v>
      </c>
      <c r="AC1372" s="35"/>
      <c r="AD1372" s="35"/>
      <c r="AE1372" s="13"/>
      <c r="AF1372" s="35"/>
      <c r="AG1372" s="35"/>
      <c r="AH1372" s="13"/>
      <c r="AI1372" s="35"/>
      <c r="AJ1372" s="35"/>
    </row>
    <row r="1373" spans="1:36" x14ac:dyDescent="0.25">
      <c r="A1373" s="8"/>
      <c r="B1373" s="8">
        <v>567</v>
      </c>
      <c r="C1373" t="s">
        <v>1667</v>
      </c>
      <c r="D1373" s="58">
        <v>-12270.025299999999</v>
      </c>
      <c r="E1373" s="42">
        <v>-12271.637490999999</v>
      </c>
      <c r="F1373" s="59">
        <v>0.99669700000000006</v>
      </c>
      <c r="G1373" s="58">
        <v>0.19213</v>
      </c>
      <c r="H1373" s="44">
        <v>6</v>
      </c>
      <c r="I1373" s="44">
        <v>7</v>
      </c>
      <c r="J1373" s="35">
        <v>-0.8679692307687219</v>
      </c>
      <c r="K1373" s="35">
        <v>-6.67668639052863E-2</v>
      </c>
      <c r="L1373" s="35">
        <v>-1.0038988461528788</v>
      </c>
      <c r="M1373" s="35">
        <v>-7.7222988165606063E-2</v>
      </c>
      <c r="N1373" s="48">
        <f t="shared" si="126"/>
        <v>-15.513490999999703</v>
      </c>
      <c r="O1373" s="35">
        <f t="shared" si="128"/>
        <v>-1.1933454615384387</v>
      </c>
      <c r="P1373" s="1">
        <v>36</v>
      </c>
      <c r="Q1373" s="2">
        <v>2.83846</v>
      </c>
      <c r="R1373" s="1">
        <v>11</v>
      </c>
      <c r="S1373" s="2">
        <v>2.9090099999999999</v>
      </c>
      <c r="T1373" s="2">
        <f t="shared" si="127"/>
        <v>0.30555555555555558</v>
      </c>
      <c r="U1373" s="1">
        <v>20</v>
      </c>
      <c r="V1373" s="2">
        <v>2.79759</v>
      </c>
      <c r="W1373" s="2">
        <f t="shared" si="129"/>
        <v>0.55555555555555558</v>
      </c>
      <c r="X1373" s="1">
        <v>5</v>
      </c>
      <c r="Y1373" s="2">
        <v>2.8467600000000002</v>
      </c>
      <c r="Z1373" s="2">
        <f t="shared" si="130"/>
        <v>0.1388888888888889</v>
      </c>
      <c r="AA1373" s="1" t="s">
        <v>3435</v>
      </c>
      <c r="AB1373" s="35">
        <f t="shared" si="131"/>
        <v>-15.529623000000356</v>
      </c>
      <c r="AC1373" s="35"/>
      <c r="AD1373" s="35"/>
      <c r="AE1373" s="13"/>
      <c r="AF1373" s="35"/>
      <c r="AG1373" s="35"/>
      <c r="AH1373" s="13"/>
      <c r="AI1373" s="35"/>
      <c r="AJ1373" s="35"/>
    </row>
    <row r="1374" spans="1:36" x14ac:dyDescent="0.25">
      <c r="A1374" s="8"/>
      <c r="B1374" s="8">
        <v>568</v>
      </c>
      <c r="C1374" t="s">
        <v>1668</v>
      </c>
      <c r="D1374" s="58">
        <v>-12270.1049</v>
      </c>
      <c r="E1374" s="42">
        <v>-12271.72696</v>
      </c>
      <c r="F1374" s="59">
        <v>0.998892</v>
      </c>
      <c r="G1374" s="58">
        <v>0.21620999999999899</v>
      </c>
      <c r="H1374" s="44">
        <v>6</v>
      </c>
      <c r="I1374" s="44">
        <v>7</v>
      </c>
      <c r="J1374" s="35">
        <v>-0.94756923076965904</v>
      </c>
      <c r="K1374" s="35">
        <v>-7.2889940828435307E-2</v>
      </c>
      <c r="L1374" s="35">
        <v>-1.0933678461533418</v>
      </c>
      <c r="M1374" s="35">
        <v>-8.4105218934872453E-2</v>
      </c>
      <c r="N1374" s="48">
        <f t="shared" si="126"/>
        <v>-15.602960000000166</v>
      </c>
      <c r="O1374" s="35">
        <f t="shared" si="128"/>
        <v>-1.2002276923077051</v>
      </c>
      <c r="P1374" s="1">
        <v>32</v>
      </c>
      <c r="Q1374" s="2">
        <v>2.8010799999999998</v>
      </c>
      <c r="R1374" s="1">
        <v>8</v>
      </c>
      <c r="S1374" s="2">
        <v>2.8319999999999999</v>
      </c>
      <c r="T1374" s="2">
        <f t="shared" si="127"/>
        <v>0.25</v>
      </c>
      <c r="U1374" s="1">
        <v>20</v>
      </c>
      <c r="V1374" s="2">
        <v>2.7936000000000001</v>
      </c>
      <c r="W1374" s="2">
        <f t="shared" si="129"/>
        <v>0.625</v>
      </c>
      <c r="X1374" s="1">
        <v>4</v>
      </c>
      <c r="Y1374" s="2">
        <v>2.7766299999999999</v>
      </c>
      <c r="Z1374" s="2">
        <f t="shared" si="130"/>
        <v>0.125</v>
      </c>
      <c r="AA1374" s="1" t="s">
        <v>3435</v>
      </c>
      <c r="AB1374" s="35">
        <f t="shared" si="131"/>
        <v>-15.529177000000345</v>
      </c>
      <c r="AC1374" s="35"/>
      <c r="AD1374" s="35"/>
      <c r="AE1374" s="13"/>
      <c r="AF1374" s="35"/>
      <c r="AG1374" s="35"/>
      <c r="AH1374" s="13"/>
      <c r="AI1374" s="35"/>
      <c r="AJ1374" s="35"/>
    </row>
    <row r="1375" spans="1:36" x14ac:dyDescent="0.25">
      <c r="A1375" s="8"/>
      <c r="B1375" s="8">
        <v>569</v>
      </c>
      <c r="C1375" t="s">
        <v>1669</v>
      </c>
      <c r="D1375" s="58">
        <v>-12269.744199999999</v>
      </c>
      <c r="E1375" s="42">
        <v>-12271.497056</v>
      </c>
      <c r="F1375" s="59">
        <v>0.99685500000000005</v>
      </c>
      <c r="G1375" s="58">
        <v>0.19361999999999999</v>
      </c>
      <c r="H1375" s="44">
        <v>6</v>
      </c>
      <c r="I1375" s="44">
        <v>7</v>
      </c>
      <c r="J1375" s="35">
        <v>-0.58686923076857056</v>
      </c>
      <c r="K1375" s="35">
        <v>-4.5143786982197738E-2</v>
      </c>
      <c r="L1375" s="35">
        <v>-0.863463846153536</v>
      </c>
      <c r="M1375" s="35">
        <v>-6.6420295857964301E-2</v>
      </c>
      <c r="N1375" s="48">
        <f t="shared" si="126"/>
        <v>-15.373056000000361</v>
      </c>
      <c r="O1375" s="35">
        <f t="shared" si="128"/>
        <v>-1.182542769230797</v>
      </c>
      <c r="P1375" s="1">
        <v>36</v>
      </c>
      <c r="Q1375" s="2">
        <v>2.83466</v>
      </c>
      <c r="R1375" s="1">
        <v>11</v>
      </c>
      <c r="S1375" s="2">
        <v>2.8684400000000001</v>
      </c>
      <c r="T1375" s="2">
        <f t="shared" si="127"/>
        <v>0.30555555555555558</v>
      </c>
      <c r="U1375" s="1">
        <v>19</v>
      </c>
      <c r="V1375" s="2">
        <v>2.8114499999999998</v>
      </c>
      <c r="W1375" s="2">
        <f t="shared" si="129"/>
        <v>0.52777777777777779</v>
      </c>
      <c r="X1375" s="1">
        <v>6</v>
      </c>
      <c r="Y1375" s="2">
        <v>2.84626</v>
      </c>
      <c r="Z1375" s="2">
        <f t="shared" si="130"/>
        <v>0.16666666666666666</v>
      </c>
      <c r="AA1375" s="1" t="s">
        <v>3435</v>
      </c>
      <c r="AB1375" s="35">
        <f t="shared" si="131"/>
        <v>-15.528988000000027</v>
      </c>
      <c r="AC1375" s="35"/>
      <c r="AD1375" s="35"/>
      <c r="AE1375" s="13"/>
      <c r="AF1375" s="35"/>
      <c r="AG1375" s="35"/>
      <c r="AH1375" s="13"/>
      <c r="AI1375" s="35"/>
      <c r="AJ1375" s="35"/>
    </row>
    <row r="1376" spans="1:36" x14ac:dyDescent="0.25">
      <c r="A1376" s="8"/>
      <c r="B1376" s="8">
        <v>570</v>
      </c>
      <c r="C1376" t="s">
        <v>1670</v>
      </c>
      <c r="D1376" s="58">
        <v>-12269.8472</v>
      </c>
      <c r="E1376" s="42">
        <v>-12271.978249</v>
      </c>
      <c r="F1376" s="59">
        <v>0.99505500000000002</v>
      </c>
      <c r="G1376" s="58">
        <v>0.18007999999999999</v>
      </c>
      <c r="H1376" s="44">
        <v>6</v>
      </c>
      <c r="I1376" s="44">
        <v>7</v>
      </c>
      <c r="J1376" s="35">
        <v>-0.68986923076954554</v>
      </c>
      <c r="K1376" s="35">
        <v>-5.3066863905349655E-2</v>
      </c>
      <c r="L1376" s="35">
        <v>-1.3446568461531569</v>
      </c>
      <c r="M1376" s="35">
        <v>-0.10343514201178131</v>
      </c>
      <c r="N1376" s="48">
        <f t="shared" si="126"/>
        <v>-15.854248999999982</v>
      </c>
      <c r="O1376" s="35">
        <f t="shared" si="128"/>
        <v>-1.2195576153846139</v>
      </c>
      <c r="P1376" s="1">
        <v>36</v>
      </c>
      <c r="Q1376" s="2">
        <v>2.8344399999999998</v>
      </c>
      <c r="R1376" s="1">
        <v>10</v>
      </c>
      <c r="S1376" s="2">
        <v>2.8814000000000002</v>
      </c>
      <c r="T1376" s="2">
        <f t="shared" si="127"/>
        <v>0.27777777777777779</v>
      </c>
      <c r="U1376" s="1">
        <v>21</v>
      </c>
      <c r="V1376" s="2">
        <v>2.8087499999999999</v>
      </c>
      <c r="W1376" s="2">
        <f t="shared" si="129"/>
        <v>0.58333333333333337</v>
      </c>
      <c r="X1376" s="1">
        <v>5</v>
      </c>
      <c r="Y1376" s="2">
        <v>2.8484699999999998</v>
      </c>
      <c r="Z1376" s="2">
        <f t="shared" si="130"/>
        <v>0.1388888888888889</v>
      </c>
      <c r="AA1376" s="1" t="s">
        <v>3435</v>
      </c>
      <c r="AB1376" s="35">
        <f t="shared" si="131"/>
        <v>-15.528231000000233</v>
      </c>
      <c r="AC1376" s="35"/>
      <c r="AD1376" s="35"/>
      <c r="AE1376" s="13"/>
      <c r="AF1376" s="35"/>
      <c r="AG1376" s="35"/>
      <c r="AH1376" s="13"/>
      <c r="AI1376" s="35"/>
      <c r="AJ1376" s="35"/>
    </row>
    <row r="1377" spans="1:36" x14ac:dyDescent="0.25">
      <c r="A1377" s="8"/>
      <c r="B1377" s="8">
        <v>571</v>
      </c>
      <c r="C1377" t="s">
        <v>1671</v>
      </c>
      <c r="D1377" s="58">
        <v>-12269.5363</v>
      </c>
      <c r="E1377" s="42">
        <v>-12271.179339</v>
      </c>
      <c r="F1377" s="59">
        <v>0.99532799999999999</v>
      </c>
      <c r="G1377" s="58">
        <v>0.18167</v>
      </c>
      <c r="H1377" s="44">
        <v>6</v>
      </c>
      <c r="I1377" s="44">
        <v>7</v>
      </c>
      <c r="J1377" s="35">
        <v>-0.37896923076914391</v>
      </c>
      <c r="K1377" s="35">
        <v>-2.9151479289934147E-2</v>
      </c>
      <c r="L1377" s="35">
        <v>-0.54574684615363367</v>
      </c>
      <c r="M1377" s="35">
        <v>-4.1980526627202593E-2</v>
      </c>
      <c r="N1377" s="48">
        <f t="shared" si="126"/>
        <v>-15.055339000000458</v>
      </c>
      <c r="O1377" s="35">
        <f t="shared" si="128"/>
        <v>-1.1581030000000352</v>
      </c>
      <c r="P1377" s="1">
        <v>36</v>
      </c>
      <c r="Q1377" s="2">
        <v>2.83561</v>
      </c>
      <c r="R1377" s="1">
        <v>13</v>
      </c>
      <c r="S1377" s="2">
        <v>2.8792</v>
      </c>
      <c r="T1377" s="2">
        <f t="shared" si="127"/>
        <v>0.3611111111111111</v>
      </c>
      <c r="U1377" s="1">
        <v>17</v>
      </c>
      <c r="V1377" s="2">
        <v>2.7999000000000001</v>
      </c>
      <c r="W1377" s="2">
        <f t="shared" si="129"/>
        <v>0.47222222222222221</v>
      </c>
      <c r="X1377" s="1">
        <v>6</v>
      </c>
      <c r="Y1377" s="2">
        <v>2.84233</v>
      </c>
      <c r="Z1377" s="2">
        <f t="shared" si="130"/>
        <v>0.16666666666666666</v>
      </c>
      <c r="AA1377" s="1" t="s">
        <v>3435</v>
      </c>
      <c r="AB1377" s="35">
        <f t="shared" si="131"/>
        <v>-15.52795100000003</v>
      </c>
      <c r="AC1377" s="35"/>
      <c r="AD1377" s="35"/>
      <c r="AE1377" s="13"/>
      <c r="AF1377" s="35"/>
      <c r="AG1377" s="35"/>
      <c r="AH1377" s="13"/>
      <c r="AI1377" s="35"/>
      <c r="AJ1377" s="35"/>
    </row>
    <row r="1378" spans="1:36" x14ac:dyDescent="0.25">
      <c r="A1378" s="8"/>
      <c r="B1378" s="8">
        <v>572</v>
      </c>
      <c r="C1378" t="s">
        <v>1672</v>
      </c>
      <c r="D1378" s="58">
        <v>-12269.7199</v>
      </c>
      <c r="E1378" s="42">
        <v>-12271.387879</v>
      </c>
      <c r="F1378" s="59">
        <v>0.99395999999999995</v>
      </c>
      <c r="G1378" s="58">
        <v>0.17401</v>
      </c>
      <c r="H1378" s="44">
        <v>6</v>
      </c>
      <c r="I1378" s="44">
        <v>7</v>
      </c>
      <c r="J1378" s="35">
        <v>-0.56256923076944076</v>
      </c>
      <c r="K1378" s="35">
        <v>-4.3274556213033902E-2</v>
      </c>
      <c r="L1378" s="35">
        <v>-0.75428684615326347</v>
      </c>
      <c r="M1378" s="35">
        <v>-5.8022065088712577E-2</v>
      </c>
      <c r="N1378" s="48">
        <f t="shared" si="126"/>
        <v>-15.263879000000088</v>
      </c>
      <c r="O1378" s="35">
        <f t="shared" si="128"/>
        <v>-1.1741445384615452</v>
      </c>
      <c r="P1378" s="1">
        <v>36</v>
      </c>
      <c r="Q1378" s="2">
        <v>2.8347500000000001</v>
      </c>
      <c r="R1378" s="1">
        <v>12</v>
      </c>
      <c r="S1378" s="2">
        <v>2.8483100000000001</v>
      </c>
      <c r="T1378" s="2">
        <f t="shared" si="127"/>
        <v>0.33333333333333331</v>
      </c>
      <c r="U1378" s="1">
        <v>16</v>
      </c>
      <c r="V1378" s="2">
        <v>2.82267</v>
      </c>
      <c r="W1378" s="2">
        <f t="shared" si="129"/>
        <v>0.44444444444444442</v>
      </c>
      <c r="X1378" s="1">
        <v>8</v>
      </c>
      <c r="Y1378" s="2">
        <v>2.8385899999999999</v>
      </c>
      <c r="Z1378" s="2">
        <f t="shared" si="130"/>
        <v>0.22222222222222221</v>
      </c>
      <c r="AA1378" s="1" t="s">
        <v>3435</v>
      </c>
      <c r="AB1378" s="35">
        <f t="shared" si="131"/>
        <v>-15.526712000000771</v>
      </c>
      <c r="AC1378" s="35"/>
      <c r="AD1378" s="35"/>
      <c r="AE1378" s="13"/>
      <c r="AF1378" s="35"/>
      <c r="AG1378" s="35"/>
      <c r="AH1378" s="13"/>
      <c r="AI1378" s="35"/>
      <c r="AJ1378" s="35"/>
    </row>
    <row r="1379" spans="1:36" x14ac:dyDescent="0.25">
      <c r="A1379" s="8"/>
      <c r="B1379" s="8">
        <v>573</v>
      </c>
      <c r="C1379" t="s">
        <v>1673</v>
      </c>
      <c r="D1379" s="58">
        <v>-12269.846299999999</v>
      </c>
      <c r="E1379" s="42">
        <v>-12271.882578999999</v>
      </c>
      <c r="F1379" s="59">
        <v>0.99393100000000001</v>
      </c>
      <c r="G1379" s="58">
        <v>0.17382999999999901</v>
      </c>
      <c r="H1379" s="44">
        <v>6</v>
      </c>
      <c r="I1379" s="44">
        <v>7</v>
      </c>
      <c r="J1379" s="35">
        <v>-0.68896923076863459</v>
      </c>
      <c r="K1379" s="35">
        <v>-5.2997633136048813E-2</v>
      </c>
      <c r="L1379" s="35">
        <v>-1.2489868461525475</v>
      </c>
      <c r="M1379" s="35">
        <v>-9.6075911242503656E-2</v>
      </c>
      <c r="N1379" s="48">
        <f t="shared" si="126"/>
        <v>-15.758578999999372</v>
      </c>
      <c r="O1379" s="35">
        <f t="shared" si="128"/>
        <v>-1.2121983846153364</v>
      </c>
      <c r="P1379" s="1">
        <v>36</v>
      </c>
      <c r="Q1379" s="2">
        <v>2.8334199999999998</v>
      </c>
      <c r="R1379" s="1">
        <v>11</v>
      </c>
      <c r="S1379" s="2">
        <v>2.8476300000000001</v>
      </c>
      <c r="T1379" s="2">
        <f t="shared" si="127"/>
        <v>0.30555555555555558</v>
      </c>
      <c r="U1379" s="1">
        <v>18</v>
      </c>
      <c r="V1379" s="2">
        <v>2.83405</v>
      </c>
      <c r="W1379" s="2">
        <f t="shared" si="129"/>
        <v>0.5</v>
      </c>
      <c r="X1379" s="1">
        <v>7</v>
      </c>
      <c r="Y1379" s="2">
        <v>2.8094600000000001</v>
      </c>
      <c r="Z1379" s="2">
        <f t="shared" si="130"/>
        <v>0.19444444444444445</v>
      </c>
      <c r="AA1379" s="1" t="s">
        <v>3435</v>
      </c>
      <c r="AB1379" s="35">
        <f t="shared" si="131"/>
        <v>-15.526519999999437</v>
      </c>
      <c r="AC1379" s="35"/>
      <c r="AD1379" s="35"/>
      <c r="AE1379" s="13"/>
      <c r="AF1379" s="35"/>
      <c r="AG1379" s="35"/>
      <c r="AH1379" s="13"/>
      <c r="AI1379" s="35"/>
      <c r="AJ1379" s="35"/>
    </row>
    <row r="1380" spans="1:36" x14ac:dyDescent="0.25">
      <c r="A1380" s="8"/>
      <c r="B1380" s="8">
        <v>574</v>
      </c>
      <c r="C1380" t="s">
        <v>1674</v>
      </c>
      <c r="D1380" s="58">
        <v>-12269.951300000001</v>
      </c>
      <c r="E1380" s="42">
        <v>-12271.738606999999</v>
      </c>
      <c r="F1380" s="59">
        <v>0.99438499999999996</v>
      </c>
      <c r="G1380" s="58">
        <v>0.17624999999999999</v>
      </c>
      <c r="H1380" s="44">
        <v>6</v>
      </c>
      <c r="I1380" s="44">
        <v>7</v>
      </c>
      <c r="J1380" s="35">
        <v>-0.79396923077001702</v>
      </c>
      <c r="K1380" s="35">
        <v>-6.1074556213078231E-2</v>
      </c>
      <c r="L1380" s="35">
        <v>-1.1050148461526987</v>
      </c>
      <c r="M1380" s="35">
        <v>-8.500114201174605E-2</v>
      </c>
      <c r="N1380" s="48">
        <f t="shared" si="126"/>
        <v>-15.614606999999523</v>
      </c>
      <c r="O1380" s="35">
        <f t="shared" si="128"/>
        <v>-1.2011236153845788</v>
      </c>
      <c r="P1380" s="1">
        <v>34</v>
      </c>
      <c r="Q1380" s="2">
        <v>2.8185099999999998</v>
      </c>
      <c r="R1380" s="1">
        <v>10</v>
      </c>
      <c r="S1380" s="2">
        <v>2.8794200000000001</v>
      </c>
      <c r="T1380" s="2">
        <f t="shared" si="127"/>
        <v>0.29411764705882354</v>
      </c>
      <c r="U1380" s="1">
        <v>19</v>
      </c>
      <c r="V1380" s="2">
        <v>2.7788200000000001</v>
      </c>
      <c r="W1380" s="2">
        <f t="shared" si="129"/>
        <v>0.55882352941176472</v>
      </c>
      <c r="X1380" s="1">
        <v>5</v>
      </c>
      <c r="Y1380" s="2">
        <v>2.8475100000000002</v>
      </c>
      <c r="Z1380" s="2">
        <f t="shared" si="130"/>
        <v>0.14705882352941177</v>
      </c>
      <c r="AA1380" s="1" t="s">
        <v>3435</v>
      </c>
      <c r="AB1380" s="35">
        <f t="shared" si="131"/>
        <v>-15.525563000001057</v>
      </c>
      <c r="AC1380" s="35"/>
      <c r="AD1380" s="35"/>
      <c r="AE1380" s="13"/>
      <c r="AF1380" s="35"/>
      <c r="AG1380" s="35"/>
      <c r="AH1380" s="13"/>
      <c r="AI1380" s="35"/>
      <c r="AJ1380" s="35"/>
    </row>
    <row r="1381" spans="1:36" x14ac:dyDescent="0.25">
      <c r="A1381" s="8"/>
      <c r="B1381" s="8">
        <v>575</v>
      </c>
      <c r="C1381" t="s">
        <v>1675</v>
      </c>
      <c r="D1381" s="58">
        <v>-12269.4647</v>
      </c>
      <c r="E1381" s="42">
        <v>-12271.524658</v>
      </c>
      <c r="F1381" s="59">
        <v>0.99629999999999996</v>
      </c>
      <c r="G1381" s="58">
        <v>0.18867999999999899</v>
      </c>
      <c r="H1381" s="44">
        <v>6</v>
      </c>
      <c r="I1381" s="44">
        <v>7</v>
      </c>
      <c r="J1381" s="35">
        <v>-0.30736923076983658</v>
      </c>
      <c r="K1381" s="35">
        <v>-2.364378698229512E-2</v>
      </c>
      <c r="L1381" s="35">
        <v>-0.89106584615365136</v>
      </c>
      <c r="M1381" s="35">
        <v>-6.8543526627203949E-2</v>
      </c>
      <c r="N1381" s="48">
        <f t="shared" si="126"/>
        <v>-15.400658000000476</v>
      </c>
      <c r="O1381" s="35">
        <f t="shared" si="128"/>
        <v>-1.1846660000000366</v>
      </c>
      <c r="P1381" s="1">
        <v>35</v>
      </c>
      <c r="Q1381" s="2">
        <v>2.8231799999999998</v>
      </c>
      <c r="R1381" s="1">
        <v>12</v>
      </c>
      <c r="S1381" s="2">
        <v>2.83026</v>
      </c>
      <c r="T1381" s="2">
        <f t="shared" si="127"/>
        <v>0.34285714285714286</v>
      </c>
      <c r="U1381" s="1">
        <v>15</v>
      </c>
      <c r="V1381" s="2">
        <v>2.8187199999999999</v>
      </c>
      <c r="W1381" s="2">
        <f t="shared" si="129"/>
        <v>0.42857142857142855</v>
      </c>
      <c r="X1381" s="1">
        <v>8</v>
      </c>
      <c r="Y1381" s="2">
        <v>2.8209200000000001</v>
      </c>
      <c r="Z1381" s="2">
        <f t="shared" si="130"/>
        <v>0.22857142857142856</v>
      </c>
      <c r="AA1381" s="1" t="s">
        <v>3435</v>
      </c>
      <c r="AB1381" s="35">
        <f t="shared" si="131"/>
        <v>-15.524379000000408</v>
      </c>
      <c r="AC1381" s="35"/>
      <c r="AD1381" s="35"/>
      <c r="AE1381" s="13"/>
      <c r="AF1381" s="35"/>
      <c r="AG1381" s="35"/>
      <c r="AH1381" s="13"/>
      <c r="AI1381" s="35"/>
      <c r="AJ1381" s="35"/>
    </row>
    <row r="1382" spans="1:36" x14ac:dyDescent="0.25">
      <c r="A1382" s="8"/>
      <c r="B1382" s="8">
        <v>576</v>
      </c>
      <c r="C1382" t="s">
        <v>1676</v>
      </c>
      <c r="D1382" s="58">
        <v>-12269.689899999999</v>
      </c>
      <c r="E1382" s="42">
        <v>-12271.421353</v>
      </c>
      <c r="F1382" s="59">
        <v>0.99574099999999999</v>
      </c>
      <c r="G1382" s="58">
        <v>0.18451000000000001</v>
      </c>
      <c r="H1382" s="44">
        <v>6</v>
      </c>
      <c r="I1382" s="44">
        <v>7</v>
      </c>
      <c r="J1382" s="35">
        <v>-0.53256923076878593</v>
      </c>
      <c r="K1382" s="35">
        <v>-4.0966863905291223E-2</v>
      </c>
      <c r="L1382" s="35">
        <v>-0.78776084615310538</v>
      </c>
      <c r="M1382" s="35">
        <v>-6.0596988165623492E-2</v>
      </c>
      <c r="N1382" s="48">
        <f t="shared" si="126"/>
        <v>-15.29735299999993</v>
      </c>
      <c r="O1382" s="35">
        <f t="shared" si="128"/>
        <v>-1.1767194615384562</v>
      </c>
      <c r="P1382" s="1">
        <v>36</v>
      </c>
      <c r="Q1382" s="2">
        <v>2.8369800000000001</v>
      </c>
      <c r="R1382" s="1">
        <v>12</v>
      </c>
      <c r="S1382" s="2">
        <v>2.8777900000000001</v>
      </c>
      <c r="T1382" s="2">
        <f t="shared" si="127"/>
        <v>0.33333333333333331</v>
      </c>
      <c r="U1382" s="1">
        <v>18</v>
      </c>
      <c r="V1382" s="2">
        <v>2.8046000000000002</v>
      </c>
      <c r="W1382" s="2">
        <f t="shared" si="129"/>
        <v>0.5</v>
      </c>
      <c r="X1382" s="1">
        <v>6</v>
      </c>
      <c r="Y1382" s="2">
        <v>2.8525200000000002</v>
      </c>
      <c r="Z1382" s="2">
        <f t="shared" si="130"/>
        <v>0.16666666666666666</v>
      </c>
      <c r="AA1382" s="1" t="s">
        <v>3435</v>
      </c>
      <c r="AB1382" s="35">
        <f t="shared" si="131"/>
        <v>-15.524251000000731</v>
      </c>
      <c r="AC1382" s="35"/>
      <c r="AD1382" s="35"/>
      <c r="AE1382" s="13"/>
      <c r="AF1382" s="35"/>
      <c r="AG1382" s="35"/>
      <c r="AH1382" s="13"/>
      <c r="AI1382" s="35"/>
      <c r="AJ1382" s="35"/>
    </row>
    <row r="1383" spans="1:36" x14ac:dyDescent="0.25">
      <c r="A1383" s="8"/>
      <c r="B1383" s="8">
        <v>577</v>
      </c>
      <c r="C1383" t="s">
        <v>1677</v>
      </c>
      <c r="D1383" s="58">
        <v>-12269.9645</v>
      </c>
      <c r="E1383" s="42">
        <v>-12272.039075000001</v>
      </c>
      <c r="F1383" s="59">
        <v>0.99896799999999997</v>
      </c>
      <c r="G1383" s="58">
        <v>0.22719</v>
      </c>
      <c r="H1383" s="44">
        <v>6</v>
      </c>
      <c r="I1383" s="44">
        <v>7</v>
      </c>
      <c r="J1383" s="35">
        <v>-0.80716923076943203</v>
      </c>
      <c r="K1383" s="35">
        <v>-6.2089940828417851E-2</v>
      </c>
      <c r="L1383" s="35">
        <v>-1.4054828461539728</v>
      </c>
      <c r="M1383" s="35">
        <v>-0.10811406508876714</v>
      </c>
      <c r="N1383" s="48">
        <f t="shared" si="126"/>
        <v>-15.915075000000797</v>
      </c>
      <c r="O1383" s="35">
        <f t="shared" si="128"/>
        <v>-1.2242365384615999</v>
      </c>
      <c r="P1383" s="1">
        <v>36</v>
      </c>
      <c r="Q1383" s="2">
        <v>2.83466</v>
      </c>
      <c r="R1383" s="1">
        <v>10</v>
      </c>
      <c r="S1383" s="2">
        <v>2.8597999999999999</v>
      </c>
      <c r="T1383" s="2">
        <f t="shared" si="127"/>
        <v>0.27777777777777779</v>
      </c>
      <c r="U1383" s="1">
        <v>20</v>
      </c>
      <c r="V1383" s="2">
        <v>2.8197800000000002</v>
      </c>
      <c r="W1383" s="2">
        <f t="shared" si="129"/>
        <v>0.55555555555555558</v>
      </c>
      <c r="X1383" s="1">
        <v>6</v>
      </c>
      <c r="Y1383" s="2">
        <v>2.8423400000000001</v>
      </c>
      <c r="Z1383" s="2">
        <f t="shared" si="130"/>
        <v>0.16666666666666666</v>
      </c>
      <c r="AA1383" s="1" t="s">
        <v>3435</v>
      </c>
      <c r="AB1383" s="35">
        <f t="shared" si="131"/>
        <v>-15.523441999999704</v>
      </c>
      <c r="AC1383" s="35"/>
      <c r="AD1383" s="35"/>
      <c r="AE1383" s="13"/>
      <c r="AF1383" s="35"/>
      <c r="AG1383" s="35"/>
      <c r="AH1383" s="13"/>
      <c r="AI1383" s="35"/>
      <c r="AJ1383" s="35"/>
    </row>
    <row r="1384" spans="1:36" x14ac:dyDescent="0.25">
      <c r="A1384" s="8"/>
      <c r="B1384" s="8">
        <v>578</v>
      </c>
      <c r="C1384" t="s">
        <v>1678</v>
      </c>
      <c r="D1384" s="58">
        <v>-12270.057000000001</v>
      </c>
      <c r="E1384" s="42">
        <v>-12272.149364999999</v>
      </c>
      <c r="F1384" s="59">
        <v>0.99760000000000004</v>
      </c>
      <c r="G1384" s="58">
        <v>0.20183999999999899</v>
      </c>
      <c r="H1384" s="44">
        <v>6</v>
      </c>
      <c r="I1384" s="44">
        <v>7</v>
      </c>
      <c r="J1384" s="35">
        <v>-0.89966923077008687</v>
      </c>
      <c r="K1384" s="35">
        <v>-6.9205325443852841E-2</v>
      </c>
      <c r="L1384" s="35">
        <v>-1.5157728461526858</v>
      </c>
      <c r="M1384" s="35">
        <v>-0.1165979112425143</v>
      </c>
      <c r="N1384" s="48">
        <f t="shared" si="126"/>
        <v>-16.02536499999951</v>
      </c>
      <c r="O1384" s="35">
        <f t="shared" si="128"/>
        <v>-1.2327203846153469</v>
      </c>
      <c r="P1384" s="1">
        <v>35</v>
      </c>
      <c r="Q1384" s="2">
        <v>2.8245</v>
      </c>
      <c r="R1384" s="1">
        <v>10</v>
      </c>
      <c r="S1384" s="2">
        <v>2.86408</v>
      </c>
      <c r="T1384" s="2">
        <f t="shared" si="127"/>
        <v>0.2857142857142857</v>
      </c>
      <c r="U1384" s="1">
        <v>19</v>
      </c>
      <c r="V1384" s="2">
        <v>2.7981099999999999</v>
      </c>
      <c r="W1384" s="2">
        <f t="shared" si="129"/>
        <v>0.54285714285714282</v>
      </c>
      <c r="X1384" s="1">
        <v>6</v>
      </c>
      <c r="Y1384" s="2">
        <v>2.8420899999999998</v>
      </c>
      <c r="Z1384" s="2">
        <f t="shared" si="130"/>
        <v>0.17142857142857143</v>
      </c>
      <c r="AA1384" s="1" t="s">
        <v>3435</v>
      </c>
      <c r="AB1384" s="35">
        <f t="shared" si="131"/>
        <v>-15.521860000000743</v>
      </c>
      <c r="AC1384" s="35"/>
      <c r="AD1384" s="35"/>
      <c r="AE1384" s="13"/>
      <c r="AF1384" s="35"/>
      <c r="AG1384" s="35"/>
      <c r="AH1384" s="13"/>
      <c r="AI1384" s="35"/>
      <c r="AJ1384" s="35"/>
    </row>
    <row r="1385" spans="1:36" x14ac:dyDescent="0.25">
      <c r="A1385" s="8"/>
      <c r="B1385" s="8">
        <v>579</v>
      </c>
      <c r="C1385" t="s">
        <v>1679</v>
      </c>
      <c r="D1385" s="58">
        <v>-12269.6736</v>
      </c>
      <c r="E1385" s="42">
        <v>-12271.379497</v>
      </c>
      <c r="F1385" s="59">
        <v>0.99171399999999998</v>
      </c>
      <c r="G1385" s="58">
        <v>0.16447000000000001</v>
      </c>
      <c r="H1385" s="44">
        <v>6</v>
      </c>
      <c r="I1385" s="44">
        <v>7</v>
      </c>
      <c r="J1385" s="35">
        <v>-0.51626923076946696</v>
      </c>
      <c r="K1385" s="35">
        <v>-3.9713017751497458E-2</v>
      </c>
      <c r="L1385" s="35">
        <v>-0.74590484615328023</v>
      </c>
      <c r="M1385" s="35">
        <v>-5.7377295857944634E-2</v>
      </c>
      <c r="N1385" s="48">
        <f t="shared" si="126"/>
        <v>-15.255497000000105</v>
      </c>
      <c r="O1385" s="35">
        <f t="shared" si="128"/>
        <v>-1.1734997692307774</v>
      </c>
      <c r="P1385" s="1">
        <v>36</v>
      </c>
      <c r="Q1385" s="2">
        <v>2.8348800000000001</v>
      </c>
      <c r="R1385" s="1">
        <v>13</v>
      </c>
      <c r="S1385" s="2">
        <v>2.8648600000000002</v>
      </c>
      <c r="T1385" s="2">
        <f t="shared" si="127"/>
        <v>0.3611111111111111</v>
      </c>
      <c r="U1385" s="1">
        <v>16</v>
      </c>
      <c r="V1385" s="2">
        <v>2.80938</v>
      </c>
      <c r="W1385" s="2">
        <f t="shared" si="129"/>
        <v>0.44444444444444442</v>
      </c>
      <c r="X1385" s="1">
        <v>7</v>
      </c>
      <c r="Y1385" s="2">
        <v>2.8374600000000001</v>
      </c>
      <c r="Z1385" s="2">
        <f t="shared" si="130"/>
        <v>0.19444444444444445</v>
      </c>
      <c r="AA1385" s="1" t="s">
        <v>3435</v>
      </c>
      <c r="AB1385" s="35">
        <f t="shared" si="131"/>
        <v>-15.520967000000383</v>
      </c>
      <c r="AC1385" s="35"/>
      <c r="AD1385" s="35"/>
      <c r="AE1385" s="13"/>
      <c r="AF1385" s="35"/>
      <c r="AG1385" s="35"/>
      <c r="AH1385" s="13"/>
      <c r="AI1385" s="35"/>
      <c r="AJ1385" s="35"/>
    </row>
    <row r="1386" spans="1:36" x14ac:dyDescent="0.25">
      <c r="A1386" s="8"/>
      <c r="B1386" s="8">
        <v>580</v>
      </c>
      <c r="C1386" t="s">
        <v>1680</v>
      </c>
      <c r="D1386" s="58">
        <v>-12269.7181</v>
      </c>
      <c r="E1386" s="42">
        <v>-12271.460514</v>
      </c>
      <c r="F1386" s="59">
        <v>0.99433099999999996</v>
      </c>
      <c r="G1386" s="58">
        <v>0.17580999999999899</v>
      </c>
      <c r="H1386" s="44">
        <v>6</v>
      </c>
      <c r="I1386" s="44">
        <v>7</v>
      </c>
      <c r="J1386" s="35">
        <v>-0.56076923076943785</v>
      </c>
      <c r="K1386" s="35">
        <v>-4.3136094674572141E-2</v>
      </c>
      <c r="L1386" s="35">
        <v>-0.82692184615370934</v>
      </c>
      <c r="M1386" s="35">
        <v>-6.3609372781054566E-2</v>
      </c>
      <c r="N1386" s="48">
        <f t="shared" si="126"/>
        <v>-15.336514000000534</v>
      </c>
      <c r="O1386" s="35">
        <f t="shared" si="128"/>
        <v>-1.1797318461538873</v>
      </c>
      <c r="P1386" s="1">
        <v>34</v>
      </c>
      <c r="Q1386" s="2">
        <v>2.8177599999999998</v>
      </c>
      <c r="R1386" s="1">
        <v>11</v>
      </c>
      <c r="S1386" s="2">
        <v>2.82992</v>
      </c>
      <c r="T1386" s="2">
        <f t="shared" si="127"/>
        <v>0.3235294117647059</v>
      </c>
      <c r="U1386" s="1">
        <v>17</v>
      </c>
      <c r="V1386" s="2">
        <v>2.80762</v>
      </c>
      <c r="W1386" s="2">
        <f t="shared" si="129"/>
        <v>0.5</v>
      </c>
      <c r="X1386" s="1">
        <v>6</v>
      </c>
      <c r="Y1386" s="2">
        <v>2.8241900000000002</v>
      </c>
      <c r="Z1386" s="2">
        <f t="shared" si="130"/>
        <v>0.17647058823529413</v>
      </c>
      <c r="AA1386" s="1" t="s">
        <v>3435</v>
      </c>
      <c r="AB1386" s="35">
        <f t="shared" si="131"/>
        <v>-15.520313000000897</v>
      </c>
      <c r="AC1386" s="35"/>
      <c r="AD1386" s="35"/>
      <c r="AE1386" s="13"/>
      <c r="AF1386" s="35"/>
      <c r="AG1386" s="35"/>
      <c r="AH1386" s="13"/>
      <c r="AI1386" s="35"/>
      <c r="AJ1386" s="35"/>
    </row>
    <row r="1387" spans="1:36" x14ac:dyDescent="0.25">
      <c r="A1387" s="8"/>
      <c r="B1387" s="8">
        <v>581</v>
      </c>
      <c r="C1387" t="s">
        <v>1681</v>
      </c>
      <c r="D1387" s="58">
        <v>-12270.206700000001</v>
      </c>
      <c r="E1387" s="42">
        <v>-12272.195013</v>
      </c>
      <c r="F1387" s="59">
        <v>0.99535600000000002</v>
      </c>
      <c r="G1387" s="58">
        <v>0.18190000000000001</v>
      </c>
      <c r="H1387" s="44">
        <v>6</v>
      </c>
      <c r="I1387" s="44">
        <v>7</v>
      </c>
      <c r="J1387" s="35">
        <v>-1.0493692307700258</v>
      </c>
      <c r="K1387" s="35">
        <v>-8.0720710059232745E-2</v>
      </c>
      <c r="L1387" s="35">
        <v>-1.561420846153851</v>
      </c>
      <c r="M1387" s="35">
        <v>-0.12010929585798855</v>
      </c>
      <c r="N1387" s="48">
        <f t="shared" si="126"/>
        <v>-16.071013000000676</v>
      </c>
      <c r="O1387" s="35">
        <f t="shared" si="128"/>
        <v>-1.2362317692308211</v>
      </c>
      <c r="P1387" s="1">
        <v>36</v>
      </c>
      <c r="Q1387" s="2">
        <v>2.8324099999999999</v>
      </c>
      <c r="R1387" s="1">
        <v>9</v>
      </c>
      <c r="S1387" s="2">
        <v>2.86145</v>
      </c>
      <c r="T1387" s="2">
        <f t="shared" si="127"/>
        <v>0.25</v>
      </c>
      <c r="U1387" s="1">
        <v>22</v>
      </c>
      <c r="V1387" s="2">
        <v>2.8209499999999998</v>
      </c>
      <c r="W1387" s="2">
        <f t="shared" si="129"/>
        <v>0.61111111111111116</v>
      </c>
      <c r="X1387" s="1">
        <v>5</v>
      </c>
      <c r="Y1387" s="2">
        <v>2.8305500000000001</v>
      </c>
      <c r="Z1387" s="2">
        <f t="shared" si="130"/>
        <v>0.1388888888888889</v>
      </c>
      <c r="AA1387" s="1" t="s">
        <v>3435</v>
      </c>
      <c r="AB1387" s="35">
        <f t="shared" si="131"/>
        <v>-15.519113000000289</v>
      </c>
      <c r="AC1387" s="35"/>
      <c r="AD1387" s="35"/>
      <c r="AE1387" s="13"/>
      <c r="AF1387" s="35"/>
      <c r="AG1387" s="35"/>
      <c r="AH1387" s="13"/>
      <c r="AI1387" s="35"/>
      <c r="AJ1387" s="35"/>
    </row>
    <row r="1388" spans="1:36" x14ac:dyDescent="0.25">
      <c r="A1388" s="8"/>
      <c r="B1388" s="8">
        <v>582</v>
      </c>
      <c r="C1388" t="s">
        <v>1682</v>
      </c>
      <c r="D1388" s="58">
        <v>-12269.711300000001</v>
      </c>
      <c r="E1388" s="42">
        <v>-12271.750612</v>
      </c>
      <c r="F1388" s="59">
        <v>0.99530200000000002</v>
      </c>
      <c r="G1388" s="58">
        <v>0.18154999999999999</v>
      </c>
      <c r="H1388" s="44">
        <v>6</v>
      </c>
      <c r="I1388" s="44">
        <v>7</v>
      </c>
      <c r="J1388" s="35">
        <v>-0.5539692307702353</v>
      </c>
      <c r="K1388" s="35">
        <v>-4.2613017751556563E-2</v>
      </c>
      <c r="L1388" s="35">
        <v>-1.1170198461531982</v>
      </c>
      <c r="M1388" s="35">
        <v>-8.5924603550246018E-2</v>
      </c>
      <c r="N1388" s="48">
        <f t="shared" si="126"/>
        <v>-15.626612000000023</v>
      </c>
      <c r="O1388" s="35">
        <f t="shared" si="128"/>
        <v>-1.2020470769230787</v>
      </c>
      <c r="P1388" s="1">
        <v>35</v>
      </c>
      <c r="Q1388" s="2">
        <v>2.8219599999999998</v>
      </c>
      <c r="R1388" s="1">
        <v>11</v>
      </c>
      <c r="S1388" s="2">
        <v>2.8175300000000001</v>
      </c>
      <c r="T1388" s="2">
        <f t="shared" si="127"/>
        <v>0.31428571428571428</v>
      </c>
      <c r="U1388" s="1">
        <v>17</v>
      </c>
      <c r="V1388" s="2">
        <v>2.8268499999999999</v>
      </c>
      <c r="W1388" s="2">
        <f t="shared" si="129"/>
        <v>0.48571428571428571</v>
      </c>
      <c r="X1388" s="1">
        <v>7</v>
      </c>
      <c r="Y1388" s="2">
        <v>2.8170600000000001</v>
      </c>
      <c r="Z1388" s="2">
        <f t="shared" si="130"/>
        <v>0.2</v>
      </c>
      <c r="AA1388" s="1" t="s">
        <v>3435</v>
      </c>
      <c r="AB1388" s="35">
        <f t="shared" si="131"/>
        <v>-15.516975000000457</v>
      </c>
      <c r="AC1388" s="35"/>
      <c r="AD1388" s="35"/>
      <c r="AE1388" s="13"/>
      <c r="AF1388" s="35"/>
      <c r="AG1388" s="35"/>
      <c r="AH1388" s="13"/>
      <c r="AI1388" s="35"/>
      <c r="AJ1388" s="35"/>
    </row>
    <row r="1389" spans="1:36" x14ac:dyDescent="0.25">
      <c r="A1389" s="8"/>
      <c r="B1389" s="8">
        <v>583</v>
      </c>
      <c r="C1389" t="s">
        <v>1683</v>
      </c>
      <c r="D1389" s="58">
        <v>-12269.642099999999</v>
      </c>
      <c r="E1389" s="42">
        <v>-12271.734418</v>
      </c>
      <c r="F1389" s="59">
        <v>0.99440799999999996</v>
      </c>
      <c r="G1389" s="58">
        <v>0.176289999999999</v>
      </c>
      <c r="H1389" s="44">
        <v>6</v>
      </c>
      <c r="I1389" s="44">
        <v>7</v>
      </c>
      <c r="J1389" s="35">
        <v>-0.48476923076850653</v>
      </c>
      <c r="K1389" s="35">
        <v>-3.7289940828346656E-2</v>
      </c>
      <c r="L1389" s="35">
        <v>-1.1008258461533842</v>
      </c>
      <c r="M1389" s="35">
        <v>-8.4678911242568017E-2</v>
      </c>
      <c r="N1389" s="48">
        <f t="shared" si="126"/>
        <v>-15.610418000000209</v>
      </c>
      <c r="O1389" s="35">
        <f t="shared" si="128"/>
        <v>-1.2008013846154006</v>
      </c>
      <c r="P1389" s="1">
        <v>36</v>
      </c>
      <c r="Q1389" s="2">
        <v>2.8338800000000002</v>
      </c>
      <c r="R1389" s="1">
        <v>11</v>
      </c>
      <c r="S1389" s="2">
        <v>2.8845200000000002</v>
      </c>
      <c r="T1389" s="2">
        <f t="shared" si="127"/>
        <v>0.30555555555555558</v>
      </c>
      <c r="U1389" s="1">
        <v>20</v>
      </c>
      <c r="V1389" s="2">
        <v>2.8011699999999999</v>
      </c>
      <c r="W1389" s="2">
        <f t="shared" si="129"/>
        <v>0.55555555555555558</v>
      </c>
      <c r="X1389" s="1">
        <v>5</v>
      </c>
      <c r="Y1389" s="2">
        <v>2.85331</v>
      </c>
      <c r="Z1389" s="2">
        <f t="shared" si="130"/>
        <v>0.1388888888888889</v>
      </c>
      <c r="AA1389" s="1" t="s">
        <v>3435</v>
      </c>
      <c r="AB1389" s="35">
        <f t="shared" si="131"/>
        <v>-15.516810000000987</v>
      </c>
      <c r="AC1389" s="35"/>
      <c r="AD1389" s="35"/>
      <c r="AE1389" s="13"/>
      <c r="AF1389" s="35"/>
      <c r="AG1389" s="35"/>
      <c r="AH1389" s="13"/>
      <c r="AI1389" s="35"/>
      <c r="AJ1389" s="35"/>
    </row>
    <row r="1390" spans="1:36" x14ac:dyDescent="0.25">
      <c r="A1390" s="8"/>
      <c r="B1390" s="8">
        <v>584</v>
      </c>
      <c r="C1390" t="s">
        <v>1684</v>
      </c>
      <c r="D1390" s="58">
        <v>-12269.9285</v>
      </c>
      <c r="E1390" s="42">
        <v>-12271.716323000001</v>
      </c>
      <c r="F1390" s="59">
        <v>0.99362700000000004</v>
      </c>
      <c r="G1390" s="58">
        <v>0.17238000000000001</v>
      </c>
      <c r="H1390" s="44">
        <v>6</v>
      </c>
      <c r="I1390" s="44">
        <v>7</v>
      </c>
      <c r="J1390" s="35">
        <v>-0.77116923076937383</v>
      </c>
      <c r="K1390" s="35">
        <v>-5.9320710059182602E-2</v>
      </c>
      <c r="L1390" s="35">
        <v>-1.082730846153936</v>
      </c>
      <c r="M1390" s="35">
        <v>-8.3286988165687387E-2</v>
      </c>
      <c r="N1390" s="48">
        <f t="shared" si="126"/>
        <v>-15.592323000000761</v>
      </c>
      <c r="O1390" s="35">
        <f t="shared" si="128"/>
        <v>-1.19940946153852</v>
      </c>
      <c r="P1390" s="1">
        <v>36</v>
      </c>
      <c r="Q1390" s="2">
        <v>2.8345500000000001</v>
      </c>
      <c r="R1390" s="1">
        <v>11</v>
      </c>
      <c r="S1390" s="2">
        <v>2.8933300000000002</v>
      </c>
      <c r="T1390" s="2">
        <f t="shared" si="127"/>
        <v>0.30555555555555558</v>
      </c>
      <c r="U1390" s="1">
        <v>20</v>
      </c>
      <c r="V1390" s="2">
        <v>2.8027600000000001</v>
      </c>
      <c r="W1390" s="2">
        <f t="shared" si="129"/>
        <v>0.55555555555555558</v>
      </c>
      <c r="X1390" s="1">
        <v>5</v>
      </c>
      <c r="Y1390" s="2">
        <v>2.8323700000000001</v>
      </c>
      <c r="Z1390" s="2">
        <f t="shared" si="130"/>
        <v>0.1388888888888889</v>
      </c>
      <c r="AA1390" s="1" t="s">
        <v>3435</v>
      </c>
      <c r="AB1390" s="35">
        <f t="shared" si="131"/>
        <v>-15.516493999999511</v>
      </c>
      <c r="AC1390" s="35"/>
      <c r="AD1390" s="35"/>
      <c r="AE1390" s="13"/>
      <c r="AF1390" s="35"/>
      <c r="AG1390" s="35"/>
      <c r="AH1390" s="13"/>
      <c r="AI1390" s="35"/>
      <c r="AJ1390" s="35"/>
    </row>
    <row r="1391" spans="1:36" x14ac:dyDescent="0.25">
      <c r="A1391" s="8"/>
      <c r="B1391" s="8">
        <v>585</v>
      </c>
      <c r="C1391" t="s">
        <v>1685</v>
      </c>
      <c r="D1391" s="58">
        <v>-12269.933499999999</v>
      </c>
      <c r="E1391" s="42">
        <v>-12271.660016</v>
      </c>
      <c r="F1391" s="59">
        <v>0.99428000000000005</v>
      </c>
      <c r="G1391" s="58">
        <v>0.17565</v>
      </c>
      <c r="H1391" s="44">
        <v>6</v>
      </c>
      <c r="I1391" s="44">
        <v>7</v>
      </c>
      <c r="J1391" s="35">
        <v>-0.77616923076857347</v>
      </c>
      <c r="K1391" s="35">
        <v>-5.9705325443736419E-2</v>
      </c>
      <c r="L1391" s="35">
        <v>-1.0264238461531932</v>
      </c>
      <c r="M1391" s="35">
        <v>-7.8955680473322548E-2</v>
      </c>
      <c r="N1391" s="48">
        <f t="shared" si="126"/>
        <v>-15.536016000000018</v>
      </c>
      <c r="O1391" s="35">
        <f t="shared" si="128"/>
        <v>-1.1950781538461552</v>
      </c>
      <c r="P1391" s="1">
        <v>36</v>
      </c>
      <c r="Q1391" s="2">
        <v>2.8338399999999999</v>
      </c>
      <c r="R1391" s="1">
        <v>11</v>
      </c>
      <c r="S1391" s="2">
        <v>2.8753500000000001</v>
      </c>
      <c r="T1391" s="2">
        <f t="shared" si="127"/>
        <v>0.30555555555555558</v>
      </c>
      <c r="U1391" s="1">
        <v>20</v>
      </c>
      <c r="V1391" s="2">
        <v>2.8103400000000001</v>
      </c>
      <c r="W1391" s="2">
        <f t="shared" si="129"/>
        <v>0.55555555555555558</v>
      </c>
      <c r="X1391" s="1">
        <v>5</v>
      </c>
      <c r="Y1391" s="2">
        <v>2.8365300000000002</v>
      </c>
      <c r="Z1391" s="2">
        <f t="shared" si="130"/>
        <v>0.1388888888888889</v>
      </c>
      <c r="AA1391" s="1" t="s">
        <v>3435</v>
      </c>
      <c r="AB1391" s="35">
        <f t="shared" si="131"/>
        <v>-15.513813999999911</v>
      </c>
      <c r="AC1391" s="35"/>
      <c r="AD1391" s="35"/>
      <c r="AE1391" s="13"/>
      <c r="AF1391" s="35"/>
      <c r="AG1391" s="35"/>
      <c r="AH1391" s="13"/>
      <c r="AI1391" s="35"/>
      <c r="AJ1391" s="35"/>
    </row>
    <row r="1392" spans="1:36" x14ac:dyDescent="0.25">
      <c r="A1392" s="8"/>
      <c r="B1392" s="8">
        <v>586</v>
      </c>
      <c r="C1392" t="s">
        <v>1686</v>
      </c>
      <c r="D1392" s="58">
        <v>-12269.555200000001</v>
      </c>
      <c r="E1392" s="42">
        <v>-12271.265072</v>
      </c>
      <c r="F1392" s="59">
        <v>0.99485400000000002</v>
      </c>
      <c r="G1392" s="58">
        <v>0.17877999999999999</v>
      </c>
      <c r="H1392" s="44">
        <v>6</v>
      </c>
      <c r="I1392" s="44">
        <v>7</v>
      </c>
      <c r="J1392" s="35">
        <v>-0.39786923077008396</v>
      </c>
      <c r="K1392" s="35">
        <v>-3.0605325443852614E-2</v>
      </c>
      <c r="L1392" s="35">
        <v>-0.6314798461535247</v>
      </c>
      <c r="M1392" s="35">
        <v>-4.8575372781040363E-2</v>
      </c>
      <c r="N1392" s="48">
        <f t="shared" si="126"/>
        <v>-15.141072000000349</v>
      </c>
      <c r="O1392" s="35">
        <f t="shared" si="128"/>
        <v>-1.1646978461538731</v>
      </c>
      <c r="P1392" s="1">
        <v>35</v>
      </c>
      <c r="Q1392" s="2">
        <v>2.8251400000000002</v>
      </c>
      <c r="R1392" s="1">
        <v>13</v>
      </c>
      <c r="S1392" s="2">
        <v>2.84998</v>
      </c>
      <c r="T1392" s="2">
        <f t="shared" si="127"/>
        <v>0.37142857142857144</v>
      </c>
      <c r="U1392" s="1">
        <v>16</v>
      </c>
      <c r="V1392" s="2">
        <v>2.80532</v>
      </c>
      <c r="W1392" s="2">
        <f t="shared" si="129"/>
        <v>0.45714285714285713</v>
      </c>
      <c r="X1392" s="1">
        <v>6</v>
      </c>
      <c r="Y1392" s="2">
        <v>2.8241900000000002</v>
      </c>
      <c r="Z1392" s="2">
        <f t="shared" si="130"/>
        <v>0.17142857142857143</v>
      </c>
      <c r="AA1392" s="1" t="s">
        <v>3435</v>
      </c>
      <c r="AB1392" s="35">
        <f t="shared" si="131"/>
        <v>-15.51365799999985</v>
      </c>
      <c r="AC1392" s="35"/>
      <c r="AD1392" s="35"/>
      <c r="AE1392" s="13"/>
      <c r="AF1392" s="35"/>
      <c r="AG1392" s="35"/>
      <c r="AH1392" s="13"/>
      <c r="AI1392" s="35"/>
      <c r="AJ1392" s="35"/>
    </row>
    <row r="1393" spans="1:36" x14ac:dyDescent="0.25">
      <c r="A1393" s="8"/>
      <c r="B1393" s="8">
        <v>587</v>
      </c>
      <c r="C1393" t="s">
        <v>1687</v>
      </c>
      <c r="D1393" s="58">
        <v>-12270.089400000001</v>
      </c>
      <c r="E1393" s="42">
        <v>-12271.731324</v>
      </c>
      <c r="F1393" s="59">
        <v>0.997471</v>
      </c>
      <c r="G1393" s="58">
        <v>0.20027</v>
      </c>
      <c r="H1393" s="44">
        <v>6</v>
      </c>
      <c r="I1393" s="44">
        <v>7</v>
      </c>
      <c r="J1393" s="35">
        <v>-0.93206923077013926</v>
      </c>
      <c r="K1393" s="35">
        <v>-7.1697633136164562E-2</v>
      </c>
      <c r="L1393" s="35">
        <v>-1.0977318461536925</v>
      </c>
      <c r="M1393" s="35">
        <v>-8.4440911242591732E-2</v>
      </c>
      <c r="N1393" s="48">
        <f t="shared" si="126"/>
        <v>-15.607324000000517</v>
      </c>
      <c r="O1393" s="35">
        <f t="shared" si="128"/>
        <v>-1.2005633846154244</v>
      </c>
      <c r="P1393" s="1">
        <v>36</v>
      </c>
      <c r="Q1393" s="2">
        <v>2.8345600000000002</v>
      </c>
      <c r="R1393" s="1">
        <v>10</v>
      </c>
      <c r="S1393" s="2">
        <v>2.85825</v>
      </c>
      <c r="T1393" s="2">
        <f t="shared" si="127"/>
        <v>0.27777777777777779</v>
      </c>
      <c r="U1393" s="1">
        <v>20</v>
      </c>
      <c r="V1393" s="2">
        <v>2.8160599999999998</v>
      </c>
      <c r="W1393" s="2">
        <f t="shared" si="129"/>
        <v>0.55555555555555558</v>
      </c>
      <c r="X1393" s="1">
        <v>6</v>
      </c>
      <c r="Y1393" s="2">
        <v>2.8567200000000001</v>
      </c>
      <c r="Z1393" s="2">
        <f t="shared" si="130"/>
        <v>0.16666666666666666</v>
      </c>
      <c r="AA1393" s="1" t="s">
        <v>3435</v>
      </c>
      <c r="AB1393" s="35">
        <f t="shared" si="131"/>
        <v>-15.513490999999703</v>
      </c>
      <c r="AC1393" s="35"/>
      <c r="AD1393" s="35"/>
      <c r="AE1393" s="13"/>
      <c r="AF1393" s="35"/>
      <c r="AG1393" s="35"/>
      <c r="AH1393" s="13"/>
      <c r="AI1393" s="35"/>
      <c r="AJ1393" s="35"/>
    </row>
    <row r="1394" spans="1:36" x14ac:dyDescent="0.25">
      <c r="A1394" s="8"/>
      <c r="B1394" s="8">
        <v>588</v>
      </c>
      <c r="C1394" t="s">
        <v>1688</v>
      </c>
      <c r="D1394" s="58">
        <v>-12269.946</v>
      </c>
      <c r="E1394" s="42">
        <v>-12271.889595000001</v>
      </c>
      <c r="F1394" s="59">
        <v>0.99706399999999995</v>
      </c>
      <c r="G1394" s="58">
        <v>0.19570000000000001</v>
      </c>
      <c r="H1394" s="44">
        <v>6</v>
      </c>
      <c r="I1394" s="44">
        <v>7</v>
      </c>
      <c r="J1394" s="35">
        <v>-0.78866923076930107</v>
      </c>
      <c r="K1394" s="35">
        <v>-6.0666863905330853E-2</v>
      </c>
      <c r="L1394" s="35">
        <v>-1.2560028461539332</v>
      </c>
      <c r="M1394" s="35">
        <v>-9.6615603550302548E-2</v>
      </c>
      <c r="N1394" s="48">
        <f t="shared" si="126"/>
        <v>-15.765595000000758</v>
      </c>
      <c r="O1394" s="35">
        <f t="shared" si="128"/>
        <v>-1.2127380769231353</v>
      </c>
      <c r="P1394" s="1">
        <v>35</v>
      </c>
      <c r="Q1394" s="2">
        <v>2.8234400000000002</v>
      </c>
      <c r="R1394" s="1">
        <v>9</v>
      </c>
      <c r="S1394" s="2">
        <v>2.8384800000000001</v>
      </c>
      <c r="T1394" s="2">
        <f t="shared" si="127"/>
        <v>0.25714285714285712</v>
      </c>
      <c r="U1394" s="1">
        <v>20</v>
      </c>
      <c r="V1394" s="2">
        <v>2.8110200000000001</v>
      </c>
      <c r="W1394" s="2">
        <f t="shared" si="129"/>
        <v>0.5714285714285714</v>
      </c>
      <c r="X1394" s="1">
        <v>6</v>
      </c>
      <c r="Y1394" s="2">
        <v>2.8422999999999998</v>
      </c>
      <c r="Z1394" s="2">
        <f t="shared" si="130"/>
        <v>0.17142857142857143</v>
      </c>
      <c r="AA1394" s="1" t="s">
        <v>3435</v>
      </c>
      <c r="AB1394" s="35">
        <f t="shared" si="131"/>
        <v>-15.511920999999347</v>
      </c>
      <c r="AC1394" s="35"/>
      <c r="AD1394" s="35"/>
      <c r="AE1394" s="13"/>
      <c r="AF1394" s="35"/>
      <c r="AG1394" s="35"/>
      <c r="AH1394" s="13"/>
      <c r="AI1394" s="35"/>
      <c r="AJ1394" s="35"/>
    </row>
    <row r="1395" spans="1:36" x14ac:dyDescent="0.25">
      <c r="A1395" s="8"/>
      <c r="B1395" s="8">
        <v>589</v>
      </c>
      <c r="C1395" t="s">
        <v>1689</v>
      </c>
      <c r="D1395" s="58">
        <v>-12270.046399999999</v>
      </c>
      <c r="E1395" s="42">
        <v>-12271.997019</v>
      </c>
      <c r="F1395" s="59">
        <v>0.98716400000000004</v>
      </c>
      <c r="G1395" s="58">
        <v>0.15128999999999901</v>
      </c>
      <c r="H1395" s="44">
        <v>6</v>
      </c>
      <c r="I1395" s="44">
        <v>7</v>
      </c>
      <c r="J1395" s="35">
        <v>-0.88906923076865496</v>
      </c>
      <c r="K1395" s="35">
        <v>-6.8389940828358073E-2</v>
      </c>
      <c r="L1395" s="35">
        <v>-1.3634268461537431</v>
      </c>
      <c r="M1395" s="35">
        <v>-0.10487898816567255</v>
      </c>
      <c r="N1395" s="48">
        <f t="shared" si="126"/>
        <v>-15.873019000000568</v>
      </c>
      <c r="O1395" s="35">
        <f t="shared" si="128"/>
        <v>-1.2210014615385052</v>
      </c>
      <c r="P1395" s="1">
        <v>36</v>
      </c>
      <c r="Q1395" s="2">
        <v>2.83657</v>
      </c>
      <c r="R1395" s="1">
        <v>9</v>
      </c>
      <c r="S1395" s="2">
        <v>2.8692799999999998</v>
      </c>
      <c r="T1395" s="2">
        <f t="shared" si="127"/>
        <v>0.25</v>
      </c>
      <c r="U1395" s="1">
        <v>22</v>
      </c>
      <c r="V1395" s="2">
        <v>2.8167800000000001</v>
      </c>
      <c r="W1395" s="2">
        <f t="shared" si="129"/>
        <v>0.61111111111111116</v>
      </c>
      <c r="X1395" s="1">
        <v>5</v>
      </c>
      <c r="Y1395" s="2">
        <v>2.8647399999999998</v>
      </c>
      <c r="Z1395" s="2">
        <f t="shared" si="130"/>
        <v>0.1388888888888889</v>
      </c>
      <c r="AA1395" s="1" t="s">
        <v>3435</v>
      </c>
      <c r="AB1395" s="35">
        <f t="shared" si="131"/>
        <v>-15.511797999999544</v>
      </c>
      <c r="AC1395" s="35"/>
      <c r="AD1395" s="35"/>
      <c r="AE1395" s="13"/>
      <c r="AF1395" s="35"/>
      <c r="AG1395" s="35"/>
      <c r="AH1395" s="13"/>
      <c r="AI1395" s="35"/>
      <c r="AJ1395" s="35"/>
    </row>
    <row r="1396" spans="1:36" x14ac:dyDescent="0.25">
      <c r="A1396" s="8"/>
      <c r="B1396" s="8">
        <v>590</v>
      </c>
      <c r="C1396" t="s">
        <v>1690</v>
      </c>
      <c r="D1396" s="58">
        <v>-12269.7073</v>
      </c>
      <c r="E1396" s="42">
        <v>-12271.462826999999</v>
      </c>
      <c r="F1396" s="59">
        <v>0.99665499999999996</v>
      </c>
      <c r="G1396" s="58">
        <v>0.19175999999999899</v>
      </c>
      <c r="H1396" s="44">
        <v>6</v>
      </c>
      <c r="I1396" s="44">
        <v>7</v>
      </c>
      <c r="J1396" s="35">
        <v>-0.54996923076942039</v>
      </c>
      <c r="K1396" s="35">
        <v>-4.230532544380157E-2</v>
      </c>
      <c r="L1396" s="35">
        <v>-0.82923484615275811</v>
      </c>
      <c r="M1396" s="35">
        <v>-6.3787295857904464E-2</v>
      </c>
      <c r="N1396" s="48">
        <f t="shared" si="126"/>
        <v>-15.338826999999583</v>
      </c>
      <c r="O1396" s="35">
        <f t="shared" si="128"/>
        <v>-1.1799097692307372</v>
      </c>
      <c r="P1396" s="1">
        <v>35</v>
      </c>
      <c r="Q1396" s="2">
        <v>2.8236500000000002</v>
      </c>
      <c r="R1396" s="1">
        <v>11</v>
      </c>
      <c r="S1396" s="2">
        <v>2.8311600000000001</v>
      </c>
      <c r="T1396" s="2">
        <f t="shared" si="127"/>
        <v>0.31428571428571428</v>
      </c>
      <c r="U1396" s="1">
        <v>17</v>
      </c>
      <c r="V1396" s="2">
        <v>2.8060200000000002</v>
      </c>
      <c r="W1396" s="2">
        <f t="shared" si="129"/>
        <v>0.48571428571428571</v>
      </c>
      <c r="X1396" s="1">
        <v>7</v>
      </c>
      <c r="Y1396" s="2">
        <v>2.8546499999999999</v>
      </c>
      <c r="Z1396" s="2">
        <f t="shared" si="130"/>
        <v>0.2</v>
      </c>
      <c r="AA1396" s="1" t="s">
        <v>3435</v>
      </c>
      <c r="AB1396" s="35">
        <f t="shared" si="131"/>
        <v>-15.511786999999458</v>
      </c>
      <c r="AC1396" s="35"/>
      <c r="AD1396" s="35"/>
      <c r="AE1396" s="13"/>
      <c r="AF1396" s="35"/>
      <c r="AG1396" s="35"/>
      <c r="AH1396" s="13"/>
      <c r="AI1396" s="35"/>
      <c r="AJ1396" s="35"/>
    </row>
    <row r="1397" spans="1:36" x14ac:dyDescent="0.25">
      <c r="A1397" s="8"/>
      <c r="B1397" s="8">
        <v>591</v>
      </c>
      <c r="C1397" t="s">
        <v>1691</v>
      </c>
      <c r="D1397" s="58">
        <v>-12269.9077</v>
      </c>
      <c r="E1397" s="42">
        <v>-12271.650519999999</v>
      </c>
      <c r="F1397" s="59">
        <v>0.99779600000000002</v>
      </c>
      <c r="G1397" s="58">
        <v>0.20430999999999999</v>
      </c>
      <c r="H1397" s="44">
        <v>6</v>
      </c>
      <c r="I1397" s="44">
        <v>7</v>
      </c>
      <c r="J1397" s="35">
        <v>-0.75036923076913808</v>
      </c>
      <c r="K1397" s="35">
        <v>-5.7720710059164466E-2</v>
      </c>
      <c r="L1397" s="35">
        <v>-1.0169278461526119</v>
      </c>
      <c r="M1397" s="35">
        <v>-7.8225218934816293E-2</v>
      </c>
      <c r="N1397" s="48">
        <f t="shared" si="126"/>
        <v>-15.526519999999437</v>
      </c>
      <c r="O1397" s="35">
        <f t="shared" si="128"/>
        <v>-1.194347692307649</v>
      </c>
      <c r="P1397" s="1">
        <v>36</v>
      </c>
      <c r="Q1397" s="2">
        <v>2.8373400000000002</v>
      </c>
      <c r="R1397" s="1">
        <v>11</v>
      </c>
      <c r="S1397" s="2">
        <v>2.8863300000000001</v>
      </c>
      <c r="T1397" s="2">
        <f t="shared" si="127"/>
        <v>0.30555555555555558</v>
      </c>
      <c r="U1397" s="1">
        <v>20</v>
      </c>
      <c r="V1397" s="2">
        <v>2.7938800000000001</v>
      </c>
      <c r="W1397" s="2">
        <f t="shared" si="129"/>
        <v>0.55555555555555558</v>
      </c>
      <c r="X1397" s="1">
        <v>5</v>
      </c>
      <c r="Y1397" s="2">
        <v>2.9034</v>
      </c>
      <c r="Z1397" s="2">
        <f t="shared" si="130"/>
        <v>0.1388888888888889</v>
      </c>
      <c r="AA1397" s="1" t="s">
        <v>3435</v>
      </c>
      <c r="AB1397" s="35">
        <f t="shared" si="131"/>
        <v>-15.508107999999993</v>
      </c>
      <c r="AC1397" s="35"/>
      <c r="AD1397" s="35"/>
      <c r="AE1397" s="13"/>
      <c r="AF1397" s="35"/>
      <c r="AG1397" s="35"/>
      <c r="AH1397" s="13"/>
      <c r="AI1397" s="35"/>
      <c r="AJ1397" s="35"/>
    </row>
    <row r="1398" spans="1:36" x14ac:dyDescent="0.25">
      <c r="A1398" s="8"/>
      <c r="B1398" s="8">
        <v>592</v>
      </c>
      <c r="C1398" t="s">
        <v>1692</v>
      </c>
      <c r="D1398" s="58">
        <v>-12270.063700000001</v>
      </c>
      <c r="E1398" s="42">
        <v>-12271.795383999999</v>
      </c>
      <c r="F1398" s="59">
        <v>0.99515200000000004</v>
      </c>
      <c r="G1398" s="58">
        <v>0.180559999999999</v>
      </c>
      <c r="H1398" s="44">
        <v>6</v>
      </c>
      <c r="I1398" s="44">
        <v>7</v>
      </c>
      <c r="J1398" s="35">
        <v>-0.90636923076999665</v>
      </c>
      <c r="K1398" s="35">
        <v>-6.9720710059230515E-2</v>
      </c>
      <c r="L1398" s="35">
        <v>-1.1617918461524823</v>
      </c>
      <c r="M1398" s="35">
        <v>-8.9368603550190953E-2</v>
      </c>
      <c r="N1398" s="48">
        <f t="shared" si="126"/>
        <v>-15.671383999999307</v>
      </c>
      <c r="O1398" s="35">
        <f t="shared" si="128"/>
        <v>-1.2054910769230236</v>
      </c>
      <c r="P1398" s="1">
        <v>35</v>
      </c>
      <c r="Q1398" s="2">
        <v>2.8272699999999999</v>
      </c>
      <c r="R1398" s="1">
        <v>9</v>
      </c>
      <c r="S1398" s="2">
        <v>2.91276</v>
      </c>
      <c r="T1398" s="2">
        <f t="shared" si="127"/>
        <v>0.25714285714285712</v>
      </c>
      <c r="U1398" s="1">
        <v>22</v>
      </c>
      <c r="V1398" s="2">
        <v>2.7871600000000001</v>
      </c>
      <c r="W1398" s="2">
        <f t="shared" si="129"/>
        <v>0.62857142857142856</v>
      </c>
      <c r="X1398" s="1">
        <v>4</v>
      </c>
      <c r="Y1398" s="2">
        <v>2.8555299999999999</v>
      </c>
      <c r="Z1398" s="2">
        <f t="shared" si="130"/>
        <v>0.11428571428571428</v>
      </c>
      <c r="AA1398" s="1" t="s">
        <v>3435</v>
      </c>
      <c r="AB1398" s="35">
        <f t="shared" si="131"/>
        <v>-15.508036999999604</v>
      </c>
      <c r="AC1398" s="35"/>
      <c r="AD1398" s="35"/>
      <c r="AE1398" s="13"/>
      <c r="AF1398" s="35"/>
      <c r="AG1398" s="35"/>
      <c r="AH1398" s="13"/>
      <c r="AI1398" s="35"/>
      <c r="AJ1398" s="35"/>
    </row>
    <row r="1399" spans="1:36" x14ac:dyDescent="0.25">
      <c r="A1399" s="8"/>
      <c r="B1399" s="8">
        <v>593</v>
      </c>
      <c r="C1399" t="s">
        <v>1693</v>
      </c>
      <c r="D1399" s="58">
        <v>-12270.1556</v>
      </c>
      <c r="E1399" s="42">
        <v>-12272.118899999999</v>
      </c>
      <c r="F1399" s="59">
        <v>0.99134199999999995</v>
      </c>
      <c r="G1399" s="58">
        <v>0.16313999999999901</v>
      </c>
      <c r="H1399" s="44">
        <v>6</v>
      </c>
      <c r="I1399" s="44">
        <v>7</v>
      </c>
      <c r="J1399" s="35">
        <v>-0.99826923076943785</v>
      </c>
      <c r="K1399" s="35">
        <v>-7.6789940828418293E-2</v>
      </c>
      <c r="L1399" s="35">
        <v>-1.4853078461528639</v>
      </c>
      <c r="M1399" s="35">
        <v>-0.11425444970406645</v>
      </c>
      <c r="N1399" s="48">
        <f t="shared" si="126"/>
        <v>-15.994899999999689</v>
      </c>
      <c r="O1399" s="35">
        <f t="shared" si="128"/>
        <v>-1.2303769230768991</v>
      </c>
      <c r="P1399" s="1">
        <v>35</v>
      </c>
      <c r="Q1399" s="2">
        <v>2.8218100000000002</v>
      </c>
      <c r="R1399" s="1">
        <v>8</v>
      </c>
      <c r="S1399" s="2">
        <v>2.8299300000000001</v>
      </c>
      <c r="T1399" s="2">
        <f t="shared" si="127"/>
        <v>0.22857142857142856</v>
      </c>
      <c r="U1399" s="1">
        <v>22</v>
      </c>
      <c r="V1399" s="2">
        <v>2.8143099999999999</v>
      </c>
      <c r="W1399" s="2">
        <f t="shared" si="129"/>
        <v>0.62857142857142856</v>
      </c>
      <c r="X1399" s="1">
        <v>5</v>
      </c>
      <c r="Y1399" s="2">
        <v>2.8418100000000002</v>
      </c>
      <c r="Z1399" s="2">
        <f t="shared" si="130"/>
        <v>0.14285714285714285</v>
      </c>
      <c r="AA1399" s="1" t="s">
        <v>3435</v>
      </c>
      <c r="AB1399" s="35">
        <f t="shared" si="131"/>
        <v>-15.502243999999337</v>
      </c>
      <c r="AC1399" s="35"/>
      <c r="AD1399" s="35"/>
      <c r="AE1399" s="13"/>
      <c r="AF1399" s="35"/>
      <c r="AG1399" s="35"/>
      <c r="AH1399" s="13"/>
      <c r="AI1399" s="35"/>
      <c r="AJ1399" s="35"/>
    </row>
    <row r="1400" spans="1:36" x14ac:dyDescent="0.25">
      <c r="A1400" s="8"/>
      <c r="B1400" s="8">
        <v>594</v>
      </c>
      <c r="C1400" t="s">
        <v>1694</v>
      </c>
      <c r="D1400" s="58">
        <v>-12269.903700000001</v>
      </c>
      <c r="E1400" s="42">
        <v>-12271.645860000001</v>
      </c>
      <c r="F1400" s="59">
        <v>0.99748599999999998</v>
      </c>
      <c r="G1400" s="58">
        <v>0.20005000000000001</v>
      </c>
      <c r="H1400" s="44">
        <v>6</v>
      </c>
      <c r="I1400" s="44">
        <v>7</v>
      </c>
      <c r="J1400" s="35">
        <v>-0.74636923077014217</v>
      </c>
      <c r="K1400" s="35">
        <v>-5.7413017751549396E-2</v>
      </c>
      <c r="L1400" s="35">
        <v>-1.0122678461539181</v>
      </c>
      <c r="M1400" s="35">
        <v>-7.7866757396455238E-2</v>
      </c>
      <c r="N1400" s="48">
        <f t="shared" si="126"/>
        <v>-15.521860000000743</v>
      </c>
      <c r="O1400" s="35">
        <f t="shared" si="128"/>
        <v>-1.1939892307692879</v>
      </c>
      <c r="P1400" s="1">
        <v>36</v>
      </c>
      <c r="Q1400" s="2">
        <v>2.8345699999999998</v>
      </c>
      <c r="R1400" s="1">
        <v>11</v>
      </c>
      <c r="S1400" s="2">
        <v>2.8702899999999998</v>
      </c>
      <c r="T1400" s="2">
        <f t="shared" si="127"/>
        <v>0.30555555555555558</v>
      </c>
      <c r="U1400" s="1">
        <v>20</v>
      </c>
      <c r="V1400" s="2">
        <v>2.8104100000000001</v>
      </c>
      <c r="W1400" s="2">
        <f t="shared" si="129"/>
        <v>0.55555555555555558</v>
      </c>
      <c r="X1400" s="1">
        <v>5</v>
      </c>
      <c r="Y1400" s="2">
        <v>2.8526500000000001</v>
      </c>
      <c r="Z1400" s="2">
        <f t="shared" si="130"/>
        <v>0.1388888888888889</v>
      </c>
      <c r="AA1400" s="1" t="s">
        <v>3435</v>
      </c>
      <c r="AB1400" s="35">
        <f t="shared" si="131"/>
        <v>-15.49638700000105</v>
      </c>
      <c r="AC1400" s="35"/>
      <c r="AD1400" s="35"/>
      <c r="AE1400" s="13"/>
      <c r="AF1400" s="35"/>
      <c r="AG1400" s="35"/>
      <c r="AH1400" s="13"/>
      <c r="AI1400" s="35"/>
      <c r="AJ1400" s="35"/>
    </row>
    <row r="1401" spans="1:36" x14ac:dyDescent="0.25">
      <c r="A1401" s="8"/>
      <c r="B1401" s="8">
        <v>595</v>
      </c>
      <c r="C1401" t="s">
        <v>1695</v>
      </c>
      <c r="D1401" s="58">
        <v>-12269.9447</v>
      </c>
      <c r="E1401" s="42">
        <v>-12271.653177</v>
      </c>
      <c r="F1401" s="59">
        <v>0.99721700000000002</v>
      </c>
      <c r="G1401" s="58">
        <v>0.19758999999999899</v>
      </c>
      <c r="H1401" s="44">
        <v>6</v>
      </c>
      <c r="I1401" s="44">
        <v>7</v>
      </c>
      <c r="J1401" s="35">
        <v>-0.78736923076940002</v>
      </c>
      <c r="K1401" s="35">
        <v>-6.0566863905338462E-2</v>
      </c>
      <c r="L1401" s="35">
        <v>-1.0195848461535206</v>
      </c>
      <c r="M1401" s="35">
        <v>-7.8429603550270816E-2</v>
      </c>
      <c r="N1401" s="48">
        <f t="shared" si="126"/>
        <v>-15.529177000000345</v>
      </c>
      <c r="O1401" s="35">
        <f t="shared" si="128"/>
        <v>-1.1945520769231035</v>
      </c>
      <c r="P1401" s="1">
        <v>35</v>
      </c>
      <c r="Q1401" s="2">
        <v>2.82483</v>
      </c>
      <c r="R1401" s="1">
        <v>9</v>
      </c>
      <c r="S1401" s="2">
        <v>2.85318</v>
      </c>
      <c r="T1401" s="2">
        <f t="shared" si="127"/>
        <v>0.25714285714285712</v>
      </c>
      <c r="U1401" s="1">
        <v>21</v>
      </c>
      <c r="V1401" s="2">
        <v>2.7987600000000001</v>
      </c>
      <c r="W1401" s="2">
        <f t="shared" si="129"/>
        <v>0.6</v>
      </c>
      <c r="X1401" s="1">
        <v>5</v>
      </c>
      <c r="Y1401" s="2">
        <v>2.8832800000000001</v>
      </c>
      <c r="Z1401" s="2">
        <f t="shared" si="130"/>
        <v>0.14285714285714285</v>
      </c>
      <c r="AA1401" s="1" t="s">
        <v>3435</v>
      </c>
      <c r="AB1401" s="35">
        <f t="shared" si="131"/>
        <v>-15.494227000001047</v>
      </c>
      <c r="AC1401" s="35"/>
      <c r="AD1401" s="35"/>
      <c r="AE1401" s="13"/>
      <c r="AF1401" s="35"/>
      <c r="AG1401" s="35"/>
      <c r="AH1401" s="13"/>
      <c r="AI1401" s="35"/>
      <c r="AJ1401" s="35"/>
    </row>
    <row r="1402" spans="1:36" x14ac:dyDescent="0.25">
      <c r="A1402" s="8"/>
      <c r="B1402" s="8">
        <v>596</v>
      </c>
      <c r="C1402" t="s">
        <v>1696</v>
      </c>
      <c r="D1402" s="58">
        <v>-12270.014999999999</v>
      </c>
      <c r="E1402" s="42">
        <v>-12271.830617</v>
      </c>
      <c r="F1402" s="59">
        <v>0.99712500000000004</v>
      </c>
      <c r="G1402" s="58">
        <v>0.19077</v>
      </c>
      <c r="H1402" s="44">
        <v>6</v>
      </c>
      <c r="I1402" s="44">
        <v>7</v>
      </c>
      <c r="J1402" s="35">
        <v>-0.8576692307688063</v>
      </c>
      <c r="K1402" s="35">
        <v>-6.5974556212985105E-2</v>
      </c>
      <c r="L1402" s="35">
        <v>-1.1970248461529991</v>
      </c>
      <c r="M1402" s="35">
        <v>-9.2078834319461469E-2</v>
      </c>
      <c r="N1402" s="48">
        <f t="shared" si="126"/>
        <v>-15.706616999999824</v>
      </c>
      <c r="O1402" s="35">
        <f t="shared" si="128"/>
        <v>-1.2082013076922942</v>
      </c>
      <c r="P1402" s="1">
        <v>36</v>
      </c>
      <c r="Q1402" s="2">
        <v>2.8344999999999998</v>
      </c>
      <c r="R1402" s="1">
        <v>9</v>
      </c>
      <c r="S1402" s="2">
        <v>2.8680099999999999</v>
      </c>
      <c r="T1402" s="2">
        <f t="shared" si="127"/>
        <v>0.25</v>
      </c>
      <c r="U1402" s="1">
        <v>22</v>
      </c>
      <c r="V1402" s="2">
        <v>2.82192</v>
      </c>
      <c r="W1402" s="2">
        <f t="shared" si="129"/>
        <v>0.61111111111111116</v>
      </c>
      <c r="X1402" s="1">
        <v>5</v>
      </c>
      <c r="Y1402" s="2">
        <v>2.8294999999999999</v>
      </c>
      <c r="Z1402" s="2">
        <f t="shared" si="130"/>
        <v>0.1388888888888889</v>
      </c>
      <c r="AA1402" s="1" t="s">
        <v>3435</v>
      </c>
      <c r="AB1402" s="35">
        <f t="shared" si="131"/>
        <v>-15.493352999999843</v>
      </c>
      <c r="AC1402" s="35"/>
      <c r="AD1402" s="35"/>
      <c r="AE1402" s="13"/>
      <c r="AF1402" s="35"/>
      <c r="AG1402" s="35"/>
      <c r="AH1402" s="13"/>
      <c r="AI1402" s="35"/>
      <c r="AJ1402" s="35"/>
    </row>
    <row r="1403" spans="1:36" x14ac:dyDescent="0.25">
      <c r="A1403" s="8"/>
      <c r="B1403" s="8">
        <v>597</v>
      </c>
      <c r="C1403" t="s">
        <v>1697</v>
      </c>
      <c r="D1403" s="58">
        <v>-12269.6428</v>
      </c>
      <c r="E1403" s="42">
        <v>-12271.358243000001</v>
      </c>
      <c r="F1403" s="59">
        <v>0.99532500000000002</v>
      </c>
      <c r="G1403" s="58">
        <v>0.18168999999999899</v>
      </c>
      <c r="H1403" s="44">
        <v>6</v>
      </c>
      <c r="I1403" s="44">
        <v>7</v>
      </c>
      <c r="J1403" s="35">
        <v>-0.48546923076901294</v>
      </c>
      <c r="K1403" s="35">
        <v>-3.7343786982231765E-2</v>
      </c>
      <c r="L1403" s="35">
        <v>-0.72465084615396336</v>
      </c>
      <c r="M1403" s="35">
        <v>-5.5742372781074107E-2</v>
      </c>
      <c r="N1403" s="48">
        <f t="shared" si="126"/>
        <v>-15.234243000000788</v>
      </c>
      <c r="O1403" s="35">
        <f t="shared" si="128"/>
        <v>-1.1718648461539067</v>
      </c>
      <c r="P1403" s="1">
        <v>36</v>
      </c>
      <c r="Q1403" s="2">
        <v>2.8363100000000001</v>
      </c>
      <c r="R1403" s="1">
        <v>12</v>
      </c>
      <c r="S1403" s="2">
        <v>2.87812</v>
      </c>
      <c r="T1403" s="2">
        <f t="shared" si="127"/>
        <v>0.33333333333333331</v>
      </c>
      <c r="U1403" s="1">
        <v>18</v>
      </c>
      <c r="V1403" s="2">
        <v>2.8126699999999998</v>
      </c>
      <c r="W1403" s="2">
        <f t="shared" si="129"/>
        <v>0.5</v>
      </c>
      <c r="X1403" s="1">
        <v>6</v>
      </c>
      <c r="Y1403" s="2">
        <v>2.82362</v>
      </c>
      <c r="Z1403" s="2">
        <f t="shared" si="130"/>
        <v>0.16666666666666666</v>
      </c>
      <c r="AA1403" s="1" t="s">
        <v>3435</v>
      </c>
      <c r="AB1403" s="35">
        <f t="shared" si="131"/>
        <v>-15.489029000000301</v>
      </c>
      <c r="AC1403" s="35"/>
      <c r="AD1403" s="35"/>
      <c r="AE1403" s="13"/>
      <c r="AF1403" s="35"/>
      <c r="AG1403" s="35"/>
      <c r="AH1403" s="13"/>
      <c r="AI1403" s="35"/>
      <c r="AJ1403" s="35"/>
    </row>
    <row r="1404" spans="1:36" x14ac:dyDescent="0.25">
      <c r="A1404" s="8"/>
      <c r="B1404" s="8">
        <v>598</v>
      </c>
      <c r="C1404" t="s">
        <v>1698</v>
      </c>
      <c r="D1404" s="58">
        <v>-12269.9125</v>
      </c>
      <c r="E1404" s="42">
        <v>-12271.640975</v>
      </c>
      <c r="F1404" s="59">
        <v>0.99048599999999998</v>
      </c>
      <c r="G1404" s="58">
        <v>0.16027</v>
      </c>
      <c r="H1404" s="44">
        <v>6</v>
      </c>
      <c r="I1404" s="44">
        <v>7</v>
      </c>
      <c r="J1404" s="35">
        <v>-0.75516923076975218</v>
      </c>
      <c r="K1404" s="35">
        <v>-5.8089940828442474E-2</v>
      </c>
      <c r="L1404" s="35">
        <v>-1.0073828461536323</v>
      </c>
      <c r="M1404" s="35">
        <v>-7.7490988165664021E-2</v>
      </c>
      <c r="N1404" s="48">
        <f t="shared" si="126"/>
        <v>-15.516975000000457</v>
      </c>
      <c r="O1404" s="35">
        <f t="shared" si="128"/>
        <v>-1.1936134615384968</v>
      </c>
      <c r="P1404" s="1">
        <v>35</v>
      </c>
      <c r="Q1404" s="2">
        <v>2.8245100000000001</v>
      </c>
      <c r="R1404" s="1">
        <v>8</v>
      </c>
      <c r="S1404" s="2">
        <v>2.8485499999999999</v>
      </c>
      <c r="T1404" s="2">
        <f t="shared" si="127"/>
        <v>0.22857142857142856</v>
      </c>
      <c r="U1404" s="1">
        <v>23</v>
      </c>
      <c r="V1404" s="2">
        <v>2.8027299999999999</v>
      </c>
      <c r="W1404" s="2">
        <f t="shared" si="129"/>
        <v>0.65714285714285714</v>
      </c>
      <c r="X1404" s="1">
        <v>4</v>
      </c>
      <c r="Y1404" s="2">
        <v>2.9016999999999999</v>
      </c>
      <c r="Z1404" s="2">
        <f t="shared" si="130"/>
        <v>0.11428571428571428</v>
      </c>
      <c r="AA1404" s="1" t="s">
        <v>3435</v>
      </c>
      <c r="AB1404" s="35">
        <f t="shared" si="131"/>
        <v>-15.485971000000063</v>
      </c>
      <c r="AC1404" s="35"/>
      <c r="AD1404" s="35"/>
      <c r="AE1404" s="13"/>
      <c r="AF1404" s="35"/>
      <c r="AG1404" s="35"/>
      <c r="AH1404" s="13"/>
      <c r="AI1404" s="35"/>
      <c r="AJ1404" s="35"/>
    </row>
    <row r="1405" spans="1:36" x14ac:dyDescent="0.25">
      <c r="A1405" s="8"/>
      <c r="B1405" s="8">
        <v>599</v>
      </c>
      <c r="C1405" t="s">
        <v>1699</v>
      </c>
      <c r="D1405" s="58">
        <v>-12269.886200000001</v>
      </c>
      <c r="E1405" s="42">
        <v>-12271.600011</v>
      </c>
      <c r="F1405" s="59">
        <v>0.99057899999999999</v>
      </c>
      <c r="G1405" s="58">
        <v>0.16061</v>
      </c>
      <c r="H1405" s="44">
        <v>6</v>
      </c>
      <c r="I1405" s="44">
        <v>7</v>
      </c>
      <c r="J1405" s="35">
        <v>-0.72886923077021493</v>
      </c>
      <c r="K1405" s="35">
        <v>-5.6066863905401151E-2</v>
      </c>
      <c r="L1405" s="35">
        <v>-0.96641884615382878</v>
      </c>
      <c r="M1405" s="35">
        <v>-7.4339911242602211E-2</v>
      </c>
      <c r="N1405" s="48">
        <f t="shared" si="126"/>
        <v>-15.476011000000653</v>
      </c>
      <c r="O1405" s="35">
        <f t="shared" si="128"/>
        <v>-1.190462384615435</v>
      </c>
      <c r="P1405" s="1">
        <v>35</v>
      </c>
      <c r="Q1405" s="2">
        <v>2.8235199999999998</v>
      </c>
      <c r="R1405" s="1">
        <v>9</v>
      </c>
      <c r="S1405" s="2">
        <v>2.8300399999999999</v>
      </c>
      <c r="T1405" s="2">
        <f t="shared" si="127"/>
        <v>0.25714285714285712</v>
      </c>
      <c r="U1405" s="1">
        <v>21</v>
      </c>
      <c r="V1405" s="2">
        <v>2.81684</v>
      </c>
      <c r="W1405" s="2">
        <f t="shared" si="129"/>
        <v>0.6</v>
      </c>
      <c r="X1405" s="1">
        <v>5</v>
      </c>
      <c r="Y1405" s="2">
        <v>2.8398400000000001</v>
      </c>
      <c r="Z1405" s="2">
        <f t="shared" si="130"/>
        <v>0.14285714285714285</v>
      </c>
      <c r="AA1405" s="1" t="s">
        <v>3435</v>
      </c>
      <c r="AB1405" s="35">
        <f t="shared" si="131"/>
        <v>-15.482165999999779</v>
      </c>
      <c r="AC1405" s="35"/>
      <c r="AD1405" s="35"/>
      <c r="AE1405" s="13"/>
      <c r="AF1405" s="35"/>
      <c r="AG1405" s="35"/>
      <c r="AH1405" s="13"/>
      <c r="AI1405" s="35"/>
      <c r="AJ1405" s="35"/>
    </row>
    <row r="1406" spans="1:36" x14ac:dyDescent="0.25">
      <c r="A1406" s="8"/>
      <c r="B1406" s="8">
        <v>600</v>
      </c>
      <c r="C1406" t="s">
        <v>1700</v>
      </c>
      <c r="D1406" s="58">
        <v>-12269.873600000001</v>
      </c>
      <c r="E1406" s="42">
        <v>-12271.564425</v>
      </c>
      <c r="F1406" s="59">
        <v>0.994703</v>
      </c>
      <c r="G1406" s="58">
        <v>0.17792999999999901</v>
      </c>
      <c r="H1406" s="44">
        <v>6</v>
      </c>
      <c r="I1406" s="44">
        <v>7</v>
      </c>
      <c r="J1406" s="35">
        <v>-0.71626923077019455</v>
      </c>
      <c r="K1406" s="35">
        <v>-5.5097633136168812E-2</v>
      </c>
      <c r="L1406" s="35">
        <v>-0.93083284615386219</v>
      </c>
      <c r="M1406" s="35">
        <v>-7.1602526627220164E-2</v>
      </c>
      <c r="N1406" s="48">
        <f t="shared" si="126"/>
        <v>-15.440425000000687</v>
      </c>
      <c r="O1406" s="35">
        <f t="shared" si="128"/>
        <v>-1.1877250000000528</v>
      </c>
      <c r="P1406" s="1">
        <v>35</v>
      </c>
      <c r="Q1406" s="2">
        <v>2.8225899999999999</v>
      </c>
      <c r="R1406" s="1">
        <v>9</v>
      </c>
      <c r="S1406" s="2">
        <v>2.82511</v>
      </c>
      <c r="T1406" s="2">
        <f t="shared" si="127"/>
        <v>0.25714285714285712</v>
      </c>
      <c r="U1406" s="1">
        <v>21</v>
      </c>
      <c r="V1406" s="2">
        <v>2.8096700000000001</v>
      </c>
      <c r="W1406" s="2">
        <f t="shared" si="129"/>
        <v>0.6</v>
      </c>
      <c r="X1406" s="1">
        <v>5</v>
      </c>
      <c r="Y1406" s="2">
        <v>2.8722799999999999</v>
      </c>
      <c r="Z1406" s="2">
        <f t="shared" si="130"/>
        <v>0.14285714285714285</v>
      </c>
      <c r="AA1406" s="1" t="s">
        <v>3435</v>
      </c>
      <c r="AB1406" s="35">
        <f t="shared" si="131"/>
        <v>-15.481852999999319</v>
      </c>
      <c r="AC1406" s="35"/>
      <c r="AD1406" s="35"/>
      <c r="AE1406" s="13"/>
      <c r="AF1406" s="35"/>
      <c r="AG1406" s="35"/>
      <c r="AH1406" s="13"/>
      <c r="AI1406" s="35"/>
      <c r="AJ1406" s="35"/>
    </row>
    <row r="1407" spans="1:36" x14ac:dyDescent="0.25">
      <c r="A1407" s="8"/>
      <c r="B1407" s="8">
        <v>601</v>
      </c>
      <c r="C1407" t="s">
        <v>1701</v>
      </c>
      <c r="D1407" s="58">
        <v>-12269.632</v>
      </c>
      <c r="E1407" s="42">
        <v>-12271.317421</v>
      </c>
      <c r="F1407" s="59">
        <v>0.99654299999999996</v>
      </c>
      <c r="G1407" s="58">
        <v>0.19075</v>
      </c>
      <c r="H1407" s="44">
        <v>6</v>
      </c>
      <c r="I1407" s="44">
        <v>7</v>
      </c>
      <c r="J1407" s="35">
        <v>-0.47466923076899548</v>
      </c>
      <c r="K1407" s="35">
        <v>-3.6513017751461194E-2</v>
      </c>
      <c r="L1407" s="35">
        <v>-0.68382884615311923</v>
      </c>
      <c r="M1407" s="35">
        <v>-5.2602218934855324E-2</v>
      </c>
      <c r="N1407" s="48">
        <f t="shared" si="126"/>
        <v>-15.193420999999944</v>
      </c>
      <c r="O1407" s="35">
        <f t="shared" si="128"/>
        <v>-1.1687246923076879</v>
      </c>
      <c r="P1407" s="1">
        <v>36</v>
      </c>
      <c r="Q1407" s="2">
        <v>2.8353600000000001</v>
      </c>
      <c r="R1407" s="1">
        <v>13</v>
      </c>
      <c r="S1407" s="2">
        <v>2.88131</v>
      </c>
      <c r="T1407" s="2">
        <f t="shared" si="127"/>
        <v>0.3611111111111111</v>
      </c>
      <c r="U1407" s="1">
        <v>18</v>
      </c>
      <c r="V1407" s="2">
        <v>2.78755</v>
      </c>
      <c r="W1407" s="2">
        <f t="shared" si="129"/>
        <v>0.5</v>
      </c>
      <c r="X1407" s="1">
        <v>5</v>
      </c>
      <c r="Y1407" s="2">
        <v>2.8879999999999999</v>
      </c>
      <c r="Z1407" s="2">
        <f t="shared" si="130"/>
        <v>0.1388888888888889</v>
      </c>
      <c r="AA1407" s="1" t="s">
        <v>3435</v>
      </c>
      <c r="AB1407" s="35">
        <f t="shared" si="131"/>
        <v>-15.481630000000223</v>
      </c>
      <c r="AC1407" s="35"/>
      <c r="AD1407" s="35"/>
      <c r="AE1407" s="13"/>
      <c r="AF1407" s="35"/>
      <c r="AG1407" s="35"/>
      <c r="AH1407" s="13"/>
      <c r="AI1407" s="35"/>
      <c r="AJ1407" s="35"/>
    </row>
    <row r="1408" spans="1:36" x14ac:dyDescent="0.25">
      <c r="A1408" s="8"/>
      <c r="B1408" s="8">
        <v>602</v>
      </c>
      <c r="C1408" t="s">
        <v>1702</v>
      </c>
      <c r="D1408" s="58">
        <v>-12269.8855</v>
      </c>
      <c r="E1408" s="42">
        <v>-12271.824977</v>
      </c>
      <c r="F1408" s="59">
        <v>0.99309700000000001</v>
      </c>
      <c r="G1408" s="58">
        <v>0.16999</v>
      </c>
      <c r="H1408" s="44">
        <v>6</v>
      </c>
      <c r="I1408" s="44">
        <v>7</v>
      </c>
      <c r="J1408" s="35">
        <v>-0.72816923076970852</v>
      </c>
      <c r="K1408" s="35">
        <v>-5.6013017751516042E-2</v>
      </c>
      <c r="L1408" s="35">
        <v>-1.1913848461535963</v>
      </c>
      <c r="M1408" s="35">
        <v>-9.1644988165661259E-2</v>
      </c>
      <c r="N1408" s="48">
        <f t="shared" si="126"/>
        <v>-15.700977000000421</v>
      </c>
      <c r="O1408" s="35">
        <f t="shared" si="128"/>
        <v>-1.2077674615384939</v>
      </c>
      <c r="P1408" s="1">
        <v>35</v>
      </c>
      <c r="Q1408" s="2">
        <v>2.8233899999999998</v>
      </c>
      <c r="R1408" s="1">
        <v>11</v>
      </c>
      <c r="S1408" s="2">
        <v>2.8340100000000001</v>
      </c>
      <c r="T1408" s="2">
        <f t="shared" si="127"/>
        <v>0.31428571428571428</v>
      </c>
      <c r="U1408" s="1">
        <v>16</v>
      </c>
      <c r="V1408" s="2">
        <v>2.80748</v>
      </c>
      <c r="W1408" s="2">
        <f t="shared" si="129"/>
        <v>0.45714285714285713</v>
      </c>
      <c r="X1408" s="1">
        <v>8</v>
      </c>
      <c r="Y1408" s="2">
        <v>2.8405900000000002</v>
      </c>
      <c r="Z1408" s="2">
        <f t="shared" si="130"/>
        <v>0.22857142857142856</v>
      </c>
      <c r="AA1408" s="1" t="s">
        <v>3435</v>
      </c>
      <c r="AB1408" s="35">
        <f t="shared" si="131"/>
        <v>-15.480652000000191</v>
      </c>
      <c r="AC1408" s="35"/>
      <c r="AD1408" s="35"/>
      <c r="AE1408" s="13"/>
      <c r="AF1408" s="35"/>
      <c r="AG1408" s="35"/>
      <c r="AH1408" s="13"/>
      <c r="AI1408" s="35"/>
      <c r="AJ1408" s="35"/>
    </row>
    <row r="1409" spans="1:36" x14ac:dyDescent="0.25">
      <c r="A1409" s="8"/>
      <c r="B1409" s="8">
        <v>603</v>
      </c>
      <c r="C1409" t="s">
        <v>1703</v>
      </c>
      <c r="D1409" s="58">
        <v>-12270.062400000001</v>
      </c>
      <c r="E1409" s="42">
        <v>-12271.929271999999</v>
      </c>
      <c r="F1409" s="59">
        <v>0.99027500000000002</v>
      </c>
      <c r="G1409" s="58">
        <v>0.15964</v>
      </c>
      <c r="H1409" s="44">
        <v>6</v>
      </c>
      <c r="I1409" s="44">
        <v>7</v>
      </c>
      <c r="J1409" s="35">
        <v>-0.9050692307700956</v>
      </c>
      <c r="K1409" s="35">
        <v>-6.9620710059238117E-2</v>
      </c>
      <c r="L1409" s="35">
        <v>-1.2956798461527796</v>
      </c>
      <c r="M1409" s="35">
        <v>-9.9667680473290748E-2</v>
      </c>
      <c r="N1409" s="48">
        <f t="shared" si="126"/>
        <v>-15.805271999999604</v>
      </c>
      <c r="O1409" s="35">
        <f t="shared" si="128"/>
        <v>-1.2157901538461233</v>
      </c>
      <c r="P1409" s="1">
        <v>35</v>
      </c>
      <c r="Q1409" s="2">
        <v>2.82904</v>
      </c>
      <c r="R1409" s="1">
        <v>10</v>
      </c>
      <c r="S1409" s="2">
        <v>2.8628300000000002</v>
      </c>
      <c r="T1409" s="2">
        <f t="shared" si="127"/>
        <v>0.2857142857142857</v>
      </c>
      <c r="U1409" s="1">
        <v>18</v>
      </c>
      <c r="V1409" s="2">
        <v>2.7942499999999999</v>
      </c>
      <c r="W1409" s="2">
        <f t="shared" si="129"/>
        <v>0.51428571428571423</v>
      </c>
      <c r="X1409" s="1">
        <v>7</v>
      </c>
      <c r="Y1409" s="2">
        <v>2.87025</v>
      </c>
      <c r="Z1409" s="2">
        <f t="shared" si="130"/>
        <v>0.2</v>
      </c>
      <c r="AA1409" s="1" t="s">
        <v>3435</v>
      </c>
      <c r="AB1409" s="35">
        <f t="shared" si="131"/>
        <v>-15.476011000000653</v>
      </c>
      <c r="AC1409" s="35"/>
      <c r="AD1409" s="35"/>
      <c r="AE1409" s="13"/>
      <c r="AF1409" s="35"/>
      <c r="AG1409" s="35"/>
      <c r="AH1409" s="13"/>
      <c r="AI1409" s="35"/>
      <c r="AJ1409" s="35"/>
    </row>
    <row r="1410" spans="1:36" x14ac:dyDescent="0.25">
      <c r="A1410" s="8"/>
      <c r="B1410" s="8">
        <v>604</v>
      </c>
      <c r="C1410" t="s">
        <v>1704</v>
      </c>
      <c r="D1410" s="58">
        <v>-12269.6762</v>
      </c>
      <c r="E1410" s="42">
        <v>-12271.585208</v>
      </c>
      <c r="F1410" s="59">
        <v>0.99113899999999999</v>
      </c>
      <c r="G1410" s="58">
        <v>0.16245999999999999</v>
      </c>
      <c r="H1410" s="44">
        <v>6</v>
      </c>
      <c r="I1410" s="44">
        <v>7</v>
      </c>
      <c r="J1410" s="35">
        <v>-0.51886923076926905</v>
      </c>
      <c r="K1410" s="35">
        <v>-3.9913017751482233E-2</v>
      </c>
      <c r="L1410" s="35">
        <v>-0.95161584615379979</v>
      </c>
      <c r="M1410" s="35">
        <v>-7.3201218934907678E-2</v>
      </c>
      <c r="N1410" s="48">
        <f t="shared" si="126"/>
        <v>-15.461208000000624</v>
      </c>
      <c r="O1410" s="35">
        <f t="shared" si="128"/>
        <v>-1.1893236923077404</v>
      </c>
      <c r="P1410" s="1">
        <v>35</v>
      </c>
      <c r="Q1410" s="2">
        <v>2.8252999999999999</v>
      </c>
      <c r="R1410" s="1">
        <v>13</v>
      </c>
      <c r="S1410" s="2">
        <v>2.8235800000000002</v>
      </c>
      <c r="T1410" s="2">
        <f t="shared" si="127"/>
        <v>0.37142857142857144</v>
      </c>
      <c r="U1410" s="1">
        <v>13</v>
      </c>
      <c r="V1410" s="2">
        <v>2.81257</v>
      </c>
      <c r="W1410" s="2">
        <f t="shared" si="129"/>
        <v>0.37142857142857144</v>
      </c>
      <c r="X1410" s="1">
        <v>9</v>
      </c>
      <c r="Y1410" s="2">
        <v>2.8461799999999999</v>
      </c>
      <c r="Z1410" s="2">
        <f t="shared" si="130"/>
        <v>0.25714285714285712</v>
      </c>
      <c r="AA1410" s="1" t="s">
        <v>3435</v>
      </c>
      <c r="AB1410" s="35">
        <f t="shared" si="131"/>
        <v>-15.475852999999915</v>
      </c>
      <c r="AC1410" s="35"/>
      <c r="AD1410" s="35"/>
      <c r="AE1410" s="13"/>
      <c r="AF1410" s="35"/>
      <c r="AG1410" s="35"/>
      <c r="AH1410" s="13"/>
      <c r="AI1410" s="35"/>
      <c r="AJ1410" s="35"/>
    </row>
    <row r="1411" spans="1:36" x14ac:dyDescent="0.25">
      <c r="A1411" s="8"/>
      <c r="B1411" s="8">
        <v>605</v>
      </c>
      <c r="C1411" t="s">
        <v>1705</v>
      </c>
      <c r="D1411" s="58">
        <v>-12269.949500000001</v>
      </c>
      <c r="E1411" s="42">
        <v>-12271.397487</v>
      </c>
      <c r="F1411" s="59">
        <v>0.99440399999999995</v>
      </c>
      <c r="G1411" s="58">
        <v>0.17629</v>
      </c>
      <c r="H1411" s="44">
        <v>6</v>
      </c>
      <c r="I1411" s="44">
        <v>7</v>
      </c>
      <c r="J1411" s="35">
        <v>-0.79216923077001411</v>
      </c>
      <c r="K1411" s="35">
        <v>-6.093609467461647E-2</v>
      </c>
      <c r="L1411" s="35">
        <v>-0.76389484615356196</v>
      </c>
      <c r="M1411" s="35">
        <v>-5.8761142011812456E-2</v>
      </c>
      <c r="N1411" s="48">
        <f t="shared" ref="N1411:N1474" si="132">E1411-(H1411*$AL$2+$AM$2*I1411)</f>
        <v>-15.273487000000387</v>
      </c>
      <c r="O1411" s="35">
        <f t="shared" si="128"/>
        <v>-1.1748836153846451</v>
      </c>
      <c r="P1411" s="1">
        <v>36</v>
      </c>
      <c r="Q1411" s="2">
        <v>2.8392499999999998</v>
      </c>
      <c r="R1411" s="1">
        <v>12</v>
      </c>
      <c r="S1411" s="2">
        <v>2.8569900000000001</v>
      </c>
      <c r="T1411" s="2">
        <f t="shared" ref="T1411:T1474" si="133">R1411/$P1411</f>
        <v>0.33333333333333331</v>
      </c>
      <c r="U1411" s="1">
        <v>17</v>
      </c>
      <c r="V1411" s="2">
        <v>2.82681</v>
      </c>
      <c r="W1411" s="2">
        <f t="shared" si="129"/>
        <v>0.47222222222222221</v>
      </c>
      <c r="X1411" s="1">
        <v>7</v>
      </c>
      <c r="Y1411" s="2">
        <v>2.8390599999999999</v>
      </c>
      <c r="Z1411" s="2">
        <f t="shared" si="130"/>
        <v>0.19444444444444445</v>
      </c>
      <c r="AA1411" s="1" t="s">
        <v>3435</v>
      </c>
      <c r="AB1411" s="35">
        <f t="shared" si="131"/>
        <v>-15.475351000000956</v>
      </c>
      <c r="AC1411" s="35"/>
      <c r="AD1411" s="35"/>
      <c r="AE1411" s="13"/>
      <c r="AF1411" s="35"/>
      <c r="AG1411" s="35"/>
      <c r="AH1411" s="13"/>
      <c r="AI1411" s="35"/>
      <c r="AJ1411" s="35"/>
    </row>
    <row r="1412" spans="1:36" x14ac:dyDescent="0.25">
      <c r="A1412" s="8"/>
      <c r="B1412" s="8">
        <v>606</v>
      </c>
      <c r="C1412" t="s">
        <v>1706</v>
      </c>
      <c r="D1412" s="58">
        <v>-12269.9748</v>
      </c>
      <c r="E1412" s="42">
        <v>-12271.961364999999</v>
      </c>
      <c r="F1412" s="59">
        <v>0.99492199999999997</v>
      </c>
      <c r="G1412" s="58">
        <v>0.17920999999999901</v>
      </c>
      <c r="H1412" s="44">
        <v>6</v>
      </c>
      <c r="I1412" s="44">
        <v>7</v>
      </c>
      <c r="J1412" s="35">
        <v>-0.81746923076934763</v>
      </c>
      <c r="K1412" s="35">
        <v>-6.2882248520719053E-2</v>
      </c>
      <c r="L1412" s="35">
        <v>-1.327772846152584</v>
      </c>
      <c r="M1412" s="35">
        <v>-0.102136372780968</v>
      </c>
      <c r="N1412" s="48">
        <f t="shared" si="132"/>
        <v>-15.837364999999409</v>
      </c>
      <c r="O1412" s="35">
        <f t="shared" ref="O1412:O1475" si="134">N1412/13</f>
        <v>-1.2182588461538006</v>
      </c>
      <c r="P1412" s="1">
        <v>35</v>
      </c>
      <c r="Q1412" s="2">
        <v>2.82734</v>
      </c>
      <c r="R1412" s="1">
        <v>10</v>
      </c>
      <c r="S1412" s="2">
        <v>2.8384100000000001</v>
      </c>
      <c r="T1412" s="2">
        <f t="shared" si="133"/>
        <v>0.2857142857142857</v>
      </c>
      <c r="U1412" s="1">
        <v>18</v>
      </c>
      <c r="V1412" s="2">
        <v>2.8194300000000001</v>
      </c>
      <c r="W1412" s="2">
        <f t="shared" ref="W1412:W1475" si="135">U1412/$P1412</f>
        <v>0.51428571428571423</v>
      </c>
      <c r="X1412" s="1">
        <v>7</v>
      </c>
      <c r="Y1412" s="2">
        <v>2.83188</v>
      </c>
      <c r="Z1412" s="2">
        <f t="shared" ref="Z1412:Z1475" si="136">X1412/$P1412</f>
        <v>0.2</v>
      </c>
      <c r="AA1412" s="1" t="s">
        <v>3435</v>
      </c>
      <c r="AB1412" s="35">
        <f t="shared" ref="AB1412:AB1475" si="137">SMALL($N$3:$N$2210,ROW(N1412)-2)</f>
        <v>-15.467812999999296</v>
      </c>
      <c r="AC1412" s="35"/>
      <c r="AD1412" s="35"/>
      <c r="AE1412" s="13"/>
      <c r="AF1412" s="35"/>
      <c r="AG1412" s="35"/>
      <c r="AH1412" s="13"/>
      <c r="AI1412" s="35"/>
      <c r="AJ1412" s="35"/>
    </row>
    <row r="1413" spans="1:36" x14ac:dyDescent="0.25">
      <c r="A1413" s="8"/>
      <c r="B1413" s="8">
        <v>607</v>
      </c>
      <c r="C1413" t="s">
        <v>1707</v>
      </c>
      <c r="D1413" s="58">
        <v>-12269.4256</v>
      </c>
      <c r="E1413" s="42">
        <v>-12271.213454999999</v>
      </c>
      <c r="F1413" s="59">
        <v>0.99397899999999995</v>
      </c>
      <c r="G1413" s="58">
        <v>0.17402000000000001</v>
      </c>
      <c r="H1413" s="44">
        <v>6</v>
      </c>
      <c r="I1413" s="44">
        <v>7</v>
      </c>
      <c r="J1413" s="35">
        <v>-0.26826923076987441</v>
      </c>
      <c r="K1413" s="35">
        <v>-2.0636094674605723E-2</v>
      </c>
      <c r="L1413" s="35">
        <v>-0.5798628461525368</v>
      </c>
      <c r="M1413" s="35">
        <v>-4.4604834319425905E-2</v>
      </c>
      <c r="N1413" s="48">
        <f t="shared" si="132"/>
        <v>-15.089454999999361</v>
      </c>
      <c r="O1413" s="35">
        <f t="shared" si="134"/>
        <v>-1.1607273076922586</v>
      </c>
      <c r="P1413" s="1">
        <v>35</v>
      </c>
      <c r="Q1413" s="2">
        <v>2.8245399999999998</v>
      </c>
      <c r="R1413" s="1">
        <v>14</v>
      </c>
      <c r="S1413" s="2">
        <v>2.8284699999999998</v>
      </c>
      <c r="T1413" s="2">
        <f t="shared" si="133"/>
        <v>0.4</v>
      </c>
      <c r="U1413" s="1">
        <v>11</v>
      </c>
      <c r="V1413" s="2">
        <v>2.8130000000000002</v>
      </c>
      <c r="W1413" s="2">
        <f t="shared" si="135"/>
        <v>0.31428571428571428</v>
      </c>
      <c r="X1413" s="1">
        <v>10</v>
      </c>
      <c r="Y1413" s="2">
        <v>2.8317100000000002</v>
      </c>
      <c r="Z1413" s="2">
        <f t="shared" si="136"/>
        <v>0.2857142857142857</v>
      </c>
      <c r="AA1413" s="1" t="s">
        <v>3435</v>
      </c>
      <c r="AB1413" s="35">
        <f t="shared" si="137"/>
        <v>-15.466753000000608</v>
      </c>
      <c r="AC1413" s="35"/>
      <c r="AD1413" s="35"/>
      <c r="AE1413" s="13"/>
      <c r="AF1413" s="35"/>
      <c r="AG1413" s="35"/>
      <c r="AH1413" s="13"/>
      <c r="AI1413" s="35"/>
      <c r="AJ1413" s="35"/>
    </row>
    <row r="1414" spans="1:36" x14ac:dyDescent="0.25">
      <c r="A1414" s="8"/>
      <c r="B1414" s="8">
        <v>608</v>
      </c>
      <c r="C1414" t="s">
        <v>1708</v>
      </c>
      <c r="D1414" s="58">
        <v>-12269.9236</v>
      </c>
      <c r="E1414" s="42">
        <v>-12271.519683</v>
      </c>
      <c r="F1414" s="59">
        <v>0.99404300000000001</v>
      </c>
      <c r="G1414" s="58">
        <v>0.17446999999999899</v>
      </c>
      <c r="H1414" s="44">
        <v>6</v>
      </c>
      <c r="I1414" s="44">
        <v>7</v>
      </c>
      <c r="J1414" s="35">
        <v>-0.76626923076946696</v>
      </c>
      <c r="K1414" s="35">
        <v>-5.894378698226669E-2</v>
      </c>
      <c r="L1414" s="35">
        <v>-0.88609084615382017</v>
      </c>
      <c r="M1414" s="35">
        <v>-6.8160834319524632E-2</v>
      </c>
      <c r="N1414" s="48">
        <f t="shared" si="132"/>
        <v>-15.395683000000645</v>
      </c>
      <c r="O1414" s="35">
        <f t="shared" si="134"/>
        <v>-1.1842833076923573</v>
      </c>
      <c r="P1414" s="1">
        <v>36</v>
      </c>
      <c r="Q1414" s="2">
        <v>2.8380700000000001</v>
      </c>
      <c r="R1414" s="1">
        <v>11</v>
      </c>
      <c r="S1414" s="2">
        <v>2.8751500000000001</v>
      </c>
      <c r="T1414" s="2">
        <f t="shared" si="133"/>
        <v>0.30555555555555558</v>
      </c>
      <c r="U1414" s="1">
        <v>19</v>
      </c>
      <c r="V1414" s="2">
        <v>2.8146</v>
      </c>
      <c r="W1414" s="2">
        <f t="shared" si="135"/>
        <v>0.52777777777777779</v>
      </c>
      <c r="X1414" s="1">
        <v>6</v>
      </c>
      <c r="Y1414" s="2">
        <v>2.8443999999999998</v>
      </c>
      <c r="Z1414" s="2">
        <f t="shared" si="136"/>
        <v>0.16666666666666666</v>
      </c>
      <c r="AA1414" s="1" t="s">
        <v>3435</v>
      </c>
      <c r="AB1414" s="35">
        <f t="shared" si="137"/>
        <v>-15.464235999999801</v>
      </c>
      <c r="AC1414" s="35"/>
      <c r="AD1414" s="35"/>
      <c r="AE1414" s="13"/>
      <c r="AF1414" s="35"/>
      <c r="AG1414" s="35"/>
      <c r="AH1414" s="13"/>
      <c r="AI1414" s="35"/>
      <c r="AJ1414" s="35"/>
    </row>
    <row r="1415" spans="1:36" x14ac:dyDescent="0.25">
      <c r="A1415" s="8"/>
      <c r="B1415" s="8">
        <v>609</v>
      </c>
      <c r="C1415" t="s">
        <v>1709</v>
      </c>
      <c r="D1415" s="58">
        <v>-12269.755300000001</v>
      </c>
      <c r="E1415" s="42">
        <v>-12271.434660000001</v>
      </c>
      <c r="F1415" s="59">
        <v>0.99505399999999999</v>
      </c>
      <c r="G1415" s="58">
        <v>0.180029999999999</v>
      </c>
      <c r="H1415" s="44">
        <v>6</v>
      </c>
      <c r="I1415" s="44">
        <v>7</v>
      </c>
      <c r="J1415" s="35">
        <v>-0.59796923077010433</v>
      </c>
      <c r="K1415" s="35">
        <v>-4.599763313616187E-2</v>
      </c>
      <c r="L1415" s="35">
        <v>-0.80106784615418292</v>
      </c>
      <c r="M1415" s="35">
        <v>-6.1620603550321763E-2</v>
      </c>
      <c r="N1415" s="48">
        <f t="shared" si="132"/>
        <v>-15.310660000001008</v>
      </c>
      <c r="O1415" s="35">
        <f t="shared" si="134"/>
        <v>-1.1777430769231545</v>
      </c>
      <c r="P1415" s="1">
        <v>36</v>
      </c>
      <c r="Q1415" s="2">
        <v>2.8384100000000001</v>
      </c>
      <c r="R1415" s="1">
        <v>12</v>
      </c>
      <c r="S1415" s="2">
        <v>2.87391</v>
      </c>
      <c r="T1415" s="2">
        <f t="shared" si="133"/>
        <v>0.33333333333333331</v>
      </c>
      <c r="U1415" s="1">
        <v>17</v>
      </c>
      <c r="V1415" s="2">
        <v>2.81359</v>
      </c>
      <c r="W1415" s="2">
        <f t="shared" si="135"/>
        <v>0.47222222222222221</v>
      </c>
      <c r="X1415" s="1">
        <v>7</v>
      </c>
      <c r="Y1415" s="2">
        <v>2.83786</v>
      </c>
      <c r="Z1415" s="2">
        <f t="shared" si="136"/>
        <v>0.19444444444444445</v>
      </c>
      <c r="AA1415" s="1" t="s">
        <v>3435</v>
      </c>
      <c r="AB1415" s="35">
        <f t="shared" si="137"/>
        <v>-15.463965999999346</v>
      </c>
      <c r="AC1415" s="35"/>
      <c r="AD1415" s="35"/>
      <c r="AE1415" s="13"/>
      <c r="AF1415" s="35"/>
      <c r="AG1415" s="35"/>
      <c r="AH1415" s="13"/>
      <c r="AI1415" s="35"/>
      <c r="AJ1415" s="35"/>
    </row>
    <row r="1416" spans="1:36" x14ac:dyDescent="0.25">
      <c r="A1416" s="8"/>
      <c r="B1416" s="8">
        <v>610</v>
      </c>
      <c r="C1416" t="s">
        <v>1710</v>
      </c>
      <c r="D1416" s="58">
        <v>-12270.0101</v>
      </c>
      <c r="E1416" s="42">
        <v>-12271.709993</v>
      </c>
      <c r="F1416" s="59">
        <v>0.99427399999999999</v>
      </c>
      <c r="G1416" s="58">
        <v>0.17555999999999899</v>
      </c>
      <c r="H1416" s="44">
        <v>6</v>
      </c>
      <c r="I1416" s="44">
        <v>7</v>
      </c>
      <c r="J1416" s="35">
        <v>-0.85276923076889943</v>
      </c>
      <c r="K1416" s="35">
        <v>-6.5597633136069186E-2</v>
      </c>
      <c r="L1416" s="35">
        <v>-1.0764008461537742</v>
      </c>
      <c r="M1416" s="35">
        <v>-8.2800065088751859E-2</v>
      </c>
      <c r="N1416" s="48">
        <f t="shared" si="132"/>
        <v>-15.585993000000599</v>
      </c>
      <c r="O1416" s="35">
        <f t="shared" si="134"/>
        <v>-1.1989225384615845</v>
      </c>
      <c r="P1416" s="1">
        <v>36</v>
      </c>
      <c r="Q1416" s="2">
        <v>2.8395299999999999</v>
      </c>
      <c r="R1416" s="1">
        <v>10</v>
      </c>
      <c r="S1416" s="2">
        <v>2.8856700000000002</v>
      </c>
      <c r="T1416" s="2">
        <f t="shared" si="133"/>
        <v>0.27777777777777779</v>
      </c>
      <c r="U1416" s="1">
        <v>21</v>
      </c>
      <c r="V1416" s="2">
        <v>2.8080799999999999</v>
      </c>
      <c r="W1416" s="2">
        <f t="shared" si="135"/>
        <v>0.58333333333333337</v>
      </c>
      <c r="X1416" s="1">
        <v>5</v>
      </c>
      <c r="Y1416" s="2">
        <v>2.8793199999999999</v>
      </c>
      <c r="Z1416" s="2">
        <f t="shared" si="136"/>
        <v>0.1388888888888889</v>
      </c>
      <c r="AA1416" s="1" t="s">
        <v>3435</v>
      </c>
      <c r="AB1416" s="35">
        <f t="shared" si="137"/>
        <v>-15.46234000000004</v>
      </c>
      <c r="AC1416" s="35"/>
      <c r="AD1416" s="35"/>
      <c r="AE1416" s="13"/>
      <c r="AF1416" s="35"/>
      <c r="AG1416" s="35"/>
      <c r="AH1416" s="13"/>
      <c r="AI1416" s="35"/>
      <c r="AJ1416" s="35"/>
    </row>
    <row r="1417" spans="1:36" x14ac:dyDescent="0.25">
      <c r="A1417" s="8"/>
      <c r="B1417" s="8">
        <v>611</v>
      </c>
      <c r="C1417" t="s">
        <v>1711</v>
      </c>
      <c r="D1417" s="58">
        <v>-12269.6095</v>
      </c>
      <c r="E1417" s="42">
        <v>-12271.368856999999</v>
      </c>
      <c r="F1417" s="59">
        <v>0.99560499999999996</v>
      </c>
      <c r="G1417" s="58">
        <v>0.183669999999999</v>
      </c>
      <c r="H1417" s="44">
        <v>6</v>
      </c>
      <c r="I1417" s="44">
        <v>7</v>
      </c>
      <c r="J1417" s="35">
        <v>-0.45216923076986859</v>
      </c>
      <c r="K1417" s="35">
        <v>-3.4782248520759125E-2</v>
      </c>
      <c r="L1417" s="35">
        <v>-0.73526484615285881</v>
      </c>
      <c r="M1417" s="35">
        <v>-5.6558834319450677E-2</v>
      </c>
      <c r="N1417" s="48">
        <f t="shared" si="132"/>
        <v>-15.244856999999683</v>
      </c>
      <c r="O1417" s="35">
        <f t="shared" si="134"/>
        <v>-1.1726813076922833</v>
      </c>
      <c r="P1417" s="1">
        <v>35</v>
      </c>
      <c r="Q1417" s="2">
        <v>2.8266</v>
      </c>
      <c r="R1417" s="1">
        <v>12</v>
      </c>
      <c r="S1417" s="2">
        <v>2.8315899999999998</v>
      </c>
      <c r="T1417" s="2">
        <f t="shared" si="133"/>
        <v>0.34285714285714286</v>
      </c>
      <c r="U1417" s="1">
        <v>16</v>
      </c>
      <c r="V1417" s="2">
        <v>2.8058200000000002</v>
      </c>
      <c r="W1417" s="2">
        <f t="shared" si="135"/>
        <v>0.45714285714285713</v>
      </c>
      <c r="X1417" s="1">
        <v>7</v>
      </c>
      <c r="Y1417" s="2">
        <v>2.8655599999999999</v>
      </c>
      <c r="Z1417" s="2">
        <f t="shared" si="136"/>
        <v>0.2</v>
      </c>
      <c r="AA1417" s="1" t="s">
        <v>3435</v>
      </c>
      <c r="AB1417" s="35">
        <f t="shared" si="137"/>
        <v>-15.461498000000574</v>
      </c>
      <c r="AC1417" s="35"/>
      <c r="AD1417" s="35"/>
      <c r="AE1417" s="13"/>
      <c r="AF1417" s="35"/>
      <c r="AG1417" s="35"/>
      <c r="AH1417" s="13"/>
      <c r="AI1417" s="35"/>
      <c r="AJ1417" s="35"/>
    </row>
    <row r="1418" spans="1:36" x14ac:dyDescent="0.25">
      <c r="A1418" s="8"/>
      <c r="B1418" s="8">
        <v>612</v>
      </c>
      <c r="C1418" t="s">
        <v>1712</v>
      </c>
      <c r="D1418" s="58">
        <v>-12270.1664</v>
      </c>
      <c r="E1418" s="42">
        <v>-12272.065558</v>
      </c>
      <c r="F1418" s="59">
        <v>0.99149100000000001</v>
      </c>
      <c r="G1418" s="58">
        <v>0.16364999999999999</v>
      </c>
      <c r="H1418" s="44">
        <v>6</v>
      </c>
      <c r="I1418" s="44">
        <v>7</v>
      </c>
      <c r="J1418" s="35">
        <v>-1.0090692307694553</v>
      </c>
      <c r="K1418" s="35">
        <v>-7.7620710059188872E-2</v>
      </c>
      <c r="L1418" s="35">
        <v>-1.4319658461536164</v>
      </c>
      <c r="M1418" s="35">
        <v>-0.11015121893489357</v>
      </c>
      <c r="N1418" s="48">
        <f t="shared" si="132"/>
        <v>-15.941558000000441</v>
      </c>
      <c r="O1418" s="35">
        <f t="shared" si="134"/>
        <v>-1.2262736923077262</v>
      </c>
      <c r="P1418" s="1">
        <v>35</v>
      </c>
      <c r="Q1418" s="2">
        <v>2.8253900000000001</v>
      </c>
      <c r="R1418" s="1">
        <v>9</v>
      </c>
      <c r="S1418" s="2">
        <v>2.8549000000000002</v>
      </c>
      <c r="T1418" s="2">
        <f t="shared" si="133"/>
        <v>0.25714285714285712</v>
      </c>
      <c r="U1418" s="1">
        <v>20</v>
      </c>
      <c r="V1418" s="2">
        <v>2.8058399999999999</v>
      </c>
      <c r="W1418" s="2">
        <f t="shared" si="135"/>
        <v>0.5714285714285714</v>
      </c>
      <c r="X1418" s="1">
        <v>6</v>
      </c>
      <c r="Y1418" s="2">
        <v>2.8462999999999998</v>
      </c>
      <c r="Z1418" s="2">
        <f t="shared" si="136"/>
        <v>0.17142857142857143</v>
      </c>
      <c r="AA1418" s="1" t="s">
        <v>3435</v>
      </c>
      <c r="AB1418" s="35">
        <f t="shared" si="137"/>
        <v>-15.461208000000624</v>
      </c>
      <c r="AC1418" s="35"/>
      <c r="AD1418" s="35"/>
      <c r="AE1418" s="13"/>
      <c r="AF1418" s="35"/>
      <c r="AG1418" s="35"/>
      <c r="AH1418" s="13"/>
      <c r="AI1418" s="35"/>
      <c r="AJ1418" s="35"/>
    </row>
    <row r="1419" spans="1:36" x14ac:dyDescent="0.25">
      <c r="A1419" s="8"/>
      <c r="B1419" s="8">
        <v>613</v>
      </c>
      <c r="C1419" t="s">
        <v>1713</v>
      </c>
      <c r="D1419" s="58">
        <v>-12269.7323</v>
      </c>
      <c r="E1419" s="42">
        <v>-12271.405914999999</v>
      </c>
      <c r="F1419" s="59">
        <v>0.99421899999999996</v>
      </c>
      <c r="G1419" s="58">
        <v>0.17524999999999899</v>
      </c>
      <c r="H1419" s="44">
        <v>6</v>
      </c>
      <c r="I1419" s="44">
        <v>7</v>
      </c>
      <c r="J1419" s="35">
        <v>-0.57496923076905659</v>
      </c>
      <c r="K1419" s="35">
        <v>-4.4228402366850508E-2</v>
      </c>
      <c r="L1419" s="35">
        <v>-0.77232284615274693</v>
      </c>
      <c r="M1419" s="35">
        <v>-5.9409449704057454E-2</v>
      </c>
      <c r="N1419" s="48">
        <f t="shared" si="132"/>
        <v>-15.281914999999572</v>
      </c>
      <c r="O1419" s="35">
        <f t="shared" si="134"/>
        <v>-1.1755319230768901</v>
      </c>
      <c r="P1419" s="1">
        <v>36</v>
      </c>
      <c r="Q1419" s="2">
        <v>2.83799</v>
      </c>
      <c r="R1419" s="1">
        <v>12</v>
      </c>
      <c r="S1419" s="2">
        <v>2.8618100000000002</v>
      </c>
      <c r="T1419" s="2">
        <f t="shared" si="133"/>
        <v>0.33333333333333331</v>
      </c>
      <c r="U1419" s="1">
        <v>17</v>
      </c>
      <c r="V1419" s="2">
        <v>2.8255499999999998</v>
      </c>
      <c r="W1419" s="2">
        <f t="shared" si="135"/>
        <v>0.47222222222222221</v>
      </c>
      <c r="X1419" s="1">
        <v>7</v>
      </c>
      <c r="Y1419" s="2">
        <v>2.8273700000000002</v>
      </c>
      <c r="Z1419" s="2">
        <f t="shared" si="136"/>
        <v>0.19444444444444445</v>
      </c>
      <c r="AA1419" s="1" t="s">
        <v>3435</v>
      </c>
      <c r="AB1419" s="35">
        <f t="shared" si="137"/>
        <v>-15.460219000000507</v>
      </c>
      <c r="AC1419" s="35"/>
      <c r="AD1419" s="35"/>
      <c r="AE1419" s="13"/>
      <c r="AF1419" s="35"/>
      <c r="AG1419" s="35"/>
      <c r="AH1419" s="13"/>
      <c r="AI1419" s="35"/>
      <c r="AJ1419" s="35"/>
    </row>
    <row r="1420" spans="1:36" x14ac:dyDescent="0.25">
      <c r="A1420" s="8"/>
      <c r="B1420" s="8">
        <v>614</v>
      </c>
      <c r="C1420" t="s">
        <v>1714</v>
      </c>
      <c r="D1420" s="58">
        <v>-12270.059800000001</v>
      </c>
      <c r="E1420" s="42">
        <v>-12271.772193999999</v>
      </c>
      <c r="F1420" s="59">
        <v>0.99177700000000002</v>
      </c>
      <c r="G1420" s="58">
        <v>0.16469</v>
      </c>
      <c r="H1420" s="44">
        <v>6</v>
      </c>
      <c r="I1420" s="44">
        <v>7</v>
      </c>
      <c r="J1420" s="35">
        <v>-0.90246923077029351</v>
      </c>
      <c r="K1420" s="35">
        <v>-6.9420710059253349E-2</v>
      </c>
      <c r="L1420" s="35">
        <v>-1.1386018461525964</v>
      </c>
      <c r="M1420" s="35">
        <v>-8.7584757396353574E-2</v>
      </c>
      <c r="N1420" s="48">
        <f t="shared" si="132"/>
        <v>-15.648193999999421</v>
      </c>
      <c r="O1420" s="35">
        <f t="shared" si="134"/>
        <v>-1.2037072307691863</v>
      </c>
      <c r="P1420" s="1">
        <v>35</v>
      </c>
      <c r="Q1420" s="2">
        <v>2.8286699999999998</v>
      </c>
      <c r="R1420" s="1">
        <v>11</v>
      </c>
      <c r="S1420" s="2">
        <v>2.8944100000000001</v>
      </c>
      <c r="T1420" s="2">
        <f t="shared" si="133"/>
        <v>0.31428571428571428</v>
      </c>
      <c r="U1420" s="1">
        <v>19</v>
      </c>
      <c r="V1420" s="2">
        <v>2.7781099999999999</v>
      </c>
      <c r="W1420" s="2">
        <f t="shared" si="135"/>
        <v>0.54285714285714282</v>
      </c>
      <c r="X1420" s="1">
        <v>5</v>
      </c>
      <c r="Y1420" s="2">
        <v>2.8761899999999998</v>
      </c>
      <c r="Z1420" s="2">
        <f t="shared" si="136"/>
        <v>0.14285714285714285</v>
      </c>
      <c r="AA1420" s="1" t="s">
        <v>3435</v>
      </c>
      <c r="AB1420" s="35">
        <f t="shared" si="137"/>
        <v>-15.459544999999707</v>
      </c>
      <c r="AC1420" s="35"/>
      <c r="AD1420" s="35"/>
      <c r="AE1420" s="13"/>
      <c r="AF1420" s="35"/>
      <c r="AG1420" s="35"/>
      <c r="AH1420" s="13"/>
      <c r="AI1420" s="35"/>
      <c r="AJ1420" s="35"/>
    </row>
    <row r="1421" spans="1:36" x14ac:dyDescent="0.25">
      <c r="A1421" s="8"/>
      <c r="B1421" s="8">
        <v>615</v>
      </c>
      <c r="C1421" t="s">
        <v>1715</v>
      </c>
      <c r="D1421" s="58">
        <v>-12269.9944</v>
      </c>
      <c r="E1421" s="42">
        <v>-12271.613029</v>
      </c>
      <c r="F1421" s="59">
        <v>0.99675499999999995</v>
      </c>
      <c r="G1421" s="58">
        <v>0.19264999999999999</v>
      </c>
      <c r="H1421" s="44">
        <v>6</v>
      </c>
      <c r="I1421" s="44">
        <v>7</v>
      </c>
      <c r="J1421" s="35">
        <v>-0.8370692307689751</v>
      </c>
      <c r="K1421" s="35">
        <v>-6.4389940828382702E-2</v>
      </c>
      <c r="L1421" s="35">
        <v>-0.97943684615347593</v>
      </c>
      <c r="M1421" s="35">
        <v>-7.5341295857959692E-2</v>
      </c>
      <c r="N1421" s="48">
        <f t="shared" si="132"/>
        <v>-15.489029000000301</v>
      </c>
      <c r="O1421" s="35">
        <f t="shared" si="134"/>
        <v>-1.1914637692307923</v>
      </c>
      <c r="P1421" s="1">
        <v>35</v>
      </c>
      <c r="Q1421" s="2">
        <v>2.82735</v>
      </c>
      <c r="R1421" s="1">
        <v>10</v>
      </c>
      <c r="S1421" s="2">
        <v>2.8507799999999999</v>
      </c>
      <c r="T1421" s="2">
        <f t="shared" si="133"/>
        <v>0.2857142857142857</v>
      </c>
      <c r="U1421" s="1">
        <v>19</v>
      </c>
      <c r="V1421" s="2">
        <v>2.8095699999999999</v>
      </c>
      <c r="W1421" s="2">
        <f t="shared" si="135"/>
        <v>0.54285714285714282</v>
      </c>
      <c r="X1421" s="1">
        <v>6</v>
      </c>
      <c r="Y1421" s="2">
        <v>2.8445800000000001</v>
      </c>
      <c r="Z1421" s="2">
        <f t="shared" si="136"/>
        <v>0.17142857142857143</v>
      </c>
      <c r="AA1421" s="1" t="s">
        <v>3435</v>
      </c>
      <c r="AB1421" s="35">
        <f t="shared" si="137"/>
        <v>-15.457705000000715</v>
      </c>
      <c r="AC1421" s="35"/>
      <c r="AD1421" s="35"/>
      <c r="AE1421" s="13"/>
      <c r="AF1421" s="35"/>
      <c r="AG1421" s="35"/>
      <c r="AH1421" s="13"/>
      <c r="AI1421" s="35"/>
      <c r="AJ1421" s="35"/>
    </row>
    <row r="1422" spans="1:36" x14ac:dyDescent="0.25">
      <c r="A1422" s="8"/>
      <c r="B1422" s="8">
        <v>616</v>
      </c>
      <c r="C1422" t="s">
        <v>1716</v>
      </c>
      <c r="D1422" s="58">
        <v>-12270.062599999999</v>
      </c>
      <c r="E1422" s="42">
        <v>-12271.687758</v>
      </c>
      <c r="F1422" s="59">
        <v>0.99607100000000004</v>
      </c>
      <c r="G1422" s="58">
        <v>0.18695000000000001</v>
      </c>
      <c r="H1422" s="44">
        <v>6</v>
      </c>
      <c r="I1422" s="44">
        <v>7</v>
      </c>
      <c r="J1422" s="35">
        <v>-0.90526923076868115</v>
      </c>
      <c r="K1422" s="35">
        <v>-6.963609467451394E-2</v>
      </c>
      <c r="L1422" s="35">
        <v>-1.0541658461534098</v>
      </c>
      <c r="M1422" s="35">
        <v>-8.1089680473339212E-2</v>
      </c>
      <c r="N1422" s="48">
        <f t="shared" si="132"/>
        <v>-15.563758000000234</v>
      </c>
      <c r="O1422" s="35">
        <f t="shared" si="134"/>
        <v>-1.197212153846172</v>
      </c>
      <c r="P1422" s="1">
        <v>35</v>
      </c>
      <c r="Q1422" s="2">
        <v>2.8238799999999999</v>
      </c>
      <c r="R1422" s="1">
        <v>10</v>
      </c>
      <c r="S1422" s="2">
        <v>2.8334299999999999</v>
      </c>
      <c r="T1422" s="2">
        <f t="shared" si="133"/>
        <v>0.2857142857142857</v>
      </c>
      <c r="U1422" s="1">
        <v>19</v>
      </c>
      <c r="V1422" s="2">
        <v>2.8139699999999999</v>
      </c>
      <c r="W1422" s="2">
        <f t="shared" si="135"/>
        <v>0.54285714285714282</v>
      </c>
      <c r="X1422" s="1">
        <v>6</v>
      </c>
      <c r="Y1422" s="2">
        <v>2.83934</v>
      </c>
      <c r="Z1422" s="2">
        <f t="shared" si="136"/>
        <v>0.17142857142857143</v>
      </c>
      <c r="AA1422" s="1" t="s">
        <v>3435</v>
      </c>
      <c r="AB1422" s="35">
        <f t="shared" si="137"/>
        <v>-15.457384999999704</v>
      </c>
      <c r="AC1422" s="35"/>
      <c r="AD1422" s="35"/>
      <c r="AE1422" s="13"/>
      <c r="AF1422" s="35"/>
      <c r="AG1422" s="35"/>
      <c r="AH1422" s="13"/>
      <c r="AI1422" s="35"/>
      <c r="AJ1422" s="35"/>
    </row>
    <row r="1423" spans="1:36" x14ac:dyDescent="0.25">
      <c r="A1423" s="8"/>
      <c r="B1423" s="8">
        <v>617</v>
      </c>
      <c r="C1423" t="s">
        <v>1717</v>
      </c>
      <c r="D1423" s="58">
        <v>-12269.798500000001</v>
      </c>
      <c r="E1423" s="42">
        <v>-12271.474439</v>
      </c>
      <c r="F1423" s="59">
        <v>0.99425799999999998</v>
      </c>
      <c r="G1423" s="58">
        <v>0.17559</v>
      </c>
      <c r="H1423" s="44">
        <v>6</v>
      </c>
      <c r="I1423" s="44">
        <v>7</v>
      </c>
      <c r="J1423" s="35">
        <v>-0.64116923077017418</v>
      </c>
      <c r="K1423" s="35">
        <v>-4.9320710059244169E-2</v>
      </c>
      <c r="L1423" s="35">
        <v>-0.84084684615299921</v>
      </c>
      <c r="M1423" s="35">
        <v>-6.4680526627153789E-2</v>
      </c>
      <c r="N1423" s="48">
        <f t="shared" si="132"/>
        <v>-15.350438999999824</v>
      </c>
      <c r="O1423" s="35">
        <f t="shared" si="134"/>
        <v>-1.1808029999999865</v>
      </c>
      <c r="P1423" s="1">
        <v>35</v>
      </c>
      <c r="Q1423" s="2">
        <v>2.8291300000000001</v>
      </c>
      <c r="R1423" s="1">
        <v>13</v>
      </c>
      <c r="S1423" s="2">
        <v>2.8728699999999998</v>
      </c>
      <c r="T1423" s="2">
        <f t="shared" si="133"/>
        <v>0.37142857142857144</v>
      </c>
      <c r="U1423" s="1">
        <v>16</v>
      </c>
      <c r="V1423" s="2">
        <v>2.7849900000000001</v>
      </c>
      <c r="W1423" s="2">
        <f t="shared" si="135"/>
        <v>0.45714285714285713</v>
      </c>
      <c r="X1423" s="1">
        <v>6</v>
      </c>
      <c r="Y1423" s="2">
        <v>2.8520699999999999</v>
      </c>
      <c r="Z1423" s="2">
        <f t="shared" si="136"/>
        <v>0.17142857142857143</v>
      </c>
      <c r="AA1423" s="1" t="s">
        <v>3435</v>
      </c>
      <c r="AB1423" s="35">
        <f t="shared" si="137"/>
        <v>-15.455347999999503</v>
      </c>
      <c r="AC1423" s="35"/>
      <c r="AD1423" s="35"/>
      <c r="AE1423" s="13"/>
      <c r="AF1423" s="35"/>
      <c r="AG1423" s="35"/>
      <c r="AH1423" s="13"/>
      <c r="AI1423" s="35"/>
      <c r="AJ1423" s="35"/>
    </row>
    <row r="1424" spans="1:36" x14ac:dyDescent="0.25">
      <c r="A1424" s="8"/>
      <c r="B1424" s="8">
        <v>618</v>
      </c>
      <c r="C1424" t="s">
        <v>1718</v>
      </c>
      <c r="D1424" s="58">
        <v>-12269.8773</v>
      </c>
      <c r="E1424" s="42">
        <v>-12271.791943</v>
      </c>
      <c r="F1424" s="59">
        <v>0.99178900000000003</v>
      </c>
      <c r="G1424" s="58">
        <v>0.16474</v>
      </c>
      <c r="H1424" s="44">
        <v>6</v>
      </c>
      <c r="I1424" s="44">
        <v>7</v>
      </c>
      <c r="J1424" s="35">
        <v>-0.71996923076949315</v>
      </c>
      <c r="K1424" s="35">
        <v>-5.5382248520730246E-2</v>
      </c>
      <c r="L1424" s="35">
        <v>-1.158350846153553</v>
      </c>
      <c r="M1424" s="35">
        <v>-8.9103911242581005E-2</v>
      </c>
      <c r="N1424" s="48">
        <f t="shared" si="132"/>
        <v>-15.667943000000378</v>
      </c>
      <c r="O1424" s="35">
        <f t="shared" si="134"/>
        <v>-1.2052263846154136</v>
      </c>
      <c r="P1424" s="1">
        <v>36</v>
      </c>
      <c r="Q1424" s="2">
        <v>2.8394200000000001</v>
      </c>
      <c r="R1424" s="1">
        <v>12</v>
      </c>
      <c r="S1424" s="2">
        <v>2.8636900000000001</v>
      </c>
      <c r="T1424" s="2">
        <f t="shared" si="133"/>
        <v>0.33333333333333331</v>
      </c>
      <c r="U1424" s="1">
        <v>17</v>
      </c>
      <c r="V1424" s="2">
        <v>2.8310200000000001</v>
      </c>
      <c r="W1424" s="2">
        <f t="shared" si="135"/>
        <v>0.47222222222222221</v>
      </c>
      <c r="X1424" s="1">
        <v>7</v>
      </c>
      <c r="Y1424" s="2">
        <v>2.8182</v>
      </c>
      <c r="Z1424" s="2">
        <f t="shared" si="136"/>
        <v>0.19444444444444445</v>
      </c>
      <c r="AA1424" s="1" t="s">
        <v>3435</v>
      </c>
      <c r="AB1424" s="35">
        <f t="shared" si="137"/>
        <v>-15.454341000000568</v>
      </c>
      <c r="AC1424" s="35"/>
      <c r="AD1424" s="35"/>
      <c r="AE1424" s="13"/>
      <c r="AF1424" s="35"/>
      <c r="AG1424" s="35"/>
      <c r="AH1424" s="13"/>
      <c r="AI1424" s="35"/>
      <c r="AJ1424" s="35"/>
    </row>
    <row r="1425" spans="1:36" x14ac:dyDescent="0.25">
      <c r="A1425" s="8"/>
      <c r="B1425" s="8">
        <v>619</v>
      </c>
      <c r="C1425" t="s">
        <v>1719</v>
      </c>
      <c r="D1425" s="58">
        <v>-12270.1497</v>
      </c>
      <c r="E1425" s="42">
        <v>-12271.753277</v>
      </c>
      <c r="F1425" s="59">
        <v>0.99401600000000001</v>
      </c>
      <c r="G1425" s="58">
        <v>0.17426999999999901</v>
      </c>
      <c r="H1425" s="44">
        <v>6</v>
      </c>
      <c r="I1425" s="44">
        <v>7</v>
      </c>
      <c r="J1425" s="35">
        <v>-0.99236923076932726</v>
      </c>
      <c r="K1425" s="35">
        <v>-7.6336094674563634E-2</v>
      </c>
      <c r="L1425" s="35">
        <v>-1.1196848461531772</v>
      </c>
      <c r="M1425" s="35">
        <v>-8.6129603550244405E-2</v>
      </c>
      <c r="N1425" s="48">
        <f t="shared" si="132"/>
        <v>-15.629277000000002</v>
      </c>
      <c r="O1425" s="35">
        <f t="shared" si="134"/>
        <v>-1.2022520769230771</v>
      </c>
      <c r="P1425" s="1">
        <v>36</v>
      </c>
      <c r="Q1425" s="2">
        <v>2.8333900000000001</v>
      </c>
      <c r="R1425" s="1">
        <v>10</v>
      </c>
      <c r="S1425" s="2">
        <v>2.86632</v>
      </c>
      <c r="T1425" s="2">
        <f t="shared" si="133"/>
        <v>0.27777777777777779</v>
      </c>
      <c r="U1425" s="1">
        <v>21</v>
      </c>
      <c r="V1425" s="2">
        <v>2.81914</v>
      </c>
      <c r="W1425" s="2">
        <f t="shared" si="135"/>
        <v>0.58333333333333337</v>
      </c>
      <c r="X1425" s="1">
        <v>5</v>
      </c>
      <c r="Y1425" s="2">
        <v>2.8273700000000002</v>
      </c>
      <c r="Z1425" s="2">
        <f t="shared" si="136"/>
        <v>0.1388888888888889</v>
      </c>
      <c r="AA1425" s="1" t="s">
        <v>3435</v>
      </c>
      <c r="AB1425" s="35">
        <f t="shared" si="137"/>
        <v>-15.454030999999304</v>
      </c>
      <c r="AC1425" s="35"/>
      <c r="AD1425" s="35"/>
      <c r="AE1425" s="13"/>
      <c r="AF1425" s="35"/>
      <c r="AG1425" s="35"/>
      <c r="AH1425" s="13"/>
      <c r="AI1425" s="35"/>
      <c r="AJ1425" s="35"/>
    </row>
    <row r="1426" spans="1:36" x14ac:dyDescent="0.25">
      <c r="A1426" s="8"/>
      <c r="B1426" s="8">
        <v>620</v>
      </c>
      <c r="C1426" t="s">
        <v>1720</v>
      </c>
      <c r="D1426" s="58">
        <v>-12269.719213</v>
      </c>
      <c r="E1426" s="42">
        <v>-12271.493591</v>
      </c>
      <c r="F1426" s="59">
        <v>0.99157700000000004</v>
      </c>
      <c r="G1426" s="58">
        <v>0.16396999999999901</v>
      </c>
      <c r="H1426" s="44">
        <v>6</v>
      </c>
      <c r="I1426" s="44">
        <v>7</v>
      </c>
      <c r="J1426" s="35">
        <v>-0.56188223076969734</v>
      </c>
      <c r="K1426" s="35">
        <v>-4.322171005920749E-2</v>
      </c>
      <c r="L1426" s="35">
        <v>-0.85999884615375777</v>
      </c>
      <c r="M1426" s="35">
        <v>-6.61537573964429E-2</v>
      </c>
      <c r="N1426" s="48">
        <f t="shared" si="132"/>
        <v>-15.369591000000582</v>
      </c>
      <c r="O1426" s="35">
        <f t="shared" si="134"/>
        <v>-1.1822762307692756</v>
      </c>
      <c r="P1426" s="1">
        <v>34</v>
      </c>
      <c r="Q1426" s="2">
        <v>2.8160799999999999</v>
      </c>
      <c r="R1426" s="1">
        <v>11</v>
      </c>
      <c r="S1426" s="2">
        <v>2.8405</v>
      </c>
      <c r="T1426" s="2">
        <f t="shared" si="133"/>
        <v>0.3235294117647059</v>
      </c>
      <c r="U1426" s="1">
        <v>17</v>
      </c>
      <c r="V1426" s="2">
        <v>2.7915100000000002</v>
      </c>
      <c r="W1426" s="2">
        <f t="shared" si="135"/>
        <v>0.5</v>
      </c>
      <c r="X1426" s="1">
        <v>6</v>
      </c>
      <c r="Y1426" s="2">
        <v>2.8409300000000002</v>
      </c>
      <c r="Z1426" s="2">
        <f t="shared" si="136"/>
        <v>0.17647058823529413</v>
      </c>
      <c r="AA1426" s="1" t="s">
        <v>3435</v>
      </c>
      <c r="AB1426" s="35">
        <f t="shared" si="137"/>
        <v>-15.453669000000446</v>
      </c>
      <c r="AC1426" s="35"/>
      <c r="AD1426" s="35"/>
      <c r="AE1426" s="13"/>
      <c r="AF1426" s="35"/>
      <c r="AG1426" s="35"/>
      <c r="AH1426" s="13"/>
      <c r="AI1426" s="35"/>
      <c r="AJ1426" s="35"/>
    </row>
    <row r="1427" spans="1:36" x14ac:dyDescent="0.25">
      <c r="A1427" s="8"/>
      <c r="B1427" s="8">
        <v>621</v>
      </c>
      <c r="C1427" t="s">
        <v>1721</v>
      </c>
      <c r="D1427" s="58">
        <v>-12269.8922</v>
      </c>
      <c r="E1427" s="42">
        <v>-12271.591812999999</v>
      </c>
      <c r="F1427" s="59">
        <v>0.99617500000000003</v>
      </c>
      <c r="G1427" s="58">
        <v>0.187799999999999</v>
      </c>
      <c r="H1427" s="44">
        <v>6</v>
      </c>
      <c r="I1427" s="44">
        <v>7</v>
      </c>
      <c r="J1427" s="35">
        <v>-0.7348692307696183</v>
      </c>
      <c r="K1427" s="35">
        <v>-5.6528402366893715E-2</v>
      </c>
      <c r="L1427" s="35">
        <v>-0.95822084615247149</v>
      </c>
      <c r="M1427" s="35">
        <v>-7.3709295857882426E-2</v>
      </c>
      <c r="N1427" s="48">
        <f t="shared" si="132"/>
        <v>-15.467812999999296</v>
      </c>
      <c r="O1427" s="35">
        <f t="shared" si="134"/>
        <v>-1.189831769230715</v>
      </c>
      <c r="P1427" s="1">
        <v>35</v>
      </c>
      <c r="Q1427" s="2">
        <v>2.8283200000000002</v>
      </c>
      <c r="R1427" s="1">
        <v>11</v>
      </c>
      <c r="S1427" s="2">
        <v>2.8754300000000002</v>
      </c>
      <c r="T1427" s="2">
        <f t="shared" si="133"/>
        <v>0.31428571428571428</v>
      </c>
      <c r="U1427" s="1">
        <v>19</v>
      </c>
      <c r="V1427" s="2">
        <v>2.7947600000000001</v>
      </c>
      <c r="W1427" s="2">
        <f t="shared" si="135"/>
        <v>0.54285714285714282</v>
      </c>
      <c r="X1427" s="1">
        <v>5</v>
      </c>
      <c r="Y1427" s="2">
        <v>2.85222</v>
      </c>
      <c r="Z1427" s="2">
        <f t="shared" si="136"/>
        <v>0.14285714285714285</v>
      </c>
      <c r="AA1427" s="1" t="s">
        <v>3435</v>
      </c>
      <c r="AB1427" s="35">
        <f t="shared" si="137"/>
        <v>-15.452450000000681</v>
      </c>
      <c r="AC1427" s="35"/>
      <c r="AD1427" s="35"/>
      <c r="AE1427" s="13"/>
      <c r="AF1427" s="35"/>
      <c r="AG1427" s="35"/>
      <c r="AH1427" s="13"/>
      <c r="AI1427" s="35"/>
      <c r="AJ1427" s="35"/>
    </row>
    <row r="1428" spans="1:36" x14ac:dyDescent="0.25">
      <c r="A1428" s="8"/>
      <c r="B1428" s="8">
        <v>622</v>
      </c>
      <c r="C1428" t="s">
        <v>1722</v>
      </c>
      <c r="D1428" s="58">
        <v>-12269.954599999999</v>
      </c>
      <c r="E1428" s="42">
        <v>-12271.669571</v>
      </c>
      <c r="F1428" s="59">
        <v>0.99488299999999996</v>
      </c>
      <c r="G1428" s="58">
        <v>0.17899000000000001</v>
      </c>
      <c r="H1428" s="44">
        <v>6</v>
      </c>
      <c r="I1428" s="44">
        <v>7</v>
      </c>
      <c r="J1428" s="35">
        <v>-0.79726923076850653</v>
      </c>
      <c r="K1428" s="35">
        <v>-6.1328402366808192E-2</v>
      </c>
      <c r="L1428" s="35">
        <v>-1.0359788461537391</v>
      </c>
      <c r="M1428" s="35">
        <v>-7.9690680473364556E-2</v>
      </c>
      <c r="N1428" s="48">
        <f t="shared" si="132"/>
        <v>-15.545571000000564</v>
      </c>
      <c r="O1428" s="35">
        <f t="shared" si="134"/>
        <v>-1.1958131538461971</v>
      </c>
      <c r="P1428" s="1">
        <v>35</v>
      </c>
      <c r="Q1428" s="2">
        <v>2.82572</v>
      </c>
      <c r="R1428" s="1">
        <v>11</v>
      </c>
      <c r="S1428" s="2">
        <v>2.8352200000000001</v>
      </c>
      <c r="T1428" s="2">
        <f t="shared" si="133"/>
        <v>0.31428571428571428</v>
      </c>
      <c r="U1428" s="1">
        <v>16</v>
      </c>
      <c r="V1428" s="2">
        <v>2.8127399999999998</v>
      </c>
      <c r="W1428" s="2">
        <f t="shared" si="135"/>
        <v>0.45714285714285713</v>
      </c>
      <c r="X1428" s="1">
        <v>8</v>
      </c>
      <c r="Y1428" s="2">
        <v>2.8386100000000001</v>
      </c>
      <c r="Z1428" s="2">
        <f t="shared" si="136"/>
        <v>0.22857142857142856</v>
      </c>
      <c r="AA1428" s="1" t="s">
        <v>3435</v>
      </c>
      <c r="AB1428" s="35">
        <f t="shared" si="137"/>
        <v>-15.449351999999635</v>
      </c>
      <c r="AC1428" s="35"/>
      <c r="AD1428" s="35"/>
      <c r="AE1428" s="13"/>
      <c r="AF1428" s="35"/>
      <c r="AG1428" s="35"/>
      <c r="AH1428" s="13"/>
      <c r="AI1428" s="35"/>
      <c r="AJ1428" s="35"/>
    </row>
    <row r="1429" spans="1:36" x14ac:dyDescent="0.25">
      <c r="A1429" s="8"/>
      <c r="B1429" s="8">
        <v>623</v>
      </c>
      <c r="C1429" t="s">
        <v>1723</v>
      </c>
      <c r="D1429" s="58">
        <v>-12269.6284</v>
      </c>
      <c r="E1429" s="42">
        <v>-12271.077101000001</v>
      </c>
      <c r="F1429" s="59">
        <v>0.99256</v>
      </c>
      <c r="G1429" s="58">
        <v>0.167679999999999</v>
      </c>
      <c r="H1429" s="44">
        <v>6</v>
      </c>
      <c r="I1429" s="44">
        <v>7</v>
      </c>
      <c r="J1429" s="35">
        <v>-0.47106923076898966</v>
      </c>
      <c r="K1429" s="35">
        <v>-3.6236094674537665E-2</v>
      </c>
      <c r="L1429" s="35">
        <v>-0.44350884615414543</v>
      </c>
      <c r="M1429" s="35">
        <v>-3.4116065088780415E-2</v>
      </c>
      <c r="N1429" s="48">
        <f t="shared" si="132"/>
        <v>-14.95310100000097</v>
      </c>
      <c r="O1429" s="35">
        <f t="shared" si="134"/>
        <v>-1.1502385384616132</v>
      </c>
      <c r="P1429" s="1">
        <v>36</v>
      </c>
      <c r="Q1429" s="2">
        <v>2.8346200000000001</v>
      </c>
      <c r="R1429" s="1">
        <v>14</v>
      </c>
      <c r="S1429" s="2">
        <v>2.8422999999999998</v>
      </c>
      <c r="T1429" s="2">
        <f t="shared" si="133"/>
        <v>0.3888888888888889</v>
      </c>
      <c r="U1429" s="1">
        <v>13</v>
      </c>
      <c r="V1429" s="2">
        <v>2.8397000000000001</v>
      </c>
      <c r="W1429" s="2">
        <f t="shared" si="135"/>
        <v>0.3611111111111111</v>
      </c>
      <c r="X1429" s="1">
        <v>9</v>
      </c>
      <c r="Y1429" s="2">
        <v>2.8153299999999999</v>
      </c>
      <c r="Z1429" s="2">
        <f t="shared" si="136"/>
        <v>0.25</v>
      </c>
      <c r="AA1429" s="1" t="s">
        <v>3435</v>
      </c>
      <c r="AB1429" s="35">
        <f t="shared" si="137"/>
        <v>-15.446831000001112</v>
      </c>
      <c r="AC1429" s="35"/>
      <c r="AD1429" s="35"/>
      <c r="AE1429" s="13"/>
      <c r="AF1429" s="35"/>
      <c r="AG1429" s="35"/>
      <c r="AH1429" s="13"/>
      <c r="AI1429" s="35"/>
      <c r="AJ1429" s="35"/>
    </row>
    <row r="1430" spans="1:36" x14ac:dyDescent="0.25">
      <c r="A1430" s="8"/>
      <c r="B1430" s="8">
        <v>624</v>
      </c>
      <c r="C1430" t="s">
        <v>1724</v>
      </c>
      <c r="D1430" s="58">
        <v>-12270.214900000001</v>
      </c>
      <c r="E1430" s="42">
        <v>-12271.850007999999</v>
      </c>
      <c r="F1430" s="59">
        <v>0.99723899999999999</v>
      </c>
      <c r="G1430" s="58">
        <v>0.19708999999999899</v>
      </c>
      <c r="H1430" s="44">
        <v>6</v>
      </c>
      <c r="I1430" s="44">
        <v>7</v>
      </c>
      <c r="J1430" s="35">
        <v>-1.0575692307702411</v>
      </c>
      <c r="K1430" s="35">
        <v>-8.1351479290018541E-2</v>
      </c>
      <c r="L1430" s="35">
        <v>-1.2164158461528132</v>
      </c>
      <c r="M1430" s="35">
        <v>-9.3570449704062558E-2</v>
      </c>
      <c r="N1430" s="48">
        <f t="shared" si="132"/>
        <v>-15.726007999999638</v>
      </c>
      <c r="O1430" s="35">
        <f t="shared" si="134"/>
        <v>-1.2096929230768951</v>
      </c>
      <c r="P1430" s="1">
        <v>35</v>
      </c>
      <c r="Q1430" s="2">
        <v>2.8251200000000001</v>
      </c>
      <c r="R1430" s="1">
        <v>9</v>
      </c>
      <c r="S1430" s="2">
        <v>2.83494</v>
      </c>
      <c r="T1430" s="2">
        <f t="shared" si="133"/>
        <v>0.25714285714285712</v>
      </c>
      <c r="U1430" s="1">
        <v>20</v>
      </c>
      <c r="V1430" s="2">
        <v>2.82158</v>
      </c>
      <c r="W1430" s="2">
        <f t="shared" si="135"/>
        <v>0.5714285714285714</v>
      </c>
      <c r="X1430" s="1">
        <v>6</v>
      </c>
      <c r="Y1430" s="2">
        <v>2.8222</v>
      </c>
      <c r="Z1430" s="2">
        <f t="shared" si="136"/>
        <v>0.17142857142857143</v>
      </c>
      <c r="AA1430" s="1" t="s">
        <v>3435</v>
      </c>
      <c r="AB1430" s="35">
        <f t="shared" si="137"/>
        <v>-15.445835000000443</v>
      </c>
      <c r="AC1430" s="35"/>
      <c r="AD1430" s="35"/>
      <c r="AE1430" s="13"/>
      <c r="AF1430" s="35"/>
      <c r="AG1430" s="35"/>
      <c r="AH1430" s="13"/>
      <c r="AI1430" s="35"/>
      <c r="AJ1430" s="35"/>
    </row>
    <row r="1431" spans="1:36" x14ac:dyDescent="0.25">
      <c r="A1431" s="8"/>
      <c r="B1431" s="8">
        <v>625</v>
      </c>
      <c r="C1431" t="s">
        <v>1725</v>
      </c>
      <c r="D1431" s="58">
        <v>-12269.7819</v>
      </c>
      <c r="E1431" s="42">
        <v>-12271.863851</v>
      </c>
      <c r="F1431" s="59">
        <v>0.994591</v>
      </c>
      <c r="G1431" s="58">
        <v>0.17743999999999999</v>
      </c>
      <c r="H1431" s="44">
        <v>6</v>
      </c>
      <c r="I1431" s="44">
        <v>7</v>
      </c>
      <c r="J1431" s="35">
        <v>-0.6245692307693389</v>
      </c>
      <c r="K1431" s="35">
        <v>-4.8043786982256836E-2</v>
      </c>
      <c r="L1431" s="35">
        <v>-1.2302588461534469</v>
      </c>
      <c r="M1431" s="35">
        <v>-9.4635295857957463E-2</v>
      </c>
      <c r="N1431" s="48">
        <f t="shared" si="132"/>
        <v>-15.739851000000272</v>
      </c>
      <c r="O1431" s="35">
        <f t="shared" si="134"/>
        <v>-1.21075776923079</v>
      </c>
      <c r="P1431" s="1">
        <v>35</v>
      </c>
      <c r="Q1431" s="2">
        <v>2.8258899999999998</v>
      </c>
      <c r="R1431" s="1">
        <v>12</v>
      </c>
      <c r="S1431" s="2">
        <v>2.8277399999999999</v>
      </c>
      <c r="T1431" s="2">
        <f t="shared" si="133"/>
        <v>0.34285714285714286</v>
      </c>
      <c r="U1431" s="1">
        <v>15</v>
      </c>
      <c r="V1431" s="2">
        <v>2.8149899999999999</v>
      </c>
      <c r="W1431" s="2">
        <f t="shared" si="135"/>
        <v>0.42857142857142855</v>
      </c>
      <c r="X1431" s="1">
        <v>8</v>
      </c>
      <c r="Y1431" s="2">
        <v>2.84355</v>
      </c>
      <c r="Z1431" s="2">
        <f t="shared" si="136"/>
        <v>0.22857142857142856</v>
      </c>
      <c r="AA1431" s="1" t="s">
        <v>3435</v>
      </c>
      <c r="AB1431" s="35">
        <f t="shared" si="137"/>
        <v>-15.445623999999953</v>
      </c>
      <c r="AC1431" s="35"/>
      <c r="AD1431" s="35"/>
      <c r="AE1431" s="13"/>
      <c r="AF1431" s="35"/>
      <c r="AG1431" s="35"/>
      <c r="AH1431" s="13"/>
      <c r="AI1431" s="35"/>
      <c r="AJ1431" s="35"/>
    </row>
    <row r="1432" spans="1:36" x14ac:dyDescent="0.25">
      <c r="A1432" s="8"/>
      <c r="B1432" s="8">
        <v>626</v>
      </c>
      <c r="C1432" t="s">
        <v>1726</v>
      </c>
      <c r="D1432" s="58">
        <v>-12269.9935</v>
      </c>
      <c r="E1432" s="42">
        <v>-12271.952300999999</v>
      </c>
      <c r="F1432" s="59">
        <v>0.99802000000000002</v>
      </c>
      <c r="G1432" s="58">
        <v>0.20748</v>
      </c>
      <c r="H1432" s="44">
        <v>6</v>
      </c>
      <c r="I1432" s="44">
        <v>7</v>
      </c>
      <c r="J1432" s="35">
        <v>-0.83616923076988314</v>
      </c>
      <c r="K1432" s="35">
        <v>-6.4320710059221783E-2</v>
      </c>
      <c r="L1432" s="35">
        <v>-1.318708846152731</v>
      </c>
      <c r="M1432" s="35">
        <v>-0.10143914201174854</v>
      </c>
      <c r="N1432" s="48">
        <f t="shared" si="132"/>
        <v>-15.828300999999556</v>
      </c>
      <c r="O1432" s="35">
        <f t="shared" si="134"/>
        <v>-1.2175616153845812</v>
      </c>
      <c r="P1432" s="1">
        <v>34</v>
      </c>
      <c r="Q1432" s="2">
        <v>2.8161800000000001</v>
      </c>
      <c r="R1432" s="1">
        <v>10</v>
      </c>
      <c r="S1432" s="2">
        <v>2.8338100000000002</v>
      </c>
      <c r="T1432" s="2">
        <f t="shared" si="133"/>
        <v>0.29411764705882354</v>
      </c>
      <c r="U1432" s="1">
        <v>19</v>
      </c>
      <c r="V1432" s="2">
        <v>2.8029600000000001</v>
      </c>
      <c r="W1432" s="2">
        <f t="shared" si="135"/>
        <v>0.55882352941176472</v>
      </c>
      <c r="X1432" s="1">
        <v>5</v>
      </c>
      <c r="Y1432" s="2">
        <v>2.83114</v>
      </c>
      <c r="Z1432" s="2">
        <f t="shared" si="136"/>
        <v>0.14705882352941177</v>
      </c>
      <c r="AA1432" s="1" t="s">
        <v>3435</v>
      </c>
      <c r="AB1432" s="35">
        <f t="shared" si="137"/>
        <v>-15.444719999999506</v>
      </c>
      <c r="AC1432" s="35"/>
      <c r="AD1432" s="35"/>
      <c r="AE1432" s="13"/>
      <c r="AF1432" s="35"/>
      <c r="AG1432" s="35"/>
      <c r="AH1432" s="13"/>
      <c r="AI1432" s="35"/>
      <c r="AJ1432" s="35"/>
    </row>
    <row r="1433" spans="1:36" x14ac:dyDescent="0.25">
      <c r="A1433" s="8"/>
      <c r="B1433" s="8">
        <v>627</v>
      </c>
      <c r="C1433" t="s">
        <v>1727</v>
      </c>
      <c r="D1433" s="58">
        <v>-12269.945</v>
      </c>
      <c r="E1433" s="42">
        <v>-12271.715332</v>
      </c>
      <c r="F1433" s="59">
        <v>0.99015500000000001</v>
      </c>
      <c r="G1433" s="58">
        <v>0.15928999999999999</v>
      </c>
      <c r="H1433" s="44">
        <v>6</v>
      </c>
      <c r="I1433" s="44">
        <v>7</v>
      </c>
      <c r="J1433" s="35">
        <v>-0.78766923076909734</v>
      </c>
      <c r="K1433" s="35">
        <v>-6.05899408283921E-2</v>
      </c>
      <c r="L1433" s="35">
        <v>-1.0817398461531411</v>
      </c>
      <c r="M1433" s="35">
        <v>-8.3210757396395468E-2</v>
      </c>
      <c r="N1433" s="48">
        <f t="shared" si="132"/>
        <v>-15.591331999999966</v>
      </c>
      <c r="O1433" s="35">
        <f t="shared" si="134"/>
        <v>-1.1993332307692282</v>
      </c>
      <c r="P1433" s="1">
        <v>36</v>
      </c>
      <c r="Q1433" s="2">
        <v>2.8349600000000001</v>
      </c>
      <c r="R1433" s="1">
        <v>11</v>
      </c>
      <c r="S1433" s="2">
        <v>2.8699499999999998</v>
      </c>
      <c r="T1433" s="2">
        <f t="shared" si="133"/>
        <v>0.30555555555555558</v>
      </c>
      <c r="U1433" s="1">
        <v>19</v>
      </c>
      <c r="V1433" s="2">
        <v>2.8198500000000002</v>
      </c>
      <c r="W1433" s="2">
        <f t="shared" si="135"/>
        <v>0.52777777777777779</v>
      </c>
      <c r="X1433" s="1">
        <v>6</v>
      </c>
      <c r="Y1433" s="2">
        <v>2.8186499999999999</v>
      </c>
      <c r="Z1433" s="2">
        <f t="shared" si="136"/>
        <v>0.16666666666666666</v>
      </c>
      <c r="AA1433" s="1" t="s">
        <v>3435</v>
      </c>
      <c r="AB1433" s="35">
        <f t="shared" si="137"/>
        <v>-15.44432500000039</v>
      </c>
      <c r="AC1433" s="35"/>
      <c r="AD1433" s="35"/>
      <c r="AE1433" s="13"/>
      <c r="AF1433" s="35"/>
      <c r="AG1433" s="35"/>
      <c r="AH1433" s="13"/>
      <c r="AI1433" s="35"/>
      <c r="AJ1433" s="35"/>
    </row>
    <row r="1434" spans="1:36" x14ac:dyDescent="0.25">
      <c r="A1434" s="8"/>
      <c r="B1434" s="8">
        <v>628</v>
      </c>
      <c r="C1434" t="s">
        <v>1728</v>
      </c>
      <c r="D1434" s="58">
        <v>-12269.924499999999</v>
      </c>
      <c r="E1434" s="42">
        <v>-12271.620387000001</v>
      </c>
      <c r="F1434" s="59">
        <v>0.99295100000000003</v>
      </c>
      <c r="G1434" s="58">
        <v>0.16927</v>
      </c>
      <c r="H1434" s="44">
        <v>6</v>
      </c>
      <c r="I1434" s="44">
        <v>7</v>
      </c>
      <c r="J1434" s="35">
        <v>-0.76716923076855892</v>
      </c>
      <c r="K1434" s="35">
        <v>-5.9013017751427609E-2</v>
      </c>
      <c r="L1434" s="35">
        <v>-0.98679484615422552</v>
      </c>
      <c r="M1434" s="35">
        <v>-7.5907295858017351E-2</v>
      </c>
      <c r="N1434" s="48">
        <f t="shared" si="132"/>
        <v>-15.49638700000105</v>
      </c>
      <c r="O1434" s="35">
        <f t="shared" si="134"/>
        <v>-1.1920297692308499</v>
      </c>
      <c r="P1434" s="1">
        <v>36</v>
      </c>
      <c r="Q1434" s="2">
        <v>2.8351799999999998</v>
      </c>
      <c r="R1434" s="1">
        <v>11</v>
      </c>
      <c r="S1434" s="2">
        <v>2.8494600000000001</v>
      </c>
      <c r="T1434" s="2">
        <f t="shared" si="133"/>
        <v>0.30555555555555558</v>
      </c>
      <c r="U1434" s="1">
        <v>19</v>
      </c>
      <c r="V1434" s="2">
        <v>2.8357100000000002</v>
      </c>
      <c r="W1434" s="2">
        <f t="shared" si="135"/>
        <v>0.52777777777777779</v>
      </c>
      <c r="X1434" s="1">
        <v>6</v>
      </c>
      <c r="Y1434" s="2">
        <v>2.80728</v>
      </c>
      <c r="Z1434" s="2">
        <f t="shared" si="136"/>
        <v>0.16666666666666666</v>
      </c>
      <c r="AA1434" s="1" t="s">
        <v>3435</v>
      </c>
      <c r="AB1434" s="35">
        <f t="shared" si="137"/>
        <v>-15.443955000000642</v>
      </c>
      <c r="AC1434" s="35"/>
      <c r="AD1434" s="35"/>
      <c r="AE1434" s="13"/>
      <c r="AF1434" s="35"/>
      <c r="AG1434" s="35"/>
      <c r="AH1434" s="13"/>
      <c r="AI1434" s="35"/>
      <c r="AJ1434" s="35"/>
    </row>
    <row r="1435" spans="1:36" x14ac:dyDescent="0.25">
      <c r="A1435" s="8"/>
      <c r="B1435" s="8">
        <v>629</v>
      </c>
      <c r="C1435" t="s">
        <v>1729</v>
      </c>
      <c r="D1435" s="58">
        <v>-12269.620800000001</v>
      </c>
      <c r="E1435" s="42">
        <v>-12271.375674999999</v>
      </c>
      <c r="F1435" s="59">
        <v>0.99463500000000005</v>
      </c>
      <c r="G1435" s="58">
        <v>0.17755000000000001</v>
      </c>
      <c r="H1435" s="44">
        <v>6</v>
      </c>
      <c r="I1435" s="44">
        <v>7</v>
      </c>
      <c r="J1435" s="35">
        <v>-0.46346923076998792</v>
      </c>
      <c r="K1435" s="35">
        <v>-3.5651479289999073E-2</v>
      </c>
      <c r="L1435" s="35">
        <v>-0.74208284615269804</v>
      </c>
      <c r="M1435" s="35">
        <v>-5.7083295857899848E-2</v>
      </c>
      <c r="N1435" s="48">
        <f t="shared" si="132"/>
        <v>-15.251674999999523</v>
      </c>
      <c r="O1435" s="35">
        <f t="shared" si="134"/>
        <v>-1.1732057692307325</v>
      </c>
      <c r="P1435" s="1">
        <v>35</v>
      </c>
      <c r="Q1435" s="2">
        <v>2.82707</v>
      </c>
      <c r="R1435" s="1">
        <v>12</v>
      </c>
      <c r="S1435" s="2">
        <v>2.8375900000000001</v>
      </c>
      <c r="T1435" s="2">
        <f t="shared" si="133"/>
        <v>0.34285714285714286</v>
      </c>
      <c r="U1435" s="1">
        <v>16</v>
      </c>
      <c r="V1435" s="2">
        <v>2.7975699999999999</v>
      </c>
      <c r="W1435" s="2">
        <f t="shared" si="135"/>
        <v>0.45714285714285713</v>
      </c>
      <c r="X1435" s="1">
        <v>7</v>
      </c>
      <c r="Y1435" s="2">
        <v>2.8764500000000002</v>
      </c>
      <c r="Z1435" s="2">
        <f t="shared" si="136"/>
        <v>0.2</v>
      </c>
      <c r="AA1435" s="1" t="s">
        <v>3435</v>
      </c>
      <c r="AB1435" s="35">
        <f t="shared" si="137"/>
        <v>-15.443855999999869</v>
      </c>
      <c r="AC1435" s="35"/>
      <c r="AD1435" s="35"/>
      <c r="AE1435" s="13"/>
      <c r="AF1435" s="35"/>
      <c r="AG1435" s="35"/>
      <c r="AH1435" s="13"/>
      <c r="AI1435" s="35"/>
      <c r="AJ1435" s="35"/>
    </row>
    <row r="1436" spans="1:36" x14ac:dyDescent="0.25">
      <c r="A1436" s="8"/>
      <c r="B1436" s="8">
        <v>630</v>
      </c>
      <c r="C1436" t="s">
        <v>1730</v>
      </c>
      <c r="D1436" s="58">
        <v>-12270.1698</v>
      </c>
      <c r="E1436" s="42">
        <v>-12271.797535</v>
      </c>
      <c r="F1436" s="59">
        <v>0.99561699999999997</v>
      </c>
      <c r="G1436" s="58">
        <v>0.18218999999999999</v>
      </c>
      <c r="H1436" s="44">
        <v>6</v>
      </c>
      <c r="I1436" s="44">
        <v>7</v>
      </c>
      <c r="J1436" s="35">
        <v>-1.0124692307690566</v>
      </c>
      <c r="K1436" s="35">
        <v>-7.7882248520696667E-2</v>
      </c>
      <c r="L1436" s="35">
        <v>-1.163942846153077</v>
      </c>
      <c r="M1436" s="35">
        <v>-8.9534065088698225E-2</v>
      </c>
      <c r="N1436" s="48">
        <f t="shared" si="132"/>
        <v>-15.673534999999902</v>
      </c>
      <c r="O1436" s="35">
        <f t="shared" si="134"/>
        <v>-1.205656538461531</v>
      </c>
      <c r="P1436" s="1">
        <v>36</v>
      </c>
      <c r="Q1436" s="2">
        <v>2.8325200000000001</v>
      </c>
      <c r="R1436" s="1">
        <v>10</v>
      </c>
      <c r="S1436" s="2">
        <v>2.8686500000000001</v>
      </c>
      <c r="T1436" s="2">
        <f t="shared" si="133"/>
        <v>0.27777777777777779</v>
      </c>
      <c r="U1436" s="1">
        <v>21</v>
      </c>
      <c r="V1436" s="2">
        <v>2.8253400000000002</v>
      </c>
      <c r="W1436" s="2">
        <f t="shared" si="135"/>
        <v>0.58333333333333337</v>
      </c>
      <c r="X1436" s="1">
        <v>5</v>
      </c>
      <c r="Y1436" s="2">
        <v>2.7903899999999999</v>
      </c>
      <c r="Z1436" s="2">
        <f t="shared" si="136"/>
        <v>0.1388888888888889</v>
      </c>
      <c r="AA1436" s="1" t="s">
        <v>3435</v>
      </c>
      <c r="AB1436" s="35">
        <f t="shared" si="137"/>
        <v>-15.443780999999944</v>
      </c>
      <c r="AC1436" s="35"/>
      <c r="AD1436" s="35"/>
      <c r="AE1436" s="13"/>
      <c r="AF1436" s="35"/>
      <c r="AG1436" s="35"/>
      <c r="AH1436" s="13"/>
      <c r="AI1436" s="35"/>
      <c r="AJ1436" s="35"/>
    </row>
    <row r="1437" spans="1:36" x14ac:dyDescent="0.25">
      <c r="A1437" s="8"/>
      <c r="B1437" s="8">
        <v>631</v>
      </c>
      <c r="C1437" t="s">
        <v>1731</v>
      </c>
      <c r="D1437" s="58">
        <v>-12269.932000000001</v>
      </c>
      <c r="E1437" s="42">
        <v>-12271.725270999999</v>
      </c>
      <c r="F1437" s="59">
        <v>0.99450899999999998</v>
      </c>
      <c r="G1437" s="58">
        <v>0.17677999999999899</v>
      </c>
      <c r="H1437" s="44">
        <v>6</v>
      </c>
      <c r="I1437" s="44">
        <v>7</v>
      </c>
      <c r="J1437" s="35">
        <v>-0.77466923077008687</v>
      </c>
      <c r="K1437" s="35">
        <v>-5.9589940828468219E-2</v>
      </c>
      <c r="L1437" s="35">
        <v>-1.0916788461527176</v>
      </c>
      <c r="M1437" s="35">
        <v>-8.3975295857901353E-2</v>
      </c>
      <c r="N1437" s="48">
        <f t="shared" si="132"/>
        <v>-15.601270999999542</v>
      </c>
      <c r="O1437" s="35">
        <f t="shared" si="134"/>
        <v>-1.200097769230734</v>
      </c>
      <c r="P1437" s="1">
        <v>34</v>
      </c>
      <c r="Q1437" s="2">
        <v>2.8141500000000002</v>
      </c>
      <c r="R1437" s="1">
        <v>10</v>
      </c>
      <c r="S1437" s="2">
        <v>2.83752</v>
      </c>
      <c r="T1437" s="2">
        <f t="shared" si="133"/>
        <v>0.29411764705882354</v>
      </c>
      <c r="U1437" s="1">
        <v>19</v>
      </c>
      <c r="V1437" s="2">
        <v>2.7993700000000001</v>
      </c>
      <c r="W1437" s="2">
        <f t="shared" si="135"/>
        <v>0.55882352941176472</v>
      </c>
      <c r="X1437" s="1">
        <v>5</v>
      </c>
      <c r="Y1437" s="2">
        <v>2.8235700000000001</v>
      </c>
      <c r="Z1437" s="2">
        <f t="shared" si="136"/>
        <v>0.14705882352941177</v>
      </c>
      <c r="AA1437" s="1" t="s">
        <v>3435</v>
      </c>
      <c r="AB1437" s="35">
        <f t="shared" si="137"/>
        <v>-15.4407910000009</v>
      </c>
      <c r="AC1437" s="35"/>
      <c r="AD1437" s="35"/>
      <c r="AE1437" s="13"/>
      <c r="AF1437" s="35"/>
      <c r="AG1437" s="35"/>
      <c r="AH1437" s="13"/>
      <c r="AI1437" s="35"/>
      <c r="AJ1437" s="35"/>
    </row>
    <row r="1438" spans="1:36" x14ac:dyDescent="0.25">
      <c r="A1438" s="8"/>
      <c r="B1438" s="8">
        <v>632</v>
      </c>
      <c r="C1438" t="s">
        <v>1732</v>
      </c>
      <c r="D1438" s="58">
        <v>-12270.02</v>
      </c>
      <c r="E1438" s="42">
        <v>-12271.904924</v>
      </c>
      <c r="F1438" s="59">
        <v>0.99741999999999997</v>
      </c>
      <c r="G1438" s="58">
        <v>0.19958999999999999</v>
      </c>
      <c r="H1438" s="44">
        <v>6</v>
      </c>
      <c r="I1438" s="44">
        <v>7</v>
      </c>
      <c r="J1438" s="35">
        <v>-0.86266923076982494</v>
      </c>
      <c r="K1438" s="35">
        <v>-6.6359171597678845E-2</v>
      </c>
      <c r="L1438" s="35">
        <v>-1.271331846153771</v>
      </c>
      <c r="M1438" s="35">
        <v>-9.7794757396443929E-2</v>
      </c>
      <c r="N1438" s="48">
        <f t="shared" si="132"/>
        <v>-15.780924000000596</v>
      </c>
      <c r="O1438" s="35">
        <f t="shared" si="134"/>
        <v>-1.2139172307692765</v>
      </c>
      <c r="P1438" s="1">
        <v>35</v>
      </c>
      <c r="Q1438" s="2">
        <v>2.82639</v>
      </c>
      <c r="R1438" s="1">
        <v>9</v>
      </c>
      <c r="S1438" s="2">
        <v>2.8740600000000001</v>
      </c>
      <c r="T1438" s="2">
        <f t="shared" si="133"/>
        <v>0.25714285714285712</v>
      </c>
      <c r="U1438" s="1">
        <v>20</v>
      </c>
      <c r="V1438" s="2">
        <v>2.79895</v>
      </c>
      <c r="W1438" s="2">
        <f t="shared" si="135"/>
        <v>0.5714285714285714</v>
      </c>
      <c r="X1438" s="1">
        <v>6</v>
      </c>
      <c r="Y1438" s="2">
        <v>2.84632</v>
      </c>
      <c r="Z1438" s="2">
        <f t="shared" si="136"/>
        <v>0.17142857142857143</v>
      </c>
      <c r="AA1438" s="1" t="s">
        <v>3435</v>
      </c>
      <c r="AB1438" s="35">
        <f t="shared" si="137"/>
        <v>-15.440425000000687</v>
      </c>
      <c r="AC1438" s="35"/>
      <c r="AD1438" s="35"/>
      <c r="AE1438" s="13"/>
      <c r="AF1438" s="35"/>
      <c r="AG1438" s="35"/>
      <c r="AH1438" s="13"/>
      <c r="AI1438" s="35"/>
      <c r="AJ1438" s="35"/>
    </row>
    <row r="1439" spans="1:36" x14ac:dyDescent="0.25">
      <c r="A1439" s="8"/>
      <c r="B1439" s="8">
        <v>633</v>
      </c>
      <c r="C1439" t="s">
        <v>1733</v>
      </c>
      <c r="D1439" s="58">
        <v>-12270.046</v>
      </c>
      <c r="E1439" s="42">
        <v>-12271.900379999999</v>
      </c>
      <c r="F1439" s="59">
        <v>0.997753</v>
      </c>
      <c r="G1439" s="58">
        <v>0.20372999999999999</v>
      </c>
      <c r="H1439" s="44">
        <v>6</v>
      </c>
      <c r="I1439" s="44">
        <v>7</v>
      </c>
      <c r="J1439" s="35">
        <v>-0.88866923076966486</v>
      </c>
      <c r="K1439" s="35">
        <v>-6.8359171597666524E-2</v>
      </c>
      <c r="L1439" s="35">
        <v>-1.2667878461525106</v>
      </c>
      <c r="M1439" s="35">
        <v>-9.7445218934808508E-2</v>
      </c>
      <c r="N1439" s="48">
        <f t="shared" si="132"/>
        <v>-15.776379999999335</v>
      </c>
      <c r="O1439" s="35">
        <f t="shared" si="134"/>
        <v>-1.2135676923076413</v>
      </c>
      <c r="P1439" s="1">
        <v>35</v>
      </c>
      <c r="Q1439" s="2">
        <v>2.8226200000000001</v>
      </c>
      <c r="R1439" s="1">
        <v>10</v>
      </c>
      <c r="S1439" s="2">
        <v>2.8207900000000001</v>
      </c>
      <c r="T1439" s="2">
        <f t="shared" si="133"/>
        <v>0.2857142857142857</v>
      </c>
      <c r="U1439" s="1">
        <v>18</v>
      </c>
      <c r="V1439" s="2">
        <v>2.8243399999999999</v>
      </c>
      <c r="W1439" s="2">
        <f t="shared" si="135"/>
        <v>0.51428571428571423</v>
      </c>
      <c r="X1439" s="1">
        <v>7</v>
      </c>
      <c r="Y1439" s="2">
        <v>2.8208000000000002</v>
      </c>
      <c r="Z1439" s="2">
        <f t="shared" si="136"/>
        <v>0.2</v>
      </c>
      <c r="AA1439" s="1" t="s">
        <v>3435</v>
      </c>
      <c r="AB1439" s="35">
        <f t="shared" si="137"/>
        <v>-15.440090000000055</v>
      </c>
      <c r="AC1439" s="35"/>
      <c r="AD1439" s="35"/>
      <c r="AE1439" s="13"/>
      <c r="AF1439" s="35"/>
      <c r="AG1439" s="35"/>
      <c r="AH1439" s="13"/>
      <c r="AI1439" s="35"/>
      <c r="AJ1439" s="35"/>
    </row>
    <row r="1440" spans="1:36" x14ac:dyDescent="0.25">
      <c r="A1440" s="8"/>
      <c r="B1440" s="8">
        <v>634</v>
      </c>
      <c r="C1440" t="s">
        <v>1734</v>
      </c>
      <c r="D1440" s="58">
        <v>-12269.884599999999</v>
      </c>
      <c r="E1440" s="42">
        <v>-12271.558969</v>
      </c>
      <c r="F1440" s="59">
        <v>0.99417699999999998</v>
      </c>
      <c r="G1440" s="58">
        <v>0.17509</v>
      </c>
      <c r="H1440" s="44">
        <v>6</v>
      </c>
      <c r="I1440" s="44">
        <v>7</v>
      </c>
      <c r="J1440" s="35">
        <v>-0.72726923076879757</v>
      </c>
      <c r="K1440" s="35">
        <v>-5.59437869822152E-2</v>
      </c>
      <c r="L1440" s="35">
        <v>-0.92537684615308535</v>
      </c>
      <c r="M1440" s="35">
        <v>-7.1182834319468105E-2</v>
      </c>
      <c r="N1440" s="48">
        <f t="shared" si="132"/>
        <v>-15.43496899999991</v>
      </c>
      <c r="O1440" s="35">
        <f t="shared" si="134"/>
        <v>-1.1873053076923008</v>
      </c>
      <c r="P1440" s="1">
        <v>35</v>
      </c>
      <c r="Q1440" s="2">
        <v>2.8281700000000001</v>
      </c>
      <c r="R1440" s="1">
        <v>12</v>
      </c>
      <c r="S1440" s="2">
        <v>2.8420399999999999</v>
      </c>
      <c r="T1440" s="2">
        <f t="shared" si="133"/>
        <v>0.34285714285714286</v>
      </c>
      <c r="U1440" s="1">
        <v>16</v>
      </c>
      <c r="V1440" s="2">
        <v>2.8228599999999999</v>
      </c>
      <c r="W1440" s="2">
        <f t="shared" si="135"/>
        <v>0.45714285714285713</v>
      </c>
      <c r="X1440" s="1">
        <v>7</v>
      </c>
      <c r="Y1440" s="2">
        <v>2.8165399999999998</v>
      </c>
      <c r="Z1440" s="2">
        <f t="shared" si="136"/>
        <v>0.2</v>
      </c>
      <c r="AA1440" s="1" t="s">
        <v>3435</v>
      </c>
      <c r="AB1440" s="35">
        <f t="shared" si="137"/>
        <v>-15.439954999999827</v>
      </c>
      <c r="AC1440" s="35"/>
      <c r="AD1440" s="35"/>
      <c r="AE1440" s="13"/>
      <c r="AF1440" s="35"/>
      <c r="AG1440" s="35"/>
      <c r="AH1440" s="13"/>
      <c r="AI1440" s="35"/>
      <c r="AJ1440" s="35"/>
    </row>
    <row r="1441" spans="1:36" x14ac:dyDescent="0.25">
      <c r="A1441" s="8"/>
      <c r="B1441" s="8">
        <v>635</v>
      </c>
      <c r="C1441" t="s">
        <v>1735</v>
      </c>
      <c r="D1441" s="58">
        <v>-12269.872300000001</v>
      </c>
      <c r="E1441" s="42">
        <v>-12271.510203</v>
      </c>
      <c r="F1441" s="59">
        <v>0.996336</v>
      </c>
      <c r="G1441" s="58">
        <v>0.18901999999999999</v>
      </c>
      <c r="H1441" s="44">
        <v>6</v>
      </c>
      <c r="I1441" s="44">
        <v>7</v>
      </c>
      <c r="J1441" s="35">
        <v>-0.71496923077029351</v>
      </c>
      <c r="K1441" s="35">
        <v>-5.4997633136176421E-2</v>
      </c>
      <c r="L1441" s="35">
        <v>-0.87661084615319851</v>
      </c>
      <c r="M1441" s="35">
        <v>-6.7431603550246036E-2</v>
      </c>
      <c r="N1441" s="48">
        <f t="shared" si="132"/>
        <v>-15.386203000000023</v>
      </c>
      <c r="O1441" s="35">
        <f t="shared" si="134"/>
        <v>-1.1835540769230788</v>
      </c>
      <c r="P1441" s="1">
        <v>35</v>
      </c>
      <c r="Q1441" s="2">
        <v>2.8283999999999998</v>
      </c>
      <c r="R1441" s="1">
        <v>11</v>
      </c>
      <c r="S1441" s="2">
        <v>2.8307500000000001</v>
      </c>
      <c r="T1441" s="2">
        <f t="shared" si="133"/>
        <v>0.31428571428571428</v>
      </c>
      <c r="U1441" s="1">
        <v>17</v>
      </c>
      <c r="V1441" s="2">
        <v>2.8164899999999999</v>
      </c>
      <c r="W1441" s="2">
        <f t="shared" si="135"/>
        <v>0.48571428571428571</v>
      </c>
      <c r="X1441" s="1">
        <v>7</v>
      </c>
      <c r="Y1441" s="2">
        <v>2.8536299999999999</v>
      </c>
      <c r="Z1441" s="2">
        <f t="shared" si="136"/>
        <v>0.2</v>
      </c>
      <c r="AA1441" s="1" t="s">
        <v>3435</v>
      </c>
      <c r="AB1441" s="35">
        <f t="shared" si="137"/>
        <v>-15.436149000001024</v>
      </c>
      <c r="AC1441" s="35"/>
      <c r="AD1441" s="35"/>
      <c r="AE1441" s="13"/>
      <c r="AF1441" s="35"/>
      <c r="AG1441" s="35"/>
      <c r="AH1441" s="13"/>
      <c r="AI1441" s="35"/>
      <c r="AJ1441" s="35"/>
    </row>
    <row r="1442" spans="1:36" x14ac:dyDescent="0.25">
      <c r="A1442" s="8"/>
      <c r="B1442" s="8">
        <v>636</v>
      </c>
      <c r="C1442" t="s">
        <v>1736</v>
      </c>
      <c r="D1442" s="58">
        <v>-12270.137699999999</v>
      </c>
      <c r="E1442" s="42">
        <v>-12271.83016</v>
      </c>
      <c r="F1442" s="59">
        <v>0.99649500000000002</v>
      </c>
      <c r="G1442" s="58">
        <v>0.190329999999999</v>
      </c>
      <c r="H1442" s="44">
        <v>6</v>
      </c>
      <c r="I1442" s="44">
        <v>7</v>
      </c>
      <c r="J1442" s="35">
        <v>-0.98036923076870153</v>
      </c>
      <c r="K1442" s="35">
        <v>-7.5413017751438577E-2</v>
      </c>
      <c r="L1442" s="35">
        <v>-1.1965678461529023</v>
      </c>
      <c r="M1442" s="35">
        <v>-9.204368047330018E-2</v>
      </c>
      <c r="N1442" s="48">
        <f t="shared" si="132"/>
        <v>-15.706159999999727</v>
      </c>
      <c r="O1442" s="35">
        <f t="shared" si="134"/>
        <v>-1.2081661538461328</v>
      </c>
      <c r="P1442" s="1">
        <v>36</v>
      </c>
      <c r="Q1442" s="2">
        <v>2.8294800000000002</v>
      </c>
      <c r="R1442" s="1">
        <v>9</v>
      </c>
      <c r="S1442" s="2">
        <v>2.8353100000000002</v>
      </c>
      <c r="T1442" s="2">
        <f t="shared" si="133"/>
        <v>0.25</v>
      </c>
      <c r="U1442" s="1">
        <v>21</v>
      </c>
      <c r="V1442" s="2">
        <v>2.8272300000000001</v>
      </c>
      <c r="W1442" s="2">
        <f t="shared" si="135"/>
        <v>0.58333333333333337</v>
      </c>
      <c r="X1442" s="1">
        <v>6</v>
      </c>
      <c r="Y1442" s="2">
        <v>2.8285900000000002</v>
      </c>
      <c r="Z1442" s="2">
        <f t="shared" si="136"/>
        <v>0.16666666666666666</v>
      </c>
      <c r="AA1442" s="1" t="s">
        <v>3435</v>
      </c>
      <c r="AB1442" s="35">
        <f t="shared" si="137"/>
        <v>-15.43496899999991</v>
      </c>
      <c r="AC1442" s="35"/>
      <c r="AD1442" s="35"/>
      <c r="AE1442" s="13"/>
      <c r="AF1442" s="35"/>
      <c r="AG1442" s="35"/>
      <c r="AH1442" s="13"/>
      <c r="AI1442" s="35"/>
      <c r="AJ1442" s="35"/>
    </row>
    <row r="1443" spans="1:36" x14ac:dyDescent="0.25">
      <c r="A1443" s="8"/>
      <c r="B1443" s="8">
        <v>637</v>
      </c>
      <c r="C1443" t="s">
        <v>1737</v>
      </c>
      <c r="D1443" s="58">
        <v>-12269.8073</v>
      </c>
      <c r="E1443" s="42">
        <v>-12271.459854999999</v>
      </c>
      <c r="F1443" s="59">
        <v>0.99689700000000003</v>
      </c>
      <c r="G1443" s="58">
        <v>0.19385999999999901</v>
      </c>
      <c r="H1443" s="44">
        <v>6</v>
      </c>
      <c r="I1443" s="44">
        <v>7</v>
      </c>
      <c r="J1443" s="35">
        <v>-0.64996923076978419</v>
      </c>
      <c r="K1443" s="35">
        <v>-4.9997633136137247E-2</v>
      </c>
      <c r="L1443" s="35">
        <v>-0.82626284615253098</v>
      </c>
      <c r="M1443" s="35">
        <v>-6.3558680473271609E-2</v>
      </c>
      <c r="N1443" s="48">
        <f t="shared" si="132"/>
        <v>-15.335854999999356</v>
      </c>
      <c r="O1443" s="35">
        <f t="shared" si="134"/>
        <v>-1.1796811538461043</v>
      </c>
      <c r="P1443" s="1">
        <v>35</v>
      </c>
      <c r="Q1443" s="2">
        <v>2.8276599999999998</v>
      </c>
      <c r="R1443" s="1">
        <v>12</v>
      </c>
      <c r="S1443" s="2">
        <v>2.8665400000000001</v>
      </c>
      <c r="T1443" s="2">
        <f t="shared" si="133"/>
        <v>0.34285714285714286</v>
      </c>
      <c r="U1443" s="1">
        <v>17</v>
      </c>
      <c r="V1443" s="2">
        <v>2.80626</v>
      </c>
      <c r="W1443" s="2">
        <f t="shared" si="135"/>
        <v>0.48571428571428571</v>
      </c>
      <c r="X1443" s="1">
        <v>6</v>
      </c>
      <c r="Y1443" s="2">
        <v>2.8105500000000001</v>
      </c>
      <c r="Z1443" s="2">
        <f t="shared" si="136"/>
        <v>0.17142857142857143</v>
      </c>
      <c r="AA1443" s="1" t="s">
        <v>3435</v>
      </c>
      <c r="AB1443" s="35">
        <f t="shared" si="137"/>
        <v>-15.434815000000526</v>
      </c>
      <c r="AC1443" s="35"/>
      <c r="AD1443" s="35"/>
      <c r="AE1443" s="13"/>
      <c r="AF1443" s="35"/>
      <c r="AG1443" s="35"/>
      <c r="AH1443" s="13"/>
      <c r="AI1443" s="35"/>
      <c r="AJ1443" s="35"/>
    </row>
    <row r="1444" spans="1:36" x14ac:dyDescent="0.25">
      <c r="A1444" s="8"/>
      <c r="B1444" s="8">
        <v>638</v>
      </c>
      <c r="C1444" t="s">
        <v>1738</v>
      </c>
      <c r="D1444" s="58">
        <v>-12270.019</v>
      </c>
      <c r="E1444" s="42">
        <v>-12271.893355</v>
      </c>
      <c r="F1444" s="59">
        <v>0.995753</v>
      </c>
      <c r="G1444" s="58">
        <v>0.18454000000000001</v>
      </c>
      <c r="H1444" s="44">
        <v>6</v>
      </c>
      <c r="I1444" s="44">
        <v>7</v>
      </c>
      <c r="J1444" s="35">
        <v>-0.86166923076962121</v>
      </c>
      <c r="K1444" s="35">
        <v>-6.6282248520740092E-2</v>
      </c>
      <c r="L1444" s="35">
        <v>-1.2597628461535351</v>
      </c>
      <c r="M1444" s="35">
        <v>-9.6904834319502697E-2</v>
      </c>
      <c r="N1444" s="48">
        <f t="shared" si="132"/>
        <v>-15.76935500000036</v>
      </c>
      <c r="O1444" s="35">
        <f t="shared" si="134"/>
        <v>-1.2130273076923355</v>
      </c>
      <c r="P1444" s="1">
        <v>35</v>
      </c>
      <c r="Q1444" s="2">
        <v>2.8279999999999998</v>
      </c>
      <c r="R1444" s="1">
        <v>10</v>
      </c>
      <c r="S1444" s="2">
        <v>2.8910300000000002</v>
      </c>
      <c r="T1444" s="2">
        <f t="shared" si="133"/>
        <v>0.2857142857142857</v>
      </c>
      <c r="U1444" s="1">
        <v>20</v>
      </c>
      <c r="V1444" s="2">
        <v>2.7818800000000001</v>
      </c>
      <c r="W1444" s="2">
        <f t="shared" si="135"/>
        <v>0.5714285714285714</v>
      </c>
      <c r="X1444" s="1">
        <v>5</v>
      </c>
      <c r="Y1444" s="2">
        <v>2.8864399999999999</v>
      </c>
      <c r="Z1444" s="2">
        <f t="shared" si="136"/>
        <v>0.14285714285714285</v>
      </c>
      <c r="AA1444" s="1" t="s">
        <v>3435</v>
      </c>
      <c r="AB1444" s="35">
        <f t="shared" si="137"/>
        <v>-15.434178999999858</v>
      </c>
      <c r="AC1444" s="35"/>
      <c r="AD1444" s="35"/>
      <c r="AE1444" s="13"/>
      <c r="AF1444" s="35"/>
      <c r="AG1444" s="35"/>
      <c r="AH1444" s="13"/>
      <c r="AI1444" s="35"/>
      <c r="AJ1444" s="35"/>
    </row>
    <row r="1445" spans="1:36" x14ac:dyDescent="0.25">
      <c r="A1445" s="8"/>
      <c r="B1445" s="8">
        <v>639</v>
      </c>
      <c r="C1445" t="s">
        <v>1739</v>
      </c>
      <c r="D1445" s="58">
        <v>-12269.934999999999</v>
      </c>
      <c r="E1445" s="42">
        <v>-12271.632108</v>
      </c>
      <c r="F1445" s="59">
        <v>0.99390999999999996</v>
      </c>
      <c r="G1445" s="58">
        <v>0.17374999999999899</v>
      </c>
      <c r="H1445" s="44">
        <v>6</v>
      </c>
      <c r="I1445" s="44">
        <v>7</v>
      </c>
      <c r="J1445" s="35">
        <v>-0.77766923076887906</v>
      </c>
      <c r="K1445" s="35">
        <v>-5.9820710059144543E-2</v>
      </c>
      <c r="L1445" s="35">
        <v>-0.99851584615316824</v>
      </c>
      <c r="M1445" s="35">
        <v>-7.6808911242551403E-2</v>
      </c>
      <c r="N1445" s="48">
        <f t="shared" si="132"/>
        <v>-15.508107999999993</v>
      </c>
      <c r="O1445" s="35">
        <f t="shared" si="134"/>
        <v>-1.1929313846153842</v>
      </c>
      <c r="P1445" s="1">
        <v>36</v>
      </c>
      <c r="Q1445" s="2">
        <v>2.8347000000000002</v>
      </c>
      <c r="R1445" s="1">
        <v>11</v>
      </c>
      <c r="S1445" s="2">
        <v>2.8556900000000001</v>
      </c>
      <c r="T1445" s="2">
        <f t="shared" si="133"/>
        <v>0.30555555555555558</v>
      </c>
      <c r="U1445" s="1">
        <v>19</v>
      </c>
      <c r="V1445" s="2">
        <v>2.8280699999999999</v>
      </c>
      <c r="W1445" s="2">
        <f t="shared" si="135"/>
        <v>0.52777777777777779</v>
      </c>
      <c r="X1445" s="1">
        <v>6</v>
      </c>
      <c r="Y1445" s="2">
        <v>2.8172100000000002</v>
      </c>
      <c r="Z1445" s="2">
        <f t="shared" si="136"/>
        <v>0.16666666666666666</v>
      </c>
      <c r="AA1445" s="1" t="s">
        <v>3435</v>
      </c>
      <c r="AB1445" s="35">
        <f t="shared" si="137"/>
        <v>-15.431077000001096</v>
      </c>
      <c r="AC1445" s="35"/>
      <c r="AD1445" s="35"/>
      <c r="AE1445" s="13"/>
      <c r="AF1445" s="35"/>
      <c r="AG1445" s="35"/>
      <c r="AH1445" s="13"/>
      <c r="AI1445" s="35"/>
      <c r="AJ1445" s="35"/>
    </row>
    <row r="1446" spans="1:36" x14ac:dyDescent="0.25">
      <c r="A1446" s="8"/>
      <c r="B1446" s="8">
        <v>640</v>
      </c>
      <c r="C1446" t="s">
        <v>1740</v>
      </c>
      <c r="D1446" s="58">
        <v>-12269.893</v>
      </c>
      <c r="E1446" s="42">
        <v>-12271.558815</v>
      </c>
      <c r="F1446" s="59">
        <v>0.99390299999999998</v>
      </c>
      <c r="G1446" s="58">
        <v>0.17376999999999901</v>
      </c>
      <c r="H1446" s="44">
        <v>6</v>
      </c>
      <c r="I1446" s="44">
        <v>7</v>
      </c>
      <c r="J1446" s="35">
        <v>-0.73566923076941748</v>
      </c>
      <c r="K1446" s="35">
        <v>-5.6589940828416729E-2</v>
      </c>
      <c r="L1446" s="35">
        <v>-0.92522284615370154</v>
      </c>
      <c r="M1446" s="35">
        <v>-7.1170988165669344E-2</v>
      </c>
      <c r="N1446" s="48">
        <f t="shared" si="132"/>
        <v>-15.434815000000526</v>
      </c>
      <c r="O1446" s="35">
        <f t="shared" si="134"/>
        <v>-1.187293461538502</v>
      </c>
      <c r="P1446" s="1">
        <v>36</v>
      </c>
      <c r="Q1446" s="2">
        <v>2.83433</v>
      </c>
      <c r="R1446" s="1">
        <v>11</v>
      </c>
      <c r="S1446" s="2">
        <v>2.8597100000000002</v>
      </c>
      <c r="T1446" s="2">
        <f t="shared" si="133"/>
        <v>0.30555555555555558</v>
      </c>
      <c r="U1446" s="1">
        <v>19</v>
      </c>
      <c r="V1446" s="2">
        <v>2.81413</v>
      </c>
      <c r="W1446" s="2">
        <f t="shared" si="135"/>
        <v>0.52777777777777779</v>
      </c>
      <c r="X1446" s="1">
        <v>6</v>
      </c>
      <c r="Y1446" s="2">
        <v>2.8517899999999998</v>
      </c>
      <c r="Z1446" s="2">
        <f t="shared" si="136"/>
        <v>0.16666666666666666</v>
      </c>
      <c r="AA1446" s="1" t="s">
        <v>3435</v>
      </c>
      <c r="AB1446" s="35">
        <f t="shared" si="137"/>
        <v>-15.429002000000764</v>
      </c>
      <c r="AC1446" s="35"/>
      <c r="AD1446" s="35"/>
      <c r="AE1446" s="13"/>
      <c r="AF1446" s="35"/>
      <c r="AG1446" s="35"/>
      <c r="AH1446" s="13"/>
      <c r="AI1446" s="35"/>
      <c r="AJ1446" s="35"/>
    </row>
    <row r="1447" spans="1:36" x14ac:dyDescent="0.25">
      <c r="A1447" s="8"/>
      <c r="B1447" s="8">
        <v>641</v>
      </c>
      <c r="C1447" t="s">
        <v>1741</v>
      </c>
      <c r="D1447" s="58">
        <v>-12269.74</v>
      </c>
      <c r="E1447" s="42">
        <v>-12271.438045000001</v>
      </c>
      <c r="F1447" s="59">
        <v>0.99415200000000004</v>
      </c>
      <c r="G1447" s="58">
        <v>0.17496</v>
      </c>
      <c r="H1447" s="44">
        <v>6</v>
      </c>
      <c r="I1447" s="44">
        <v>7</v>
      </c>
      <c r="J1447" s="35">
        <v>-0.5826692307691701</v>
      </c>
      <c r="K1447" s="35">
        <v>-4.4820710059166928E-2</v>
      </c>
      <c r="L1447" s="35">
        <v>-0.80445284615416313</v>
      </c>
      <c r="M1447" s="35">
        <v>-6.1880988165704857E-2</v>
      </c>
      <c r="N1447" s="48">
        <f t="shared" si="132"/>
        <v>-15.314045000000988</v>
      </c>
      <c r="O1447" s="35">
        <f t="shared" si="134"/>
        <v>-1.1780034615385375</v>
      </c>
      <c r="P1447" s="1">
        <v>35</v>
      </c>
      <c r="Q1447" s="2">
        <v>2.8267099999999998</v>
      </c>
      <c r="R1447" s="1">
        <v>11</v>
      </c>
      <c r="S1447" s="2">
        <v>2.8310599999999999</v>
      </c>
      <c r="T1447" s="2">
        <f t="shared" si="133"/>
        <v>0.31428571428571428</v>
      </c>
      <c r="U1447" s="1">
        <v>18</v>
      </c>
      <c r="V1447" s="2">
        <v>2.8071600000000001</v>
      </c>
      <c r="W1447" s="2">
        <f t="shared" si="135"/>
        <v>0.51428571428571423</v>
      </c>
      <c r="X1447" s="1">
        <v>6</v>
      </c>
      <c r="Y1447" s="2">
        <v>2.8773900000000001</v>
      </c>
      <c r="Z1447" s="2">
        <f t="shared" si="136"/>
        <v>0.17142857142857143</v>
      </c>
      <c r="AA1447" s="1" t="s">
        <v>3435</v>
      </c>
      <c r="AB1447" s="35">
        <f t="shared" si="137"/>
        <v>-15.427449000000706</v>
      </c>
      <c r="AC1447" s="35"/>
      <c r="AD1447" s="35"/>
      <c r="AE1447" s="13"/>
      <c r="AF1447" s="35"/>
      <c r="AG1447" s="35"/>
      <c r="AH1447" s="13"/>
      <c r="AI1447" s="35"/>
      <c r="AJ1447" s="35"/>
    </row>
    <row r="1448" spans="1:36" x14ac:dyDescent="0.25">
      <c r="A1448" s="8"/>
      <c r="B1448" s="8">
        <v>642</v>
      </c>
      <c r="C1448" t="s">
        <v>1742</v>
      </c>
      <c r="D1448" s="58">
        <v>-12270.122100000001</v>
      </c>
      <c r="E1448" s="42">
        <v>-12272.105645</v>
      </c>
      <c r="F1448" s="59">
        <v>0.99655199999999999</v>
      </c>
      <c r="G1448" s="58">
        <v>0.19089</v>
      </c>
      <c r="H1448" s="44">
        <v>6</v>
      </c>
      <c r="I1448" s="44">
        <v>7</v>
      </c>
      <c r="J1448" s="35">
        <v>-0.96476923076988896</v>
      </c>
      <c r="K1448" s="35">
        <v>-7.4213017751529914E-2</v>
      </c>
      <c r="L1448" s="35">
        <v>-1.4720528461530193</v>
      </c>
      <c r="M1448" s="35">
        <v>-0.11323483431946303</v>
      </c>
      <c r="N1448" s="48">
        <f t="shared" si="132"/>
        <v>-15.981644999999844</v>
      </c>
      <c r="O1448" s="35">
        <f t="shared" si="134"/>
        <v>-1.2293573076922957</v>
      </c>
      <c r="P1448" s="1">
        <v>35</v>
      </c>
      <c r="Q1448" s="2">
        <v>2.8262700000000001</v>
      </c>
      <c r="R1448" s="1">
        <v>8</v>
      </c>
      <c r="S1448" s="2">
        <v>2.8627699999999998</v>
      </c>
      <c r="T1448" s="2">
        <f t="shared" si="133"/>
        <v>0.22857142857142856</v>
      </c>
      <c r="U1448" s="1">
        <v>22</v>
      </c>
      <c r="V1448" s="2">
        <v>2.8122699999999998</v>
      </c>
      <c r="W1448" s="2">
        <f t="shared" si="135"/>
        <v>0.62857142857142856</v>
      </c>
      <c r="X1448" s="1">
        <v>5</v>
      </c>
      <c r="Y1448" s="2">
        <v>2.8294600000000001</v>
      </c>
      <c r="Z1448" s="2">
        <f t="shared" si="136"/>
        <v>0.14285714285714285</v>
      </c>
      <c r="AA1448" s="1" t="s">
        <v>3435</v>
      </c>
      <c r="AB1448" s="35">
        <f t="shared" si="137"/>
        <v>-15.425703999999314</v>
      </c>
      <c r="AC1448" s="35"/>
      <c r="AD1448" s="35"/>
      <c r="AE1448" s="13"/>
      <c r="AF1448" s="35"/>
      <c r="AG1448" s="35"/>
      <c r="AH1448" s="13"/>
      <c r="AI1448" s="35"/>
      <c r="AJ1448" s="35"/>
    </row>
    <row r="1449" spans="1:36" x14ac:dyDescent="0.25">
      <c r="A1449" s="8"/>
      <c r="B1449" s="8">
        <v>643</v>
      </c>
      <c r="C1449" t="s">
        <v>1743</v>
      </c>
      <c r="D1449" s="58">
        <v>-12269.927299999999</v>
      </c>
      <c r="E1449" s="42">
        <v>-12271.604652</v>
      </c>
      <c r="F1449" s="59">
        <v>0.994973</v>
      </c>
      <c r="G1449" s="58">
        <v>0.17943000000000001</v>
      </c>
      <c r="H1449" s="44">
        <v>6</v>
      </c>
      <c r="I1449" s="44">
        <v>7</v>
      </c>
      <c r="J1449" s="35">
        <v>-0.76996923076876556</v>
      </c>
      <c r="K1449" s="35">
        <v>-5.9228402366828123E-2</v>
      </c>
      <c r="L1449" s="35">
        <v>-0.97105984615336638</v>
      </c>
      <c r="M1449" s="35">
        <v>-7.4696911242566638E-2</v>
      </c>
      <c r="N1449" s="48">
        <f t="shared" si="132"/>
        <v>-15.480652000000191</v>
      </c>
      <c r="O1449" s="35">
        <f t="shared" si="134"/>
        <v>-1.1908193846153994</v>
      </c>
      <c r="P1449" s="1">
        <v>34</v>
      </c>
      <c r="Q1449" s="2">
        <v>2.8117299999999998</v>
      </c>
      <c r="R1449" s="1">
        <v>8</v>
      </c>
      <c r="S1449" s="2">
        <v>2.8090999999999999</v>
      </c>
      <c r="T1449" s="2">
        <f t="shared" si="133"/>
        <v>0.23529411764705882</v>
      </c>
      <c r="U1449" s="1">
        <v>21</v>
      </c>
      <c r="V1449" s="2">
        <v>2.8073199999999998</v>
      </c>
      <c r="W1449" s="2">
        <f t="shared" si="135"/>
        <v>0.61764705882352944</v>
      </c>
      <c r="X1449" s="1">
        <v>5</v>
      </c>
      <c r="Y1449" s="2">
        <v>2.8344800000000001</v>
      </c>
      <c r="Z1449" s="2">
        <f t="shared" si="136"/>
        <v>0.14705882352941177</v>
      </c>
      <c r="AA1449" s="1" t="s">
        <v>3435</v>
      </c>
      <c r="AB1449" s="35">
        <f t="shared" si="137"/>
        <v>-15.424183000000994</v>
      </c>
      <c r="AC1449" s="35"/>
      <c r="AD1449" s="35"/>
      <c r="AE1449" s="13"/>
      <c r="AF1449" s="35"/>
      <c r="AG1449" s="35"/>
      <c r="AH1449" s="13"/>
      <c r="AI1449" s="35"/>
      <c r="AJ1449" s="35"/>
    </row>
    <row r="1450" spans="1:36" x14ac:dyDescent="0.25">
      <c r="A1450" s="8"/>
      <c r="B1450" s="8">
        <v>644</v>
      </c>
      <c r="C1450" t="s">
        <v>1744</v>
      </c>
      <c r="D1450" s="58">
        <v>-12269.9522</v>
      </c>
      <c r="E1450" s="42">
        <v>-12271.677003999999</v>
      </c>
      <c r="F1450" s="59">
        <v>0.99280599999999997</v>
      </c>
      <c r="G1450" s="58">
        <v>0.16875000000000001</v>
      </c>
      <c r="H1450" s="44">
        <v>6</v>
      </c>
      <c r="I1450" s="44">
        <v>7</v>
      </c>
      <c r="J1450" s="35">
        <v>-0.79486923076910898</v>
      </c>
      <c r="K1450" s="35">
        <v>-6.114378698223915E-2</v>
      </c>
      <c r="L1450" s="35">
        <v>-1.0434118461525941</v>
      </c>
      <c r="M1450" s="35">
        <v>-8.0262449704045696E-2</v>
      </c>
      <c r="N1450" s="48">
        <f t="shared" si="132"/>
        <v>-15.553003999999419</v>
      </c>
      <c r="O1450" s="35">
        <f t="shared" si="134"/>
        <v>-1.1963849230768784</v>
      </c>
      <c r="P1450" s="1">
        <v>36</v>
      </c>
      <c r="Q1450" s="2">
        <v>2.8356300000000001</v>
      </c>
      <c r="R1450" s="1">
        <v>9</v>
      </c>
      <c r="S1450" s="2">
        <v>2.9013200000000001</v>
      </c>
      <c r="T1450" s="2">
        <f t="shared" si="133"/>
        <v>0.25</v>
      </c>
      <c r="U1450" s="1">
        <v>23</v>
      </c>
      <c r="V1450" s="2">
        <v>2.8176800000000002</v>
      </c>
      <c r="W1450" s="2">
        <f t="shared" si="135"/>
        <v>0.63888888888888884</v>
      </c>
      <c r="X1450" s="1">
        <v>4</v>
      </c>
      <c r="Y1450" s="2">
        <v>2.7910300000000001</v>
      </c>
      <c r="Z1450" s="2">
        <f t="shared" si="136"/>
        <v>0.1111111111111111</v>
      </c>
      <c r="AA1450" s="1" t="s">
        <v>3435</v>
      </c>
      <c r="AB1450" s="35">
        <f t="shared" si="137"/>
        <v>-15.423028999999588</v>
      </c>
      <c r="AC1450" s="35"/>
      <c r="AD1450" s="35"/>
      <c r="AE1450" s="13"/>
      <c r="AF1450" s="35"/>
      <c r="AG1450" s="35"/>
      <c r="AH1450" s="13"/>
      <c r="AI1450" s="35"/>
      <c r="AJ1450" s="35"/>
    </row>
    <row r="1451" spans="1:36" x14ac:dyDescent="0.25">
      <c r="A1451" s="8"/>
      <c r="B1451" s="8">
        <v>645</v>
      </c>
      <c r="C1451" t="s">
        <v>1745</v>
      </c>
      <c r="D1451" s="58">
        <v>-12270.041499999999</v>
      </c>
      <c r="E1451" s="42">
        <v>-12271.832526</v>
      </c>
      <c r="F1451" s="59">
        <v>0.995089</v>
      </c>
      <c r="G1451" s="58">
        <v>0.180169999999999</v>
      </c>
      <c r="H1451" s="44">
        <v>6</v>
      </c>
      <c r="I1451" s="44">
        <v>7</v>
      </c>
      <c r="J1451" s="35">
        <v>-0.88416923076874809</v>
      </c>
      <c r="K1451" s="35">
        <v>-6.8013017751442167E-2</v>
      </c>
      <c r="L1451" s="35">
        <v>-1.1989338461535226</v>
      </c>
      <c r="M1451" s="35">
        <v>-9.2225680473347893E-2</v>
      </c>
      <c r="N1451" s="48">
        <f t="shared" si="132"/>
        <v>-15.708526000000347</v>
      </c>
      <c r="O1451" s="35">
        <f t="shared" si="134"/>
        <v>-1.2083481538461807</v>
      </c>
      <c r="P1451" s="1">
        <v>36</v>
      </c>
      <c r="Q1451" s="2">
        <v>2.8365800000000001</v>
      </c>
      <c r="R1451" s="1">
        <v>10</v>
      </c>
      <c r="S1451" s="2">
        <v>2.87616</v>
      </c>
      <c r="T1451" s="2">
        <f t="shared" si="133"/>
        <v>0.27777777777777779</v>
      </c>
      <c r="U1451" s="1">
        <v>21</v>
      </c>
      <c r="V1451" s="2">
        <v>2.82382</v>
      </c>
      <c r="W1451" s="2">
        <f t="shared" si="135"/>
        <v>0.58333333333333337</v>
      </c>
      <c r="X1451" s="1">
        <v>5</v>
      </c>
      <c r="Y1451" s="2">
        <v>2.8110300000000001</v>
      </c>
      <c r="Z1451" s="2">
        <f t="shared" si="136"/>
        <v>0.1388888888888889</v>
      </c>
      <c r="AA1451" s="1" t="s">
        <v>3435</v>
      </c>
      <c r="AB1451" s="35">
        <f t="shared" si="137"/>
        <v>-15.420357999999396</v>
      </c>
      <c r="AC1451" s="35"/>
      <c r="AD1451" s="35"/>
      <c r="AE1451" s="13"/>
      <c r="AF1451" s="35"/>
      <c r="AG1451" s="35"/>
      <c r="AH1451" s="13"/>
      <c r="AI1451" s="35"/>
      <c r="AJ1451" s="35"/>
    </row>
    <row r="1452" spans="1:36" x14ac:dyDescent="0.25">
      <c r="A1452" s="8"/>
      <c r="B1452" s="8">
        <v>646</v>
      </c>
      <c r="C1452" t="s">
        <v>1746</v>
      </c>
      <c r="D1452" s="58">
        <v>-12269.8007</v>
      </c>
      <c r="E1452" s="42">
        <v>-12271.423602000001</v>
      </c>
      <c r="F1452" s="59">
        <v>0.99658400000000003</v>
      </c>
      <c r="G1452" s="58">
        <v>0.19131000000000001</v>
      </c>
      <c r="H1452" s="44">
        <v>6</v>
      </c>
      <c r="I1452" s="44">
        <v>7</v>
      </c>
      <c r="J1452" s="35">
        <v>-0.64336923076916719</v>
      </c>
      <c r="K1452" s="35">
        <v>-4.9489940828397479E-2</v>
      </c>
      <c r="L1452" s="35">
        <v>-0.79000984615413472</v>
      </c>
      <c r="M1452" s="35">
        <v>-6.0769988165702671E-2</v>
      </c>
      <c r="N1452" s="48">
        <f t="shared" si="132"/>
        <v>-15.299602000000959</v>
      </c>
      <c r="O1452" s="35">
        <f t="shared" si="134"/>
        <v>-1.1768924615385354</v>
      </c>
      <c r="P1452" s="1">
        <v>35</v>
      </c>
      <c r="Q1452" s="2">
        <v>2.8238699999999999</v>
      </c>
      <c r="R1452" s="1">
        <v>11</v>
      </c>
      <c r="S1452" s="2">
        <v>2.8379099999999999</v>
      </c>
      <c r="T1452" s="2">
        <f t="shared" si="133"/>
        <v>0.31428571428571428</v>
      </c>
      <c r="U1452" s="1">
        <v>17</v>
      </c>
      <c r="V1452" s="2">
        <v>2.81494</v>
      </c>
      <c r="W1452" s="2">
        <f t="shared" si="135"/>
        <v>0.48571428571428571</v>
      </c>
      <c r="X1452" s="1">
        <v>7</v>
      </c>
      <c r="Y1452" s="2">
        <v>2.8234699999999999</v>
      </c>
      <c r="Z1452" s="2">
        <f t="shared" si="136"/>
        <v>0.2</v>
      </c>
      <c r="AA1452" s="1" t="s">
        <v>3435</v>
      </c>
      <c r="AB1452" s="35">
        <f t="shared" si="137"/>
        <v>-15.415934000000561</v>
      </c>
      <c r="AC1452" s="35"/>
      <c r="AD1452" s="35"/>
      <c r="AE1452" s="13"/>
      <c r="AF1452" s="35"/>
      <c r="AG1452" s="35"/>
      <c r="AH1452" s="13"/>
      <c r="AI1452" s="35"/>
      <c r="AJ1452" s="35"/>
    </row>
    <row r="1453" spans="1:36" x14ac:dyDescent="0.25">
      <c r="A1453" s="8"/>
      <c r="B1453" s="8">
        <v>647</v>
      </c>
      <c r="C1453" t="s">
        <v>1747</v>
      </c>
      <c r="D1453" s="58">
        <v>-12269.7721</v>
      </c>
      <c r="E1453" s="42">
        <v>-12271.534114</v>
      </c>
      <c r="F1453" s="59">
        <v>0.996166</v>
      </c>
      <c r="G1453" s="58">
        <v>0.18765999999999999</v>
      </c>
      <c r="H1453" s="44">
        <v>6</v>
      </c>
      <c r="I1453" s="44">
        <v>7</v>
      </c>
      <c r="J1453" s="35">
        <v>-0.61476923076952517</v>
      </c>
      <c r="K1453" s="35">
        <v>-4.7289940828425012E-2</v>
      </c>
      <c r="L1453" s="35">
        <v>-0.90052184615342412</v>
      </c>
      <c r="M1453" s="35">
        <v>-6.9270911242571093E-2</v>
      </c>
      <c r="N1453" s="48">
        <f t="shared" si="132"/>
        <v>-15.410114000000249</v>
      </c>
      <c r="O1453" s="35">
        <f t="shared" si="134"/>
        <v>-1.1853933846154037</v>
      </c>
      <c r="P1453" s="1">
        <v>34</v>
      </c>
      <c r="Q1453" s="2">
        <v>2.81663</v>
      </c>
      <c r="R1453" s="1">
        <v>11</v>
      </c>
      <c r="S1453" s="2">
        <v>2.85548</v>
      </c>
      <c r="T1453" s="2">
        <f t="shared" si="133"/>
        <v>0.3235294117647059</v>
      </c>
      <c r="U1453" s="1">
        <v>19</v>
      </c>
      <c r="V1453" s="2">
        <v>2.7989700000000002</v>
      </c>
      <c r="W1453" s="2">
        <f t="shared" si="135"/>
        <v>0.55882352941176472</v>
      </c>
      <c r="X1453" s="1">
        <v>4</v>
      </c>
      <c r="Y1453" s="2">
        <v>2.79372</v>
      </c>
      <c r="Z1453" s="2">
        <f t="shared" si="136"/>
        <v>0.11764705882352941</v>
      </c>
      <c r="AA1453" s="1" t="s">
        <v>3435</v>
      </c>
      <c r="AB1453" s="35">
        <f t="shared" si="137"/>
        <v>-15.41434400000071</v>
      </c>
      <c r="AC1453" s="35"/>
      <c r="AD1453" s="35"/>
      <c r="AE1453" s="13"/>
      <c r="AF1453" s="35"/>
      <c r="AG1453" s="35"/>
      <c r="AH1453" s="13"/>
      <c r="AI1453" s="35"/>
      <c r="AJ1453" s="35"/>
    </row>
    <row r="1454" spans="1:36" x14ac:dyDescent="0.25">
      <c r="A1454" s="8"/>
      <c r="B1454" s="8">
        <v>648</v>
      </c>
      <c r="C1454" t="s">
        <v>1748</v>
      </c>
      <c r="D1454" s="58">
        <v>-12269.7865</v>
      </c>
      <c r="E1454" s="42">
        <v>-12271.764487</v>
      </c>
      <c r="F1454" s="59">
        <v>0.99479499999999998</v>
      </c>
      <c r="G1454" s="58">
        <v>0.17846999999999899</v>
      </c>
      <c r="H1454" s="44">
        <v>6</v>
      </c>
      <c r="I1454" s="44">
        <v>7</v>
      </c>
      <c r="J1454" s="35">
        <v>-0.62916923076954845</v>
      </c>
      <c r="K1454" s="35">
        <v>-4.8397633136119111E-2</v>
      </c>
      <c r="L1454" s="35">
        <v>-1.1308948461537511</v>
      </c>
      <c r="M1454" s="35">
        <v>-8.699191124259624E-2</v>
      </c>
      <c r="N1454" s="48">
        <f t="shared" si="132"/>
        <v>-15.640487000000576</v>
      </c>
      <c r="O1454" s="35">
        <f t="shared" si="134"/>
        <v>-1.2031143846154289</v>
      </c>
      <c r="P1454" s="1">
        <v>36</v>
      </c>
      <c r="Q1454" s="2">
        <v>2.8396499999999998</v>
      </c>
      <c r="R1454" s="1">
        <v>10</v>
      </c>
      <c r="S1454" s="2">
        <v>2.8768899999999999</v>
      </c>
      <c r="T1454" s="2">
        <f t="shared" si="133"/>
        <v>0.27777777777777779</v>
      </c>
      <c r="U1454" s="1">
        <v>21</v>
      </c>
      <c r="V1454" s="2">
        <v>2.8280400000000001</v>
      </c>
      <c r="W1454" s="2">
        <f t="shared" si="135"/>
        <v>0.58333333333333337</v>
      </c>
      <c r="X1454" s="1">
        <v>5</v>
      </c>
      <c r="Y1454" s="2">
        <v>2.8138999999999998</v>
      </c>
      <c r="Z1454" s="2">
        <f t="shared" si="136"/>
        <v>0.1388888888888889</v>
      </c>
      <c r="AA1454" s="1" t="s">
        <v>3435</v>
      </c>
      <c r="AB1454" s="35">
        <f t="shared" si="137"/>
        <v>-15.412834000000657</v>
      </c>
      <c r="AC1454" s="35"/>
      <c r="AD1454" s="35"/>
      <c r="AE1454" s="13"/>
      <c r="AF1454" s="35"/>
      <c r="AG1454" s="35"/>
      <c r="AH1454" s="13"/>
      <c r="AI1454" s="35"/>
      <c r="AJ1454" s="35"/>
    </row>
    <row r="1455" spans="1:36" x14ac:dyDescent="0.25">
      <c r="A1455" s="8"/>
      <c r="B1455" s="8">
        <v>649</v>
      </c>
      <c r="C1455" t="s">
        <v>1749</v>
      </c>
      <c r="D1455" s="58">
        <v>-12270.076300000001</v>
      </c>
      <c r="E1455" s="42">
        <v>-12271.742496000001</v>
      </c>
      <c r="F1455" s="59">
        <v>0.99432799999999999</v>
      </c>
      <c r="G1455" s="58">
        <v>0.175899999999999</v>
      </c>
      <c r="H1455" s="44">
        <v>6</v>
      </c>
      <c r="I1455" s="44">
        <v>7</v>
      </c>
      <c r="J1455" s="35">
        <v>-0.91896923077001702</v>
      </c>
      <c r="K1455" s="35">
        <v>-7.0689940828462847E-2</v>
      </c>
      <c r="L1455" s="35">
        <v>-1.108903846154135</v>
      </c>
      <c r="M1455" s="35">
        <v>-8.5300295858010383E-2</v>
      </c>
      <c r="N1455" s="48">
        <f t="shared" si="132"/>
        <v>-15.61849600000096</v>
      </c>
      <c r="O1455" s="35">
        <f t="shared" si="134"/>
        <v>-1.201422769230843</v>
      </c>
      <c r="P1455" s="1">
        <v>36</v>
      </c>
      <c r="Q1455" s="2">
        <v>2.8366099999999999</v>
      </c>
      <c r="R1455" s="1">
        <v>10</v>
      </c>
      <c r="S1455" s="2">
        <v>2.8656799999999998</v>
      </c>
      <c r="T1455" s="2">
        <f t="shared" si="133"/>
        <v>0.27777777777777779</v>
      </c>
      <c r="U1455" s="1">
        <v>21</v>
      </c>
      <c r="V1455" s="2">
        <v>2.8273100000000002</v>
      </c>
      <c r="W1455" s="2">
        <f t="shared" si="135"/>
        <v>0.58333333333333337</v>
      </c>
      <c r="X1455" s="1">
        <v>5</v>
      </c>
      <c r="Y1455" s="2">
        <v>2.8174899999999998</v>
      </c>
      <c r="Z1455" s="2">
        <f t="shared" si="136"/>
        <v>0.1388888888888889</v>
      </c>
      <c r="AA1455" s="1" t="s">
        <v>3435</v>
      </c>
      <c r="AB1455" s="35">
        <f t="shared" si="137"/>
        <v>-15.410979000000225</v>
      </c>
      <c r="AC1455" s="35"/>
      <c r="AD1455" s="35"/>
      <c r="AE1455" s="13"/>
      <c r="AF1455" s="35"/>
      <c r="AG1455" s="35"/>
      <c r="AH1455" s="13"/>
      <c r="AI1455" s="35"/>
      <c r="AJ1455" s="35"/>
    </row>
    <row r="1456" spans="1:36" x14ac:dyDescent="0.25">
      <c r="A1456" s="8"/>
      <c r="B1456" s="8">
        <v>650</v>
      </c>
      <c r="C1456" t="s">
        <v>1750</v>
      </c>
      <c r="D1456" s="58">
        <v>-12269.8768</v>
      </c>
      <c r="E1456" s="42">
        <v>-12271.690463000001</v>
      </c>
      <c r="F1456" s="59">
        <v>0.99297400000000002</v>
      </c>
      <c r="G1456" s="58">
        <v>0.16961999999999999</v>
      </c>
      <c r="H1456" s="44">
        <v>6</v>
      </c>
      <c r="I1456" s="44">
        <v>7</v>
      </c>
      <c r="J1456" s="35">
        <v>-0.71946923076939129</v>
      </c>
      <c r="K1456" s="35">
        <v>-5.5343786982260869E-2</v>
      </c>
      <c r="L1456" s="35">
        <v>-1.0568708461541974</v>
      </c>
      <c r="M1456" s="35">
        <v>-8.1297757396476725E-2</v>
      </c>
      <c r="N1456" s="48">
        <f t="shared" si="132"/>
        <v>-15.566463000001022</v>
      </c>
      <c r="O1456" s="35">
        <f t="shared" si="134"/>
        <v>-1.1974202307693094</v>
      </c>
      <c r="P1456" s="1">
        <v>34</v>
      </c>
      <c r="Q1456" s="2">
        <v>2.8148300000000002</v>
      </c>
      <c r="R1456" s="1">
        <v>10</v>
      </c>
      <c r="S1456" s="2">
        <v>2.8755500000000001</v>
      </c>
      <c r="T1456" s="2">
        <f t="shared" si="133"/>
        <v>0.29411764705882354</v>
      </c>
      <c r="U1456" s="1">
        <v>21</v>
      </c>
      <c r="V1456" s="2">
        <v>2.7797499999999999</v>
      </c>
      <c r="W1456" s="2">
        <f t="shared" si="135"/>
        <v>0.61764705882352944</v>
      </c>
      <c r="X1456" s="1">
        <v>3</v>
      </c>
      <c r="Y1456" s="2">
        <v>2.8580399999999999</v>
      </c>
      <c r="Z1456" s="2">
        <f t="shared" si="136"/>
        <v>8.8235294117647065E-2</v>
      </c>
      <c r="AA1456" s="1" t="s">
        <v>3435</v>
      </c>
      <c r="AB1456" s="35">
        <f t="shared" si="137"/>
        <v>-15.410114000000249</v>
      </c>
      <c r="AC1456" s="35"/>
      <c r="AD1456" s="35"/>
      <c r="AE1456" s="13"/>
      <c r="AF1456" s="35"/>
      <c r="AG1456" s="35"/>
      <c r="AH1456" s="13"/>
      <c r="AI1456" s="35"/>
      <c r="AJ1456" s="35"/>
    </row>
    <row r="1457" spans="1:36" x14ac:dyDescent="0.25">
      <c r="A1457" s="8"/>
      <c r="B1457" s="8">
        <v>651</v>
      </c>
      <c r="C1457" t="s">
        <v>1751</v>
      </c>
      <c r="D1457" s="58">
        <v>-12269.8398</v>
      </c>
      <c r="E1457" s="42">
        <v>-12271.581705000001</v>
      </c>
      <c r="F1457" s="59">
        <v>0.99314400000000003</v>
      </c>
      <c r="G1457" s="58">
        <v>0.17025000000000001</v>
      </c>
      <c r="H1457" s="44">
        <v>6</v>
      </c>
      <c r="I1457" s="44">
        <v>7</v>
      </c>
      <c r="J1457" s="35">
        <v>-0.68246923076912935</v>
      </c>
      <c r="K1457" s="35">
        <v>-5.2497633136086873E-2</v>
      </c>
      <c r="L1457" s="35">
        <v>-0.94811284615389013</v>
      </c>
      <c r="M1457" s="35">
        <v>-7.2931757396453092E-2</v>
      </c>
      <c r="N1457" s="48">
        <f t="shared" si="132"/>
        <v>-15.457705000000715</v>
      </c>
      <c r="O1457" s="35">
        <f t="shared" si="134"/>
        <v>-1.1890542307692857</v>
      </c>
      <c r="P1457" s="1">
        <v>34</v>
      </c>
      <c r="Q1457" s="2">
        <v>2.8195600000000001</v>
      </c>
      <c r="R1457" s="1">
        <v>11</v>
      </c>
      <c r="S1457" s="2">
        <v>2.8792800000000001</v>
      </c>
      <c r="T1457" s="2">
        <f t="shared" si="133"/>
        <v>0.3235294117647059</v>
      </c>
      <c r="U1457" s="1">
        <v>19</v>
      </c>
      <c r="V1457" s="2">
        <v>2.77895</v>
      </c>
      <c r="W1457" s="2">
        <f t="shared" si="135"/>
        <v>0.55882352941176472</v>
      </c>
      <c r="X1457" s="1">
        <v>4</v>
      </c>
      <c r="Y1457" s="2">
        <v>2.8482799999999999</v>
      </c>
      <c r="Z1457" s="2">
        <f t="shared" si="136"/>
        <v>0.11764705882352941</v>
      </c>
      <c r="AA1457" s="1" t="s">
        <v>3435</v>
      </c>
      <c r="AB1457" s="35">
        <f t="shared" si="137"/>
        <v>-15.40726899999936</v>
      </c>
      <c r="AC1457" s="35"/>
      <c r="AD1457" s="35"/>
      <c r="AE1457" s="13"/>
      <c r="AF1457" s="35"/>
      <c r="AG1457" s="35"/>
      <c r="AH1457" s="13"/>
      <c r="AI1457" s="35"/>
      <c r="AJ1457" s="35"/>
    </row>
    <row r="1458" spans="1:36" x14ac:dyDescent="0.25">
      <c r="A1458" s="8"/>
      <c r="B1458" s="8">
        <v>652</v>
      </c>
      <c r="C1458" t="s">
        <v>1752</v>
      </c>
      <c r="D1458" s="58">
        <v>-12270.0978</v>
      </c>
      <c r="E1458" s="42">
        <v>-12271.495833000001</v>
      </c>
      <c r="F1458" s="59">
        <v>0.99739299999999997</v>
      </c>
      <c r="G1458" s="58">
        <v>0.199239999999999</v>
      </c>
      <c r="H1458" s="44">
        <v>6</v>
      </c>
      <c r="I1458" s="44">
        <v>7</v>
      </c>
      <c r="J1458" s="35">
        <v>-0.94046923076894018</v>
      </c>
      <c r="K1458" s="35">
        <v>-7.2343786982226169E-2</v>
      </c>
      <c r="L1458" s="35">
        <v>-0.86224084615423635</v>
      </c>
      <c r="M1458" s="35">
        <v>-6.6326218934941256E-2</v>
      </c>
      <c r="N1458" s="48">
        <f t="shared" si="132"/>
        <v>-15.371833000001061</v>
      </c>
      <c r="O1458" s="35">
        <f t="shared" si="134"/>
        <v>-1.1824486923077739</v>
      </c>
      <c r="P1458" s="1">
        <v>36</v>
      </c>
      <c r="Q1458" s="2">
        <v>2.8355399999999999</v>
      </c>
      <c r="R1458" s="1">
        <v>10</v>
      </c>
      <c r="S1458" s="2">
        <v>2.8439100000000002</v>
      </c>
      <c r="T1458" s="2">
        <f t="shared" si="133"/>
        <v>0.27777777777777779</v>
      </c>
      <c r="U1458" s="1">
        <v>18</v>
      </c>
      <c r="V1458" s="2">
        <v>2.8380399999999999</v>
      </c>
      <c r="W1458" s="2">
        <f t="shared" si="135"/>
        <v>0.5</v>
      </c>
      <c r="X1458" s="1">
        <v>8</v>
      </c>
      <c r="Y1458" s="2">
        <v>2.8194400000000002</v>
      </c>
      <c r="Z1458" s="2">
        <f t="shared" si="136"/>
        <v>0.22222222222222221</v>
      </c>
      <c r="AA1458" s="1" t="s">
        <v>3435</v>
      </c>
      <c r="AB1458" s="35">
        <f t="shared" si="137"/>
        <v>-15.40534900000057</v>
      </c>
      <c r="AC1458" s="35"/>
      <c r="AD1458" s="35"/>
      <c r="AE1458" s="13"/>
      <c r="AF1458" s="35"/>
      <c r="AG1458" s="35"/>
      <c r="AH1458" s="13"/>
      <c r="AI1458" s="35"/>
      <c r="AJ1458" s="35"/>
    </row>
    <row r="1459" spans="1:36" x14ac:dyDescent="0.25">
      <c r="A1459" s="8"/>
      <c r="B1459" s="8">
        <v>653</v>
      </c>
      <c r="C1459" t="s">
        <v>1753</v>
      </c>
      <c r="D1459" s="58">
        <v>-12269.717699999999</v>
      </c>
      <c r="E1459" s="42">
        <v>-12271.329470999999</v>
      </c>
      <c r="F1459" s="59">
        <v>0.99637399999999998</v>
      </c>
      <c r="G1459" s="58">
        <v>0.18934999999999999</v>
      </c>
      <c r="H1459" s="44">
        <v>6</v>
      </c>
      <c r="I1459" s="44">
        <v>7</v>
      </c>
      <c r="J1459" s="35">
        <v>-0.56036923076862877</v>
      </c>
      <c r="K1459" s="35">
        <v>-4.3105325443740676E-2</v>
      </c>
      <c r="L1459" s="35">
        <v>-0.69587884615248186</v>
      </c>
      <c r="M1459" s="35">
        <v>-5.3529142011729376E-2</v>
      </c>
      <c r="N1459" s="48">
        <f t="shared" si="132"/>
        <v>-15.205470999999307</v>
      </c>
      <c r="O1459" s="35">
        <f t="shared" si="134"/>
        <v>-1.169651615384562</v>
      </c>
      <c r="P1459" s="1">
        <v>35</v>
      </c>
      <c r="Q1459" s="2">
        <v>2.82891</v>
      </c>
      <c r="R1459" s="1">
        <v>13</v>
      </c>
      <c r="S1459" s="2">
        <v>2.85195</v>
      </c>
      <c r="T1459" s="2">
        <f t="shared" si="133"/>
        <v>0.37142857142857144</v>
      </c>
      <c r="U1459" s="1">
        <v>14</v>
      </c>
      <c r="V1459" s="2">
        <v>2.8274400000000002</v>
      </c>
      <c r="W1459" s="2">
        <f t="shared" si="135"/>
        <v>0.4</v>
      </c>
      <c r="X1459" s="1">
        <v>8</v>
      </c>
      <c r="Y1459" s="2">
        <v>2.7940299999999998</v>
      </c>
      <c r="Z1459" s="2">
        <f t="shared" si="136"/>
        <v>0.22857142857142856</v>
      </c>
      <c r="AA1459" s="1" t="s">
        <v>3435</v>
      </c>
      <c r="AB1459" s="35">
        <f t="shared" si="137"/>
        <v>-15.403263000000152</v>
      </c>
      <c r="AC1459" s="35"/>
      <c r="AD1459" s="35"/>
      <c r="AE1459" s="13"/>
      <c r="AF1459" s="35"/>
      <c r="AG1459" s="35"/>
      <c r="AH1459" s="13"/>
      <c r="AI1459" s="35"/>
      <c r="AJ1459" s="35"/>
    </row>
    <row r="1460" spans="1:36" x14ac:dyDescent="0.25">
      <c r="A1460" s="8"/>
      <c r="B1460" s="8">
        <v>654</v>
      </c>
      <c r="C1460" t="s">
        <v>1754</v>
      </c>
      <c r="D1460" s="58">
        <v>-12269.983200000001</v>
      </c>
      <c r="E1460" s="42">
        <v>-12271.573351999999</v>
      </c>
      <c r="F1460" s="59">
        <v>0.99148499999999995</v>
      </c>
      <c r="G1460" s="58">
        <v>0.16355</v>
      </c>
      <c r="H1460" s="44">
        <v>6</v>
      </c>
      <c r="I1460" s="44">
        <v>7</v>
      </c>
      <c r="J1460" s="35">
        <v>-0.82586923076996754</v>
      </c>
      <c r="K1460" s="35">
        <v>-6.3528402366920575E-2</v>
      </c>
      <c r="L1460" s="35">
        <v>-0.9397598461528105</v>
      </c>
      <c r="M1460" s="35">
        <v>-7.2289218934831576E-2</v>
      </c>
      <c r="N1460" s="48">
        <f t="shared" si="132"/>
        <v>-15.449351999999635</v>
      </c>
      <c r="O1460" s="35">
        <f t="shared" si="134"/>
        <v>-1.1884116923076642</v>
      </c>
      <c r="P1460" s="1">
        <v>34</v>
      </c>
      <c r="Q1460" s="2">
        <v>2.82036</v>
      </c>
      <c r="R1460" s="1">
        <v>11</v>
      </c>
      <c r="S1460" s="2">
        <v>2.8493599999999999</v>
      </c>
      <c r="T1460" s="2">
        <f t="shared" si="133"/>
        <v>0.3235294117647059</v>
      </c>
      <c r="U1460" s="1">
        <v>17</v>
      </c>
      <c r="V1460" s="2">
        <v>2.8086899999999999</v>
      </c>
      <c r="W1460" s="2">
        <f t="shared" si="135"/>
        <v>0.5</v>
      </c>
      <c r="X1460" s="1">
        <v>6</v>
      </c>
      <c r="Y1460" s="2">
        <v>2.8002600000000002</v>
      </c>
      <c r="Z1460" s="2">
        <f t="shared" si="136"/>
        <v>0.17647058823529413</v>
      </c>
      <c r="AA1460" s="1" t="s">
        <v>3435</v>
      </c>
      <c r="AB1460" s="35">
        <f t="shared" si="137"/>
        <v>-15.401884000000791</v>
      </c>
      <c r="AC1460" s="35"/>
      <c r="AD1460" s="35"/>
      <c r="AE1460" s="13"/>
      <c r="AF1460" s="35"/>
      <c r="AG1460" s="35"/>
      <c r="AH1460" s="13"/>
      <c r="AI1460" s="35"/>
      <c r="AJ1460" s="35"/>
    </row>
    <row r="1461" spans="1:36" x14ac:dyDescent="0.25">
      <c r="A1461" s="8"/>
      <c r="B1461" s="8">
        <v>655</v>
      </c>
      <c r="C1461" t="s">
        <v>1755</v>
      </c>
      <c r="D1461" s="58">
        <v>-12269.902400000001</v>
      </c>
      <c r="E1461" s="42">
        <v>-12271.304629</v>
      </c>
      <c r="F1461" s="59">
        <v>0.99565000000000003</v>
      </c>
      <c r="G1461" s="58">
        <v>0.18384</v>
      </c>
      <c r="H1461" s="44">
        <v>6</v>
      </c>
      <c r="I1461" s="44">
        <v>7</v>
      </c>
      <c r="J1461" s="35">
        <v>-0.74506923077024112</v>
      </c>
      <c r="K1461" s="35">
        <v>-5.7313017751557012E-2</v>
      </c>
      <c r="L1461" s="35">
        <v>-0.67103684615358361</v>
      </c>
      <c r="M1461" s="35">
        <v>-5.1618218934891047E-2</v>
      </c>
      <c r="N1461" s="48">
        <f t="shared" si="132"/>
        <v>-15.180629000000408</v>
      </c>
      <c r="O1461" s="35">
        <f t="shared" si="134"/>
        <v>-1.1677406923077238</v>
      </c>
      <c r="P1461" s="1">
        <v>36</v>
      </c>
      <c r="Q1461" s="2">
        <v>2.8363200000000002</v>
      </c>
      <c r="R1461" s="1">
        <v>12</v>
      </c>
      <c r="S1461" s="2">
        <v>2.8460700000000001</v>
      </c>
      <c r="T1461" s="2">
        <f t="shared" si="133"/>
        <v>0.33333333333333331</v>
      </c>
      <c r="U1461" s="1">
        <v>16</v>
      </c>
      <c r="V1461" s="2">
        <v>2.8416800000000002</v>
      </c>
      <c r="W1461" s="2">
        <f t="shared" si="135"/>
        <v>0.44444444444444442</v>
      </c>
      <c r="X1461" s="1">
        <v>8</v>
      </c>
      <c r="Y1461" s="2">
        <v>2.8109500000000001</v>
      </c>
      <c r="Z1461" s="2">
        <f t="shared" si="136"/>
        <v>0.22222222222222221</v>
      </c>
      <c r="AA1461" s="1" t="s">
        <v>3435</v>
      </c>
      <c r="AB1461" s="35">
        <f t="shared" si="137"/>
        <v>-15.400658000000476</v>
      </c>
      <c r="AC1461" s="35"/>
      <c r="AD1461" s="35"/>
      <c r="AE1461" s="13"/>
      <c r="AF1461" s="35"/>
      <c r="AG1461" s="35"/>
      <c r="AH1461" s="13"/>
      <c r="AI1461" s="35"/>
      <c r="AJ1461" s="35"/>
    </row>
    <row r="1462" spans="1:36" x14ac:dyDescent="0.25">
      <c r="A1462" s="8"/>
      <c r="B1462" s="8">
        <v>656</v>
      </c>
      <c r="C1462" t="s">
        <v>1756</v>
      </c>
      <c r="D1462" s="58">
        <v>-12269.931500000001</v>
      </c>
      <c r="E1462" s="42">
        <v>-12271.338108</v>
      </c>
      <c r="F1462" s="59">
        <v>0.99657499999999999</v>
      </c>
      <c r="G1462" s="58">
        <v>0.19103000000000001</v>
      </c>
      <c r="H1462" s="44">
        <v>6</v>
      </c>
      <c r="I1462" s="44">
        <v>7</v>
      </c>
      <c r="J1462" s="35">
        <v>-0.77416923076998501</v>
      </c>
      <c r="K1462" s="35">
        <v>-5.9551479289998849E-2</v>
      </c>
      <c r="L1462" s="35">
        <v>-0.70451584615329921</v>
      </c>
      <c r="M1462" s="35">
        <v>-5.4193526627176865E-2</v>
      </c>
      <c r="N1462" s="48">
        <f t="shared" si="132"/>
        <v>-15.214108000000124</v>
      </c>
      <c r="O1462" s="35">
        <f t="shared" si="134"/>
        <v>-1.1703160000000095</v>
      </c>
      <c r="P1462" s="1">
        <v>35</v>
      </c>
      <c r="Q1462" s="2">
        <v>2.8255599999999998</v>
      </c>
      <c r="R1462" s="1">
        <v>12</v>
      </c>
      <c r="S1462" s="2">
        <v>2.8376800000000002</v>
      </c>
      <c r="T1462" s="2">
        <f t="shared" si="133"/>
        <v>0.34285714285714286</v>
      </c>
      <c r="U1462" s="1">
        <v>15</v>
      </c>
      <c r="V1462" s="2">
        <v>2.8091200000000001</v>
      </c>
      <c r="W1462" s="2">
        <f t="shared" si="135"/>
        <v>0.42857142857142855</v>
      </c>
      <c r="X1462" s="1">
        <v>8</v>
      </c>
      <c r="Y1462" s="2">
        <v>2.8382100000000001</v>
      </c>
      <c r="Z1462" s="2">
        <f t="shared" si="136"/>
        <v>0.22857142857142856</v>
      </c>
      <c r="AA1462" s="1" t="s">
        <v>3435</v>
      </c>
      <c r="AB1462" s="35">
        <f t="shared" si="137"/>
        <v>-15.396565000000919</v>
      </c>
      <c r="AC1462" s="35"/>
      <c r="AD1462" s="35"/>
      <c r="AE1462" s="13"/>
      <c r="AF1462" s="35"/>
      <c r="AG1462" s="35"/>
      <c r="AH1462" s="13"/>
      <c r="AI1462" s="35"/>
      <c r="AJ1462" s="35"/>
    </row>
    <row r="1463" spans="1:36" x14ac:dyDescent="0.25">
      <c r="A1463" s="8"/>
      <c r="B1463" s="8">
        <v>657</v>
      </c>
      <c r="C1463" t="s">
        <v>1757</v>
      </c>
      <c r="D1463" s="58">
        <v>-12269.718699999999</v>
      </c>
      <c r="E1463" s="42">
        <v>-12271.373001</v>
      </c>
      <c r="F1463" s="59">
        <v>0.99524900000000005</v>
      </c>
      <c r="G1463" s="58">
        <v>0.18123999999999901</v>
      </c>
      <c r="H1463" s="44">
        <v>6</v>
      </c>
      <c r="I1463" s="44">
        <v>7</v>
      </c>
      <c r="J1463" s="35">
        <v>-0.56136923076883249</v>
      </c>
      <c r="K1463" s="35">
        <v>-4.3182248520679423E-2</v>
      </c>
      <c r="L1463" s="35">
        <v>-0.73940884615331015</v>
      </c>
      <c r="M1463" s="35">
        <v>-5.6877603550254625E-2</v>
      </c>
      <c r="N1463" s="48">
        <f t="shared" si="132"/>
        <v>-15.249001000000135</v>
      </c>
      <c r="O1463" s="35">
        <f t="shared" si="134"/>
        <v>-1.1730000769230873</v>
      </c>
      <c r="P1463" s="1">
        <v>36</v>
      </c>
      <c r="Q1463" s="2">
        <v>2.8349099999999998</v>
      </c>
      <c r="R1463" s="1">
        <v>14</v>
      </c>
      <c r="S1463" s="2">
        <v>2.8503500000000002</v>
      </c>
      <c r="T1463" s="2">
        <f t="shared" si="133"/>
        <v>0.3888888888888889</v>
      </c>
      <c r="U1463" s="1">
        <v>14</v>
      </c>
      <c r="V1463" s="2">
        <v>2.84029</v>
      </c>
      <c r="W1463" s="2">
        <f t="shared" si="135"/>
        <v>0.3888888888888889</v>
      </c>
      <c r="X1463" s="1">
        <v>8</v>
      </c>
      <c r="Y1463" s="2">
        <v>2.79847</v>
      </c>
      <c r="Z1463" s="2">
        <f t="shared" si="136"/>
        <v>0.22222222222222221</v>
      </c>
      <c r="AA1463" s="1" t="s">
        <v>3435</v>
      </c>
      <c r="AB1463" s="35">
        <f t="shared" si="137"/>
        <v>-15.395683000000645</v>
      </c>
      <c r="AC1463" s="35"/>
      <c r="AD1463" s="35"/>
      <c r="AE1463" s="13"/>
      <c r="AF1463" s="35"/>
      <c r="AG1463" s="35"/>
      <c r="AH1463" s="13"/>
      <c r="AI1463" s="35"/>
      <c r="AJ1463" s="35"/>
    </row>
    <row r="1464" spans="1:36" x14ac:dyDescent="0.25">
      <c r="A1464" s="8"/>
      <c r="B1464" s="8">
        <v>658</v>
      </c>
      <c r="C1464" t="s">
        <v>1758</v>
      </c>
      <c r="D1464" s="58">
        <v>-12269.915199999999</v>
      </c>
      <c r="E1464" s="42">
        <v>-12271.558179</v>
      </c>
      <c r="F1464" s="59">
        <v>0.99351500000000004</v>
      </c>
      <c r="G1464" s="58">
        <v>0.17188999999999999</v>
      </c>
      <c r="H1464" s="44">
        <v>6</v>
      </c>
      <c r="I1464" s="44">
        <v>7</v>
      </c>
      <c r="J1464" s="35">
        <v>-0.75786923076884705</v>
      </c>
      <c r="K1464" s="35">
        <v>-5.8297633136065161E-2</v>
      </c>
      <c r="L1464" s="35">
        <v>-0.92458684615303355</v>
      </c>
      <c r="M1464" s="35">
        <v>-7.1122065088694883E-2</v>
      </c>
      <c r="N1464" s="48">
        <f t="shared" si="132"/>
        <v>-15.434178999999858</v>
      </c>
      <c r="O1464" s="35">
        <f t="shared" si="134"/>
        <v>-1.1872445384615276</v>
      </c>
      <c r="P1464" s="1">
        <v>34</v>
      </c>
      <c r="Q1464" s="2">
        <v>2.81717</v>
      </c>
      <c r="R1464" s="1">
        <v>12</v>
      </c>
      <c r="S1464" s="2">
        <v>2.8365</v>
      </c>
      <c r="T1464" s="2">
        <f t="shared" si="133"/>
        <v>0.35294117647058826</v>
      </c>
      <c r="U1464" s="1">
        <v>14</v>
      </c>
      <c r="V1464" s="2">
        <v>2.8035800000000002</v>
      </c>
      <c r="W1464" s="2">
        <f t="shared" si="135"/>
        <v>0.41176470588235292</v>
      </c>
      <c r="X1464" s="1">
        <v>8</v>
      </c>
      <c r="Y1464" s="2">
        <v>2.8119499999999999</v>
      </c>
      <c r="Z1464" s="2">
        <f t="shared" si="136"/>
        <v>0.23529411764705882</v>
      </c>
      <c r="AA1464" s="1" t="s">
        <v>3435</v>
      </c>
      <c r="AB1464" s="35">
        <f t="shared" si="137"/>
        <v>-15.395340000000942</v>
      </c>
      <c r="AC1464" s="35"/>
      <c r="AD1464" s="35"/>
      <c r="AE1464" s="13"/>
      <c r="AF1464" s="35"/>
      <c r="AG1464" s="35"/>
      <c r="AH1464" s="13"/>
      <c r="AI1464" s="35"/>
      <c r="AJ1464" s="35"/>
    </row>
    <row r="1465" spans="1:36" x14ac:dyDescent="0.25">
      <c r="A1465" s="8"/>
      <c r="B1465" s="8">
        <v>659</v>
      </c>
      <c r="C1465" t="s">
        <v>1759</v>
      </c>
      <c r="D1465" s="58">
        <v>-12270.1469</v>
      </c>
      <c r="E1465" s="42">
        <v>-12271.728052</v>
      </c>
      <c r="F1465" s="59">
        <v>0.99421099999999996</v>
      </c>
      <c r="G1465" s="58">
        <v>0.17524999999999899</v>
      </c>
      <c r="H1465" s="44">
        <v>6</v>
      </c>
      <c r="I1465" s="44">
        <v>7</v>
      </c>
      <c r="J1465" s="35">
        <v>-0.98956923076912062</v>
      </c>
      <c r="K1465" s="35">
        <v>-7.6120710059163127E-2</v>
      </c>
      <c r="L1465" s="35">
        <v>-1.094459846153768</v>
      </c>
      <c r="M1465" s="35">
        <v>-8.4189218934905233E-2</v>
      </c>
      <c r="N1465" s="48">
        <f t="shared" si="132"/>
        <v>-15.604052000000593</v>
      </c>
      <c r="O1465" s="35">
        <f t="shared" si="134"/>
        <v>-1.2003116923077379</v>
      </c>
      <c r="P1465" s="1">
        <v>34</v>
      </c>
      <c r="Q1465" s="2">
        <v>2.81487</v>
      </c>
      <c r="R1465" s="1">
        <v>10</v>
      </c>
      <c r="S1465" s="2">
        <v>2.8382200000000002</v>
      </c>
      <c r="T1465" s="2">
        <f t="shared" si="133"/>
        <v>0.29411764705882354</v>
      </c>
      <c r="U1465" s="1">
        <v>18</v>
      </c>
      <c r="V1465" s="2">
        <v>2.7951299999999999</v>
      </c>
      <c r="W1465" s="2">
        <f t="shared" si="135"/>
        <v>0.52941176470588236</v>
      </c>
      <c r="X1465" s="1">
        <v>6</v>
      </c>
      <c r="Y1465" s="2">
        <v>2.8351799999999998</v>
      </c>
      <c r="Z1465" s="2">
        <f t="shared" si="136"/>
        <v>0.17647058823529413</v>
      </c>
      <c r="AA1465" s="1" t="s">
        <v>3435</v>
      </c>
      <c r="AB1465" s="35">
        <f t="shared" si="137"/>
        <v>-15.39522500000021</v>
      </c>
      <c r="AC1465" s="35"/>
      <c r="AD1465" s="35"/>
      <c r="AE1465" s="13"/>
      <c r="AF1465" s="35"/>
      <c r="AG1465" s="35"/>
      <c r="AH1465" s="13"/>
      <c r="AI1465" s="35"/>
      <c r="AJ1465" s="35"/>
    </row>
    <row r="1466" spans="1:36" x14ac:dyDescent="0.25">
      <c r="A1466" s="8"/>
      <c r="B1466" s="8">
        <v>660</v>
      </c>
      <c r="C1466" t="s">
        <v>1760</v>
      </c>
      <c r="D1466" s="58">
        <v>-12269.770200000001</v>
      </c>
      <c r="E1466" s="42">
        <v>-12271.40985</v>
      </c>
      <c r="F1466" s="59">
        <v>0.99521599999999999</v>
      </c>
      <c r="G1466" s="58">
        <v>0.18093999999999999</v>
      </c>
      <c r="H1466" s="44">
        <v>6</v>
      </c>
      <c r="I1466" s="44">
        <v>7</v>
      </c>
      <c r="J1466" s="35">
        <v>-0.61286923077022948</v>
      </c>
      <c r="K1466" s="35">
        <v>-4.7143786982325346E-2</v>
      </c>
      <c r="L1466" s="35">
        <v>-0.77625784615338489</v>
      </c>
      <c r="M1466" s="35">
        <v>-5.9712142011798836E-2</v>
      </c>
      <c r="N1466" s="48">
        <f t="shared" si="132"/>
        <v>-15.28585000000021</v>
      </c>
      <c r="O1466" s="35">
        <f t="shared" si="134"/>
        <v>-1.1758346153846315</v>
      </c>
      <c r="P1466" s="1">
        <v>35</v>
      </c>
      <c r="Q1466" s="2">
        <v>2.8295400000000002</v>
      </c>
      <c r="R1466" s="1">
        <v>13</v>
      </c>
      <c r="S1466" s="2">
        <v>2.8658199999999998</v>
      </c>
      <c r="T1466" s="2">
        <f t="shared" si="133"/>
        <v>0.37142857142857144</v>
      </c>
      <c r="U1466" s="1">
        <v>16</v>
      </c>
      <c r="V1466" s="2">
        <v>2.8026800000000001</v>
      </c>
      <c r="W1466" s="2">
        <f t="shared" si="135"/>
        <v>0.45714285714285713</v>
      </c>
      <c r="X1466" s="1">
        <v>6</v>
      </c>
      <c r="Y1466" s="2">
        <v>2.8225600000000002</v>
      </c>
      <c r="Z1466" s="2">
        <f t="shared" si="136"/>
        <v>0.17142857142857143</v>
      </c>
      <c r="AA1466" s="1" t="s">
        <v>3435</v>
      </c>
      <c r="AB1466" s="35">
        <f t="shared" si="137"/>
        <v>-15.393750999999611</v>
      </c>
      <c r="AC1466" s="35"/>
      <c r="AD1466" s="35"/>
      <c r="AE1466" s="13"/>
      <c r="AF1466" s="35"/>
      <c r="AG1466" s="35"/>
      <c r="AH1466" s="13"/>
      <c r="AI1466" s="35"/>
      <c r="AJ1466" s="35"/>
    </row>
    <row r="1467" spans="1:36" x14ac:dyDescent="0.25">
      <c r="A1467" s="8"/>
      <c r="B1467" s="8">
        <v>661</v>
      </c>
      <c r="C1467" t="s">
        <v>1761</v>
      </c>
      <c r="D1467" s="58">
        <v>-12269.9113</v>
      </c>
      <c r="E1467" s="42">
        <v>-12271.579347999999</v>
      </c>
      <c r="F1467" s="59">
        <v>0.99463000000000001</v>
      </c>
      <c r="G1467" s="58">
        <v>0.17756</v>
      </c>
      <c r="H1467" s="44">
        <v>6</v>
      </c>
      <c r="I1467" s="44">
        <v>7</v>
      </c>
      <c r="J1467" s="35">
        <v>-0.75396923076914391</v>
      </c>
      <c r="K1467" s="35">
        <v>-5.7997633136087995E-2</v>
      </c>
      <c r="L1467" s="35">
        <v>-0.94575584615267871</v>
      </c>
      <c r="M1467" s="35">
        <v>-7.2750449704052214E-2</v>
      </c>
      <c r="N1467" s="48">
        <f t="shared" si="132"/>
        <v>-15.455347999999503</v>
      </c>
      <c r="O1467" s="35">
        <f t="shared" si="134"/>
        <v>-1.1888729230768849</v>
      </c>
      <c r="P1467" s="1">
        <v>36</v>
      </c>
      <c r="Q1467" s="2">
        <v>2.8429799999999998</v>
      </c>
      <c r="R1467" s="1">
        <v>12</v>
      </c>
      <c r="S1467" s="2">
        <v>2.8884599999999998</v>
      </c>
      <c r="T1467" s="2">
        <f t="shared" si="133"/>
        <v>0.33333333333333331</v>
      </c>
      <c r="U1467" s="1">
        <v>18</v>
      </c>
      <c r="V1467" s="2">
        <v>2.80918</v>
      </c>
      <c r="W1467" s="2">
        <f t="shared" si="135"/>
        <v>0.5</v>
      </c>
      <c r="X1467" s="1">
        <v>6</v>
      </c>
      <c r="Y1467" s="2">
        <v>2.8533900000000001</v>
      </c>
      <c r="Z1467" s="2">
        <f t="shared" si="136"/>
        <v>0.16666666666666666</v>
      </c>
      <c r="AA1467" s="1" t="s">
        <v>3435</v>
      </c>
      <c r="AB1467" s="35">
        <f t="shared" si="137"/>
        <v>-15.388828999999532</v>
      </c>
      <c r="AC1467" s="35"/>
      <c r="AD1467" s="35"/>
      <c r="AE1467" s="13"/>
      <c r="AF1467" s="35"/>
      <c r="AG1467" s="35"/>
      <c r="AH1467" s="13"/>
      <c r="AI1467" s="35"/>
      <c r="AJ1467" s="35"/>
    </row>
    <row r="1468" spans="1:36" x14ac:dyDescent="0.25">
      <c r="A1468" s="8"/>
      <c r="B1468" s="8">
        <v>662</v>
      </c>
      <c r="C1468" t="s">
        <v>1762</v>
      </c>
      <c r="D1468" s="58">
        <v>-12270.100700000001</v>
      </c>
      <c r="E1468" s="42">
        <v>-12271.682599</v>
      </c>
      <c r="F1468" s="59">
        <v>0.99667300000000003</v>
      </c>
      <c r="G1468" s="58">
        <v>0.19180999999999901</v>
      </c>
      <c r="H1468" s="44">
        <v>6</v>
      </c>
      <c r="I1468" s="44">
        <v>7</v>
      </c>
      <c r="J1468" s="35">
        <v>-0.94336923077025858</v>
      </c>
      <c r="K1468" s="35">
        <v>-7.2566863905404511E-2</v>
      </c>
      <c r="L1468" s="35">
        <v>-1.0490068461531337</v>
      </c>
      <c r="M1468" s="35">
        <v>-8.0692834319471815E-2</v>
      </c>
      <c r="N1468" s="48">
        <f t="shared" si="132"/>
        <v>-15.558598999999958</v>
      </c>
      <c r="O1468" s="35">
        <f t="shared" si="134"/>
        <v>-1.1968153076923045</v>
      </c>
      <c r="P1468" s="1">
        <v>34</v>
      </c>
      <c r="Q1468" s="2">
        <v>2.8139699999999999</v>
      </c>
      <c r="R1468" s="1">
        <v>10</v>
      </c>
      <c r="S1468" s="2">
        <v>2.82958</v>
      </c>
      <c r="T1468" s="2">
        <f t="shared" si="133"/>
        <v>0.29411764705882354</v>
      </c>
      <c r="U1468" s="1">
        <v>18</v>
      </c>
      <c r="V1468" s="2">
        <v>2.8084500000000001</v>
      </c>
      <c r="W1468" s="2">
        <f t="shared" si="135"/>
        <v>0.52941176470588236</v>
      </c>
      <c r="X1468" s="1">
        <v>6</v>
      </c>
      <c r="Y1468" s="2">
        <v>2.8045399999999998</v>
      </c>
      <c r="Z1468" s="2">
        <f t="shared" si="136"/>
        <v>0.17647058823529413</v>
      </c>
      <c r="AA1468" s="1" t="s">
        <v>3435</v>
      </c>
      <c r="AB1468" s="35">
        <f t="shared" si="137"/>
        <v>-15.387867999999798</v>
      </c>
      <c r="AC1468" s="35"/>
      <c r="AD1468" s="35"/>
      <c r="AE1468" s="13"/>
      <c r="AF1468" s="35"/>
      <c r="AG1468" s="35"/>
      <c r="AH1468" s="13"/>
      <c r="AI1468" s="35"/>
      <c r="AJ1468" s="35"/>
    </row>
    <row r="1469" spans="1:36" x14ac:dyDescent="0.25">
      <c r="A1469" s="8"/>
      <c r="B1469" s="8">
        <v>663</v>
      </c>
      <c r="C1469" t="s">
        <v>1763</v>
      </c>
      <c r="D1469" s="58">
        <v>-12270.140600000001</v>
      </c>
      <c r="E1469" s="42">
        <v>-12271.512828999999</v>
      </c>
      <c r="F1469" s="59">
        <v>0.99427299999999996</v>
      </c>
      <c r="G1469" s="58">
        <v>0.17555999999999899</v>
      </c>
      <c r="H1469" s="44">
        <v>6</v>
      </c>
      <c r="I1469" s="44">
        <v>7</v>
      </c>
      <c r="J1469" s="35">
        <v>-0.98326923077001993</v>
      </c>
      <c r="K1469" s="35">
        <v>-7.5636094674616919E-2</v>
      </c>
      <c r="L1469" s="35">
        <v>-0.87923684615270759</v>
      </c>
      <c r="M1469" s="35">
        <v>-6.7633603550208282E-2</v>
      </c>
      <c r="N1469" s="48">
        <f t="shared" si="132"/>
        <v>-15.388828999999532</v>
      </c>
      <c r="O1469" s="35">
        <f t="shared" si="134"/>
        <v>-1.1837560769230409</v>
      </c>
      <c r="P1469" s="1">
        <v>36</v>
      </c>
      <c r="Q1469" s="2">
        <v>2.8350900000000001</v>
      </c>
      <c r="R1469" s="1">
        <v>10</v>
      </c>
      <c r="S1469" s="2">
        <v>2.8566699999999998</v>
      </c>
      <c r="T1469" s="2">
        <f t="shared" si="133"/>
        <v>0.27777777777777779</v>
      </c>
      <c r="U1469" s="1">
        <v>20</v>
      </c>
      <c r="V1469" s="2">
        <v>2.8382499999999999</v>
      </c>
      <c r="W1469" s="2">
        <f t="shared" si="135"/>
        <v>0.55555555555555558</v>
      </c>
      <c r="X1469" s="1">
        <v>6</v>
      </c>
      <c r="Y1469" s="2">
        <v>2.7885900000000001</v>
      </c>
      <c r="Z1469" s="2">
        <f t="shared" si="136"/>
        <v>0.16666666666666666</v>
      </c>
      <c r="AA1469" s="1" t="s">
        <v>3435</v>
      </c>
      <c r="AB1469" s="35">
        <f t="shared" si="137"/>
        <v>-15.387560000001031</v>
      </c>
      <c r="AC1469" s="35"/>
      <c r="AD1469" s="35"/>
      <c r="AE1469" s="13"/>
      <c r="AF1469" s="35"/>
      <c r="AG1469" s="35"/>
      <c r="AH1469" s="13"/>
      <c r="AI1469" s="35"/>
      <c r="AJ1469" s="35"/>
    </row>
    <row r="1470" spans="1:36" x14ac:dyDescent="0.25">
      <c r="A1470" s="8"/>
      <c r="B1470" s="8">
        <v>664</v>
      </c>
      <c r="C1470" t="s">
        <v>1764</v>
      </c>
      <c r="D1470" s="58">
        <v>-12269.944</v>
      </c>
      <c r="E1470" s="42">
        <v>-12271.677244</v>
      </c>
      <c r="F1470" s="59">
        <v>0.99308600000000002</v>
      </c>
      <c r="G1470" s="58">
        <v>0.1699</v>
      </c>
      <c r="H1470" s="44">
        <v>6</v>
      </c>
      <c r="I1470" s="44">
        <v>7</v>
      </c>
      <c r="J1470" s="35">
        <v>-0.78666923076889361</v>
      </c>
      <c r="K1470" s="35">
        <v>-6.0513017751453353E-2</v>
      </c>
      <c r="L1470" s="35">
        <v>-1.0436518461538071</v>
      </c>
      <c r="M1470" s="35">
        <v>-8.0280911242600547E-2</v>
      </c>
      <c r="N1470" s="48">
        <f t="shared" si="132"/>
        <v>-15.553244000000632</v>
      </c>
      <c r="O1470" s="35">
        <f t="shared" si="134"/>
        <v>-1.1964033846154332</v>
      </c>
      <c r="P1470" s="1">
        <v>35</v>
      </c>
      <c r="Q1470" s="2">
        <v>2.8298700000000001</v>
      </c>
      <c r="R1470" s="1">
        <v>10</v>
      </c>
      <c r="S1470" s="2">
        <v>2.8707099999999999</v>
      </c>
      <c r="T1470" s="2">
        <f t="shared" si="133"/>
        <v>0.2857142857142857</v>
      </c>
      <c r="U1470" s="1">
        <v>20</v>
      </c>
      <c r="V1470" s="2">
        <v>2.8114300000000001</v>
      </c>
      <c r="W1470" s="2">
        <f t="shared" si="135"/>
        <v>0.5714285714285714</v>
      </c>
      <c r="X1470" s="1">
        <v>5</v>
      </c>
      <c r="Y1470" s="2">
        <v>2.8219500000000002</v>
      </c>
      <c r="Z1470" s="2">
        <f t="shared" si="136"/>
        <v>0.14285714285714285</v>
      </c>
      <c r="AA1470" s="1" t="s">
        <v>3435</v>
      </c>
      <c r="AB1470" s="35">
        <f t="shared" si="137"/>
        <v>-15.386391000000003</v>
      </c>
      <c r="AC1470" s="35"/>
      <c r="AD1470" s="35"/>
      <c r="AE1470" s="13"/>
      <c r="AF1470" s="35"/>
      <c r="AG1470" s="35"/>
      <c r="AH1470" s="13"/>
      <c r="AI1470" s="35"/>
      <c r="AJ1470" s="35"/>
    </row>
    <row r="1471" spans="1:36" x14ac:dyDescent="0.25">
      <c r="A1471" s="8"/>
      <c r="B1471" s="8">
        <v>665</v>
      </c>
      <c r="C1471" t="s">
        <v>1765</v>
      </c>
      <c r="D1471" s="58">
        <v>-12269.9318</v>
      </c>
      <c r="E1471" s="42">
        <v>-12271.56409</v>
      </c>
      <c r="F1471" s="59">
        <v>0.99549399999999999</v>
      </c>
      <c r="G1471" s="58">
        <v>0.18278</v>
      </c>
      <c r="H1471" s="44">
        <v>6</v>
      </c>
      <c r="I1471" s="44">
        <v>7</v>
      </c>
      <c r="J1471" s="35">
        <v>-0.77446923076968233</v>
      </c>
      <c r="K1471" s="35">
        <v>-5.9574556213052486E-2</v>
      </c>
      <c r="L1471" s="35">
        <v>-0.93049784615323006</v>
      </c>
      <c r="M1471" s="35">
        <v>-7.1576757396402318E-2</v>
      </c>
      <c r="N1471" s="48">
        <f t="shared" si="132"/>
        <v>-15.440090000000055</v>
      </c>
      <c r="O1471" s="35">
        <f t="shared" si="134"/>
        <v>-1.1876992307692349</v>
      </c>
      <c r="P1471" s="1">
        <v>35</v>
      </c>
      <c r="Q1471" s="2">
        <v>2.8277700000000001</v>
      </c>
      <c r="R1471" s="1">
        <v>11</v>
      </c>
      <c r="S1471" s="2">
        <v>2.8513199999999999</v>
      </c>
      <c r="T1471" s="2">
        <f t="shared" si="133"/>
        <v>0.31428571428571428</v>
      </c>
      <c r="U1471" s="1">
        <v>19</v>
      </c>
      <c r="V1471" s="2">
        <v>2.80566</v>
      </c>
      <c r="W1471" s="2">
        <f t="shared" si="135"/>
        <v>0.54285714285714282</v>
      </c>
      <c r="X1471" s="1">
        <v>5</v>
      </c>
      <c r="Y1471" s="2">
        <v>2.8599700000000001</v>
      </c>
      <c r="Z1471" s="2">
        <f t="shared" si="136"/>
        <v>0.14285714285714285</v>
      </c>
      <c r="AA1471" s="1" t="s">
        <v>3435</v>
      </c>
      <c r="AB1471" s="35">
        <f t="shared" si="137"/>
        <v>-15.386203000000023</v>
      </c>
      <c r="AC1471" s="35"/>
      <c r="AD1471" s="35"/>
      <c r="AE1471" s="13"/>
      <c r="AF1471" s="35"/>
      <c r="AG1471" s="35"/>
      <c r="AH1471" s="13"/>
      <c r="AI1471" s="35"/>
      <c r="AJ1471" s="35"/>
    </row>
    <row r="1472" spans="1:36" x14ac:dyDescent="0.25">
      <c r="A1472" s="8"/>
      <c r="B1472" s="8">
        <v>666</v>
      </c>
      <c r="C1472" t="s">
        <v>1766</v>
      </c>
      <c r="D1472" s="58">
        <v>-12270.0957</v>
      </c>
      <c r="E1472" s="42">
        <v>-12271.756963</v>
      </c>
      <c r="F1472" s="59">
        <v>0.993784</v>
      </c>
      <c r="G1472" s="58">
        <v>0.17310999999999899</v>
      </c>
      <c r="H1472" s="44">
        <v>6</v>
      </c>
      <c r="I1472" s="44">
        <v>7</v>
      </c>
      <c r="J1472" s="35">
        <v>-0.93836923076923995</v>
      </c>
      <c r="K1472" s="35">
        <v>-7.2182248520710771E-2</v>
      </c>
      <c r="L1472" s="35">
        <v>-1.1233708461531933</v>
      </c>
      <c r="M1472" s="35">
        <v>-8.64131420117841E-2</v>
      </c>
      <c r="N1472" s="48">
        <f t="shared" si="132"/>
        <v>-15.632963000000018</v>
      </c>
      <c r="O1472" s="35">
        <f t="shared" si="134"/>
        <v>-1.2025356153846167</v>
      </c>
      <c r="P1472" s="1">
        <v>36</v>
      </c>
      <c r="Q1472" s="2">
        <v>2.839</v>
      </c>
      <c r="R1472" s="1">
        <v>11</v>
      </c>
      <c r="S1472" s="2">
        <v>2.8742299999999998</v>
      </c>
      <c r="T1472" s="2">
        <f t="shared" si="133"/>
        <v>0.30555555555555558</v>
      </c>
      <c r="U1472" s="1">
        <v>20</v>
      </c>
      <c r="V1472" s="2">
        <v>2.8309500000000001</v>
      </c>
      <c r="W1472" s="2">
        <f t="shared" si="135"/>
        <v>0.55555555555555558</v>
      </c>
      <c r="X1472" s="1">
        <v>5</v>
      </c>
      <c r="Y1472" s="2">
        <v>2.7936899999999998</v>
      </c>
      <c r="Z1472" s="2">
        <f t="shared" si="136"/>
        <v>0.1388888888888889</v>
      </c>
      <c r="AA1472" s="1" t="s">
        <v>3435</v>
      </c>
      <c r="AB1472" s="35">
        <f t="shared" si="137"/>
        <v>-15.384813000000577</v>
      </c>
      <c r="AC1472" s="35"/>
      <c r="AD1472" s="35"/>
      <c r="AE1472" s="13"/>
      <c r="AF1472" s="35"/>
      <c r="AG1472" s="35"/>
      <c r="AH1472" s="13"/>
      <c r="AI1472" s="35"/>
      <c r="AJ1472" s="35"/>
    </row>
    <row r="1473" spans="1:36" x14ac:dyDescent="0.25">
      <c r="A1473" s="8"/>
      <c r="B1473" s="8">
        <v>667</v>
      </c>
      <c r="C1473" t="s">
        <v>1767</v>
      </c>
      <c r="D1473" s="58">
        <v>-12270.298500000001</v>
      </c>
      <c r="E1473" s="42">
        <v>-12271.965899999999</v>
      </c>
      <c r="F1473" s="59">
        <v>0.99666500000000002</v>
      </c>
      <c r="G1473" s="58">
        <v>0.19189999999999999</v>
      </c>
      <c r="H1473" s="44">
        <v>6</v>
      </c>
      <c r="I1473" s="44">
        <v>7</v>
      </c>
      <c r="J1473" s="35">
        <v>-1.1411692307701742</v>
      </c>
      <c r="K1473" s="35">
        <v>-8.7782248520782633E-2</v>
      </c>
      <c r="L1473" s="35">
        <v>-1.3323078461526165</v>
      </c>
      <c r="M1473" s="35">
        <v>-0.10248521893481666</v>
      </c>
      <c r="N1473" s="48">
        <f t="shared" si="132"/>
        <v>-15.841899999999441</v>
      </c>
      <c r="O1473" s="35">
        <f t="shared" si="134"/>
        <v>-1.2186076923076494</v>
      </c>
      <c r="P1473" s="1">
        <v>35</v>
      </c>
      <c r="Q1473" s="2">
        <v>2.8258100000000002</v>
      </c>
      <c r="R1473" s="1">
        <v>8</v>
      </c>
      <c r="S1473" s="2">
        <v>2.85303</v>
      </c>
      <c r="T1473" s="2">
        <f t="shared" si="133"/>
        <v>0.22857142857142856</v>
      </c>
      <c r="U1473" s="1">
        <v>22</v>
      </c>
      <c r="V1473" s="2">
        <v>2.8119700000000001</v>
      </c>
      <c r="W1473" s="2">
        <f t="shared" si="135"/>
        <v>0.62857142857142856</v>
      </c>
      <c r="X1473" s="1">
        <v>5</v>
      </c>
      <c r="Y1473" s="2">
        <v>2.8431600000000001</v>
      </c>
      <c r="Z1473" s="2">
        <f t="shared" si="136"/>
        <v>0.14285714285714285</v>
      </c>
      <c r="AA1473" s="1" t="s">
        <v>3435</v>
      </c>
      <c r="AB1473" s="35">
        <f t="shared" si="137"/>
        <v>-15.383262999999715</v>
      </c>
      <c r="AC1473" s="35"/>
      <c r="AD1473" s="35"/>
      <c r="AE1473" s="13"/>
      <c r="AF1473" s="35"/>
      <c r="AG1473" s="35"/>
      <c r="AH1473" s="13"/>
      <c r="AI1473" s="35"/>
      <c r="AJ1473" s="35"/>
    </row>
    <row r="1474" spans="1:36" x14ac:dyDescent="0.25">
      <c r="A1474" s="8"/>
      <c r="B1474" s="8">
        <v>668</v>
      </c>
      <c r="C1474" t="s">
        <v>1768</v>
      </c>
      <c r="D1474" s="58">
        <v>-12270.1404</v>
      </c>
      <c r="E1474" s="42">
        <v>-12271.776356</v>
      </c>
      <c r="F1474" s="59">
        <v>0.99603299999999995</v>
      </c>
      <c r="G1474" s="58">
        <v>0.18664</v>
      </c>
      <c r="H1474" s="44">
        <v>6</v>
      </c>
      <c r="I1474" s="44">
        <v>7</v>
      </c>
      <c r="J1474" s="35">
        <v>-0.98306923076961539</v>
      </c>
      <c r="K1474" s="35">
        <v>-7.5620710059201179E-2</v>
      </c>
      <c r="L1474" s="35">
        <v>-1.1427638461536844</v>
      </c>
      <c r="M1474" s="35">
        <v>-8.7904911242591116E-2</v>
      </c>
      <c r="N1474" s="48">
        <f t="shared" si="132"/>
        <v>-15.652356000000509</v>
      </c>
      <c r="O1474" s="35">
        <f t="shared" si="134"/>
        <v>-1.2040273846154237</v>
      </c>
      <c r="P1474" s="1">
        <v>34</v>
      </c>
      <c r="Q1474" s="2">
        <v>2.8160500000000002</v>
      </c>
      <c r="R1474" s="1">
        <v>10</v>
      </c>
      <c r="S1474" s="2">
        <v>2.8644400000000001</v>
      </c>
      <c r="T1474" s="2">
        <f t="shared" si="133"/>
        <v>0.29411764705882354</v>
      </c>
      <c r="U1474" s="1">
        <v>20</v>
      </c>
      <c r="V1474" s="2">
        <v>2.7930600000000001</v>
      </c>
      <c r="W1474" s="2">
        <f t="shared" si="135"/>
        <v>0.58823529411764708</v>
      </c>
      <c r="X1474" s="1">
        <v>4</v>
      </c>
      <c r="Y1474" s="2">
        <v>2.8100700000000001</v>
      </c>
      <c r="Z1474" s="2">
        <f t="shared" si="136"/>
        <v>0.11764705882352941</v>
      </c>
      <c r="AA1474" s="1" t="s">
        <v>3435</v>
      </c>
      <c r="AB1474" s="35">
        <f t="shared" si="137"/>
        <v>-15.381293000000369</v>
      </c>
      <c r="AC1474" s="35"/>
      <c r="AD1474" s="35"/>
      <c r="AE1474" s="13"/>
      <c r="AF1474" s="35"/>
      <c r="AG1474" s="35"/>
      <c r="AH1474" s="13"/>
      <c r="AI1474" s="35"/>
      <c r="AJ1474" s="35"/>
    </row>
    <row r="1475" spans="1:36" x14ac:dyDescent="0.25">
      <c r="A1475" s="8"/>
      <c r="B1475" s="8">
        <v>669</v>
      </c>
      <c r="C1475" t="s">
        <v>1769</v>
      </c>
      <c r="D1475" s="58">
        <v>-12270.248100000001</v>
      </c>
      <c r="E1475" s="42">
        <v>-12271.931431000001</v>
      </c>
      <c r="F1475" s="59">
        <v>0.994259</v>
      </c>
      <c r="G1475" s="58">
        <v>0.17552999999999999</v>
      </c>
      <c r="H1475" s="44">
        <v>6</v>
      </c>
      <c r="I1475" s="44">
        <v>7</v>
      </c>
      <c r="J1475" s="35">
        <v>-1.0907692307700927</v>
      </c>
      <c r="K1475" s="35">
        <v>-8.390532544385329E-2</v>
      </c>
      <c r="L1475" s="35">
        <v>-1.2978388461542636</v>
      </c>
      <c r="M1475" s="35">
        <v>-9.9833757396481815E-2</v>
      </c>
      <c r="N1475" s="48">
        <f t="shared" ref="N1475:N1538" si="138">E1475-(H1475*$AL$2+$AM$2*I1475)</f>
        <v>-15.807431000001088</v>
      </c>
      <c r="O1475" s="35">
        <f t="shared" si="134"/>
        <v>-1.2159562307693146</v>
      </c>
      <c r="P1475" s="1">
        <v>35</v>
      </c>
      <c r="Q1475" s="2">
        <v>2.82456</v>
      </c>
      <c r="R1475" s="1">
        <v>8</v>
      </c>
      <c r="S1475" s="2">
        <v>2.8440699999999999</v>
      </c>
      <c r="T1475" s="2">
        <f t="shared" ref="T1475:T1538" si="139">R1475/$P1475</f>
        <v>0.22857142857142856</v>
      </c>
      <c r="U1475" s="1">
        <v>22</v>
      </c>
      <c r="V1475" s="2">
        <v>2.8186499999999999</v>
      </c>
      <c r="W1475" s="2">
        <f t="shared" si="135"/>
        <v>0.62857142857142856</v>
      </c>
      <c r="X1475" s="1">
        <v>5</v>
      </c>
      <c r="Y1475" s="2">
        <v>2.81934</v>
      </c>
      <c r="Z1475" s="2">
        <f t="shared" si="136"/>
        <v>0.14285714285714285</v>
      </c>
      <c r="AA1475" s="1" t="s">
        <v>3435</v>
      </c>
      <c r="AB1475" s="35">
        <f t="shared" si="137"/>
        <v>-15.380350000001272</v>
      </c>
      <c r="AC1475" s="35"/>
      <c r="AD1475" s="35"/>
      <c r="AE1475" s="13"/>
      <c r="AF1475" s="35"/>
      <c r="AG1475" s="35"/>
      <c r="AH1475" s="13"/>
      <c r="AI1475" s="35"/>
      <c r="AJ1475" s="35"/>
    </row>
    <row r="1476" spans="1:36" x14ac:dyDescent="0.25">
      <c r="A1476" s="8"/>
      <c r="B1476" s="8">
        <v>670</v>
      </c>
      <c r="C1476" t="s">
        <v>1770</v>
      </c>
      <c r="D1476" s="58">
        <v>-12269.9535</v>
      </c>
      <c r="E1476" s="42">
        <v>-12271.609971</v>
      </c>
      <c r="F1476" s="59">
        <v>0.99619500000000005</v>
      </c>
      <c r="G1476" s="58">
        <v>0.18787000000000001</v>
      </c>
      <c r="H1476" s="44">
        <v>6</v>
      </c>
      <c r="I1476" s="44">
        <v>7</v>
      </c>
      <c r="J1476" s="35">
        <v>-0.79616923076901003</v>
      </c>
      <c r="K1476" s="35">
        <v>-6.1243786982231541E-2</v>
      </c>
      <c r="L1476" s="35">
        <v>-0.97637884615323856</v>
      </c>
      <c r="M1476" s="35">
        <v>-7.5106065088710663E-2</v>
      </c>
      <c r="N1476" s="48">
        <f t="shared" si="138"/>
        <v>-15.485971000000063</v>
      </c>
      <c r="O1476" s="35">
        <f t="shared" ref="O1476:O1539" si="140">N1476/13</f>
        <v>-1.1912285384615433</v>
      </c>
      <c r="P1476" s="1">
        <v>35</v>
      </c>
      <c r="Q1476" s="2">
        <v>2.8242500000000001</v>
      </c>
      <c r="R1476" s="1">
        <v>10</v>
      </c>
      <c r="S1476" s="2">
        <v>2.8338399999999999</v>
      </c>
      <c r="T1476" s="2">
        <f t="shared" si="139"/>
        <v>0.2857142857142857</v>
      </c>
      <c r="U1476" s="1">
        <v>19</v>
      </c>
      <c r="V1476" s="2">
        <v>2.8116400000000001</v>
      </c>
      <c r="W1476" s="2">
        <f t="shared" ref="W1476:W1539" si="141">U1476/$P1476</f>
        <v>0.54285714285714282</v>
      </c>
      <c r="X1476" s="1">
        <v>6</v>
      </c>
      <c r="Y1476" s="2">
        <v>2.8481900000000002</v>
      </c>
      <c r="Z1476" s="2">
        <f t="shared" ref="Z1476:Z1539" si="142">X1476/$P1476</f>
        <v>0.17142857142857143</v>
      </c>
      <c r="AA1476" s="1" t="s">
        <v>3435</v>
      </c>
      <c r="AB1476" s="35">
        <f t="shared" ref="AB1476:AB1539" si="143">SMALL($N$3:$N$2210,ROW(N1476)-2)</f>
        <v>-15.377174999999625</v>
      </c>
      <c r="AC1476" s="35"/>
      <c r="AD1476" s="35"/>
      <c r="AE1476" s="13"/>
      <c r="AF1476" s="35"/>
      <c r="AG1476" s="35"/>
      <c r="AH1476" s="13"/>
      <c r="AI1476" s="35"/>
      <c r="AJ1476" s="35"/>
    </row>
    <row r="1477" spans="1:36" x14ac:dyDescent="0.25">
      <c r="A1477" s="8"/>
      <c r="B1477" s="8">
        <v>671</v>
      </c>
      <c r="C1477" t="s">
        <v>1771</v>
      </c>
      <c r="D1477" s="58">
        <v>-12270.172203</v>
      </c>
      <c r="E1477" s="42">
        <v>-12271.836379</v>
      </c>
      <c r="F1477" s="59">
        <v>0.98927100000000001</v>
      </c>
      <c r="G1477" s="58">
        <v>0.15720999999999899</v>
      </c>
      <c r="H1477" s="44">
        <v>6</v>
      </c>
      <c r="I1477" s="44">
        <v>7</v>
      </c>
      <c r="J1477" s="35">
        <v>-1.0148722307694698</v>
      </c>
      <c r="K1477" s="35">
        <v>-7.8067094674574594E-2</v>
      </c>
      <c r="L1477" s="35">
        <v>-1.2027868461536855</v>
      </c>
      <c r="M1477" s="35">
        <v>-9.252206508874504E-2</v>
      </c>
      <c r="N1477" s="48">
        <f t="shared" si="138"/>
        <v>-15.71237900000051</v>
      </c>
      <c r="O1477" s="35">
        <f t="shared" si="140"/>
        <v>-1.2086445384615776</v>
      </c>
      <c r="P1477" s="1">
        <v>35</v>
      </c>
      <c r="Q1477" s="2">
        <v>2.82721</v>
      </c>
      <c r="R1477" s="1">
        <v>8</v>
      </c>
      <c r="S1477" s="2">
        <v>2.8561700000000001</v>
      </c>
      <c r="T1477" s="2">
        <f t="shared" si="139"/>
        <v>0.22857142857142856</v>
      </c>
      <c r="U1477" s="1">
        <v>23</v>
      </c>
      <c r="V1477" s="2">
        <v>2.8016399999999999</v>
      </c>
      <c r="W1477" s="2">
        <f t="shared" si="141"/>
        <v>0.65714285714285714</v>
      </c>
      <c r="X1477" s="1">
        <v>4</v>
      </c>
      <c r="Y1477" s="2">
        <v>2.91629</v>
      </c>
      <c r="Z1477" s="2">
        <f t="shared" si="142"/>
        <v>0.11428571428571428</v>
      </c>
      <c r="AA1477" s="1" t="s">
        <v>3435</v>
      </c>
      <c r="AB1477" s="35">
        <f t="shared" si="143"/>
        <v>-15.373783999999432</v>
      </c>
      <c r="AC1477" s="35"/>
      <c r="AD1477" s="35"/>
      <c r="AE1477" s="13"/>
      <c r="AF1477" s="35"/>
      <c r="AG1477" s="35"/>
      <c r="AH1477" s="13"/>
      <c r="AI1477" s="35"/>
      <c r="AJ1477" s="35"/>
    </row>
    <row r="1478" spans="1:36" x14ac:dyDescent="0.25">
      <c r="A1478" s="8"/>
      <c r="B1478" s="8">
        <v>672</v>
      </c>
      <c r="C1478" t="s">
        <v>1772</v>
      </c>
      <c r="D1478" s="58">
        <v>-12270.145162000001</v>
      </c>
      <c r="E1478" s="42">
        <v>-12271.816247000001</v>
      </c>
      <c r="F1478" s="59">
        <v>0.99572099999999997</v>
      </c>
      <c r="G1478" s="58">
        <v>0.18442</v>
      </c>
      <c r="H1478" s="44">
        <v>6</v>
      </c>
      <c r="I1478" s="44">
        <v>7</v>
      </c>
      <c r="J1478" s="35">
        <v>-0.98783123077009805</v>
      </c>
      <c r="K1478" s="35">
        <v>-7.598701775154601E-2</v>
      </c>
      <c r="L1478" s="35">
        <v>-1.1826548461540369</v>
      </c>
      <c r="M1478" s="35">
        <v>-9.0973449704156689E-2</v>
      </c>
      <c r="N1478" s="48">
        <f t="shared" si="138"/>
        <v>-15.692247000000862</v>
      </c>
      <c r="O1478" s="35">
        <f t="shared" si="140"/>
        <v>-1.2070959230769893</v>
      </c>
      <c r="P1478" s="1">
        <v>35</v>
      </c>
      <c r="Q1478" s="2">
        <v>2.8290999999999999</v>
      </c>
      <c r="R1478" s="1">
        <v>10</v>
      </c>
      <c r="S1478" s="2">
        <v>2.8964699999999999</v>
      </c>
      <c r="T1478" s="2">
        <f t="shared" si="139"/>
        <v>0.2857142857142857</v>
      </c>
      <c r="U1478" s="1">
        <v>21</v>
      </c>
      <c r="V1478" s="2">
        <v>2.7968099999999998</v>
      </c>
      <c r="W1478" s="2">
        <f t="shared" si="141"/>
        <v>0.6</v>
      </c>
      <c r="X1478" s="1">
        <v>4</v>
      </c>
      <c r="Y1478" s="2">
        <v>2.8301799999999999</v>
      </c>
      <c r="Z1478" s="2">
        <f t="shared" si="142"/>
        <v>0.11428571428571428</v>
      </c>
      <c r="AA1478" s="1" t="s">
        <v>3435</v>
      </c>
      <c r="AB1478" s="35">
        <f t="shared" si="143"/>
        <v>-15.373056000000361</v>
      </c>
      <c r="AC1478" s="35"/>
      <c r="AD1478" s="35"/>
      <c r="AE1478" s="13"/>
      <c r="AF1478" s="35"/>
      <c r="AG1478" s="35"/>
      <c r="AH1478" s="13"/>
      <c r="AI1478" s="35"/>
      <c r="AJ1478" s="35"/>
    </row>
    <row r="1479" spans="1:36" x14ac:dyDescent="0.25">
      <c r="A1479" s="8"/>
      <c r="B1479" s="8">
        <v>673</v>
      </c>
      <c r="C1479" t="s">
        <v>1773</v>
      </c>
      <c r="D1479" s="58">
        <v>-12270.083247</v>
      </c>
      <c r="E1479" s="42">
        <v>-12271.751256</v>
      </c>
      <c r="F1479" s="59">
        <v>0.99519400000000002</v>
      </c>
      <c r="G1479" s="58">
        <v>0.180759999999999</v>
      </c>
      <c r="H1479" s="44">
        <v>6</v>
      </c>
      <c r="I1479" s="44">
        <v>7</v>
      </c>
      <c r="J1479" s="35">
        <v>-0.92591623076987162</v>
      </c>
      <c r="K1479" s="35">
        <v>-7.1224325443836278E-2</v>
      </c>
      <c r="L1479" s="35">
        <v>-1.1176638461529365</v>
      </c>
      <c r="M1479" s="35">
        <v>-8.5974142011764343E-2</v>
      </c>
      <c r="N1479" s="48">
        <f t="shared" si="138"/>
        <v>-15.627255999999761</v>
      </c>
      <c r="O1479" s="35">
        <f t="shared" si="140"/>
        <v>-1.2020966153845971</v>
      </c>
      <c r="P1479" s="1">
        <v>36</v>
      </c>
      <c r="Q1479" s="2">
        <v>2.83717</v>
      </c>
      <c r="R1479" s="1">
        <v>9</v>
      </c>
      <c r="S1479" s="2">
        <v>2.8745799999999999</v>
      </c>
      <c r="T1479" s="2">
        <f t="shared" si="139"/>
        <v>0.25</v>
      </c>
      <c r="U1479" s="1">
        <v>23</v>
      </c>
      <c r="V1479" s="2">
        <v>2.8170299999999999</v>
      </c>
      <c r="W1479" s="2">
        <f t="shared" si="141"/>
        <v>0.63888888888888884</v>
      </c>
      <c r="X1479" s="1">
        <v>4</v>
      </c>
      <c r="Y1479" s="2">
        <v>2.8688500000000001</v>
      </c>
      <c r="Z1479" s="2">
        <f t="shared" si="142"/>
        <v>0.1111111111111111</v>
      </c>
      <c r="AA1479" s="1" t="s">
        <v>3435</v>
      </c>
      <c r="AB1479" s="35">
        <f t="shared" si="143"/>
        <v>-15.371833000001061</v>
      </c>
      <c r="AC1479" s="35"/>
      <c r="AD1479" s="35"/>
      <c r="AE1479" s="13"/>
      <c r="AF1479" s="35"/>
      <c r="AG1479" s="35"/>
      <c r="AH1479" s="13"/>
      <c r="AI1479" s="35"/>
      <c r="AJ1479" s="35"/>
    </row>
    <row r="1480" spans="1:36" x14ac:dyDescent="0.25">
      <c r="A1480" s="8"/>
      <c r="B1480" s="8">
        <v>674</v>
      </c>
      <c r="C1480" t="s">
        <v>1774</v>
      </c>
      <c r="D1480" s="58">
        <v>-12269.996712</v>
      </c>
      <c r="E1480" s="42">
        <v>-12271.719047000001</v>
      </c>
      <c r="F1480" s="59">
        <v>0.99719199999999997</v>
      </c>
      <c r="G1480" s="58">
        <v>0.20255999999999999</v>
      </c>
      <c r="H1480" s="44">
        <v>6</v>
      </c>
      <c r="I1480" s="44">
        <v>7</v>
      </c>
      <c r="J1480" s="35">
        <v>-0.83938123076950433</v>
      </c>
      <c r="K1480" s="35">
        <v>-6.4567786982269559E-2</v>
      </c>
      <c r="L1480" s="35">
        <v>-1.0854548461538798</v>
      </c>
      <c r="M1480" s="35">
        <v>-8.3496526627221526E-2</v>
      </c>
      <c r="N1480" s="48">
        <f t="shared" si="138"/>
        <v>-15.595047000000704</v>
      </c>
      <c r="O1480" s="35">
        <f t="shared" si="140"/>
        <v>-1.1996190000000542</v>
      </c>
      <c r="P1480" s="1">
        <v>36</v>
      </c>
      <c r="Q1480" s="2">
        <v>2.8359999999999999</v>
      </c>
      <c r="R1480" s="1">
        <v>11</v>
      </c>
      <c r="S1480" s="2">
        <v>2.8915999999999999</v>
      </c>
      <c r="T1480" s="2">
        <f t="shared" si="139"/>
        <v>0.30555555555555558</v>
      </c>
      <c r="U1480" s="1">
        <v>21</v>
      </c>
      <c r="V1480" s="2">
        <v>2.7957800000000002</v>
      </c>
      <c r="W1480" s="2">
        <f t="shared" si="141"/>
        <v>0.58333333333333337</v>
      </c>
      <c r="X1480" s="1">
        <v>4</v>
      </c>
      <c r="Y1480" s="2">
        <v>2.8942700000000001</v>
      </c>
      <c r="Z1480" s="2">
        <f t="shared" si="142"/>
        <v>0.1111111111111111</v>
      </c>
      <c r="AA1480" s="1" t="s">
        <v>3435</v>
      </c>
      <c r="AB1480" s="35">
        <f t="shared" si="143"/>
        <v>-15.369591000000582</v>
      </c>
      <c r="AC1480" s="35"/>
      <c r="AD1480" s="35"/>
      <c r="AE1480" s="13"/>
      <c r="AF1480" s="35"/>
      <c r="AG1480" s="35"/>
      <c r="AH1480" s="13"/>
      <c r="AI1480" s="35"/>
      <c r="AJ1480" s="35"/>
    </row>
    <row r="1481" spans="1:36" x14ac:dyDescent="0.25">
      <c r="A1481" s="8"/>
      <c r="B1481" s="8">
        <v>675</v>
      </c>
      <c r="C1481" t="s">
        <v>1775</v>
      </c>
      <c r="D1481" s="58">
        <v>-12270.007189</v>
      </c>
      <c r="E1481" s="42">
        <v>-12271.648379</v>
      </c>
      <c r="F1481" s="59">
        <v>0.99298699999999995</v>
      </c>
      <c r="G1481" s="58">
        <v>0.16947000000000001</v>
      </c>
      <c r="H1481" s="44">
        <v>6</v>
      </c>
      <c r="I1481" s="44">
        <v>7</v>
      </c>
      <c r="J1481" s="35">
        <v>-0.8498582307693141</v>
      </c>
      <c r="K1481" s="35">
        <v>-6.5373710059178011E-2</v>
      </c>
      <c r="L1481" s="35">
        <v>-1.0147868461535836</v>
      </c>
      <c r="M1481" s="35">
        <v>-7.8060526627198742E-2</v>
      </c>
      <c r="N1481" s="48">
        <f t="shared" si="138"/>
        <v>-15.524379000000408</v>
      </c>
      <c r="O1481" s="35">
        <f t="shared" si="140"/>
        <v>-1.1941830000000313</v>
      </c>
      <c r="P1481" s="1">
        <v>36</v>
      </c>
      <c r="Q1481" s="2">
        <v>2.8350399999999998</v>
      </c>
      <c r="R1481" s="1">
        <v>10</v>
      </c>
      <c r="S1481" s="2">
        <v>2.86761</v>
      </c>
      <c r="T1481" s="2">
        <f t="shared" si="139"/>
        <v>0.27777777777777779</v>
      </c>
      <c r="U1481" s="1">
        <v>21</v>
      </c>
      <c r="V1481" s="2">
        <v>2.82402</v>
      </c>
      <c r="W1481" s="2">
        <f t="shared" si="141"/>
        <v>0.58333333333333337</v>
      </c>
      <c r="X1481" s="1">
        <v>5</v>
      </c>
      <c r="Y1481" s="2">
        <v>2.8161700000000001</v>
      </c>
      <c r="Z1481" s="2">
        <f t="shared" si="142"/>
        <v>0.1388888888888889</v>
      </c>
      <c r="AA1481" s="1" t="s">
        <v>3435</v>
      </c>
      <c r="AB1481" s="35">
        <f t="shared" si="143"/>
        <v>-15.368871000000581</v>
      </c>
      <c r="AC1481" s="35"/>
      <c r="AD1481" s="35"/>
      <c r="AE1481" s="13"/>
      <c r="AF1481" s="35"/>
      <c r="AG1481" s="35"/>
      <c r="AH1481" s="13"/>
      <c r="AI1481" s="35"/>
      <c r="AJ1481" s="35"/>
    </row>
    <row r="1482" spans="1:36" x14ac:dyDescent="0.25">
      <c r="A1482" s="8"/>
      <c r="B1482" s="8">
        <v>676</v>
      </c>
      <c r="C1482" t="s">
        <v>1776</v>
      </c>
      <c r="D1482" s="58">
        <v>-12269.887884</v>
      </c>
      <c r="E1482" s="42">
        <v>-12271.618227000001</v>
      </c>
      <c r="F1482" s="59">
        <v>0.99369099999999999</v>
      </c>
      <c r="G1482" s="58">
        <v>0.17266999999999999</v>
      </c>
      <c r="H1482" s="44">
        <v>6</v>
      </c>
      <c r="I1482" s="44">
        <v>7</v>
      </c>
      <c r="J1482" s="35">
        <v>-0.73055323076914647</v>
      </c>
      <c r="K1482" s="35">
        <v>-5.6196402366857419E-2</v>
      </c>
      <c r="L1482" s="35">
        <v>-0.98463484615422203</v>
      </c>
      <c r="M1482" s="35">
        <v>-7.574114201186323E-2</v>
      </c>
      <c r="N1482" s="48">
        <f t="shared" si="138"/>
        <v>-15.494227000001047</v>
      </c>
      <c r="O1482" s="35">
        <f t="shared" si="140"/>
        <v>-1.191863615384696</v>
      </c>
      <c r="P1482" s="1">
        <v>35</v>
      </c>
      <c r="Q1482" s="2">
        <v>2.8279100000000001</v>
      </c>
      <c r="R1482" s="1">
        <v>9</v>
      </c>
      <c r="S1482" s="2">
        <v>2.8445900000000002</v>
      </c>
      <c r="T1482" s="2">
        <f t="shared" si="139"/>
        <v>0.25714285714285712</v>
      </c>
      <c r="U1482" s="1">
        <v>22</v>
      </c>
      <c r="V1482" s="2">
        <v>2.80355</v>
      </c>
      <c r="W1482" s="2">
        <f t="shared" si="141"/>
        <v>0.62857142857142856</v>
      </c>
      <c r="X1482" s="1">
        <v>4</v>
      </c>
      <c r="Y1482" s="2">
        <v>2.9243700000000001</v>
      </c>
      <c r="Z1482" s="2">
        <f t="shared" si="142"/>
        <v>0.11428571428571428</v>
      </c>
      <c r="AA1482" s="1" t="s">
        <v>3435</v>
      </c>
      <c r="AB1482" s="35">
        <f t="shared" si="143"/>
        <v>-15.368560000000798</v>
      </c>
      <c r="AC1482" s="35"/>
      <c r="AD1482" s="35"/>
      <c r="AE1482" s="13"/>
      <c r="AF1482" s="35"/>
      <c r="AG1482" s="35"/>
      <c r="AH1482" s="13"/>
      <c r="AI1482" s="35"/>
      <c r="AJ1482" s="35"/>
    </row>
    <row r="1483" spans="1:36" x14ac:dyDescent="0.25">
      <c r="A1483" s="8"/>
      <c r="B1483" s="8">
        <v>677</v>
      </c>
      <c r="C1483" t="s">
        <v>1777</v>
      </c>
      <c r="D1483" s="58">
        <v>-12270.200231999999</v>
      </c>
      <c r="E1483" s="42">
        <v>-12271.635797999999</v>
      </c>
      <c r="F1483" s="59">
        <v>0.99794300000000002</v>
      </c>
      <c r="G1483" s="58">
        <v>0.206399999999999</v>
      </c>
      <c r="H1483" s="44">
        <v>6</v>
      </c>
      <c r="I1483" s="44">
        <v>7</v>
      </c>
      <c r="J1483" s="35">
        <v>-1.0429012307686207</v>
      </c>
      <c r="K1483" s="35">
        <v>-8.0223171597586213E-2</v>
      </c>
      <c r="L1483" s="35">
        <v>-1.0022058461527195</v>
      </c>
      <c r="M1483" s="35">
        <v>-7.7092757396363037E-2</v>
      </c>
      <c r="N1483" s="48">
        <f t="shared" si="138"/>
        <v>-15.511797999999544</v>
      </c>
      <c r="O1483" s="35">
        <f t="shared" si="140"/>
        <v>-1.1932152307691957</v>
      </c>
      <c r="P1483" s="1">
        <v>36</v>
      </c>
      <c r="Q1483" s="2">
        <v>2.8361499999999999</v>
      </c>
      <c r="R1483" s="1">
        <v>9</v>
      </c>
      <c r="S1483" s="2">
        <v>2.84152</v>
      </c>
      <c r="T1483" s="2">
        <f t="shared" si="139"/>
        <v>0.25</v>
      </c>
      <c r="U1483" s="1">
        <v>20</v>
      </c>
      <c r="V1483" s="2">
        <v>2.8405200000000002</v>
      </c>
      <c r="W1483" s="2">
        <f t="shared" si="141"/>
        <v>0.55555555555555558</v>
      </c>
      <c r="X1483" s="1">
        <v>7</v>
      </c>
      <c r="Y1483" s="2">
        <v>2.8167599999999999</v>
      </c>
      <c r="Z1483" s="2">
        <f t="shared" si="142"/>
        <v>0.19444444444444445</v>
      </c>
      <c r="AA1483" s="1" t="s">
        <v>3435</v>
      </c>
      <c r="AB1483" s="35">
        <f t="shared" si="143"/>
        <v>-15.368445000000065</v>
      </c>
      <c r="AC1483" s="35"/>
      <c r="AD1483" s="35"/>
      <c r="AE1483" s="13"/>
      <c r="AF1483" s="35"/>
      <c r="AG1483" s="35"/>
      <c r="AH1483" s="13"/>
      <c r="AI1483" s="35"/>
      <c r="AJ1483" s="35"/>
    </row>
    <row r="1484" spans="1:36" x14ac:dyDescent="0.25">
      <c r="A1484" s="8"/>
      <c r="B1484" s="8">
        <v>678</v>
      </c>
      <c r="C1484" t="s">
        <v>1778</v>
      </c>
      <c r="D1484" s="58">
        <v>-12269.889949</v>
      </c>
      <c r="E1484" s="42">
        <v>-12271.321354</v>
      </c>
      <c r="F1484" s="59">
        <v>0.99715500000000001</v>
      </c>
      <c r="G1484" s="58">
        <v>0.19725000000000001</v>
      </c>
      <c r="H1484" s="44">
        <v>6</v>
      </c>
      <c r="I1484" s="44">
        <v>7</v>
      </c>
      <c r="J1484" s="35">
        <v>-0.73261823076973087</v>
      </c>
      <c r="K1484" s="35">
        <v>-5.6355248520748531E-2</v>
      </c>
      <c r="L1484" s="35">
        <v>-0.68776184615308011</v>
      </c>
      <c r="M1484" s="35">
        <v>-5.2904757396390778E-2</v>
      </c>
      <c r="N1484" s="48">
        <f t="shared" si="138"/>
        <v>-15.197353999999905</v>
      </c>
      <c r="O1484" s="35">
        <f t="shared" si="140"/>
        <v>-1.1690272307692235</v>
      </c>
      <c r="P1484" s="1">
        <v>35</v>
      </c>
      <c r="Q1484" s="2">
        <v>2.8268399999999998</v>
      </c>
      <c r="R1484" s="1">
        <v>12</v>
      </c>
      <c r="S1484" s="2">
        <v>2.82795</v>
      </c>
      <c r="T1484" s="2">
        <f t="shared" si="139"/>
        <v>0.34285714285714286</v>
      </c>
      <c r="U1484" s="1">
        <v>15</v>
      </c>
      <c r="V1484" s="2">
        <v>2.8218000000000001</v>
      </c>
      <c r="W1484" s="2">
        <f t="shared" si="141"/>
        <v>0.42857142857142855</v>
      </c>
      <c r="X1484" s="1">
        <v>8</v>
      </c>
      <c r="Y1484" s="2">
        <v>2.8346</v>
      </c>
      <c r="Z1484" s="2">
        <f t="shared" si="142"/>
        <v>0.22857142857142856</v>
      </c>
      <c r="AA1484" s="1" t="s">
        <v>3435</v>
      </c>
      <c r="AB1484" s="35">
        <f t="shared" si="143"/>
        <v>-15.368351000000985</v>
      </c>
      <c r="AC1484" s="35"/>
      <c r="AD1484" s="35"/>
      <c r="AE1484" s="13"/>
      <c r="AF1484" s="35"/>
      <c r="AG1484" s="35"/>
      <c r="AH1484" s="13"/>
      <c r="AI1484" s="35"/>
      <c r="AJ1484" s="35"/>
    </row>
    <row r="1485" spans="1:36" x14ac:dyDescent="0.25">
      <c r="A1485" s="8"/>
      <c r="B1485" s="8">
        <v>679</v>
      </c>
      <c r="C1485" t="s">
        <v>1779</v>
      </c>
      <c r="D1485" s="58">
        <v>-12270.170076</v>
      </c>
      <c r="E1485" s="42">
        <v>-12271.745879</v>
      </c>
      <c r="F1485" s="59">
        <v>0.99567600000000001</v>
      </c>
      <c r="G1485" s="58">
        <v>0.17715999999999901</v>
      </c>
      <c r="H1485" s="44">
        <v>6</v>
      </c>
      <c r="I1485" s="44">
        <v>7</v>
      </c>
      <c r="J1485" s="35">
        <v>-1.012745230769724</v>
      </c>
      <c r="K1485" s="35">
        <v>-7.7903479289978775E-2</v>
      </c>
      <c r="L1485" s="35">
        <v>-1.1122868461534381</v>
      </c>
      <c r="M1485" s="35">
        <v>-8.556052662718755E-2</v>
      </c>
      <c r="N1485" s="48">
        <f t="shared" si="138"/>
        <v>-15.621879000000263</v>
      </c>
      <c r="O1485" s="35">
        <f t="shared" si="140"/>
        <v>-1.2016830000000203</v>
      </c>
      <c r="P1485" s="1">
        <v>35</v>
      </c>
      <c r="Q1485" s="2">
        <v>2.8235999999999999</v>
      </c>
      <c r="R1485" s="1">
        <v>10</v>
      </c>
      <c r="S1485" s="2">
        <v>2.83596</v>
      </c>
      <c r="T1485" s="2">
        <f t="shared" si="139"/>
        <v>0.2857142857142857</v>
      </c>
      <c r="U1485" s="1">
        <v>19</v>
      </c>
      <c r="V1485" s="2">
        <v>2.8134800000000002</v>
      </c>
      <c r="W1485" s="2">
        <f t="shared" si="141"/>
        <v>0.54285714285714282</v>
      </c>
      <c r="X1485" s="1">
        <v>6</v>
      </c>
      <c r="Y1485" s="2">
        <v>2.8350599999999999</v>
      </c>
      <c r="Z1485" s="2">
        <f t="shared" si="142"/>
        <v>0.17142857142857143</v>
      </c>
      <c r="AA1485" s="1" t="s">
        <v>3435</v>
      </c>
      <c r="AB1485" s="35">
        <f t="shared" si="143"/>
        <v>-15.366334000000279</v>
      </c>
      <c r="AC1485" s="35"/>
      <c r="AD1485" s="35"/>
      <c r="AE1485" s="13"/>
      <c r="AF1485" s="35"/>
      <c r="AG1485" s="35"/>
      <c r="AH1485" s="13"/>
      <c r="AI1485" s="35"/>
      <c r="AJ1485" s="35"/>
    </row>
    <row r="1486" spans="1:36" x14ac:dyDescent="0.25">
      <c r="A1486" s="8"/>
      <c r="B1486" s="8">
        <v>680</v>
      </c>
      <c r="C1486" t="s">
        <v>1780</v>
      </c>
      <c r="D1486" s="58">
        <v>-12270.102434</v>
      </c>
      <c r="E1486" s="42">
        <v>-12271.694605000001</v>
      </c>
      <c r="F1486" s="59">
        <v>0.99680500000000005</v>
      </c>
      <c r="G1486" s="58">
        <v>0.19314000000000001</v>
      </c>
      <c r="H1486" s="44">
        <v>6</v>
      </c>
      <c r="I1486" s="44">
        <v>7</v>
      </c>
      <c r="J1486" s="35">
        <v>-0.94510323076974601</v>
      </c>
      <c r="K1486" s="35">
        <v>-7.2700248520749688E-2</v>
      </c>
      <c r="L1486" s="35">
        <v>-1.0610128461539716</v>
      </c>
      <c r="M1486" s="35">
        <v>-8.1616372781074739E-2</v>
      </c>
      <c r="N1486" s="48">
        <f t="shared" si="138"/>
        <v>-15.570605000000796</v>
      </c>
      <c r="O1486" s="35">
        <f t="shared" si="140"/>
        <v>-1.1977388461539074</v>
      </c>
      <c r="P1486" s="1">
        <v>35</v>
      </c>
      <c r="Q1486" s="2">
        <v>2.8289599999999999</v>
      </c>
      <c r="R1486" s="1">
        <v>10</v>
      </c>
      <c r="S1486" s="2">
        <v>2.8506800000000001</v>
      </c>
      <c r="T1486" s="2">
        <f t="shared" si="139"/>
        <v>0.2857142857142857</v>
      </c>
      <c r="U1486" s="1">
        <v>19</v>
      </c>
      <c r="V1486" s="2">
        <v>2.8172899999999998</v>
      </c>
      <c r="W1486" s="2">
        <f t="shared" si="141"/>
        <v>0.54285714285714282</v>
      </c>
      <c r="X1486" s="1">
        <v>6</v>
      </c>
      <c r="Y1486" s="2">
        <v>2.8297099999999999</v>
      </c>
      <c r="Z1486" s="2">
        <f t="shared" si="142"/>
        <v>0.17142857142857143</v>
      </c>
      <c r="AA1486" s="1" t="s">
        <v>3435</v>
      </c>
      <c r="AB1486" s="35">
        <f t="shared" si="143"/>
        <v>-15.365559000001667</v>
      </c>
      <c r="AC1486" s="35"/>
      <c r="AD1486" s="35"/>
      <c r="AE1486" s="13"/>
      <c r="AF1486" s="35"/>
      <c r="AG1486" s="35"/>
      <c r="AH1486" s="13"/>
      <c r="AI1486" s="35"/>
      <c r="AJ1486" s="35"/>
    </row>
    <row r="1487" spans="1:36" x14ac:dyDescent="0.25">
      <c r="A1487" s="8"/>
      <c r="B1487" s="8">
        <v>681</v>
      </c>
      <c r="C1487" t="s">
        <v>1781</v>
      </c>
      <c r="D1487" s="58">
        <v>-12270.116002999999</v>
      </c>
      <c r="E1487" s="42">
        <v>-12271.505293</v>
      </c>
      <c r="F1487" s="59">
        <v>0.99582099999999996</v>
      </c>
      <c r="G1487" s="58">
        <v>0.18390000000000001</v>
      </c>
      <c r="H1487" s="44">
        <v>6</v>
      </c>
      <c r="I1487" s="44">
        <v>7</v>
      </c>
      <c r="J1487" s="35">
        <v>-0.95867223076857044</v>
      </c>
      <c r="K1487" s="35">
        <v>-7.3744017751428498E-2</v>
      </c>
      <c r="L1487" s="35">
        <v>-0.87170084615354426</v>
      </c>
      <c r="M1487" s="35">
        <v>-6.7053911242580325E-2</v>
      </c>
      <c r="N1487" s="48">
        <f t="shared" si="138"/>
        <v>-15.381293000000369</v>
      </c>
      <c r="O1487" s="35">
        <f t="shared" si="140"/>
        <v>-1.1831763846154131</v>
      </c>
      <c r="P1487" s="1">
        <v>35</v>
      </c>
      <c r="Q1487" s="2">
        <v>2.82944</v>
      </c>
      <c r="R1487" s="1">
        <v>10</v>
      </c>
      <c r="S1487" s="2">
        <v>2.86999</v>
      </c>
      <c r="T1487" s="2">
        <f t="shared" si="139"/>
        <v>0.2857142857142857</v>
      </c>
      <c r="U1487" s="1">
        <v>19</v>
      </c>
      <c r="V1487" s="2">
        <v>2.8058800000000002</v>
      </c>
      <c r="W1487" s="2">
        <f t="shared" si="141"/>
        <v>0.54285714285714282</v>
      </c>
      <c r="X1487" s="1">
        <v>6</v>
      </c>
      <c r="Y1487" s="2">
        <v>2.8365</v>
      </c>
      <c r="Z1487" s="2">
        <f t="shared" si="142"/>
        <v>0.17142857142857143</v>
      </c>
      <c r="AA1487" s="1" t="s">
        <v>3435</v>
      </c>
      <c r="AB1487" s="35">
        <f t="shared" si="143"/>
        <v>-15.358017000000473</v>
      </c>
      <c r="AC1487" s="35"/>
      <c r="AD1487" s="35"/>
      <c r="AE1487" s="13"/>
      <c r="AF1487" s="35"/>
      <c r="AG1487" s="35"/>
      <c r="AH1487" s="13"/>
      <c r="AI1487" s="35"/>
      <c r="AJ1487" s="35"/>
    </row>
    <row r="1488" spans="1:36" x14ac:dyDescent="0.25">
      <c r="A1488" s="8"/>
      <c r="B1488" s="8">
        <v>682</v>
      </c>
      <c r="C1488" t="s">
        <v>1782</v>
      </c>
      <c r="D1488" s="58">
        <v>-12269.980855</v>
      </c>
      <c r="E1488" s="42">
        <v>-12271.588236</v>
      </c>
      <c r="F1488" s="59">
        <v>0.99613799999999997</v>
      </c>
      <c r="G1488" s="58">
        <v>0.18228</v>
      </c>
      <c r="H1488" s="44">
        <v>6</v>
      </c>
      <c r="I1488" s="44">
        <v>7</v>
      </c>
      <c r="J1488" s="35">
        <v>-0.82352423076918058</v>
      </c>
      <c r="K1488" s="35">
        <v>-6.334801775147543E-2</v>
      </c>
      <c r="L1488" s="35">
        <v>-0.95464384615297604</v>
      </c>
      <c r="M1488" s="35">
        <v>-7.3434142011767387E-2</v>
      </c>
      <c r="N1488" s="48">
        <f t="shared" si="138"/>
        <v>-15.464235999999801</v>
      </c>
      <c r="O1488" s="35">
        <f t="shared" si="140"/>
        <v>-1.1895566153846</v>
      </c>
      <c r="P1488" s="1">
        <v>35</v>
      </c>
      <c r="Q1488" s="2">
        <v>2.8302800000000001</v>
      </c>
      <c r="R1488" s="1">
        <v>12</v>
      </c>
      <c r="S1488" s="2">
        <v>2.8555799999999998</v>
      </c>
      <c r="T1488" s="2">
        <f t="shared" si="139"/>
        <v>0.34285714285714286</v>
      </c>
      <c r="U1488" s="1">
        <v>17</v>
      </c>
      <c r="V1488" s="2">
        <v>2.8157999999999999</v>
      </c>
      <c r="W1488" s="2">
        <f t="shared" si="141"/>
        <v>0.48571428571428571</v>
      </c>
      <c r="X1488" s="1">
        <v>6</v>
      </c>
      <c r="Y1488" s="2">
        <v>2.8206799999999999</v>
      </c>
      <c r="Z1488" s="2">
        <f t="shared" si="142"/>
        <v>0.17142857142857143</v>
      </c>
      <c r="AA1488" s="1" t="s">
        <v>3435</v>
      </c>
      <c r="AB1488" s="35">
        <f t="shared" si="143"/>
        <v>-15.354209999999512</v>
      </c>
      <c r="AC1488" s="35"/>
      <c r="AD1488" s="35"/>
      <c r="AE1488" s="13"/>
      <c r="AF1488" s="35"/>
      <c r="AG1488" s="35"/>
      <c r="AH1488" s="13"/>
      <c r="AI1488" s="35"/>
      <c r="AJ1488" s="35"/>
    </row>
    <row r="1489" spans="1:36" x14ac:dyDescent="0.25">
      <c r="A1489" s="8"/>
      <c r="B1489" s="8">
        <v>683</v>
      </c>
      <c r="C1489" t="s">
        <v>1783</v>
      </c>
      <c r="D1489" s="58">
        <v>-12269.915261</v>
      </c>
      <c r="E1489" s="42">
        <v>-12271.308811000001</v>
      </c>
      <c r="F1489" s="59">
        <v>0.99678800000000001</v>
      </c>
      <c r="G1489" s="58">
        <v>0.18672999999999901</v>
      </c>
      <c r="H1489" s="44">
        <v>6</v>
      </c>
      <c r="I1489" s="44">
        <v>7</v>
      </c>
      <c r="J1489" s="35">
        <v>-0.75793023076948884</v>
      </c>
      <c r="K1489" s="35">
        <v>-5.8302325443806834E-2</v>
      </c>
      <c r="L1489" s="35">
        <v>-0.67521884615416639</v>
      </c>
      <c r="M1489" s="35">
        <v>-5.1939911242628187E-2</v>
      </c>
      <c r="N1489" s="48">
        <f t="shared" si="138"/>
        <v>-15.184811000000991</v>
      </c>
      <c r="O1489" s="35">
        <f t="shared" si="140"/>
        <v>-1.1680623846154607</v>
      </c>
      <c r="P1489" s="1">
        <v>35</v>
      </c>
      <c r="Q1489" s="2">
        <v>2.8279800000000002</v>
      </c>
      <c r="R1489" s="1">
        <v>11</v>
      </c>
      <c r="S1489" s="2">
        <v>2.8435000000000001</v>
      </c>
      <c r="T1489" s="2">
        <f t="shared" si="139"/>
        <v>0.31428571428571428</v>
      </c>
      <c r="U1489" s="1">
        <v>17</v>
      </c>
      <c r="V1489" s="2">
        <v>2.8337500000000002</v>
      </c>
      <c r="W1489" s="2">
        <f t="shared" si="141"/>
        <v>0.48571428571428571</v>
      </c>
      <c r="X1489" s="1">
        <v>7</v>
      </c>
      <c r="Y1489" s="2">
        <v>2.7895799999999999</v>
      </c>
      <c r="Z1489" s="2">
        <f t="shared" si="142"/>
        <v>0.2</v>
      </c>
      <c r="AA1489" s="1" t="s">
        <v>3435</v>
      </c>
      <c r="AB1489" s="35">
        <f t="shared" si="143"/>
        <v>-15.353202000000238</v>
      </c>
      <c r="AC1489" s="35"/>
      <c r="AD1489" s="35"/>
      <c r="AE1489" s="13"/>
      <c r="AF1489" s="35"/>
      <c r="AG1489" s="35"/>
      <c r="AH1489" s="13"/>
      <c r="AI1489" s="35"/>
      <c r="AJ1489" s="35"/>
    </row>
    <row r="1490" spans="1:36" x14ac:dyDescent="0.25">
      <c r="A1490" s="8"/>
      <c r="B1490" s="8">
        <v>684</v>
      </c>
      <c r="C1490" t="s">
        <v>1784</v>
      </c>
      <c r="D1490" s="58">
        <v>-12270.169357000001</v>
      </c>
      <c r="E1490" s="42">
        <v>-12271.732418</v>
      </c>
      <c r="F1490" s="59">
        <v>0.99360199999999999</v>
      </c>
      <c r="G1490" s="58">
        <v>0.168239999999999</v>
      </c>
      <c r="H1490" s="44">
        <v>6</v>
      </c>
      <c r="I1490" s="44">
        <v>7</v>
      </c>
      <c r="J1490" s="35">
        <v>-1.0120262307700614</v>
      </c>
      <c r="K1490" s="35">
        <v>-7.7848171597697025E-2</v>
      </c>
      <c r="L1490" s="35">
        <v>-1.0988258461529767</v>
      </c>
      <c r="M1490" s="35">
        <v>-8.4525065088690524E-2</v>
      </c>
      <c r="N1490" s="48">
        <f t="shared" si="138"/>
        <v>-15.608417999999801</v>
      </c>
      <c r="O1490" s="35">
        <f t="shared" si="140"/>
        <v>-1.2006475384615232</v>
      </c>
      <c r="P1490" s="1">
        <v>35</v>
      </c>
      <c r="Q1490" s="2">
        <v>2.8265799999999999</v>
      </c>
      <c r="R1490" s="1">
        <v>9</v>
      </c>
      <c r="S1490" s="2">
        <v>2.8664499999999999</v>
      </c>
      <c r="T1490" s="2">
        <f t="shared" si="139"/>
        <v>0.25714285714285712</v>
      </c>
      <c r="U1490" s="1">
        <v>21</v>
      </c>
      <c r="V1490" s="2">
        <v>2.8147899999999999</v>
      </c>
      <c r="W1490" s="2">
        <f t="shared" si="141"/>
        <v>0.6</v>
      </c>
      <c r="X1490" s="1">
        <v>5</v>
      </c>
      <c r="Y1490" s="2">
        <v>2.8043200000000001</v>
      </c>
      <c r="Z1490" s="2">
        <f t="shared" si="142"/>
        <v>0.14285714285714285</v>
      </c>
      <c r="AA1490" s="1" t="s">
        <v>3435</v>
      </c>
      <c r="AB1490" s="35">
        <f t="shared" si="143"/>
        <v>-15.350438999999824</v>
      </c>
      <c r="AC1490" s="35"/>
      <c r="AD1490" s="35"/>
      <c r="AE1490" s="13"/>
      <c r="AF1490" s="35"/>
      <c r="AG1490" s="35"/>
      <c r="AH1490" s="13"/>
      <c r="AI1490" s="35"/>
      <c r="AJ1490" s="35"/>
    </row>
    <row r="1491" spans="1:36" x14ac:dyDescent="0.25">
      <c r="A1491" s="8"/>
      <c r="B1491" s="8">
        <v>685</v>
      </c>
      <c r="C1491" t="s">
        <v>1785</v>
      </c>
      <c r="D1491" s="58">
        <v>-12269.860354</v>
      </c>
      <c r="E1491" s="42">
        <v>-12271.477202</v>
      </c>
      <c r="F1491" s="59">
        <v>0.994946</v>
      </c>
      <c r="G1491" s="58">
        <v>0.17973999999999901</v>
      </c>
      <c r="H1491" s="44">
        <v>6</v>
      </c>
      <c r="I1491" s="44">
        <v>7</v>
      </c>
      <c r="J1491" s="35">
        <v>-0.70302323076975881</v>
      </c>
      <c r="K1491" s="35">
        <v>-5.4078710059212214E-2</v>
      </c>
      <c r="L1491" s="35">
        <v>-0.84360984615341295</v>
      </c>
      <c r="M1491" s="35">
        <v>-6.489306508872407E-2</v>
      </c>
      <c r="N1491" s="48">
        <f t="shared" si="138"/>
        <v>-15.353202000000238</v>
      </c>
      <c r="O1491" s="35">
        <f t="shared" si="140"/>
        <v>-1.1810155384615568</v>
      </c>
      <c r="P1491" s="1">
        <v>35</v>
      </c>
      <c r="Q1491" s="2">
        <v>2.8339099999999999</v>
      </c>
      <c r="R1491" s="1">
        <v>11</v>
      </c>
      <c r="S1491" s="2">
        <v>2.84924</v>
      </c>
      <c r="T1491" s="2">
        <f t="shared" si="139"/>
        <v>0.31428571428571428</v>
      </c>
      <c r="U1491" s="1">
        <v>18</v>
      </c>
      <c r="V1491" s="2">
        <v>2.8281999999999998</v>
      </c>
      <c r="W1491" s="2">
        <f t="shared" si="141"/>
        <v>0.51428571428571423</v>
      </c>
      <c r="X1491" s="1">
        <v>6</v>
      </c>
      <c r="Y1491" s="2">
        <v>2.82294</v>
      </c>
      <c r="Z1491" s="2">
        <f t="shared" si="142"/>
        <v>0.17142857142857143</v>
      </c>
      <c r="AA1491" s="1" t="s">
        <v>3435</v>
      </c>
      <c r="AB1491" s="35">
        <f t="shared" si="143"/>
        <v>-15.347579999999653</v>
      </c>
      <c r="AC1491" s="35"/>
      <c r="AD1491" s="35"/>
      <c r="AE1491" s="13"/>
      <c r="AF1491" s="35"/>
      <c r="AG1491" s="35"/>
      <c r="AH1491" s="13"/>
      <c r="AI1491" s="35"/>
      <c r="AJ1491" s="35"/>
    </row>
    <row r="1492" spans="1:36" x14ac:dyDescent="0.25">
      <c r="A1492" s="8"/>
      <c r="B1492" s="8">
        <v>686</v>
      </c>
      <c r="C1492" t="s">
        <v>1786</v>
      </c>
      <c r="D1492" s="58">
        <v>-12270.029042</v>
      </c>
      <c r="E1492" s="42">
        <v>-12271.744879</v>
      </c>
      <c r="F1492" s="59">
        <v>0.99472899999999997</v>
      </c>
      <c r="G1492" s="58">
        <v>0.180779999999999</v>
      </c>
      <c r="H1492" s="44">
        <v>6</v>
      </c>
      <c r="I1492" s="44">
        <v>7</v>
      </c>
      <c r="J1492" s="35">
        <v>-0.87171123076950607</v>
      </c>
      <c r="K1492" s="35">
        <v>-6.7054710059192779E-2</v>
      </c>
      <c r="L1492" s="35">
        <v>-1.1112868461532344</v>
      </c>
      <c r="M1492" s="35">
        <v>-8.5483603550248796E-2</v>
      </c>
      <c r="N1492" s="48">
        <f t="shared" si="138"/>
        <v>-15.620879000000059</v>
      </c>
      <c r="O1492" s="35">
        <f t="shared" si="140"/>
        <v>-1.2016060769230814</v>
      </c>
      <c r="P1492" s="1">
        <v>34</v>
      </c>
      <c r="Q1492" s="2">
        <v>2.8201399999999999</v>
      </c>
      <c r="R1492" s="1">
        <v>9</v>
      </c>
      <c r="S1492" s="2">
        <v>2.8576600000000001</v>
      </c>
      <c r="T1492" s="2">
        <f t="shared" si="139"/>
        <v>0.26470588235294118</v>
      </c>
      <c r="U1492" s="1">
        <v>21</v>
      </c>
      <c r="V1492" s="2">
        <v>2.7985799999999998</v>
      </c>
      <c r="W1492" s="2">
        <f t="shared" si="141"/>
        <v>0.61764705882352944</v>
      </c>
      <c r="X1492" s="1">
        <v>4</v>
      </c>
      <c r="Y1492" s="2">
        <v>2.8489300000000002</v>
      </c>
      <c r="Z1492" s="2">
        <f t="shared" si="142"/>
        <v>0.11764705882352941</v>
      </c>
      <c r="AA1492" s="1" t="s">
        <v>3435</v>
      </c>
      <c r="AB1492" s="35">
        <f t="shared" si="143"/>
        <v>-15.346169000000373</v>
      </c>
      <c r="AC1492" s="35"/>
      <c r="AD1492" s="35"/>
      <c r="AE1492" s="13"/>
      <c r="AF1492" s="35"/>
      <c r="AG1492" s="35"/>
      <c r="AH1492" s="13"/>
      <c r="AI1492" s="35"/>
      <c r="AJ1492" s="35"/>
    </row>
    <row r="1493" spans="1:36" x14ac:dyDescent="0.25">
      <c r="A1493" s="8"/>
      <c r="B1493" s="8">
        <v>687</v>
      </c>
      <c r="C1493" t="s">
        <v>1787</v>
      </c>
      <c r="D1493" s="58">
        <v>-12270.077238</v>
      </c>
      <c r="E1493" s="42">
        <v>-12271.66805</v>
      </c>
      <c r="F1493" s="59">
        <v>0.99590900000000004</v>
      </c>
      <c r="G1493" s="58">
        <v>0.18923000000000001</v>
      </c>
      <c r="H1493" s="44">
        <v>6</v>
      </c>
      <c r="I1493" s="44">
        <v>7</v>
      </c>
      <c r="J1493" s="35">
        <v>-0.91990723076924041</v>
      </c>
      <c r="K1493" s="35">
        <v>-7.076209467455695E-2</v>
      </c>
      <c r="L1493" s="35">
        <v>-1.0344578461536003</v>
      </c>
      <c r="M1493" s="35">
        <v>-7.9573680473353864E-2</v>
      </c>
      <c r="N1493" s="48">
        <f t="shared" si="138"/>
        <v>-15.544050000000425</v>
      </c>
      <c r="O1493" s="35">
        <f t="shared" si="140"/>
        <v>-1.1956961538461865</v>
      </c>
      <c r="P1493" s="1">
        <v>35</v>
      </c>
      <c r="Q1493" s="2">
        <v>2.8282500000000002</v>
      </c>
      <c r="R1493" s="1">
        <v>10</v>
      </c>
      <c r="S1493" s="2">
        <v>2.8588499999999999</v>
      </c>
      <c r="T1493" s="2">
        <f t="shared" si="139"/>
        <v>0.2857142857142857</v>
      </c>
      <c r="U1493" s="1">
        <v>19</v>
      </c>
      <c r="V1493" s="2">
        <v>2.8061500000000001</v>
      </c>
      <c r="W1493" s="2">
        <f t="shared" si="141"/>
        <v>0.54285714285714282</v>
      </c>
      <c r="X1493" s="1">
        <v>6</v>
      </c>
      <c r="Y1493" s="2">
        <v>2.8472200000000001</v>
      </c>
      <c r="Z1493" s="2">
        <f t="shared" si="142"/>
        <v>0.17142857142857143</v>
      </c>
      <c r="AA1493" s="1" t="s">
        <v>3435</v>
      </c>
      <c r="AB1493" s="35">
        <f t="shared" si="143"/>
        <v>-15.342467000000397</v>
      </c>
      <c r="AC1493" s="35"/>
      <c r="AD1493" s="35"/>
      <c r="AE1493" s="13"/>
      <c r="AF1493" s="35"/>
      <c r="AG1493" s="35"/>
      <c r="AH1493" s="13"/>
      <c r="AI1493" s="35"/>
      <c r="AJ1493" s="35"/>
    </row>
    <row r="1494" spans="1:36" x14ac:dyDescent="0.25">
      <c r="A1494" s="8"/>
      <c r="B1494" s="8">
        <v>688</v>
      </c>
      <c r="C1494" t="s">
        <v>1788</v>
      </c>
      <c r="D1494" s="58">
        <v>-12270.143522</v>
      </c>
      <c r="E1494" s="42">
        <v>-12271.536834</v>
      </c>
      <c r="F1494" s="59">
        <v>0.99723499999999998</v>
      </c>
      <c r="G1494" s="58">
        <v>0.19073999999999899</v>
      </c>
      <c r="H1494" s="44">
        <v>6</v>
      </c>
      <c r="I1494" s="44">
        <v>7</v>
      </c>
      <c r="J1494" s="35">
        <v>-0.98619123076969117</v>
      </c>
      <c r="K1494" s="35">
        <v>-7.5860863905360856E-2</v>
      </c>
      <c r="L1494" s="35">
        <v>-0.90324184615383274</v>
      </c>
      <c r="M1494" s="35">
        <v>-6.9480142011833293E-2</v>
      </c>
      <c r="N1494" s="48">
        <f t="shared" si="138"/>
        <v>-15.412834000000657</v>
      </c>
      <c r="O1494" s="35">
        <f t="shared" si="140"/>
        <v>-1.1856026153846659</v>
      </c>
      <c r="P1494" s="1">
        <v>35</v>
      </c>
      <c r="Q1494" s="2">
        <v>2.8260999999999998</v>
      </c>
      <c r="R1494" s="1">
        <v>10</v>
      </c>
      <c r="S1494" s="2">
        <v>2.8604699999999998</v>
      </c>
      <c r="T1494" s="2">
        <f t="shared" si="139"/>
        <v>0.2857142857142857</v>
      </c>
      <c r="U1494" s="1">
        <v>19</v>
      </c>
      <c r="V1494" s="2">
        <v>2.81047</v>
      </c>
      <c r="W1494" s="2">
        <f t="shared" si="141"/>
        <v>0.54285714285714282</v>
      </c>
      <c r="X1494" s="1">
        <v>6</v>
      </c>
      <c r="Y1494" s="2">
        <v>2.8182900000000002</v>
      </c>
      <c r="Z1494" s="2">
        <f t="shared" si="142"/>
        <v>0.17142857142857143</v>
      </c>
      <c r="AA1494" s="1" t="s">
        <v>3435</v>
      </c>
      <c r="AB1494" s="35">
        <f t="shared" si="143"/>
        <v>-15.342307000000801</v>
      </c>
      <c r="AC1494" s="35"/>
      <c r="AD1494" s="35"/>
      <c r="AE1494" s="13"/>
      <c r="AF1494" s="35"/>
      <c r="AG1494" s="35"/>
      <c r="AH1494" s="13"/>
      <c r="AI1494" s="35"/>
      <c r="AJ1494" s="35"/>
    </row>
    <row r="1495" spans="1:36" x14ac:dyDescent="0.25">
      <c r="A1495" s="8"/>
      <c r="B1495" s="8">
        <v>689</v>
      </c>
      <c r="C1495" t="s">
        <v>1789</v>
      </c>
      <c r="D1495" s="58">
        <v>-12270.0002</v>
      </c>
      <c r="E1495" s="42">
        <v>-12271.640810000001</v>
      </c>
      <c r="F1495" s="59">
        <v>0.99654799999999999</v>
      </c>
      <c r="G1495" s="58">
        <v>0.19089999999999999</v>
      </c>
      <c r="H1495" s="44">
        <v>6</v>
      </c>
      <c r="I1495" s="44">
        <v>7</v>
      </c>
      <c r="J1495" s="35">
        <v>-0.84286923076979292</v>
      </c>
      <c r="K1495" s="35">
        <v>-6.4836094674599457E-2</v>
      </c>
      <c r="L1495" s="35">
        <v>-1.0072178461541625</v>
      </c>
      <c r="M1495" s="35">
        <v>-7.7478295858012497E-2</v>
      </c>
      <c r="N1495" s="48">
        <f t="shared" si="138"/>
        <v>-15.516810000000987</v>
      </c>
      <c r="O1495" s="35">
        <f t="shared" si="140"/>
        <v>-1.1936007692308452</v>
      </c>
      <c r="P1495" s="1">
        <v>34</v>
      </c>
      <c r="Q1495" s="2">
        <v>2.8203299999999998</v>
      </c>
      <c r="R1495" s="1">
        <v>11</v>
      </c>
      <c r="S1495" s="2">
        <v>2.8816700000000002</v>
      </c>
      <c r="T1495" s="2">
        <f t="shared" si="139"/>
        <v>0.3235294117647059</v>
      </c>
      <c r="U1495" s="1">
        <v>19</v>
      </c>
      <c r="V1495" s="2">
        <v>2.77291</v>
      </c>
      <c r="W1495" s="2">
        <f t="shared" si="141"/>
        <v>0.55882352941176472</v>
      </c>
      <c r="X1495" s="1">
        <v>4</v>
      </c>
      <c r="Y1495" s="2">
        <v>2.8768699999999998</v>
      </c>
      <c r="Z1495" s="2">
        <f t="shared" si="142"/>
        <v>0.11764705882352941</v>
      </c>
      <c r="AA1495" s="1" t="s">
        <v>3435</v>
      </c>
      <c r="AB1495" s="35">
        <f t="shared" si="143"/>
        <v>-15.338826999999583</v>
      </c>
      <c r="AC1495" s="35"/>
      <c r="AD1495" s="35"/>
      <c r="AE1495" s="13"/>
      <c r="AF1495" s="35"/>
      <c r="AG1495" s="35"/>
      <c r="AH1495" s="13"/>
      <c r="AI1495" s="35"/>
      <c r="AJ1495" s="35"/>
    </row>
    <row r="1496" spans="1:36" x14ac:dyDescent="0.25">
      <c r="A1496" s="8"/>
      <c r="B1496" s="8">
        <v>690</v>
      </c>
      <c r="C1496" t="s">
        <v>1790</v>
      </c>
      <c r="D1496" s="58">
        <v>-12270.022088</v>
      </c>
      <c r="E1496" s="42">
        <v>-12271.652231</v>
      </c>
      <c r="F1496" s="59">
        <v>0.99648400000000004</v>
      </c>
      <c r="G1496" s="58">
        <v>0.18872</v>
      </c>
      <c r="H1496" s="44">
        <v>6</v>
      </c>
      <c r="I1496" s="44">
        <v>7</v>
      </c>
      <c r="J1496" s="35">
        <v>-0.86475723076910072</v>
      </c>
      <c r="K1496" s="35">
        <v>-6.651978698223851E-2</v>
      </c>
      <c r="L1496" s="35">
        <v>-1.0186388461534079</v>
      </c>
      <c r="M1496" s="35">
        <v>-7.8356834319492918E-2</v>
      </c>
      <c r="N1496" s="48">
        <f t="shared" si="138"/>
        <v>-15.528231000000233</v>
      </c>
      <c r="O1496" s="35">
        <f t="shared" si="140"/>
        <v>-1.1944793076923257</v>
      </c>
      <c r="P1496" s="1">
        <v>35</v>
      </c>
      <c r="Q1496" s="2">
        <v>2.82586</v>
      </c>
      <c r="R1496" s="1">
        <v>10</v>
      </c>
      <c r="S1496" s="2">
        <v>2.83928</v>
      </c>
      <c r="T1496" s="2">
        <f t="shared" si="139"/>
        <v>0.2857142857142857</v>
      </c>
      <c r="U1496" s="1">
        <v>21</v>
      </c>
      <c r="V1496" s="2">
        <v>2.8123</v>
      </c>
      <c r="W1496" s="2">
        <f t="shared" si="141"/>
        <v>0.6</v>
      </c>
      <c r="X1496" s="1">
        <v>4</v>
      </c>
      <c r="Y1496" s="2">
        <v>2.86355</v>
      </c>
      <c r="Z1496" s="2">
        <f t="shared" si="142"/>
        <v>0.11428571428571428</v>
      </c>
      <c r="AA1496" s="1" t="s">
        <v>3435</v>
      </c>
      <c r="AB1496" s="35">
        <f t="shared" si="143"/>
        <v>-15.336514000000534</v>
      </c>
      <c r="AC1496" s="35"/>
      <c r="AD1496" s="35"/>
      <c r="AE1496" s="13"/>
      <c r="AF1496" s="35"/>
      <c r="AG1496" s="35"/>
      <c r="AH1496" s="13"/>
      <c r="AI1496" s="35"/>
      <c r="AJ1496" s="35"/>
    </row>
    <row r="1497" spans="1:36" x14ac:dyDescent="0.25">
      <c r="A1497" s="8"/>
      <c r="B1497" s="8">
        <v>691</v>
      </c>
      <c r="C1497" t="s">
        <v>1791</v>
      </c>
      <c r="D1497" s="58">
        <v>-12270.00109</v>
      </c>
      <c r="E1497" s="42">
        <v>-12271.391170000001</v>
      </c>
      <c r="F1497" s="59">
        <v>0.996336</v>
      </c>
      <c r="G1497" s="58">
        <v>0.18804000000000001</v>
      </c>
      <c r="H1497" s="44">
        <v>6</v>
      </c>
      <c r="I1497" s="44">
        <v>7</v>
      </c>
      <c r="J1497" s="35">
        <v>-0.8437592307691375</v>
      </c>
      <c r="K1497" s="35">
        <v>-6.4904556213010584E-2</v>
      </c>
      <c r="L1497" s="35">
        <v>-0.75757784615416313</v>
      </c>
      <c r="M1497" s="35">
        <v>-5.8275218934935626E-2</v>
      </c>
      <c r="N1497" s="48">
        <f t="shared" si="138"/>
        <v>-15.267170000000988</v>
      </c>
      <c r="O1497" s="35">
        <f t="shared" si="140"/>
        <v>-1.1743976923077684</v>
      </c>
      <c r="P1497" s="1">
        <v>34</v>
      </c>
      <c r="Q1497" s="2">
        <v>2.8140200000000002</v>
      </c>
      <c r="R1497" s="1">
        <v>9</v>
      </c>
      <c r="S1497" s="2">
        <v>2.83433</v>
      </c>
      <c r="T1497" s="2">
        <f t="shared" si="139"/>
        <v>0.26470588235294118</v>
      </c>
      <c r="U1497" s="1">
        <v>21</v>
      </c>
      <c r="V1497" s="2">
        <v>2.81412</v>
      </c>
      <c r="W1497" s="2">
        <f t="shared" si="141"/>
        <v>0.61764705882352944</v>
      </c>
      <c r="X1497" s="1">
        <v>4</v>
      </c>
      <c r="Y1497" s="2">
        <v>2.7678099999999999</v>
      </c>
      <c r="Z1497" s="2">
        <f t="shared" si="142"/>
        <v>0.11764705882352941</v>
      </c>
      <c r="AA1497" s="1" t="s">
        <v>3435</v>
      </c>
      <c r="AB1497" s="35">
        <f t="shared" si="143"/>
        <v>-15.335854999999356</v>
      </c>
      <c r="AC1497" s="35"/>
      <c r="AD1497" s="35"/>
      <c r="AE1497" s="13"/>
      <c r="AF1497" s="35"/>
      <c r="AG1497" s="35"/>
      <c r="AH1497" s="13"/>
      <c r="AI1497" s="35"/>
      <c r="AJ1497" s="35"/>
    </row>
    <row r="1498" spans="1:36" x14ac:dyDescent="0.25">
      <c r="A1498" s="8"/>
      <c r="B1498" s="8">
        <v>692</v>
      </c>
      <c r="C1498" t="s">
        <v>1792</v>
      </c>
      <c r="D1498" s="58">
        <v>-12270.058836</v>
      </c>
      <c r="E1498" s="42">
        <v>-12271.430813000001</v>
      </c>
      <c r="F1498" s="59">
        <v>0.99667799999999995</v>
      </c>
      <c r="G1498" s="58">
        <v>0.19273000000000001</v>
      </c>
      <c r="H1498" s="44">
        <v>6</v>
      </c>
      <c r="I1498" s="44">
        <v>7</v>
      </c>
      <c r="J1498" s="35">
        <v>-0.90150523076954414</v>
      </c>
      <c r="K1498" s="35">
        <v>-6.9346556213041852E-2</v>
      </c>
      <c r="L1498" s="35">
        <v>-0.79722084615423228</v>
      </c>
      <c r="M1498" s="35">
        <v>-6.1324680473402483E-2</v>
      </c>
      <c r="N1498" s="48">
        <f t="shared" si="138"/>
        <v>-15.306813000001057</v>
      </c>
      <c r="O1498" s="35">
        <f t="shared" si="140"/>
        <v>-1.1774471538462352</v>
      </c>
      <c r="P1498" s="1">
        <v>36</v>
      </c>
      <c r="Q1498" s="2">
        <v>2.8358599999999998</v>
      </c>
      <c r="R1498" s="1">
        <v>11</v>
      </c>
      <c r="S1498" s="2">
        <v>2.86015</v>
      </c>
      <c r="T1498" s="2">
        <f t="shared" si="139"/>
        <v>0.30555555555555558</v>
      </c>
      <c r="U1498" s="1">
        <v>17</v>
      </c>
      <c r="V1498" s="2">
        <v>2.8363999999999998</v>
      </c>
      <c r="W1498" s="2">
        <f t="shared" si="141"/>
        <v>0.47222222222222221</v>
      </c>
      <c r="X1498" s="1">
        <v>8</v>
      </c>
      <c r="Y1498" s="2">
        <v>2.80132</v>
      </c>
      <c r="Z1498" s="2">
        <f t="shared" si="142"/>
        <v>0.22222222222222221</v>
      </c>
      <c r="AA1498" s="1" t="s">
        <v>3435</v>
      </c>
      <c r="AB1498" s="35">
        <f t="shared" si="143"/>
        <v>-15.333805000000211</v>
      </c>
      <c r="AC1498" s="35"/>
      <c r="AD1498" s="35"/>
      <c r="AE1498" s="13"/>
      <c r="AF1498" s="35"/>
      <c r="AG1498" s="35"/>
      <c r="AH1498" s="13"/>
      <c r="AI1498" s="35"/>
      <c r="AJ1498" s="35"/>
    </row>
    <row r="1499" spans="1:36" x14ac:dyDescent="0.25">
      <c r="A1499" s="8"/>
      <c r="B1499" s="8">
        <v>693</v>
      </c>
      <c r="C1499" t="s">
        <v>1793</v>
      </c>
      <c r="D1499" s="58">
        <v>-12269.964652000001</v>
      </c>
      <c r="E1499" s="42">
        <v>-12271.548183000001</v>
      </c>
      <c r="F1499" s="59">
        <v>0.99689099999999997</v>
      </c>
      <c r="G1499" s="58">
        <v>0.19205999999999901</v>
      </c>
      <c r="H1499" s="44">
        <v>6</v>
      </c>
      <c r="I1499" s="44">
        <v>7</v>
      </c>
      <c r="J1499" s="35">
        <v>-0.80732123076995777</v>
      </c>
      <c r="K1499" s="35">
        <v>-6.2101633136150594E-2</v>
      </c>
      <c r="L1499" s="35">
        <v>-0.91459084615416941</v>
      </c>
      <c r="M1499" s="35">
        <v>-7.0353142011859188E-2</v>
      </c>
      <c r="N1499" s="48">
        <f t="shared" si="138"/>
        <v>-15.424183000000994</v>
      </c>
      <c r="O1499" s="35">
        <f t="shared" si="140"/>
        <v>-1.1864756153846918</v>
      </c>
      <c r="P1499" s="1">
        <v>34</v>
      </c>
      <c r="Q1499" s="2">
        <v>2.8210600000000001</v>
      </c>
      <c r="R1499" s="1">
        <v>12</v>
      </c>
      <c r="S1499" s="2">
        <v>2.8533300000000001</v>
      </c>
      <c r="T1499" s="2">
        <f t="shared" si="139"/>
        <v>0.35294117647058826</v>
      </c>
      <c r="U1499" s="1">
        <v>15</v>
      </c>
      <c r="V1499" s="2">
        <v>2.8119999999999998</v>
      </c>
      <c r="W1499" s="2">
        <f t="shared" si="141"/>
        <v>0.44117647058823528</v>
      </c>
      <c r="X1499" s="1">
        <v>7</v>
      </c>
      <c r="Y1499" s="2">
        <v>2.7851499999999998</v>
      </c>
      <c r="Z1499" s="2">
        <f t="shared" si="142"/>
        <v>0.20588235294117646</v>
      </c>
      <c r="AA1499" s="1" t="s">
        <v>3435</v>
      </c>
      <c r="AB1499" s="35">
        <f t="shared" si="143"/>
        <v>-15.331620000000839</v>
      </c>
      <c r="AC1499" s="35"/>
      <c r="AD1499" s="35"/>
      <c r="AE1499" s="13"/>
      <c r="AF1499" s="35"/>
      <c r="AG1499" s="35"/>
      <c r="AH1499" s="13"/>
      <c r="AI1499" s="35"/>
      <c r="AJ1499" s="35"/>
    </row>
    <row r="1500" spans="1:36" x14ac:dyDescent="0.25">
      <c r="A1500" s="8"/>
      <c r="B1500" s="8">
        <v>694</v>
      </c>
      <c r="C1500" t="s">
        <v>1794</v>
      </c>
      <c r="D1500" s="58">
        <v>-12270.062328</v>
      </c>
      <c r="E1500" s="42">
        <v>-12271.637814</v>
      </c>
      <c r="F1500" s="59">
        <v>0.99544699999999997</v>
      </c>
      <c r="G1500" s="58">
        <v>0.18096000000000001</v>
      </c>
      <c r="H1500" s="44">
        <v>6</v>
      </c>
      <c r="I1500" s="44">
        <v>7</v>
      </c>
      <c r="J1500" s="35">
        <v>-0.90499723076936789</v>
      </c>
      <c r="K1500" s="35">
        <v>-6.9615171597643688E-2</v>
      </c>
      <c r="L1500" s="35">
        <v>-1.0042218461530865</v>
      </c>
      <c r="M1500" s="35">
        <v>-7.7247834319468189E-2</v>
      </c>
      <c r="N1500" s="48">
        <f t="shared" si="138"/>
        <v>-15.513813999999911</v>
      </c>
      <c r="O1500" s="35">
        <f t="shared" si="140"/>
        <v>-1.1933703076923008</v>
      </c>
      <c r="P1500" s="1">
        <v>34</v>
      </c>
      <c r="Q1500" s="2">
        <v>2.8205499999999999</v>
      </c>
      <c r="R1500" s="1">
        <v>10</v>
      </c>
      <c r="S1500" s="2">
        <v>2.8313199999999998</v>
      </c>
      <c r="T1500" s="2">
        <f t="shared" si="139"/>
        <v>0.29411764705882354</v>
      </c>
      <c r="U1500" s="1">
        <v>18</v>
      </c>
      <c r="V1500" s="2">
        <v>2.8130199999999999</v>
      </c>
      <c r="W1500" s="2">
        <f t="shared" si="141"/>
        <v>0.52941176470588236</v>
      </c>
      <c r="X1500" s="1">
        <v>6</v>
      </c>
      <c r="Y1500" s="2">
        <v>2.82517</v>
      </c>
      <c r="Z1500" s="2">
        <f t="shared" si="142"/>
        <v>0.17647058823529413</v>
      </c>
      <c r="AA1500" s="1" t="s">
        <v>3435</v>
      </c>
      <c r="AB1500" s="35">
        <f t="shared" si="143"/>
        <v>-15.329024000000572</v>
      </c>
      <c r="AC1500" s="35"/>
      <c r="AD1500" s="35"/>
      <c r="AE1500" s="13"/>
      <c r="AF1500" s="35"/>
      <c r="AG1500" s="35"/>
      <c r="AH1500" s="13"/>
      <c r="AI1500" s="35"/>
      <c r="AJ1500" s="35"/>
    </row>
    <row r="1501" spans="1:36" x14ac:dyDescent="0.25">
      <c r="A1501" s="8"/>
      <c r="B1501" s="8">
        <v>695</v>
      </c>
      <c r="C1501" t="s">
        <v>1795</v>
      </c>
      <c r="D1501" s="58">
        <v>-12269.922219</v>
      </c>
      <c r="E1501" s="42">
        <v>-12271.378226999999</v>
      </c>
      <c r="F1501" s="59">
        <v>0.99694799999999995</v>
      </c>
      <c r="G1501" s="58">
        <v>0.12487999999999901</v>
      </c>
      <c r="H1501" s="44">
        <v>6</v>
      </c>
      <c r="I1501" s="44">
        <v>7</v>
      </c>
      <c r="J1501" s="35">
        <v>-0.76488823076942936</v>
      </c>
      <c r="K1501" s="35">
        <v>-5.8837556213033028E-2</v>
      </c>
      <c r="L1501" s="35">
        <v>-0.74463484615262132</v>
      </c>
      <c r="M1501" s="35">
        <v>-5.727960355020164E-2</v>
      </c>
      <c r="N1501" s="48">
        <f t="shared" si="138"/>
        <v>-15.254226999999446</v>
      </c>
      <c r="O1501" s="35">
        <f t="shared" si="140"/>
        <v>-1.1734020769230342</v>
      </c>
      <c r="P1501" s="1">
        <v>36</v>
      </c>
      <c r="Q1501" s="2">
        <v>2.8289</v>
      </c>
      <c r="R1501" s="1">
        <v>9</v>
      </c>
      <c r="S1501" s="2">
        <v>2.86151</v>
      </c>
      <c r="T1501" s="2">
        <f t="shared" si="139"/>
        <v>0.25</v>
      </c>
      <c r="U1501" s="1">
        <v>22</v>
      </c>
      <c r="V1501" s="2">
        <v>2.8142200000000002</v>
      </c>
      <c r="W1501" s="2">
        <f t="shared" si="141"/>
        <v>0.61111111111111116</v>
      </c>
      <c r="X1501" s="1">
        <v>5</v>
      </c>
      <c r="Y1501" s="2">
        <v>2.8348</v>
      </c>
      <c r="Z1501" s="2">
        <f t="shared" si="142"/>
        <v>0.1388888888888889</v>
      </c>
      <c r="AA1501" s="1" t="s">
        <v>3435</v>
      </c>
      <c r="AB1501" s="35">
        <f t="shared" si="143"/>
        <v>-15.32714599999963</v>
      </c>
      <c r="AC1501" s="35"/>
      <c r="AD1501" s="35"/>
      <c r="AE1501" s="13"/>
      <c r="AF1501" s="35"/>
      <c r="AG1501" s="35"/>
      <c r="AH1501" s="13"/>
      <c r="AI1501" s="35"/>
      <c r="AJ1501" s="35"/>
    </row>
    <row r="1502" spans="1:36" x14ac:dyDescent="0.25">
      <c r="A1502" s="8"/>
      <c r="B1502" s="8">
        <v>696</v>
      </c>
      <c r="C1502" t="s">
        <v>1796</v>
      </c>
      <c r="D1502" s="58">
        <v>-12269.872798</v>
      </c>
      <c r="E1502" s="42">
        <v>-12271.251849</v>
      </c>
      <c r="F1502" s="59">
        <v>0.99738599999999999</v>
      </c>
      <c r="G1502" s="58">
        <v>0.12656999999999999</v>
      </c>
      <c r="H1502" s="44">
        <v>6</v>
      </c>
      <c r="I1502" s="44">
        <v>7</v>
      </c>
      <c r="J1502" s="35">
        <v>-0.7154672307697183</v>
      </c>
      <c r="K1502" s="35">
        <v>-5.5035940828439871E-2</v>
      </c>
      <c r="L1502" s="35">
        <v>-0.61825684615359933</v>
      </c>
      <c r="M1502" s="35">
        <v>-4.7558218934892253E-2</v>
      </c>
      <c r="N1502" s="48">
        <f t="shared" si="138"/>
        <v>-15.127849000000424</v>
      </c>
      <c r="O1502" s="35">
        <f t="shared" si="140"/>
        <v>-1.163680692307725</v>
      </c>
      <c r="P1502" s="1">
        <v>36</v>
      </c>
      <c r="Q1502" s="2">
        <v>2.83575</v>
      </c>
      <c r="R1502" s="1">
        <v>9</v>
      </c>
      <c r="S1502" s="2">
        <v>2.87873</v>
      </c>
      <c r="T1502" s="2">
        <f t="shared" si="139"/>
        <v>0.25</v>
      </c>
      <c r="U1502" s="1">
        <v>22</v>
      </c>
      <c r="V1502" s="2">
        <v>2.8191799999999998</v>
      </c>
      <c r="W1502" s="2">
        <f t="shared" si="141"/>
        <v>0.61111111111111116</v>
      </c>
      <c r="X1502" s="1">
        <v>5</v>
      </c>
      <c r="Y1502" s="2">
        <v>2.8313000000000001</v>
      </c>
      <c r="Z1502" s="2">
        <f t="shared" si="142"/>
        <v>0.1388888888888889</v>
      </c>
      <c r="AA1502" s="1" t="s">
        <v>3435</v>
      </c>
      <c r="AB1502" s="35">
        <f t="shared" si="143"/>
        <v>-15.326005999999325</v>
      </c>
      <c r="AC1502" s="35"/>
      <c r="AD1502" s="35"/>
      <c r="AE1502" s="13"/>
      <c r="AF1502" s="35"/>
      <c r="AG1502" s="35"/>
      <c r="AH1502" s="13"/>
      <c r="AI1502" s="35"/>
      <c r="AJ1502" s="35"/>
    </row>
    <row r="1503" spans="1:36" x14ac:dyDescent="0.25">
      <c r="A1503" s="8"/>
      <c r="B1503" s="8">
        <v>697</v>
      </c>
      <c r="C1503" t="s">
        <v>1797</v>
      </c>
      <c r="D1503" s="58">
        <v>-12269.808720000001</v>
      </c>
      <c r="E1503" s="42">
        <v>-12271.283486</v>
      </c>
      <c r="F1503" s="59">
        <v>0.99163100000000004</v>
      </c>
      <c r="G1503" s="58">
        <v>0.16658999999999999</v>
      </c>
      <c r="H1503" s="44">
        <v>6</v>
      </c>
      <c r="I1503" s="44">
        <v>7</v>
      </c>
      <c r="J1503" s="35">
        <v>-0.65138923077029176</v>
      </c>
      <c r="K1503" s="35">
        <v>-5.0106863905407056E-2</v>
      </c>
      <c r="L1503" s="35">
        <v>-0.64989384615364543</v>
      </c>
      <c r="M1503" s="35">
        <v>-4.9991834319511187E-2</v>
      </c>
      <c r="N1503" s="48">
        <f t="shared" si="138"/>
        <v>-15.15948600000047</v>
      </c>
      <c r="O1503" s="35">
        <f t="shared" si="140"/>
        <v>-1.1661143076923439</v>
      </c>
      <c r="P1503" s="1">
        <v>35</v>
      </c>
      <c r="Q1503" s="2">
        <v>2.82742</v>
      </c>
      <c r="R1503" s="1">
        <v>9</v>
      </c>
      <c r="S1503" s="2">
        <v>2.9301200000000001</v>
      </c>
      <c r="T1503" s="2">
        <f t="shared" si="139"/>
        <v>0.25714285714285712</v>
      </c>
      <c r="U1503" s="1">
        <v>22</v>
      </c>
      <c r="V1503" s="2">
        <v>2.77569</v>
      </c>
      <c r="W1503" s="2">
        <f t="shared" si="141"/>
        <v>0.62857142857142856</v>
      </c>
      <c r="X1503" s="1">
        <v>4</v>
      </c>
      <c r="Y1503" s="2">
        <v>2.8808699999999998</v>
      </c>
      <c r="Z1503" s="2">
        <f t="shared" si="142"/>
        <v>0.11428571428571428</v>
      </c>
      <c r="AA1503" s="1" t="s">
        <v>3435</v>
      </c>
      <c r="AB1503" s="35">
        <f t="shared" si="143"/>
        <v>-15.314045000000988</v>
      </c>
      <c r="AC1503" s="35"/>
      <c r="AD1503" s="35"/>
      <c r="AE1503" s="13"/>
      <c r="AF1503" s="35"/>
      <c r="AG1503" s="35"/>
      <c r="AH1503" s="13"/>
      <c r="AI1503" s="35"/>
      <c r="AJ1503" s="35"/>
    </row>
    <row r="1504" spans="1:36" x14ac:dyDescent="0.25">
      <c r="A1504" s="8"/>
      <c r="B1504" s="8">
        <v>698</v>
      </c>
      <c r="C1504" t="s">
        <v>1798</v>
      </c>
      <c r="D1504" s="58">
        <v>-12269.601085</v>
      </c>
      <c r="E1504" s="42">
        <v>-12271.319965999999</v>
      </c>
      <c r="F1504" s="59">
        <v>0.99611099999999997</v>
      </c>
      <c r="G1504" s="58">
        <v>0.186579999999999</v>
      </c>
      <c r="H1504" s="44">
        <v>6</v>
      </c>
      <c r="I1504" s="44">
        <v>7</v>
      </c>
      <c r="J1504" s="35">
        <v>-0.44375423076962761</v>
      </c>
      <c r="K1504" s="35">
        <v>-3.4134940828432894E-2</v>
      </c>
      <c r="L1504" s="35">
        <v>-0.68637384615249175</v>
      </c>
      <c r="M1504" s="35">
        <v>-5.2797988165576286E-2</v>
      </c>
      <c r="N1504" s="48">
        <f t="shared" si="138"/>
        <v>-15.195965999999316</v>
      </c>
      <c r="O1504" s="35">
        <f t="shared" si="140"/>
        <v>-1.168920461538409</v>
      </c>
      <c r="P1504" s="1">
        <v>35</v>
      </c>
      <c r="Q1504" s="2">
        <v>2.82382</v>
      </c>
      <c r="R1504" s="1">
        <v>10</v>
      </c>
      <c r="S1504" s="2">
        <v>2.8443200000000002</v>
      </c>
      <c r="T1504" s="2">
        <f t="shared" si="139"/>
        <v>0.2857142857142857</v>
      </c>
      <c r="U1504" s="1">
        <v>19</v>
      </c>
      <c r="V1504" s="2">
        <v>2.80572</v>
      </c>
      <c r="W1504" s="2">
        <f t="shared" si="141"/>
        <v>0.54285714285714282</v>
      </c>
      <c r="X1504" s="1">
        <v>6</v>
      </c>
      <c r="Y1504" s="2">
        <v>2.8469600000000002</v>
      </c>
      <c r="Z1504" s="2">
        <f t="shared" si="142"/>
        <v>0.17142857142857143</v>
      </c>
      <c r="AA1504" s="1" t="s">
        <v>3435</v>
      </c>
      <c r="AB1504" s="35">
        <f t="shared" si="143"/>
        <v>-15.31351800000084</v>
      </c>
      <c r="AC1504" s="35"/>
      <c r="AD1504" s="35"/>
      <c r="AE1504" s="13"/>
      <c r="AF1504" s="35"/>
      <c r="AG1504" s="35"/>
      <c r="AH1504" s="13"/>
      <c r="AI1504" s="35"/>
      <c r="AJ1504" s="35"/>
    </row>
    <row r="1505" spans="1:36" x14ac:dyDescent="0.25">
      <c r="A1505" s="8"/>
      <c r="B1505" s="8">
        <v>699</v>
      </c>
      <c r="C1505" t="s">
        <v>1799</v>
      </c>
      <c r="D1505" s="58">
        <v>-12269.717965</v>
      </c>
      <c r="E1505" s="42">
        <v>-12271.466307000001</v>
      </c>
      <c r="F1505" s="59">
        <v>0.99527600000000005</v>
      </c>
      <c r="G1505" s="58">
        <v>0.18154000000000001</v>
      </c>
      <c r="H1505" s="44">
        <v>6</v>
      </c>
      <c r="I1505" s="44">
        <v>7</v>
      </c>
      <c r="J1505" s="35">
        <v>-0.56063423076921026</v>
      </c>
      <c r="K1505" s="35">
        <v>-4.3125710059170021E-2</v>
      </c>
      <c r="L1505" s="35">
        <v>-0.8327148461539764</v>
      </c>
      <c r="M1505" s="35">
        <v>-6.4054988165690496E-2</v>
      </c>
      <c r="N1505" s="48">
        <f t="shared" si="138"/>
        <v>-15.342307000000801</v>
      </c>
      <c r="O1505" s="35">
        <f t="shared" si="140"/>
        <v>-1.1801774615385232</v>
      </c>
      <c r="P1505" s="1">
        <v>36</v>
      </c>
      <c r="Q1505" s="2">
        <v>2.8359999999999999</v>
      </c>
      <c r="R1505" s="1">
        <v>11</v>
      </c>
      <c r="S1505" s="2">
        <v>2.89601</v>
      </c>
      <c r="T1505" s="2">
        <f t="shared" si="139"/>
        <v>0.30555555555555558</v>
      </c>
      <c r="U1505" s="1">
        <v>20</v>
      </c>
      <c r="V1505" s="2">
        <v>2.7953100000000002</v>
      </c>
      <c r="W1505" s="2">
        <f t="shared" si="141"/>
        <v>0.55555555555555558</v>
      </c>
      <c r="X1505" s="1">
        <v>5</v>
      </c>
      <c r="Y1505" s="2">
        <v>2.8667199999999999</v>
      </c>
      <c r="Z1505" s="2">
        <f t="shared" si="142"/>
        <v>0.1388888888888889</v>
      </c>
      <c r="AA1505" s="1" t="s">
        <v>3435</v>
      </c>
      <c r="AB1505" s="35">
        <f t="shared" si="143"/>
        <v>-15.310660000001008</v>
      </c>
      <c r="AC1505" s="35"/>
      <c r="AD1505" s="35"/>
      <c r="AE1505" s="13"/>
      <c r="AF1505" s="35"/>
      <c r="AG1505" s="35"/>
      <c r="AH1505" s="13"/>
      <c r="AI1505" s="35"/>
      <c r="AJ1505" s="35"/>
    </row>
    <row r="1506" spans="1:36" x14ac:dyDescent="0.25">
      <c r="A1506" s="8"/>
      <c r="B1506" s="8">
        <v>700</v>
      </c>
      <c r="C1506" t="s">
        <v>1800</v>
      </c>
      <c r="D1506" s="58">
        <v>-12269.406779000001</v>
      </c>
      <c r="E1506" s="42">
        <v>-12270.868225</v>
      </c>
      <c r="F1506" s="59">
        <v>0.99189899999999998</v>
      </c>
      <c r="G1506" s="58">
        <v>0.16733999999999899</v>
      </c>
      <c r="H1506" s="44">
        <v>6</v>
      </c>
      <c r="I1506" s="44">
        <v>7</v>
      </c>
      <c r="J1506" s="35">
        <v>-0.24944823077021283</v>
      </c>
      <c r="K1506" s="35">
        <v>-1.9188325443862526E-2</v>
      </c>
      <c r="L1506" s="35">
        <v>-0.23463284615354496</v>
      </c>
      <c r="M1506" s="35">
        <v>-1.8048680473349614E-2</v>
      </c>
      <c r="N1506" s="48">
        <f t="shared" si="138"/>
        <v>-14.74422500000037</v>
      </c>
      <c r="O1506" s="35">
        <f t="shared" si="140"/>
        <v>-1.1341711538461823</v>
      </c>
      <c r="P1506" s="1">
        <v>36</v>
      </c>
      <c r="Q1506" s="2">
        <v>2.8333300000000001</v>
      </c>
      <c r="R1506" s="1">
        <v>14</v>
      </c>
      <c r="S1506" s="2">
        <v>2.8767800000000001</v>
      </c>
      <c r="T1506" s="2">
        <f t="shared" si="139"/>
        <v>0.3888888888888889</v>
      </c>
      <c r="U1506" s="1">
        <v>16</v>
      </c>
      <c r="V1506" s="2">
        <v>2.7835800000000002</v>
      </c>
      <c r="W1506" s="2">
        <f t="shared" si="141"/>
        <v>0.44444444444444442</v>
      </c>
      <c r="X1506" s="1">
        <v>6</v>
      </c>
      <c r="Y1506" s="2">
        <v>2.86463</v>
      </c>
      <c r="Z1506" s="2">
        <f t="shared" si="142"/>
        <v>0.16666666666666666</v>
      </c>
      <c r="AA1506" s="1" t="s">
        <v>3435</v>
      </c>
      <c r="AB1506" s="35">
        <f t="shared" si="143"/>
        <v>-15.309219000000667</v>
      </c>
      <c r="AC1506" s="35"/>
      <c r="AD1506" s="35"/>
      <c r="AE1506" s="13"/>
      <c r="AF1506" s="35"/>
      <c r="AG1506" s="35"/>
      <c r="AH1506" s="13"/>
      <c r="AI1506" s="35"/>
      <c r="AJ1506" s="35"/>
    </row>
    <row r="1507" spans="1:36" x14ac:dyDescent="0.25">
      <c r="A1507" s="8"/>
      <c r="B1507" s="8">
        <v>701</v>
      </c>
      <c r="C1507" t="s">
        <v>1801</v>
      </c>
      <c r="D1507" s="58">
        <v>-12269.930426999999</v>
      </c>
      <c r="E1507" s="42">
        <v>-12271.92988</v>
      </c>
      <c r="F1507" s="59">
        <v>0.99113899999999999</v>
      </c>
      <c r="G1507" s="58">
        <v>0.161829999999999</v>
      </c>
      <c r="H1507" s="44">
        <v>6</v>
      </c>
      <c r="I1507" s="44">
        <v>7</v>
      </c>
      <c r="J1507" s="35">
        <v>-0.77309623076871503</v>
      </c>
      <c r="K1507" s="35">
        <v>-5.9468940828362696E-2</v>
      </c>
      <c r="L1507" s="35">
        <v>-1.2962878461530636</v>
      </c>
      <c r="M1507" s="35">
        <v>-9.9714449704081817E-2</v>
      </c>
      <c r="N1507" s="48">
        <f t="shared" si="138"/>
        <v>-15.805879999999888</v>
      </c>
      <c r="O1507" s="35">
        <f t="shared" si="140"/>
        <v>-1.2158369230769144</v>
      </c>
      <c r="P1507" s="1">
        <v>35</v>
      </c>
      <c r="Q1507" s="2">
        <v>2.8226200000000001</v>
      </c>
      <c r="R1507" s="1">
        <v>9</v>
      </c>
      <c r="S1507" s="2">
        <v>2.8341400000000001</v>
      </c>
      <c r="T1507" s="2">
        <f t="shared" si="139"/>
        <v>0.25714285714285712</v>
      </c>
      <c r="U1507" s="1">
        <v>20</v>
      </c>
      <c r="V1507" s="2">
        <v>2.8222900000000002</v>
      </c>
      <c r="W1507" s="2">
        <f t="shared" si="141"/>
        <v>0.5714285714285714</v>
      </c>
      <c r="X1507" s="1">
        <v>6</v>
      </c>
      <c r="Y1507" s="2">
        <v>2.80646</v>
      </c>
      <c r="Z1507" s="2">
        <f t="shared" si="142"/>
        <v>0.17142857142857143</v>
      </c>
      <c r="AA1507" s="1" t="s">
        <v>3435</v>
      </c>
      <c r="AB1507" s="35">
        <f t="shared" si="143"/>
        <v>-15.306813000001057</v>
      </c>
      <c r="AC1507" s="35"/>
      <c r="AD1507" s="35"/>
      <c r="AE1507" s="13"/>
      <c r="AF1507" s="35"/>
      <c r="AG1507" s="35"/>
      <c r="AH1507" s="13"/>
      <c r="AI1507" s="35"/>
      <c r="AJ1507" s="35"/>
    </row>
    <row r="1508" spans="1:36" x14ac:dyDescent="0.25">
      <c r="A1508" s="8"/>
      <c r="B1508" s="8">
        <v>702</v>
      </c>
      <c r="C1508" t="s">
        <v>1802</v>
      </c>
      <c r="D1508" s="58">
        <v>-12270.027149</v>
      </c>
      <c r="E1508" s="42">
        <v>-12272.110962000001</v>
      </c>
      <c r="F1508" s="59">
        <v>0.998942</v>
      </c>
      <c r="G1508" s="58">
        <v>0.22670999999999999</v>
      </c>
      <c r="H1508" s="44">
        <v>6</v>
      </c>
      <c r="I1508" s="44">
        <v>7</v>
      </c>
      <c r="J1508" s="35">
        <v>-0.86981823076894216</v>
      </c>
      <c r="K1508" s="35">
        <v>-6.6909094674534014E-2</v>
      </c>
      <c r="L1508" s="35">
        <v>-1.4773698461540334</v>
      </c>
      <c r="M1508" s="35">
        <v>-0.11364383431954103</v>
      </c>
      <c r="N1508" s="48">
        <f t="shared" si="138"/>
        <v>-15.986962000000858</v>
      </c>
      <c r="O1508" s="35">
        <f t="shared" si="140"/>
        <v>-1.2297663076923737</v>
      </c>
      <c r="P1508" s="1">
        <v>35</v>
      </c>
      <c r="Q1508" s="2">
        <v>2.8271799999999998</v>
      </c>
      <c r="R1508" s="1">
        <v>8</v>
      </c>
      <c r="S1508" s="2">
        <v>2.8809399999999998</v>
      </c>
      <c r="T1508" s="2">
        <f t="shared" si="139"/>
        <v>0.22857142857142856</v>
      </c>
      <c r="U1508" s="1">
        <v>22</v>
      </c>
      <c r="V1508" s="2">
        <v>2.8012999999999999</v>
      </c>
      <c r="W1508" s="2">
        <f t="shared" si="141"/>
        <v>0.62857142857142856</v>
      </c>
      <c r="X1508" s="1">
        <v>5</v>
      </c>
      <c r="Y1508" s="2">
        <v>2.8550599999999999</v>
      </c>
      <c r="Z1508" s="2">
        <f t="shared" si="142"/>
        <v>0.14285714285714285</v>
      </c>
      <c r="AA1508" s="1" t="s">
        <v>3435</v>
      </c>
      <c r="AB1508" s="35">
        <f t="shared" si="143"/>
        <v>-15.304450999999972</v>
      </c>
      <c r="AC1508" s="35"/>
      <c r="AD1508" s="35"/>
      <c r="AE1508" s="13"/>
      <c r="AF1508" s="35"/>
      <c r="AG1508" s="35"/>
      <c r="AH1508" s="13"/>
      <c r="AI1508" s="35"/>
      <c r="AJ1508" s="35"/>
    </row>
    <row r="1509" spans="1:36" x14ac:dyDescent="0.25">
      <c r="A1509" s="8"/>
      <c r="B1509" s="8">
        <v>703</v>
      </c>
      <c r="C1509" t="s">
        <v>1803</v>
      </c>
      <c r="D1509" s="58">
        <v>-12269.677438999999</v>
      </c>
      <c r="E1509" s="42">
        <v>-12271.394487</v>
      </c>
      <c r="F1509" s="59">
        <v>0.99466100000000002</v>
      </c>
      <c r="G1509" s="58">
        <v>0.17976</v>
      </c>
      <c r="H1509" s="44">
        <v>6</v>
      </c>
      <c r="I1509" s="44">
        <v>7</v>
      </c>
      <c r="J1509" s="35">
        <v>-0.5201082307685283</v>
      </c>
      <c r="K1509" s="35">
        <v>-4.0008325443732944E-2</v>
      </c>
      <c r="L1509" s="35">
        <v>-0.76089484615295078</v>
      </c>
      <c r="M1509" s="35">
        <v>-5.8530372780996216E-2</v>
      </c>
      <c r="N1509" s="48">
        <f t="shared" si="138"/>
        <v>-15.270486999999775</v>
      </c>
      <c r="O1509" s="35">
        <f t="shared" si="140"/>
        <v>-1.1746528461538288</v>
      </c>
      <c r="P1509" s="1">
        <v>36</v>
      </c>
      <c r="Q1509" s="2">
        <v>2.83514</v>
      </c>
      <c r="R1509" s="1">
        <v>12</v>
      </c>
      <c r="S1509" s="2">
        <v>2.8464399999999999</v>
      </c>
      <c r="T1509" s="2">
        <f t="shared" si="139"/>
        <v>0.33333333333333331</v>
      </c>
      <c r="U1509" s="1">
        <v>17</v>
      </c>
      <c r="V1509" s="2">
        <v>2.83432</v>
      </c>
      <c r="W1509" s="2">
        <f t="shared" si="141"/>
        <v>0.47222222222222221</v>
      </c>
      <c r="X1509" s="1">
        <v>7</v>
      </c>
      <c r="Y1509" s="2">
        <v>2.81778</v>
      </c>
      <c r="Z1509" s="2">
        <f t="shared" si="142"/>
        <v>0.19444444444444445</v>
      </c>
      <c r="AA1509" s="1" t="s">
        <v>3435</v>
      </c>
      <c r="AB1509" s="35">
        <f t="shared" si="143"/>
        <v>-15.300272000000405</v>
      </c>
      <c r="AC1509" s="35"/>
      <c r="AD1509" s="35"/>
      <c r="AE1509" s="13"/>
      <c r="AF1509" s="35"/>
      <c r="AG1509" s="35"/>
      <c r="AH1509" s="13"/>
      <c r="AI1509" s="35"/>
      <c r="AJ1509" s="35"/>
    </row>
    <row r="1510" spans="1:36" x14ac:dyDescent="0.25">
      <c r="A1510" s="8"/>
      <c r="B1510" s="8">
        <v>704</v>
      </c>
      <c r="C1510" t="s">
        <v>1804</v>
      </c>
      <c r="D1510" s="58">
        <v>-12269.808408000001</v>
      </c>
      <c r="E1510" s="42">
        <v>-12271.787377000001</v>
      </c>
      <c r="F1510" s="59">
        <v>0.99519100000000005</v>
      </c>
      <c r="G1510" s="58">
        <v>0.17585000000000001</v>
      </c>
      <c r="H1510" s="44">
        <v>6</v>
      </c>
      <c r="I1510" s="44">
        <v>7</v>
      </c>
      <c r="J1510" s="35">
        <v>-0.65107723077016999</v>
      </c>
      <c r="K1510" s="35">
        <v>-5.0082863905397693E-2</v>
      </c>
      <c r="L1510" s="35">
        <v>-1.1537848461539397</v>
      </c>
      <c r="M1510" s="35">
        <v>-8.8752680473379975E-2</v>
      </c>
      <c r="N1510" s="48">
        <f t="shared" si="138"/>
        <v>-15.663377000000764</v>
      </c>
      <c r="O1510" s="35">
        <f t="shared" si="140"/>
        <v>-1.2048751538462126</v>
      </c>
      <c r="P1510" s="1">
        <v>36</v>
      </c>
      <c r="Q1510" s="2">
        <v>2.8356400000000002</v>
      </c>
      <c r="R1510" s="1">
        <v>11</v>
      </c>
      <c r="S1510" s="2">
        <v>2.8488199999999999</v>
      </c>
      <c r="T1510" s="2">
        <f t="shared" si="139"/>
        <v>0.30555555555555558</v>
      </c>
      <c r="U1510" s="1">
        <v>19</v>
      </c>
      <c r="V1510" s="2">
        <v>2.8266399999999998</v>
      </c>
      <c r="W1510" s="2">
        <f t="shared" si="141"/>
        <v>0.52777777777777779</v>
      </c>
      <c r="X1510" s="1">
        <v>6</v>
      </c>
      <c r="Y1510" s="2">
        <v>2.84</v>
      </c>
      <c r="Z1510" s="2">
        <f t="shared" si="142"/>
        <v>0.16666666666666666</v>
      </c>
      <c r="AA1510" s="1" t="s">
        <v>3435</v>
      </c>
      <c r="AB1510" s="35">
        <f t="shared" si="143"/>
        <v>-15.300020000000586</v>
      </c>
      <c r="AC1510" s="35"/>
      <c r="AD1510" s="35"/>
      <c r="AE1510" s="13"/>
      <c r="AF1510" s="35"/>
      <c r="AG1510" s="35"/>
      <c r="AH1510" s="13"/>
      <c r="AI1510" s="35"/>
      <c r="AJ1510" s="35"/>
    </row>
    <row r="1511" spans="1:36" x14ac:dyDescent="0.25">
      <c r="A1511" s="8"/>
      <c r="B1511" s="8">
        <v>705</v>
      </c>
      <c r="C1511" t="s">
        <v>1805</v>
      </c>
      <c r="D1511" s="58">
        <v>-12270.0805</v>
      </c>
      <c r="E1511" s="42">
        <v>-12272.116846999999</v>
      </c>
      <c r="F1511" s="59">
        <v>0.99908300000000005</v>
      </c>
      <c r="G1511" s="58">
        <v>0.23005</v>
      </c>
      <c r="H1511" s="44">
        <v>6</v>
      </c>
      <c r="I1511" s="44">
        <v>7</v>
      </c>
      <c r="J1511" s="35">
        <v>-0.92316923076941748</v>
      </c>
      <c r="K1511" s="35">
        <v>-7.1013017751493657E-2</v>
      </c>
      <c r="L1511" s="35">
        <v>-1.483254846152704</v>
      </c>
      <c r="M1511" s="35">
        <v>-0.11409652662713107</v>
      </c>
      <c r="N1511" s="48">
        <f t="shared" si="138"/>
        <v>-15.992846999999529</v>
      </c>
      <c r="O1511" s="35">
        <f t="shared" si="140"/>
        <v>-1.2302189999999638</v>
      </c>
      <c r="P1511" s="1">
        <v>35</v>
      </c>
      <c r="Q1511" s="2">
        <v>2.8256199999999998</v>
      </c>
      <c r="R1511" s="1">
        <v>8</v>
      </c>
      <c r="S1511" s="2">
        <v>2.8622899999999998</v>
      </c>
      <c r="T1511" s="2">
        <f t="shared" si="139"/>
        <v>0.22857142857142856</v>
      </c>
      <c r="U1511" s="1">
        <v>22</v>
      </c>
      <c r="V1511" s="2">
        <v>2.8130999999999999</v>
      </c>
      <c r="W1511" s="2">
        <f t="shared" si="141"/>
        <v>0.62857142857142856</v>
      </c>
      <c r="X1511" s="1">
        <v>5</v>
      </c>
      <c r="Y1511" s="2">
        <v>2.82206</v>
      </c>
      <c r="Z1511" s="2">
        <f t="shared" si="142"/>
        <v>0.14285714285714285</v>
      </c>
      <c r="AA1511" s="1" t="s">
        <v>3435</v>
      </c>
      <c r="AB1511" s="35">
        <f t="shared" si="143"/>
        <v>-15.299602000000959</v>
      </c>
      <c r="AC1511" s="35"/>
      <c r="AD1511" s="35"/>
      <c r="AE1511" s="13"/>
      <c r="AF1511" s="35"/>
      <c r="AG1511" s="35"/>
      <c r="AH1511" s="13"/>
      <c r="AI1511" s="35"/>
      <c r="AJ1511" s="35"/>
    </row>
    <row r="1512" spans="1:36" x14ac:dyDescent="0.25">
      <c r="A1512" s="8"/>
      <c r="B1512" s="8">
        <v>706</v>
      </c>
      <c r="C1512" t="s">
        <v>1806</v>
      </c>
      <c r="D1512" s="58">
        <v>-12269.562934</v>
      </c>
      <c r="E1512" s="42">
        <v>-12271.696297</v>
      </c>
      <c r="F1512" s="59">
        <v>0.99369399999999997</v>
      </c>
      <c r="G1512" s="58">
        <v>0.17125000000000001</v>
      </c>
      <c r="H1512" s="44">
        <v>6</v>
      </c>
      <c r="I1512" s="44">
        <v>7</v>
      </c>
      <c r="J1512" s="35">
        <v>-0.40560323076897475</v>
      </c>
      <c r="K1512" s="35">
        <v>-3.1200248520690366E-2</v>
      </c>
      <c r="L1512" s="35">
        <v>-1.0627048461537925</v>
      </c>
      <c r="M1512" s="35">
        <v>-8.1746526627214808E-2</v>
      </c>
      <c r="N1512" s="48">
        <f t="shared" si="138"/>
        <v>-15.572297000000617</v>
      </c>
      <c r="O1512" s="35">
        <f t="shared" si="140"/>
        <v>-1.1978690000000474</v>
      </c>
      <c r="P1512" s="1">
        <v>35</v>
      </c>
      <c r="Q1512" s="2">
        <v>2.82463</v>
      </c>
      <c r="R1512" s="1">
        <v>12</v>
      </c>
      <c r="S1512" s="2">
        <v>2.8216299999999999</v>
      </c>
      <c r="T1512" s="2">
        <f t="shared" si="139"/>
        <v>0.34285714285714286</v>
      </c>
      <c r="U1512" s="1">
        <v>15</v>
      </c>
      <c r="V1512" s="2">
        <v>2.8371300000000002</v>
      </c>
      <c r="W1512" s="2">
        <f t="shared" si="141"/>
        <v>0.42857142857142855</v>
      </c>
      <c r="X1512" s="1">
        <v>8</v>
      </c>
      <c r="Y1512" s="2">
        <v>2.8057099999999999</v>
      </c>
      <c r="Z1512" s="2">
        <f t="shared" si="142"/>
        <v>0.22857142857142856</v>
      </c>
      <c r="AA1512" s="1" t="s">
        <v>3435</v>
      </c>
      <c r="AB1512" s="35">
        <f t="shared" si="143"/>
        <v>-15.29735299999993</v>
      </c>
      <c r="AC1512" s="35"/>
      <c r="AD1512" s="35"/>
      <c r="AE1512" s="13"/>
      <c r="AF1512" s="35"/>
      <c r="AG1512" s="35"/>
      <c r="AH1512" s="13"/>
      <c r="AI1512" s="35"/>
      <c r="AJ1512" s="35"/>
    </row>
    <row r="1513" spans="1:36" x14ac:dyDescent="0.25">
      <c r="A1513" s="8"/>
      <c r="B1513" s="8">
        <v>707</v>
      </c>
      <c r="C1513" t="s">
        <v>1807</v>
      </c>
      <c r="D1513" s="58">
        <v>-12269.935006</v>
      </c>
      <c r="E1513" s="42">
        <v>-12272.085682999999</v>
      </c>
      <c r="F1513" s="59">
        <v>0.99104400000000004</v>
      </c>
      <c r="G1513" s="58">
        <v>0.16278999999999999</v>
      </c>
      <c r="H1513" s="44">
        <v>6</v>
      </c>
      <c r="I1513" s="44">
        <v>7</v>
      </c>
      <c r="J1513" s="35">
        <v>-0.77767523076909129</v>
      </c>
      <c r="K1513" s="35">
        <v>-5.9821171597622409E-2</v>
      </c>
      <c r="L1513" s="35">
        <v>-1.4520908461527142</v>
      </c>
      <c r="M1513" s="35">
        <v>-0.11169929585790109</v>
      </c>
      <c r="N1513" s="48">
        <f t="shared" si="138"/>
        <v>-15.961682999999539</v>
      </c>
      <c r="O1513" s="35">
        <f t="shared" si="140"/>
        <v>-1.2278217692307338</v>
      </c>
      <c r="P1513" s="1">
        <v>35</v>
      </c>
      <c r="Q1513" s="2">
        <v>2.8256600000000001</v>
      </c>
      <c r="R1513" s="1">
        <v>9</v>
      </c>
      <c r="S1513" s="2">
        <v>2.8430599999999999</v>
      </c>
      <c r="T1513" s="2">
        <f t="shared" si="139"/>
        <v>0.25714285714285712</v>
      </c>
      <c r="U1513" s="1">
        <v>21</v>
      </c>
      <c r="V1513" s="2">
        <v>2.8112900000000001</v>
      </c>
      <c r="W1513" s="2">
        <f t="shared" si="141"/>
        <v>0.6</v>
      </c>
      <c r="X1513" s="1">
        <v>5</v>
      </c>
      <c r="Y1513" s="2">
        <v>2.8546900000000002</v>
      </c>
      <c r="Z1513" s="2">
        <f t="shared" si="142"/>
        <v>0.14285714285714285</v>
      </c>
      <c r="AA1513" s="1" t="s">
        <v>3435</v>
      </c>
      <c r="AB1513" s="35">
        <f t="shared" si="143"/>
        <v>-15.287672000000384</v>
      </c>
      <c r="AC1513" s="35"/>
      <c r="AD1513" s="35"/>
      <c r="AE1513" s="13"/>
      <c r="AF1513" s="35"/>
      <c r="AG1513" s="35"/>
      <c r="AH1513" s="13"/>
      <c r="AI1513" s="35"/>
      <c r="AJ1513" s="35"/>
    </row>
    <row r="1514" spans="1:36" x14ac:dyDescent="0.25">
      <c r="A1514" s="8"/>
      <c r="B1514" s="8">
        <v>708</v>
      </c>
      <c r="C1514" t="s">
        <v>1808</v>
      </c>
      <c r="D1514" s="58">
        <v>-12269.793</v>
      </c>
      <c r="E1514" s="42">
        <v>-12271.555077000001</v>
      </c>
      <c r="F1514" s="59">
        <v>0.99080900000000005</v>
      </c>
      <c r="G1514" s="58">
        <v>0.16131000000000001</v>
      </c>
      <c r="H1514" s="44">
        <v>6</v>
      </c>
      <c r="I1514" s="44">
        <v>7</v>
      </c>
      <c r="J1514" s="35">
        <v>-0.63566923076905368</v>
      </c>
      <c r="K1514" s="35">
        <v>-4.8897633136081052E-2</v>
      </c>
      <c r="L1514" s="35">
        <v>-0.92148484615427151</v>
      </c>
      <c r="M1514" s="35">
        <v>-7.0883449704174734E-2</v>
      </c>
      <c r="N1514" s="48">
        <f t="shared" si="138"/>
        <v>-15.431077000001096</v>
      </c>
      <c r="O1514" s="35">
        <f t="shared" si="140"/>
        <v>-1.1870059230770074</v>
      </c>
      <c r="P1514" s="1">
        <v>36</v>
      </c>
      <c r="Q1514" s="2">
        <v>2.83507</v>
      </c>
      <c r="R1514" s="1">
        <v>10</v>
      </c>
      <c r="S1514" s="2">
        <v>2.8851200000000001</v>
      </c>
      <c r="T1514" s="2">
        <f t="shared" si="139"/>
        <v>0.27777777777777779</v>
      </c>
      <c r="U1514" s="1">
        <v>21</v>
      </c>
      <c r="V1514" s="2">
        <v>2.8119800000000001</v>
      </c>
      <c r="W1514" s="2">
        <f t="shared" si="141"/>
        <v>0.58333333333333337</v>
      </c>
      <c r="X1514" s="1">
        <v>5</v>
      </c>
      <c r="Y1514" s="2">
        <v>2.8319200000000002</v>
      </c>
      <c r="Z1514" s="2">
        <f t="shared" si="142"/>
        <v>0.1388888888888889</v>
      </c>
      <c r="AA1514" s="1" t="s">
        <v>3435</v>
      </c>
      <c r="AB1514" s="35">
        <f t="shared" si="143"/>
        <v>-15.28585000000021</v>
      </c>
      <c r="AC1514" s="35"/>
      <c r="AD1514" s="35"/>
      <c r="AE1514" s="13"/>
      <c r="AF1514" s="35"/>
      <c r="AG1514" s="35"/>
      <c r="AH1514" s="13"/>
      <c r="AI1514" s="35"/>
      <c r="AJ1514" s="35"/>
    </row>
    <row r="1515" spans="1:36" x14ac:dyDescent="0.25">
      <c r="A1515" s="8"/>
      <c r="B1515" s="8">
        <v>709</v>
      </c>
      <c r="C1515" t="s">
        <v>1809</v>
      </c>
      <c r="D1515" s="58">
        <v>-12269.932722</v>
      </c>
      <c r="E1515" s="42">
        <v>-12271.60563</v>
      </c>
      <c r="F1515" s="59">
        <v>0.99446199999999996</v>
      </c>
      <c r="G1515" s="58">
        <v>0.17860999999999899</v>
      </c>
      <c r="H1515" s="44">
        <v>6</v>
      </c>
      <c r="I1515" s="44">
        <v>7</v>
      </c>
      <c r="J1515" s="35">
        <v>-0.77539123076894612</v>
      </c>
      <c r="K1515" s="35">
        <v>-5.964547928991893E-2</v>
      </c>
      <c r="L1515" s="35">
        <v>-0.97203784615339828</v>
      </c>
      <c r="M1515" s="35">
        <v>-7.4772142011799866E-2</v>
      </c>
      <c r="N1515" s="48">
        <f t="shared" si="138"/>
        <v>-15.481630000000223</v>
      </c>
      <c r="O1515" s="35">
        <f t="shared" si="140"/>
        <v>-1.1908946153846325</v>
      </c>
      <c r="P1515" s="1">
        <v>35</v>
      </c>
      <c r="Q1515" s="2">
        <v>2.8308800000000001</v>
      </c>
      <c r="R1515" s="1">
        <v>10</v>
      </c>
      <c r="S1515" s="2">
        <v>2.9219400000000002</v>
      </c>
      <c r="T1515" s="2">
        <f t="shared" si="139"/>
        <v>0.2857142857142857</v>
      </c>
      <c r="U1515" s="1">
        <v>21</v>
      </c>
      <c r="V1515" s="2">
        <v>2.78485</v>
      </c>
      <c r="W1515" s="2">
        <f t="shared" si="141"/>
        <v>0.6</v>
      </c>
      <c r="X1515" s="1">
        <v>4</v>
      </c>
      <c r="Y1515" s="2">
        <v>2.8449300000000002</v>
      </c>
      <c r="Z1515" s="2">
        <f t="shared" si="142"/>
        <v>0.11428571428571428</v>
      </c>
      <c r="AA1515" s="1" t="s">
        <v>3435</v>
      </c>
      <c r="AB1515" s="35">
        <f t="shared" si="143"/>
        <v>-15.282023000001573</v>
      </c>
      <c r="AC1515" s="35"/>
      <c r="AD1515" s="35"/>
      <c r="AE1515" s="13"/>
      <c r="AF1515" s="35"/>
      <c r="AG1515" s="35"/>
      <c r="AH1515" s="13"/>
      <c r="AI1515" s="35"/>
      <c r="AJ1515" s="35"/>
    </row>
    <row r="1516" spans="1:36" x14ac:dyDescent="0.25">
      <c r="A1516" s="8"/>
      <c r="B1516" s="8">
        <v>710</v>
      </c>
      <c r="C1516" t="s">
        <v>1810</v>
      </c>
      <c r="D1516" s="58">
        <v>-12269.567604</v>
      </c>
      <c r="E1516" s="42">
        <v>-12271.318735999999</v>
      </c>
      <c r="F1516" s="59">
        <v>0.99137699999999995</v>
      </c>
      <c r="G1516" s="58">
        <v>0.165069999999999</v>
      </c>
      <c r="H1516" s="44">
        <v>6</v>
      </c>
      <c r="I1516" s="44">
        <v>7</v>
      </c>
      <c r="J1516" s="35">
        <v>-0.41027323076923494</v>
      </c>
      <c r="K1516" s="35">
        <v>-3.1559479289941149E-2</v>
      </c>
      <c r="L1516" s="35">
        <v>-0.68514384615264134</v>
      </c>
      <c r="M1516" s="35">
        <v>-5.270337278097241E-2</v>
      </c>
      <c r="N1516" s="48">
        <f t="shared" si="138"/>
        <v>-15.194735999999466</v>
      </c>
      <c r="O1516" s="35">
        <f t="shared" si="140"/>
        <v>-1.168825846153805</v>
      </c>
      <c r="P1516" s="1">
        <v>34</v>
      </c>
      <c r="Q1516" s="2">
        <v>2.8172199999999998</v>
      </c>
      <c r="R1516" s="1">
        <v>11</v>
      </c>
      <c r="S1516" s="2">
        <v>2.8401000000000001</v>
      </c>
      <c r="T1516" s="2">
        <f t="shared" si="139"/>
        <v>0.3235294117647059</v>
      </c>
      <c r="U1516" s="1">
        <v>18</v>
      </c>
      <c r="V1516" s="2">
        <v>2.79949</v>
      </c>
      <c r="W1516" s="2">
        <f t="shared" si="141"/>
        <v>0.52941176470588236</v>
      </c>
      <c r="X1516" s="1">
        <v>5</v>
      </c>
      <c r="Y1516" s="2">
        <v>2.8307199999999999</v>
      </c>
      <c r="Z1516" s="2">
        <f t="shared" si="142"/>
        <v>0.14705882352941177</v>
      </c>
      <c r="AA1516" s="1" t="s">
        <v>3435</v>
      </c>
      <c r="AB1516" s="35">
        <f t="shared" si="143"/>
        <v>-15.281914999999572</v>
      </c>
      <c r="AC1516" s="35"/>
      <c r="AD1516" s="35"/>
      <c r="AE1516" s="13"/>
      <c r="AF1516" s="35"/>
      <c r="AG1516" s="35"/>
      <c r="AH1516" s="13"/>
      <c r="AI1516" s="35"/>
      <c r="AJ1516" s="35"/>
    </row>
    <row r="1517" spans="1:36" x14ac:dyDescent="0.25">
      <c r="A1517" s="8"/>
      <c r="B1517" s="8">
        <v>711</v>
      </c>
      <c r="C1517" t="s">
        <v>1811</v>
      </c>
      <c r="D1517" s="58">
        <v>-12270.169092</v>
      </c>
      <c r="E1517" s="42">
        <v>-12271.955067999999</v>
      </c>
      <c r="F1517" s="59">
        <v>0.99720699999999995</v>
      </c>
      <c r="G1517" s="58">
        <v>0.20133000000000001</v>
      </c>
      <c r="H1517" s="44">
        <v>6</v>
      </c>
      <c r="I1517" s="44">
        <v>7</v>
      </c>
      <c r="J1517" s="35">
        <v>-1.0117612307694799</v>
      </c>
      <c r="K1517" s="35">
        <v>-7.782778698226768E-2</v>
      </c>
      <c r="L1517" s="35">
        <v>-1.3214758461526799</v>
      </c>
      <c r="M1517" s="35">
        <v>-0.10165198816559076</v>
      </c>
      <c r="N1517" s="48">
        <f t="shared" si="138"/>
        <v>-15.831067999999505</v>
      </c>
      <c r="O1517" s="35">
        <f t="shared" si="140"/>
        <v>-1.2177744615384234</v>
      </c>
      <c r="P1517" s="1">
        <v>35</v>
      </c>
      <c r="Q1517" s="2">
        <v>2.8228300000000002</v>
      </c>
      <c r="R1517" s="1">
        <v>8</v>
      </c>
      <c r="S1517" s="2">
        <v>2.8429000000000002</v>
      </c>
      <c r="T1517" s="2">
        <f t="shared" si="139"/>
        <v>0.22857142857142856</v>
      </c>
      <c r="U1517" s="1">
        <v>22</v>
      </c>
      <c r="V1517" s="2">
        <v>2.8143600000000002</v>
      </c>
      <c r="W1517" s="2">
        <f t="shared" si="141"/>
        <v>0.62857142857142856</v>
      </c>
      <c r="X1517" s="1">
        <v>5</v>
      </c>
      <c r="Y1517" s="2">
        <v>2.8279700000000001</v>
      </c>
      <c r="Z1517" s="2">
        <f t="shared" si="142"/>
        <v>0.14285714285714285</v>
      </c>
      <c r="AA1517" s="1" t="s">
        <v>3435</v>
      </c>
      <c r="AB1517" s="35">
        <f t="shared" si="143"/>
        <v>-15.281668999999965</v>
      </c>
      <c r="AC1517" s="35"/>
      <c r="AD1517" s="35"/>
      <c r="AE1517" s="13"/>
      <c r="AF1517" s="35"/>
      <c r="AG1517" s="35"/>
      <c r="AH1517" s="13"/>
      <c r="AI1517" s="35"/>
      <c r="AJ1517" s="35"/>
    </row>
    <row r="1518" spans="1:36" x14ac:dyDescent="0.25">
      <c r="A1518" s="8"/>
      <c r="B1518" s="8">
        <v>712</v>
      </c>
      <c r="C1518" t="s">
        <v>1812</v>
      </c>
      <c r="D1518" s="58">
        <v>-12269.808913999999</v>
      </c>
      <c r="E1518" s="42">
        <v>-12271.769322</v>
      </c>
      <c r="F1518" s="59">
        <v>0.99907699999999999</v>
      </c>
      <c r="G1518" s="58">
        <v>0.239539999999999</v>
      </c>
      <c r="H1518" s="44">
        <v>6</v>
      </c>
      <c r="I1518" s="44">
        <v>7</v>
      </c>
      <c r="J1518" s="35">
        <v>-0.65158323076866509</v>
      </c>
      <c r="K1518" s="35">
        <v>-5.0121786982205006E-2</v>
      </c>
      <c r="L1518" s="35">
        <v>-1.135729846153481</v>
      </c>
      <c r="M1518" s="35">
        <v>-8.736383431949854E-2</v>
      </c>
      <c r="N1518" s="48">
        <f t="shared" si="138"/>
        <v>-15.645322000000306</v>
      </c>
      <c r="O1518" s="35">
        <f t="shared" si="140"/>
        <v>-1.2034863076923312</v>
      </c>
      <c r="P1518" s="1">
        <v>36</v>
      </c>
      <c r="Q1518" s="2">
        <v>2.8362400000000001</v>
      </c>
      <c r="R1518" s="1">
        <v>11</v>
      </c>
      <c r="S1518" s="2">
        <v>2.85365</v>
      </c>
      <c r="T1518" s="2">
        <f t="shared" si="139"/>
        <v>0.30555555555555558</v>
      </c>
      <c r="U1518" s="1">
        <v>19</v>
      </c>
      <c r="V1518" s="2">
        <v>2.8282799999999999</v>
      </c>
      <c r="W1518" s="2">
        <f t="shared" si="141"/>
        <v>0.52777777777777779</v>
      </c>
      <c r="X1518" s="1">
        <v>6</v>
      </c>
      <c r="Y1518" s="2">
        <v>2.82951</v>
      </c>
      <c r="Z1518" s="2">
        <f t="shared" si="142"/>
        <v>0.16666666666666666</v>
      </c>
      <c r="AA1518" s="1" t="s">
        <v>3435</v>
      </c>
      <c r="AB1518" s="35">
        <f t="shared" si="143"/>
        <v>-15.273487000000387</v>
      </c>
      <c r="AC1518" s="35"/>
      <c r="AD1518" s="35"/>
      <c r="AE1518" s="13"/>
      <c r="AF1518" s="35"/>
      <c r="AG1518" s="35"/>
      <c r="AH1518" s="13"/>
      <c r="AI1518" s="35"/>
      <c r="AJ1518" s="35"/>
    </row>
    <row r="1519" spans="1:36" x14ac:dyDescent="0.25">
      <c r="A1519" s="8"/>
      <c r="B1519" s="8">
        <v>713</v>
      </c>
      <c r="C1519" t="s">
        <v>1813</v>
      </c>
      <c r="D1519" s="58">
        <v>-12269.926627999999</v>
      </c>
      <c r="E1519" s="42">
        <v>-12271.647442</v>
      </c>
      <c r="F1519" s="59">
        <v>0.99445099999999997</v>
      </c>
      <c r="G1519" s="58">
        <v>0.174539999999999</v>
      </c>
      <c r="H1519" s="44">
        <v>6</v>
      </c>
      <c r="I1519" s="44">
        <v>7</v>
      </c>
      <c r="J1519" s="35">
        <v>-0.7692972307686432</v>
      </c>
      <c r="K1519" s="35">
        <v>-5.9176710059126399E-2</v>
      </c>
      <c r="L1519" s="35">
        <v>-1.0138498461528798</v>
      </c>
      <c r="M1519" s="35">
        <v>-7.7988449704067681E-2</v>
      </c>
      <c r="N1519" s="48">
        <f t="shared" si="138"/>
        <v>-15.523441999999704</v>
      </c>
      <c r="O1519" s="35">
        <f t="shared" si="140"/>
        <v>-1.1941109230769003</v>
      </c>
      <c r="P1519" s="1">
        <v>36</v>
      </c>
      <c r="Q1519" s="2">
        <v>2.8340200000000002</v>
      </c>
      <c r="R1519" s="1">
        <v>10</v>
      </c>
      <c r="S1519" s="2">
        <v>2.8682500000000002</v>
      </c>
      <c r="T1519" s="2">
        <f t="shared" si="139"/>
        <v>0.27777777777777779</v>
      </c>
      <c r="U1519" s="1">
        <v>21</v>
      </c>
      <c r="V1519" s="2">
        <v>2.8100800000000001</v>
      </c>
      <c r="W1519" s="2">
        <f t="shared" si="141"/>
        <v>0.58333333333333337</v>
      </c>
      <c r="X1519" s="1">
        <v>5</v>
      </c>
      <c r="Y1519" s="2">
        <v>2.8660999999999999</v>
      </c>
      <c r="Z1519" s="2">
        <f t="shared" si="142"/>
        <v>0.1388888888888889</v>
      </c>
      <c r="AA1519" s="1" t="s">
        <v>3435</v>
      </c>
      <c r="AB1519" s="35">
        <f t="shared" si="143"/>
        <v>-15.270486999999775</v>
      </c>
      <c r="AC1519" s="35"/>
      <c r="AD1519" s="35"/>
      <c r="AE1519" s="13"/>
      <c r="AF1519" s="35"/>
      <c r="AG1519" s="35"/>
      <c r="AH1519" s="13"/>
      <c r="AI1519" s="35"/>
      <c r="AJ1519" s="35"/>
    </row>
    <row r="1520" spans="1:36" x14ac:dyDescent="0.25">
      <c r="A1520" s="8"/>
      <c r="B1520" s="8">
        <v>714</v>
      </c>
      <c r="C1520" t="s">
        <v>1814</v>
      </c>
      <c r="D1520" s="58">
        <v>-12269.983877000001</v>
      </c>
      <c r="E1520" s="42">
        <v>-12271.98473</v>
      </c>
      <c r="F1520" s="59">
        <v>0.99807699999999999</v>
      </c>
      <c r="G1520" s="58">
        <v>0.21465000000000001</v>
      </c>
      <c r="H1520" s="44">
        <v>6</v>
      </c>
      <c r="I1520" s="44">
        <v>7</v>
      </c>
      <c r="J1520" s="35">
        <v>-0.82654623076996359</v>
      </c>
      <c r="K1520" s="35">
        <v>-6.3580479289997202E-2</v>
      </c>
      <c r="L1520" s="35">
        <v>-1.351137846153506</v>
      </c>
      <c r="M1520" s="35">
        <v>-0.10393368047334661</v>
      </c>
      <c r="N1520" s="48">
        <f t="shared" si="138"/>
        <v>-15.860730000000331</v>
      </c>
      <c r="O1520" s="35">
        <f t="shared" si="140"/>
        <v>-1.2200561538461794</v>
      </c>
      <c r="P1520" s="1">
        <v>35</v>
      </c>
      <c r="Q1520" s="2">
        <v>2.8250500000000001</v>
      </c>
      <c r="R1520" s="1">
        <v>9</v>
      </c>
      <c r="S1520" s="2">
        <v>2.8540100000000002</v>
      </c>
      <c r="T1520" s="2">
        <f t="shared" si="139"/>
        <v>0.25714285714285712</v>
      </c>
      <c r="U1520" s="1">
        <v>21</v>
      </c>
      <c r="V1520" s="2">
        <v>2.8064200000000001</v>
      </c>
      <c r="W1520" s="2">
        <f t="shared" si="141"/>
        <v>0.6</v>
      </c>
      <c r="X1520" s="1">
        <v>5</v>
      </c>
      <c r="Y1520" s="2">
        <v>2.85114</v>
      </c>
      <c r="Z1520" s="2">
        <f t="shared" si="142"/>
        <v>0.14285714285714285</v>
      </c>
      <c r="AA1520" s="1" t="s">
        <v>3435</v>
      </c>
      <c r="AB1520" s="35">
        <f t="shared" si="143"/>
        <v>-15.267170000000988</v>
      </c>
      <c r="AC1520" s="35"/>
      <c r="AD1520" s="35"/>
      <c r="AE1520" s="13"/>
      <c r="AF1520" s="35"/>
      <c r="AG1520" s="35"/>
      <c r="AH1520" s="13"/>
      <c r="AI1520" s="35"/>
      <c r="AJ1520" s="35"/>
    </row>
    <row r="1521" spans="1:36" x14ac:dyDescent="0.25">
      <c r="A1521" s="8"/>
      <c r="B1521" s="8">
        <v>715</v>
      </c>
      <c r="C1521" t="s">
        <v>1815</v>
      </c>
      <c r="D1521" s="58">
        <v>-12269.872135</v>
      </c>
      <c r="E1521" s="42">
        <v>-12271.501174999999</v>
      </c>
      <c r="F1521" s="59">
        <v>0.99646100000000004</v>
      </c>
      <c r="G1521" s="58">
        <v>0.17777000000000001</v>
      </c>
      <c r="H1521" s="44">
        <v>6</v>
      </c>
      <c r="I1521" s="44">
        <v>7</v>
      </c>
      <c r="J1521" s="35">
        <v>-0.71480423076900479</v>
      </c>
      <c r="K1521" s="35">
        <v>-5.4984940828384982E-2</v>
      </c>
      <c r="L1521" s="35">
        <v>-0.8675828461527999</v>
      </c>
      <c r="M1521" s="35">
        <v>-6.6737142011753833E-2</v>
      </c>
      <c r="N1521" s="48">
        <f t="shared" si="138"/>
        <v>-15.377174999999625</v>
      </c>
      <c r="O1521" s="35">
        <f t="shared" si="140"/>
        <v>-1.1828596153845865</v>
      </c>
      <c r="P1521" s="1">
        <v>36</v>
      </c>
      <c r="Q1521" s="2">
        <v>2.8353600000000001</v>
      </c>
      <c r="R1521" s="1">
        <v>11</v>
      </c>
      <c r="S1521" s="2">
        <v>2.8564500000000002</v>
      </c>
      <c r="T1521" s="2">
        <f t="shared" si="139"/>
        <v>0.30555555555555558</v>
      </c>
      <c r="U1521" s="1">
        <v>19</v>
      </c>
      <c r="V1521" s="2">
        <v>2.8164199999999999</v>
      </c>
      <c r="W1521" s="2">
        <f t="shared" si="141"/>
        <v>0.52777777777777779</v>
      </c>
      <c r="X1521" s="1">
        <v>6</v>
      </c>
      <c r="Y1521" s="2">
        <v>2.8566500000000001</v>
      </c>
      <c r="Z1521" s="2">
        <f t="shared" si="142"/>
        <v>0.16666666666666666</v>
      </c>
      <c r="AA1521" s="1" t="s">
        <v>3435</v>
      </c>
      <c r="AB1521" s="35">
        <f t="shared" si="143"/>
        <v>-15.266036000000895</v>
      </c>
      <c r="AC1521" s="35"/>
      <c r="AD1521" s="35"/>
      <c r="AE1521" s="13"/>
      <c r="AF1521" s="35"/>
      <c r="AG1521" s="35"/>
      <c r="AH1521" s="13"/>
      <c r="AI1521" s="35"/>
      <c r="AJ1521" s="35"/>
    </row>
    <row r="1522" spans="1:36" x14ac:dyDescent="0.25">
      <c r="A1522" s="8"/>
      <c r="B1522" s="8">
        <v>716</v>
      </c>
      <c r="C1522" t="s">
        <v>1816</v>
      </c>
      <c r="D1522" s="58">
        <v>-12269.665166999999</v>
      </c>
      <c r="E1522" s="42">
        <v>-12271.384916999999</v>
      </c>
      <c r="F1522" s="59">
        <v>0.99393200000000004</v>
      </c>
      <c r="G1522" s="58">
        <v>0.17387</v>
      </c>
      <c r="H1522" s="44">
        <v>6</v>
      </c>
      <c r="I1522" s="44">
        <v>7</v>
      </c>
      <c r="J1522" s="35">
        <v>-0.5078362307685893</v>
      </c>
      <c r="K1522" s="35">
        <v>-3.9064325443737641E-2</v>
      </c>
      <c r="L1522" s="35">
        <v>-0.75132484615278372</v>
      </c>
      <c r="M1522" s="35">
        <v>-5.7794218934829514E-2</v>
      </c>
      <c r="N1522" s="48">
        <f t="shared" si="138"/>
        <v>-15.260916999999608</v>
      </c>
      <c r="O1522" s="35">
        <f t="shared" si="140"/>
        <v>-1.1739166923076623</v>
      </c>
      <c r="P1522" s="1">
        <v>35</v>
      </c>
      <c r="Q1522" s="2">
        <v>2.8244199999999999</v>
      </c>
      <c r="R1522" s="1">
        <v>11</v>
      </c>
      <c r="S1522" s="2">
        <v>2.8264</v>
      </c>
      <c r="T1522" s="2">
        <f t="shared" si="139"/>
        <v>0.31428571428571428</v>
      </c>
      <c r="U1522" s="1">
        <v>18</v>
      </c>
      <c r="V1522" s="2">
        <v>2.8103799999999999</v>
      </c>
      <c r="W1522" s="2">
        <f t="shared" si="141"/>
        <v>0.51428571428571423</v>
      </c>
      <c r="X1522" s="1">
        <v>6</v>
      </c>
      <c r="Y1522" s="2">
        <v>2.8628900000000002</v>
      </c>
      <c r="Z1522" s="2">
        <f t="shared" si="142"/>
        <v>0.17142857142857143</v>
      </c>
      <c r="AA1522" s="1" t="s">
        <v>3435</v>
      </c>
      <c r="AB1522" s="35">
        <f t="shared" si="143"/>
        <v>-15.263879000000088</v>
      </c>
      <c r="AC1522" s="35"/>
      <c r="AD1522" s="35"/>
      <c r="AE1522" s="13"/>
      <c r="AF1522" s="35"/>
      <c r="AG1522" s="35"/>
      <c r="AH1522" s="13"/>
      <c r="AI1522" s="35"/>
      <c r="AJ1522" s="35"/>
    </row>
    <row r="1523" spans="1:36" x14ac:dyDescent="0.25">
      <c r="A1523" s="8"/>
      <c r="B1523" s="8">
        <v>717</v>
      </c>
      <c r="C1523" t="s">
        <v>1817</v>
      </c>
      <c r="D1523" s="58">
        <v>-12269.919760999999</v>
      </c>
      <c r="E1523" s="42">
        <v>-12271.567781</v>
      </c>
      <c r="F1523" s="59">
        <v>0.99675100000000005</v>
      </c>
      <c r="G1523" s="58">
        <v>0.19716999999999901</v>
      </c>
      <c r="H1523" s="44">
        <v>6</v>
      </c>
      <c r="I1523" s="44">
        <v>7</v>
      </c>
      <c r="J1523" s="35">
        <v>-0.76243023076858663</v>
      </c>
      <c r="K1523" s="35">
        <v>-5.8648479289891281E-2</v>
      </c>
      <c r="L1523" s="35">
        <v>-0.93418884615311981</v>
      </c>
      <c r="M1523" s="35">
        <v>-7.186068047331691E-2</v>
      </c>
      <c r="N1523" s="48">
        <f t="shared" si="138"/>
        <v>-15.443780999999944</v>
      </c>
      <c r="O1523" s="35">
        <f t="shared" si="140"/>
        <v>-1.1879831538461496</v>
      </c>
      <c r="P1523" s="1">
        <v>36</v>
      </c>
      <c r="Q1523" s="2">
        <v>2.8345500000000001</v>
      </c>
      <c r="R1523" s="1">
        <v>11</v>
      </c>
      <c r="S1523" s="2">
        <v>2.85947</v>
      </c>
      <c r="T1523" s="2">
        <f t="shared" si="139"/>
        <v>0.30555555555555558</v>
      </c>
      <c r="U1523" s="1">
        <v>19</v>
      </c>
      <c r="V1523" s="2">
        <v>2.8248199999999999</v>
      </c>
      <c r="W1523" s="2">
        <f t="shared" si="141"/>
        <v>0.52777777777777779</v>
      </c>
      <c r="X1523" s="1">
        <v>6</v>
      </c>
      <c r="Y1523" s="2">
        <v>2.81969</v>
      </c>
      <c r="Z1523" s="2">
        <f t="shared" si="142"/>
        <v>0.16666666666666666</v>
      </c>
      <c r="AA1523" s="1" t="s">
        <v>3435</v>
      </c>
      <c r="AB1523" s="35">
        <f t="shared" si="143"/>
        <v>-15.260916999999608</v>
      </c>
      <c r="AC1523" s="35"/>
      <c r="AD1523" s="35"/>
      <c r="AE1523" s="13"/>
      <c r="AF1523" s="35"/>
      <c r="AG1523" s="35"/>
      <c r="AH1523" s="13"/>
      <c r="AI1523" s="35"/>
      <c r="AJ1523" s="35"/>
    </row>
    <row r="1524" spans="1:36" x14ac:dyDescent="0.25">
      <c r="A1524" s="8"/>
      <c r="B1524" s="8">
        <v>718</v>
      </c>
      <c r="C1524" t="s">
        <v>1818</v>
      </c>
      <c r="D1524" s="58">
        <v>-12270.058591000001</v>
      </c>
      <c r="E1524" s="42">
        <v>-12271.708860999999</v>
      </c>
      <c r="F1524" s="59">
        <v>0.99583600000000005</v>
      </c>
      <c r="G1524" s="58">
        <v>0.18961</v>
      </c>
      <c r="H1524" s="44">
        <v>6</v>
      </c>
      <c r="I1524" s="44">
        <v>7</v>
      </c>
      <c r="J1524" s="35">
        <v>-0.90126023077027639</v>
      </c>
      <c r="K1524" s="35">
        <v>-6.9327710059252035E-2</v>
      </c>
      <c r="L1524" s="35">
        <v>-1.0752688461525395</v>
      </c>
      <c r="M1524" s="35">
        <v>-8.2712988165579954E-2</v>
      </c>
      <c r="N1524" s="48">
        <f t="shared" si="138"/>
        <v>-15.584860999999364</v>
      </c>
      <c r="O1524" s="35">
        <f t="shared" si="140"/>
        <v>-1.1988354615384127</v>
      </c>
      <c r="P1524" s="1">
        <v>35</v>
      </c>
      <c r="Q1524" s="2">
        <v>2.8248600000000001</v>
      </c>
      <c r="R1524" s="1">
        <v>9</v>
      </c>
      <c r="S1524" s="2">
        <v>2.8422800000000001</v>
      </c>
      <c r="T1524" s="2">
        <f t="shared" si="139"/>
        <v>0.25714285714285712</v>
      </c>
      <c r="U1524" s="1">
        <v>21</v>
      </c>
      <c r="V1524" s="2">
        <v>2.8110400000000002</v>
      </c>
      <c r="W1524" s="2">
        <f t="shared" si="141"/>
        <v>0.6</v>
      </c>
      <c r="X1524" s="1">
        <v>5</v>
      </c>
      <c r="Y1524" s="2">
        <v>2.85154</v>
      </c>
      <c r="Z1524" s="2">
        <f t="shared" si="142"/>
        <v>0.14285714285714285</v>
      </c>
      <c r="AA1524" s="1" t="s">
        <v>3435</v>
      </c>
      <c r="AB1524" s="35">
        <f t="shared" si="143"/>
        <v>-15.255497000000105</v>
      </c>
      <c r="AC1524" s="35"/>
      <c r="AD1524" s="35"/>
      <c r="AE1524" s="13"/>
      <c r="AF1524" s="35"/>
      <c r="AG1524" s="35"/>
      <c r="AH1524" s="13"/>
      <c r="AI1524" s="35"/>
      <c r="AJ1524" s="35"/>
    </row>
    <row r="1525" spans="1:36" x14ac:dyDescent="0.25">
      <c r="A1525" s="8"/>
      <c r="B1525" s="8">
        <v>719</v>
      </c>
      <c r="C1525" t="s">
        <v>1819</v>
      </c>
      <c r="D1525" s="58">
        <v>-12269.713734000001</v>
      </c>
      <c r="E1525" s="42">
        <v>-12271.471579999999</v>
      </c>
      <c r="F1525" s="59">
        <v>0.99526400000000004</v>
      </c>
      <c r="G1525" s="58">
        <v>0.181699999999999</v>
      </c>
      <c r="H1525" s="44">
        <v>6</v>
      </c>
      <c r="I1525" s="44">
        <v>7</v>
      </c>
      <c r="J1525" s="35">
        <v>-0.55640323077022913</v>
      </c>
      <c r="K1525" s="35">
        <v>-4.2800248520786857E-2</v>
      </c>
      <c r="L1525" s="35">
        <v>-0.83798784615282784</v>
      </c>
      <c r="M1525" s="35">
        <v>-6.446060355021753E-2</v>
      </c>
      <c r="N1525" s="48">
        <f t="shared" si="138"/>
        <v>-15.347579999999653</v>
      </c>
      <c r="O1525" s="35">
        <f t="shared" si="140"/>
        <v>-1.1805830769230501</v>
      </c>
      <c r="P1525" s="1">
        <v>35</v>
      </c>
      <c r="Q1525" s="2">
        <v>2.8237000000000001</v>
      </c>
      <c r="R1525" s="1">
        <v>11</v>
      </c>
      <c r="S1525" s="2">
        <v>2.83474</v>
      </c>
      <c r="T1525" s="2">
        <f t="shared" si="139"/>
        <v>0.31428571428571428</v>
      </c>
      <c r="U1525" s="1">
        <v>18</v>
      </c>
      <c r="V1525" s="2">
        <v>2.8025699999999998</v>
      </c>
      <c r="W1525" s="2">
        <f t="shared" si="141"/>
        <v>0.51428571428571423</v>
      </c>
      <c r="X1525" s="1">
        <v>6</v>
      </c>
      <c r="Y1525" s="2">
        <v>2.8668300000000002</v>
      </c>
      <c r="Z1525" s="2">
        <f t="shared" si="142"/>
        <v>0.17142857142857143</v>
      </c>
      <c r="AA1525" s="1" t="s">
        <v>3435</v>
      </c>
      <c r="AB1525" s="35">
        <f t="shared" si="143"/>
        <v>-15.254226999999446</v>
      </c>
      <c r="AC1525" s="35"/>
      <c r="AD1525" s="35"/>
      <c r="AE1525" s="13"/>
      <c r="AF1525" s="35"/>
      <c r="AG1525" s="35"/>
      <c r="AH1525" s="13"/>
      <c r="AI1525" s="35"/>
      <c r="AJ1525" s="35"/>
    </row>
    <row r="1526" spans="1:36" x14ac:dyDescent="0.25">
      <c r="A1526" s="8"/>
      <c r="B1526" s="8">
        <v>720</v>
      </c>
      <c r="C1526" t="s">
        <v>1820</v>
      </c>
      <c r="D1526" s="58">
        <v>-12269.8097</v>
      </c>
      <c r="E1526" s="42">
        <v>-12271.551449000001</v>
      </c>
      <c r="F1526" s="59">
        <v>0.99595299999999998</v>
      </c>
      <c r="G1526" s="58">
        <v>0.18607000000000001</v>
      </c>
      <c r="H1526" s="44">
        <v>6</v>
      </c>
      <c r="I1526" s="44">
        <v>7</v>
      </c>
      <c r="J1526" s="35">
        <v>-0.65236923076918174</v>
      </c>
      <c r="K1526" s="35">
        <v>-5.0182248520706289E-2</v>
      </c>
      <c r="L1526" s="35">
        <v>-0.91785684615388163</v>
      </c>
      <c r="M1526" s="35">
        <v>-7.060437278106782E-2</v>
      </c>
      <c r="N1526" s="48">
        <f t="shared" si="138"/>
        <v>-15.427449000000706</v>
      </c>
      <c r="O1526" s="35">
        <f t="shared" si="140"/>
        <v>-1.1867268461539004</v>
      </c>
      <c r="P1526" s="1">
        <v>35</v>
      </c>
      <c r="Q1526" s="2">
        <v>2.8269899999999999</v>
      </c>
      <c r="R1526" s="1">
        <v>11</v>
      </c>
      <c r="S1526" s="2">
        <v>2.86537</v>
      </c>
      <c r="T1526" s="2">
        <f t="shared" si="139"/>
        <v>0.31428571428571428</v>
      </c>
      <c r="U1526" s="1">
        <v>19</v>
      </c>
      <c r="V1526" s="2">
        <v>2.7930899999999999</v>
      </c>
      <c r="W1526" s="2">
        <f t="shared" si="141"/>
        <v>0.54285714285714282</v>
      </c>
      <c r="X1526" s="1">
        <v>5</v>
      </c>
      <c r="Y1526" s="2">
        <v>2.87134</v>
      </c>
      <c r="Z1526" s="2">
        <f t="shared" si="142"/>
        <v>0.14285714285714285</v>
      </c>
      <c r="AA1526" s="1" t="s">
        <v>3435</v>
      </c>
      <c r="AB1526" s="35">
        <f t="shared" si="143"/>
        <v>-15.251674999999523</v>
      </c>
      <c r="AC1526" s="35"/>
      <c r="AD1526" s="35"/>
      <c r="AE1526" s="13"/>
      <c r="AF1526" s="35"/>
      <c r="AG1526" s="35"/>
      <c r="AH1526" s="13"/>
      <c r="AI1526" s="35"/>
      <c r="AJ1526" s="35"/>
    </row>
    <row r="1527" spans="1:36" x14ac:dyDescent="0.25">
      <c r="A1527" s="8"/>
      <c r="B1527" s="8">
        <v>721</v>
      </c>
      <c r="C1527" t="s">
        <v>1821</v>
      </c>
      <c r="D1527" s="58">
        <v>-12270.018099999999</v>
      </c>
      <c r="E1527" s="42">
        <v>-12271.362696</v>
      </c>
      <c r="F1527" s="59">
        <v>0.99402400000000002</v>
      </c>
      <c r="G1527" s="58">
        <v>0.174259999999999</v>
      </c>
      <c r="H1527" s="44">
        <v>6</v>
      </c>
      <c r="I1527" s="44">
        <v>7</v>
      </c>
      <c r="J1527" s="35">
        <v>-0.86076923076871026</v>
      </c>
      <c r="K1527" s="35">
        <v>-6.6213017751439257E-2</v>
      </c>
      <c r="L1527" s="35">
        <v>-0.72910384615352086</v>
      </c>
      <c r="M1527" s="35">
        <v>-5.6084911242578528E-2</v>
      </c>
      <c r="N1527" s="48">
        <f t="shared" si="138"/>
        <v>-15.238696000000346</v>
      </c>
      <c r="O1527" s="35">
        <f t="shared" si="140"/>
        <v>-1.1722073846154113</v>
      </c>
      <c r="P1527" s="1">
        <v>36</v>
      </c>
      <c r="Q1527" s="2">
        <v>2.83602</v>
      </c>
      <c r="R1527" s="1">
        <v>9</v>
      </c>
      <c r="S1527" s="2">
        <v>2.8421799999999999</v>
      </c>
      <c r="T1527" s="2">
        <f t="shared" si="139"/>
        <v>0.25</v>
      </c>
      <c r="U1527" s="1">
        <v>20</v>
      </c>
      <c r="V1527" s="2">
        <v>2.8394300000000001</v>
      </c>
      <c r="W1527" s="2">
        <f t="shared" si="141"/>
        <v>0.55555555555555558</v>
      </c>
      <c r="X1527" s="1">
        <v>7</v>
      </c>
      <c r="Y1527" s="2">
        <v>2.8183500000000001</v>
      </c>
      <c r="Z1527" s="2">
        <f t="shared" si="142"/>
        <v>0.19444444444444445</v>
      </c>
      <c r="AA1527" s="1" t="s">
        <v>3435</v>
      </c>
      <c r="AB1527" s="35">
        <f t="shared" si="143"/>
        <v>-15.249001000000135</v>
      </c>
      <c r="AC1527" s="35"/>
      <c r="AD1527" s="35"/>
      <c r="AE1527" s="13"/>
      <c r="AF1527" s="35"/>
      <c r="AG1527" s="35"/>
      <c r="AH1527" s="13"/>
      <c r="AI1527" s="35"/>
      <c r="AJ1527" s="35"/>
    </row>
    <row r="1528" spans="1:36" x14ac:dyDescent="0.25">
      <c r="A1528" s="8"/>
      <c r="B1528" s="8">
        <v>722</v>
      </c>
      <c r="C1528" t="s">
        <v>1822</v>
      </c>
      <c r="D1528" s="58">
        <v>-12269.614057000001</v>
      </c>
      <c r="E1528" s="42">
        <v>-12271.293388</v>
      </c>
      <c r="F1528" s="59">
        <v>0.99614899999999995</v>
      </c>
      <c r="G1528" s="58">
        <v>0.19011999999999901</v>
      </c>
      <c r="H1528" s="44">
        <v>6</v>
      </c>
      <c r="I1528" s="44">
        <v>7</v>
      </c>
      <c r="J1528" s="35">
        <v>-0.45672623077007302</v>
      </c>
      <c r="K1528" s="35">
        <v>-3.5132786982313306E-2</v>
      </c>
      <c r="L1528" s="35">
        <v>-0.65979584615342901</v>
      </c>
      <c r="M1528" s="35">
        <v>-5.0753526627186844E-2</v>
      </c>
      <c r="N1528" s="48">
        <f t="shared" si="138"/>
        <v>-15.169388000000254</v>
      </c>
      <c r="O1528" s="35">
        <f t="shared" si="140"/>
        <v>-1.1668760000000196</v>
      </c>
      <c r="P1528" s="1">
        <v>35</v>
      </c>
      <c r="Q1528" s="2">
        <v>2.82884</v>
      </c>
      <c r="R1528" s="1">
        <v>13</v>
      </c>
      <c r="S1528" s="2">
        <v>2.8324500000000001</v>
      </c>
      <c r="T1528" s="2">
        <f t="shared" si="139"/>
        <v>0.37142857142857144</v>
      </c>
      <c r="U1528" s="1">
        <v>13</v>
      </c>
      <c r="V1528" s="2">
        <v>2.8286699999999998</v>
      </c>
      <c r="W1528" s="2">
        <f t="shared" si="141"/>
        <v>0.37142857142857144</v>
      </c>
      <c r="X1528" s="1">
        <v>9</v>
      </c>
      <c r="Y1528" s="2">
        <v>2.82389</v>
      </c>
      <c r="Z1528" s="2">
        <f t="shared" si="142"/>
        <v>0.25714285714285712</v>
      </c>
      <c r="AA1528" s="1" t="s">
        <v>3435</v>
      </c>
      <c r="AB1528" s="35">
        <f t="shared" si="143"/>
        <v>-15.246021000000837</v>
      </c>
      <c r="AC1528" s="35"/>
      <c r="AD1528" s="35"/>
      <c r="AE1528" s="13"/>
      <c r="AF1528" s="35"/>
      <c r="AG1528" s="35"/>
      <c r="AH1528" s="13"/>
      <c r="AI1528" s="35"/>
      <c r="AJ1528" s="35"/>
    </row>
    <row r="1529" spans="1:36" x14ac:dyDescent="0.25">
      <c r="A1529" s="8"/>
      <c r="B1529" s="8">
        <v>723</v>
      </c>
      <c r="C1529" t="s">
        <v>1823</v>
      </c>
      <c r="D1529" s="58">
        <v>-12270.027636000001</v>
      </c>
      <c r="E1529" s="42">
        <v>-12271.635920999999</v>
      </c>
      <c r="F1529" s="59">
        <v>0.99335499999999999</v>
      </c>
      <c r="G1529" s="58">
        <v>0.17069999999999999</v>
      </c>
      <c r="H1529" s="44">
        <v>6</v>
      </c>
      <c r="I1529" s="44">
        <v>7</v>
      </c>
      <c r="J1529" s="35">
        <v>-0.87030523077010002</v>
      </c>
      <c r="K1529" s="35">
        <v>-6.6946556213084624E-2</v>
      </c>
      <c r="L1529" s="35">
        <v>-1.0023288461525226</v>
      </c>
      <c r="M1529" s="35">
        <v>-7.7102218934809424E-2</v>
      </c>
      <c r="N1529" s="48">
        <f t="shared" si="138"/>
        <v>-15.511920999999347</v>
      </c>
      <c r="O1529" s="35">
        <f t="shared" si="140"/>
        <v>-1.1932246923076422</v>
      </c>
      <c r="P1529" s="1">
        <v>35</v>
      </c>
      <c r="Q1529" s="2">
        <v>2.8231099999999998</v>
      </c>
      <c r="R1529" s="1">
        <v>10</v>
      </c>
      <c r="S1529" s="2">
        <v>2.8428</v>
      </c>
      <c r="T1529" s="2">
        <f t="shared" si="139"/>
        <v>0.2857142857142857</v>
      </c>
      <c r="U1529" s="1">
        <v>19</v>
      </c>
      <c r="V1529" s="2">
        <v>2.8062</v>
      </c>
      <c r="W1529" s="2">
        <f t="shared" si="141"/>
        <v>0.54285714285714282</v>
      </c>
      <c r="X1529" s="1">
        <v>6</v>
      </c>
      <c r="Y1529" s="2">
        <v>2.8438400000000001</v>
      </c>
      <c r="Z1529" s="2">
        <f t="shared" si="142"/>
        <v>0.17142857142857143</v>
      </c>
      <c r="AA1529" s="1" t="s">
        <v>3435</v>
      </c>
      <c r="AB1529" s="35">
        <f t="shared" si="143"/>
        <v>-15.244856999999683</v>
      </c>
      <c r="AC1529" s="35"/>
      <c r="AD1529" s="35"/>
      <c r="AE1529" s="13"/>
      <c r="AF1529" s="35"/>
      <c r="AG1529" s="35"/>
      <c r="AH1529" s="13"/>
      <c r="AI1529" s="35"/>
      <c r="AJ1529" s="35"/>
    </row>
    <row r="1530" spans="1:36" x14ac:dyDescent="0.25">
      <c r="A1530" s="8"/>
      <c r="B1530" s="8">
        <v>724</v>
      </c>
      <c r="C1530" t="s">
        <v>1824</v>
      </c>
      <c r="D1530" s="58">
        <v>-12269.897392999999</v>
      </c>
      <c r="E1530" s="42">
        <v>-12271.711665999999</v>
      </c>
      <c r="F1530" s="59">
        <v>0.99245300000000003</v>
      </c>
      <c r="G1530" s="58">
        <v>0.17116999999999999</v>
      </c>
      <c r="H1530" s="44">
        <v>6</v>
      </c>
      <c r="I1530" s="44">
        <v>7</v>
      </c>
      <c r="J1530" s="35">
        <v>-0.74006223076867172</v>
      </c>
      <c r="K1530" s="35">
        <v>-5.6927863905282441E-2</v>
      </c>
      <c r="L1530" s="35">
        <v>-1.0780738461526198</v>
      </c>
      <c r="M1530" s="35">
        <v>-8.2928757396355371E-2</v>
      </c>
      <c r="N1530" s="48">
        <f t="shared" si="138"/>
        <v>-15.587665999999444</v>
      </c>
      <c r="O1530" s="35">
        <f t="shared" si="140"/>
        <v>-1.1990512307691881</v>
      </c>
      <c r="P1530" s="1">
        <v>36</v>
      </c>
      <c r="Q1530" s="2">
        <v>2.8368199999999999</v>
      </c>
      <c r="R1530" s="1">
        <v>11</v>
      </c>
      <c r="S1530" s="2">
        <v>2.8528699999999998</v>
      </c>
      <c r="T1530" s="2">
        <f t="shared" si="139"/>
        <v>0.30555555555555558</v>
      </c>
      <c r="U1530" s="1">
        <v>18</v>
      </c>
      <c r="V1530" s="2">
        <v>2.8294600000000001</v>
      </c>
      <c r="W1530" s="2">
        <f t="shared" si="141"/>
        <v>0.5</v>
      </c>
      <c r="X1530" s="1">
        <v>7</v>
      </c>
      <c r="Y1530" s="2">
        <v>2.8305099999999999</v>
      </c>
      <c r="Z1530" s="2">
        <f t="shared" si="142"/>
        <v>0.19444444444444445</v>
      </c>
      <c r="AA1530" s="1" t="s">
        <v>3435</v>
      </c>
      <c r="AB1530" s="35">
        <f t="shared" si="143"/>
        <v>-15.238696000000346</v>
      </c>
      <c r="AC1530" s="35"/>
      <c r="AD1530" s="35"/>
      <c r="AE1530" s="13"/>
      <c r="AF1530" s="35"/>
      <c r="AG1530" s="35"/>
      <c r="AH1530" s="13"/>
      <c r="AI1530" s="35"/>
      <c r="AJ1530" s="35"/>
    </row>
    <row r="1531" spans="1:36" x14ac:dyDescent="0.25">
      <c r="A1531" s="8"/>
      <c r="B1531" s="8">
        <v>725</v>
      </c>
      <c r="C1531" t="s">
        <v>1825</v>
      </c>
      <c r="D1531" s="58">
        <v>-12270.0605</v>
      </c>
      <c r="E1531" s="42">
        <v>-12271.428451</v>
      </c>
      <c r="F1531" s="59">
        <v>0.99400699999999997</v>
      </c>
      <c r="G1531" s="58">
        <v>0.17412</v>
      </c>
      <c r="H1531" s="44">
        <v>6</v>
      </c>
      <c r="I1531" s="44">
        <v>7</v>
      </c>
      <c r="J1531" s="35">
        <v>-0.90316923076898092</v>
      </c>
      <c r="K1531" s="35">
        <v>-6.9474556212998528E-2</v>
      </c>
      <c r="L1531" s="35">
        <v>-0.79485884615314717</v>
      </c>
      <c r="M1531" s="35">
        <v>-6.1142988165626702E-2</v>
      </c>
      <c r="N1531" s="48">
        <f t="shared" si="138"/>
        <v>-15.304450999999972</v>
      </c>
      <c r="O1531" s="35">
        <f t="shared" si="140"/>
        <v>-1.1772654615384595</v>
      </c>
      <c r="P1531" s="1">
        <v>36</v>
      </c>
      <c r="Q1531" s="2">
        <v>2.8366899999999999</v>
      </c>
      <c r="R1531" s="1">
        <v>10</v>
      </c>
      <c r="S1531" s="2">
        <v>2.84734</v>
      </c>
      <c r="T1531" s="2">
        <f t="shared" si="139"/>
        <v>0.27777777777777779</v>
      </c>
      <c r="U1531" s="1">
        <v>20</v>
      </c>
      <c r="V1531" s="2">
        <v>2.8303199999999999</v>
      </c>
      <c r="W1531" s="2">
        <f t="shared" si="141"/>
        <v>0.55555555555555558</v>
      </c>
      <c r="X1531" s="1">
        <v>6</v>
      </c>
      <c r="Y1531" s="2">
        <v>2.84015</v>
      </c>
      <c r="Z1531" s="2">
        <f t="shared" si="142"/>
        <v>0.16666666666666666</v>
      </c>
      <c r="AA1531" s="1" t="s">
        <v>3435</v>
      </c>
      <c r="AB1531" s="35">
        <f t="shared" si="143"/>
        <v>-15.234243000000788</v>
      </c>
      <c r="AC1531" s="35"/>
      <c r="AD1531" s="35"/>
      <c r="AE1531" s="13"/>
      <c r="AF1531" s="35"/>
      <c r="AG1531" s="35"/>
      <c r="AH1531" s="13"/>
      <c r="AI1531" s="35"/>
      <c r="AJ1531" s="35"/>
    </row>
    <row r="1532" spans="1:36" x14ac:dyDescent="0.25">
      <c r="A1532" s="8"/>
      <c r="B1532" s="8">
        <v>726</v>
      </c>
      <c r="C1532" t="s">
        <v>1826</v>
      </c>
      <c r="D1532" s="58">
        <v>-12269.811900000001</v>
      </c>
      <c r="E1532" s="42">
        <v>-12271.492560000001</v>
      </c>
      <c r="F1532" s="59">
        <v>0.99252899999999999</v>
      </c>
      <c r="G1532" s="58">
        <v>0.16758000000000001</v>
      </c>
      <c r="H1532" s="44">
        <v>6</v>
      </c>
      <c r="I1532" s="44">
        <v>7</v>
      </c>
      <c r="J1532" s="35">
        <v>-0.65456923076999374</v>
      </c>
      <c r="K1532" s="35">
        <v>-5.0351479289999515E-2</v>
      </c>
      <c r="L1532" s="35">
        <v>-0.85896784615397337</v>
      </c>
      <c r="M1532" s="35">
        <v>-6.60744497041518E-2</v>
      </c>
      <c r="N1532" s="48">
        <f t="shared" si="138"/>
        <v>-15.368560000000798</v>
      </c>
      <c r="O1532" s="35">
        <f t="shared" si="140"/>
        <v>-1.1821969230769844</v>
      </c>
      <c r="P1532" s="1">
        <v>35</v>
      </c>
      <c r="Q1532" s="2">
        <v>2.8281499999999999</v>
      </c>
      <c r="R1532" s="1">
        <v>12</v>
      </c>
      <c r="S1532" s="2">
        <v>2.82307</v>
      </c>
      <c r="T1532" s="2">
        <f t="shared" si="139"/>
        <v>0.34285714285714286</v>
      </c>
      <c r="U1532" s="1">
        <v>16</v>
      </c>
      <c r="V1532" s="2">
        <v>2.8203900000000002</v>
      </c>
      <c r="W1532" s="2">
        <f t="shared" si="141"/>
        <v>0.45714285714285713</v>
      </c>
      <c r="X1532" s="1">
        <v>7</v>
      </c>
      <c r="Y1532" s="2">
        <v>2.8546100000000001</v>
      </c>
      <c r="Z1532" s="2">
        <f t="shared" si="142"/>
        <v>0.2</v>
      </c>
      <c r="AA1532" s="1" t="s">
        <v>3435</v>
      </c>
      <c r="AB1532" s="35">
        <f t="shared" si="143"/>
        <v>-15.219317000000956</v>
      </c>
      <c r="AC1532" s="35"/>
      <c r="AD1532" s="35"/>
      <c r="AE1532" s="13"/>
      <c r="AF1532" s="35"/>
      <c r="AG1532" s="35"/>
      <c r="AH1532" s="13"/>
      <c r="AI1532" s="35"/>
      <c r="AJ1532" s="35"/>
    </row>
    <row r="1533" spans="1:36" x14ac:dyDescent="0.25">
      <c r="A1533" s="8"/>
      <c r="B1533" s="8">
        <v>727</v>
      </c>
      <c r="C1533" t="s">
        <v>1827</v>
      </c>
      <c r="D1533" s="58">
        <v>-12269.589900000001</v>
      </c>
      <c r="E1533" s="42">
        <v>-12271.003703</v>
      </c>
      <c r="F1533" s="59">
        <v>0.992367</v>
      </c>
      <c r="G1533" s="58">
        <v>0.16694999999999899</v>
      </c>
      <c r="H1533" s="44">
        <v>6</v>
      </c>
      <c r="I1533" s="44">
        <v>7</v>
      </c>
      <c r="J1533" s="35">
        <v>-0.43256923077024112</v>
      </c>
      <c r="K1533" s="35">
        <v>-3.3274556213095469E-2</v>
      </c>
      <c r="L1533" s="35">
        <v>-0.37011084615369327</v>
      </c>
      <c r="M1533" s="35">
        <v>-2.8470065088745635E-2</v>
      </c>
      <c r="N1533" s="48">
        <f t="shared" si="138"/>
        <v>-14.879703000000518</v>
      </c>
      <c r="O1533" s="35">
        <f t="shared" si="140"/>
        <v>-1.1445925384615783</v>
      </c>
      <c r="P1533" s="1">
        <v>36</v>
      </c>
      <c r="Q1533" s="2">
        <v>2.8357000000000001</v>
      </c>
      <c r="R1533" s="1">
        <v>14</v>
      </c>
      <c r="S1533" s="2">
        <v>2.85737</v>
      </c>
      <c r="T1533" s="2">
        <f t="shared" si="139"/>
        <v>0.3888888888888889</v>
      </c>
      <c r="U1533" s="1">
        <v>14</v>
      </c>
      <c r="V1533" s="2">
        <v>2.8266300000000002</v>
      </c>
      <c r="W1533" s="2">
        <f t="shared" si="141"/>
        <v>0.3888888888888889</v>
      </c>
      <c r="X1533" s="1">
        <v>8</v>
      </c>
      <c r="Y1533" s="2">
        <v>2.81365</v>
      </c>
      <c r="Z1533" s="2">
        <f t="shared" si="142"/>
        <v>0.22222222222222221</v>
      </c>
      <c r="AA1533" s="1" t="s">
        <v>3435</v>
      </c>
      <c r="AB1533" s="35">
        <f t="shared" si="143"/>
        <v>-15.219149000000471</v>
      </c>
      <c r="AC1533" s="35"/>
      <c r="AD1533" s="35"/>
      <c r="AE1533" s="13"/>
      <c r="AF1533" s="35"/>
      <c r="AG1533" s="35"/>
      <c r="AH1533" s="13"/>
      <c r="AI1533" s="35"/>
      <c r="AJ1533" s="35"/>
    </row>
    <row r="1534" spans="1:36" x14ac:dyDescent="0.25">
      <c r="A1534" s="8"/>
      <c r="B1534" s="8">
        <v>728</v>
      </c>
      <c r="C1534" t="s">
        <v>1828</v>
      </c>
      <c r="D1534" s="58">
        <v>-12269.811400000001</v>
      </c>
      <c r="E1534" s="42">
        <v>-12271.520565000001</v>
      </c>
      <c r="F1534" s="59">
        <v>0.99096499999999998</v>
      </c>
      <c r="G1534" s="58">
        <v>0.16188</v>
      </c>
      <c r="H1534" s="44">
        <v>6</v>
      </c>
      <c r="I1534" s="44">
        <v>7</v>
      </c>
      <c r="J1534" s="35">
        <v>-0.65406923076989187</v>
      </c>
      <c r="K1534" s="35">
        <v>-5.0313017751530145E-2</v>
      </c>
      <c r="L1534" s="35">
        <v>-0.88697284615409444</v>
      </c>
      <c r="M1534" s="35">
        <v>-6.8228680473391881E-2</v>
      </c>
      <c r="N1534" s="48">
        <f t="shared" si="138"/>
        <v>-15.396565000000919</v>
      </c>
      <c r="O1534" s="35">
        <f t="shared" si="140"/>
        <v>-1.1843511538462246</v>
      </c>
      <c r="P1534" s="1">
        <v>36</v>
      </c>
      <c r="Q1534" s="2">
        <v>2.8372899999999999</v>
      </c>
      <c r="R1534" s="1">
        <v>12</v>
      </c>
      <c r="S1534" s="2">
        <v>2.8796300000000001</v>
      </c>
      <c r="T1534" s="2">
        <f t="shared" si="139"/>
        <v>0.33333333333333331</v>
      </c>
      <c r="U1534" s="1">
        <v>18</v>
      </c>
      <c r="V1534" s="2">
        <v>2.8058700000000001</v>
      </c>
      <c r="W1534" s="2">
        <f t="shared" si="141"/>
        <v>0.5</v>
      </c>
      <c r="X1534" s="1">
        <v>6</v>
      </c>
      <c r="Y1534" s="2">
        <v>2.8468800000000001</v>
      </c>
      <c r="Z1534" s="2">
        <f t="shared" si="142"/>
        <v>0.16666666666666666</v>
      </c>
      <c r="AA1534" s="1" t="s">
        <v>3435</v>
      </c>
      <c r="AB1534" s="35">
        <f t="shared" si="143"/>
        <v>-15.214108000000124</v>
      </c>
      <c r="AC1534" s="35"/>
      <c r="AD1534" s="35"/>
      <c r="AE1534" s="13"/>
      <c r="AF1534" s="35"/>
      <c r="AG1534" s="35"/>
      <c r="AH1534" s="13"/>
      <c r="AI1534" s="35"/>
      <c r="AJ1534" s="35"/>
    </row>
    <row r="1535" spans="1:36" x14ac:dyDescent="0.25">
      <c r="A1535" s="8"/>
      <c r="B1535" s="8">
        <v>729</v>
      </c>
      <c r="C1535" t="s">
        <v>1829</v>
      </c>
      <c r="D1535" s="58">
        <v>-12269.903700000001</v>
      </c>
      <c r="E1535" s="42">
        <v>-12271.283959</v>
      </c>
      <c r="F1535" s="59">
        <v>0.99622900000000003</v>
      </c>
      <c r="G1535" s="58">
        <v>0.18817999999999999</v>
      </c>
      <c r="H1535" s="44">
        <v>6</v>
      </c>
      <c r="I1535" s="44">
        <v>7</v>
      </c>
      <c r="J1535" s="35">
        <v>-0.74636923077014217</v>
      </c>
      <c r="K1535" s="35">
        <v>-5.7413017751549396E-2</v>
      </c>
      <c r="L1535" s="35">
        <v>-0.65036684615370177</v>
      </c>
      <c r="M1535" s="35">
        <v>-5.0028218934900136E-2</v>
      </c>
      <c r="N1535" s="48">
        <f t="shared" si="138"/>
        <v>-15.159959000000526</v>
      </c>
      <c r="O1535" s="35">
        <f t="shared" si="140"/>
        <v>-1.1661506923077327</v>
      </c>
      <c r="P1535" s="1">
        <v>36</v>
      </c>
      <c r="Q1535" s="2">
        <v>2.8372000000000002</v>
      </c>
      <c r="R1535" s="1">
        <v>12</v>
      </c>
      <c r="S1535" s="2">
        <v>2.87378</v>
      </c>
      <c r="T1535" s="2">
        <f t="shared" si="139"/>
        <v>0.33333333333333331</v>
      </c>
      <c r="U1535" s="1">
        <v>18</v>
      </c>
      <c r="V1535" s="2">
        <v>2.8086899999999999</v>
      </c>
      <c r="W1535" s="2">
        <f t="shared" si="141"/>
        <v>0.5</v>
      </c>
      <c r="X1535" s="1">
        <v>6</v>
      </c>
      <c r="Y1535" s="2">
        <v>2.8496000000000001</v>
      </c>
      <c r="Z1535" s="2">
        <f t="shared" si="142"/>
        <v>0.16666666666666666</v>
      </c>
      <c r="AA1535" s="1" t="s">
        <v>3435</v>
      </c>
      <c r="AB1535" s="35">
        <f t="shared" si="143"/>
        <v>-15.209770000001299</v>
      </c>
      <c r="AC1535" s="35"/>
      <c r="AD1535" s="35"/>
      <c r="AE1535" s="13"/>
      <c r="AF1535" s="35"/>
      <c r="AG1535" s="35"/>
      <c r="AH1535" s="13"/>
      <c r="AI1535" s="35"/>
      <c r="AJ1535" s="35"/>
    </row>
    <row r="1536" spans="1:36" x14ac:dyDescent="0.25">
      <c r="A1536" s="8"/>
      <c r="B1536" s="8">
        <v>730</v>
      </c>
      <c r="C1536" t="s">
        <v>1830</v>
      </c>
      <c r="D1536" s="58">
        <v>-12270.2032</v>
      </c>
      <c r="E1536" s="42">
        <v>-12271.57645</v>
      </c>
      <c r="F1536" s="59">
        <v>0.99812199999999995</v>
      </c>
      <c r="G1536" s="58">
        <v>0.12820999999999999</v>
      </c>
      <c r="H1536" s="44">
        <v>6</v>
      </c>
      <c r="I1536" s="44">
        <v>7</v>
      </c>
      <c r="J1536" s="35">
        <v>-1.0458692307693127</v>
      </c>
      <c r="K1536" s="35">
        <v>-8.0451479289947128E-2</v>
      </c>
      <c r="L1536" s="35">
        <v>-0.94285784615385637</v>
      </c>
      <c r="M1536" s="35">
        <v>-7.2527526627219716E-2</v>
      </c>
      <c r="N1536" s="48">
        <f t="shared" si="138"/>
        <v>-15.452450000000681</v>
      </c>
      <c r="O1536" s="35">
        <f t="shared" si="140"/>
        <v>-1.1886500000000524</v>
      </c>
      <c r="P1536" s="1">
        <v>36</v>
      </c>
      <c r="Q1536" s="2">
        <v>2.8323800000000001</v>
      </c>
      <c r="R1536" s="1">
        <v>8</v>
      </c>
      <c r="S1536" s="2">
        <v>2.8174199999999998</v>
      </c>
      <c r="T1536" s="2">
        <f t="shared" si="139"/>
        <v>0.22222222222222221</v>
      </c>
      <c r="U1536" s="1">
        <v>22</v>
      </c>
      <c r="V1536" s="2">
        <v>2.8469799999999998</v>
      </c>
      <c r="W1536" s="2">
        <f t="shared" si="141"/>
        <v>0.61111111111111116</v>
      </c>
      <c r="X1536" s="1">
        <v>6</v>
      </c>
      <c r="Y1536" s="2">
        <v>2.7988200000000001</v>
      </c>
      <c r="Z1536" s="2">
        <f t="shared" si="142"/>
        <v>0.16666666666666666</v>
      </c>
      <c r="AA1536" s="1" t="s">
        <v>3435</v>
      </c>
      <c r="AB1536" s="35">
        <f t="shared" si="143"/>
        <v>-15.207167000000481</v>
      </c>
      <c r="AC1536" s="35"/>
      <c r="AD1536" s="35"/>
      <c r="AE1536" s="13"/>
      <c r="AF1536" s="35"/>
      <c r="AG1536" s="35"/>
      <c r="AH1536" s="13"/>
      <c r="AI1536" s="35"/>
      <c r="AJ1536" s="35"/>
    </row>
    <row r="1537" spans="1:36" x14ac:dyDescent="0.25">
      <c r="A1537" s="8"/>
      <c r="B1537" s="8">
        <v>731</v>
      </c>
      <c r="C1537" t="s">
        <v>1831</v>
      </c>
      <c r="D1537" s="58">
        <v>-12269.873799999999</v>
      </c>
      <c r="E1537" s="42">
        <v>-12271.274673</v>
      </c>
      <c r="F1537" s="59">
        <v>0.99361200000000005</v>
      </c>
      <c r="G1537" s="58">
        <v>0.17223999999999901</v>
      </c>
      <c r="H1537" s="44">
        <v>6</v>
      </c>
      <c r="I1537" s="44">
        <v>7</v>
      </c>
      <c r="J1537" s="35">
        <v>-0.71646923076878011</v>
      </c>
      <c r="K1537" s="35">
        <v>-5.5113017751444622E-2</v>
      </c>
      <c r="L1537" s="35">
        <v>-0.64108084615327243</v>
      </c>
      <c r="M1537" s="35">
        <v>-4.9313911242559419E-2</v>
      </c>
      <c r="N1537" s="48">
        <f t="shared" si="138"/>
        <v>-15.150673000000097</v>
      </c>
      <c r="O1537" s="35">
        <f t="shared" si="140"/>
        <v>-1.1654363846153921</v>
      </c>
      <c r="P1537" s="1">
        <v>35</v>
      </c>
      <c r="Q1537" s="2">
        <v>2.82457</v>
      </c>
      <c r="R1537" s="1">
        <v>11</v>
      </c>
      <c r="S1537" s="2">
        <v>2.8268599999999999</v>
      </c>
      <c r="T1537" s="2">
        <f t="shared" si="139"/>
        <v>0.31428571428571428</v>
      </c>
      <c r="U1537" s="1">
        <v>17</v>
      </c>
      <c r="V1537" s="2">
        <v>2.83508</v>
      </c>
      <c r="W1537" s="2">
        <f t="shared" si="141"/>
        <v>0.48571428571428571</v>
      </c>
      <c r="X1537" s="1">
        <v>7</v>
      </c>
      <c r="Y1537" s="2">
        <v>2.7954699999999999</v>
      </c>
      <c r="Z1537" s="2">
        <f t="shared" si="142"/>
        <v>0.2</v>
      </c>
      <c r="AA1537" s="1" t="s">
        <v>3435</v>
      </c>
      <c r="AB1537" s="35">
        <f t="shared" si="143"/>
        <v>-15.205470999999307</v>
      </c>
      <c r="AC1537" s="35"/>
      <c r="AD1537" s="35"/>
      <c r="AE1537" s="13"/>
      <c r="AF1537" s="35"/>
      <c r="AG1537" s="35"/>
      <c r="AH1537" s="13"/>
      <c r="AI1537" s="35"/>
      <c r="AJ1537" s="35"/>
    </row>
    <row r="1538" spans="1:36" x14ac:dyDescent="0.25">
      <c r="A1538" s="8"/>
      <c r="B1538" s="8">
        <v>732</v>
      </c>
      <c r="C1538" t="s">
        <v>1832</v>
      </c>
      <c r="D1538" s="58">
        <v>-12269.987999999999</v>
      </c>
      <c r="E1538" s="42">
        <v>-12271.695921</v>
      </c>
      <c r="F1538" s="59">
        <v>0.99621199999999999</v>
      </c>
      <c r="G1538" s="58">
        <v>0.18801999999999899</v>
      </c>
      <c r="H1538" s="44">
        <v>6</v>
      </c>
      <c r="I1538" s="44">
        <v>7</v>
      </c>
      <c r="J1538" s="35">
        <v>-0.83066923076876265</v>
      </c>
      <c r="K1538" s="35">
        <v>-6.389763313605866E-2</v>
      </c>
      <c r="L1538" s="35">
        <v>-1.0623288461538323</v>
      </c>
      <c r="M1538" s="35">
        <v>-8.1717603550294796E-2</v>
      </c>
      <c r="N1538" s="48">
        <f t="shared" si="138"/>
        <v>-15.571921000000657</v>
      </c>
      <c r="O1538" s="35">
        <f t="shared" si="140"/>
        <v>-1.1978400769231274</v>
      </c>
      <c r="P1538" s="1">
        <v>35</v>
      </c>
      <c r="Q1538" s="2">
        <v>2.82429</v>
      </c>
      <c r="R1538" s="1">
        <v>10</v>
      </c>
      <c r="S1538" s="2">
        <v>2.835</v>
      </c>
      <c r="T1538" s="2">
        <f t="shared" si="139"/>
        <v>0.2857142857142857</v>
      </c>
      <c r="U1538" s="1">
        <v>19</v>
      </c>
      <c r="V1538" s="2">
        <v>2.8177099999999999</v>
      </c>
      <c r="W1538" s="2">
        <f t="shared" si="141"/>
        <v>0.54285714285714282</v>
      </c>
      <c r="X1538" s="1">
        <v>6</v>
      </c>
      <c r="Y1538" s="2">
        <v>2.8272900000000001</v>
      </c>
      <c r="Z1538" s="2">
        <f t="shared" si="142"/>
        <v>0.17142857142857143</v>
      </c>
      <c r="AA1538" s="1" t="s">
        <v>3435</v>
      </c>
      <c r="AB1538" s="35">
        <f t="shared" si="143"/>
        <v>-15.200789000000441</v>
      </c>
      <c r="AC1538" s="35"/>
      <c r="AD1538" s="35"/>
      <c r="AE1538" s="13"/>
      <c r="AF1538" s="35"/>
      <c r="AG1538" s="35"/>
      <c r="AH1538" s="13"/>
      <c r="AI1538" s="35"/>
      <c r="AJ1538" s="35"/>
    </row>
    <row r="1539" spans="1:36" x14ac:dyDescent="0.25">
      <c r="A1539" s="8"/>
      <c r="B1539" s="8">
        <v>733</v>
      </c>
      <c r="C1539" t="s">
        <v>1833</v>
      </c>
      <c r="D1539" s="58">
        <v>-12269.6998</v>
      </c>
      <c r="E1539" s="42">
        <v>-12271.124126000001</v>
      </c>
      <c r="F1539" s="59">
        <v>0.99194400000000005</v>
      </c>
      <c r="G1539" s="58">
        <v>0.16528000000000001</v>
      </c>
      <c r="H1539" s="44">
        <v>6</v>
      </c>
      <c r="I1539" s="44">
        <v>7</v>
      </c>
      <c r="J1539" s="35">
        <v>-0.54246923076971143</v>
      </c>
      <c r="K1539" s="35">
        <v>-4.1728402366900882E-2</v>
      </c>
      <c r="L1539" s="35">
        <v>-0.49053384615399409</v>
      </c>
      <c r="M1539" s="35">
        <v>-3.7733372781076469E-2</v>
      </c>
      <c r="N1539" s="48">
        <f t="shared" ref="N1539:N1602" si="144">E1539-(H1539*$AL$2+$AM$2*I1539)</f>
        <v>-15.000126000000819</v>
      </c>
      <c r="O1539" s="35">
        <f t="shared" si="140"/>
        <v>-1.1538558461539092</v>
      </c>
      <c r="P1539" s="1">
        <v>36</v>
      </c>
      <c r="Q1539" s="2">
        <v>2.84273</v>
      </c>
      <c r="R1539" s="1">
        <v>13</v>
      </c>
      <c r="S1539" s="2">
        <v>2.8650500000000001</v>
      </c>
      <c r="T1539" s="2">
        <f t="shared" ref="T1539:T1602" si="145">R1539/$P1539</f>
        <v>0.3611111111111111</v>
      </c>
      <c r="U1539" s="1">
        <v>16</v>
      </c>
      <c r="V1539" s="2">
        <v>2.82687</v>
      </c>
      <c r="W1539" s="2">
        <f t="shared" si="141"/>
        <v>0.44444444444444442</v>
      </c>
      <c r="X1539" s="1">
        <v>7</v>
      </c>
      <c r="Y1539" s="2">
        <v>2.83752</v>
      </c>
      <c r="Z1539" s="2">
        <f t="shared" si="142"/>
        <v>0.19444444444444445</v>
      </c>
      <c r="AA1539" s="1" t="s">
        <v>3435</v>
      </c>
      <c r="AB1539" s="35">
        <f t="shared" si="143"/>
        <v>-15.197353999999905</v>
      </c>
      <c r="AC1539" s="35"/>
      <c r="AD1539" s="35"/>
      <c r="AE1539" s="13"/>
      <c r="AF1539" s="35"/>
      <c r="AG1539" s="35"/>
      <c r="AH1539" s="13"/>
      <c r="AI1539" s="35"/>
      <c r="AJ1539" s="35"/>
    </row>
    <row r="1540" spans="1:36" x14ac:dyDescent="0.25">
      <c r="A1540" s="8"/>
      <c r="B1540" s="8">
        <v>734</v>
      </c>
      <c r="C1540" t="s">
        <v>1834</v>
      </c>
      <c r="D1540" s="58">
        <v>-12270.033100000001</v>
      </c>
      <c r="E1540" s="42">
        <v>-12271.693407999999</v>
      </c>
      <c r="F1540" s="59">
        <v>0.99625600000000003</v>
      </c>
      <c r="G1540" s="58">
        <v>0.18812000000000001</v>
      </c>
      <c r="H1540" s="44">
        <v>6</v>
      </c>
      <c r="I1540" s="44">
        <v>7</v>
      </c>
      <c r="J1540" s="35">
        <v>-0.87576923076994717</v>
      </c>
      <c r="K1540" s="35">
        <v>-6.7366863905380547E-2</v>
      </c>
      <c r="L1540" s="35">
        <v>-1.05981584615256</v>
      </c>
      <c r="M1540" s="35">
        <v>-8.1524295857889229E-2</v>
      </c>
      <c r="N1540" s="48">
        <f t="shared" si="144"/>
        <v>-15.569407999999385</v>
      </c>
      <c r="O1540" s="35">
        <f t="shared" ref="O1540:O1603" si="146">N1540/13</f>
        <v>-1.197646769230722</v>
      </c>
      <c r="P1540" s="1">
        <v>35</v>
      </c>
      <c r="Q1540" s="2">
        <v>2.82545</v>
      </c>
      <c r="R1540" s="1">
        <v>10</v>
      </c>
      <c r="S1540" s="2">
        <v>2.8449599999999999</v>
      </c>
      <c r="T1540" s="2">
        <f t="shared" si="145"/>
        <v>0.2857142857142857</v>
      </c>
      <c r="U1540" s="1">
        <v>19</v>
      </c>
      <c r="V1540" s="2">
        <v>2.8167599999999999</v>
      </c>
      <c r="W1540" s="2">
        <f t="shared" ref="W1540:W1603" si="147">U1540/$P1540</f>
        <v>0.54285714285714282</v>
      </c>
      <c r="X1540" s="1">
        <v>6</v>
      </c>
      <c r="Y1540" s="2">
        <v>2.8204500000000001</v>
      </c>
      <c r="Z1540" s="2">
        <f t="shared" ref="Z1540:Z1603" si="148">X1540/$P1540</f>
        <v>0.17142857142857143</v>
      </c>
      <c r="AA1540" s="1" t="s">
        <v>3435</v>
      </c>
      <c r="AB1540" s="35">
        <f t="shared" ref="AB1540:AB1603" si="149">SMALL($N$3:$N$2210,ROW(N1540)-2)</f>
        <v>-15.196695000000545</v>
      </c>
      <c r="AC1540" s="35"/>
      <c r="AD1540" s="35"/>
      <c r="AE1540" s="13"/>
      <c r="AF1540" s="35"/>
      <c r="AG1540" s="35"/>
      <c r="AH1540" s="13"/>
      <c r="AI1540" s="35"/>
      <c r="AJ1540" s="35"/>
    </row>
    <row r="1541" spans="1:36" x14ac:dyDescent="0.25">
      <c r="A1541" s="8"/>
      <c r="B1541" s="8">
        <v>735</v>
      </c>
      <c r="C1541" t="s">
        <v>1835</v>
      </c>
      <c r="D1541" s="58">
        <v>-12270.1633</v>
      </c>
      <c r="E1541" s="42">
        <v>-12272.000515</v>
      </c>
      <c r="F1541" s="59">
        <v>0.99780899999999995</v>
      </c>
      <c r="G1541" s="58">
        <v>0.20441999999999999</v>
      </c>
      <c r="H1541" s="44">
        <v>6</v>
      </c>
      <c r="I1541" s="44">
        <v>7</v>
      </c>
      <c r="J1541" s="35">
        <v>-1.0059692307695514</v>
      </c>
      <c r="K1541" s="35">
        <v>-7.738224852073472E-2</v>
      </c>
      <c r="L1541" s="35">
        <v>-1.366922846153102</v>
      </c>
      <c r="M1541" s="35">
        <v>-0.10514791124254631</v>
      </c>
      <c r="N1541" s="48">
        <f t="shared" si="144"/>
        <v>-15.876514999999927</v>
      </c>
      <c r="O1541" s="35">
        <f t="shared" si="146"/>
        <v>-1.221270384615379</v>
      </c>
      <c r="P1541" s="1">
        <v>35</v>
      </c>
      <c r="Q1541" s="2">
        <v>2.8228399999999998</v>
      </c>
      <c r="R1541" s="1">
        <v>9</v>
      </c>
      <c r="S1541" s="2">
        <v>2.8315000000000001</v>
      </c>
      <c r="T1541" s="2">
        <f t="shared" si="145"/>
        <v>0.25714285714285712</v>
      </c>
      <c r="U1541" s="1">
        <v>21</v>
      </c>
      <c r="V1541" s="2">
        <v>2.8204899999999999</v>
      </c>
      <c r="W1541" s="2">
        <f t="shared" si="147"/>
        <v>0.6</v>
      </c>
      <c r="X1541" s="1">
        <v>5</v>
      </c>
      <c r="Y1541" s="2">
        <v>2.8171200000000001</v>
      </c>
      <c r="Z1541" s="2">
        <f t="shared" si="148"/>
        <v>0.14285714285714285</v>
      </c>
      <c r="AA1541" s="1" t="s">
        <v>3435</v>
      </c>
      <c r="AB1541" s="35">
        <f t="shared" si="149"/>
        <v>-15.195965999999316</v>
      </c>
      <c r="AC1541" s="35"/>
      <c r="AD1541" s="35"/>
      <c r="AE1541" s="13"/>
      <c r="AF1541" s="35"/>
      <c r="AG1541" s="35"/>
      <c r="AH1541" s="13"/>
      <c r="AI1541" s="35"/>
      <c r="AJ1541" s="35"/>
    </row>
    <row r="1542" spans="1:36" x14ac:dyDescent="0.25">
      <c r="A1542" s="8"/>
      <c r="B1542" s="8">
        <v>736</v>
      </c>
      <c r="C1542" t="s">
        <v>1836</v>
      </c>
      <c r="D1542" s="58">
        <v>-12269.856900000001</v>
      </c>
      <c r="E1542" s="42">
        <v>-12271.862203999999</v>
      </c>
      <c r="F1542" s="59">
        <v>0.99422200000000005</v>
      </c>
      <c r="G1542" s="58">
        <v>0.175319999999999</v>
      </c>
      <c r="H1542" s="44">
        <v>6</v>
      </c>
      <c r="I1542" s="44">
        <v>7</v>
      </c>
      <c r="J1542" s="35">
        <v>-0.6995692307700665</v>
      </c>
      <c r="K1542" s="35">
        <v>-5.3813017751543575E-2</v>
      </c>
      <c r="L1542" s="35">
        <v>-1.2286118461524893</v>
      </c>
      <c r="M1542" s="35">
        <v>-9.4508603550191486E-2</v>
      </c>
      <c r="N1542" s="48">
        <f t="shared" si="144"/>
        <v>-15.738203999999314</v>
      </c>
      <c r="O1542" s="35">
        <f t="shared" si="146"/>
        <v>-1.2106310769230242</v>
      </c>
      <c r="P1542" s="1">
        <v>35</v>
      </c>
      <c r="Q1542" s="2">
        <v>2.8275199999999998</v>
      </c>
      <c r="R1542" s="1">
        <v>11</v>
      </c>
      <c r="S1542" s="2">
        <v>2.8349199999999999</v>
      </c>
      <c r="T1542" s="2">
        <f t="shared" si="145"/>
        <v>0.31428571428571428</v>
      </c>
      <c r="U1542" s="1">
        <v>18</v>
      </c>
      <c r="V1542" s="2">
        <v>2.8071999999999999</v>
      </c>
      <c r="W1542" s="2">
        <f t="shared" si="147"/>
        <v>0.51428571428571423</v>
      </c>
      <c r="X1542" s="1">
        <v>6</v>
      </c>
      <c r="Y1542" s="2">
        <v>2.8749099999999999</v>
      </c>
      <c r="Z1542" s="2">
        <f t="shared" si="148"/>
        <v>0.17142857142857143</v>
      </c>
      <c r="AA1542" s="1" t="s">
        <v>3435</v>
      </c>
      <c r="AB1542" s="35">
        <f t="shared" si="149"/>
        <v>-15.194735999999466</v>
      </c>
      <c r="AC1542" s="35"/>
      <c r="AD1542" s="35"/>
      <c r="AE1542" s="13"/>
      <c r="AF1542" s="35"/>
      <c r="AG1542" s="35"/>
      <c r="AH1542" s="13"/>
      <c r="AI1542" s="35"/>
      <c r="AJ1542" s="35"/>
    </row>
    <row r="1543" spans="1:36" x14ac:dyDescent="0.25">
      <c r="A1543" s="8"/>
      <c r="B1543" s="8">
        <v>737</v>
      </c>
      <c r="C1543" t="s">
        <v>1837</v>
      </c>
      <c r="D1543" s="58">
        <v>-12269.9385</v>
      </c>
      <c r="E1543" s="42">
        <v>-12271.643113</v>
      </c>
      <c r="F1543" s="59">
        <v>0.99426000000000003</v>
      </c>
      <c r="G1543" s="58">
        <v>0.17549999999999999</v>
      </c>
      <c r="H1543" s="44">
        <v>6</v>
      </c>
      <c r="I1543" s="44">
        <v>7</v>
      </c>
      <c r="J1543" s="35">
        <v>-0.7811692307695921</v>
      </c>
      <c r="K1543" s="35">
        <v>-6.0089940828430159E-2</v>
      </c>
      <c r="L1543" s="35">
        <v>-1.0095208461534639</v>
      </c>
      <c r="M1543" s="35">
        <v>-7.7655449704112617E-2</v>
      </c>
      <c r="N1543" s="48">
        <f t="shared" si="144"/>
        <v>-15.519113000000289</v>
      </c>
      <c r="O1543" s="35">
        <f t="shared" si="146"/>
        <v>-1.1937779230769452</v>
      </c>
      <c r="P1543" s="1">
        <v>36</v>
      </c>
      <c r="Q1543" s="2">
        <v>2.8417699999999999</v>
      </c>
      <c r="R1543" s="1">
        <v>11</v>
      </c>
      <c r="S1543" s="2">
        <v>2.8968400000000001</v>
      </c>
      <c r="T1543" s="2">
        <f t="shared" si="145"/>
        <v>0.30555555555555558</v>
      </c>
      <c r="U1543" s="1">
        <v>20</v>
      </c>
      <c r="V1543" s="2">
        <v>2.8088500000000001</v>
      </c>
      <c r="W1543" s="2">
        <f t="shared" si="147"/>
        <v>0.55555555555555558</v>
      </c>
      <c r="X1543" s="1">
        <v>5</v>
      </c>
      <c r="Y1543" s="2">
        <v>2.85229</v>
      </c>
      <c r="Z1543" s="2">
        <f t="shared" si="148"/>
        <v>0.1388888888888889</v>
      </c>
      <c r="AA1543" s="1" t="s">
        <v>3435</v>
      </c>
      <c r="AB1543" s="35">
        <f t="shared" si="149"/>
        <v>-15.193420999999944</v>
      </c>
      <c r="AC1543" s="35"/>
      <c r="AD1543" s="35"/>
      <c r="AE1543" s="13"/>
      <c r="AF1543" s="35"/>
      <c r="AG1543" s="35"/>
      <c r="AH1543" s="13"/>
      <c r="AI1543" s="35"/>
      <c r="AJ1543" s="35"/>
    </row>
    <row r="1544" spans="1:36" x14ac:dyDescent="0.25">
      <c r="A1544" s="8"/>
      <c r="B1544" s="8">
        <v>738</v>
      </c>
      <c r="C1544" t="s">
        <v>1838</v>
      </c>
      <c r="D1544" s="58">
        <v>-12270.0579</v>
      </c>
      <c r="E1544" s="42">
        <v>-12271.466467</v>
      </c>
      <c r="F1544" s="59">
        <v>0.99676100000000001</v>
      </c>
      <c r="G1544" s="58">
        <v>0.17302000000000001</v>
      </c>
      <c r="H1544" s="44">
        <v>6</v>
      </c>
      <c r="I1544" s="44">
        <v>7</v>
      </c>
      <c r="J1544" s="35">
        <v>-0.90056923076917883</v>
      </c>
      <c r="K1544" s="35">
        <v>-6.927455621301376E-2</v>
      </c>
      <c r="L1544" s="35">
        <v>-0.83287484615357243</v>
      </c>
      <c r="M1544" s="35">
        <v>-6.406729585796711E-2</v>
      </c>
      <c r="N1544" s="48">
        <f t="shared" si="144"/>
        <v>-15.342467000000397</v>
      </c>
      <c r="O1544" s="35">
        <f t="shared" si="146"/>
        <v>-1.1801897692307999</v>
      </c>
      <c r="P1544" s="1">
        <v>36</v>
      </c>
      <c r="Q1544" s="2">
        <v>2.8377300000000001</v>
      </c>
      <c r="R1544" s="1">
        <v>11</v>
      </c>
      <c r="S1544" s="2">
        <v>2.8692799999999998</v>
      </c>
      <c r="T1544" s="2">
        <f t="shared" si="145"/>
        <v>0.30555555555555558</v>
      </c>
      <c r="U1544" s="1">
        <v>20</v>
      </c>
      <c r="V1544" s="2">
        <v>2.8303400000000001</v>
      </c>
      <c r="W1544" s="2">
        <f t="shared" si="147"/>
        <v>0.55555555555555558</v>
      </c>
      <c r="X1544" s="1">
        <v>5</v>
      </c>
      <c r="Y1544" s="2">
        <v>2.7978700000000001</v>
      </c>
      <c r="Z1544" s="2">
        <f t="shared" si="148"/>
        <v>0.1388888888888889</v>
      </c>
      <c r="AA1544" s="1" t="s">
        <v>3435</v>
      </c>
      <c r="AB1544" s="35">
        <f t="shared" si="149"/>
        <v>-15.191512000001239</v>
      </c>
      <c r="AC1544" s="35"/>
      <c r="AD1544" s="35"/>
      <c r="AE1544" s="13"/>
      <c r="AF1544" s="35"/>
      <c r="AG1544" s="35"/>
      <c r="AH1544" s="13"/>
      <c r="AI1544" s="35"/>
      <c r="AJ1544" s="35"/>
    </row>
    <row r="1545" spans="1:36" x14ac:dyDescent="0.25">
      <c r="A1545" s="8"/>
      <c r="B1545" s="8">
        <v>739</v>
      </c>
      <c r="C1545" t="s">
        <v>1839</v>
      </c>
      <c r="D1545" s="58">
        <v>-12270.0666</v>
      </c>
      <c r="E1545" s="42">
        <v>-12272.196362999999</v>
      </c>
      <c r="F1545" s="59">
        <v>0.99768500000000004</v>
      </c>
      <c r="G1545" s="58">
        <v>0.20280999999999899</v>
      </c>
      <c r="H1545" s="44">
        <v>6</v>
      </c>
      <c r="I1545" s="44">
        <v>7</v>
      </c>
      <c r="J1545" s="35">
        <v>-0.90926923076949606</v>
      </c>
      <c r="K1545" s="35">
        <v>-6.9943786982268927E-2</v>
      </c>
      <c r="L1545" s="35">
        <v>-1.562770846152489</v>
      </c>
      <c r="M1545" s="35">
        <v>-0.12021314201172992</v>
      </c>
      <c r="N1545" s="48">
        <f t="shared" si="144"/>
        <v>-16.072362999999314</v>
      </c>
      <c r="O1545" s="35">
        <f t="shared" si="146"/>
        <v>-1.2363356153845626</v>
      </c>
      <c r="P1545" s="1">
        <v>36</v>
      </c>
      <c r="Q1545" s="2">
        <v>2.8347899999999999</v>
      </c>
      <c r="R1545" s="1">
        <v>8</v>
      </c>
      <c r="S1545" s="2">
        <v>2.8306499999999999</v>
      </c>
      <c r="T1545" s="2">
        <f t="shared" si="145"/>
        <v>0.22222222222222221</v>
      </c>
      <c r="U1545" s="1">
        <v>22</v>
      </c>
      <c r="V1545" s="2">
        <v>2.84612</v>
      </c>
      <c r="W1545" s="2">
        <f t="shared" si="147"/>
        <v>0.61111111111111116</v>
      </c>
      <c r="X1545" s="1">
        <v>6</v>
      </c>
      <c r="Y1545" s="2">
        <v>2.7987799999999998</v>
      </c>
      <c r="Z1545" s="2">
        <f t="shared" si="148"/>
        <v>0.16666666666666666</v>
      </c>
      <c r="AA1545" s="1" t="s">
        <v>3435</v>
      </c>
      <c r="AB1545" s="35">
        <f t="shared" si="149"/>
        <v>-15.190188000000489</v>
      </c>
      <c r="AC1545" s="35"/>
      <c r="AD1545" s="35"/>
      <c r="AE1545" s="13"/>
      <c r="AF1545" s="35"/>
      <c r="AG1545" s="35"/>
      <c r="AH1545" s="13"/>
      <c r="AI1545" s="35"/>
      <c r="AJ1545" s="35"/>
    </row>
    <row r="1546" spans="1:36" x14ac:dyDescent="0.25">
      <c r="A1546" s="8"/>
      <c r="B1546" s="8">
        <v>740</v>
      </c>
      <c r="C1546" t="s">
        <v>1840</v>
      </c>
      <c r="D1546" s="58">
        <v>-12269.8948</v>
      </c>
      <c r="E1546" s="42">
        <v>-12271.314188</v>
      </c>
      <c r="F1546" s="59">
        <v>0.99571600000000005</v>
      </c>
      <c r="G1546" s="58">
        <v>0.18426000000000001</v>
      </c>
      <c r="H1546" s="44">
        <v>6</v>
      </c>
      <c r="I1546" s="44">
        <v>7</v>
      </c>
      <c r="J1546" s="35">
        <v>-0.73746923076942039</v>
      </c>
      <c r="K1546" s="35">
        <v>-5.672840236687849E-2</v>
      </c>
      <c r="L1546" s="35">
        <v>-0.68059584615366475</v>
      </c>
      <c r="M1546" s="35">
        <v>-5.235352662720498E-2</v>
      </c>
      <c r="N1546" s="48">
        <f t="shared" si="144"/>
        <v>-15.190188000000489</v>
      </c>
      <c r="O1546" s="35">
        <f t="shared" si="146"/>
        <v>-1.1684760000000376</v>
      </c>
      <c r="P1546" s="1">
        <v>35</v>
      </c>
      <c r="Q1546" s="2">
        <v>2.8292700000000002</v>
      </c>
      <c r="R1546" s="1">
        <v>10</v>
      </c>
      <c r="S1546" s="2">
        <v>2.8654299999999999</v>
      </c>
      <c r="T1546" s="2">
        <f t="shared" si="145"/>
        <v>0.2857142857142857</v>
      </c>
      <c r="U1546" s="1">
        <v>19</v>
      </c>
      <c r="V1546" s="2">
        <v>2.8218299999999998</v>
      </c>
      <c r="W1546" s="2">
        <f t="shared" si="147"/>
        <v>0.54285714285714282</v>
      </c>
      <c r="X1546" s="1">
        <v>6</v>
      </c>
      <c r="Y1546" s="2">
        <v>2.7925499999999999</v>
      </c>
      <c r="Z1546" s="2">
        <f t="shared" si="148"/>
        <v>0.17142857142857143</v>
      </c>
      <c r="AA1546" s="1" t="s">
        <v>3435</v>
      </c>
      <c r="AB1546" s="35">
        <f t="shared" si="149"/>
        <v>-15.184811000000991</v>
      </c>
      <c r="AC1546" s="35"/>
      <c r="AD1546" s="35"/>
      <c r="AE1546" s="13"/>
      <c r="AF1546" s="35"/>
      <c r="AG1546" s="35"/>
      <c r="AH1546" s="13"/>
      <c r="AI1546" s="35"/>
      <c r="AJ1546" s="35"/>
    </row>
    <row r="1547" spans="1:36" x14ac:dyDescent="0.25">
      <c r="A1547" s="8"/>
      <c r="B1547" s="8">
        <v>741</v>
      </c>
      <c r="C1547" t="s">
        <v>1841</v>
      </c>
      <c r="D1547" s="58">
        <v>-12270.013499999999</v>
      </c>
      <c r="E1547" s="42">
        <v>-12271.599351000001</v>
      </c>
      <c r="F1547" s="59">
        <v>0.99641100000000005</v>
      </c>
      <c r="G1547" s="58">
        <v>0.18964999999999901</v>
      </c>
      <c r="H1547" s="44">
        <v>6</v>
      </c>
      <c r="I1547" s="44">
        <v>7</v>
      </c>
      <c r="J1547" s="35">
        <v>-0.85616923076850071</v>
      </c>
      <c r="K1547" s="35">
        <v>-6.5859171597576982E-2</v>
      </c>
      <c r="L1547" s="35">
        <v>-0.96575884615413088</v>
      </c>
      <c r="M1547" s="35">
        <v>-7.4289142011856227E-2</v>
      </c>
      <c r="N1547" s="48">
        <f t="shared" si="144"/>
        <v>-15.475351000000956</v>
      </c>
      <c r="O1547" s="35">
        <f t="shared" si="146"/>
        <v>-1.1904116153846889</v>
      </c>
      <c r="P1547" s="1">
        <v>35</v>
      </c>
      <c r="Q1547" s="2">
        <v>2.8258299999999998</v>
      </c>
      <c r="R1547" s="1">
        <v>8</v>
      </c>
      <c r="S1547" s="2">
        <v>2.8242600000000002</v>
      </c>
      <c r="T1547" s="2">
        <f t="shared" si="145"/>
        <v>0.22857142857142856</v>
      </c>
      <c r="U1547" s="1">
        <v>21</v>
      </c>
      <c r="V1547" s="2">
        <v>2.8212799999999998</v>
      </c>
      <c r="W1547" s="2">
        <f t="shared" si="147"/>
        <v>0.6</v>
      </c>
      <c r="X1547" s="1">
        <v>6</v>
      </c>
      <c r="Y1547" s="2">
        <v>2.8438699999999999</v>
      </c>
      <c r="Z1547" s="2">
        <f t="shared" si="148"/>
        <v>0.17142857142857143</v>
      </c>
      <c r="AA1547" s="1" t="s">
        <v>3435</v>
      </c>
      <c r="AB1547" s="35">
        <f t="shared" si="149"/>
        <v>-15.181300000000192</v>
      </c>
      <c r="AC1547" s="35"/>
      <c r="AD1547" s="35"/>
      <c r="AE1547" s="13"/>
      <c r="AF1547" s="35"/>
      <c r="AG1547" s="35"/>
      <c r="AH1547" s="13"/>
      <c r="AI1547" s="35"/>
      <c r="AJ1547" s="35"/>
    </row>
    <row r="1548" spans="1:36" x14ac:dyDescent="0.25">
      <c r="A1548" s="8"/>
      <c r="B1548" s="8">
        <v>742</v>
      </c>
      <c r="C1548" t="s">
        <v>1842</v>
      </c>
      <c r="D1548" s="58">
        <v>-12270.028399999999</v>
      </c>
      <c r="E1548" s="42">
        <v>-12271.842434</v>
      </c>
      <c r="F1548" s="59">
        <v>0.99649299999999996</v>
      </c>
      <c r="G1548" s="58">
        <v>0.18823999999999999</v>
      </c>
      <c r="H1548" s="44">
        <v>6</v>
      </c>
      <c r="I1548" s="44">
        <v>7</v>
      </c>
      <c r="J1548" s="35">
        <v>-0.87106923076862586</v>
      </c>
      <c r="K1548" s="35">
        <v>-6.7005325443740452E-2</v>
      </c>
      <c r="L1548" s="35">
        <v>-1.2088418461535184</v>
      </c>
      <c r="M1548" s="35">
        <v>-9.2987834319501417E-2</v>
      </c>
      <c r="N1548" s="48">
        <f t="shared" si="144"/>
        <v>-15.718434000000343</v>
      </c>
      <c r="O1548" s="35">
        <f t="shared" si="146"/>
        <v>-1.2091103076923342</v>
      </c>
      <c r="P1548" s="1">
        <v>36</v>
      </c>
      <c r="Q1548" s="2">
        <v>2.8345799999999999</v>
      </c>
      <c r="R1548" s="1">
        <v>10</v>
      </c>
      <c r="S1548" s="2">
        <v>2.8418600000000001</v>
      </c>
      <c r="T1548" s="2">
        <f t="shared" si="145"/>
        <v>0.27777777777777779</v>
      </c>
      <c r="U1548" s="1">
        <v>20</v>
      </c>
      <c r="V1548" s="2">
        <v>2.8405800000000001</v>
      </c>
      <c r="W1548" s="2">
        <f t="shared" si="147"/>
        <v>0.55555555555555558</v>
      </c>
      <c r="X1548" s="1">
        <v>6</v>
      </c>
      <c r="Y1548" s="2">
        <v>2.80246</v>
      </c>
      <c r="Z1548" s="2">
        <f t="shared" si="148"/>
        <v>0.16666666666666666</v>
      </c>
      <c r="AA1548" s="1" t="s">
        <v>3435</v>
      </c>
      <c r="AB1548" s="35">
        <f t="shared" si="149"/>
        <v>-15.180629000000408</v>
      </c>
      <c r="AC1548" s="35"/>
      <c r="AD1548" s="35"/>
      <c r="AE1548" s="13"/>
      <c r="AF1548" s="35"/>
      <c r="AG1548" s="35"/>
      <c r="AH1548" s="13"/>
      <c r="AI1548" s="35"/>
      <c r="AJ1548" s="35"/>
    </row>
    <row r="1549" spans="1:36" x14ac:dyDescent="0.25">
      <c r="A1549" s="8"/>
      <c r="B1549" s="8">
        <v>743</v>
      </c>
      <c r="C1549" t="s">
        <v>1843</v>
      </c>
      <c r="D1549" s="58">
        <v>-12269.900299999999</v>
      </c>
      <c r="E1549" s="42">
        <v>-12271.320695</v>
      </c>
      <c r="F1549" s="59">
        <v>0.99668199999999996</v>
      </c>
      <c r="G1549" s="58">
        <v>0.19198000000000001</v>
      </c>
      <c r="H1549" s="44">
        <v>6</v>
      </c>
      <c r="I1549" s="44">
        <v>7</v>
      </c>
      <c r="J1549" s="35">
        <v>-0.7429692307687219</v>
      </c>
      <c r="K1549" s="35">
        <v>-5.7151479289901684E-2</v>
      </c>
      <c r="L1549" s="35">
        <v>-0.68710284615372075</v>
      </c>
      <c r="M1549" s="35">
        <v>-5.2854065088747751E-2</v>
      </c>
      <c r="N1549" s="48">
        <f t="shared" si="144"/>
        <v>-15.196695000000545</v>
      </c>
      <c r="O1549" s="35">
        <f t="shared" si="146"/>
        <v>-1.1689765384615804</v>
      </c>
      <c r="P1549" s="1">
        <v>36</v>
      </c>
      <c r="Q1549" s="2">
        <v>2.8345600000000002</v>
      </c>
      <c r="R1549" s="1">
        <v>11</v>
      </c>
      <c r="S1549" s="2">
        <v>2.8268399999999998</v>
      </c>
      <c r="T1549" s="2">
        <f t="shared" si="145"/>
        <v>0.30555555555555558</v>
      </c>
      <c r="U1549" s="1">
        <v>18</v>
      </c>
      <c r="V1549" s="2">
        <v>2.84944</v>
      </c>
      <c r="W1549" s="2">
        <f t="shared" si="147"/>
        <v>0.5</v>
      </c>
      <c r="X1549" s="1">
        <v>7</v>
      </c>
      <c r="Y1549" s="2">
        <v>2.80843</v>
      </c>
      <c r="Z1549" s="2">
        <f t="shared" si="148"/>
        <v>0.19444444444444445</v>
      </c>
      <c r="AA1549" s="1" t="s">
        <v>3435</v>
      </c>
      <c r="AB1549" s="35">
        <f t="shared" si="149"/>
        <v>-15.17185199999949</v>
      </c>
      <c r="AC1549" s="35"/>
      <c r="AD1549" s="35"/>
      <c r="AE1549" s="13"/>
      <c r="AF1549" s="35"/>
      <c r="AG1549" s="35"/>
      <c r="AH1549" s="13"/>
      <c r="AI1549" s="35"/>
      <c r="AJ1549" s="35"/>
    </row>
    <row r="1550" spans="1:36" x14ac:dyDescent="0.25">
      <c r="A1550" s="8"/>
      <c r="B1550" s="8">
        <v>744</v>
      </c>
      <c r="C1550" t="s">
        <v>1844</v>
      </c>
      <c r="D1550" s="58">
        <v>-12269.877399999999</v>
      </c>
      <c r="E1550" s="42">
        <v>-12271.343317000001</v>
      </c>
      <c r="F1550" s="59">
        <v>0.99507500000000004</v>
      </c>
      <c r="G1550" s="58">
        <v>0.18014999999999901</v>
      </c>
      <c r="H1550" s="44">
        <v>6</v>
      </c>
      <c r="I1550" s="44">
        <v>7</v>
      </c>
      <c r="J1550" s="35">
        <v>-0.72006923076878593</v>
      </c>
      <c r="K1550" s="35">
        <v>-5.538994082836815E-2</v>
      </c>
      <c r="L1550" s="35">
        <v>-0.70972484615413123</v>
      </c>
      <c r="M1550" s="35">
        <v>-5.4594218934933172E-2</v>
      </c>
      <c r="N1550" s="48">
        <f t="shared" si="144"/>
        <v>-15.219317000000956</v>
      </c>
      <c r="O1550" s="35">
        <f t="shared" si="146"/>
        <v>-1.1707166923077659</v>
      </c>
      <c r="P1550" s="1">
        <v>34</v>
      </c>
      <c r="Q1550" s="2">
        <v>2.8154300000000001</v>
      </c>
      <c r="R1550" s="1">
        <v>12</v>
      </c>
      <c r="S1550" s="2">
        <v>2.8487100000000001</v>
      </c>
      <c r="T1550" s="2">
        <f t="shared" si="145"/>
        <v>0.35294117647058826</v>
      </c>
      <c r="U1550" s="1">
        <v>17</v>
      </c>
      <c r="V1550" s="2">
        <v>2.80193</v>
      </c>
      <c r="W1550" s="2">
        <f t="shared" si="147"/>
        <v>0.5</v>
      </c>
      <c r="X1550" s="1">
        <v>5</v>
      </c>
      <c r="Y1550" s="2">
        <v>2.7814899999999998</v>
      </c>
      <c r="Z1550" s="2">
        <f t="shared" si="148"/>
        <v>0.14705882352941177</v>
      </c>
      <c r="AA1550" s="1" t="s">
        <v>3435</v>
      </c>
      <c r="AB1550" s="35">
        <f t="shared" si="149"/>
        <v>-15.169388000000254</v>
      </c>
      <c r="AC1550" s="35"/>
      <c r="AD1550" s="35"/>
      <c r="AE1550" s="13"/>
      <c r="AF1550" s="35"/>
      <c r="AG1550" s="35"/>
      <c r="AH1550" s="13"/>
      <c r="AI1550" s="35"/>
      <c r="AJ1550" s="35"/>
    </row>
    <row r="1551" spans="1:36" x14ac:dyDescent="0.25">
      <c r="A1551" s="8"/>
      <c r="B1551" s="8">
        <v>745</v>
      </c>
      <c r="C1551" t="s">
        <v>1845</v>
      </c>
      <c r="D1551" s="58">
        <v>-12269.8053</v>
      </c>
      <c r="E1551" s="42">
        <v>-12271.405669</v>
      </c>
      <c r="F1551" s="59">
        <v>0.99398399999999998</v>
      </c>
      <c r="G1551" s="58">
        <v>0.17410999999999899</v>
      </c>
      <c r="H1551" s="44">
        <v>6</v>
      </c>
      <c r="I1551" s="44">
        <v>7</v>
      </c>
      <c r="J1551" s="35">
        <v>-0.64796923076937674</v>
      </c>
      <c r="K1551" s="35">
        <v>-4.9843786982259747E-2</v>
      </c>
      <c r="L1551" s="35">
        <v>-0.77207684615314065</v>
      </c>
      <c r="M1551" s="35">
        <v>-5.9390526627164666E-2</v>
      </c>
      <c r="N1551" s="48">
        <f t="shared" si="144"/>
        <v>-15.281668999999965</v>
      </c>
      <c r="O1551" s="35">
        <f t="shared" si="146"/>
        <v>-1.1755129999999974</v>
      </c>
      <c r="P1551" s="1">
        <v>34</v>
      </c>
      <c r="Q1551" s="2">
        <v>2.81223</v>
      </c>
      <c r="R1551" s="1">
        <v>11</v>
      </c>
      <c r="S1551" s="2">
        <v>2.8304399999999998</v>
      </c>
      <c r="T1551" s="2">
        <f t="shared" si="145"/>
        <v>0.3235294117647059</v>
      </c>
      <c r="U1551" s="1">
        <v>18</v>
      </c>
      <c r="V1551" s="2">
        <v>2.7990200000000001</v>
      </c>
      <c r="W1551" s="2">
        <f t="shared" si="147"/>
        <v>0.52941176470588236</v>
      </c>
      <c r="X1551" s="1">
        <v>5</v>
      </c>
      <c r="Y1551" s="2">
        <v>2.8197299999999998</v>
      </c>
      <c r="Z1551" s="2">
        <f t="shared" si="148"/>
        <v>0.14705882352941177</v>
      </c>
      <c r="AA1551" s="1" t="s">
        <v>3435</v>
      </c>
      <c r="AB1551" s="35">
        <f t="shared" si="149"/>
        <v>-15.168751000001066</v>
      </c>
      <c r="AC1551" s="35"/>
      <c r="AD1551" s="35"/>
      <c r="AE1551" s="13"/>
      <c r="AF1551" s="35"/>
      <c r="AG1551" s="35"/>
      <c r="AH1551" s="13"/>
      <c r="AI1551" s="35"/>
      <c r="AJ1551" s="35"/>
    </row>
    <row r="1552" spans="1:36" x14ac:dyDescent="0.25">
      <c r="A1552" s="8"/>
      <c r="B1552" s="8">
        <v>746</v>
      </c>
      <c r="C1552" t="s">
        <v>1846</v>
      </c>
      <c r="D1552" s="58">
        <v>-12269.8369</v>
      </c>
      <c r="E1552" s="42">
        <v>-12271.519340000001</v>
      </c>
      <c r="F1552" s="59">
        <v>0.99387000000000003</v>
      </c>
      <c r="G1552" s="58">
        <v>0.17352999999999999</v>
      </c>
      <c r="H1552" s="44">
        <v>6</v>
      </c>
      <c r="I1552" s="44">
        <v>7</v>
      </c>
      <c r="J1552" s="35">
        <v>-0.67956923076962994</v>
      </c>
      <c r="K1552" s="35">
        <v>-5.2274556213048454E-2</v>
      </c>
      <c r="L1552" s="35">
        <v>-0.88574784615411772</v>
      </c>
      <c r="M1552" s="35">
        <v>-6.8134449704162908E-2</v>
      </c>
      <c r="N1552" s="48">
        <f t="shared" si="144"/>
        <v>-15.395340000000942</v>
      </c>
      <c r="O1552" s="35">
        <f t="shared" si="146"/>
        <v>-1.1842569230769955</v>
      </c>
      <c r="P1552" s="1">
        <v>36</v>
      </c>
      <c r="Q1552" s="2">
        <v>2.8442099999999999</v>
      </c>
      <c r="R1552" s="1">
        <v>12</v>
      </c>
      <c r="S1552" s="2">
        <v>2.87616</v>
      </c>
      <c r="T1552" s="2">
        <f t="shared" si="145"/>
        <v>0.33333333333333331</v>
      </c>
      <c r="U1552" s="1">
        <v>18</v>
      </c>
      <c r="V1552" s="2">
        <v>2.80389</v>
      </c>
      <c r="W1552" s="2">
        <f t="shared" si="147"/>
        <v>0.5</v>
      </c>
      <c r="X1552" s="1">
        <v>6</v>
      </c>
      <c r="Y1552" s="2">
        <v>2.9012500000000001</v>
      </c>
      <c r="Z1552" s="2">
        <f t="shared" si="148"/>
        <v>0.16666666666666666</v>
      </c>
      <c r="AA1552" s="1" t="s">
        <v>3435</v>
      </c>
      <c r="AB1552" s="35">
        <f t="shared" si="149"/>
        <v>-15.167807000001631</v>
      </c>
      <c r="AC1552" s="35"/>
      <c r="AD1552" s="35"/>
      <c r="AE1552" s="13"/>
      <c r="AF1552" s="35"/>
      <c r="AG1552" s="35"/>
      <c r="AH1552" s="13"/>
      <c r="AI1552" s="35"/>
      <c r="AJ1552" s="35"/>
    </row>
    <row r="1553" spans="1:36" x14ac:dyDescent="0.25">
      <c r="A1553" s="8"/>
      <c r="B1553" s="8">
        <v>747</v>
      </c>
      <c r="C1553" t="s">
        <v>1847</v>
      </c>
      <c r="D1553" s="58">
        <v>-12269.8606</v>
      </c>
      <c r="E1553" s="42">
        <v>-12271.585498</v>
      </c>
      <c r="F1553" s="59">
        <v>0.99045700000000003</v>
      </c>
      <c r="G1553" s="58">
        <v>0.16023999999999899</v>
      </c>
      <c r="H1553" s="44">
        <v>6</v>
      </c>
      <c r="I1553" s="44">
        <v>7</v>
      </c>
      <c r="J1553" s="35">
        <v>-0.70326923076936509</v>
      </c>
      <c r="K1553" s="35">
        <v>-5.4097633136105008E-2</v>
      </c>
      <c r="L1553" s="35">
        <v>-0.95190584615374974</v>
      </c>
      <c r="M1553" s="35">
        <v>-7.3223526627211516E-2</v>
      </c>
      <c r="N1553" s="48">
        <f t="shared" si="144"/>
        <v>-15.461498000000574</v>
      </c>
      <c r="O1553" s="35">
        <f t="shared" si="146"/>
        <v>-1.1893460000000442</v>
      </c>
      <c r="P1553" s="1">
        <v>34</v>
      </c>
      <c r="Q1553" s="2">
        <v>2.81264</v>
      </c>
      <c r="R1553" s="1">
        <v>9</v>
      </c>
      <c r="S1553" s="2">
        <v>2.8370600000000001</v>
      </c>
      <c r="T1553" s="2">
        <f t="shared" si="145"/>
        <v>0.26470588235294118</v>
      </c>
      <c r="U1553" s="1">
        <v>21</v>
      </c>
      <c r="V1553" s="2">
        <v>2.80349</v>
      </c>
      <c r="W1553" s="2">
        <f t="shared" si="147"/>
        <v>0.61764705882352944</v>
      </c>
      <c r="X1553" s="1">
        <v>4</v>
      </c>
      <c r="Y1553" s="2">
        <v>2.80579</v>
      </c>
      <c r="Z1553" s="2">
        <f t="shared" si="148"/>
        <v>0.11764705882352941</v>
      </c>
      <c r="AA1553" s="1" t="s">
        <v>3435</v>
      </c>
      <c r="AB1553" s="35">
        <f t="shared" si="149"/>
        <v>-15.163140000000567</v>
      </c>
      <c r="AC1553" s="35"/>
      <c r="AD1553" s="35"/>
      <c r="AE1553" s="13"/>
      <c r="AF1553" s="35"/>
      <c r="AG1553" s="35"/>
      <c r="AH1553" s="13"/>
      <c r="AI1553" s="35"/>
      <c r="AJ1553" s="35"/>
    </row>
    <row r="1554" spans="1:36" x14ac:dyDescent="0.25">
      <c r="A1554" s="8"/>
      <c r="B1554" s="8">
        <v>748</v>
      </c>
      <c r="C1554" t="s">
        <v>1848</v>
      </c>
      <c r="D1554" s="58">
        <v>-12269.9411</v>
      </c>
      <c r="E1554" s="42">
        <v>-12271.295851999999</v>
      </c>
      <c r="F1554" s="59">
        <v>0.99733300000000003</v>
      </c>
      <c r="G1554" s="58">
        <v>0.19852999999999901</v>
      </c>
      <c r="H1554" s="44">
        <v>6</v>
      </c>
      <c r="I1554" s="44">
        <v>7</v>
      </c>
      <c r="J1554" s="35">
        <v>-0.7837692307693942</v>
      </c>
      <c r="K1554" s="35">
        <v>-6.0289940828414941E-2</v>
      </c>
      <c r="L1554" s="35">
        <v>-0.66225984615266498</v>
      </c>
      <c r="M1554" s="35">
        <v>-5.0943065088666535E-2</v>
      </c>
      <c r="N1554" s="48">
        <f t="shared" si="144"/>
        <v>-15.17185199999949</v>
      </c>
      <c r="O1554" s="35">
        <f t="shared" si="146"/>
        <v>-1.1670655384614992</v>
      </c>
      <c r="P1554" s="1">
        <v>35</v>
      </c>
      <c r="Q1554" s="2">
        <v>2.8259300000000001</v>
      </c>
      <c r="R1554" s="1">
        <v>11</v>
      </c>
      <c r="S1554" s="2">
        <v>2.8208299999999999</v>
      </c>
      <c r="T1554" s="2">
        <f t="shared" si="145"/>
        <v>0.31428571428571428</v>
      </c>
      <c r="U1554" s="1">
        <v>15</v>
      </c>
      <c r="V1554" s="2">
        <v>2.8224200000000002</v>
      </c>
      <c r="W1554" s="2">
        <f t="shared" si="147"/>
        <v>0.42857142857142855</v>
      </c>
      <c r="X1554" s="1">
        <v>9</v>
      </c>
      <c r="Y1554" s="2">
        <v>2.8380200000000002</v>
      </c>
      <c r="Z1554" s="2">
        <f t="shared" si="148"/>
        <v>0.25714285714285712</v>
      </c>
      <c r="AA1554" s="1" t="s">
        <v>3435</v>
      </c>
      <c r="AB1554" s="35">
        <f t="shared" si="149"/>
        <v>-15.160350000000108</v>
      </c>
      <c r="AC1554" s="35"/>
      <c r="AD1554" s="35"/>
      <c r="AE1554" s="13"/>
      <c r="AF1554" s="35"/>
      <c r="AG1554" s="35"/>
      <c r="AH1554" s="13"/>
      <c r="AI1554" s="35"/>
      <c r="AJ1554" s="35"/>
    </row>
    <row r="1555" spans="1:36" x14ac:dyDescent="0.25">
      <c r="A1555" s="8"/>
      <c r="B1555" s="8">
        <v>749</v>
      </c>
      <c r="C1555" t="s">
        <v>1849</v>
      </c>
      <c r="D1555" s="58">
        <v>-12270.090200000001</v>
      </c>
      <c r="E1555" s="42">
        <v>-12271.450005999999</v>
      </c>
      <c r="F1555" s="59">
        <v>0.99382999999999999</v>
      </c>
      <c r="G1555" s="58">
        <v>0.1734</v>
      </c>
      <c r="H1555" s="44">
        <v>6</v>
      </c>
      <c r="I1555" s="44">
        <v>7</v>
      </c>
      <c r="J1555" s="35">
        <v>-0.93286923076993844</v>
      </c>
      <c r="K1555" s="35">
        <v>-7.1759171597687577E-2</v>
      </c>
      <c r="L1555" s="35">
        <v>-0.8164138461524999</v>
      </c>
      <c r="M1555" s="35">
        <v>-6.2801065088653837E-2</v>
      </c>
      <c r="N1555" s="48">
        <f t="shared" si="144"/>
        <v>-15.326005999999325</v>
      </c>
      <c r="O1555" s="35">
        <f t="shared" si="146"/>
        <v>-1.1789235384614865</v>
      </c>
      <c r="P1555" s="1">
        <v>35</v>
      </c>
      <c r="Q1555" s="2">
        <v>2.8248199999999999</v>
      </c>
      <c r="R1555" s="1">
        <v>10</v>
      </c>
      <c r="S1555" s="2">
        <v>2.8290999999999999</v>
      </c>
      <c r="T1555" s="2">
        <f t="shared" si="145"/>
        <v>0.2857142857142857</v>
      </c>
      <c r="U1555" s="1">
        <v>18</v>
      </c>
      <c r="V1555" s="2">
        <v>2.8342800000000001</v>
      </c>
      <c r="W1555" s="2">
        <f t="shared" si="147"/>
        <v>0.51428571428571423</v>
      </c>
      <c r="X1555" s="1">
        <v>7</v>
      </c>
      <c r="Y1555" s="2">
        <v>2.79433</v>
      </c>
      <c r="Z1555" s="2">
        <f t="shared" si="148"/>
        <v>0.2</v>
      </c>
      <c r="AA1555" s="1" t="s">
        <v>3435</v>
      </c>
      <c r="AB1555" s="35">
        <f t="shared" si="149"/>
        <v>-15.159959000000526</v>
      </c>
      <c r="AC1555" s="35"/>
      <c r="AD1555" s="35"/>
      <c r="AE1555" s="13"/>
      <c r="AF1555" s="35"/>
      <c r="AG1555" s="35"/>
      <c r="AH1555" s="13"/>
      <c r="AI1555" s="35"/>
      <c r="AJ1555" s="35"/>
    </row>
    <row r="1556" spans="1:36" x14ac:dyDescent="0.25">
      <c r="A1556" s="8"/>
      <c r="B1556" s="8">
        <v>750</v>
      </c>
      <c r="C1556" t="s">
        <v>1850</v>
      </c>
      <c r="D1556" s="58">
        <v>-12269.8598</v>
      </c>
      <c r="E1556" s="42">
        <v>-12271.437518000001</v>
      </c>
      <c r="F1556" s="59">
        <v>0.99300900000000003</v>
      </c>
      <c r="G1556" s="58">
        <v>0.1696</v>
      </c>
      <c r="H1556" s="44">
        <v>6</v>
      </c>
      <c r="I1556" s="44">
        <v>7</v>
      </c>
      <c r="J1556" s="35">
        <v>-0.70246923076956591</v>
      </c>
      <c r="K1556" s="35">
        <v>-5.4036094674581994E-2</v>
      </c>
      <c r="L1556" s="35">
        <v>-0.80392584615401574</v>
      </c>
      <c r="M1556" s="35">
        <v>-6.1840449704155059E-2</v>
      </c>
      <c r="N1556" s="48">
        <f t="shared" si="144"/>
        <v>-15.31351800000084</v>
      </c>
      <c r="O1556" s="35">
        <f t="shared" si="146"/>
        <v>-1.1779629230769877</v>
      </c>
      <c r="P1556" s="1">
        <v>35</v>
      </c>
      <c r="Q1556" s="2">
        <v>2.8337300000000001</v>
      </c>
      <c r="R1556" s="1">
        <v>11</v>
      </c>
      <c r="S1556" s="2">
        <v>2.8336700000000001</v>
      </c>
      <c r="T1556" s="2">
        <f t="shared" si="145"/>
        <v>0.31428571428571428</v>
      </c>
      <c r="U1556" s="1">
        <v>17</v>
      </c>
      <c r="V1556" s="2">
        <v>2.8459500000000002</v>
      </c>
      <c r="W1556" s="2">
        <f t="shared" si="147"/>
        <v>0.48571428571428571</v>
      </c>
      <c r="X1556" s="1">
        <v>7</v>
      </c>
      <c r="Y1556" s="2">
        <v>2.8041399999999999</v>
      </c>
      <c r="Z1556" s="2">
        <f t="shared" si="148"/>
        <v>0.2</v>
      </c>
      <c r="AA1556" s="1" t="s">
        <v>3435</v>
      </c>
      <c r="AB1556" s="35">
        <f t="shared" si="149"/>
        <v>-15.15948600000047</v>
      </c>
      <c r="AC1556" s="35"/>
      <c r="AD1556" s="35"/>
      <c r="AE1556" s="13"/>
      <c r="AF1556" s="35"/>
      <c r="AG1556" s="35"/>
      <c r="AH1556" s="13"/>
      <c r="AI1556" s="35"/>
      <c r="AJ1556" s="35"/>
    </row>
    <row r="1557" spans="1:36" x14ac:dyDescent="0.25">
      <c r="A1557" s="8"/>
      <c r="B1557" s="8">
        <v>751</v>
      </c>
      <c r="C1557" t="s">
        <v>1851</v>
      </c>
      <c r="D1557" s="58">
        <v>-12269.9233</v>
      </c>
      <c r="E1557" s="42">
        <v>-12271.453024</v>
      </c>
      <c r="F1557" s="59">
        <v>0.99508700000000005</v>
      </c>
      <c r="G1557" s="58">
        <v>0.180169999999999</v>
      </c>
      <c r="H1557" s="44">
        <v>6</v>
      </c>
      <c r="I1557" s="44">
        <v>7</v>
      </c>
      <c r="J1557" s="35">
        <v>-0.76596923076976964</v>
      </c>
      <c r="K1557" s="35">
        <v>-5.8920710059213052E-2</v>
      </c>
      <c r="L1557" s="35">
        <v>-0.81943184615374776</v>
      </c>
      <c r="M1557" s="35">
        <v>-6.303321893490367E-2</v>
      </c>
      <c r="N1557" s="48">
        <f t="shared" si="144"/>
        <v>-15.329024000000572</v>
      </c>
      <c r="O1557" s="35">
        <f t="shared" si="146"/>
        <v>-1.1791556923077364</v>
      </c>
      <c r="P1557" s="1">
        <v>35</v>
      </c>
      <c r="Q1557" s="2">
        <v>2.8270400000000002</v>
      </c>
      <c r="R1557" s="1">
        <v>11</v>
      </c>
      <c r="S1557" s="2">
        <v>2.8373200000000001</v>
      </c>
      <c r="T1557" s="2">
        <f t="shared" si="145"/>
        <v>0.31428571428571428</v>
      </c>
      <c r="U1557" s="1">
        <v>18</v>
      </c>
      <c r="V1557" s="2">
        <v>2.8299400000000001</v>
      </c>
      <c r="W1557" s="2">
        <f t="shared" si="147"/>
        <v>0.51428571428571423</v>
      </c>
      <c r="X1557" s="1">
        <v>6</v>
      </c>
      <c r="Y1557" s="2">
        <v>2.79949</v>
      </c>
      <c r="Z1557" s="2">
        <f t="shared" si="148"/>
        <v>0.17142857142857143</v>
      </c>
      <c r="AA1557" s="1" t="s">
        <v>3435</v>
      </c>
      <c r="AB1557" s="35">
        <f t="shared" si="149"/>
        <v>-15.150673000000097</v>
      </c>
      <c r="AC1557" s="35"/>
      <c r="AD1557" s="35"/>
      <c r="AE1557" s="13"/>
      <c r="AF1557" s="35"/>
      <c r="AG1557" s="35"/>
      <c r="AH1557" s="13"/>
      <c r="AI1557" s="35"/>
      <c r="AJ1557" s="35"/>
    </row>
    <row r="1558" spans="1:36" x14ac:dyDescent="0.25">
      <c r="A1558" s="8"/>
      <c r="B1558" s="8">
        <v>752</v>
      </c>
      <c r="C1558" t="s">
        <v>1852</v>
      </c>
      <c r="D1558" s="58">
        <v>-12269.947</v>
      </c>
      <c r="E1558" s="42">
        <v>-12271.527263</v>
      </c>
      <c r="F1558" s="59">
        <v>0.99511499999999997</v>
      </c>
      <c r="G1558" s="58">
        <v>0.18029999999999899</v>
      </c>
      <c r="H1558" s="44">
        <v>6</v>
      </c>
      <c r="I1558" s="44">
        <v>7</v>
      </c>
      <c r="J1558" s="35">
        <v>-0.78966923076950479</v>
      </c>
      <c r="K1558" s="35">
        <v>-6.07437869822696E-2</v>
      </c>
      <c r="L1558" s="35">
        <v>-0.89367084615332715</v>
      </c>
      <c r="M1558" s="35">
        <v>-6.8743911242563627E-2</v>
      </c>
      <c r="N1558" s="48">
        <f t="shared" si="144"/>
        <v>-15.403263000000152</v>
      </c>
      <c r="O1558" s="35">
        <f t="shared" si="146"/>
        <v>-1.1848663846153964</v>
      </c>
      <c r="P1558" s="1">
        <v>35</v>
      </c>
      <c r="Q1558" s="2">
        <v>2.8288799999999998</v>
      </c>
      <c r="R1558" s="1">
        <v>13</v>
      </c>
      <c r="S1558" s="2">
        <v>2.8498999999999999</v>
      </c>
      <c r="T1558" s="2">
        <f t="shared" si="145"/>
        <v>0.37142857142857144</v>
      </c>
      <c r="U1558" s="1">
        <v>16</v>
      </c>
      <c r="V1558" s="2">
        <v>2.8198799999999999</v>
      </c>
      <c r="W1558" s="2">
        <f t="shared" si="147"/>
        <v>0.45714285714285713</v>
      </c>
      <c r="X1558" s="1">
        <v>6</v>
      </c>
      <c r="Y1558" s="2">
        <v>2.8073299999999999</v>
      </c>
      <c r="Z1558" s="2">
        <f t="shared" si="148"/>
        <v>0.17142857142857143</v>
      </c>
      <c r="AA1558" s="1" t="s">
        <v>3435</v>
      </c>
      <c r="AB1558" s="35">
        <f t="shared" si="149"/>
        <v>-15.141072000000349</v>
      </c>
      <c r="AC1558" s="35"/>
      <c r="AD1558" s="35"/>
      <c r="AE1558" s="13"/>
      <c r="AF1558" s="35"/>
      <c r="AG1558" s="35"/>
      <c r="AH1558" s="13"/>
      <c r="AI1558" s="35"/>
      <c r="AJ1558" s="35"/>
    </row>
    <row r="1559" spans="1:36" x14ac:dyDescent="0.25">
      <c r="A1559" s="8"/>
      <c r="B1559" s="8">
        <v>753</v>
      </c>
      <c r="C1559" t="s">
        <v>1853</v>
      </c>
      <c r="D1559" s="58">
        <v>-12270.0216</v>
      </c>
      <c r="E1559" s="42">
        <v>-12271.605852999999</v>
      </c>
      <c r="F1559" s="59">
        <v>0.99522200000000005</v>
      </c>
      <c r="G1559" s="58">
        <v>0.18101</v>
      </c>
      <c r="H1559" s="44">
        <v>6</v>
      </c>
      <c r="I1559" s="44">
        <v>7</v>
      </c>
      <c r="J1559" s="35">
        <v>-0.8642692307694233</v>
      </c>
      <c r="K1559" s="35">
        <v>-6.6482248520724874E-2</v>
      </c>
      <c r="L1559" s="35">
        <v>-0.9722608461524942</v>
      </c>
      <c r="M1559" s="35">
        <v>-7.4789295857884172E-2</v>
      </c>
      <c r="N1559" s="48">
        <f t="shared" si="144"/>
        <v>-15.481852999999319</v>
      </c>
      <c r="O1559" s="35">
        <f t="shared" si="146"/>
        <v>-1.1909117692307167</v>
      </c>
      <c r="P1559" s="1">
        <v>35</v>
      </c>
      <c r="Q1559" s="2">
        <v>2.8285200000000001</v>
      </c>
      <c r="R1559" s="1">
        <v>11</v>
      </c>
      <c r="S1559" s="2">
        <v>2.8422100000000001</v>
      </c>
      <c r="T1559" s="2">
        <f t="shared" si="145"/>
        <v>0.31428571428571428</v>
      </c>
      <c r="U1559" s="1">
        <v>18</v>
      </c>
      <c r="V1559" s="2">
        <v>2.8287499999999999</v>
      </c>
      <c r="W1559" s="2">
        <f t="shared" si="147"/>
        <v>0.51428571428571423</v>
      </c>
      <c r="X1559" s="1">
        <v>6</v>
      </c>
      <c r="Y1559" s="2">
        <v>2.8027299999999999</v>
      </c>
      <c r="Z1559" s="2">
        <f t="shared" si="148"/>
        <v>0.17142857142857143</v>
      </c>
      <c r="AA1559" s="1" t="s">
        <v>3435</v>
      </c>
      <c r="AB1559" s="35">
        <f t="shared" si="149"/>
        <v>-15.136868999999933</v>
      </c>
      <c r="AC1559" s="35"/>
      <c r="AD1559" s="35"/>
      <c r="AE1559" s="13"/>
      <c r="AF1559" s="35"/>
      <c r="AG1559" s="35"/>
      <c r="AH1559" s="13"/>
      <c r="AI1559" s="35"/>
      <c r="AJ1559" s="35"/>
    </row>
    <row r="1560" spans="1:36" ht="15.75" thickBot="1" x14ac:dyDescent="0.3">
      <c r="A1560" s="22"/>
      <c r="B1560" s="22">
        <v>754</v>
      </c>
      <c r="C1560" s="23" t="s">
        <v>1854</v>
      </c>
      <c r="D1560" s="61">
        <v>-12269.982099999999</v>
      </c>
      <c r="E1560" s="82">
        <v>-12271.3053</v>
      </c>
      <c r="F1560" s="62">
        <v>0.99701799999999996</v>
      </c>
      <c r="G1560" s="61">
        <v>0.19536000000000001</v>
      </c>
      <c r="H1560" s="63">
        <v>6</v>
      </c>
      <c r="I1560" s="63">
        <v>7</v>
      </c>
      <c r="J1560" s="39">
        <v>-0.82476923076865205</v>
      </c>
      <c r="K1560" s="39">
        <v>-6.3443786982204001E-2</v>
      </c>
      <c r="L1560" s="39">
        <v>-0.67170784615336743</v>
      </c>
      <c r="M1560" s="39">
        <v>-5.16698343194898E-2</v>
      </c>
      <c r="N1560" s="67">
        <f t="shared" si="144"/>
        <v>-15.181300000000192</v>
      </c>
      <c r="O1560" s="39">
        <f t="shared" si="146"/>
        <v>-1.1677923076923225</v>
      </c>
      <c r="P1560" s="24">
        <v>36</v>
      </c>
      <c r="Q1560" s="25">
        <v>2.8311099999999998</v>
      </c>
      <c r="R1560" s="24">
        <v>12</v>
      </c>
      <c r="S1560" s="25">
        <v>2.8473899999999999</v>
      </c>
      <c r="T1560" s="25">
        <f t="shared" si="145"/>
        <v>0.33333333333333331</v>
      </c>
      <c r="U1560" s="24">
        <v>16</v>
      </c>
      <c r="V1560" s="25">
        <v>2.83961</v>
      </c>
      <c r="W1560" s="25">
        <f t="shared" si="147"/>
        <v>0.44444444444444442</v>
      </c>
      <c r="X1560" s="24">
        <v>8</v>
      </c>
      <c r="Y1560" s="25">
        <v>2.7896999999999998</v>
      </c>
      <c r="Z1560" s="25">
        <f t="shared" si="148"/>
        <v>0.22222222222222221</v>
      </c>
      <c r="AA1560" s="24" t="s">
        <v>3435</v>
      </c>
      <c r="AB1560" s="39">
        <f t="shared" si="149"/>
        <v>-15.134518000000753</v>
      </c>
      <c r="AC1560" s="39"/>
      <c r="AD1560" s="39"/>
      <c r="AE1560" s="38"/>
      <c r="AF1560" s="39"/>
      <c r="AG1560" s="39"/>
      <c r="AH1560" s="38"/>
      <c r="AI1560" s="39"/>
      <c r="AJ1560" s="39"/>
    </row>
    <row r="1561" spans="1:36" x14ac:dyDescent="0.25">
      <c r="A1561" s="6" t="s">
        <v>3647</v>
      </c>
      <c r="B1561" s="4">
        <v>301</v>
      </c>
      <c r="C1561" t="s">
        <v>1855</v>
      </c>
      <c r="D1561" s="35">
        <v>-12176.694799999999</v>
      </c>
      <c r="E1561" s="35">
        <v>-12178.211767000001</v>
      </c>
      <c r="F1561" s="48">
        <v>0.99555300000000002</v>
      </c>
      <c r="G1561" s="47">
        <v>0.183169999999999</v>
      </c>
      <c r="H1561" s="13">
        <v>5</v>
      </c>
      <c r="I1561" s="13">
        <v>8</v>
      </c>
      <c r="J1561" s="35">
        <v>-0.82280769230783335</v>
      </c>
      <c r="K1561" s="35">
        <v>-6.329289940829487E-2</v>
      </c>
      <c r="L1561" s="35">
        <v>-0.81337453846208518</v>
      </c>
      <c r="M1561" s="35">
        <v>-6.2567272189391163E-2</v>
      </c>
      <c r="N1561" s="48">
        <f t="shared" si="144"/>
        <v>-14.510767000001579</v>
      </c>
      <c r="O1561" s="35">
        <f t="shared" si="146"/>
        <v>-1.1162128461539675</v>
      </c>
      <c r="P1561" s="1">
        <v>36</v>
      </c>
      <c r="Q1561" s="2">
        <v>2.8361900000000002</v>
      </c>
      <c r="R1561" s="1">
        <v>13</v>
      </c>
      <c r="S1561" s="2">
        <v>2.7899799999999999</v>
      </c>
      <c r="T1561" s="2">
        <f t="shared" si="145"/>
        <v>0.3611111111111111</v>
      </c>
      <c r="U1561" s="1">
        <v>16</v>
      </c>
      <c r="V1561" s="2">
        <v>2.8725399999999999</v>
      </c>
      <c r="W1561" s="2">
        <f t="shared" si="147"/>
        <v>0.44444444444444442</v>
      </c>
      <c r="X1561" s="1">
        <v>7</v>
      </c>
      <c r="Y1561" s="2">
        <v>2.83893</v>
      </c>
      <c r="Z1561" s="2">
        <f t="shared" si="148"/>
        <v>0.19444444444444445</v>
      </c>
      <c r="AA1561" s="1" t="s">
        <v>3435</v>
      </c>
      <c r="AB1561" s="35">
        <f t="shared" si="149"/>
        <v>-15.131937000000107</v>
      </c>
      <c r="AC1561" s="35"/>
      <c r="AD1561" s="35"/>
      <c r="AE1561" s="13"/>
      <c r="AF1561" s="35"/>
      <c r="AG1561" s="35"/>
      <c r="AH1561" s="13"/>
      <c r="AI1561" s="35"/>
      <c r="AJ1561" s="35"/>
    </row>
    <row r="1562" spans="1:36" x14ac:dyDescent="0.25">
      <c r="A1562" s="4"/>
      <c r="B1562" s="4">
        <v>302</v>
      </c>
      <c r="C1562" t="s">
        <v>1856</v>
      </c>
      <c r="D1562" s="35">
        <v>-12176.8395</v>
      </c>
      <c r="E1562" s="35">
        <v>-12178.381187999999</v>
      </c>
      <c r="F1562" s="48">
        <v>0.994062</v>
      </c>
      <c r="G1562" s="47">
        <v>0.17444999999999999</v>
      </c>
      <c r="H1562" s="13">
        <v>5</v>
      </c>
      <c r="I1562" s="13">
        <v>8</v>
      </c>
      <c r="J1562" s="35">
        <v>-0.96750769230857259</v>
      </c>
      <c r="K1562" s="35">
        <v>-7.4423668639120963E-2</v>
      </c>
      <c r="L1562" s="35">
        <v>-0.98279553846077761</v>
      </c>
      <c r="M1562" s="35">
        <v>-7.5599656804675203E-2</v>
      </c>
      <c r="N1562" s="48">
        <f t="shared" si="144"/>
        <v>-14.680188000000271</v>
      </c>
      <c r="O1562" s="35">
        <f t="shared" si="146"/>
        <v>-1.1292452307692515</v>
      </c>
      <c r="P1562" s="1">
        <v>36</v>
      </c>
      <c r="Q1562" s="2">
        <v>2.83148</v>
      </c>
      <c r="R1562" s="1">
        <v>12</v>
      </c>
      <c r="S1562" s="2">
        <v>2.78165</v>
      </c>
      <c r="T1562" s="2">
        <f t="shared" si="145"/>
        <v>0.33333333333333331</v>
      </c>
      <c r="U1562" s="1">
        <v>18</v>
      </c>
      <c r="V1562" s="2">
        <v>2.8766099999999999</v>
      </c>
      <c r="W1562" s="2">
        <f t="shared" si="147"/>
        <v>0.5</v>
      </c>
      <c r="X1562" s="1">
        <v>6</v>
      </c>
      <c r="Y1562" s="2">
        <v>2.7957800000000002</v>
      </c>
      <c r="Z1562" s="2">
        <f t="shared" si="148"/>
        <v>0.16666666666666666</v>
      </c>
      <c r="AA1562" s="1" t="s">
        <v>3435</v>
      </c>
      <c r="AB1562" s="35">
        <f t="shared" si="149"/>
        <v>-15.127849000000424</v>
      </c>
      <c r="AC1562" s="35"/>
      <c r="AD1562" s="35"/>
      <c r="AE1562" s="13"/>
      <c r="AF1562" s="35"/>
      <c r="AG1562" s="35"/>
      <c r="AH1562" s="13"/>
      <c r="AI1562" s="35"/>
      <c r="AJ1562" s="35"/>
    </row>
    <row r="1563" spans="1:36" x14ac:dyDescent="0.25">
      <c r="A1563" s="4"/>
      <c r="B1563" s="4">
        <v>303</v>
      </c>
      <c r="C1563" t="s">
        <v>1857</v>
      </c>
      <c r="D1563" s="35">
        <v>-12176.747600000001</v>
      </c>
      <c r="E1563" s="35">
        <v>-12178.288916</v>
      </c>
      <c r="F1563" s="48">
        <v>0.98988600000000004</v>
      </c>
      <c r="G1563" s="47">
        <v>0.15742999999999999</v>
      </c>
      <c r="H1563" s="13">
        <v>5</v>
      </c>
      <c r="I1563" s="13">
        <v>8</v>
      </c>
      <c r="J1563" s="35">
        <v>-0.87560769230913138</v>
      </c>
      <c r="K1563" s="35">
        <v>-6.7354437869933184E-2</v>
      </c>
      <c r="L1563" s="35">
        <v>-0.89052353846091137</v>
      </c>
      <c r="M1563" s="35">
        <v>-6.8501810650839337E-2</v>
      </c>
      <c r="N1563" s="48">
        <f t="shared" si="144"/>
        <v>-14.587916000000405</v>
      </c>
      <c r="O1563" s="35">
        <f t="shared" si="146"/>
        <v>-1.1221473846154157</v>
      </c>
      <c r="P1563" s="1">
        <v>36</v>
      </c>
      <c r="Q1563" s="2">
        <v>2.8300800000000002</v>
      </c>
      <c r="R1563" s="1">
        <v>12</v>
      </c>
      <c r="S1563" s="2">
        <v>2.7780399999999998</v>
      </c>
      <c r="T1563" s="2">
        <f t="shared" si="145"/>
        <v>0.33333333333333331</v>
      </c>
      <c r="U1563" s="1">
        <v>18</v>
      </c>
      <c r="V1563" s="2">
        <v>2.8765200000000002</v>
      </c>
      <c r="W1563" s="2">
        <f t="shared" si="147"/>
        <v>0.5</v>
      </c>
      <c r="X1563" s="1">
        <v>6</v>
      </c>
      <c r="Y1563" s="2">
        <v>2.79488</v>
      </c>
      <c r="Z1563" s="2">
        <f t="shared" si="148"/>
        <v>0.16666666666666666</v>
      </c>
      <c r="AA1563" s="1" t="s">
        <v>3435</v>
      </c>
      <c r="AB1563" s="35">
        <f t="shared" si="149"/>
        <v>-15.112586000001102</v>
      </c>
      <c r="AC1563" s="35"/>
      <c r="AD1563" s="35"/>
      <c r="AE1563" s="13"/>
      <c r="AF1563" s="35"/>
      <c r="AG1563" s="35"/>
      <c r="AH1563" s="13"/>
      <c r="AI1563" s="35"/>
      <c r="AJ1563" s="35"/>
    </row>
    <row r="1564" spans="1:36" x14ac:dyDescent="0.25">
      <c r="A1564" s="4"/>
      <c r="B1564" s="4">
        <v>304</v>
      </c>
      <c r="C1564" t="s">
        <v>1858</v>
      </c>
      <c r="D1564" s="35">
        <v>-12176.863799999999</v>
      </c>
      <c r="E1564" s="35">
        <v>-12178.621848999999</v>
      </c>
      <c r="F1564" s="48">
        <v>0.99411400000000005</v>
      </c>
      <c r="G1564" s="47">
        <v>0.17483000000000001</v>
      </c>
      <c r="H1564" s="13">
        <v>5</v>
      </c>
      <c r="I1564" s="13">
        <v>8</v>
      </c>
      <c r="J1564" s="35">
        <v>-0.99180769230770238</v>
      </c>
      <c r="K1564" s="35">
        <v>-7.6292899408284792E-2</v>
      </c>
      <c r="L1564" s="35">
        <v>-1.2234565384605958</v>
      </c>
      <c r="M1564" s="35">
        <v>-9.4112041420045825E-2</v>
      </c>
      <c r="N1564" s="48">
        <f t="shared" si="144"/>
        <v>-14.920849000000089</v>
      </c>
      <c r="O1564" s="35">
        <f t="shared" si="146"/>
        <v>-1.1477576153846223</v>
      </c>
      <c r="P1564" s="1">
        <v>36</v>
      </c>
      <c r="Q1564" s="2">
        <v>2.83847</v>
      </c>
      <c r="R1564" s="1">
        <v>12</v>
      </c>
      <c r="S1564" s="2">
        <v>2.7953899999999998</v>
      </c>
      <c r="T1564" s="2">
        <f t="shared" si="145"/>
        <v>0.33333333333333331</v>
      </c>
      <c r="U1564" s="1">
        <v>17</v>
      </c>
      <c r="V1564" s="2">
        <v>2.86199</v>
      </c>
      <c r="W1564" s="2">
        <f t="shared" si="147"/>
        <v>0.47222222222222221</v>
      </c>
      <c r="X1564" s="1">
        <v>7</v>
      </c>
      <c r="Y1564" s="2">
        <v>2.8551899999999999</v>
      </c>
      <c r="Z1564" s="2">
        <f t="shared" si="148"/>
        <v>0.19444444444444445</v>
      </c>
      <c r="AA1564" s="1" t="s">
        <v>3435</v>
      </c>
      <c r="AB1564" s="35">
        <f t="shared" si="149"/>
        <v>-15.109006000000591</v>
      </c>
      <c r="AC1564" s="35"/>
      <c r="AD1564" s="35"/>
      <c r="AE1564" s="13"/>
      <c r="AF1564" s="35"/>
      <c r="AG1564" s="35"/>
      <c r="AH1564" s="13"/>
      <c r="AI1564" s="35"/>
      <c r="AJ1564" s="35"/>
    </row>
    <row r="1565" spans="1:36" x14ac:dyDescent="0.25">
      <c r="A1565" s="4"/>
      <c r="B1565" s="4">
        <v>305</v>
      </c>
      <c r="C1565" t="s">
        <v>1859</v>
      </c>
      <c r="D1565" s="35">
        <v>-12176.9823</v>
      </c>
      <c r="E1565" s="35">
        <v>-12178.56306</v>
      </c>
      <c r="F1565" s="48">
        <v>0.99593900000000002</v>
      </c>
      <c r="G1565" s="47">
        <v>0.18590999999999899</v>
      </c>
      <c r="H1565" s="13">
        <v>5</v>
      </c>
      <c r="I1565" s="13">
        <v>8</v>
      </c>
      <c r="J1565" s="35">
        <v>-1.1103076923081971</v>
      </c>
      <c r="K1565" s="35">
        <v>-8.5408284023707468E-2</v>
      </c>
      <c r="L1565" s="35">
        <v>-1.1646675384617993</v>
      </c>
      <c r="M1565" s="35">
        <v>-8.9589810650907639E-2</v>
      </c>
      <c r="N1565" s="48">
        <f t="shared" si="144"/>
        <v>-14.862060000001293</v>
      </c>
      <c r="O1565" s="35">
        <f t="shared" si="146"/>
        <v>-1.1432353846154841</v>
      </c>
      <c r="P1565" s="1">
        <v>36</v>
      </c>
      <c r="Q1565" s="2">
        <v>2.8403499999999999</v>
      </c>
      <c r="R1565" s="1">
        <v>11</v>
      </c>
      <c r="S1565" s="2">
        <v>2.7926000000000002</v>
      </c>
      <c r="T1565" s="2">
        <f t="shared" si="145"/>
        <v>0.30555555555555558</v>
      </c>
      <c r="U1565" s="1">
        <v>19</v>
      </c>
      <c r="V1565" s="2">
        <v>2.8632499999999999</v>
      </c>
      <c r="W1565" s="2">
        <f t="shared" si="147"/>
        <v>0.52777777777777779</v>
      </c>
      <c r="X1565" s="1">
        <v>6</v>
      </c>
      <c r="Y1565" s="2">
        <v>2.8553700000000002</v>
      </c>
      <c r="Z1565" s="2">
        <f t="shared" si="148"/>
        <v>0.16666666666666666</v>
      </c>
      <c r="AA1565" s="1" t="s">
        <v>3435</v>
      </c>
      <c r="AB1565" s="35">
        <f t="shared" si="149"/>
        <v>-15.107198000001517</v>
      </c>
      <c r="AC1565" s="35"/>
      <c r="AD1565" s="35"/>
      <c r="AE1565" s="13"/>
      <c r="AF1565" s="35"/>
      <c r="AG1565" s="35"/>
      <c r="AH1565" s="13"/>
      <c r="AI1565" s="35"/>
      <c r="AJ1565" s="35"/>
    </row>
    <row r="1566" spans="1:36" x14ac:dyDescent="0.25">
      <c r="A1566" s="4"/>
      <c r="B1566" s="4">
        <v>306</v>
      </c>
      <c r="C1566" t="s">
        <v>1860</v>
      </c>
      <c r="D1566" s="35">
        <v>-12176.9941</v>
      </c>
      <c r="E1566" s="35">
        <v>-12178.501896</v>
      </c>
      <c r="F1566" s="48">
        <v>0.99660499999999996</v>
      </c>
      <c r="G1566" s="47">
        <v>0.19131999999999899</v>
      </c>
      <c r="H1566" s="13">
        <v>5</v>
      </c>
      <c r="I1566" s="13">
        <v>8</v>
      </c>
      <c r="J1566" s="35">
        <v>-1.1221076923084183</v>
      </c>
      <c r="K1566" s="35">
        <v>-8.6315976331416799E-2</v>
      </c>
      <c r="L1566" s="35">
        <v>-1.1035035384611547</v>
      </c>
      <c r="M1566" s="35">
        <v>-8.4884887573934975E-2</v>
      </c>
      <c r="N1566" s="48">
        <f t="shared" si="144"/>
        <v>-14.800896000000648</v>
      </c>
      <c r="O1566" s="35">
        <f t="shared" si="146"/>
        <v>-1.1385304615385115</v>
      </c>
      <c r="P1566" s="1">
        <v>35</v>
      </c>
      <c r="Q1566" s="2">
        <v>2.8320099999999999</v>
      </c>
      <c r="R1566" s="1">
        <v>12</v>
      </c>
      <c r="S1566" s="2">
        <v>2.8248500000000001</v>
      </c>
      <c r="T1566" s="2">
        <f t="shared" si="145"/>
        <v>0.34285714285714286</v>
      </c>
      <c r="U1566" s="1">
        <v>18</v>
      </c>
      <c r="V1566" s="2">
        <v>2.83738</v>
      </c>
      <c r="W1566" s="2">
        <f t="shared" si="147"/>
        <v>0.51428571428571423</v>
      </c>
      <c r="X1566" s="1">
        <v>5</v>
      </c>
      <c r="Y1566" s="2">
        <v>2.8298999999999999</v>
      </c>
      <c r="Z1566" s="2">
        <f t="shared" si="148"/>
        <v>0.14285714285714285</v>
      </c>
      <c r="AA1566" s="1" t="s">
        <v>3435</v>
      </c>
      <c r="AB1566" s="35">
        <f t="shared" si="149"/>
        <v>-15.106798000000708</v>
      </c>
      <c r="AC1566" s="35"/>
      <c r="AD1566" s="35"/>
      <c r="AE1566" s="13"/>
      <c r="AF1566" s="35"/>
      <c r="AG1566" s="35"/>
      <c r="AH1566" s="13"/>
      <c r="AI1566" s="35"/>
      <c r="AJ1566" s="35"/>
    </row>
    <row r="1567" spans="1:36" x14ac:dyDescent="0.25">
      <c r="A1567" s="4"/>
      <c r="B1567" s="4">
        <v>307</v>
      </c>
      <c r="C1567" t="s">
        <v>1861</v>
      </c>
      <c r="D1567" s="35">
        <v>-12177.062599999999</v>
      </c>
      <c r="E1567" s="35">
        <v>-12178.569162</v>
      </c>
      <c r="F1567" s="48">
        <v>0.99615100000000001</v>
      </c>
      <c r="G1567" s="47">
        <v>0.18759000000000001</v>
      </c>
      <c r="H1567" s="13">
        <v>5</v>
      </c>
      <c r="I1567" s="13">
        <v>8</v>
      </c>
      <c r="J1567" s="35">
        <v>-1.1906076923078217</v>
      </c>
      <c r="K1567" s="35">
        <v>-9.1585207100601668E-2</v>
      </c>
      <c r="L1567" s="35">
        <v>-1.1707695384611725</v>
      </c>
      <c r="M1567" s="35">
        <v>-9.0059195266244035E-2</v>
      </c>
      <c r="N1567" s="48">
        <f t="shared" si="144"/>
        <v>-14.868162000000666</v>
      </c>
      <c r="O1567" s="35">
        <f t="shared" si="146"/>
        <v>-1.1437047692308204</v>
      </c>
      <c r="P1567" s="1">
        <v>35</v>
      </c>
      <c r="Q1567" s="2">
        <v>2.8325900000000002</v>
      </c>
      <c r="R1567" s="1">
        <v>13</v>
      </c>
      <c r="S1567" s="2">
        <v>2.8121999999999998</v>
      </c>
      <c r="T1567" s="2">
        <f t="shared" si="145"/>
        <v>0.37142857142857144</v>
      </c>
      <c r="U1567" s="1">
        <v>17</v>
      </c>
      <c r="V1567" s="2">
        <v>2.8278099999999999</v>
      </c>
      <c r="W1567" s="2">
        <f t="shared" si="147"/>
        <v>0.48571428571428571</v>
      </c>
      <c r="X1567" s="1">
        <v>5</v>
      </c>
      <c r="Y1567" s="2">
        <v>2.9018799999999998</v>
      </c>
      <c r="Z1567" s="2">
        <f t="shared" si="148"/>
        <v>0.14285714285714285</v>
      </c>
      <c r="AA1567" s="1" t="s">
        <v>3435</v>
      </c>
      <c r="AB1567" s="35">
        <f t="shared" si="149"/>
        <v>-15.106353000001036</v>
      </c>
      <c r="AC1567" s="35"/>
      <c r="AD1567" s="35"/>
      <c r="AE1567" s="13"/>
      <c r="AF1567" s="35"/>
      <c r="AG1567" s="35"/>
      <c r="AH1567" s="13"/>
      <c r="AI1567" s="35"/>
      <c r="AJ1567" s="35"/>
    </row>
    <row r="1568" spans="1:36" x14ac:dyDescent="0.25">
      <c r="A1568" s="4"/>
      <c r="B1568" s="4">
        <v>308</v>
      </c>
      <c r="C1568" t="s">
        <v>1862</v>
      </c>
      <c r="D1568" s="35">
        <v>-12176.757600000001</v>
      </c>
      <c r="E1568" s="35">
        <v>-12178.274643000001</v>
      </c>
      <c r="F1568" s="48">
        <v>0.99579300000000004</v>
      </c>
      <c r="G1568" s="47">
        <v>0.18482000000000001</v>
      </c>
      <c r="H1568" s="13">
        <v>5</v>
      </c>
      <c r="I1568" s="13">
        <v>8</v>
      </c>
      <c r="J1568" s="35">
        <v>-0.88560769230934966</v>
      </c>
      <c r="K1568" s="35">
        <v>-6.8123668639180748E-2</v>
      </c>
      <c r="L1568" s="35">
        <v>-0.87625053846204537</v>
      </c>
      <c r="M1568" s="35">
        <v>-6.7403887574003493E-2</v>
      </c>
      <c r="N1568" s="48">
        <f t="shared" si="144"/>
        <v>-14.573643000001539</v>
      </c>
      <c r="O1568" s="35">
        <f t="shared" si="146"/>
        <v>-1.12104946153858</v>
      </c>
      <c r="P1568" s="1">
        <v>35</v>
      </c>
      <c r="Q1568" s="2">
        <v>2.8253400000000002</v>
      </c>
      <c r="R1568" s="1">
        <v>15</v>
      </c>
      <c r="S1568" s="2">
        <v>2.8433299999999999</v>
      </c>
      <c r="T1568" s="2">
        <f t="shared" si="145"/>
        <v>0.42857142857142855</v>
      </c>
      <c r="U1568" s="1">
        <v>16</v>
      </c>
      <c r="V1568" s="2">
        <v>2.7970999999999999</v>
      </c>
      <c r="W1568" s="2">
        <f t="shared" si="147"/>
        <v>0.45714285714285713</v>
      </c>
      <c r="X1568" s="1">
        <v>4</v>
      </c>
      <c r="Y1568" s="2">
        <v>2.8708300000000002</v>
      </c>
      <c r="Z1568" s="2">
        <f t="shared" si="148"/>
        <v>0.11428571428571428</v>
      </c>
      <c r="AA1568" s="1" t="s">
        <v>3435</v>
      </c>
      <c r="AB1568" s="35">
        <f t="shared" si="149"/>
        <v>-15.102450000000317</v>
      </c>
      <c r="AC1568" s="35"/>
      <c r="AD1568" s="35"/>
      <c r="AE1568" s="13"/>
      <c r="AF1568" s="35"/>
      <c r="AG1568" s="35"/>
      <c r="AH1568" s="13"/>
      <c r="AI1568" s="35"/>
      <c r="AJ1568" s="35"/>
    </row>
    <row r="1569" spans="1:36" x14ac:dyDescent="0.25">
      <c r="A1569" s="4"/>
      <c r="B1569" s="4">
        <v>309</v>
      </c>
      <c r="C1569" t="s">
        <v>1863</v>
      </c>
      <c r="D1569" s="35">
        <v>-12176.896000000001</v>
      </c>
      <c r="E1569" s="35">
        <v>-12178.401626999999</v>
      </c>
      <c r="F1569" s="48">
        <v>0.99560599999999999</v>
      </c>
      <c r="G1569" s="47">
        <v>0.18354999999999899</v>
      </c>
      <c r="H1569" s="13">
        <v>5</v>
      </c>
      <c r="I1569" s="13">
        <v>8</v>
      </c>
      <c r="J1569" s="35">
        <v>-1.0240076923091692</v>
      </c>
      <c r="K1569" s="35">
        <v>-7.8769822485320704E-2</v>
      </c>
      <c r="L1569" s="35">
        <v>-1.0032345384606742</v>
      </c>
      <c r="M1569" s="35">
        <v>-7.7171887573898021E-2</v>
      </c>
      <c r="N1569" s="48">
        <f t="shared" si="144"/>
        <v>-14.700627000000168</v>
      </c>
      <c r="O1569" s="35">
        <f t="shared" si="146"/>
        <v>-1.1308174615384745</v>
      </c>
      <c r="P1569" s="1">
        <v>34</v>
      </c>
      <c r="Q1569" s="2">
        <v>2.8173499999999998</v>
      </c>
      <c r="R1569" s="1">
        <v>11</v>
      </c>
      <c r="S1569" s="2">
        <v>2.77745</v>
      </c>
      <c r="T1569" s="2">
        <f t="shared" si="145"/>
        <v>0.3235294117647059</v>
      </c>
      <c r="U1569" s="1">
        <v>19</v>
      </c>
      <c r="V1569" s="2">
        <v>2.8431999999999999</v>
      </c>
      <c r="W1569" s="2">
        <f t="shared" si="147"/>
        <v>0.55882352941176472</v>
      </c>
      <c r="X1569" s="1">
        <v>4</v>
      </c>
      <c r="Y1569" s="2">
        <v>2.8042699999999998</v>
      </c>
      <c r="Z1569" s="2">
        <f t="shared" si="148"/>
        <v>0.11764705882352941</v>
      </c>
      <c r="AA1569" s="1" t="s">
        <v>3435</v>
      </c>
      <c r="AB1569" s="35">
        <f t="shared" si="149"/>
        <v>-15.100899000000936</v>
      </c>
      <c r="AC1569" s="35"/>
      <c r="AD1569" s="35"/>
      <c r="AE1569" s="13"/>
      <c r="AF1569" s="35"/>
      <c r="AG1569" s="35"/>
      <c r="AH1569" s="13"/>
      <c r="AI1569" s="35"/>
      <c r="AJ1569" s="35"/>
    </row>
    <row r="1570" spans="1:36" x14ac:dyDescent="0.25">
      <c r="A1570" s="4"/>
      <c r="B1570" s="4">
        <v>310</v>
      </c>
      <c r="C1570" t="s">
        <v>1864</v>
      </c>
      <c r="D1570" s="35">
        <v>-12177.138300000001</v>
      </c>
      <c r="E1570" s="35">
        <v>-12178.578018</v>
      </c>
      <c r="F1570" s="48">
        <v>0.99802199999999996</v>
      </c>
      <c r="G1570" s="47">
        <v>0.20735999999999999</v>
      </c>
      <c r="H1570" s="13">
        <v>5</v>
      </c>
      <c r="I1570" s="13">
        <v>8</v>
      </c>
      <c r="J1570" s="35">
        <v>-1.2663076923090557</v>
      </c>
      <c r="K1570" s="35">
        <v>-9.7408284023773523E-2</v>
      </c>
      <c r="L1570" s="35">
        <v>-1.1796255384615506</v>
      </c>
      <c r="M1570" s="35">
        <v>-9.0740426035503891E-2</v>
      </c>
      <c r="N1570" s="48">
        <f t="shared" si="144"/>
        <v>-14.877018000001044</v>
      </c>
      <c r="O1570" s="35">
        <f t="shared" si="146"/>
        <v>-1.1443860000000803</v>
      </c>
      <c r="P1570" s="1">
        <v>32</v>
      </c>
      <c r="Q1570" s="2">
        <v>2.79732</v>
      </c>
      <c r="R1570" s="1">
        <v>11</v>
      </c>
      <c r="S1570" s="2">
        <v>2.7791899999999998</v>
      </c>
      <c r="T1570" s="2">
        <f t="shared" si="145"/>
        <v>0.34375</v>
      </c>
      <c r="U1570" s="1">
        <v>16</v>
      </c>
      <c r="V1570" s="2">
        <v>2.8155000000000001</v>
      </c>
      <c r="W1570" s="2">
        <f t="shared" si="147"/>
        <v>0.5</v>
      </c>
      <c r="X1570" s="1">
        <v>5</v>
      </c>
      <c r="Y1570" s="2">
        <v>2.77902</v>
      </c>
      <c r="Z1570" s="2">
        <f t="shared" si="148"/>
        <v>0.15625</v>
      </c>
      <c r="AA1570" s="1" t="s">
        <v>3435</v>
      </c>
      <c r="AB1570" s="35">
        <f t="shared" si="149"/>
        <v>-15.089454999999361</v>
      </c>
      <c r="AC1570" s="35"/>
      <c r="AD1570" s="35"/>
      <c r="AE1570" s="13"/>
      <c r="AF1570" s="35"/>
      <c r="AG1570" s="35"/>
      <c r="AH1570" s="13"/>
      <c r="AI1570" s="35"/>
      <c r="AJ1570" s="35"/>
    </row>
    <row r="1571" spans="1:36" x14ac:dyDescent="0.25">
      <c r="A1571" s="4"/>
      <c r="B1571" s="4">
        <v>311</v>
      </c>
      <c r="C1571" t="s">
        <v>1865</v>
      </c>
      <c r="D1571" s="35">
        <v>-12177.084199999999</v>
      </c>
      <c r="E1571" s="35">
        <v>-12178.521565999999</v>
      </c>
      <c r="F1571" s="48">
        <v>0.99624900000000005</v>
      </c>
      <c r="G1571" s="47">
        <v>0.18833</v>
      </c>
      <c r="H1571" s="13">
        <v>5</v>
      </c>
      <c r="I1571" s="13">
        <v>8</v>
      </c>
      <c r="J1571" s="35">
        <v>-1.2122076923078566</v>
      </c>
      <c r="K1571" s="35">
        <v>-9.3246745562142824E-2</v>
      </c>
      <c r="L1571" s="35">
        <v>-1.1231735384608328</v>
      </c>
      <c r="M1571" s="35">
        <v>-8.639796449698714E-2</v>
      </c>
      <c r="N1571" s="48">
        <f t="shared" si="144"/>
        <v>-14.820566000000326</v>
      </c>
      <c r="O1571" s="35">
        <f t="shared" si="146"/>
        <v>-1.1400435384615635</v>
      </c>
      <c r="P1571" s="1">
        <v>34</v>
      </c>
      <c r="Q1571" s="2">
        <v>2.8206600000000002</v>
      </c>
      <c r="R1571" s="1">
        <v>11</v>
      </c>
      <c r="S1571" s="2">
        <v>2.8059699999999999</v>
      </c>
      <c r="T1571" s="2">
        <f t="shared" si="145"/>
        <v>0.3235294117647059</v>
      </c>
      <c r="U1571" s="1">
        <v>18</v>
      </c>
      <c r="V1571" s="2">
        <v>2.8328899999999999</v>
      </c>
      <c r="W1571" s="2">
        <f t="shared" si="147"/>
        <v>0.52941176470588236</v>
      </c>
      <c r="X1571" s="1">
        <v>5</v>
      </c>
      <c r="Y1571" s="2">
        <v>2.8089499999999998</v>
      </c>
      <c r="Z1571" s="2">
        <f t="shared" si="148"/>
        <v>0.14705882352941177</v>
      </c>
      <c r="AA1571" s="1" t="s">
        <v>3435</v>
      </c>
      <c r="AB1571" s="35">
        <f t="shared" si="149"/>
        <v>-15.089345000000321</v>
      </c>
      <c r="AC1571" s="35"/>
      <c r="AD1571" s="35"/>
      <c r="AE1571" s="13"/>
      <c r="AF1571" s="35"/>
      <c r="AG1571" s="35"/>
      <c r="AH1571" s="13"/>
      <c r="AI1571" s="35"/>
      <c r="AJ1571" s="35"/>
    </row>
    <row r="1572" spans="1:36" x14ac:dyDescent="0.25">
      <c r="A1572" s="4"/>
      <c r="B1572" s="4">
        <v>312</v>
      </c>
      <c r="C1572" t="s">
        <v>1866</v>
      </c>
      <c r="D1572" s="35">
        <v>-12177.113499999999</v>
      </c>
      <c r="E1572" s="35">
        <v>-12178.564565999999</v>
      </c>
      <c r="F1572" s="48">
        <v>0.99661699999999998</v>
      </c>
      <c r="G1572" s="47">
        <v>0.19137000000000001</v>
      </c>
      <c r="H1572" s="13">
        <v>5</v>
      </c>
      <c r="I1572" s="13">
        <v>8</v>
      </c>
      <c r="J1572" s="35">
        <v>-1.2415076923080051</v>
      </c>
      <c r="K1572" s="35">
        <v>-9.5500591716000394E-2</v>
      </c>
      <c r="L1572" s="35">
        <v>-1.1661735384604981</v>
      </c>
      <c r="M1572" s="35">
        <v>-8.97056568046537E-2</v>
      </c>
      <c r="N1572" s="48">
        <f t="shared" si="144"/>
        <v>-14.863565999999992</v>
      </c>
      <c r="O1572" s="35">
        <f t="shared" si="146"/>
        <v>-1.1433512307692302</v>
      </c>
      <c r="P1572" s="1">
        <v>35</v>
      </c>
      <c r="Q1572" s="2">
        <v>2.831</v>
      </c>
      <c r="R1572" s="1">
        <v>11</v>
      </c>
      <c r="S1572" s="2">
        <v>2.7991199999999998</v>
      </c>
      <c r="T1572" s="2">
        <f t="shared" si="145"/>
        <v>0.31428571428571428</v>
      </c>
      <c r="U1572" s="1">
        <v>20</v>
      </c>
      <c r="V1572" s="2">
        <v>2.8501699999999999</v>
      </c>
      <c r="W1572" s="2">
        <f t="shared" si="147"/>
        <v>0.5714285714285714</v>
      </c>
      <c r="X1572" s="1">
        <v>4</v>
      </c>
      <c r="Y1572" s="2">
        <v>2.8227500000000001</v>
      </c>
      <c r="Z1572" s="2">
        <f t="shared" si="148"/>
        <v>0.11428571428571428</v>
      </c>
      <c r="AA1572" s="1" t="s">
        <v>3435</v>
      </c>
      <c r="AB1572" s="35">
        <f t="shared" si="149"/>
        <v>-15.088395000000673</v>
      </c>
      <c r="AC1572" s="35"/>
      <c r="AD1572" s="35"/>
      <c r="AE1572" s="13"/>
      <c r="AF1572" s="35"/>
      <c r="AG1572" s="35"/>
      <c r="AH1572" s="13"/>
      <c r="AI1572" s="35"/>
      <c r="AJ1572" s="35"/>
    </row>
    <row r="1573" spans="1:36" x14ac:dyDescent="0.25">
      <c r="A1573" s="4"/>
      <c r="B1573" s="4">
        <v>313</v>
      </c>
      <c r="C1573" t="s">
        <v>1867</v>
      </c>
      <c r="D1573" s="35">
        <v>-12176.9768</v>
      </c>
      <c r="E1573" s="35">
        <v>-12178.559888</v>
      </c>
      <c r="F1573" s="48">
        <v>0.99751900000000004</v>
      </c>
      <c r="G1573" s="47">
        <v>0.20072000000000001</v>
      </c>
      <c r="H1573" s="13">
        <v>5</v>
      </c>
      <c r="I1573" s="13">
        <v>8</v>
      </c>
      <c r="J1573" s="35">
        <v>-1.1048076923088956</v>
      </c>
      <c r="K1573" s="35">
        <v>-8.4985207100684274E-2</v>
      </c>
      <c r="L1573" s="35">
        <v>-1.1614955384611676</v>
      </c>
      <c r="M1573" s="35">
        <v>-8.9345810650859045E-2</v>
      </c>
      <c r="N1573" s="48">
        <f t="shared" si="144"/>
        <v>-14.858888000000661</v>
      </c>
      <c r="O1573" s="35">
        <f t="shared" si="146"/>
        <v>-1.1429913846154354</v>
      </c>
      <c r="P1573" s="1">
        <v>36</v>
      </c>
      <c r="Q1573" s="2">
        <v>2.8391600000000001</v>
      </c>
      <c r="R1573" s="1">
        <v>13</v>
      </c>
      <c r="S1573" s="2">
        <v>2.8402500000000002</v>
      </c>
      <c r="T1573" s="2">
        <f t="shared" si="145"/>
        <v>0.3611111111111111</v>
      </c>
      <c r="U1573" s="1">
        <v>19</v>
      </c>
      <c r="V1573" s="2">
        <v>2.8397600000000001</v>
      </c>
      <c r="W1573" s="2">
        <f t="shared" si="147"/>
        <v>0.52777777777777779</v>
      </c>
      <c r="X1573" s="1">
        <v>4</v>
      </c>
      <c r="Y1573" s="2">
        <v>2.8328199999999999</v>
      </c>
      <c r="Z1573" s="2">
        <f t="shared" si="148"/>
        <v>0.1111111111111111</v>
      </c>
      <c r="AA1573" s="1" t="s">
        <v>3435</v>
      </c>
      <c r="AB1573" s="35">
        <f t="shared" si="149"/>
        <v>-15.086115000000063</v>
      </c>
      <c r="AC1573" s="35"/>
      <c r="AD1573" s="35"/>
      <c r="AE1573" s="13"/>
      <c r="AF1573" s="35"/>
      <c r="AG1573" s="35"/>
      <c r="AH1573" s="13"/>
      <c r="AI1573" s="35"/>
      <c r="AJ1573" s="35"/>
    </row>
    <row r="1574" spans="1:36" x14ac:dyDescent="0.25">
      <c r="A1574" s="4"/>
      <c r="B1574" s="4">
        <v>314</v>
      </c>
      <c r="C1574" t="s">
        <v>1868</v>
      </c>
      <c r="D1574" s="35">
        <v>-12177.0643</v>
      </c>
      <c r="E1574" s="35">
        <v>-12178.64912</v>
      </c>
      <c r="F1574" s="48">
        <v>0.99838899999999997</v>
      </c>
      <c r="G1574" s="47">
        <v>0.21378</v>
      </c>
      <c r="H1574" s="13">
        <v>5</v>
      </c>
      <c r="I1574" s="13">
        <v>8</v>
      </c>
      <c r="J1574" s="35">
        <v>-1.1923076923085318</v>
      </c>
      <c r="K1574" s="35">
        <v>-9.1715976331425531E-2</v>
      </c>
      <c r="L1574" s="35">
        <v>-1.2507275384614331</v>
      </c>
      <c r="M1574" s="35">
        <v>-9.6209810650879468E-2</v>
      </c>
      <c r="N1574" s="48">
        <f t="shared" si="144"/>
        <v>-14.948120000000927</v>
      </c>
      <c r="O1574" s="35">
        <f t="shared" si="146"/>
        <v>-1.149855384615456</v>
      </c>
      <c r="P1574" s="1">
        <v>34</v>
      </c>
      <c r="Q1574" s="2">
        <v>2.8147099999999998</v>
      </c>
      <c r="R1574" s="1">
        <v>10</v>
      </c>
      <c r="S1574" s="2">
        <v>2.7953399999999999</v>
      </c>
      <c r="T1574" s="2">
        <f t="shared" si="145"/>
        <v>0.29411764705882354</v>
      </c>
      <c r="U1574" s="1">
        <v>21</v>
      </c>
      <c r="V1574" s="2">
        <v>2.8200699999999999</v>
      </c>
      <c r="W1574" s="2">
        <f t="shared" si="147"/>
        <v>0.61764705882352944</v>
      </c>
      <c r="X1574" s="1">
        <v>3</v>
      </c>
      <c r="Y1574" s="2">
        <v>2.84172</v>
      </c>
      <c r="Z1574" s="2">
        <f t="shared" si="148"/>
        <v>8.8235294117647065E-2</v>
      </c>
      <c r="AA1574" s="1" t="s">
        <v>3435</v>
      </c>
      <c r="AB1574" s="35">
        <f t="shared" si="149"/>
        <v>-15.085399000001416</v>
      </c>
      <c r="AC1574" s="35"/>
      <c r="AD1574" s="35"/>
      <c r="AE1574" s="13"/>
      <c r="AF1574" s="35"/>
      <c r="AG1574" s="35"/>
      <c r="AH1574" s="13"/>
      <c r="AI1574" s="35"/>
      <c r="AJ1574" s="35"/>
    </row>
    <row r="1575" spans="1:36" x14ac:dyDescent="0.25">
      <c r="A1575" s="4"/>
      <c r="B1575" s="4">
        <v>315</v>
      </c>
      <c r="C1575" t="s">
        <v>1869</v>
      </c>
      <c r="D1575" s="35">
        <v>-12176.891100000001</v>
      </c>
      <c r="E1575" s="35">
        <v>-12178.314323000001</v>
      </c>
      <c r="F1575" s="48">
        <v>0.99407299999999998</v>
      </c>
      <c r="G1575" s="47">
        <v>0.17459999999999901</v>
      </c>
      <c r="H1575" s="13">
        <v>5</v>
      </c>
      <c r="I1575" s="13">
        <v>8</v>
      </c>
      <c r="J1575" s="35">
        <v>-1.0191076923092623</v>
      </c>
      <c r="K1575" s="35">
        <v>-7.8392899408404798E-2</v>
      </c>
      <c r="L1575" s="35">
        <v>-0.91593053846190742</v>
      </c>
      <c r="M1575" s="35">
        <v>-7.0456195266300564E-2</v>
      </c>
      <c r="N1575" s="48">
        <f t="shared" si="144"/>
        <v>-14.613323000001401</v>
      </c>
      <c r="O1575" s="35">
        <f t="shared" si="146"/>
        <v>-1.124101769230877</v>
      </c>
      <c r="P1575" s="1">
        <v>34</v>
      </c>
      <c r="Q1575" s="2">
        <v>2.8227500000000001</v>
      </c>
      <c r="R1575" s="1">
        <v>12</v>
      </c>
      <c r="S1575" s="2">
        <v>2.8265099999999999</v>
      </c>
      <c r="T1575" s="2">
        <f t="shared" si="145"/>
        <v>0.35294117647058826</v>
      </c>
      <c r="U1575" s="1">
        <v>20</v>
      </c>
      <c r="V1575" s="2">
        <v>2.8060900000000002</v>
      </c>
      <c r="W1575" s="2">
        <f t="shared" si="147"/>
        <v>0.58823529411764708</v>
      </c>
      <c r="X1575" s="1">
        <v>2</v>
      </c>
      <c r="Y1575" s="2">
        <v>2.96679</v>
      </c>
      <c r="Z1575" s="2">
        <f t="shared" si="148"/>
        <v>5.8823529411764705E-2</v>
      </c>
      <c r="AA1575" s="1" t="s">
        <v>3435</v>
      </c>
      <c r="AB1575" s="35">
        <f t="shared" si="149"/>
        <v>-15.084537000000637</v>
      </c>
      <c r="AC1575" s="35"/>
      <c r="AD1575" s="35"/>
      <c r="AE1575" s="13"/>
      <c r="AF1575" s="35"/>
      <c r="AG1575" s="35"/>
      <c r="AH1575" s="13"/>
      <c r="AI1575" s="35"/>
      <c r="AJ1575" s="35"/>
    </row>
    <row r="1576" spans="1:36" x14ac:dyDescent="0.25">
      <c r="A1576" s="4"/>
      <c r="B1576" s="4">
        <v>316</v>
      </c>
      <c r="C1576" t="s">
        <v>1870</v>
      </c>
      <c r="D1576" s="35">
        <v>-12176.6041</v>
      </c>
      <c r="E1576" s="35">
        <v>-12178.117195000001</v>
      </c>
      <c r="F1576" s="48">
        <v>0.99468100000000004</v>
      </c>
      <c r="G1576" s="47">
        <v>0.17766999999999999</v>
      </c>
      <c r="H1576" s="13">
        <v>5</v>
      </c>
      <c r="I1576" s="13">
        <v>8</v>
      </c>
      <c r="J1576" s="35">
        <v>-0.73210769230900041</v>
      </c>
      <c r="K1576" s="35">
        <v>-5.631597633146157E-2</v>
      </c>
      <c r="L1576" s="35">
        <v>-0.71880253846211417</v>
      </c>
      <c r="M1576" s="35">
        <v>-5.5292502958624166E-2</v>
      </c>
      <c r="N1576" s="48">
        <f t="shared" si="144"/>
        <v>-14.416195000001608</v>
      </c>
      <c r="O1576" s="35">
        <f t="shared" si="146"/>
        <v>-1.1089380769232007</v>
      </c>
      <c r="P1576" s="1">
        <v>36</v>
      </c>
      <c r="Q1576" s="2">
        <v>2.8362500000000002</v>
      </c>
      <c r="R1576" s="1">
        <v>13</v>
      </c>
      <c r="S1576" s="2">
        <v>2.8105000000000002</v>
      </c>
      <c r="T1576" s="2">
        <f t="shared" si="145"/>
        <v>0.3611111111111111</v>
      </c>
      <c r="U1576" s="1">
        <v>16</v>
      </c>
      <c r="V1576" s="2">
        <v>2.8529200000000001</v>
      </c>
      <c r="W1576" s="2">
        <f t="shared" si="147"/>
        <v>0.44444444444444442</v>
      </c>
      <c r="X1576" s="1">
        <v>7</v>
      </c>
      <c r="Y1576" s="2">
        <v>2.8459599999999998</v>
      </c>
      <c r="Z1576" s="2">
        <f t="shared" si="148"/>
        <v>0.19444444444444445</v>
      </c>
      <c r="AA1576" s="1" t="s">
        <v>3435</v>
      </c>
      <c r="AB1576" s="35">
        <f t="shared" si="149"/>
        <v>-15.081524000001082</v>
      </c>
      <c r="AC1576" s="35"/>
      <c r="AD1576" s="35"/>
      <c r="AE1576" s="13"/>
      <c r="AF1576" s="35"/>
      <c r="AG1576" s="35"/>
      <c r="AH1576" s="13"/>
      <c r="AI1576" s="35"/>
      <c r="AJ1576" s="35"/>
    </row>
    <row r="1577" spans="1:36" x14ac:dyDescent="0.25">
      <c r="A1577" s="4"/>
      <c r="B1577" s="4">
        <v>317</v>
      </c>
      <c r="C1577" t="s">
        <v>1871</v>
      </c>
      <c r="D1577" s="35">
        <v>-12176.7048</v>
      </c>
      <c r="E1577" s="35">
        <v>-12178.629836</v>
      </c>
      <c r="F1577" s="48">
        <v>0.99585999999999997</v>
      </c>
      <c r="G1577" s="47">
        <v>0.185559999999999</v>
      </c>
      <c r="H1577" s="13">
        <v>5</v>
      </c>
      <c r="I1577" s="13">
        <v>8</v>
      </c>
      <c r="J1577" s="35">
        <v>-0.83280769230805163</v>
      </c>
      <c r="K1577" s="35">
        <v>-6.4062130177542434E-2</v>
      </c>
      <c r="L1577" s="35">
        <v>-1.2314435384614626</v>
      </c>
      <c r="M1577" s="35">
        <v>-9.4726426035497122E-2</v>
      </c>
      <c r="N1577" s="48">
        <f t="shared" si="144"/>
        <v>-14.928836000000956</v>
      </c>
      <c r="O1577" s="35">
        <f t="shared" si="146"/>
        <v>-1.1483720000000734</v>
      </c>
      <c r="P1577" s="1">
        <v>36</v>
      </c>
      <c r="Q1577" s="2">
        <v>2.83392</v>
      </c>
      <c r="R1577" s="1">
        <v>12</v>
      </c>
      <c r="S1577" s="2">
        <v>2.80369</v>
      </c>
      <c r="T1577" s="2">
        <f t="shared" si="145"/>
        <v>0.33333333333333331</v>
      </c>
      <c r="U1577" s="1">
        <v>18</v>
      </c>
      <c r="V1577" s="2">
        <v>2.8512400000000002</v>
      </c>
      <c r="W1577" s="2">
        <f t="shared" si="147"/>
        <v>0.5</v>
      </c>
      <c r="X1577" s="1">
        <v>6</v>
      </c>
      <c r="Y1577" s="2">
        <v>2.8424299999999998</v>
      </c>
      <c r="Z1577" s="2">
        <f t="shared" si="148"/>
        <v>0.16666666666666666</v>
      </c>
      <c r="AA1577" s="1" t="s">
        <v>3435</v>
      </c>
      <c r="AB1577" s="35">
        <f t="shared" si="149"/>
        <v>-15.065429000000222</v>
      </c>
      <c r="AC1577" s="35"/>
      <c r="AD1577" s="35"/>
      <c r="AE1577" s="13"/>
      <c r="AF1577" s="35"/>
      <c r="AG1577" s="35"/>
      <c r="AH1577" s="13"/>
      <c r="AI1577" s="35"/>
      <c r="AJ1577" s="35"/>
    </row>
    <row r="1578" spans="1:36" x14ac:dyDescent="0.25">
      <c r="A1578" s="4"/>
      <c r="B1578" s="4">
        <v>318</v>
      </c>
      <c r="C1578" t="s">
        <v>1872</v>
      </c>
      <c r="D1578" s="35">
        <v>-12176.670099999999</v>
      </c>
      <c r="E1578" s="35">
        <v>-12178.729880000001</v>
      </c>
      <c r="F1578" s="48">
        <v>0.99793600000000005</v>
      </c>
      <c r="G1578" s="47">
        <v>0.20621</v>
      </c>
      <c r="H1578" s="13">
        <v>5</v>
      </c>
      <c r="I1578" s="13">
        <v>8</v>
      </c>
      <c r="J1578" s="35">
        <v>-0.79810769230789447</v>
      </c>
      <c r="K1578" s="35">
        <v>-6.1392899408299575E-2</v>
      </c>
      <c r="L1578" s="35">
        <v>-1.3314875384621701</v>
      </c>
      <c r="M1578" s="35">
        <v>-0.10242211834324386</v>
      </c>
      <c r="N1578" s="48">
        <f t="shared" si="144"/>
        <v>-15.028880000001664</v>
      </c>
      <c r="O1578" s="35">
        <f t="shared" si="146"/>
        <v>-1.1560676923078204</v>
      </c>
      <c r="P1578" s="1">
        <v>34</v>
      </c>
      <c r="Q1578" s="2">
        <v>2.8217099999999999</v>
      </c>
      <c r="R1578" s="1">
        <v>13</v>
      </c>
      <c r="S1578" s="2">
        <v>2.81521</v>
      </c>
      <c r="T1578" s="2">
        <f t="shared" si="145"/>
        <v>0.38235294117647056</v>
      </c>
      <c r="U1578" s="1">
        <v>14</v>
      </c>
      <c r="V1578" s="2">
        <v>2.8081100000000001</v>
      </c>
      <c r="W1578" s="2">
        <f t="shared" si="147"/>
        <v>0.41176470588235292</v>
      </c>
      <c r="X1578" s="1">
        <v>7</v>
      </c>
      <c r="Y1578" s="2">
        <v>2.8610000000000002</v>
      </c>
      <c r="Z1578" s="2">
        <f t="shared" si="148"/>
        <v>0.20588235294117646</v>
      </c>
      <c r="AA1578" s="1" t="s">
        <v>3435</v>
      </c>
      <c r="AB1578" s="35">
        <f t="shared" si="149"/>
        <v>-15.057894000001397</v>
      </c>
      <c r="AC1578" s="35"/>
      <c r="AD1578" s="35"/>
      <c r="AE1578" s="13"/>
      <c r="AF1578" s="35"/>
      <c r="AG1578" s="35"/>
      <c r="AH1578" s="13"/>
      <c r="AI1578" s="35"/>
      <c r="AJ1578" s="35"/>
    </row>
    <row r="1579" spans="1:36" x14ac:dyDescent="0.25">
      <c r="A1579" s="4"/>
      <c r="B1579" s="4">
        <v>319</v>
      </c>
      <c r="C1579" t="s">
        <v>1873</v>
      </c>
      <c r="D1579" s="35">
        <v>-12176.866599999999</v>
      </c>
      <c r="E1579" s="35">
        <v>-12178.721242</v>
      </c>
      <c r="F1579" s="48">
        <v>0.98792999999999997</v>
      </c>
      <c r="G1579" s="47">
        <v>0.15312999999999999</v>
      </c>
      <c r="H1579" s="13">
        <v>5</v>
      </c>
      <c r="I1579" s="13">
        <v>8</v>
      </c>
      <c r="J1579" s="35">
        <v>-0.99460769230790902</v>
      </c>
      <c r="K1579" s="35">
        <v>-7.6508284023685313E-2</v>
      </c>
      <c r="L1579" s="35">
        <v>-1.3228495384610142</v>
      </c>
      <c r="M1579" s="35">
        <v>-0.1017576568046934</v>
      </c>
      <c r="N1579" s="48">
        <f t="shared" si="144"/>
        <v>-15.020242000000508</v>
      </c>
      <c r="O1579" s="35">
        <f t="shared" si="146"/>
        <v>-1.1554032307692699</v>
      </c>
      <c r="P1579" s="1">
        <v>35</v>
      </c>
      <c r="Q1579" s="2">
        <v>2.8267199999999999</v>
      </c>
      <c r="R1579" s="1">
        <v>13</v>
      </c>
      <c r="S1579" s="2">
        <v>2.8144100000000001</v>
      </c>
      <c r="T1579" s="2">
        <f t="shared" si="145"/>
        <v>0.37142857142857144</v>
      </c>
      <c r="U1579" s="1">
        <v>16</v>
      </c>
      <c r="V1579" s="2">
        <v>2.8381599999999998</v>
      </c>
      <c r="W1579" s="2">
        <f t="shared" si="147"/>
        <v>0.45714285714285713</v>
      </c>
      <c r="X1579" s="1">
        <v>6</v>
      </c>
      <c r="Y1579" s="2">
        <v>2.8228900000000001</v>
      </c>
      <c r="Z1579" s="2">
        <f t="shared" si="148"/>
        <v>0.17142857142857143</v>
      </c>
      <c r="AA1579" s="1" t="s">
        <v>3435</v>
      </c>
      <c r="AB1579" s="35">
        <f t="shared" si="149"/>
        <v>-15.055339000000458</v>
      </c>
      <c r="AC1579" s="35"/>
      <c r="AD1579" s="35"/>
      <c r="AE1579" s="13"/>
      <c r="AF1579" s="35"/>
      <c r="AG1579" s="35"/>
      <c r="AH1579" s="13"/>
      <c r="AI1579" s="35"/>
      <c r="AJ1579" s="35"/>
    </row>
    <row r="1580" spans="1:36" x14ac:dyDescent="0.25">
      <c r="A1580" s="4"/>
      <c r="B1580" s="4">
        <v>320</v>
      </c>
      <c r="C1580" t="s">
        <v>1874</v>
      </c>
      <c r="D1580" s="35">
        <v>-12176.7693</v>
      </c>
      <c r="E1580" s="35">
        <v>-12178.235848</v>
      </c>
      <c r="F1580" s="48">
        <v>0.99700900000000003</v>
      </c>
      <c r="G1580" s="47">
        <v>0.1951</v>
      </c>
      <c r="H1580" s="13">
        <v>5</v>
      </c>
      <c r="I1580" s="13">
        <v>8</v>
      </c>
      <c r="J1580" s="35">
        <v>-0.89730769230845908</v>
      </c>
      <c r="K1580" s="35">
        <v>-6.9023668639112232E-2</v>
      </c>
      <c r="L1580" s="35">
        <v>-0.83745553846165421</v>
      </c>
      <c r="M1580" s="35">
        <v>-6.4419656804742625E-2</v>
      </c>
      <c r="N1580" s="48">
        <f t="shared" si="144"/>
        <v>-14.534848000001148</v>
      </c>
      <c r="O1580" s="35">
        <f t="shared" si="146"/>
        <v>-1.1180652307693191</v>
      </c>
      <c r="P1580" s="1">
        <v>35</v>
      </c>
      <c r="Q1580" s="2">
        <v>2.8279200000000002</v>
      </c>
      <c r="R1580" s="1">
        <v>13</v>
      </c>
      <c r="S1580" s="2">
        <v>2.827</v>
      </c>
      <c r="T1580" s="2">
        <f t="shared" si="145"/>
        <v>0.37142857142857144</v>
      </c>
      <c r="U1580" s="1">
        <v>16</v>
      </c>
      <c r="V1580" s="2">
        <v>2.81603</v>
      </c>
      <c r="W1580" s="2">
        <f t="shared" si="147"/>
        <v>0.45714285714285713</v>
      </c>
      <c r="X1580" s="1">
        <v>6</v>
      </c>
      <c r="Y1580" s="2">
        <v>2.86164</v>
      </c>
      <c r="Z1580" s="2">
        <f t="shared" si="148"/>
        <v>0.17142857142857143</v>
      </c>
      <c r="AA1580" s="1" t="s">
        <v>3435</v>
      </c>
      <c r="AB1580" s="35">
        <f t="shared" si="149"/>
        <v>-15.053518000000622</v>
      </c>
      <c r="AC1580" s="35"/>
      <c r="AD1580" s="35"/>
      <c r="AE1580" s="13"/>
      <c r="AF1580" s="35"/>
      <c r="AG1580" s="35"/>
      <c r="AH1580" s="13"/>
      <c r="AI1580" s="35"/>
      <c r="AJ1580" s="35"/>
    </row>
    <row r="1581" spans="1:36" x14ac:dyDescent="0.25">
      <c r="A1581" s="4"/>
      <c r="B1581" s="4">
        <v>321</v>
      </c>
      <c r="C1581" t="s">
        <v>1875</v>
      </c>
      <c r="D1581" s="13">
        <v>-12176.958681</v>
      </c>
      <c r="E1581" s="35">
        <v>-12178.517564</v>
      </c>
      <c r="F1581" s="48">
        <v>0.99702100000000005</v>
      </c>
      <c r="G1581" s="47">
        <v>0.195269999999999</v>
      </c>
      <c r="H1581" s="13">
        <v>5</v>
      </c>
      <c r="I1581" s="13">
        <v>8</v>
      </c>
      <c r="J1581" s="35">
        <v>-1.0866886923085985</v>
      </c>
      <c r="K1581" s="35">
        <v>-8.3591437869892191E-2</v>
      </c>
      <c r="L1581" s="35">
        <v>-1.1191715384611598</v>
      </c>
      <c r="M1581" s="35">
        <v>-8.6090118343166142E-2</v>
      </c>
      <c r="N1581" s="48">
        <f t="shared" si="144"/>
        <v>-14.816564000000653</v>
      </c>
      <c r="O1581" s="35">
        <f t="shared" si="146"/>
        <v>-1.1397356923077426</v>
      </c>
      <c r="P1581" s="1">
        <v>34</v>
      </c>
      <c r="Q1581" s="2">
        <v>2.8153299999999999</v>
      </c>
      <c r="R1581" s="1">
        <v>12</v>
      </c>
      <c r="S1581" s="2">
        <v>2.7887300000000002</v>
      </c>
      <c r="T1581" s="2">
        <f t="shared" si="145"/>
        <v>0.35294117647058826</v>
      </c>
      <c r="U1581" s="1">
        <v>17</v>
      </c>
      <c r="V1581" s="2">
        <v>2.8317600000000001</v>
      </c>
      <c r="W1581" s="2">
        <f t="shared" si="147"/>
        <v>0.5</v>
      </c>
      <c r="X1581" s="1">
        <v>5</v>
      </c>
      <c r="Y1581" s="2">
        <v>2.8233199999999998</v>
      </c>
      <c r="Z1581" s="2">
        <f t="shared" si="148"/>
        <v>0.14705882352941177</v>
      </c>
      <c r="AA1581" s="1" t="s">
        <v>3435</v>
      </c>
      <c r="AB1581" s="35">
        <f t="shared" si="149"/>
        <v>-15.051830000000336</v>
      </c>
      <c r="AC1581" s="35"/>
      <c r="AD1581" s="35"/>
      <c r="AE1581" s="13"/>
      <c r="AF1581" s="35"/>
      <c r="AG1581" s="35"/>
      <c r="AH1581" s="13"/>
      <c r="AI1581" s="35"/>
      <c r="AJ1581" s="35"/>
    </row>
    <row r="1582" spans="1:36" x14ac:dyDescent="0.25">
      <c r="A1582" s="4"/>
      <c r="B1582" s="4">
        <v>322</v>
      </c>
      <c r="C1582" t="s">
        <v>1876</v>
      </c>
      <c r="D1582" s="35">
        <v>-12176.505499999999</v>
      </c>
      <c r="E1582" s="35">
        <v>-12178.108435</v>
      </c>
      <c r="F1582" s="48">
        <v>0.99543800000000005</v>
      </c>
      <c r="G1582" s="47">
        <v>0.18243999999999999</v>
      </c>
      <c r="H1582" s="13">
        <v>5</v>
      </c>
      <c r="I1582" s="13">
        <v>8</v>
      </c>
      <c r="J1582" s="35">
        <v>-0.63350769230783044</v>
      </c>
      <c r="K1582" s="35">
        <v>-4.8731360946756189E-2</v>
      </c>
      <c r="L1582" s="35">
        <v>-0.71004253846149368</v>
      </c>
      <c r="M1582" s="35">
        <v>-5.4618656804730284E-2</v>
      </c>
      <c r="N1582" s="48">
        <f t="shared" si="144"/>
        <v>-14.407435000000987</v>
      </c>
      <c r="O1582" s="35">
        <f t="shared" si="146"/>
        <v>-1.1082642307693067</v>
      </c>
      <c r="P1582" s="1">
        <v>35</v>
      </c>
      <c r="Q1582" s="2">
        <v>2.8288199999999999</v>
      </c>
      <c r="R1582" s="1">
        <v>14</v>
      </c>
      <c r="S1582" s="2">
        <v>2.79826</v>
      </c>
      <c r="T1582" s="2">
        <f t="shared" si="145"/>
        <v>0.4</v>
      </c>
      <c r="U1582" s="1">
        <v>14</v>
      </c>
      <c r="V1582" s="2">
        <v>2.8544399999999999</v>
      </c>
      <c r="W1582" s="2">
        <f t="shared" si="147"/>
        <v>0.4</v>
      </c>
      <c r="X1582" s="1">
        <v>7</v>
      </c>
      <c r="Y1582" s="2">
        <v>2.8387099999999998</v>
      </c>
      <c r="Z1582" s="2">
        <f t="shared" si="148"/>
        <v>0.2</v>
      </c>
      <c r="AA1582" s="1" t="s">
        <v>3435</v>
      </c>
      <c r="AB1582" s="35">
        <f t="shared" si="149"/>
        <v>-15.051343999999517</v>
      </c>
      <c r="AC1582" s="35"/>
      <c r="AD1582" s="35"/>
      <c r="AE1582" s="13"/>
      <c r="AF1582" s="35"/>
      <c r="AG1582" s="35"/>
      <c r="AH1582" s="13"/>
      <c r="AI1582" s="35"/>
      <c r="AJ1582" s="35"/>
    </row>
    <row r="1583" spans="1:36" x14ac:dyDescent="0.25">
      <c r="A1583" s="4"/>
      <c r="B1583" s="4">
        <v>323</v>
      </c>
      <c r="C1583" t="s">
        <v>1877</v>
      </c>
      <c r="D1583" s="35">
        <v>-12176.7657</v>
      </c>
      <c r="E1583" s="35">
        <v>-12178.272945000001</v>
      </c>
      <c r="F1583" s="48">
        <v>0.99476500000000001</v>
      </c>
      <c r="G1583" s="47">
        <v>0.17824999999999999</v>
      </c>
      <c r="H1583" s="13">
        <v>5</v>
      </c>
      <c r="I1583" s="13">
        <v>8</v>
      </c>
      <c r="J1583" s="35">
        <v>-0.89370769230845326</v>
      </c>
      <c r="K1583" s="35">
        <v>-6.874674556218871E-2</v>
      </c>
      <c r="L1583" s="35">
        <v>-0.87455253846201231</v>
      </c>
      <c r="M1583" s="35">
        <v>-6.7273272189385558E-2</v>
      </c>
      <c r="N1583" s="48">
        <f t="shared" si="144"/>
        <v>-14.571945000001506</v>
      </c>
      <c r="O1583" s="35">
        <f t="shared" si="146"/>
        <v>-1.1209188461539621</v>
      </c>
      <c r="P1583" s="1">
        <v>36</v>
      </c>
      <c r="Q1583" s="2">
        <v>2.8387099999999998</v>
      </c>
      <c r="R1583" s="1">
        <v>12</v>
      </c>
      <c r="S1583" s="2">
        <v>2.8058900000000002</v>
      </c>
      <c r="T1583" s="2">
        <f t="shared" si="145"/>
        <v>0.33333333333333331</v>
      </c>
      <c r="U1583" s="1">
        <v>19</v>
      </c>
      <c r="V1583" s="2">
        <v>2.8460000000000001</v>
      </c>
      <c r="W1583" s="2">
        <f t="shared" si="147"/>
        <v>0.52777777777777779</v>
      </c>
      <c r="X1583" s="1">
        <v>5</v>
      </c>
      <c r="Y1583" s="2">
        <v>2.8897400000000002</v>
      </c>
      <c r="Z1583" s="2">
        <f t="shared" si="148"/>
        <v>0.1388888888888889</v>
      </c>
      <c r="AA1583" s="1" t="s">
        <v>3435</v>
      </c>
      <c r="AB1583" s="35">
        <f t="shared" si="149"/>
        <v>-15.044295000001512</v>
      </c>
      <c r="AC1583" s="35"/>
      <c r="AD1583" s="35"/>
      <c r="AE1583" s="13"/>
      <c r="AF1583" s="35"/>
      <c r="AG1583" s="35"/>
      <c r="AH1583" s="13"/>
      <c r="AI1583" s="35"/>
      <c r="AJ1583" s="35"/>
    </row>
    <row r="1584" spans="1:36" x14ac:dyDescent="0.25">
      <c r="A1584" s="4"/>
      <c r="B1584" s="4">
        <v>324</v>
      </c>
      <c r="C1584" t="s">
        <v>1878</v>
      </c>
      <c r="D1584" s="35">
        <v>-12176.720300000001</v>
      </c>
      <c r="E1584" s="35">
        <v>-12178.380111</v>
      </c>
      <c r="F1584" s="48">
        <v>0.99240700000000004</v>
      </c>
      <c r="G1584" s="47">
        <v>0.16700000000000001</v>
      </c>
      <c r="H1584" s="13">
        <v>5</v>
      </c>
      <c r="I1584" s="13">
        <v>8</v>
      </c>
      <c r="J1584" s="35">
        <v>-0.8483076923093904</v>
      </c>
      <c r="K1584" s="35">
        <v>-6.5254437869953108E-2</v>
      </c>
      <c r="L1584" s="35">
        <v>-0.98171853846179147</v>
      </c>
      <c r="M1584" s="35">
        <v>-7.551681065090704E-2</v>
      </c>
      <c r="N1584" s="48">
        <f t="shared" si="144"/>
        <v>-14.679111000001285</v>
      </c>
      <c r="O1584" s="35">
        <f t="shared" si="146"/>
        <v>-1.1291623846154835</v>
      </c>
      <c r="P1584" s="1">
        <v>34</v>
      </c>
      <c r="Q1584" s="2">
        <v>2.8225600000000002</v>
      </c>
      <c r="R1584" s="1">
        <v>14</v>
      </c>
      <c r="S1584" s="2">
        <v>2.8086799999999998</v>
      </c>
      <c r="T1584" s="2">
        <f t="shared" si="145"/>
        <v>0.41176470588235292</v>
      </c>
      <c r="U1584" s="1">
        <v>13</v>
      </c>
      <c r="V1584" s="2">
        <v>2.81507</v>
      </c>
      <c r="W1584" s="2">
        <f t="shared" si="147"/>
        <v>0.38235294117647056</v>
      </c>
      <c r="X1584" s="1">
        <v>7</v>
      </c>
      <c r="Y1584" s="2">
        <v>2.8642400000000001</v>
      </c>
      <c r="Z1584" s="2">
        <f t="shared" si="148"/>
        <v>0.20588235294117646</v>
      </c>
      <c r="AA1584" s="1" t="s">
        <v>3435</v>
      </c>
      <c r="AB1584" s="35">
        <f t="shared" si="149"/>
        <v>-15.041694000001371</v>
      </c>
      <c r="AC1584" s="35"/>
      <c r="AD1584" s="35"/>
      <c r="AE1584" s="13"/>
      <c r="AF1584" s="35"/>
      <c r="AG1584" s="35"/>
      <c r="AH1584" s="13"/>
      <c r="AI1584" s="35"/>
      <c r="AJ1584" s="35"/>
    </row>
    <row r="1585" spans="1:36" x14ac:dyDescent="0.25">
      <c r="A1585" s="4"/>
      <c r="B1585" s="4">
        <v>325</v>
      </c>
      <c r="C1585" t="s">
        <v>1879</v>
      </c>
      <c r="D1585" s="35">
        <v>-12176.9936</v>
      </c>
      <c r="E1585" s="35">
        <v>-12178.560688</v>
      </c>
      <c r="F1585" s="48">
        <v>0.99745399999999995</v>
      </c>
      <c r="G1585" s="47">
        <v>0.20016999999999999</v>
      </c>
      <c r="H1585" s="13">
        <v>5</v>
      </c>
      <c r="I1585" s="13">
        <v>8</v>
      </c>
      <c r="J1585" s="35">
        <v>-1.1216076923083165</v>
      </c>
      <c r="K1585" s="35">
        <v>-8.6277514792947416E-2</v>
      </c>
      <c r="L1585" s="35">
        <v>-1.1622955384609668</v>
      </c>
      <c r="M1585" s="35">
        <v>-8.9407349112382059E-2</v>
      </c>
      <c r="N1585" s="48">
        <f t="shared" si="144"/>
        <v>-14.85968800000046</v>
      </c>
      <c r="O1585" s="35">
        <f t="shared" si="146"/>
        <v>-1.1430529230769584</v>
      </c>
      <c r="P1585" s="1">
        <v>34</v>
      </c>
      <c r="Q1585" s="2">
        <v>2.8164500000000001</v>
      </c>
      <c r="R1585" s="1">
        <v>13</v>
      </c>
      <c r="S1585" s="2">
        <v>2.8056199999999998</v>
      </c>
      <c r="T1585" s="2">
        <f t="shared" si="145"/>
        <v>0.38235294117647056</v>
      </c>
      <c r="U1585" s="1">
        <v>17</v>
      </c>
      <c r="V1585" s="2">
        <v>2.8307899999999999</v>
      </c>
      <c r="W1585" s="2">
        <f t="shared" si="147"/>
        <v>0.5</v>
      </c>
      <c r="X1585" s="1">
        <v>4</v>
      </c>
      <c r="Y1585" s="2">
        <v>2.7907099999999998</v>
      </c>
      <c r="Z1585" s="2">
        <f t="shared" si="148"/>
        <v>0.11764705882352941</v>
      </c>
      <c r="AA1585" s="1" t="s">
        <v>3435</v>
      </c>
      <c r="AB1585" s="35">
        <f t="shared" si="149"/>
        <v>-15.039671000000453</v>
      </c>
      <c r="AC1585" s="35"/>
      <c r="AD1585" s="35"/>
      <c r="AE1585" s="13"/>
      <c r="AF1585" s="35"/>
      <c r="AG1585" s="35"/>
      <c r="AH1585" s="13"/>
      <c r="AI1585" s="35"/>
      <c r="AJ1585" s="35"/>
    </row>
    <row r="1586" spans="1:36" x14ac:dyDescent="0.25">
      <c r="A1586" s="4"/>
      <c r="B1586" s="4">
        <v>326</v>
      </c>
      <c r="C1586" t="s">
        <v>1880</v>
      </c>
      <c r="D1586" s="35">
        <v>-12176.661400000001</v>
      </c>
      <c r="E1586" s="35">
        <v>-12178.185851</v>
      </c>
      <c r="F1586" s="48">
        <v>0.992452</v>
      </c>
      <c r="G1586" s="47">
        <v>0.16725999999999899</v>
      </c>
      <c r="H1586" s="13">
        <v>5</v>
      </c>
      <c r="I1586" s="13">
        <v>8</v>
      </c>
      <c r="J1586" s="35">
        <v>-0.78940769230939623</v>
      </c>
      <c r="K1586" s="35">
        <v>-6.0723668639184325E-2</v>
      </c>
      <c r="L1586" s="35">
        <v>-0.78745853846157843</v>
      </c>
      <c r="M1586" s="35">
        <v>-6.0573733727813724E-2</v>
      </c>
      <c r="N1586" s="48">
        <f t="shared" si="144"/>
        <v>-14.484851000001072</v>
      </c>
      <c r="O1586" s="35">
        <f t="shared" si="146"/>
        <v>-1.1142193076923901</v>
      </c>
      <c r="P1586" s="1">
        <v>36</v>
      </c>
      <c r="Q1586" s="2">
        <v>2.8381799999999999</v>
      </c>
      <c r="R1586" s="1">
        <v>13</v>
      </c>
      <c r="S1586" s="2">
        <v>2.8026900000000001</v>
      </c>
      <c r="T1586" s="2">
        <f t="shared" si="145"/>
        <v>0.3611111111111111</v>
      </c>
      <c r="U1586" s="1">
        <v>17</v>
      </c>
      <c r="V1586" s="2">
        <v>2.86619</v>
      </c>
      <c r="W1586" s="2">
        <f t="shared" si="147"/>
        <v>0.47222222222222221</v>
      </c>
      <c r="X1586" s="1">
        <v>6</v>
      </c>
      <c r="Y1586" s="2">
        <v>2.8357000000000001</v>
      </c>
      <c r="Z1586" s="2">
        <f t="shared" si="148"/>
        <v>0.16666666666666666</v>
      </c>
      <c r="AA1586" s="1" t="s">
        <v>3435</v>
      </c>
      <c r="AB1586" s="35">
        <f t="shared" si="149"/>
        <v>-15.034825000000637</v>
      </c>
      <c r="AC1586" s="35"/>
      <c r="AD1586" s="35"/>
      <c r="AE1586" s="13"/>
      <c r="AF1586" s="35"/>
      <c r="AG1586" s="35"/>
      <c r="AH1586" s="13"/>
      <c r="AI1586" s="35"/>
      <c r="AJ1586" s="35"/>
    </row>
    <row r="1587" spans="1:36" x14ac:dyDescent="0.25">
      <c r="A1587" s="4"/>
      <c r="B1587" s="4">
        <v>327</v>
      </c>
      <c r="C1587" t="s">
        <v>1881</v>
      </c>
      <c r="D1587" s="35">
        <v>-12176.804400000001</v>
      </c>
      <c r="E1587" s="35">
        <v>-12178.607566000001</v>
      </c>
      <c r="F1587" s="48">
        <v>0.99422200000000005</v>
      </c>
      <c r="G1587" s="47">
        <v>0.17526999999999901</v>
      </c>
      <c r="H1587" s="13">
        <v>5</v>
      </c>
      <c r="I1587" s="13">
        <v>8</v>
      </c>
      <c r="J1587" s="35">
        <v>-0.93240769230942533</v>
      </c>
      <c r="K1587" s="35">
        <v>-7.1723668639186569E-2</v>
      </c>
      <c r="L1587" s="35">
        <v>-1.2091735384619824</v>
      </c>
      <c r="M1587" s="35">
        <v>-9.3013349112460189E-2</v>
      </c>
      <c r="N1587" s="48">
        <f t="shared" si="144"/>
        <v>-14.906566000001476</v>
      </c>
      <c r="O1587" s="35">
        <f t="shared" si="146"/>
        <v>-1.1466589230770365</v>
      </c>
      <c r="P1587" s="1">
        <v>34</v>
      </c>
      <c r="Q1587" s="2">
        <v>2.8169</v>
      </c>
      <c r="R1587" s="1">
        <v>13</v>
      </c>
      <c r="S1587" s="2">
        <v>2.8196300000000001</v>
      </c>
      <c r="T1587" s="2">
        <f t="shared" si="145"/>
        <v>0.38235294117647056</v>
      </c>
      <c r="U1587" s="1">
        <v>15</v>
      </c>
      <c r="V1587" s="2">
        <v>2.81047</v>
      </c>
      <c r="W1587" s="2">
        <f t="shared" si="147"/>
        <v>0.44117647058823528</v>
      </c>
      <c r="X1587" s="1">
        <v>6</v>
      </c>
      <c r="Y1587" s="2">
        <v>2.8270499999999998</v>
      </c>
      <c r="Z1587" s="2">
        <f t="shared" si="148"/>
        <v>0.17647058823529413</v>
      </c>
      <c r="AA1587" s="1" t="s">
        <v>3435</v>
      </c>
      <c r="AB1587" s="35">
        <f t="shared" si="149"/>
        <v>-15.033051000000341</v>
      </c>
      <c r="AC1587" s="35"/>
      <c r="AD1587" s="35"/>
      <c r="AE1587" s="13"/>
      <c r="AF1587" s="35"/>
      <c r="AG1587" s="35"/>
      <c r="AH1587" s="13"/>
      <c r="AI1587" s="35"/>
      <c r="AJ1587" s="35"/>
    </row>
    <row r="1588" spans="1:36" x14ac:dyDescent="0.25">
      <c r="A1588" s="4"/>
      <c r="B1588" s="4">
        <v>328</v>
      </c>
      <c r="C1588" t="s">
        <v>1882</v>
      </c>
      <c r="D1588" s="13">
        <v>-12176.873481000001</v>
      </c>
      <c r="E1588" s="35">
        <v>-12178.500796</v>
      </c>
      <c r="F1588" s="48">
        <v>-0.99180000000000001</v>
      </c>
      <c r="G1588" s="47">
        <v>0.16480999999999901</v>
      </c>
      <c r="H1588" s="13">
        <v>5</v>
      </c>
      <c r="I1588" s="13">
        <v>8</v>
      </c>
      <c r="J1588" s="35">
        <v>-1.0014886923090671</v>
      </c>
      <c r="K1588" s="35">
        <v>-7.7037591716082085E-2</v>
      </c>
      <c r="L1588" s="35">
        <v>-1.1024035384616582</v>
      </c>
      <c r="M1588" s="35">
        <v>-8.4800272189358317E-2</v>
      </c>
      <c r="N1588" s="48">
        <f t="shared" si="144"/>
        <v>-14.799796000001152</v>
      </c>
      <c r="O1588" s="35">
        <f t="shared" si="146"/>
        <v>-1.1384458461539348</v>
      </c>
      <c r="P1588" s="1">
        <v>34</v>
      </c>
      <c r="Q1588" s="2">
        <v>2.8210799999999998</v>
      </c>
      <c r="R1588" s="1">
        <v>12</v>
      </c>
      <c r="S1588" s="2">
        <v>2.8305600000000002</v>
      </c>
      <c r="T1588" s="2">
        <f t="shared" si="145"/>
        <v>0.35294117647058826</v>
      </c>
      <c r="U1588" s="1">
        <v>17</v>
      </c>
      <c r="V1588" s="2">
        <v>2.8018399999999999</v>
      </c>
      <c r="W1588" s="2">
        <f t="shared" si="147"/>
        <v>0.5</v>
      </c>
      <c r="X1588" s="1">
        <v>5</v>
      </c>
      <c r="Y1588" s="2">
        <v>2.8636900000000001</v>
      </c>
      <c r="Z1588" s="2">
        <f t="shared" si="148"/>
        <v>0.14705882352941177</v>
      </c>
      <c r="AA1588" s="1" t="s">
        <v>3435</v>
      </c>
      <c r="AB1588" s="35">
        <f t="shared" si="149"/>
        <v>-15.030993000000308</v>
      </c>
      <c r="AC1588" s="35"/>
      <c r="AD1588" s="35"/>
      <c r="AE1588" s="13"/>
      <c r="AF1588" s="35"/>
      <c r="AG1588" s="35"/>
      <c r="AH1588" s="13"/>
      <c r="AI1588" s="35"/>
      <c r="AJ1588" s="35"/>
    </row>
    <row r="1589" spans="1:36" x14ac:dyDescent="0.25">
      <c r="A1589" s="4"/>
      <c r="B1589" s="4">
        <v>329</v>
      </c>
      <c r="C1589" t="s">
        <v>1883</v>
      </c>
      <c r="D1589" s="35">
        <v>-12176.9583</v>
      </c>
      <c r="E1589" s="35">
        <v>-12178.456365</v>
      </c>
      <c r="F1589" s="48">
        <v>0.99621899999999997</v>
      </c>
      <c r="G1589" s="47">
        <v>0.18808</v>
      </c>
      <c r="H1589" s="13">
        <v>5</v>
      </c>
      <c r="I1589" s="13">
        <v>8</v>
      </c>
      <c r="J1589" s="35">
        <v>-1.0863076923087647</v>
      </c>
      <c r="K1589" s="35">
        <v>-8.3562130177597282E-2</v>
      </c>
      <c r="L1589" s="35">
        <v>-1.0579725384613994</v>
      </c>
      <c r="M1589" s="35">
        <v>-8.1382502958569178E-2</v>
      </c>
      <c r="N1589" s="48">
        <f t="shared" si="144"/>
        <v>-14.755365000000893</v>
      </c>
      <c r="O1589" s="35">
        <f t="shared" si="146"/>
        <v>-1.1350280769231456</v>
      </c>
      <c r="P1589" s="1">
        <v>34</v>
      </c>
      <c r="Q1589" s="2">
        <v>2.8188800000000001</v>
      </c>
      <c r="R1589" s="1">
        <v>11</v>
      </c>
      <c r="S1589" s="2">
        <v>2.8015500000000002</v>
      </c>
      <c r="T1589" s="2">
        <f t="shared" si="145"/>
        <v>0.3235294117647059</v>
      </c>
      <c r="U1589" s="1">
        <v>19</v>
      </c>
      <c r="V1589" s="2">
        <v>2.8319399999999999</v>
      </c>
      <c r="W1589" s="2">
        <f t="shared" si="147"/>
        <v>0.55882352941176472</v>
      </c>
      <c r="X1589" s="1">
        <v>4</v>
      </c>
      <c r="Y1589" s="2">
        <v>2.8045100000000001</v>
      </c>
      <c r="Z1589" s="2">
        <f t="shared" si="148"/>
        <v>0.11764705882352941</v>
      </c>
      <c r="AA1589" s="1" t="s">
        <v>3435</v>
      </c>
      <c r="AB1589" s="35">
        <f t="shared" si="149"/>
        <v>-15.029139000000214</v>
      </c>
      <c r="AC1589" s="35"/>
      <c r="AD1589" s="35"/>
      <c r="AE1589" s="13"/>
      <c r="AF1589" s="35"/>
      <c r="AG1589" s="35"/>
      <c r="AH1589" s="13"/>
      <c r="AI1589" s="35"/>
      <c r="AJ1589" s="35"/>
    </row>
    <row r="1590" spans="1:36" x14ac:dyDescent="0.25">
      <c r="A1590" s="4"/>
      <c r="B1590" s="4">
        <v>330</v>
      </c>
      <c r="C1590" t="s">
        <v>1884</v>
      </c>
      <c r="D1590" s="35">
        <v>-12176.911099999999</v>
      </c>
      <c r="E1590" s="35">
        <v>-12178.536550000001</v>
      </c>
      <c r="F1590" s="48">
        <v>0.99541199999999996</v>
      </c>
      <c r="G1590" s="47">
        <v>0.18226999999999899</v>
      </c>
      <c r="H1590" s="13">
        <v>5</v>
      </c>
      <c r="I1590" s="13">
        <v>8</v>
      </c>
      <c r="J1590" s="35">
        <v>-1.0391076923078799</v>
      </c>
      <c r="K1590" s="35">
        <v>-7.9931360946759997E-2</v>
      </c>
      <c r="L1590" s="35">
        <v>-1.1381575384621101</v>
      </c>
      <c r="M1590" s="35">
        <v>-8.7550579881700771E-2</v>
      </c>
      <c r="N1590" s="48">
        <f t="shared" si="144"/>
        <v>-14.835550000001604</v>
      </c>
      <c r="O1590" s="35">
        <f t="shared" si="146"/>
        <v>-1.1411961538462772</v>
      </c>
      <c r="P1590" s="1">
        <v>34</v>
      </c>
      <c r="Q1590" s="2">
        <v>2.8169599999999999</v>
      </c>
      <c r="R1590" s="1">
        <v>12</v>
      </c>
      <c r="S1590" s="2">
        <v>2.8031700000000002</v>
      </c>
      <c r="T1590" s="2">
        <f t="shared" si="145"/>
        <v>0.35294117647058826</v>
      </c>
      <c r="U1590" s="1">
        <v>17</v>
      </c>
      <c r="V1590" s="2">
        <v>2.8217500000000002</v>
      </c>
      <c r="W1590" s="2">
        <f t="shared" si="147"/>
        <v>0.5</v>
      </c>
      <c r="X1590" s="1">
        <v>5</v>
      </c>
      <c r="Y1590" s="2">
        <v>2.8337300000000001</v>
      </c>
      <c r="Z1590" s="2">
        <f t="shared" si="148"/>
        <v>0.14705882352941177</v>
      </c>
      <c r="AA1590" s="1" t="s">
        <v>3435</v>
      </c>
      <c r="AB1590" s="35">
        <f t="shared" si="149"/>
        <v>-15.028880000001664</v>
      </c>
      <c r="AC1590" s="35"/>
      <c r="AD1590" s="35"/>
      <c r="AE1590" s="13"/>
      <c r="AF1590" s="35"/>
      <c r="AG1590" s="35"/>
      <c r="AH1590" s="13"/>
      <c r="AI1590" s="35"/>
      <c r="AJ1590" s="35"/>
    </row>
    <row r="1591" spans="1:36" x14ac:dyDescent="0.25">
      <c r="A1591" s="4"/>
      <c r="B1591" s="4">
        <v>331</v>
      </c>
      <c r="C1591" t="s">
        <v>1885</v>
      </c>
      <c r="D1591" s="35">
        <v>-12176.7078</v>
      </c>
      <c r="E1591" s="35">
        <v>-12178.249591</v>
      </c>
      <c r="F1591" s="48">
        <v>0.99593100000000001</v>
      </c>
      <c r="G1591" s="47">
        <v>0.18587999999999999</v>
      </c>
      <c r="H1591" s="13">
        <v>5</v>
      </c>
      <c r="I1591" s="13">
        <v>8</v>
      </c>
      <c r="J1591" s="35">
        <v>-0.83580769230866281</v>
      </c>
      <c r="K1591" s="35">
        <v>-6.4292899408358681E-2</v>
      </c>
      <c r="L1591" s="35">
        <v>-0.85119853846117621</v>
      </c>
      <c r="M1591" s="35">
        <v>-6.547681065085971E-2</v>
      </c>
      <c r="N1591" s="48">
        <f t="shared" si="144"/>
        <v>-14.54859100000067</v>
      </c>
      <c r="O1591" s="35">
        <f t="shared" si="146"/>
        <v>-1.1191223846154361</v>
      </c>
      <c r="P1591" s="1">
        <v>34</v>
      </c>
      <c r="Q1591" s="2">
        <v>2.8161399999999999</v>
      </c>
      <c r="R1591" s="1">
        <v>13</v>
      </c>
      <c r="S1591" s="2">
        <v>2.80979</v>
      </c>
      <c r="T1591" s="2">
        <f t="shared" si="145"/>
        <v>0.38235294117647056</v>
      </c>
      <c r="U1591" s="1">
        <v>16</v>
      </c>
      <c r="V1591" s="2">
        <v>2.8169400000000002</v>
      </c>
      <c r="W1591" s="2">
        <f t="shared" si="147"/>
        <v>0.47058823529411764</v>
      </c>
      <c r="X1591" s="1">
        <v>5</v>
      </c>
      <c r="Y1591" s="2">
        <v>2.83012</v>
      </c>
      <c r="Z1591" s="2">
        <f t="shared" si="148"/>
        <v>0.14705882352941177</v>
      </c>
      <c r="AA1591" s="1" t="s">
        <v>3435</v>
      </c>
      <c r="AB1591" s="35">
        <f t="shared" si="149"/>
        <v>-15.027454000000944</v>
      </c>
      <c r="AC1591" s="35"/>
      <c r="AD1591" s="35"/>
      <c r="AE1591" s="13"/>
      <c r="AF1591" s="35"/>
      <c r="AG1591" s="35"/>
      <c r="AH1591" s="13"/>
      <c r="AI1591" s="35"/>
      <c r="AJ1591" s="35"/>
    </row>
    <row r="1592" spans="1:36" x14ac:dyDescent="0.25">
      <c r="A1592" s="4"/>
      <c r="B1592" s="4">
        <v>332</v>
      </c>
      <c r="C1592" t="s">
        <v>1886</v>
      </c>
      <c r="D1592" s="35">
        <v>-12176.6937</v>
      </c>
      <c r="E1592" s="35">
        <v>-12178.219574999999</v>
      </c>
      <c r="F1592" s="48">
        <v>0.995919</v>
      </c>
      <c r="G1592" s="47">
        <v>0.18576000000000001</v>
      </c>
      <c r="H1592" s="13">
        <v>5</v>
      </c>
      <c r="I1592" s="13">
        <v>8</v>
      </c>
      <c r="J1592" s="35">
        <v>-0.82170769230833685</v>
      </c>
      <c r="K1592" s="35">
        <v>-6.3208284023718225E-2</v>
      </c>
      <c r="L1592" s="35">
        <v>-0.82118253846056177</v>
      </c>
      <c r="M1592" s="35">
        <v>-6.3167887573889372E-2</v>
      </c>
      <c r="N1592" s="48">
        <f t="shared" si="144"/>
        <v>-14.518575000000055</v>
      </c>
      <c r="O1592" s="35">
        <f t="shared" si="146"/>
        <v>-1.1168134615384657</v>
      </c>
      <c r="P1592" s="1">
        <v>34</v>
      </c>
      <c r="Q1592" s="2">
        <v>2.8157299999999998</v>
      </c>
      <c r="R1592" s="1">
        <v>14</v>
      </c>
      <c r="S1592" s="2">
        <v>2.8294600000000001</v>
      </c>
      <c r="T1592" s="2">
        <f t="shared" si="145"/>
        <v>0.41176470588235292</v>
      </c>
      <c r="U1592" s="1">
        <v>16</v>
      </c>
      <c r="V1592" s="2">
        <v>2.8116400000000001</v>
      </c>
      <c r="W1592" s="2">
        <f t="shared" si="147"/>
        <v>0.47058823529411764</v>
      </c>
      <c r="X1592" s="1">
        <v>4</v>
      </c>
      <c r="Y1592" s="2">
        <v>2.7839700000000001</v>
      </c>
      <c r="Z1592" s="2">
        <f t="shared" si="148"/>
        <v>0.11764705882352941</v>
      </c>
      <c r="AA1592" s="1" t="s">
        <v>3435</v>
      </c>
      <c r="AB1592" s="35">
        <f t="shared" si="149"/>
        <v>-15.026428000001033</v>
      </c>
      <c r="AC1592" s="35"/>
      <c r="AD1592" s="35"/>
      <c r="AE1592" s="13"/>
      <c r="AF1592" s="35"/>
      <c r="AG1592" s="35"/>
      <c r="AH1592" s="13"/>
      <c r="AI1592" s="35"/>
      <c r="AJ1592" s="35"/>
    </row>
    <row r="1593" spans="1:36" x14ac:dyDescent="0.25">
      <c r="A1593" s="4"/>
      <c r="B1593" s="4">
        <v>333</v>
      </c>
      <c r="C1593" t="s">
        <v>1887</v>
      </c>
      <c r="D1593" s="35">
        <v>-12176.8343</v>
      </c>
      <c r="E1593" s="35">
        <v>-12178.309112000001</v>
      </c>
      <c r="F1593" s="48">
        <v>0.99786600000000003</v>
      </c>
      <c r="G1593" s="47">
        <v>0.204869999999999</v>
      </c>
      <c r="H1593" s="13">
        <v>5</v>
      </c>
      <c r="I1593" s="13">
        <v>8</v>
      </c>
      <c r="J1593" s="35">
        <v>-0.9623076923089684</v>
      </c>
      <c r="K1593" s="35">
        <v>-7.4023668639151413E-2</v>
      </c>
      <c r="L1593" s="35">
        <v>-0.91071953846221732</v>
      </c>
      <c r="M1593" s="35">
        <v>-7.0055349112478252E-2</v>
      </c>
      <c r="N1593" s="48">
        <f t="shared" si="144"/>
        <v>-14.608112000001711</v>
      </c>
      <c r="O1593" s="35">
        <f t="shared" si="146"/>
        <v>-1.1237009230770547</v>
      </c>
      <c r="P1593" s="1">
        <v>33</v>
      </c>
      <c r="Q1593" s="2">
        <v>2.81107</v>
      </c>
      <c r="R1593" s="1">
        <v>13</v>
      </c>
      <c r="S1593" s="2">
        <v>2.8222700000000001</v>
      </c>
      <c r="T1593" s="2">
        <f t="shared" si="145"/>
        <v>0.39393939393939392</v>
      </c>
      <c r="U1593" s="1">
        <v>14</v>
      </c>
      <c r="V1593" s="2">
        <v>2.7983600000000002</v>
      </c>
      <c r="W1593" s="2">
        <f t="shared" si="147"/>
        <v>0.42424242424242425</v>
      </c>
      <c r="X1593" s="1">
        <v>6</v>
      </c>
      <c r="Y1593" s="2">
        <v>2.8164600000000002</v>
      </c>
      <c r="Z1593" s="2">
        <f t="shared" si="148"/>
        <v>0.18181818181818182</v>
      </c>
      <c r="AA1593" s="1" t="s">
        <v>3435</v>
      </c>
      <c r="AB1593" s="35">
        <f t="shared" si="149"/>
        <v>-15.021798000001581</v>
      </c>
      <c r="AC1593" s="35"/>
      <c r="AD1593" s="35"/>
      <c r="AE1593" s="13"/>
      <c r="AF1593" s="35"/>
      <c r="AG1593" s="35"/>
      <c r="AH1593" s="13"/>
      <c r="AI1593" s="35"/>
      <c r="AJ1593" s="35"/>
    </row>
    <row r="1594" spans="1:36" x14ac:dyDescent="0.25">
      <c r="A1594" s="4"/>
      <c r="B1594" s="4">
        <v>334</v>
      </c>
      <c r="C1594" t="s">
        <v>1888</v>
      </c>
      <c r="D1594" s="35">
        <v>-12176.899799999999</v>
      </c>
      <c r="E1594" s="35">
        <v>-12178.473273</v>
      </c>
      <c r="F1594" s="48">
        <v>0.99690599999999996</v>
      </c>
      <c r="G1594" s="47">
        <v>0.19411</v>
      </c>
      <c r="H1594" s="13">
        <v>5</v>
      </c>
      <c r="I1594" s="13">
        <v>8</v>
      </c>
      <c r="J1594" s="35">
        <v>-1.0278076923077606</v>
      </c>
      <c r="K1594" s="35">
        <v>-7.9062130177520049E-2</v>
      </c>
      <c r="L1594" s="35">
        <v>-1.0748805384610023</v>
      </c>
      <c r="M1594" s="35">
        <v>-8.2683118343154019E-2</v>
      </c>
      <c r="N1594" s="48">
        <f t="shared" si="144"/>
        <v>-14.772273000000496</v>
      </c>
      <c r="O1594" s="35">
        <f t="shared" si="146"/>
        <v>-1.1363286923077305</v>
      </c>
      <c r="P1594" s="1">
        <v>34</v>
      </c>
      <c r="Q1594" s="2">
        <v>2.8213900000000001</v>
      </c>
      <c r="R1594" s="1">
        <v>12</v>
      </c>
      <c r="S1594" s="2">
        <v>2.81115</v>
      </c>
      <c r="T1594" s="2">
        <f t="shared" si="145"/>
        <v>0.35294117647058826</v>
      </c>
      <c r="U1594" s="1">
        <v>15</v>
      </c>
      <c r="V1594" s="2">
        <v>2.8016100000000002</v>
      </c>
      <c r="W1594" s="2">
        <f t="shared" si="147"/>
        <v>0.44117647058823528</v>
      </c>
      <c r="X1594" s="1">
        <v>7</v>
      </c>
      <c r="Y1594" s="2">
        <v>2.8813399999999998</v>
      </c>
      <c r="Z1594" s="2">
        <f t="shared" si="148"/>
        <v>0.20588235294117646</v>
      </c>
      <c r="AA1594" s="1" t="s">
        <v>3435</v>
      </c>
      <c r="AB1594" s="35">
        <f t="shared" si="149"/>
        <v>-15.020242000000508</v>
      </c>
      <c r="AC1594" s="35"/>
      <c r="AD1594" s="35"/>
      <c r="AE1594" s="13"/>
      <c r="AF1594" s="35"/>
      <c r="AG1594" s="35"/>
      <c r="AH1594" s="13"/>
      <c r="AI1594" s="35"/>
      <c r="AJ1594" s="35"/>
    </row>
    <row r="1595" spans="1:36" x14ac:dyDescent="0.25">
      <c r="A1595" s="4"/>
      <c r="B1595" s="4">
        <v>335</v>
      </c>
      <c r="C1595" t="s">
        <v>1889</v>
      </c>
      <c r="D1595" s="35">
        <v>-12176.986000000001</v>
      </c>
      <c r="E1595" s="35">
        <v>-12178.442187000001</v>
      </c>
      <c r="F1595" s="48">
        <v>0.99679600000000002</v>
      </c>
      <c r="G1595" s="47">
        <v>0.193049999999999</v>
      </c>
      <c r="H1595" s="13">
        <v>5</v>
      </c>
      <c r="I1595" s="13">
        <v>8</v>
      </c>
      <c r="J1595" s="35">
        <v>-1.1140076923093147</v>
      </c>
      <c r="K1595" s="35">
        <v>-8.5692899408408824E-2</v>
      </c>
      <c r="L1595" s="35">
        <v>-1.0437945384619525</v>
      </c>
      <c r="M1595" s="35">
        <v>-8.0291887573996343E-2</v>
      </c>
      <c r="N1595" s="48">
        <f t="shared" si="144"/>
        <v>-14.741187000001446</v>
      </c>
      <c r="O1595" s="35">
        <f t="shared" si="146"/>
        <v>-1.1339374615385727</v>
      </c>
      <c r="P1595" s="1">
        <v>34</v>
      </c>
      <c r="Q1595" s="2">
        <v>2.8171400000000002</v>
      </c>
      <c r="R1595" s="1">
        <v>12</v>
      </c>
      <c r="S1595" s="2">
        <v>2.78905</v>
      </c>
      <c r="T1595" s="2">
        <f t="shared" si="145"/>
        <v>0.35294117647058826</v>
      </c>
      <c r="U1595" s="1">
        <v>17</v>
      </c>
      <c r="V1595" s="2">
        <v>2.8311600000000001</v>
      </c>
      <c r="W1595" s="2">
        <f t="shared" si="147"/>
        <v>0.5</v>
      </c>
      <c r="X1595" s="1">
        <v>5</v>
      </c>
      <c r="Y1595" s="2">
        <v>2.8368500000000001</v>
      </c>
      <c r="Z1595" s="2">
        <f t="shared" si="148"/>
        <v>0.14705882352941177</v>
      </c>
      <c r="AA1595" s="1" t="s">
        <v>3435</v>
      </c>
      <c r="AB1595" s="35">
        <f t="shared" si="149"/>
        <v>-15.016731000001528</v>
      </c>
      <c r="AC1595" s="35"/>
      <c r="AD1595" s="35"/>
      <c r="AE1595" s="13"/>
      <c r="AF1595" s="35"/>
      <c r="AG1595" s="35"/>
      <c r="AH1595" s="13"/>
      <c r="AI1595" s="35"/>
      <c r="AJ1595" s="35"/>
    </row>
    <row r="1596" spans="1:36" x14ac:dyDescent="0.25">
      <c r="A1596" s="4"/>
      <c r="B1596" s="4">
        <v>336</v>
      </c>
      <c r="C1596" t="s">
        <v>1890</v>
      </c>
      <c r="D1596" s="35">
        <v>-12176.6183</v>
      </c>
      <c r="E1596" s="35">
        <v>-12178.234331</v>
      </c>
      <c r="F1596" s="48">
        <v>0.99728300000000003</v>
      </c>
      <c r="G1596" s="47">
        <v>0.19803999999999899</v>
      </c>
      <c r="H1596" s="13">
        <v>5</v>
      </c>
      <c r="I1596" s="13">
        <v>8</v>
      </c>
      <c r="J1596" s="35">
        <v>-0.74630769230861915</v>
      </c>
      <c r="K1596" s="35">
        <v>-5.7408284023739937E-2</v>
      </c>
      <c r="L1596" s="35">
        <v>-0.83593853846105048</v>
      </c>
      <c r="M1596" s="35">
        <v>-6.4302964497003887E-2</v>
      </c>
      <c r="N1596" s="48">
        <f t="shared" si="144"/>
        <v>-14.533331000000544</v>
      </c>
      <c r="O1596" s="35">
        <f t="shared" si="146"/>
        <v>-1.1179485384615804</v>
      </c>
      <c r="P1596" s="1">
        <v>34</v>
      </c>
      <c r="Q1596" s="2">
        <v>2.8224999999999998</v>
      </c>
      <c r="R1596" s="1">
        <v>14</v>
      </c>
      <c r="S1596" s="2">
        <v>2.8219699999999999</v>
      </c>
      <c r="T1596" s="2">
        <f t="shared" si="145"/>
        <v>0.41176470588235292</v>
      </c>
      <c r="U1596" s="1">
        <v>13</v>
      </c>
      <c r="V1596" s="2">
        <v>2.7983799999999999</v>
      </c>
      <c r="W1596" s="2">
        <f t="shared" si="147"/>
        <v>0.38235294117647056</v>
      </c>
      <c r="X1596" s="1">
        <v>7</v>
      </c>
      <c r="Y1596" s="2">
        <v>2.86836</v>
      </c>
      <c r="Z1596" s="2">
        <f t="shared" si="148"/>
        <v>0.20588235294117646</v>
      </c>
      <c r="AA1596" s="1" t="s">
        <v>3435</v>
      </c>
      <c r="AB1596" s="35">
        <f t="shared" si="149"/>
        <v>-15.012432000001354</v>
      </c>
      <c r="AC1596" s="35"/>
      <c r="AD1596" s="35"/>
      <c r="AE1596" s="13"/>
      <c r="AF1596" s="35"/>
      <c r="AG1596" s="35"/>
      <c r="AH1596" s="13"/>
      <c r="AI1596" s="35"/>
      <c r="AJ1596" s="35"/>
    </row>
    <row r="1597" spans="1:36" x14ac:dyDescent="0.25">
      <c r="A1597" s="4"/>
      <c r="B1597" s="4">
        <v>337</v>
      </c>
      <c r="C1597" t="s">
        <v>1891</v>
      </c>
      <c r="D1597" s="35">
        <v>-12176.838299999999</v>
      </c>
      <c r="E1597" s="35">
        <v>-12178.304424</v>
      </c>
      <c r="F1597" s="48">
        <v>0.99594499999999997</v>
      </c>
      <c r="G1597" s="47">
        <v>0.185999999999999</v>
      </c>
      <c r="H1597" s="13">
        <v>5</v>
      </c>
      <c r="I1597" s="13">
        <v>8</v>
      </c>
      <c r="J1597" s="35">
        <v>-0.96630769230796432</v>
      </c>
      <c r="K1597" s="35">
        <v>-7.4331360946766484E-2</v>
      </c>
      <c r="L1597" s="35">
        <v>-0.90603153846132045</v>
      </c>
      <c r="M1597" s="35">
        <v>-6.9694733727793876E-2</v>
      </c>
      <c r="N1597" s="48">
        <f t="shared" si="144"/>
        <v>-14.603424000000814</v>
      </c>
      <c r="O1597" s="35">
        <f t="shared" si="146"/>
        <v>-1.1233403076923703</v>
      </c>
      <c r="P1597" s="1">
        <v>35</v>
      </c>
      <c r="Q1597" s="2">
        <v>2.8256399999999999</v>
      </c>
      <c r="R1597" s="1">
        <v>12</v>
      </c>
      <c r="S1597" s="2">
        <v>2.8112200000000001</v>
      </c>
      <c r="T1597" s="2">
        <f t="shared" si="145"/>
        <v>0.34285714285714286</v>
      </c>
      <c r="U1597" s="1">
        <v>17</v>
      </c>
      <c r="V1597" s="2">
        <v>2.8078699999999999</v>
      </c>
      <c r="W1597" s="2">
        <f t="shared" si="147"/>
        <v>0.48571428571428571</v>
      </c>
      <c r="X1597" s="1">
        <v>6</v>
      </c>
      <c r="Y1597" s="2">
        <v>2.9048400000000001</v>
      </c>
      <c r="Z1597" s="2">
        <f t="shared" si="148"/>
        <v>0.17142857142857143</v>
      </c>
      <c r="AA1597" s="1" t="s">
        <v>3435</v>
      </c>
      <c r="AB1597" s="35">
        <f t="shared" si="149"/>
        <v>-15.011582000000999</v>
      </c>
      <c r="AC1597" s="35"/>
      <c r="AD1597" s="35"/>
      <c r="AE1597" s="13"/>
      <c r="AF1597" s="35"/>
      <c r="AG1597" s="35"/>
      <c r="AH1597" s="13"/>
      <c r="AI1597" s="35"/>
      <c r="AJ1597" s="35"/>
    </row>
    <row r="1598" spans="1:36" x14ac:dyDescent="0.25">
      <c r="A1598" s="4"/>
      <c r="B1598" s="4">
        <v>338</v>
      </c>
      <c r="C1598" t="s">
        <v>1892</v>
      </c>
      <c r="D1598" s="35">
        <v>-12177.0301</v>
      </c>
      <c r="E1598" s="35">
        <v>-12178.482438999999</v>
      </c>
      <c r="F1598" s="48">
        <v>0.99666500000000002</v>
      </c>
      <c r="G1598" s="47">
        <v>0.19186</v>
      </c>
      <c r="H1598" s="13">
        <v>5</v>
      </c>
      <c r="I1598" s="13">
        <v>8</v>
      </c>
      <c r="J1598" s="35">
        <v>-1.1581076923084765</v>
      </c>
      <c r="K1598" s="35">
        <v>-8.9085207100652042E-2</v>
      </c>
      <c r="L1598" s="35">
        <v>-1.0840465384608251</v>
      </c>
      <c r="M1598" s="35">
        <v>-8.338819526621731E-2</v>
      </c>
      <c r="N1598" s="48">
        <f t="shared" si="144"/>
        <v>-14.781439000000319</v>
      </c>
      <c r="O1598" s="35">
        <f t="shared" si="146"/>
        <v>-1.1370337692307937</v>
      </c>
      <c r="P1598" s="1">
        <v>34</v>
      </c>
      <c r="Q1598" s="2">
        <v>2.8214899999999998</v>
      </c>
      <c r="R1598" s="1">
        <v>12</v>
      </c>
      <c r="S1598" s="2">
        <v>2.8359299999999998</v>
      </c>
      <c r="T1598" s="2">
        <f t="shared" si="145"/>
        <v>0.35294117647058826</v>
      </c>
      <c r="U1598" s="1">
        <v>19</v>
      </c>
      <c r="V1598" s="2">
        <v>2.8180700000000001</v>
      </c>
      <c r="W1598" s="2">
        <f t="shared" si="147"/>
        <v>0.55882352941176472</v>
      </c>
      <c r="X1598" s="1">
        <v>3</v>
      </c>
      <c r="Y1598" s="2">
        <v>2.7854100000000002</v>
      </c>
      <c r="Z1598" s="2">
        <f t="shared" si="148"/>
        <v>8.8235294117647065E-2</v>
      </c>
      <c r="AA1598" s="1" t="s">
        <v>3435</v>
      </c>
      <c r="AB1598" s="35">
        <f t="shared" si="149"/>
        <v>-15.008720000001631</v>
      </c>
      <c r="AC1598" s="35"/>
      <c r="AD1598" s="35"/>
      <c r="AE1598" s="13"/>
      <c r="AF1598" s="35"/>
      <c r="AG1598" s="35"/>
      <c r="AH1598" s="13"/>
      <c r="AI1598" s="35"/>
      <c r="AJ1598" s="35"/>
    </row>
    <row r="1599" spans="1:36" x14ac:dyDescent="0.25">
      <c r="A1599" s="4"/>
      <c r="B1599" s="4">
        <v>339</v>
      </c>
      <c r="C1599" t="s">
        <v>1893</v>
      </c>
      <c r="D1599" s="35">
        <v>-12177.063700000001</v>
      </c>
      <c r="E1599" s="35">
        <v>-12178.692231000001</v>
      </c>
      <c r="F1599" s="48">
        <v>0.99620500000000001</v>
      </c>
      <c r="G1599" s="47">
        <v>0.18794999999999901</v>
      </c>
      <c r="H1599" s="13">
        <v>5</v>
      </c>
      <c r="I1599" s="13">
        <v>8</v>
      </c>
      <c r="J1599" s="35">
        <v>-1.1917076923091372</v>
      </c>
      <c r="K1599" s="35">
        <v>-9.1669822485318242E-2</v>
      </c>
      <c r="L1599" s="35">
        <v>-1.2938385384622961</v>
      </c>
      <c r="M1599" s="35">
        <v>-9.9526041420176625E-2</v>
      </c>
      <c r="N1599" s="48">
        <f t="shared" si="144"/>
        <v>-14.99123100000179</v>
      </c>
      <c r="O1599" s="35">
        <f t="shared" si="146"/>
        <v>-1.1531716153847531</v>
      </c>
      <c r="P1599" s="1">
        <v>34</v>
      </c>
      <c r="Q1599" s="2">
        <v>2.81894</v>
      </c>
      <c r="R1599" s="1">
        <v>11</v>
      </c>
      <c r="S1599" s="2">
        <v>2.7991999999999999</v>
      </c>
      <c r="T1599" s="2">
        <f t="shared" si="145"/>
        <v>0.3235294117647059</v>
      </c>
      <c r="U1599" s="1">
        <v>17</v>
      </c>
      <c r="V1599" s="2">
        <v>2.80762</v>
      </c>
      <c r="W1599" s="2">
        <f t="shared" si="147"/>
        <v>0.5</v>
      </c>
      <c r="X1599" s="1">
        <v>6</v>
      </c>
      <c r="Y1599" s="2">
        <v>2.8871899999999999</v>
      </c>
      <c r="Z1599" s="2">
        <f t="shared" si="148"/>
        <v>0.17647058823529413</v>
      </c>
      <c r="AA1599" s="1" t="s">
        <v>3435</v>
      </c>
      <c r="AB1599" s="35">
        <f t="shared" si="149"/>
        <v>-15.007894000000306</v>
      </c>
      <c r="AC1599" s="35"/>
      <c r="AD1599" s="35"/>
      <c r="AE1599" s="13"/>
      <c r="AF1599" s="35"/>
      <c r="AG1599" s="35"/>
      <c r="AH1599" s="13"/>
      <c r="AI1599" s="35"/>
      <c r="AJ1599" s="35"/>
    </row>
    <row r="1600" spans="1:36" x14ac:dyDescent="0.25">
      <c r="A1600" s="4"/>
      <c r="B1600" s="4">
        <v>340</v>
      </c>
      <c r="C1600" t="s">
        <v>1894</v>
      </c>
      <c r="D1600" s="35">
        <v>-12176.8164</v>
      </c>
      <c r="E1600" s="35">
        <v>-12178.323356000001</v>
      </c>
      <c r="F1600" s="48">
        <v>0.99322500000000002</v>
      </c>
      <c r="G1600" s="47">
        <v>0.17052999999999999</v>
      </c>
      <c r="H1600" s="13">
        <v>5</v>
      </c>
      <c r="I1600" s="13">
        <v>8</v>
      </c>
      <c r="J1600" s="35">
        <v>-0.94440769230823207</v>
      </c>
      <c r="K1600" s="35">
        <v>-7.2646745562171697E-2</v>
      </c>
      <c r="L1600" s="35">
        <v>-0.92496353846217971</v>
      </c>
      <c r="M1600" s="35">
        <v>-7.1151041420167677E-2</v>
      </c>
      <c r="N1600" s="48">
        <f t="shared" si="144"/>
        <v>-14.622356000001673</v>
      </c>
      <c r="O1600" s="35">
        <f t="shared" si="146"/>
        <v>-1.1247966153847442</v>
      </c>
      <c r="P1600" s="1">
        <v>35</v>
      </c>
      <c r="Q1600" s="2">
        <v>2.8271099999999998</v>
      </c>
      <c r="R1600" s="1">
        <v>13</v>
      </c>
      <c r="S1600" s="2">
        <v>2.8305699999999998</v>
      </c>
      <c r="T1600" s="2">
        <f t="shared" si="145"/>
        <v>0.37142857142857144</v>
      </c>
      <c r="U1600" s="1">
        <v>17</v>
      </c>
      <c r="V1600" s="2">
        <v>2.8004600000000002</v>
      </c>
      <c r="W1600" s="2">
        <f t="shared" si="147"/>
        <v>0.48571428571428571</v>
      </c>
      <c r="X1600" s="1">
        <v>5</v>
      </c>
      <c r="Y1600" s="2">
        <v>2.9087000000000001</v>
      </c>
      <c r="Z1600" s="2">
        <f t="shared" si="148"/>
        <v>0.14285714285714285</v>
      </c>
      <c r="AA1600" s="1" t="s">
        <v>3435</v>
      </c>
      <c r="AB1600" s="35">
        <f t="shared" si="149"/>
        <v>-15.001381000000038</v>
      </c>
      <c r="AC1600" s="35"/>
      <c r="AD1600" s="35"/>
      <c r="AE1600" s="13"/>
      <c r="AF1600" s="35"/>
      <c r="AG1600" s="35"/>
      <c r="AH1600" s="13"/>
      <c r="AI1600" s="35"/>
      <c r="AJ1600" s="35"/>
    </row>
    <row r="1601" spans="1:36" x14ac:dyDescent="0.25">
      <c r="A1601" s="4"/>
      <c r="B1601" s="4">
        <v>341</v>
      </c>
      <c r="C1601" t="s">
        <v>1895</v>
      </c>
      <c r="D1601" s="35">
        <v>-12176.860500000001</v>
      </c>
      <c r="E1601" s="35">
        <v>-12178.62069</v>
      </c>
      <c r="F1601" s="48">
        <v>0.99093699999999996</v>
      </c>
      <c r="G1601" s="47">
        <v>0.16177</v>
      </c>
      <c r="H1601" s="13">
        <v>5</v>
      </c>
      <c r="I1601" s="13">
        <v>8</v>
      </c>
      <c r="J1601" s="35">
        <v>-0.98850769230921287</v>
      </c>
      <c r="K1601" s="35">
        <v>-7.6039053254554831E-2</v>
      </c>
      <c r="L1601" s="35">
        <v>-1.2222975384611345</v>
      </c>
      <c r="M1601" s="35">
        <v>-9.4022887573933428E-2</v>
      </c>
      <c r="N1601" s="48">
        <f t="shared" si="144"/>
        <v>-14.919690000000628</v>
      </c>
      <c r="O1601" s="35">
        <f t="shared" si="146"/>
        <v>-1.1476684615385098</v>
      </c>
      <c r="P1601" s="1">
        <v>35</v>
      </c>
      <c r="Q1601" s="2">
        <v>2.8277399999999999</v>
      </c>
      <c r="R1601" s="1">
        <v>12</v>
      </c>
      <c r="S1601" s="2">
        <v>2.8085200000000001</v>
      </c>
      <c r="T1601" s="2">
        <f t="shared" si="145"/>
        <v>0.34285714285714286</v>
      </c>
      <c r="U1601" s="1">
        <v>17</v>
      </c>
      <c r="V1601" s="2">
        <v>2.8231600000000001</v>
      </c>
      <c r="W1601" s="2">
        <f t="shared" si="147"/>
        <v>0.48571428571428571</v>
      </c>
      <c r="X1601" s="1">
        <v>6</v>
      </c>
      <c r="Y1601" s="2">
        <v>2.8791699999999998</v>
      </c>
      <c r="Z1601" s="2">
        <f t="shared" si="148"/>
        <v>0.17142857142857143</v>
      </c>
      <c r="AA1601" s="1" t="s">
        <v>3435</v>
      </c>
      <c r="AB1601" s="35">
        <f t="shared" si="149"/>
        <v>-15.000126000000819</v>
      </c>
      <c r="AC1601" s="35"/>
      <c r="AD1601" s="35"/>
      <c r="AE1601" s="13"/>
      <c r="AF1601" s="35"/>
      <c r="AG1601" s="35"/>
      <c r="AH1601" s="13"/>
      <c r="AI1601" s="35"/>
      <c r="AJ1601" s="35"/>
    </row>
    <row r="1602" spans="1:36" x14ac:dyDescent="0.25">
      <c r="A1602" s="4"/>
      <c r="B1602" s="4">
        <v>342</v>
      </c>
      <c r="C1602" t="s">
        <v>1896</v>
      </c>
      <c r="D1602" s="35">
        <v>-12177.215700000001</v>
      </c>
      <c r="E1602" s="35">
        <v>-12178.634352999999</v>
      </c>
      <c r="F1602" s="48">
        <v>0.996282</v>
      </c>
      <c r="G1602" s="47">
        <v>0.18865999999999999</v>
      </c>
      <c r="H1602" s="13">
        <v>5</v>
      </c>
      <c r="I1602" s="13">
        <v>8</v>
      </c>
      <c r="J1602" s="35">
        <v>-1.3437076923091809</v>
      </c>
      <c r="K1602" s="35">
        <v>-0.1033621301776293</v>
      </c>
      <c r="L1602" s="35">
        <v>-1.2359605384608585</v>
      </c>
      <c r="M1602" s="35">
        <v>-9.5073887573912191E-2</v>
      </c>
      <c r="N1602" s="48">
        <f t="shared" si="144"/>
        <v>-14.933353000000352</v>
      </c>
      <c r="O1602" s="35">
        <f t="shared" si="146"/>
        <v>-1.1487194615384886</v>
      </c>
      <c r="P1602" s="1">
        <v>34</v>
      </c>
      <c r="Q1602" s="2">
        <v>2.8138299999999998</v>
      </c>
      <c r="R1602" s="1">
        <v>10</v>
      </c>
      <c r="S1602" s="2">
        <v>2.7634799999999999</v>
      </c>
      <c r="T1602" s="2">
        <f t="shared" si="145"/>
        <v>0.29411764705882354</v>
      </c>
      <c r="U1602" s="1">
        <v>20</v>
      </c>
      <c r="V1602" s="2">
        <v>2.8328500000000001</v>
      </c>
      <c r="W1602" s="2">
        <f t="shared" si="147"/>
        <v>0.58823529411764708</v>
      </c>
      <c r="X1602" s="1">
        <v>4</v>
      </c>
      <c r="Y1602" s="2">
        <v>2.84456</v>
      </c>
      <c r="Z1602" s="2">
        <f t="shared" si="148"/>
        <v>0.11764705882352941</v>
      </c>
      <c r="AA1602" s="1" t="s">
        <v>3435</v>
      </c>
      <c r="AB1602" s="35">
        <f t="shared" si="149"/>
        <v>-14.999945000001389</v>
      </c>
      <c r="AC1602" s="35"/>
      <c r="AD1602" s="35"/>
      <c r="AE1602" s="13"/>
      <c r="AF1602" s="35"/>
      <c r="AG1602" s="35"/>
      <c r="AH1602" s="13"/>
      <c r="AI1602" s="35"/>
      <c r="AJ1602" s="35"/>
    </row>
    <row r="1603" spans="1:36" x14ac:dyDescent="0.25">
      <c r="A1603" s="4"/>
      <c r="B1603" s="4">
        <v>343</v>
      </c>
      <c r="C1603" t="s">
        <v>1897</v>
      </c>
      <c r="D1603" s="35">
        <v>-12176.8233</v>
      </c>
      <c r="E1603" s="35">
        <v>-12178.28269</v>
      </c>
      <c r="F1603" s="48">
        <v>0.99577499999999997</v>
      </c>
      <c r="G1603" s="47">
        <v>0.18475</v>
      </c>
      <c r="H1603" s="13">
        <v>5</v>
      </c>
      <c r="I1603" s="13">
        <v>8</v>
      </c>
      <c r="J1603" s="35">
        <v>-0.95130769230854639</v>
      </c>
      <c r="K1603" s="35">
        <v>-7.3177514792965109E-2</v>
      </c>
      <c r="L1603" s="35">
        <v>-0.88429753846139647</v>
      </c>
      <c r="M1603" s="35">
        <v>-6.8022887573953569E-2</v>
      </c>
      <c r="N1603" s="48">
        <f t="shared" ref="N1603:N1666" si="150">E1603-(H1603*$AL$2+$AM$2*I1603)</f>
        <v>-14.58169000000089</v>
      </c>
      <c r="O1603" s="35">
        <f t="shared" si="146"/>
        <v>-1.1216684615385299</v>
      </c>
      <c r="P1603" s="1">
        <v>34</v>
      </c>
      <c r="Q1603" s="2">
        <v>2.82118</v>
      </c>
      <c r="R1603" s="1">
        <v>12</v>
      </c>
      <c r="S1603" s="2">
        <v>2.7973599999999998</v>
      </c>
      <c r="T1603" s="2">
        <f t="shared" ref="T1603:T1666" si="151">R1603/$P1603</f>
        <v>0.35294117647058826</v>
      </c>
      <c r="U1603" s="1">
        <v>17</v>
      </c>
      <c r="V1603" s="2">
        <v>2.81839</v>
      </c>
      <c r="W1603" s="2">
        <f t="shared" si="147"/>
        <v>0.5</v>
      </c>
      <c r="X1603" s="1">
        <v>5</v>
      </c>
      <c r="Y1603" s="2">
        <v>2.8878200000000001</v>
      </c>
      <c r="Z1603" s="2">
        <f t="shared" si="148"/>
        <v>0.14705882352941177</v>
      </c>
      <c r="AA1603" s="1" t="s">
        <v>3435</v>
      </c>
      <c r="AB1603" s="35">
        <f t="shared" si="149"/>
        <v>-14.998146000001725</v>
      </c>
      <c r="AC1603" s="35"/>
      <c r="AD1603" s="35"/>
      <c r="AE1603" s="13"/>
      <c r="AF1603" s="35"/>
      <c r="AG1603" s="35"/>
      <c r="AH1603" s="13"/>
      <c r="AI1603" s="35"/>
      <c r="AJ1603" s="35"/>
    </row>
    <row r="1604" spans="1:36" x14ac:dyDescent="0.25">
      <c r="A1604" s="4"/>
      <c r="B1604" s="4">
        <v>344</v>
      </c>
      <c r="C1604" t="s">
        <v>1898</v>
      </c>
      <c r="D1604" s="35">
        <v>-12177.0574</v>
      </c>
      <c r="E1604" s="35">
        <v>-12178.677105000001</v>
      </c>
      <c r="F1604" s="48">
        <v>0.99763000000000002</v>
      </c>
      <c r="G1604" s="47">
        <v>0.202129999999999</v>
      </c>
      <c r="H1604" s="13">
        <v>5</v>
      </c>
      <c r="I1604" s="13">
        <v>8</v>
      </c>
      <c r="J1604" s="35">
        <v>-1.1854076923082175</v>
      </c>
      <c r="K1604" s="35">
        <v>-9.1185207100632118E-2</v>
      </c>
      <c r="L1604" s="35">
        <v>-1.2787125384620595</v>
      </c>
      <c r="M1604" s="35">
        <v>-9.8362502958619952E-2</v>
      </c>
      <c r="N1604" s="48">
        <f t="shared" si="150"/>
        <v>-14.976105000001553</v>
      </c>
      <c r="O1604" s="35">
        <f t="shared" ref="O1604:O1667" si="152">N1604/13</f>
        <v>-1.1520080769231964</v>
      </c>
      <c r="P1604" s="1">
        <v>34</v>
      </c>
      <c r="Q1604" s="2">
        <v>2.8109999999999999</v>
      </c>
      <c r="R1604" s="1">
        <v>10</v>
      </c>
      <c r="S1604" s="2">
        <v>2.7821500000000001</v>
      </c>
      <c r="T1604" s="2">
        <f t="shared" si="151"/>
        <v>0.29411764705882354</v>
      </c>
      <c r="U1604" s="1">
        <v>21</v>
      </c>
      <c r="V1604" s="2">
        <v>2.8226900000000001</v>
      </c>
      <c r="W1604" s="2">
        <f t="shared" ref="W1604:W1667" si="153">U1604/$P1604</f>
        <v>0.61764705882352944</v>
      </c>
      <c r="X1604" s="1">
        <v>3</v>
      </c>
      <c r="Y1604" s="2">
        <v>2.8253900000000001</v>
      </c>
      <c r="Z1604" s="2">
        <f t="shared" ref="Z1604:Z1667" si="154">X1604/$P1604</f>
        <v>8.8235294117647065E-2</v>
      </c>
      <c r="AA1604" s="1" t="s">
        <v>3435</v>
      </c>
      <c r="AB1604" s="35">
        <f t="shared" ref="AB1604:AB1667" si="155">SMALL($N$3:$N$2210,ROW(N1604)-2)</f>
        <v>-14.997664000000441</v>
      </c>
      <c r="AC1604" s="35"/>
      <c r="AD1604" s="35"/>
      <c r="AE1604" s="13"/>
      <c r="AF1604" s="35"/>
      <c r="AG1604" s="35"/>
      <c r="AH1604" s="13"/>
      <c r="AI1604" s="35"/>
      <c r="AJ1604" s="35"/>
    </row>
    <row r="1605" spans="1:36" x14ac:dyDescent="0.25">
      <c r="A1605" s="4"/>
      <c r="B1605" s="4">
        <v>345</v>
      </c>
      <c r="C1605" t="s">
        <v>1899</v>
      </c>
      <c r="D1605" s="35">
        <v>-12177.003000000001</v>
      </c>
      <c r="E1605" s="35">
        <v>-12178.468857</v>
      </c>
      <c r="F1605" s="48">
        <v>0.997089</v>
      </c>
      <c r="G1605" s="47">
        <v>0.195959999999999</v>
      </c>
      <c r="H1605" s="13">
        <v>5</v>
      </c>
      <c r="I1605" s="13">
        <v>8</v>
      </c>
      <c r="J1605" s="35">
        <v>-1.1310076923091401</v>
      </c>
      <c r="K1605" s="35">
        <v>-8.7000591716087705E-2</v>
      </c>
      <c r="L1605" s="35">
        <v>-1.0704645384612377</v>
      </c>
      <c r="M1605" s="35">
        <v>-8.2343426035479825E-2</v>
      </c>
      <c r="N1605" s="48">
        <f t="shared" si="150"/>
        <v>-14.767857000000731</v>
      </c>
      <c r="O1605" s="35">
        <f t="shared" si="152"/>
        <v>-1.1359890000000563</v>
      </c>
      <c r="P1605" s="1">
        <v>35</v>
      </c>
      <c r="Q1605" s="2">
        <v>2.8242799999999999</v>
      </c>
      <c r="R1605" s="1">
        <v>14</v>
      </c>
      <c r="S1605" s="2">
        <v>2.8445</v>
      </c>
      <c r="T1605" s="2">
        <f t="shared" si="151"/>
        <v>0.4</v>
      </c>
      <c r="U1605" s="1">
        <v>18</v>
      </c>
      <c r="V1605" s="2">
        <v>2.8090899999999999</v>
      </c>
      <c r="W1605" s="2">
        <f t="shared" si="153"/>
        <v>0.51428571428571423</v>
      </c>
      <c r="X1605" s="1">
        <v>3</v>
      </c>
      <c r="Y1605" s="2">
        <v>2.8210299999999999</v>
      </c>
      <c r="Z1605" s="2">
        <f t="shared" si="154"/>
        <v>8.5714285714285715E-2</v>
      </c>
      <c r="AA1605" s="1" t="s">
        <v>3435</v>
      </c>
      <c r="AB1605" s="35">
        <f t="shared" si="155"/>
        <v>-14.995341000001645</v>
      </c>
      <c r="AC1605" s="35"/>
      <c r="AD1605" s="35"/>
      <c r="AE1605" s="13"/>
      <c r="AF1605" s="35"/>
      <c r="AG1605" s="35"/>
      <c r="AH1605" s="13"/>
      <c r="AI1605" s="35"/>
      <c r="AJ1605" s="35"/>
    </row>
    <row r="1606" spans="1:36" x14ac:dyDescent="0.25">
      <c r="A1606" s="4"/>
      <c r="B1606" s="4">
        <v>346</v>
      </c>
      <c r="C1606" t="s">
        <v>1900</v>
      </c>
      <c r="D1606" s="35">
        <v>-12177.0218</v>
      </c>
      <c r="E1606" s="35">
        <v>-12178.485285999999</v>
      </c>
      <c r="F1606" s="48">
        <v>0.99635399999999996</v>
      </c>
      <c r="G1606" s="47">
        <v>0.18901000000000001</v>
      </c>
      <c r="H1606" s="13">
        <v>5</v>
      </c>
      <c r="I1606" s="13">
        <v>8</v>
      </c>
      <c r="J1606" s="35">
        <v>-1.1498076923089684</v>
      </c>
      <c r="K1606" s="35">
        <v>-8.844674556222834E-2</v>
      </c>
      <c r="L1606" s="35">
        <v>-1.086893538460572</v>
      </c>
      <c r="M1606" s="35">
        <v>-8.3607195266197851E-2</v>
      </c>
      <c r="N1606" s="48">
        <f t="shared" si="150"/>
        <v>-14.784286000000066</v>
      </c>
      <c r="O1606" s="35">
        <f t="shared" si="152"/>
        <v>-1.1372527692307743</v>
      </c>
      <c r="P1606" s="1">
        <v>34</v>
      </c>
      <c r="Q1606" s="2">
        <v>2.81433</v>
      </c>
      <c r="R1606" s="1">
        <v>12</v>
      </c>
      <c r="S1606" s="2">
        <v>2.7864100000000001</v>
      </c>
      <c r="T1606" s="2">
        <f t="shared" si="151"/>
        <v>0.35294117647058826</v>
      </c>
      <c r="U1606" s="1">
        <v>18</v>
      </c>
      <c r="V1606" s="2">
        <v>2.82626</v>
      </c>
      <c r="W1606" s="2">
        <f t="shared" si="153"/>
        <v>0.52941176470588236</v>
      </c>
      <c r="X1606" s="1">
        <v>4</v>
      </c>
      <c r="Y1606" s="2">
        <v>2.8444500000000001</v>
      </c>
      <c r="Z1606" s="2">
        <f t="shared" si="154"/>
        <v>0.11764705882352941</v>
      </c>
      <c r="AA1606" s="1" t="s">
        <v>3435</v>
      </c>
      <c r="AB1606" s="35">
        <f t="shared" si="155"/>
        <v>-14.995062000001781</v>
      </c>
      <c r="AC1606" s="35"/>
      <c r="AD1606" s="35"/>
      <c r="AE1606" s="13"/>
      <c r="AF1606" s="35"/>
      <c r="AG1606" s="35"/>
      <c r="AH1606" s="13"/>
      <c r="AI1606" s="35"/>
      <c r="AJ1606" s="35"/>
    </row>
    <row r="1607" spans="1:36" x14ac:dyDescent="0.25">
      <c r="A1607" s="4"/>
      <c r="B1607" s="4">
        <v>347</v>
      </c>
      <c r="C1607" t="s">
        <v>1901</v>
      </c>
      <c r="D1607" s="35">
        <v>-12176.747600000001</v>
      </c>
      <c r="E1607" s="35">
        <v>-12178.261101</v>
      </c>
      <c r="F1607" s="48">
        <v>0.99425600000000003</v>
      </c>
      <c r="G1607" s="47">
        <v>0.175479999999999</v>
      </c>
      <c r="H1607" s="13">
        <v>5</v>
      </c>
      <c r="I1607" s="13">
        <v>8</v>
      </c>
      <c r="J1607" s="35">
        <v>-0.87560769230913138</v>
      </c>
      <c r="K1607" s="35">
        <v>-6.7354437869933184E-2</v>
      </c>
      <c r="L1607" s="35">
        <v>-0.86270853846144746</v>
      </c>
      <c r="M1607" s="35">
        <v>-6.6362195266265189E-2</v>
      </c>
      <c r="N1607" s="48">
        <f t="shared" si="150"/>
        <v>-14.560101000000941</v>
      </c>
      <c r="O1607" s="35">
        <f t="shared" si="152"/>
        <v>-1.1200077692308417</v>
      </c>
      <c r="P1607" s="1">
        <v>34</v>
      </c>
      <c r="Q1607" s="2">
        <v>2.81168</v>
      </c>
      <c r="R1607" s="1">
        <v>14</v>
      </c>
      <c r="S1607" s="2">
        <v>2.82145</v>
      </c>
      <c r="T1607" s="2">
        <f t="shared" si="151"/>
        <v>0.41176470588235292</v>
      </c>
      <c r="U1607" s="1">
        <v>17</v>
      </c>
      <c r="V1607" s="2">
        <v>2.8022900000000002</v>
      </c>
      <c r="W1607" s="2">
        <f t="shared" si="153"/>
        <v>0.5</v>
      </c>
      <c r="X1607" s="1">
        <v>3</v>
      </c>
      <c r="Y1607" s="2">
        <v>2.8192300000000001</v>
      </c>
      <c r="Z1607" s="2">
        <f t="shared" si="154"/>
        <v>8.8235294117647065E-2</v>
      </c>
      <c r="AA1607" s="1" t="s">
        <v>3435</v>
      </c>
      <c r="AB1607" s="35">
        <f t="shared" si="155"/>
        <v>-14.991334000000279</v>
      </c>
      <c r="AC1607" s="35"/>
      <c r="AD1607" s="35"/>
      <c r="AE1607" s="13"/>
      <c r="AF1607" s="35"/>
      <c r="AG1607" s="35"/>
      <c r="AH1607" s="13"/>
      <c r="AI1607" s="35"/>
      <c r="AJ1607" s="35"/>
    </row>
    <row r="1608" spans="1:36" x14ac:dyDescent="0.25">
      <c r="A1608" s="4"/>
      <c r="B1608" s="4">
        <v>348</v>
      </c>
      <c r="C1608" t="s">
        <v>1902</v>
      </c>
      <c r="D1608" s="35">
        <v>-12177.108200000001</v>
      </c>
      <c r="E1608" s="35">
        <v>-12178.717731000001</v>
      </c>
      <c r="F1608" s="48">
        <v>0.99654900000000002</v>
      </c>
      <c r="G1608" s="47">
        <v>0.19084999999999899</v>
      </c>
      <c r="H1608" s="13">
        <v>5</v>
      </c>
      <c r="I1608" s="13">
        <v>8</v>
      </c>
      <c r="J1608" s="35">
        <v>-1.2362076923091081</v>
      </c>
      <c r="K1608" s="35">
        <v>-9.5092899408392925E-2</v>
      </c>
      <c r="L1608" s="35">
        <v>-1.3193385384620342</v>
      </c>
      <c r="M1608" s="35">
        <v>-0.10148757988169493</v>
      </c>
      <c r="N1608" s="48">
        <f t="shared" si="150"/>
        <v>-15.016731000001528</v>
      </c>
      <c r="O1608" s="35">
        <f t="shared" si="152"/>
        <v>-1.1551331538462715</v>
      </c>
      <c r="P1608" s="1">
        <v>35</v>
      </c>
      <c r="Q1608" s="2">
        <v>2.82653</v>
      </c>
      <c r="R1608" s="1">
        <v>11</v>
      </c>
      <c r="S1608" s="2">
        <v>2.8217599999999998</v>
      </c>
      <c r="T1608" s="2">
        <f t="shared" si="151"/>
        <v>0.31428571428571428</v>
      </c>
      <c r="U1608" s="1">
        <v>20</v>
      </c>
      <c r="V1608" s="2">
        <v>2.8286099999999998</v>
      </c>
      <c r="W1608" s="2">
        <f t="shared" si="153"/>
        <v>0.5714285714285714</v>
      </c>
      <c r="X1608" s="1">
        <v>4</v>
      </c>
      <c r="Y1608" s="2">
        <v>2.82924</v>
      </c>
      <c r="Z1608" s="2">
        <f t="shared" si="154"/>
        <v>0.11428571428571428</v>
      </c>
      <c r="AA1608" s="1" t="s">
        <v>3435</v>
      </c>
      <c r="AB1608" s="35">
        <f t="shared" si="155"/>
        <v>-14.99123100000179</v>
      </c>
      <c r="AC1608" s="35"/>
      <c r="AD1608" s="35"/>
      <c r="AE1608" s="13"/>
      <c r="AF1608" s="35"/>
      <c r="AG1608" s="35"/>
      <c r="AH1608" s="13"/>
      <c r="AI1608" s="35"/>
      <c r="AJ1608" s="35"/>
    </row>
    <row r="1609" spans="1:36" x14ac:dyDescent="0.25">
      <c r="A1609" s="4"/>
      <c r="B1609" s="4">
        <v>349</v>
      </c>
      <c r="C1609" t="s">
        <v>1903</v>
      </c>
      <c r="D1609" s="35">
        <v>-12177.0291</v>
      </c>
      <c r="E1609" s="35">
        <v>-12178.920149</v>
      </c>
      <c r="F1609" s="48">
        <v>0.99596600000000002</v>
      </c>
      <c r="G1609" s="47">
        <v>0.18612999999999999</v>
      </c>
      <c r="H1609" s="13">
        <v>5</v>
      </c>
      <c r="I1609" s="13">
        <v>8</v>
      </c>
      <c r="J1609" s="35">
        <v>-1.1571076923082728</v>
      </c>
      <c r="K1609" s="35">
        <v>-8.9008284023713288E-2</v>
      </c>
      <c r="L1609" s="35">
        <v>-1.521756538460977</v>
      </c>
      <c r="M1609" s="35">
        <v>-0.117058195266229</v>
      </c>
      <c r="N1609" s="48">
        <f t="shared" si="150"/>
        <v>-15.219149000000471</v>
      </c>
      <c r="O1609" s="35">
        <f t="shared" si="152"/>
        <v>-1.1707037692308053</v>
      </c>
      <c r="P1609" s="1">
        <v>36</v>
      </c>
      <c r="Q1609" s="2">
        <v>2.8397899999999998</v>
      </c>
      <c r="R1609" s="1">
        <v>10</v>
      </c>
      <c r="S1609" s="2">
        <v>2.7976000000000001</v>
      </c>
      <c r="T1609" s="2">
        <f t="shared" si="151"/>
        <v>0.27777777777777779</v>
      </c>
      <c r="U1609" s="1">
        <v>21</v>
      </c>
      <c r="V1609" s="2">
        <v>2.8532199999999999</v>
      </c>
      <c r="W1609" s="2">
        <f t="shared" si="153"/>
        <v>0.58333333333333337</v>
      </c>
      <c r="X1609" s="1">
        <v>5</v>
      </c>
      <c r="Y1609" s="2">
        <v>2.8677700000000002</v>
      </c>
      <c r="Z1609" s="2">
        <f t="shared" si="154"/>
        <v>0.1388888888888889</v>
      </c>
      <c r="AA1609" s="1" t="s">
        <v>3435</v>
      </c>
      <c r="AB1609" s="35">
        <f t="shared" si="155"/>
        <v>-14.988584000000628</v>
      </c>
      <c r="AC1609" s="35"/>
      <c r="AD1609" s="35"/>
      <c r="AE1609" s="13"/>
      <c r="AF1609" s="35"/>
      <c r="AG1609" s="35"/>
      <c r="AH1609" s="13"/>
      <c r="AI1609" s="35"/>
      <c r="AJ1609" s="35"/>
    </row>
    <row r="1610" spans="1:36" x14ac:dyDescent="0.25">
      <c r="A1610" s="4"/>
      <c r="B1610" s="4">
        <v>350</v>
      </c>
      <c r="C1610" t="s">
        <v>1904</v>
      </c>
      <c r="D1610" s="35">
        <v>-12176.862300000001</v>
      </c>
      <c r="E1610" s="35">
        <v>-12178.479459</v>
      </c>
      <c r="F1610" s="48">
        <v>0.99479399999999996</v>
      </c>
      <c r="G1610" s="47">
        <v>0.17849000000000001</v>
      </c>
      <c r="H1610" s="13">
        <v>5</v>
      </c>
      <c r="I1610" s="13">
        <v>8</v>
      </c>
      <c r="J1610" s="35">
        <v>-0.99030769230921578</v>
      </c>
      <c r="K1610" s="35">
        <v>-7.6177514793016599E-2</v>
      </c>
      <c r="L1610" s="35">
        <v>-1.0810665384615277</v>
      </c>
      <c r="M1610" s="35">
        <v>-8.3158964497040591E-2</v>
      </c>
      <c r="N1610" s="48">
        <f t="shared" si="150"/>
        <v>-14.778459000001021</v>
      </c>
      <c r="O1610" s="35">
        <f t="shared" si="152"/>
        <v>-1.136804538461617</v>
      </c>
      <c r="P1610" s="1">
        <v>35</v>
      </c>
      <c r="Q1610" s="2">
        <v>2.8268499999999999</v>
      </c>
      <c r="R1610" s="1">
        <v>12</v>
      </c>
      <c r="S1610" s="2">
        <v>2.8172700000000002</v>
      </c>
      <c r="T1610" s="2">
        <f t="shared" si="151"/>
        <v>0.34285714285714286</v>
      </c>
      <c r="U1610" s="1">
        <v>19</v>
      </c>
      <c r="V1610" s="2">
        <v>2.8219799999999999</v>
      </c>
      <c r="W1610" s="2">
        <f t="shared" si="153"/>
        <v>0.54285714285714282</v>
      </c>
      <c r="X1610" s="1">
        <v>4</v>
      </c>
      <c r="Y1610" s="2">
        <v>2.8787199999999999</v>
      </c>
      <c r="Z1610" s="2">
        <f t="shared" si="154"/>
        <v>0.11428571428571428</v>
      </c>
      <c r="AA1610" s="1" t="s">
        <v>3435</v>
      </c>
      <c r="AB1610" s="35">
        <f t="shared" si="155"/>
        <v>-14.980467000001227</v>
      </c>
      <c r="AC1610" s="35"/>
      <c r="AD1610" s="35"/>
      <c r="AE1610" s="13"/>
      <c r="AF1610" s="35"/>
      <c r="AG1610" s="35"/>
      <c r="AH1610" s="13"/>
      <c r="AI1610" s="35"/>
      <c r="AJ1610" s="35"/>
    </row>
    <row r="1611" spans="1:36" x14ac:dyDescent="0.25">
      <c r="A1611" s="4"/>
      <c r="B1611" s="4">
        <v>351</v>
      </c>
      <c r="C1611" t="s">
        <v>1905</v>
      </c>
      <c r="D1611" s="35">
        <v>-12177.128199999999</v>
      </c>
      <c r="E1611" s="35">
        <v>-12178.708893999999</v>
      </c>
      <c r="F1611" s="48">
        <v>0.99711700000000003</v>
      </c>
      <c r="G1611" s="47">
        <v>0.19622000000000001</v>
      </c>
      <c r="H1611" s="13">
        <v>5</v>
      </c>
      <c r="I1611" s="13">
        <v>8</v>
      </c>
      <c r="J1611" s="35">
        <v>-1.2562076923077257</v>
      </c>
      <c r="K1611" s="35">
        <v>-9.6631360946748124E-2</v>
      </c>
      <c r="L1611" s="35">
        <v>-1.3105015384608123</v>
      </c>
      <c r="M1611" s="35">
        <v>-0.10080781065083172</v>
      </c>
      <c r="N1611" s="48">
        <f t="shared" si="150"/>
        <v>-15.007894000000306</v>
      </c>
      <c r="O1611" s="35">
        <f t="shared" si="152"/>
        <v>-1.1544533846154081</v>
      </c>
      <c r="P1611" s="1">
        <v>34</v>
      </c>
      <c r="Q1611" s="2">
        <v>2.8150200000000001</v>
      </c>
      <c r="R1611" s="1">
        <v>11</v>
      </c>
      <c r="S1611" s="2">
        <v>2.8004199999999999</v>
      </c>
      <c r="T1611" s="2">
        <f t="shared" si="151"/>
        <v>0.3235294117647059</v>
      </c>
      <c r="U1611" s="1">
        <v>18</v>
      </c>
      <c r="V1611" s="2">
        <v>2.8050299999999999</v>
      </c>
      <c r="W1611" s="2">
        <f t="shared" si="153"/>
        <v>0.52941176470588236</v>
      </c>
      <c r="X1611" s="1">
        <v>5</v>
      </c>
      <c r="Y1611" s="2">
        <v>2.8830900000000002</v>
      </c>
      <c r="Z1611" s="2">
        <f t="shared" si="154"/>
        <v>0.14705882352941177</v>
      </c>
      <c r="AA1611" s="1" t="s">
        <v>3435</v>
      </c>
      <c r="AB1611" s="35">
        <f t="shared" si="155"/>
        <v>-14.979832000000897</v>
      </c>
      <c r="AC1611" s="35"/>
      <c r="AD1611" s="35"/>
      <c r="AE1611" s="13"/>
      <c r="AF1611" s="35"/>
      <c r="AG1611" s="35"/>
      <c r="AH1611" s="13"/>
      <c r="AI1611" s="35"/>
      <c r="AJ1611" s="35"/>
    </row>
    <row r="1612" spans="1:36" x14ac:dyDescent="0.25">
      <c r="A1612" s="4"/>
      <c r="B1612" s="4">
        <v>352</v>
      </c>
      <c r="C1612" t="s">
        <v>1906</v>
      </c>
      <c r="D1612" s="13">
        <v>-12177.018839</v>
      </c>
      <c r="E1612" s="35">
        <v>-12178.645748000001</v>
      </c>
      <c r="F1612" s="48">
        <v>0.99634299999999998</v>
      </c>
      <c r="G1612" s="47">
        <v>0.189079999999999</v>
      </c>
      <c r="H1612" s="13">
        <v>5</v>
      </c>
      <c r="I1612" s="13">
        <v>8</v>
      </c>
      <c r="J1612" s="35">
        <v>-1.1468466923088272</v>
      </c>
      <c r="K1612" s="35">
        <v>-8.8218976331448248E-2</v>
      </c>
      <c r="L1612" s="35">
        <v>-1.2473555384622159</v>
      </c>
      <c r="M1612" s="35">
        <v>-9.5950426035555064E-2</v>
      </c>
      <c r="N1612" s="48">
        <f t="shared" si="150"/>
        <v>-14.944748000001709</v>
      </c>
      <c r="O1612" s="35">
        <f t="shared" si="152"/>
        <v>-1.1495960000001315</v>
      </c>
      <c r="P1612" s="1">
        <v>34</v>
      </c>
      <c r="Q1612" s="2">
        <v>2.8223600000000002</v>
      </c>
      <c r="R1612" s="1">
        <v>11</v>
      </c>
      <c r="S1612" s="2">
        <v>2.806</v>
      </c>
      <c r="T1612" s="2">
        <f t="shared" si="151"/>
        <v>0.3235294117647059</v>
      </c>
      <c r="U1612" s="1">
        <v>17</v>
      </c>
      <c r="V1612" s="2">
        <v>2.7861600000000002</v>
      </c>
      <c r="W1612" s="2">
        <f t="shared" si="153"/>
        <v>0.5</v>
      </c>
      <c r="X1612" s="1">
        <v>6</v>
      </c>
      <c r="Y1612" s="2">
        <v>2.95492</v>
      </c>
      <c r="Z1612" s="2">
        <f t="shared" si="154"/>
        <v>0.17647058823529413</v>
      </c>
      <c r="AA1612" s="1" t="s">
        <v>3435</v>
      </c>
      <c r="AB1612" s="35">
        <f t="shared" si="155"/>
        <v>-14.97702500000014</v>
      </c>
      <c r="AC1612" s="35"/>
      <c r="AD1612" s="35"/>
      <c r="AE1612" s="13"/>
      <c r="AF1612" s="35"/>
      <c r="AG1612" s="35"/>
      <c r="AH1612" s="13"/>
      <c r="AI1612" s="35"/>
      <c r="AJ1612" s="35"/>
    </row>
    <row r="1613" spans="1:36" x14ac:dyDescent="0.25">
      <c r="A1613" s="4"/>
      <c r="B1613" s="4">
        <v>353</v>
      </c>
      <c r="C1613" t="s">
        <v>1907</v>
      </c>
      <c r="D1613" s="35">
        <v>-12177.1355</v>
      </c>
      <c r="E1613" s="35">
        <v>-12178.615626999999</v>
      </c>
      <c r="F1613" s="48">
        <v>0.99716199999999999</v>
      </c>
      <c r="G1613" s="47">
        <v>0.19667999999999899</v>
      </c>
      <c r="H1613" s="13">
        <v>5</v>
      </c>
      <c r="I1613" s="13">
        <v>8</v>
      </c>
      <c r="J1613" s="35">
        <v>-1.2635076923088491</v>
      </c>
      <c r="K1613" s="35">
        <v>-9.7192899408373001E-2</v>
      </c>
      <c r="L1613" s="35">
        <v>-1.217234538460616</v>
      </c>
      <c r="M1613" s="35">
        <v>-9.3633426035431996E-2</v>
      </c>
      <c r="N1613" s="48">
        <f t="shared" si="150"/>
        <v>-14.91462700000011</v>
      </c>
      <c r="O1613" s="35">
        <f t="shared" si="152"/>
        <v>-1.1472790000000084</v>
      </c>
      <c r="P1613" s="1">
        <v>33</v>
      </c>
      <c r="Q1613" s="2">
        <v>2.8102999999999998</v>
      </c>
      <c r="R1613" s="1">
        <v>10</v>
      </c>
      <c r="S1613" s="2">
        <v>2.81813</v>
      </c>
      <c r="T1613" s="2">
        <f t="shared" si="151"/>
        <v>0.30303030303030304</v>
      </c>
      <c r="U1613" s="1">
        <v>20</v>
      </c>
      <c r="V1613" s="2">
        <v>2.7856900000000002</v>
      </c>
      <c r="W1613" s="2">
        <f t="shared" si="153"/>
        <v>0.60606060606060608</v>
      </c>
      <c r="X1613" s="1">
        <v>3</v>
      </c>
      <c r="Y1613" s="2">
        <v>2.9482200000000001</v>
      </c>
      <c r="Z1613" s="2">
        <f t="shared" si="154"/>
        <v>9.0909090909090912E-2</v>
      </c>
      <c r="AA1613" s="1" t="s">
        <v>3435</v>
      </c>
      <c r="AB1613" s="35">
        <f t="shared" si="155"/>
        <v>-14.976105000001553</v>
      </c>
      <c r="AC1613" s="35"/>
      <c r="AD1613" s="35"/>
      <c r="AE1613" s="13"/>
      <c r="AF1613" s="35"/>
      <c r="AG1613" s="35"/>
      <c r="AH1613" s="13"/>
      <c r="AI1613" s="35"/>
      <c r="AJ1613" s="35"/>
    </row>
    <row r="1614" spans="1:36" x14ac:dyDescent="0.25">
      <c r="A1614" s="4"/>
      <c r="B1614" s="4">
        <v>354</v>
      </c>
      <c r="C1614" t="s">
        <v>1908</v>
      </c>
      <c r="D1614" s="35">
        <v>-12176.842500000001</v>
      </c>
      <c r="E1614" s="35">
        <v>-12178.463932000001</v>
      </c>
      <c r="F1614" s="48">
        <v>0.99579700000000004</v>
      </c>
      <c r="G1614" s="47">
        <v>0.18489999999999901</v>
      </c>
      <c r="H1614" s="13">
        <v>5</v>
      </c>
      <c r="I1614" s="13">
        <v>8</v>
      </c>
      <c r="J1614" s="35">
        <v>-0.97050769230918377</v>
      </c>
      <c r="K1614" s="35">
        <v>-7.465443786993721E-2</v>
      </c>
      <c r="L1614" s="35">
        <v>-1.0655395384619624</v>
      </c>
      <c r="M1614" s="35">
        <v>-8.1964579881689412E-2</v>
      </c>
      <c r="N1614" s="48">
        <f t="shared" si="150"/>
        <v>-14.762932000001456</v>
      </c>
      <c r="O1614" s="35">
        <f t="shared" si="152"/>
        <v>-1.1356101538462657</v>
      </c>
      <c r="P1614" s="1">
        <v>34</v>
      </c>
      <c r="Q1614" s="2">
        <v>2.8190499999999998</v>
      </c>
      <c r="R1614" s="1">
        <v>12</v>
      </c>
      <c r="S1614" s="2">
        <v>2.8191999999999999</v>
      </c>
      <c r="T1614" s="2">
        <f t="shared" si="151"/>
        <v>0.35294117647058826</v>
      </c>
      <c r="U1614" s="1">
        <v>17</v>
      </c>
      <c r="V1614" s="2">
        <v>2.7962699999999998</v>
      </c>
      <c r="W1614" s="2">
        <f t="shared" si="153"/>
        <v>0.5</v>
      </c>
      <c r="X1614" s="1">
        <v>5</v>
      </c>
      <c r="Y1614" s="2">
        <v>2.8961600000000001</v>
      </c>
      <c r="Z1614" s="2">
        <f t="shared" si="154"/>
        <v>0.14705882352941177</v>
      </c>
      <c r="AA1614" s="1" t="s">
        <v>3435</v>
      </c>
      <c r="AB1614" s="35">
        <f t="shared" si="155"/>
        <v>-14.97609200000079</v>
      </c>
      <c r="AC1614" s="35"/>
      <c r="AD1614" s="35"/>
      <c r="AE1614" s="13"/>
      <c r="AF1614" s="35"/>
      <c r="AG1614" s="35"/>
      <c r="AH1614" s="13"/>
      <c r="AI1614" s="35"/>
      <c r="AJ1614" s="35"/>
    </row>
    <row r="1615" spans="1:36" x14ac:dyDescent="0.25">
      <c r="A1615" s="4"/>
      <c r="B1615" s="4">
        <v>355</v>
      </c>
      <c r="C1615" t="s">
        <v>1909</v>
      </c>
      <c r="D1615" s="35">
        <v>-12177.054</v>
      </c>
      <c r="E1615" s="35">
        <v>-12178.681467</v>
      </c>
      <c r="F1615" s="48">
        <v>0.99639699999999998</v>
      </c>
      <c r="G1615" s="47">
        <v>0.18951999999999899</v>
      </c>
      <c r="H1615" s="13">
        <v>5</v>
      </c>
      <c r="I1615" s="13">
        <v>8</v>
      </c>
      <c r="J1615" s="35">
        <v>-1.1820076923086162</v>
      </c>
      <c r="K1615" s="35">
        <v>-9.0923668639124322E-2</v>
      </c>
      <c r="L1615" s="35">
        <v>-1.283074538461733</v>
      </c>
      <c r="M1615" s="35">
        <v>-9.8698041420133303E-2</v>
      </c>
      <c r="N1615" s="48">
        <f t="shared" si="150"/>
        <v>-14.980467000001227</v>
      </c>
      <c r="O1615" s="35">
        <f t="shared" si="152"/>
        <v>-1.1523436153847098</v>
      </c>
      <c r="P1615" s="1">
        <v>34</v>
      </c>
      <c r="Q1615" s="2">
        <v>2.8176899999999998</v>
      </c>
      <c r="R1615" s="1">
        <v>11</v>
      </c>
      <c r="S1615" s="2">
        <v>2.83114</v>
      </c>
      <c r="T1615" s="2">
        <f t="shared" si="151"/>
        <v>0.3235294117647059</v>
      </c>
      <c r="U1615" s="1">
        <v>20</v>
      </c>
      <c r="V1615" s="2">
        <v>2.7982399999999998</v>
      </c>
      <c r="W1615" s="2">
        <f t="shared" si="153"/>
        <v>0.58823529411764708</v>
      </c>
      <c r="X1615" s="1">
        <v>3</v>
      </c>
      <c r="Y1615" s="2">
        <v>2.8980399999999999</v>
      </c>
      <c r="Z1615" s="2">
        <f t="shared" si="154"/>
        <v>8.8235294117647065E-2</v>
      </c>
      <c r="AA1615" s="1" t="s">
        <v>3435</v>
      </c>
      <c r="AB1615" s="35">
        <f t="shared" si="155"/>
        <v>-14.970418000000791</v>
      </c>
      <c r="AC1615" s="35"/>
      <c r="AD1615" s="35"/>
      <c r="AE1615" s="13"/>
      <c r="AF1615" s="35"/>
      <c r="AG1615" s="35"/>
      <c r="AH1615" s="13"/>
      <c r="AI1615" s="35"/>
      <c r="AJ1615" s="35"/>
    </row>
    <row r="1616" spans="1:36" x14ac:dyDescent="0.25">
      <c r="A1616" s="4"/>
      <c r="B1616" s="4">
        <v>356</v>
      </c>
      <c r="C1616" t="s">
        <v>1910</v>
      </c>
      <c r="D1616" s="35">
        <v>-12177.1039</v>
      </c>
      <c r="E1616" s="35">
        <v>-12178.601473000001</v>
      </c>
      <c r="F1616" s="48">
        <v>0.99736800000000003</v>
      </c>
      <c r="G1616" s="47">
        <v>0.19894999999999999</v>
      </c>
      <c r="H1616" s="13">
        <v>5</v>
      </c>
      <c r="I1616" s="13">
        <v>8</v>
      </c>
      <c r="J1616" s="35">
        <v>-1.2319076923085959</v>
      </c>
      <c r="K1616" s="35">
        <v>-9.4762130177584294E-2</v>
      </c>
      <c r="L1616" s="35">
        <v>-1.203080538462018</v>
      </c>
      <c r="M1616" s="35">
        <v>-9.2544656804770614E-2</v>
      </c>
      <c r="N1616" s="48">
        <f t="shared" si="150"/>
        <v>-14.900473000001512</v>
      </c>
      <c r="O1616" s="35">
        <f t="shared" si="152"/>
        <v>-1.146190230769347</v>
      </c>
      <c r="P1616" s="1">
        <v>34</v>
      </c>
      <c r="Q1616" s="2">
        <v>2.8176700000000001</v>
      </c>
      <c r="R1616" s="1">
        <v>11</v>
      </c>
      <c r="S1616" s="2">
        <v>2.8162099999999999</v>
      </c>
      <c r="T1616" s="2">
        <f t="shared" si="151"/>
        <v>0.3235294117647059</v>
      </c>
      <c r="U1616" s="1">
        <v>19</v>
      </c>
      <c r="V1616" s="2">
        <v>2.80755</v>
      </c>
      <c r="W1616" s="2">
        <f t="shared" si="153"/>
        <v>0.55882352941176472</v>
      </c>
      <c r="X1616" s="1">
        <v>4</v>
      </c>
      <c r="Y1616" s="2">
        <v>2.8697900000000001</v>
      </c>
      <c r="Z1616" s="2">
        <f t="shared" si="154"/>
        <v>0.11764705882352941</v>
      </c>
      <c r="AA1616" s="1" t="s">
        <v>3435</v>
      </c>
      <c r="AB1616" s="35">
        <f t="shared" si="155"/>
        <v>-14.96867900000143</v>
      </c>
      <c r="AC1616" s="35"/>
      <c r="AD1616" s="35"/>
      <c r="AE1616" s="13"/>
      <c r="AF1616" s="35"/>
      <c r="AG1616" s="35"/>
      <c r="AH1616" s="13"/>
      <c r="AI1616" s="35"/>
      <c r="AJ1616" s="35"/>
    </row>
    <row r="1617" spans="1:36" x14ac:dyDescent="0.25">
      <c r="A1617" s="4"/>
      <c r="B1617" s="4">
        <v>357</v>
      </c>
      <c r="C1617" t="s">
        <v>1911</v>
      </c>
      <c r="D1617" s="35">
        <v>-12177.168100000001</v>
      </c>
      <c r="E1617" s="35">
        <v>-12178.782524</v>
      </c>
      <c r="F1617" s="48">
        <v>0.99645600000000001</v>
      </c>
      <c r="G1617" s="47">
        <v>0.18998999999999999</v>
      </c>
      <c r="H1617" s="13">
        <v>5</v>
      </c>
      <c r="I1617" s="13">
        <v>8</v>
      </c>
      <c r="J1617" s="35">
        <v>-1.296107692309306</v>
      </c>
      <c r="K1617" s="35">
        <v>-9.9700591716100462E-2</v>
      </c>
      <c r="L1617" s="35">
        <v>-1.3841315384615882</v>
      </c>
      <c r="M1617" s="35">
        <v>-0.10647165680473755</v>
      </c>
      <c r="N1617" s="48">
        <f t="shared" si="150"/>
        <v>-15.081524000001082</v>
      </c>
      <c r="O1617" s="35">
        <f t="shared" si="152"/>
        <v>-1.1601172307693139</v>
      </c>
      <c r="P1617" s="1">
        <v>34</v>
      </c>
      <c r="Q1617" s="2">
        <v>2.8163100000000001</v>
      </c>
      <c r="R1617" s="1">
        <v>10</v>
      </c>
      <c r="S1617" s="2">
        <v>2.7938800000000001</v>
      </c>
      <c r="T1617" s="2">
        <f t="shared" si="151"/>
        <v>0.29411764705882354</v>
      </c>
      <c r="U1617" s="1">
        <v>19</v>
      </c>
      <c r="V1617" s="2">
        <v>2.81243</v>
      </c>
      <c r="W1617" s="2">
        <f t="shared" si="153"/>
        <v>0.55882352941176472</v>
      </c>
      <c r="X1617" s="1">
        <v>5</v>
      </c>
      <c r="Y1617" s="2">
        <v>2.8759299999999999</v>
      </c>
      <c r="Z1617" s="2">
        <f t="shared" si="154"/>
        <v>0.14705882352941177</v>
      </c>
      <c r="AA1617" s="1" t="s">
        <v>3435</v>
      </c>
      <c r="AB1617" s="35">
        <f t="shared" si="155"/>
        <v>-14.968586000000869</v>
      </c>
      <c r="AC1617" s="35"/>
      <c r="AD1617" s="35"/>
      <c r="AE1617" s="13"/>
      <c r="AF1617" s="35"/>
      <c r="AG1617" s="35"/>
      <c r="AH1617" s="13"/>
      <c r="AI1617" s="35"/>
      <c r="AJ1617" s="35"/>
    </row>
    <row r="1618" spans="1:36" x14ac:dyDescent="0.25">
      <c r="A1618" s="4"/>
      <c r="B1618" s="4">
        <v>358</v>
      </c>
      <c r="C1618" t="s">
        <v>1912</v>
      </c>
      <c r="D1618" s="35">
        <v>-12176.9913</v>
      </c>
      <c r="E1618" s="35">
        <v>-12178.476559999999</v>
      </c>
      <c r="F1618" s="48">
        <v>0.99685999999999997</v>
      </c>
      <c r="G1618" s="47">
        <v>0.19378000000000001</v>
      </c>
      <c r="H1618" s="13">
        <v>5</v>
      </c>
      <c r="I1618" s="13">
        <v>8</v>
      </c>
      <c r="J1618" s="35">
        <v>-1.1193076923082117</v>
      </c>
      <c r="K1618" s="35">
        <v>-8.6100591716016278E-2</v>
      </c>
      <c r="L1618" s="35">
        <v>-1.0781675384605478</v>
      </c>
      <c r="M1618" s="35">
        <v>-8.293596449696522E-2</v>
      </c>
      <c r="N1618" s="48">
        <f t="shared" si="150"/>
        <v>-14.775560000000041</v>
      </c>
      <c r="O1618" s="35">
        <f t="shared" si="152"/>
        <v>-1.1365815384615416</v>
      </c>
      <c r="P1618" s="1">
        <v>34</v>
      </c>
      <c r="Q1618" s="2">
        <v>2.8188200000000001</v>
      </c>
      <c r="R1618" s="1">
        <v>13</v>
      </c>
      <c r="S1618" s="2">
        <v>2.8349199999999999</v>
      </c>
      <c r="T1618" s="2">
        <f t="shared" si="151"/>
        <v>0.38235294117647056</v>
      </c>
      <c r="U1618" s="1">
        <v>18</v>
      </c>
      <c r="V1618" s="2">
        <v>2.8001299999999998</v>
      </c>
      <c r="W1618" s="2">
        <f t="shared" si="153"/>
        <v>0.52941176470588236</v>
      </c>
      <c r="X1618" s="1">
        <v>3</v>
      </c>
      <c r="Y1618" s="2">
        <v>2.8611599999999999</v>
      </c>
      <c r="Z1618" s="2">
        <f t="shared" si="154"/>
        <v>8.8235294117647065E-2</v>
      </c>
      <c r="AA1618" s="1" t="s">
        <v>3435</v>
      </c>
      <c r="AB1618" s="35">
        <f t="shared" si="155"/>
        <v>-14.965149999999994</v>
      </c>
      <c r="AC1618" s="35"/>
      <c r="AD1618" s="35"/>
      <c r="AE1618" s="13"/>
      <c r="AF1618" s="35"/>
      <c r="AG1618" s="35"/>
      <c r="AH1618" s="13"/>
      <c r="AI1618" s="35"/>
      <c r="AJ1618" s="35"/>
    </row>
    <row r="1619" spans="1:36" x14ac:dyDescent="0.25">
      <c r="A1619" s="4"/>
      <c r="B1619" s="4">
        <v>359</v>
      </c>
      <c r="C1619" t="s">
        <v>1913</v>
      </c>
      <c r="D1619" s="35">
        <v>-12177.0538</v>
      </c>
      <c r="E1619" s="35">
        <v>-12178.626313000001</v>
      </c>
      <c r="F1619" s="48">
        <v>0.99768199999999996</v>
      </c>
      <c r="G1619" s="47">
        <v>0.20280999999999999</v>
      </c>
      <c r="H1619" s="13">
        <v>5</v>
      </c>
      <c r="I1619" s="13">
        <v>8</v>
      </c>
      <c r="J1619" s="35">
        <v>-1.1818076923082117</v>
      </c>
      <c r="K1619" s="35">
        <v>-9.0908284023708597E-2</v>
      </c>
      <c r="L1619" s="35">
        <v>-1.2279205384620582</v>
      </c>
      <c r="M1619" s="35">
        <v>-9.4455426035542939E-2</v>
      </c>
      <c r="N1619" s="48">
        <f t="shared" si="150"/>
        <v>-14.925313000001552</v>
      </c>
      <c r="O1619" s="35">
        <f t="shared" si="152"/>
        <v>-1.1481010000001193</v>
      </c>
      <c r="P1619" s="1">
        <v>34</v>
      </c>
      <c r="Q1619" s="2">
        <v>2.8181099999999999</v>
      </c>
      <c r="R1619" s="1">
        <v>11</v>
      </c>
      <c r="S1619" s="2">
        <v>2.7842799999999999</v>
      </c>
      <c r="T1619" s="2">
        <f t="shared" si="151"/>
        <v>0.3235294117647059</v>
      </c>
      <c r="U1619" s="1">
        <v>19</v>
      </c>
      <c r="V1619" s="2">
        <v>2.8348300000000002</v>
      </c>
      <c r="W1619" s="2">
        <f t="shared" si="153"/>
        <v>0.55882352941176472</v>
      </c>
      <c r="X1619" s="1">
        <v>4</v>
      </c>
      <c r="Y1619" s="2">
        <v>2.8317399999999999</v>
      </c>
      <c r="Z1619" s="2">
        <f t="shared" si="154"/>
        <v>0.11764705882352941</v>
      </c>
      <c r="AA1619" s="1" t="s">
        <v>3435</v>
      </c>
      <c r="AB1619" s="35">
        <f t="shared" si="155"/>
        <v>-14.962696000000506</v>
      </c>
      <c r="AC1619" s="35"/>
      <c r="AD1619" s="35"/>
      <c r="AE1619" s="13"/>
      <c r="AF1619" s="35"/>
      <c r="AG1619" s="35"/>
      <c r="AH1619" s="13"/>
      <c r="AI1619" s="35"/>
      <c r="AJ1619" s="35"/>
    </row>
    <row r="1620" spans="1:36" x14ac:dyDescent="0.25">
      <c r="A1620" s="4"/>
      <c r="B1620" s="4">
        <v>360</v>
      </c>
      <c r="C1620" t="s">
        <v>1914</v>
      </c>
      <c r="D1620" s="35">
        <v>-12177.1386</v>
      </c>
      <c r="E1620" s="35">
        <v>-12178.803449999999</v>
      </c>
      <c r="F1620" s="48">
        <v>0.997946</v>
      </c>
      <c r="G1620" s="47">
        <v>0.206259999999999</v>
      </c>
      <c r="H1620" s="13">
        <v>5</v>
      </c>
      <c r="I1620" s="13">
        <v>8</v>
      </c>
      <c r="J1620" s="35">
        <v>-1.266607692308753</v>
      </c>
      <c r="K1620" s="35">
        <v>-9.7431360946827153E-2</v>
      </c>
      <c r="L1620" s="35">
        <v>-1.4050575384608237</v>
      </c>
      <c r="M1620" s="35">
        <v>-0.10808134911237105</v>
      </c>
      <c r="N1620" s="48">
        <f t="shared" si="150"/>
        <v>-15.102450000000317</v>
      </c>
      <c r="O1620" s="35">
        <f t="shared" si="152"/>
        <v>-1.1617269230769476</v>
      </c>
      <c r="P1620" s="1">
        <v>36</v>
      </c>
      <c r="Q1620" s="2">
        <v>2.8328799999999998</v>
      </c>
      <c r="R1620" s="1">
        <v>13</v>
      </c>
      <c r="S1620" s="2">
        <v>2.8469199999999999</v>
      </c>
      <c r="T1620" s="2">
        <f t="shared" si="151"/>
        <v>0.3611111111111111</v>
      </c>
      <c r="U1620" s="1">
        <v>20</v>
      </c>
      <c r="V1620" s="2">
        <v>2.8210999999999999</v>
      </c>
      <c r="W1620" s="2">
        <f t="shared" si="153"/>
        <v>0.55555555555555558</v>
      </c>
      <c r="X1620" s="1">
        <v>3</v>
      </c>
      <c r="Y1620" s="2">
        <v>2.8505400000000001</v>
      </c>
      <c r="Z1620" s="2">
        <f t="shared" si="154"/>
        <v>8.3333333333333329E-2</v>
      </c>
      <c r="AA1620" s="1" t="s">
        <v>3435</v>
      </c>
      <c r="AB1620" s="35">
        <f t="shared" si="155"/>
        <v>-14.961813000001712</v>
      </c>
      <c r="AC1620" s="35"/>
      <c r="AD1620" s="35"/>
      <c r="AE1620" s="13"/>
      <c r="AF1620" s="35"/>
      <c r="AG1620" s="35"/>
      <c r="AH1620" s="13"/>
      <c r="AI1620" s="35"/>
      <c r="AJ1620" s="35"/>
    </row>
    <row r="1621" spans="1:36" x14ac:dyDescent="0.25">
      <c r="A1621" s="4"/>
      <c r="B1621" s="4">
        <v>361</v>
      </c>
      <c r="C1621" t="s">
        <v>1915</v>
      </c>
      <c r="D1621" s="35">
        <v>-12176.797200000001</v>
      </c>
      <c r="E1621" s="35">
        <v>-12178.3629</v>
      </c>
      <c r="F1621" s="48">
        <v>0.99714700000000001</v>
      </c>
      <c r="G1621" s="47">
        <v>0.196489999999999</v>
      </c>
      <c r="H1621" s="13">
        <v>5</v>
      </c>
      <c r="I1621" s="13">
        <v>8</v>
      </c>
      <c r="J1621" s="35">
        <v>-0.92520769230941369</v>
      </c>
      <c r="K1621" s="35">
        <v>-7.1169822485339512E-2</v>
      </c>
      <c r="L1621" s="35">
        <v>-0.96450753846147563</v>
      </c>
      <c r="M1621" s="35">
        <v>-7.419288757395967E-2</v>
      </c>
      <c r="N1621" s="48">
        <f t="shared" si="150"/>
        <v>-14.661900000000969</v>
      </c>
      <c r="O1621" s="35">
        <f t="shared" si="152"/>
        <v>-1.1278384615385362</v>
      </c>
      <c r="P1621" s="1">
        <v>34</v>
      </c>
      <c r="Q1621" s="2">
        <v>2.8157399999999999</v>
      </c>
      <c r="R1621" s="1">
        <v>13</v>
      </c>
      <c r="S1621" s="2">
        <v>2.8222499999999999</v>
      </c>
      <c r="T1621" s="2">
        <f t="shared" si="151"/>
        <v>0.38235294117647056</v>
      </c>
      <c r="U1621" s="1">
        <v>17</v>
      </c>
      <c r="V1621" s="2">
        <v>2.8159399999999999</v>
      </c>
      <c r="W1621" s="2">
        <f t="shared" si="153"/>
        <v>0.5</v>
      </c>
      <c r="X1621" s="1">
        <v>4</v>
      </c>
      <c r="Y1621" s="2">
        <v>2.7936899999999998</v>
      </c>
      <c r="Z1621" s="2">
        <f t="shared" si="154"/>
        <v>0.11764705882352941</v>
      </c>
      <c r="AA1621" s="1" t="s">
        <v>3435</v>
      </c>
      <c r="AB1621" s="35">
        <f t="shared" si="155"/>
        <v>-14.961765000000014</v>
      </c>
      <c r="AC1621" s="35"/>
      <c r="AD1621" s="35"/>
      <c r="AE1621" s="13"/>
      <c r="AF1621" s="35"/>
      <c r="AG1621" s="35"/>
      <c r="AH1621" s="13"/>
      <c r="AI1621" s="35"/>
      <c r="AJ1621" s="35"/>
    </row>
    <row r="1622" spans="1:36" x14ac:dyDescent="0.25">
      <c r="A1622" s="4"/>
      <c r="B1622" s="4">
        <v>362</v>
      </c>
      <c r="C1622" t="s">
        <v>1916</v>
      </c>
      <c r="D1622" s="35">
        <v>-12177.0718</v>
      </c>
      <c r="E1622" s="35">
        <v>-12178.648498</v>
      </c>
      <c r="F1622" s="48">
        <v>0.99583699999999997</v>
      </c>
      <c r="G1622" s="47">
        <v>0.185169999999999</v>
      </c>
      <c r="H1622" s="13">
        <v>5</v>
      </c>
      <c r="I1622" s="13">
        <v>8</v>
      </c>
      <c r="J1622" s="35">
        <v>-1.1998076923082408</v>
      </c>
      <c r="K1622" s="35">
        <v>-9.2292899408326218E-2</v>
      </c>
      <c r="L1622" s="35">
        <v>-1.2501055384618667</v>
      </c>
      <c r="M1622" s="35">
        <v>-9.6161964497066668E-2</v>
      </c>
      <c r="N1622" s="48">
        <f t="shared" si="150"/>
        <v>-14.94749800000136</v>
      </c>
      <c r="O1622" s="35">
        <f t="shared" si="152"/>
        <v>-1.1498075384616431</v>
      </c>
      <c r="P1622" s="1">
        <v>34</v>
      </c>
      <c r="Q1622" s="2">
        <v>2.81555</v>
      </c>
      <c r="R1622" s="1">
        <v>11</v>
      </c>
      <c r="S1622" s="2">
        <v>2.8376199999999998</v>
      </c>
      <c r="T1622" s="2">
        <f t="shared" si="151"/>
        <v>0.3235294117647059</v>
      </c>
      <c r="U1622" s="1">
        <v>20</v>
      </c>
      <c r="V1622" s="2">
        <v>2.7988599999999999</v>
      </c>
      <c r="W1622" s="2">
        <f t="shared" si="153"/>
        <v>0.58823529411764708</v>
      </c>
      <c r="X1622" s="1">
        <v>3</v>
      </c>
      <c r="Y1622" s="2">
        <v>2.84592</v>
      </c>
      <c r="Z1622" s="2">
        <f t="shared" si="154"/>
        <v>8.8235294117647065E-2</v>
      </c>
      <c r="AA1622" s="1" t="s">
        <v>3435</v>
      </c>
      <c r="AB1622" s="35">
        <f t="shared" si="155"/>
        <v>-14.957177000000229</v>
      </c>
      <c r="AC1622" s="35"/>
      <c r="AD1622" s="35"/>
      <c r="AE1622" s="13"/>
      <c r="AF1622" s="35"/>
      <c r="AG1622" s="35"/>
      <c r="AH1622" s="13"/>
      <c r="AI1622" s="35"/>
      <c r="AJ1622" s="35"/>
    </row>
    <row r="1623" spans="1:36" x14ac:dyDescent="0.25">
      <c r="A1623" s="4"/>
      <c r="B1623" s="4">
        <v>363</v>
      </c>
      <c r="C1623" t="s">
        <v>1917</v>
      </c>
      <c r="D1623" s="35">
        <v>-12177.025100000001</v>
      </c>
      <c r="E1623" s="35">
        <v>-12178.628323999999</v>
      </c>
      <c r="F1623" s="48">
        <v>0.99545399999999995</v>
      </c>
      <c r="G1623" s="47">
        <v>0.182499999999999</v>
      </c>
      <c r="H1623" s="13">
        <v>5</v>
      </c>
      <c r="I1623" s="13">
        <v>8</v>
      </c>
      <c r="J1623" s="35">
        <v>-1.1531076923092769</v>
      </c>
      <c r="K1623" s="35">
        <v>-8.8700591716098218E-2</v>
      </c>
      <c r="L1623" s="35">
        <v>-1.2299315384607326</v>
      </c>
      <c r="M1623" s="35">
        <v>-9.4610118343133279E-2</v>
      </c>
      <c r="N1623" s="48">
        <f t="shared" si="150"/>
        <v>-14.927324000000226</v>
      </c>
      <c r="O1623" s="35">
        <f t="shared" si="152"/>
        <v>-1.1482556923077096</v>
      </c>
      <c r="P1623" s="1">
        <v>34</v>
      </c>
      <c r="Q1623" s="2">
        <v>2.8162400000000001</v>
      </c>
      <c r="R1623" s="1">
        <v>11</v>
      </c>
      <c r="S1623" s="2">
        <v>2.82586</v>
      </c>
      <c r="T1623" s="2">
        <f t="shared" si="151"/>
        <v>0.3235294117647059</v>
      </c>
      <c r="U1623" s="1">
        <v>20</v>
      </c>
      <c r="V1623" s="2">
        <v>2.8011400000000002</v>
      </c>
      <c r="W1623" s="2">
        <f t="shared" si="153"/>
        <v>0.58823529411764708</v>
      </c>
      <c r="X1623" s="1">
        <v>3</v>
      </c>
      <c r="Y1623" s="2">
        <v>2.8816099999999998</v>
      </c>
      <c r="Z1623" s="2">
        <f t="shared" si="154"/>
        <v>8.8235294117647065E-2</v>
      </c>
      <c r="AA1623" s="1" t="s">
        <v>3435</v>
      </c>
      <c r="AB1623" s="35">
        <f t="shared" si="155"/>
        <v>-14.953607000001284</v>
      </c>
      <c r="AC1623" s="35"/>
      <c r="AD1623" s="35"/>
      <c r="AE1623" s="13"/>
      <c r="AF1623" s="35"/>
      <c r="AG1623" s="35"/>
      <c r="AH1623" s="13"/>
      <c r="AI1623" s="35"/>
      <c r="AJ1623" s="35"/>
    </row>
    <row r="1624" spans="1:36" x14ac:dyDescent="0.25">
      <c r="A1624" s="4"/>
      <c r="B1624" s="4">
        <v>364</v>
      </c>
      <c r="C1624" t="s">
        <v>1918</v>
      </c>
      <c r="D1624" s="35">
        <v>-12177.045400000001</v>
      </c>
      <c r="E1624" s="35">
        <v>-12178.651193</v>
      </c>
      <c r="F1624" s="48">
        <v>0.99524000000000001</v>
      </c>
      <c r="G1624" s="47">
        <v>0.18114999999999901</v>
      </c>
      <c r="H1624" s="13">
        <v>5</v>
      </c>
      <c r="I1624" s="13">
        <v>8</v>
      </c>
      <c r="J1624" s="35">
        <v>-1.1734076923094108</v>
      </c>
      <c r="K1624" s="35">
        <v>-9.0262130177646976E-2</v>
      </c>
      <c r="L1624" s="35">
        <v>-1.2528005384610879</v>
      </c>
      <c r="M1624" s="35">
        <v>-9.6369272189314445E-2</v>
      </c>
      <c r="N1624" s="48">
        <f t="shared" si="150"/>
        <v>-14.950193000000581</v>
      </c>
      <c r="O1624" s="35">
        <f t="shared" si="152"/>
        <v>-1.1500148461538908</v>
      </c>
      <c r="P1624" s="1">
        <v>32</v>
      </c>
      <c r="Q1624" s="2">
        <v>2.79589</v>
      </c>
      <c r="R1624" s="1">
        <v>10</v>
      </c>
      <c r="S1624" s="2">
        <v>2.7939099999999999</v>
      </c>
      <c r="T1624" s="2">
        <f t="shared" si="151"/>
        <v>0.3125</v>
      </c>
      <c r="U1624" s="1">
        <v>19</v>
      </c>
      <c r="V1624" s="2">
        <v>2.7940900000000002</v>
      </c>
      <c r="W1624" s="2">
        <f t="shared" si="153"/>
        <v>0.59375</v>
      </c>
      <c r="X1624" s="1">
        <v>3</v>
      </c>
      <c r="Y1624" s="2">
        <v>2.81386</v>
      </c>
      <c r="Z1624" s="2">
        <f t="shared" si="154"/>
        <v>9.375E-2</v>
      </c>
      <c r="AA1624" s="1" t="s">
        <v>3435</v>
      </c>
      <c r="AB1624" s="35">
        <f t="shared" si="155"/>
        <v>-14.95310100000097</v>
      </c>
      <c r="AC1624" s="35"/>
      <c r="AD1624" s="35"/>
      <c r="AE1624" s="13"/>
      <c r="AF1624" s="35"/>
      <c r="AG1624" s="35"/>
      <c r="AH1624" s="13"/>
      <c r="AI1624" s="35"/>
      <c r="AJ1624" s="35"/>
    </row>
    <row r="1625" spans="1:36" x14ac:dyDescent="0.25">
      <c r="A1625" s="4"/>
      <c r="B1625" s="4">
        <v>365</v>
      </c>
      <c r="C1625" t="s">
        <v>1919</v>
      </c>
      <c r="D1625" s="35">
        <v>-12176.8498</v>
      </c>
      <c r="E1625" s="35">
        <v>-12178.355820000001</v>
      </c>
      <c r="F1625" s="48">
        <v>0.99468100000000004</v>
      </c>
      <c r="G1625" s="47">
        <v>0.17780000000000001</v>
      </c>
      <c r="H1625" s="13">
        <v>5</v>
      </c>
      <c r="I1625" s="13">
        <v>8</v>
      </c>
      <c r="J1625" s="35">
        <v>-0.97780769230848819</v>
      </c>
      <c r="K1625" s="35">
        <v>-7.5215976331422171E-2</v>
      </c>
      <c r="L1625" s="35">
        <v>-0.95742753846207052</v>
      </c>
      <c r="M1625" s="35">
        <v>-7.3648272189390046E-2</v>
      </c>
      <c r="N1625" s="48">
        <f t="shared" si="150"/>
        <v>-14.654820000001564</v>
      </c>
      <c r="O1625" s="35">
        <f t="shared" si="152"/>
        <v>-1.1272938461539666</v>
      </c>
      <c r="P1625" s="1">
        <v>34</v>
      </c>
      <c r="Q1625" s="2">
        <v>2.82104</v>
      </c>
      <c r="R1625" s="1">
        <v>11</v>
      </c>
      <c r="S1625" s="2">
        <v>2.7977500000000002</v>
      </c>
      <c r="T1625" s="2">
        <f t="shared" si="151"/>
        <v>0.3235294117647059</v>
      </c>
      <c r="U1625" s="1">
        <v>20</v>
      </c>
      <c r="V1625" s="2">
        <v>2.8201200000000002</v>
      </c>
      <c r="W1625" s="2">
        <f t="shared" si="153"/>
        <v>0.58823529411764708</v>
      </c>
      <c r="X1625" s="1">
        <v>3</v>
      </c>
      <c r="Y1625" s="2">
        <v>2.9125100000000002</v>
      </c>
      <c r="Z1625" s="2">
        <f t="shared" si="154"/>
        <v>8.8235294117647065E-2</v>
      </c>
      <c r="AA1625" s="1" t="s">
        <v>3435</v>
      </c>
      <c r="AB1625" s="35">
        <f t="shared" si="155"/>
        <v>-14.952899000001707</v>
      </c>
      <c r="AC1625" s="35"/>
      <c r="AD1625" s="35"/>
      <c r="AE1625" s="13"/>
      <c r="AF1625" s="35"/>
      <c r="AG1625" s="35"/>
      <c r="AH1625" s="13"/>
      <c r="AI1625" s="35"/>
      <c r="AJ1625" s="35"/>
    </row>
    <row r="1626" spans="1:36" x14ac:dyDescent="0.25">
      <c r="A1626" s="4"/>
      <c r="B1626" s="4">
        <v>366</v>
      </c>
      <c r="C1626" t="s">
        <v>1920</v>
      </c>
      <c r="D1626" s="35">
        <v>-12177.117200000001</v>
      </c>
      <c r="E1626" s="35">
        <v>-12178.713432</v>
      </c>
      <c r="F1626" s="48">
        <v>0.99836899999999995</v>
      </c>
      <c r="G1626" s="47">
        <v>0.21318999999999999</v>
      </c>
      <c r="H1626" s="13">
        <v>5</v>
      </c>
      <c r="I1626" s="13">
        <v>8</v>
      </c>
      <c r="J1626" s="35">
        <v>-1.2452076923091226</v>
      </c>
      <c r="K1626" s="35">
        <v>-9.5785207100701736E-2</v>
      </c>
      <c r="L1626" s="35">
        <v>-1.3150395384618605</v>
      </c>
      <c r="M1626" s="35">
        <v>-0.10115688757398927</v>
      </c>
      <c r="N1626" s="48">
        <f t="shared" si="150"/>
        <v>-15.012432000001354</v>
      </c>
      <c r="O1626" s="35">
        <f t="shared" si="152"/>
        <v>-1.1548024615385657</v>
      </c>
      <c r="P1626" s="1">
        <v>34</v>
      </c>
      <c r="Q1626" s="2">
        <v>2.8164199999999999</v>
      </c>
      <c r="R1626" s="1">
        <v>11</v>
      </c>
      <c r="S1626" s="2">
        <v>2.80897</v>
      </c>
      <c r="T1626" s="2">
        <f t="shared" si="151"/>
        <v>0.3235294117647059</v>
      </c>
      <c r="U1626" s="1">
        <v>18</v>
      </c>
      <c r="V1626" s="2">
        <v>2.80741</v>
      </c>
      <c r="W1626" s="2">
        <f t="shared" si="153"/>
        <v>0.52941176470588236</v>
      </c>
      <c r="X1626" s="1">
        <v>5</v>
      </c>
      <c r="Y1626" s="2">
        <v>2.86524</v>
      </c>
      <c r="Z1626" s="2">
        <f t="shared" si="154"/>
        <v>0.14705882352941177</v>
      </c>
      <c r="AA1626" s="1" t="s">
        <v>3435</v>
      </c>
      <c r="AB1626" s="35">
        <f t="shared" si="155"/>
        <v>-14.951697000000422</v>
      </c>
      <c r="AC1626" s="35"/>
      <c r="AD1626" s="35"/>
      <c r="AE1626" s="13"/>
      <c r="AF1626" s="35"/>
      <c r="AG1626" s="35"/>
      <c r="AH1626" s="13"/>
      <c r="AI1626" s="35"/>
      <c r="AJ1626" s="35"/>
    </row>
    <row r="1627" spans="1:36" x14ac:dyDescent="0.25">
      <c r="A1627" s="4"/>
      <c r="B1627" s="4">
        <v>367</v>
      </c>
      <c r="C1627" t="s">
        <v>1921</v>
      </c>
      <c r="D1627" s="35">
        <v>-12177.011200000001</v>
      </c>
      <c r="E1627" s="35">
        <v>-12178.576805000001</v>
      </c>
      <c r="F1627" s="48">
        <v>0.99605999999999995</v>
      </c>
      <c r="G1627" s="47">
        <v>0.186859999999999</v>
      </c>
      <c r="H1627" s="13">
        <v>5</v>
      </c>
      <c r="I1627" s="13">
        <v>8</v>
      </c>
      <c r="J1627" s="35">
        <v>-1.1392076923093555</v>
      </c>
      <c r="K1627" s="35">
        <v>-8.7631360946873502E-2</v>
      </c>
      <c r="L1627" s="35">
        <v>-1.1784125384619983</v>
      </c>
      <c r="M1627" s="35">
        <v>-9.0647118343230637E-2</v>
      </c>
      <c r="N1627" s="48">
        <f t="shared" si="150"/>
        <v>-14.875805000001492</v>
      </c>
      <c r="O1627" s="35">
        <f t="shared" si="152"/>
        <v>-1.1442926923078072</v>
      </c>
      <c r="P1627" s="1">
        <v>35</v>
      </c>
      <c r="Q1627" s="2">
        <v>2.8308900000000001</v>
      </c>
      <c r="R1627" s="1">
        <v>13</v>
      </c>
      <c r="S1627" s="2">
        <v>2.8403700000000001</v>
      </c>
      <c r="T1627" s="2">
        <f t="shared" si="151"/>
        <v>0.37142857142857144</v>
      </c>
      <c r="U1627" s="1">
        <v>17</v>
      </c>
      <c r="V1627" s="2">
        <v>2.8076500000000002</v>
      </c>
      <c r="W1627" s="2">
        <f t="shared" si="153"/>
        <v>0.48571428571428571</v>
      </c>
      <c r="X1627" s="1">
        <v>5</v>
      </c>
      <c r="Y1627" s="2">
        <v>2.8852899999999999</v>
      </c>
      <c r="Z1627" s="2">
        <f t="shared" si="154"/>
        <v>0.14285714285714285</v>
      </c>
      <c r="AA1627" s="1" t="s">
        <v>3435</v>
      </c>
      <c r="AB1627" s="35">
        <f t="shared" si="155"/>
        <v>-14.950603000001138</v>
      </c>
      <c r="AC1627" s="35"/>
      <c r="AD1627" s="35"/>
      <c r="AE1627" s="13"/>
      <c r="AF1627" s="35"/>
      <c r="AG1627" s="35"/>
      <c r="AH1627" s="13"/>
      <c r="AI1627" s="35"/>
      <c r="AJ1627" s="35"/>
    </row>
    <row r="1628" spans="1:36" x14ac:dyDescent="0.25">
      <c r="A1628" s="4"/>
      <c r="B1628" s="4">
        <v>368</v>
      </c>
      <c r="C1628" t="s">
        <v>1922</v>
      </c>
      <c r="D1628" s="35">
        <v>-12177.2158</v>
      </c>
      <c r="E1628" s="35">
        <v>-12178.766428999999</v>
      </c>
      <c r="F1628" s="48">
        <v>0.99751999999999996</v>
      </c>
      <c r="G1628" s="47">
        <v>0.20069999999999999</v>
      </c>
      <c r="H1628" s="13">
        <v>5</v>
      </c>
      <c r="I1628" s="13">
        <v>8</v>
      </c>
      <c r="J1628" s="35">
        <v>-1.3438076923084736</v>
      </c>
      <c r="K1628" s="35">
        <v>-0.1033698224852672</v>
      </c>
      <c r="L1628" s="35">
        <v>-1.3680365384607285</v>
      </c>
      <c r="M1628" s="35">
        <v>-0.1052335798815945</v>
      </c>
      <c r="N1628" s="48">
        <f t="shared" si="150"/>
        <v>-15.065429000000222</v>
      </c>
      <c r="O1628" s="35">
        <f t="shared" si="152"/>
        <v>-1.1588791538461709</v>
      </c>
      <c r="P1628" s="1">
        <v>35</v>
      </c>
      <c r="Q1628" s="2">
        <v>2.8272200000000001</v>
      </c>
      <c r="R1628" s="1">
        <v>11</v>
      </c>
      <c r="S1628" s="2">
        <v>2.8163900000000002</v>
      </c>
      <c r="T1628" s="2">
        <f t="shared" si="151"/>
        <v>0.31428571428571428</v>
      </c>
      <c r="U1628" s="1">
        <v>20</v>
      </c>
      <c r="V1628" s="2">
        <v>2.8290000000000002</v>
      </c>
      <c r="W1628" s="2">
        <f t="shared" si="153"/>
        <v>0.5714285714285714</v>
      </c>
      <c r="X1628" s="1">
        <v>4</v>
      </c>
      <c r="Y1628" s="2">
        <v>2.8481399999999999</v>
      </c>
      <c r="Z1628" s="2">
        <f t="shared" si="154"/>
        <v>0.11428571428571428</v>
      </c>
      <c r="AA1628" s="1" t="s">
        <v>3435</v>
      </c>
      <c r="AB1628" s="35">
        <f t="shared" si="155"/>
        <v>-14.950193000000581</v>
      </c>
      <c r="AC1628" s="35"/>
      <c r="AD1628" s="35"/>
      <c r="AE1628" s="13"/>
      <c r="AF1628" s="35"/>
      <c r="AG1628" s="35"/>
      <c r="AH1628" s="13"/>
      <c r="AI1628" s="35"/>
      <c r="AJ1628" s="35"/>
    </row>
    <row r="1629" spans="1:36" x14ac:dyDescent="0.25">
      <c r="A1629" s="4"/>
      <c r="B1629" s="4">
        <v>369</v>
      </c>
      <c r="C1629" t="s">
        <v>1923</v>
      </c>
      <c r="D1629" s="35">
        <v>-12176.948200000001</v>
      </c>
      <c r="E1629" s="35">
        <v>-12178.534263</v>
      </c>
      <c r="F1629" s="48">
        <v>0.996973</v>
      </c>
      <c r="G1629" s="47">
        <v>0.194849999999999</v>
      </c>
      <c r="H1629" s="13">
        <v>5</v>
      </c>
      <c r="I1629" s="13">
        <v>8</v>
      </c>
      <c r="J1629" s="35">
        <v>-1.0762076923092536</v>
      </c>
      <c r="K1629" s="35">
        <v>-8.2785207100711813E-2</v>
      </c>
      <c r="L1629" s="35">
        <v>-1.1358705384609493</v>
      </c>
      <c r="M1629" s="35">
        <v>-8.7374656804688408E-2</v>
      </c>
      <c r="N1629" s="48">
        <f t="shared" si="150"/>
        <v>-14.833263000000443</v>
      </c>
      <c r="O1629" s="35">
        <f t="shared" si="152"/>
        <v>-1.1410202307692647</v>
      </c>
      <c r="P1629" s="1">
        <v>34</v>
      </c>
      <c r="Q1629" s="2">
        <v>2.8193800000000002</v>
      </c>
      <c r="R1629" s="1">
        <v>13</v>
      </c>
      <c r="S1629" s="2">
        <v>2.8288000000000002</v>
      </c>
      <c r="T1629" s="2">
        <f t="shared" si="151"/>
        <v>0.38235294117647056</v>
      </c>
      <c r="U1629" s="1">
        <v>17</v>
      </c>
      <c r="V1629" s="2">
        <v>2.8052600000000001</v>
      </c>
      <c r="W1629" s="2">
        <f t="shared" si="153"/>
        <v>0.5</v>
      </c>
      <c r="X1629" s="1">
        <v>4</v>
      </c>
      <c r="Y1629" s="2">
        <v>2.84876</v>
      </c>
      <c r="Z1629" s="2">
        <f t="shared" si="154"/>
        <v>0.11764705882352941</v>
      </c>
      <c r="AA1629" s="1" t="s">
        <v>3435</v>
      </c>
      <c r="AB1629" s="35">
        <f t="shared" si="155"/>
        <v>-14.948120000000927</v>
      </c>
      <c r="AC1629" s="35"/>
      <c r="AD1629" s="35"/>
      <c r="AE1629" s="13"/>
      <c r="AF1629" s="35"/>
      <c r="AG1629" s="35"/>
      <c r="AH1629" s="13"/>
      <c r="AI1629" s="35"/>
      <c r="AJ1629" s="35"/>
    </row>
    <row r="1630" spans="1:36" x14ac:dyDescent="0.25">
      <c r="A1630" s="4"/>
      <c r="B1630" s="4">
        <v>370</v>
      </c>
      <c r="C1630" t="s">
        <v>1924</v>
      </c>
      <c r="D1630" s="35">
        <v>-12177.1549</v>
      </c>
      <c r="E1630" s="35">
        <v>-12178.712582</v>
      </c>
      <c r="F1630" s="48">
        <v>0.99581799999999998</v>
      </c>
      <c r="G1630" s="47">
        <v>0.18507999999999999</v>
      </c>
      <c r="H1630" s="13">
        <v>5</v>
      </c>
      <c r="I1630" s="13">
        <v>8</v>
      </c>
      <c r="J1630" s="35">
        <v>-1.282907692308072</v>
      </c>
      <c r="K1630" s="35">
        <v>-9.8685207100620925E-2</v>
      </c>
      <c r="L1630" s="35">
        <v>-1.3141895384615054</v>
      </c>
      <c r="M1630" s="35">
        <v>-0.10109150295857734</v>
      </c>
      <c r="N1630" s="48">
        <f t="shared" si="150"/>
        <v>-15.011582000000999</v>
      </c>
      <c r="O1630" s="35">
        <f t="shared" si="152"/>
        <v>-1.1547370769231537</v>
      </c>
      <c r="P1630" s="1">
        <v>34</v>
      </c>
      <c r="Q1630" s="2">
        <v>2.8162600000000002</v>
      </c>
      <c r="R1630" s="1">
        <v>11</v>
      </c>
      <c r="S1630" s="2">
        <v>2.8285499999999999</v>
      </c>
      <c r="T1630" s="2">
        <f t="shared" si="151"/>
        <v>0.3235294117647059</v>
      </c>
      <c r="U1630" s="1">
        <v>21</v>
      </c>
      <c r="V1630" s="2">
        <v>2.8090999999999999</v>
      </c>
      <c r="W1630" s="2">
        <f t="shared" si="153"/>
        <v>0.61764705882352944</v>
      </c>
      <c r="X1630" s="1">
        <v>2</v>
      </c>
      <c r="Y1630" s="2">
        <v>2.82375</v>
      </c>
      <c r="Z1630" s="2">
        <f t="shared" si="154"/>
        <v>5.8823529411764705E-2</v>
      </c>
      <c r="AA1630" s="1" t="s">
        <v>3435</v>
      </c>
      <c r="AB1630" s="35">
        <f t="shared" si="155"/>
        <v>-14.94749800000136</v>
      </c>
      <c r="AC1630" s="35"/>
      <c r="AD1630" s="35"/>
      <c r="AE1630" s="13"/>
      <c r="AF1630" s="35"/>
      <c r="AG1630" s="35"/>
      <c r="AH1630" s="13"/>
      <c r="AI1630" s="35"/>
      <c r="AJ1630" s="35"/>
    </row>
    <row r="1631" spans="1:36" x14ac:dyDescent="0.25">
      <c r="A1631" s="4"/>
      <c r="B1631" s="4">
        <v>371</v>
      </c>
      <c r="C1631" t="s">
        <v>1925</v>
      </c>
      <c r="D1631" s="35">
        <v>-12177.122600000001</v>
      </c>
      <c r="E1631" s="35">
        <v>-12178.566183000001</v>
      </c>
      <c r="F1631" s="48">
        <v>0.99632699999999996</v>
      </c>
      <c r="G1631" s="47">
        <v>0.18892</v>
      </c>
      <c r="H1631" s="13">
        <v>5</v>
      </c>
      <c r="I1631" s="13">
        <v>8</v>
      </c>
      <c r="J1631" s="35">
        <v>-1.2506076923091314</v>
      </c>
      <c r="K1631" s="35">
        <v>-9.6200591716087025E-2</v>
      </c>
      <c r="L1631" s="35">
        <v>-1.1677905384622136</v>
      </c>
      <c r="M1631" s="35">
        <v>-8.9830041420170273E-2</v>
      </c>
      <c r="N1631" s="48">
        <f t="shared" si="150"/>
        <v>-14.865183000001707</v>
      </c>
      <c r="O1631" s="35">
        <f t="shared" si="152"/>
        <v>-1.1434756153847467</v>
      </c>
      <c r="P1631" s="1">
        <v>34</v>
      </c>
      <c r="Q1631" s="2">
        <v>2.8204400000000001</v>
      </c>
      <c r="R1631" s="1">
        <v>11</v>
      </c>
      <c r="S1631" s="2">
        <v>2.8328799999999998</v>
      </c>
      <c r="T1631" s="2">
        <f t="shared" si="151"/>
        <v>0.3235294117647059</v>
      </c>
      <c r="U1631" s="1">
        <v>20</v>
      </c>
      <c r="V1631" s="2">
        <v>2.81297</v>
      </c>
      <c r="W1631" s="2">
        <f t="shared" si="153"/>
        <v>0.58823529411764708</v>
      </c>
      <c r="X1631" s="1">
        <v>3</v>
      </c>
      <c r="Y1631" s="2">
        <v>2.8246600000000002</v>
      </c>
      <c r="Z1631" s="2">
        <f t="shared" si="154"/>
        <v>8.8235294117647065E-2</v>
      </c>
      <c r="AA1631" s="1" t="s">
        <v>3435</v>
      </c>
      <c r="AB1631" s="35">
        <f t="shared" si="155"/>
        <v>-14.944748000001709</v>
      </c>
      <c r="AC1631" s="35"/>
      <c r="AD1631" s="35"/>
      <c r="AE1631" s="13"/>
      <c r="AF1631" s="35"/>
      <c r="AG1631" s="35"/>
      <c r="AH1631" s="13"/>
      <c r="AI1631" s="35"/>
      <c r="AJ1631" s="35"/>
    </row>
    <row r="1632" spans="1:36" x14ac:dyDescent="0.25">
      <c r="A1632" s="4"/>
      <c r="B1632" s="4">
        <v>372</v>
      </c>
      <c r="C1632" t="s">
        <v>1926</v>
      </c>
      <c r="D1632" s="35">
        <v>-12177.093999999999</v>
      </c>
      <c r="E1632" s="35">
        <v>-12178.628607000001</v>
      </c>
      <c r="F1632" s="48">
        <v>0.99723499999999998</v>
      </c>
      <c r="G1632" s="47">
        <v>0.19757999999999901</v>
      </c>
      <c r="H1632" s="13">
        <v>5</v>
      </c>
      <c r="I1632" s="13">
        <v>8</v>
      </c>
      <c r="J1632" s="35">
        <v>-1.2220076923076704</v>
      </c>
      <c r="K1632" s="35">
        <v>-9.4000591715974649E-2</v>
      </c>
      <c r="L1632" s="35">
        <v>-1.2302145384619507</v>
      </c>
      <c r="M1632" s="35">
        <v>-9.463188757399621E-2</v>
      </c>
      <c r="N1632" s="48">
        <f t="shared" si="150"/>
        <v>-14.927607000001444</v>
      </c>
      <c r="O1632" s="35">
        <f t="shared" si="152"/>
        <v>-1.1482774615385727</v>
      </c>
      <c r="P1632" s="1">
        <v>34</v>
      </c>
      <c r="Q1632" s="2">
        <v>2.8198599999999998</v>
      </c>
      <c r="R1632" s="1">
        <v>11</v>
      </c>
      <c r="S1632" s="2">
        <v>2.8087900000000001</v>
      </c>
      <c r="T1632" s="2">
        <f t="shared" si="151"/>
        <v>0.3235294117647059</v>
      </c>
      <c r="U1632" s="1">
        <v>20</v>
      </c>
      <c r="V1632" s="2">
        <v>2.8197000000000001</v>
      </c>
      <c r="W1632" s="2">
        <f t="shared" si="153"/>
        <v>0.58823529411764708</v>
      </c>
      <c r="X1632" s="1">
        <v>3</v>
      </c>
      <c r="Y1632" s="2">
        <v>2.8614600000000001</v>
      </c>
      <c r="Z1632" s="2">
        <f t="shared" si="154"/>
        <v>8.8235294117647065E-2</v>
      </c>
      <c r="AA1632" s="1" t="s">
        <v>3435</v>
      </c>
      <c r="AB1632" s="35">
        <f t="shared" si="155"/>
        <v>-14.933353000000352</v>
      </c>
      <c r="AC1632" s="35"/>
      <c r="AD1632" s="35"/>
      <c r="AE1632" s="13"/>
      <c r="AF1632" s="35"/>
      <c r="AG1632" s="35"/>
      <c r="AH1632" s="13"/>
      <c r="AI1632" s="35"/>
      <c r="AJ1632" s="35"/>
    </row>
    <row r="1633" spans="1:36" x14ac:dyDescent="0.25">
      <c r="A1633" s="4"/>
      <c r="B1633" s="4">
        <v>373</v>
      </c>
      <c r="C1633" t="s">
        <v>1927</v>
      </c>
      <c r="D1633" s="35">
        <v>-12176.9678</v>
      </c>
      <c r="E1633" s="35">
        <v>-12178.563289</v>
      </c>
      <c r="F1633" s="48">
        <v>0.99791600000000003</v>
      </c>
      <c r="G1633" s="47">
        <v>0.20590999999999901</v>
      </c>
      <c r="H1633" s="13">
        <v>5</v>
      </c>
      <c r="I1633" s="13">
        <v>8</v>
      </c>
      <c r="J1633" s="35">
        <v>-1.0958076923088811</v>
      </c>
      <c r="K1633" s="35">
        <v>-8.4292899408375463E-2</v>
      </c>
      <c r="L1633" s="35">
        <v>-1.1648965384611074</v>
      </c>
      <c r="M1633" s="35">
        <v>-8.9607426035469798E-2</v>
      </c>
      <c r="N1633" s="48">
        <f t="shared" si="150"/>
        <v>-14.862289000000601</v>
      </c>
      <c r="O1633" s="35">
        <f t="shared" si="152"/>
        <v>-1.1432530000000463</v>
      </c>
      <c r="P1633" s="1">
        <v>34</v>
      </c>
      <c r="Q1633" s="2">
        <v>2.8203200000000002</v>
      </c>
      <c r="R1633" s="1">
        <v>12</v>
      </c>
      <c r="S1633" s="2">
        <v>2.8376999999999999</v>
      </c>
      <c r="T1633" s="2">
        <f t="shared" si="151"/>
        <v>0.35294117647058826</v>
      </c>
      <c r="U1633" s="1">
        <v>19</v>
      </c>
      <c r="V1633" s="2">
        <v>2.8007</v>
      </c>
      <c r="W1633" s="2">
        <f t="shared" si="153"/>
        <v>0.55882352941176472</v>
      </c>
      <c r="X1633" s="1">
        <v>3</v>
      </c>
      <c r="Y1633" s="2">
        <v>2.8750200000000001</v>
      </c>
      <c r="Z1633" s="2">
        <f t="shared" si="154"/>
        <v>8.8235294117647065E-2</v>
      </c>
      <c r="AA1633" s="1" t="s">
        <v>3435</v>
      </c>
      <c r="AB1633" s="35">
        <f t="shared" si="155"/>
        <v>-14.928836000000956</v>
      </c>
      <c r="AC1633" s="35"/>
      <c r="AD1633" s="35"/>
      <c r="AE1633" s="13"/>
      <c r="AF1633" s="35"/>
      <c r="AG1633" s="35"/>
      <c r="AH1633" s="13"/>
      <c r="AI1633" s="35"/>
      <c r="AJ1633" s="35"/>
    </row>
    <row r="1634" spans="1:36" x14ac:dyDescent="0.25">
      <c r="A1634" s="4"/>
      <c r="B1634" s="4">
        <v>374</v>
      </c>
      <c r="C1634" t="s">
        <v>1928</v>
      </c>
      <c r="D1634" s="35">
        <v>-12177.2017</v>
      </c>
      <c r="E1634" s="35">
        <v>-12178.597261000001</v>
      </c>
      <c r="F1634" s="48">
        <v>0.99602299999999999</v>
      </c>
      <c r="G1634" s="47">
        <v>0.18653999999999901</v>
      </c>
      <c r="H1634" s="13">
        <v>5</v>
      </c>
      <c r="I1634" s="13">
        <v>8</v>
      </c>
      <c r="J1634" s="35">
        <v>-1.3297076923081477</v>
      </c>
      <c r="K1634" s="35">
        <v>-0.10228520710062675</v>
      </c>
      <c r="L1634" s="35">
        <v>-1.1988685384621931</v>
      </c>
      <c r="M1634" s="35">
        <v>-9.2220656804784085E-2</v>
      </c>
      <c r="N1634" s="48">
        <f t="shared" si="150"/>
        <v>-14.896261000001687</v>
      </c>
      <c r="O1634" s="35">
        <f t="shared" si="152"/>
        <v>-1.1458662307693606</v>
      </c>
      <c r="P1634" s="1">
        <v>34</v>
      </c>
      <c r="Q1634" s="2">
        <v>2.8134100000000002</v>
      </c>
      <c r="R1634" s="1">
        <v>10</v>
      </c>
      <c r="S1634" s="2">
        <v>2.76912</v>
      </c>
      <c r="T1634" s="2">
        <f t="shared" si="151"/>
        <v>0.29411764705882354</v>
      </c>
      <c r="U1634" s="1">
        <v>21</v>
      </c>
      <c r="V1634" s="2">
        <v>2.8310900000000001</v>
      </c>
      <c r="W1634" s="2">
        <f t="shared" si="153"/>
        <v>0.61764705882352944</v>
      </c>
      <c r="X1634" s="1">
        <v>3</v>
      </c>
      <c r="Y1634" s="2">
        <v>2.8372700000000002</v>
      </c>
      <c r="Z1634" s="2">
        <f t="shared" si="154"/>
        <v>8.8235294117647065E-2</v>
      </c>
      <c r="AA1634" s="1" t="s">
        <v>3435</v>
      </c>
      <c r="AB1634" s="35">
        <f t="shared" si="155"/>
        <v>-14.927607000001444</v>
      </c>
      <c r="AC1634" s="35"/>
      <c r="AD1634" s="35"/>
      <c r="AE1634" s="13"/>
      <c r="AF1634" s="35"/>
      <c r="AG1634" s="35"/>
      <c r="AH1634" s="13"/>
      <c r="AI1634" s="35"/>
      <c r="AJ1634" s="35"/>
    </row>
    <row r="1635" spans="1:36" x14ac:dyDescent="0.25">
      <c r="A1635" s="4"/>
      <c r="B1635" s="4">
        <v>375</v>
      </c>
      <c r="C1635" t="s">
        <v>1929</v>
      </c>
      <c r="D1635" s="35">
        <v>-12177.061299999999</v>
      </c>
      <c r="E1635" s="35">
        <v>-12178.652697</v>
      </c>
      <c r="F1635" s="48">
        <v>0.99803799999999998</v>
      </c>
      <c r="G1635" s="47">
        <v>0.20788999999999899</v>
      </c>
      <c r="H1635" s="13">
        <v>5</v>
      </c>
      <c r="I1635" s="13">
        <v>8</v>
      </c>
      <c r="J1635" s="35">
        <v>-1.1893076923079207</v>
      </c>
      <c r="K1635" s="35">
        <v>-9.1485207100609284E-2</v>
      </c>
      <c r="L1635" s="35">
        <v>-1.2543045384609286</v>
      </c>
      <c r="M1635" s="35">
        <v>-9.6484964496994507E-2</v>
      </c>
      <c r="N1635" s="48">
        <f t="shared" si="150"/>
        <v>-14.951697000000422</v>
      </c>
      <c r="O1635" s="35">
        <f t="shared" si="152"/>
        <v>-1.150130538461571</v>
      </c>
      <c r="P1635" s="1">
        <v>34</v>
      </c>
      <c r="Q1635" s="2">
        <v>2.81568</v>
      </c>
      <c r="R1635" s="1">
        <v>10</v>
      </c>
      <c r="S1635" s="2">
        <v>2.7846299999999999</v>
      </c>
      <c r="T1635" s="2">
        <f t="shared" si="151"/>
        <v>0.29411764705882354</v>
      </c>
      <c r="U1635" s="1">
        <v>22</v>
      </c>
      <c r="V1635" s="2">
        <v>2.83318</v>
      </c>
      <c r="W1635" s="2">
        <f t="shared" si="153"/>
        <v>0.6470588235294118</v>
      </c>
      <c r="X1635" s="1">
        <v>2</v>
      </c>
      <c r="Y1635" s="2">
        <v>2.7785299999999999</v>
      </c>
      <c r="Z1635" s="2">
        <f t="shared" si="154"/>
        <v>5.8823529411764705E-2</v>
      </c>
      <c r="AA1635" s="1" t="s">
        <v>3435</v>
      </c>
      <c r="AB1635" s="35">
        <f t="shared" si="155"/>
        <v>-14.927324000000226</v>
      </c>
      <c r="AC1635" s="35"/>
      <c r="AD1635" s="35"/>
      <c r="AE1635" s="13"/>
      <c r="AF1635" s="35"/>
      <c r="AG1635" s="35"/>
      <c r="AH1635" s="13"/>
      <c r="AI1635" s="35"/>
      <c r="AJ1635" s="35"/>
    </row>
    <row r="1636" spans="1:36" x14ac:dyDescent="0.25">
      <c r="A1636" s="4"/>
      <c r="B1636" s="4">
        <v>376</v>
      </c>
      <c r="C1636" t="s">
        <v>1930</v>
      </c>
      <c r="D1636" s="35">
        <v>-12176.511500000001</v>
      </c>
      <c r="E1636" s="35">
        <v>-12177.972266000001</v>
      </c>
      <c r="F1636" s="48">
        <v>0.99462300000000003</v>
      </c>
      <c r="G1636" s="47">
        <v>0.17671000000000001</v>
      </c>
      <c r="H1636" s="13">
        <v>5</v>
      </c>
      <c r="I1636" s="13">
        <v>8</v>
      </c>
      <c r="J1636" s="35">
        <v>-0.6395076923090528</v>
      </c>
      <c r="K1636" s="35">
        <v>-4.9192899408388675E-2</v>
      </c>
      <c r="L1636" s="35">
        <v>-0.57387353846206679</v>
      </c>
      <c r="M1636" s="35">
        <v>-4.4144118343235908E-2</v>
      </c>
      <c r="N1636" s="48">
        <f t="shared" si="150"/>
        <v>-14.27126600000156</v>
      </c>
      <c r="O1636" s="35">
        <f t="shared" si="152"/>
        <v>-1.0977896923078123</v>
      </c>
      <c r="P1636" s="1">
        <v>36</v>
      </c>
      <c r="Q1636" s="2">
        <v>2.8357899999999998</v>
      </c>
      <c r="R1636" s="1">
        <v>12</v>
      </c>
      <c r="S1636" s="2">
        <v>2.8361200000000002</v>
      </c>
      <c r="T1636" s="2">
        <f t="shared" si="151"/>
        <v>0.33333333333333331</v>
      </c>
      <c r="U1636" s="1">
        <v>18</v>
      </c>
      <c r="V1636" s="2">
        <v>2.81867</v>
      </c>
      <c r="W1636" s="2">
        <f t="shared" si="153"/>
        <v>0.5</v>
      </c>
      <c r="X1636" s="1">
        <v>6</v>
      </c>
      <c r="Y1636" s="2">
        <v>2.8865099999999999</v>
      </c>
      <c r="Z1636" s="2">
        <f t="shared" si="154"/>
        <v>0.16666666666666666</v>
      </c>
      <c r="AA1636" s="1" t="s">
        <v>3435</v>
      </c>
      <c r="AB1636" s="35">
        <f t="shared" si="155"/>
        <v>-14.925313000001552</v>
      </c>
      <c r="AC1636" s="35"/>
      <c r="AD1636" s="35"/>
      <c r="AE1636" s="13"/>
      <c r="AF1636" s="35"/>
      <c r="AG1636" s="35"/>
      <c r="AH1636" s="13"/>
      <c r="AI1636" s="35"/>
      <c r="AJ1636" s="35"/>
    </row>
    <row r="1637" spans="1:36" x14ac:dyDescent="0.25">
      <c r="A1637" s="4"/>
      <c r="B1637" s="4">
        <v>377</v>
      </c>
      <c r="C1637" t="s">
        <v>1931</v>
      </c>
      <c r="D1637" s="35">
        <v>-12176.712600000001</v>
      </c>
      <c r="E1637" s="35">
        <v>-12178.522772</v>
      </c>
      <c r="F1637" s="48">
        <v>0.99352300000000004</v>
      </c>
      <c r="G1637" s="47">
        <v>0.17186999999999999</v>
      </c>
      <c r="H1637" s="13">
        <v>5</v>
      </c>
      <c r="I1637" s="13">
        <v>8</v>
      </c>
      <c r="J1637" s="35">
        <v>-0.8406076923092769</v>
      </c>
      <c r="K1637" s="35">
        <v>-6.4662130177636681E-2</v>
      </c>
      <c r="L1637" s="35">
        <v>-1.1243795384616533</v>
      </c>
      <c r="M1637" s="35">
        <v>-8.6490733727819485E-2</v>
      </c>
      <c r="N1637" s="48">
        <f t="shared" si="150"/>
        <v>-14.821772000001147</v>
      </c>
      <c r="O1637" s="35">
        <f t="shared" si="152"/>
        <v>-1.1401363076923958</v>
      </c>
      <c r="P1637" s="1">
        <v>36</v>
      </c>
      <c r="Q1637" s="2">
        <v>2.8393099999999998</v>
      </c>
      <c r="R1637" s="1">
        <v>11</v>
      </c>
      <c r="S1637" s="2">
        <v>2.8277999999999999</v>
      </c>
      <c r="T1637" s="2">
        <f t="shared" si="151"/>
        <v>0.30555555555555558</v>
      </c>
      <c r="U1637" s="1">
        <v>19</v>
      </c>
      <c r="V1637" s="2">
        <v>2.8270400000000002</v>
      </c>
      <c r="W1637" s="2">
        <f t="shared" si="153"/>
        <v>0.52777777777777779</v>
      </c>
      <c r="X1637" s="1">
        <v>6</v>
      </c>
      <c r="Y1637" s="2">
        <v>2.8992900000000001</v>
      </c>
      <c r="Z1637" s="2">
        <f t="shared" si="154"/>
        <v>0.16666666666666666</v>
      </c>
      <c r="AA1637" s="1" t="s">
        <v>3435</v>
      </c>
      <c r="AB1637" s="35">
        <f t="shared" si="155"/>
        <v>-14.923463000000993</v>
      </c>
      <c r="AC1637" s="35"/>
      <c r="AD1637" s="35"/>
      <c r="AE1637" s="13"/>
      <c r="AF1637" s="35"/>
      <c r="AG1637" s="35"/>
      <c r="AH1637" s="13"/>
      <c r="AI1637" s="35"/>
      <c r="AJ1637" s="35"/>
    </row>
    <row r="1638" spans="1:36" x14ac:dyDescent="0.25">
      <c r="A1638" s="4"/>
      <c r="B1638" s="4">
        <v>378</v>
      </c>
      <c r="C1638" t="s">
        <v>1932</v>
      </c>
      <c r="D1638" s="35">
        <v>-12176.831099999999</v>
      </c>
      <c r="E1638" s="35">
        <v>-12178.790344999999</v>
      </c>
      <c r="F1638" s="48">
        <v>0.99884200000000001</v>
      </c>
      <c r="G1638" s="47">
        <v>0.22377</v>
      </c>
      <c r="H1638" s="13">
        <v>5</v>
      </c>
      <c r="I1638" s="13">
        <v>8</v>
      </c>
      <c r="J1638" s="35">
        <v>-0.95910769230795268</v>
      </c>
      <c r="K1638" s="35">
        <v>-7.3777514792919441E-2</v>
      </c>
      <c r="L1638" s="35">
        <v>-1.3919525384608278</v>
      </c>
      <c r="M1638" s="35">
        <v>-0.10707327218929444</v>
      </c>
      <c r="N1638" s="48">
        <f t="shared" si="150"/>
        <v>-15.089345000000321</v>
      </c>
      <c r="O1638" s="35">
        <f t="shared" si="152"/>
        <v>-1.1607188461538709</v>
      </c>
      <c r="P1638" s="1">
        <v>36</v>
      </c>
      <c r="Q1638" s="2">
        <v>2.8394400000000002</v>
      </c>
      <c r="R1638" s="1">
        <v>11</v>
      </c>
      <c r="S1638" s="2">
        <v>2.8137699999999999</v>
      </c>
      <c r="T1638" s="2">
        <f t="shared" si="151"/>
        <v>0.30555555555555558</v>
      </c>
      <c r="U1638" s="1">
        <v>19</v>
      </c>
      <c r="V1638" s="2">
        <v>2.82666</v>
      </c>
      <c r="W1638" s="2">
        <f t="shared" si="153"/>
        <v>0.52777777777777779</v>
      </c>
      <c r="X1638" s="1">
        <v>6</v>
      </c>
      <c r="Y1638" s="2">
        <v>2.92699</v>
      </c>
      <c r="Z1638" s="2">
        <f t="shared" si="154"/>
        <v>0.16666666666666666</v>
      </c>
      <c r="AA1638" s="1" t="s">
        <v>3435</v>
      </c>
      <c r="AB1638" s="35">
        <f t="shared" si="155"/>
        <v>-14.920849000000089</v>
      </c>
      <c r="AC1638" s="35"/>
      <c r="AD1638" s="35"/>
      <c r="AE1638" s="13"/>
      <c r="AF1638" s="35"/>
      <c r="AG1638" s="35"/>
      <c r="AH1638" s="13"/>
      <c r="AI1638" s="35"/>
      <c r="AJ1638" s="35"/>
    </row>
    <row r="1639" spans="1:36" x14ac:dyDescent="0.25">
      <c r="A1639" s="4"/>
      <c r="B1639" s="4">
        <v>379</v>
      </c>
      <c r="C1639" t="s">
        <v>1933</v>
      </c>
      <c r="D1639" s="35">
        <v>-12176.856900000001</v>
      </c>
      <c r="E1639" s="35">
        <v>-12178.451996</v>
      </c>
      <c r="F1639" s="48">
        <v>0.99494400000000005</v>
      </c>
      <c r="G1639" s="47">
        <v>0.17935999999999999</v>
      </c>
      <c r="H1639" s="13">
        <v>5</v>
      </c>
      <c r="I1639" s="13">
        <v>8</v>
      </c>
      <c r="J1639" s="35">
        <v>-0.98490769230920705</v>
      </c>
      <c r="K1639" s="35">
        <v>-7.5762130177631309E-2</v>
      </c>
      <c r="L1639" s="35">
        <v>-1.053603538461175</v>
      </c>
      <c r="M1639" s="35">
        <v>-8.1046426035475003E-2</v>
      </c>
      <c r="N1639" s="48">
        <f t="shared" si="150"/>
        <v>-14.750996000000669</v>
      </c>
      <c r="O1639" s="35">
        <f t="shared" si="152"/>
        <v>-1.1346920000000513</v>
      </c>
      <c r="P1639" s="1">
        <v>34</v>
      </c>
      <c r="Q1639" s="2">
        <v>2.8185799999999999</v>
      </c>
      <c r="R1639" s="1">
        <v>12</v>
      </c>
      <c r="S1639" s="2">
        <v>2.8216999999999999</v>
      </c>
      <c r="T1639" s="2">
        <f t="shared" si="151"/>
        <v>0.35294117647058826</v>
      </c>
      <c r="U1639" s="1">
        <v>17</v>
      </c>
      <c r="V1639" s="2">
        <v>2.8037899999999998</v>
      </c>
      <c r="W1639" s="2">
        <f t="shared" si="153"/>
        <v>0.5</v>
      </c>
      <c r="X1639" s="1">
        <v>5</v>
      </c>
      <c r="Y1639" s="2">
        <v>2.86137</v>
      </c>
      <c r="Z1639" s="2">
        <f t="shared" si="154"/>
        <v>0.14705882352941177</v>
      </c>
      <c r="AA1639" s="1" t="s">
        <v>3435</v>
      </c>
      <c r="AB1639" s="35">
        <f t="shared" si="155"/>
        <v>-14.919690000000628</v>
      </c>
      <c r="AC1639" s="35"/>
      <c r="AD1639" s="35"/>
      <c r="AE1639" s="13"/>
      <c r="AF1639" s="35"/>
      <c r="AG1639" s="35"/>
      <c r="AH1639" s="13"/>
      <c r="AI1639" s="35"/>
      <c r="AJ1639" s="35"/>
    </row>
    <row r="1640" spans="1:36" x14ac:dyDescent="0.25">
      <c r="A1640" s="4"/>
      <c r="B1640" s="4">
        <v>380</v>
      </c>
      <c r="C1640" t="s">
        <v>1934</v>
      </c>
      <c r="D1640" s="35">
        <v>-12176.9638</v>
      </c>
      <c r="E1640" s="35">
        <v>-12178.540069000001</v>
      </c>
      <c r="F1640" s="48">
        <v>0.99503299999999995</v>
      </c>
      <c r="G1640" s="47">
        <v>0.1799</v>
      </c>
      <c r="H1640" s="13">
        <v>5</v>
      </c>
      <c r="I1640" s="13">
        <v>8</v>
      </c>
      <c r="J1640" s="35">
        <v>-1.0918076923080662</v>
      </c>
      <c r="K1640" s="35">
        <v>-8.3985207100620476E-2</v>
      </c>
      <c r="L1640" s="35">
        <v>-1.1416765384619794</v>
      </c>
      <c r="M1640" s="35">
        <v>-8.7821272189383029E-2</v>
      </c>
      <c r="N1640" s="48">
        <f t="shared" si="150"/>
        <v>-14.839069000001473</v>
      </c>
      <c r="O1640" s="35">
        <f t="shared" si="152"/>
        <v>-1.1414668461539594</v>
      </c>
      <c r="P1640" s="1">
        <v>34</v>
      </c>
      <c r="Q1640" s="2">
        <v>2.8186</v>
      </c>
      <c r="R1640" s="1">
        <v>11</v>
      </c>
      <c r="S1640" s="2">
        <v>2.8268900000000001</v>
      </c>
      <c r="T1640" s="2">
        <f t="shared" si="151"/>
        <v>0.3235294117647059</v>
      </c>
      <c r="U1640" s="1">
        <v>19</v>
      </c>
      <c r="V1640" s="2">
        <v>2.7992400000000002</v>
      </c>
      <c r="W1640" s="2">
        <f t="shared" si="153"/>
        <v>0.55882352941176472</v>
      </c>
      <c r="X1640" s="1">
        <v>4</v>
      </c>
      <c r="Y1640" s="2">
        <v>2.8877999999999999</v>
      </c>
      <c r="Z1640" s="2">
        <f t="shared" si="154"/>
        <v>0.11764705882352941</v>
      </c>
      <c r="AA1640" s="1" t="s">
        <v>3435</v>
      </c>
      <c r="AB1640" s="35">
        <f t="shared" si="155"/>
        <v>-14.914933000000019</v>
      </c>
      <c r="AC1640" s="35"/>
      <c r="AD1640" s="35"/>
      <c r="AE1640" s="13"/>
      <c r="AF1640" s="35"/>
      <c r="AG1640" s="35"/>
      <c r="AH1640" s="13"/>
      <c r="AI1640" s="35"/>
      <c r="AJ1640" s="35"/>
    </row>
    <row r="1641" spans="1:36" x14ac:dyDescent="0.25">
      <c r="A1641" s="4"/>
      <c r="B1641" s="4">
        <v>381</v>
      </c>
      <c r="C1641" t="s">
        <v>1935</v>
      </c>
      <c r="D1641" s="35">
        <v>-12176.557199999999</v>
      </c>
      <c r="E1641" s="35">
        <v>-12178.150095000001</v>
      </c>
      <c r="F1641" s="48">
        <v>0.99360599999999999</v>
      </c>
      <c r="G1641" s="47">
        <v>0.17227000000000001</v>
      </c>
      <c r="H1641" s="13">
        <v>5</v>
      </c>
      <c r="I1641" s="13">
        <v>8</v>
      </c>
      <c r="J1641" s="35">
        <v>-0.68520769230781298</v>
      </c>
      <c r="K1641" s="35">
        <v>-5.2708284023677922E-2</v>
      </c>
      <c r="L1641" s="35">
        <v>-0.75170253846226842</v>
      </c>
      <c r="M1641" s="35">
        <v>-5.7823272189405264E-2</v>
      </c>
      <c r="N1641" s="48">
        <f t="shared" si="150"/>
        <v>-14.449095000001762</v>
      </c>
      <c r="O1641" s="35">
        <f t="shared" si="152"/>
        <v>-1.1114688461539817</v>
      </c>
      <c r="P1641" s="1">
        <v>36</v>
      </c>
      <c r="Q1641" s="2">
        <v>2.8350599999999999</v>
      </c>
      <c r="R1641" s="1">
        <v>13</v>
      </c>
      <c r="S1641" s="2">
        <v>2.8108599999999999</v>
      </c>
      <c r="T1641" s="2">
        <f t="shared" si="151"/>
        <v>0.3611111111111111</v>
      </c>
      <c r="U1641" s="1">
        <v>17</v>
      </c>
      <c r="V1641" s="2">
        <v>2.8458399999999999</v>
      </c>
      <c r="W1641" s="2">
        <f t="shared" si="153"/>
        <v>0.47222222222222221</v>
      </c>
      <c r="X1641" s="1">
        <v>6</v>
      </c>
      <c r="Y1641" s="2">
        <v>2.8569100000000001</v>
      </c>
      <c r="Z1641" s="2">
        <f t="shared" si="154"/>
        <v>0.16666666666666666</v>
      </c>
      <c r="AA1641" s="1" t="s">
        <v>3435</v>
      </c>
      <c r="AB1641" s="35">
        <f t="shared" si="155"/>
        <v>-14.91462700000011</v>
      </c>
      <c r="AC1641" s="35"/>
      <c r="AD1641" s="35"/>
      <c r="AE1641" s="13"/>
      <c r="AF1641" s="35"/>
      <c r="AG1641" s="35"/>
      <c r="AH1641" s="13"/>
      <c r="AI1641" s="35"/>
      <c r="AJ1641" s="35"/>
    </row>
    <row r="1642" spans="1:36" x14ac:dyDescent="0.25">
      <c r="A1642" s="4"/>
      <c r="B1642" s="4">
        <v>382</v>
      </c>
      <c r="C1642" t="s">
        <v>1936</v>
      </c>
      <c r="D1642" s="35">
        <v>-12176.6697</v>
      </c>
      <c r="E1642" s="35">
        <v>-12178.284137000001</v>
      </c>
      <c r="F1642" s="48">
        <v>0.99655899999999997</v>
      </c>
      <c r="G1642" s="47">
        <v>0.19089999999999999</v>
      </c>
      <c r="H1642" s="13">
        <v>5</v>
      </c>
      <c r="I1642" s="13">
        <v>8</v>
      </c>
      <c r="J1642" s="35">
        <v>-0.79770769230890437</v>
      </c>
      <c r="K1642" s="35">
        <v>-6.1362130177608026E-2</v>
      </c>
      <c r="L1642" s="35">
        <v>-0.88574453846194956</v>
      </c>
      <c r="M1642" s="35">
        <v>-6.8134195266303807E-2</v>
      </c>
      <c r="N1642" s="48">
        <f t="shared" si="150"/>
        <v>-14.583137000001443</v>
      </c>
      <c r="O1642" s="35">
        <f t="shared" si="152"/>
        <v>-1.1217797692308802</v>
      </c>
      <c r="P1642" s="1">
        <v>36</v>
      </c>
      <c r="Q1642" s="2">
        <v>2.8343099999999999</v>
      </c>
      <c r="R1642" s="1">
        <v>12</v>
      </c>
      <c r="S1642" s="2">
        <v>2.8244699999999998</v>
      </c>
      <c r="T1642" s="2">
        <f t="shared" si="151"/>
        <v>0.33333333333333331</v>
      </c>
      <c r="U1642" s="1">
        <v>19</v>
      </c>
      <c r="V1642" s="2">
        <v>2.8229799999999998</v>
      </c>
      <c r="W1642" s="2">
        <f t="shared" si="153"/>
        <v>0.52777777777777779</v>
      </c>
      <c r="X1642" s="1">
        <v>5</v>
      </c>
      <c r="Y1642" s="2">
        <v>2.9009800000000001</v>
      </c>
      <c r="Z1642" s="2">
        <f t="shared" si="154"/>
        <v>0.1388888888888889</v>
      </c>
      <c r="AA1642" s="1" t="s">
        <v>3435</v>
      </c>
      <c r="AB1642" s="35">
        <f t="shared" si="155"/>
        <v>-14.914285000000746</v>
      </c>
      <c r="AC1642" s="35"/>
      <c r="AD1642" s="35"/>
      <c r="AE1642" s="13"/>
      <c r="AF1642" s="35"/>
      <c r="AG1642" s="35"/>
      <c r="AH1642" s="13"/>
      <c r="AI1642" s="35"/>
      <c r="AJ1642" s="35"/>
    </row>
    <row r="1643" spans="1:36" x14ac:dyDescent="0.25">
      <c r="A1643" s="4"/>
      <c r="B1643" s="4">
        <v>383</v>
      </c>
      <c r="C1643" t="s">
        <v>1937</v>
      </c>
      <c r="D1643" s="35">
        <v>-12176.993200000001</v>
      </c>
      <c r="E1643" s="35">
        <v>-12178.571212999999</v>
      </c>
      <c r="F1643" s="48">
        <v>0.99710299999999996</v>
      </c>
      <c r="G1643" s="47">
        <v>0.196099999999999</v>
      </c>
      <c r="H1643" s="13">
        <v>5</v>
      </c>
      <c r="I1643" s="13">
        <v>8</v>
      </c>
      <c r="J1643" s="35">
        <v>-1.1212076923093264</v>
      </c>
      <c r="K1643" s="35">
        <v>-8.624674556225588E-2</v>
      </c>
      <c r="L1643" s="35">
        <v>-1.1728205384606554</v>
      </c>
      <c r="M1643" s="35">
        <v>-9.0216964496973487E-2</v>
      </c>
      <c r="N1643" s="48">
        <f t="shared" si="150"/>
        <v>-14.870213000000149</v>
      </c>
      <c r="O1643" s="35">
        <f t="shared" si="152"/>
        <v>-1.1438625384615499</v>
      </c>
      <c r="P1643" s="1">
        <v>34</v>
      </c>
      <c r="Q1643" s="2">
        <v>2.8199700000000001</v>
      </c>
      <c r="R1643" s="1">
        <v>11</v>
      </c>
      <c r="S1643" s="2">
        <v>2.7959399999999999</v>
      </c>
      <c r="T1643" s="2">
        <f t="shared" si="151"/>
        <v>0.3235294117647059</v>
      </c>
      <c r="U1643" s="1">
        <v>18</v>
      </c>
      <c r="V1643" s="2">
        <v>2.8266</v>
      </c>
      <c r="W1643" s="2">
        <f t="shared" si="153"/>
        <v>0.52941176470588236</v>
      </c>
      <c r="X1643" s="1">
        <v>5</v>
      </c>
      <c r="Y1643" s="2">
        <v>2.8489800000000001</v>
      </c>
      <c r="Z1643" s="2">
        <f t="shared" si="154"/>
        <v>0.14705882352941177</v>
      </c>
      <c r="AA1643" s="1" t="s">
        <v>3435</v>
      </c>
      <c r="AB1643" s="35">
        <f t="shared" si="155"/>
        <v>-14.914004000000205</v>
      </c>
      <c r="AC1643" s="35"/>
      <c r="AD1643" s="35"/>
      <c r="AE1643" s="13"/>
      <c r="AF1643" s="35"/>
      <c r="AG1643" s="35"/>
      <c r="AH1643" s="13"/>
      <c r="AI1643" s="35"/>
      <c r="AJ1643" s="35"/>
    </row>
    <row r="1644" spans="1:36" x14ac:dyDescent="0.25">
      <c r="A1644" s="4"/>
      <c r="B1644" s="4">
        <v>384</v>
      </c>
      <c r="C1644" t="s">
        <v>1938</v>
      </c>
      <c r="D1644" s="35">
        <v>-12176.760200000001</v>
      </c>
      <c r="E1644" s="35">
        <v>-12178.201241999999</v>
      </c>
      <c r="F1644" s="48">
        <v>0.99538800000000005</v>
      </c>
      <c r="G1644" s="47">
        <v>0.18210999999999999</v>
      </c>
      <c r="H1644" s="13">
        <v>5</v>
      </c>
      <c r="I1644" s="13">
        <v>8</v>
      </c>
      <c r="J1644" s="35">
        <v>-0.88820769230915175</v>
      </c>
      <c r="K1644" s="35">
        <v>-6.8323668639165516E-2</v>
      </c>
      <c r="L1644" s="35">
        <v>-0.80284953846057761</v>
      </c>
      <c r="M1644" s="35">
        <v>-6.1757656804659819E-2</v>
      </c>
      <c r="N1644" s="48">
        <f t="shared" si="150"/>
        <v>-14.500242000000071</v>
      </c>
      <c r="O1644" s="35">
        <f t="shared" si="152"/>
        <v>-1.1154032307692363</v>
      </c>
      <c r="P1644" s="1">
        <v>36</v>
      </c>
      <c r="Q1644" s="2">
        <v>2.8415400000000002</v>
      </c>
      <c r="R1644" s="1">
        <v>12</v>
      </c>
      <c r="S1644" s="2">
        <v>2.8117000000000001</v>
      </c>
      <c r="T1644" s="2">
        <f t="shared" si="151"/>
        <v>0.33333333333333331</v>
      </c>
      <c r="U1644" s="1">
        <v>16</v>
      </c>
      <c r="V1644" s="2">
        <v>2.8270499999999998</v>
      </c>
      <c r="W1644" s="2">
        <f t="shared" si="153"/>
        <v>0.44444444444444442</v>
      </c>
      <c r="X1644" s="1">
        <v>8</v>
      </c>
      <c r="Y1644" s="2">
        <v>2.9152900000000002</v>
      </c>
      <c r="Z1644" s="2">
        <f t="shared" si="154"/>
        <v>0.22222222222222221</v>
      </c>
      <c r="AA1644" s="1" t="s">
        <v>3435</v>
      </c>
      <c r="AB1644" s="35">
        <f t="shared" si="155"/>
        <v>-14.912082000000737</v>
      </c>
      <c r="AC1644" s="35"/>
      <c r="AD1644" s="35"/>
      <c r="AE1644" s="13"/>
      <c r="AF1644" s="35"/>
      <c r="AG1644" s="35"/>
      <c r="AH1644" s="13"/>
      <c r="AI1644" s="35"/>
      <c r="AJ1644" s="35"/>
    </row>
    <row r="1645" spans="1:36" x14ac:dyDescent="0.25">
      <c r="A1645" s="4"/>
      <c r="B1645" s="4">
        <v>385</v>
      </c>
      <c r="C1645" t="s">
        <v>1939</v>
      </c>
      <c r="D1645" s="35">
        <v>-12176.943799999999</v>
      </c>
      <c r="E1645" s="35">
        <v>-12179.066559000001</v>
      </c>
      <c r="F1645" s="48">
        <v>0.99717</v>
      </c>
      <c r="G1645" s="47">
        <v>0.19658</v>
      </c>
      <c r="H1645" s="13">
        <v>5</v>
      </c>
      <c r="I1645" s="13">
        <v>8</v>
      </c>
      <c r="J1645" s="35">
        <v>-1.0718076923076296</v>
      </c>
      <c r="K1645" s="35">
        <v>-8.2446745562125362E-2</v>
      </c>
      <c r="L1645" s="35">
        <v>-1.6681665384621738</v>
      </c>
      <c r="M1645" s="35">
        <v>-0.12832050295862876</v>
      </c>
      <c r="N1645" s="48">
        <f t="shared" si="150"/>
        <v>-15.365559000001667</v>
      </c>
      <c r="O1645" s="35">
        <f t="shared" si="152"/>
        <v>-1.1819660769232052</v>
      </c>
      <c r="P1645" s="1">
        <v>34</v>
      </c>
      <c r="Q1645" s="2">
        <v>2.8233899999999998</v>
      </c>
      <c r="R1645" s="1">
        <v>11</v>
      </c>
      <c r="S1645" s="2">
        <v>2.80999</v>
      </c>
      <c r="T1645" s="2">
        <f t="shared" si="151"/>
        <v>0.3235294117647059</v>
      </c>
      <c r="U1645" s="1">
        <v>19</v>
      </c>
      <c r="V1645" s="2">
        <v>2.8063799999999999</v>
      </c>
      <c r="W1645" s="2">
        <f t="shared" si="153"/>
        <v>0.55882352941176472</v>
      </c>
      <c r="X1645" s="1">
        <v>4</v>
      </c>
      <c r="Y1645" s="2">
        <v>2.9410500000000002</v>
      </c>
      <c r="Z1645" s="2">
        <f t="shared" si="154"/>
        <v>0.11764705882352941</v>
      </c>
      <c r="AA1645" s="1" t="s">
        <v>3435</v>
      </c>
      <c r="AB1645" s="35">
        <f t="shared" si="155"/>
        <v>-14.911504000001514</v>
      </c>
      <c r="AC1645" s="35"/>
      <c r="AD1645" s="35"/>
      <c r="AE1645" s="13"/>
      <c r="AF1645" s="35"/>
      <c r="AG1645" s="35"/>
      <c r="AH1645" s="13"/>
      <c r="AI1645" s="35"/>
      <c r="AJ1645" s="35"/>
    </row>
    <row r="1646" spans="1:36" x14ac:dyDescent="0.25">
      <c r="A1646" s="4"/>
      <c r="B1646" s="4">
        <v>386</v>
      </c>
      <c r="C1646" t="s">
        <v>1940</v>
      </c>
      <c r="D1646" s="35">
        <v>-12176.5357</v>
      </c>
      <c r="E1646" s="35">
        <v>-12178.160646</v>
      </c>
      <c r="F1646" s="48">
        <v>0.99509700000000001</v>
      </c>
      <c r="G1646" s="47">
        <v>0.18026999999999899</v>
      </c>
      <c r="H1646" s="13">
        <v>5</v>
      </c>
      <c r="I1646" s="13">
        <v>8</v>
      </c>
      <c r="J1646" s="35">
        <v>-0.66370769230888982</v>
      </c>
      <c r="K1646" s="35">
        <v>-5.10544378699146E-2</v>
      </c>
      <c r="L1646" s="35">
        <v>-0.76225353846166399</v>
      </c>
      <c r="M1646" s="35">
        <v>-5.8634887573974157E-2</v>
      </c>
      <c r="N1646" s="48">
        <f t="shared" si="150"/>
        <v>-14.459646000001158</v>
      </c>
      <c r="O1646" s="35">
        <f t="shared" si="152"/>
        <v>-1.1122804615385506</v>
      </c>
      <c r="P1646" s="1">
        <v>33</v>
      </c>
      <c r="Q1646" s="2">
        <v>2.8056100000000002</v>
      </c>
      <c r="R1646" s="1">
        <v>14</v>
      </c>
      <c r="S1646" s="2">
        <v>2.8118500000000002</v>
      </c>
      <c r="T1646" s="2">
        <f t="shared" si="151"/>
        <v>0.42424242424242425</v>
      </c>
      <c r="U1646" s="1">
        <v>14</v>
      </c>
      <c r="V1646" s="2">
        <v>2.8016700000000001</v>
      </c>
      <c r="W1646" s="2">
        <f t="shared" si="153"/>
        <v>0.42424242424242425</v>
      </c>
      <c r="X1646" s="1">
        <v>5</v>
      </c>
      <c r="Y1646" s="2">
        <v>2.79914</v>
      </c>
      <c r="Z1646" s="2">
        <f t="shared" si="154"/>
        <v>0.15151515151515152</v>
      </c>
      <c r="AA1646" s="1" t="s">
        <v>3435</v>
      </c>
      <c r="AB1646" s="35">
        <f t="shared" si="155"/>
        <v>-14.910451000001558</v>
      </c>
      <c r="AC1646" s="35"/>
      <c r="AD1646" s="35"/>
      <c r="AE1646" s="13"/>
      <c r="AF1646" s="35"/>
      <c r="AG1646" s="35"/>
      <c r="AH1646" s="13"/>
      <c r="AI1646" s="35"/>
      <c r="AJ1646" s="35"/>
    </row>
    <row r="1647" spans="1:36" x14ac:dyDescent="0.25">
      <c r="A1647" s="4"/>
      <c r="B1647" s="4">
        <v>387</v>
      </c>
      <c r="C1647" t="s">
        <v>1941</v>
      </c>
      <c r="D1647" s="35">
        <v>-12176.9018</v>
      </c>
      <c r="E1647" s="35">
        <v>-12178.53925</v>
      </c>
      <c r="F1647" s="48">
        <v>0.99574099999999999</v>
      </c>
      <c r="G1647" s="47">
        <v>0.18447999999999901</v>
      </c>
      <c r="H1647" s="13">
        <v>5</v>
      </c>
      <c r="I1647" s="13">
        <v>8</v>
      </c>
      <c r="J1647" s="35">
        <v>-1.029807692308168</v>
      </c>
      <c r="K1647" s="35">
        <v>-7.9215976331397542E-2</v>
      </c>
      <c r="L1647" s="35">
        <v>-1.140857538461205</v>
      </c>
      <c r="M1647" s="35">
        <v>-8.7758272189323458E-2</v>
      </c>
      <c r="N1647" s="48">
        <f t="shared" si="150"/>
        <v>-14.838250000000698</v>
      </c>
      <c r="O1647" s="35">
        <f t="shared" si="152"/>
        <v>-1.1414038461538998</v>
      </c>
      <c r="P1647" s="1">
        <v>36</v>
      </c>
      <c r="Q1647" s="2">
        <v>2.8399000000000001</v>
      </c>
      <c r="R1647" s="1">
        <v>11</v>
      </c>
      <c r="S1647" s="2">
        <v>2.8184900000000002</v>
      </c>
      <c r="T1647" s="2">
        <f t="shared" si="151"/>
        <v>0.30555555555555558</v>
      </c>
      <c r="U1647" s="1">
        <v>20</v>
      </c>
      <c r="V1647" s="2">
        <v>2.8267899999999999</v>
      </c>
      <c r="W1647" s="2">
        <f t="shared" si="153"/>
        <v>0.55555555555555558</v>
      </c>
      <c r="X1647" s="1">
        <v>5</v>
      </c>
      <c r="Y1647" s="2">
        <v>2.9394499999999999</v>
      </c>
      <c r="Z1647" s="2">
        <f t="shared" si="154"/>
        <v>0.1388888888888889</v>
      </c>
      <c r="AA1647" s="1" t="s">
        <v>3435</v>
      </c>
      <c r="AB1647" s="35">
        <f t="shared" si="155"/>
        <v>-14.90777800000069</v>
      </c>
      <c r="AC1647" s="35"/>
      <c r="AD1647" s="35"/>
      <c r="AE1647" s="13"/>
      <c r="AF1647" s="35"/>
      <c r="AG1647" s="35"/>
      <c r="AH1647" s="13"/>
      <c r="AI1647" s="35"/>
      <c r="AJ1647" s="35"/>
    </row>
    <row r="1648" spans="1:36" x14ac:dyDescent="0.25">
      <c r="A1648" s="4"/>
      <c r="B1648" s="4">
        <v>388</v>
      </c>
      <c r="C1648" t="s">
        <v>1942</v>
      </c>
      <c r="D1648" s="35">
        <v>-12177.106900000001</v>
      </c>
      <c r="E1648" s="35">
        <v>-12178.513687000001</v>
      </c>
      <c r="F1648" s="48">
        <v>0.99650000000000005</v>
      </c>
      <c r="G1648" s="47">
        <v>0.19039</v>
      </c>
      <c r="H1648" s="13">
        <v>5</v>
      </c>
      <c r="I1648" s="13">
        <v>8</v>
      </c>
      <c r="J1648" s="35">
        <v>-1.2349076923092071</v>
      </c>
      <c r="K1648" s="35">
        <v>-9.4992899408400541E-2</v>
      </c>
      <c r="L1648" s="35">
        <v>-1.115294538461967</v>
      </c>
      <c r="M1648" s="35">
        <v>-8.5791887573997458E-2</v>
      </c>
      <c r="N1648" s="48">
        <f t="shared" si="150"/>
        <v>-14.812687000001461</v>
      </c>
      <c r="O1648" s="35">
        <f t="shared" si="152"/>
        <v>-1.1394374615385738</v>
      </c>
      <c r="P1648" s="1">
        <v>32</v>
      </c>
      <c r="Q1648" s="2">
        <v>2.7983799999999999</v>
      </c>
      <c r="R1648" s="1">
        <v>10</v>
      </c>
      <c r="S1648" s="2">
        <v>2.8056100000000002</v>
      </c>
      <c r="T1648" s="2">
        <f t="shared" si="151"/>
        <v>0.3125</v>
      </c>
      <c r="U1648" s="1">
        <v>18</v>
      </c>
      <c r="V1648" s="2">
        <v>2.7760199999999999</v>
      </c>
      <c r="W1648" s="2">
        <f t="shared" si="153"/>
        <v>0.5625</v>
      </c>
      <c r="X1648" s="1">
        <v>4</v>
      </c>
      <c r="Y1648" s="2">
        <v>2.8809</v>
      </c>
      <c r="Z1648" s="2">
        <f t="shared" si="154"/>
        <v>0.125</v>
      </c>
      <c r="AA1648" s="1" t="s">
        <v>3435</v>
      </c>
      <c r="AB1648" s="35">
        <f t="shared" si="155"/>
        <v>-14.906566000001476</v>
      </c>
      <c r="AC1648" s="35"/>
      <c r="AD1648" s="35"/>
      <c r="AE1648" s="13"/>
      <c r="AF1648" s="35"/>
      <c r="AG1648" s="35"/>
      <c r="AH1648" s="13"/>
      <c r="AI1648" s="35"/>
      <c r="AJ1648" s="35"/>
    </row>
    <row r="1649" spans="1:36" x14ac:dyDescent="0.25">
      <c r="A1649" s="4"/>
      <c r="B1649" s="4">
        <v>389</v>
      </c>
      <c r="C1649" t="s">
        <v>1943</v>
      </c>
      <c r="D1649" s="35">
        <v>-12176.8192</v>
      </c>
      <c r="E1649" s="35">
        <v>-12178.287227999999</v>
      </c>
      <c r="F1649" s="48">
        <v>0.99476699999999996</v>
      </c>
      <c r="G1649" s="47">
        <v>0.17841000000000001</v>
      </c>
      <c r="H1649" s="13">
        <v>5</v>
      </c>
      <c r="I1649" s="13">
        <v>8</v>
      </c>
      <c r="J1649" s="35">
        <v>-0.94720769230843871</v>
      </c>
      <c r="K1649" s="35">
        <v>-7.2862130177572204E-2</v>
      </c>
      <c r="L1649" s="35">
        <v>-0.88883553846062568</v>
      </c>
      <c r="M1649" s="35">
        <v>-6.8371964496971208E-2</v>
      </c>
      <c r="N1649" s="48">
        <f t="shared" si="150"/>
        <v>-14.586228000000119</v>
      </c>
      <c r="O1649" s="35">
        <f t="shared" si="152"/>
        <v>-1.1220175384615476</v>
      </c>
      <c r="P1649" s="1">
        <v>35</v>
      </c>
      <c r="Q1649" s="2">
        <v>2.82152</v>
      </c>
      <c r="R1649" s="1">
        <v>14</v>
      </c>
      <c r="S1649" s="2">
        <v>2.8307000000000002</v>
      </c>
      <c r="T1649" s="2">
        <f t="shared" si="151"/>
        <v>0.4</v>
      </c>
      <c r="U1649" s="1">
        <v>17</v>
      </c>
      <c r="V1649" s="2">
        <v>2.8170999999999999</v>
      </c>
      <c r="W1649" s="2">
        <f t="shared" si="153"/>
        <v>0.48571428571428571</v>
      </c>
      <c r="X1649" s="1">
        <v>4</v>
      </c>
      <c r="Y1649" s="2">
        <v>2.8082199999999999</v>
      </c>
      <c r="Z1649" s="2">
        <f t="shared" si="154"/>
        <v>0.11428571428571428</v>
      </c>
      <c r="AA1649" s="1" t="s">
        <v>3435</v>
      </c>
      <c r="AB1649" s="35">
        <f t="shared" si="155"/>
        <v>-14.903226000000359</v>
      </c>
      <c r="AC1649" s="35"/>
      <c r="AD1649" s="35"/>
      <c r="AE1649" s="13"/>
      <c r="AF1649" s="35"/>
      <c r="AG1649" s="35"/>
      <c r="AH1649" s="13"/>
      <c r="AI1649" s="35"/>
      <c r="AJ1649" s="35"/>
    </row>
    <row r="1650" spans="1:36" x14ac:dyDescent="0.25">
      <c r="A1650" s="4"/>
      <c r="B1650" s="4">
        <v>390</v>
      </c>
      <c r="C1650" t="s">
        <v>1944</v>
      </c>
      <c r="D1650" s="35">
        <v>-12176.9692</v>
      </c>
      <c r="E1650" s="35">
        <v>-12178.569799000001</v>
      </c>
      <c r="F1650" s="48">
        <v>0.99576200000000004</v>
      </c>
      <c r="G1650" s="47">
        <v>0.184639999999999</v>
      </c>
      <c r="H1650" s="13">
        <v>5</v>
      </c>
      <c r="I1650" s="13">
        <v>8</v>
      </c>
      <c r="J1650" s="35">
        <v>-1.0972076923080749</v>
      </c>
      <c r="K1650" s="35">
        <v>-8.4400591716005766E-2</v>
      </c>
      <c r="L1650" s="35">
        <v>-1.171406538462179</v>
      </c>
      <c r="M1650" s="35">
        <v>-9.0108195266321467E-2</v>
      </c>
      <c r="N1650" s="48">
        <f t="shared" si="150"/>
        <v>-14.868799000001673</v>
      </c>
      <c r="O1650" s="35">
        <f t="shared" si="152"/>
        <v>-1.1437537692308979</v>
      </c>
      <c r="P1650" s="1">
        <v>34</v>
      </c>
      <c r="Q1650" s="2">
        <v>2.8157399999999999</v>
      </c>
      <c r="R1650" s="1">
        <v>12</v>
      </c>
      <c r="S1650" s="2">
        <v>2.8103400000000001</v>
      </c>
      <c r="T1650" s="2">
        <f t="shared" si="151"/>
        <v>0.35294117647058826</v>
      </c>
      <c r="U1650" s="1">
        <v>18</v>
      </c>
      <c r="V1650" s="2">
        <v>2.80816</v>
      </c>
      <c r="W1650" s="2">
        <f t="shared" si="153"/>
        <v>0.52941176470588236</v>
      </c>
      <c r="X1650" s="1">
        <v>4</v>
      </c>
      <c r="Y1650" s="2">
        <v>2.8660800000000002</v>
      </c>
      <c r="Z1650" s="2">
        <f t="shared" si="154"/>
        <v>0.11764705882352941</v>
      </c>
      <c r="AA1650" s="1" t="s">
        <v>3435</v>
      </c>
      <c r="AB1650" s="35">
        <f t="shared" si="155"/>
        <v>-14.900853000001007</v>
      </c>
      <c r="AC1650" s="35"/>
      <c r="AD1650" s="35"/>
      <c r="AE1650" s="13"/>
      <c r="AF1650" s="35"/>
      <c r="AG1650" s="35"/>
      <c r="AH1650" s="13"/>
      <c r="AI1650" s="35"/>
      <c r="AJ1650" s="35"/>
    </row>
    <row r="1651" spans="1:36" x14ac:dyDescent="0.25">
      <c r="A1651" s="4"/>
      <c r="B1651" s="4">
        <v>391</v>
      </c>
      <c r="C1651" t="s">
        <v>1945</v>
      </c>
      <c r="D1651" s="35">
        <v>-12176.646500000001</v>
      </c>
      <c r="E1651" s="35">
        <v>-12178.150666</v>
      </c>
      <c r="F1651" s="48">
        <v>0.99348199999999998</v>
      </c>
      <c r="G1651" s="47">
        <v>0.17165</v>
      </c>
      <c r="H1651" s="13">
        <v>5</v>
      </c>
      <c r="I1651" s="13">
        <v>8</v>
      </c>
      <c r="J1651" s="35">
        <v>-0.77450769230927108</v>
      </c>
      <c r="K1651" s="35">
        <v>-5.9577514793020855E-2</v>
      </c>
      <c r="L1651" s="35">
        <v>-0.75227353846094047</v>
      </c>
      <c r="M1651" s="35">
        <v>-5.786719526622619E-2</v>
      </c>
      <c r="N1651" s="48">
        <f t="shared" si="150"/>
        <v>-14.449666000000434</v>
      </c>
      <c r="O1651" s="35">
        <f t="shared" si="152"/>
        <v>-1.1115127692308027</v>
      </c>
      <c r="P1651" s="1">
        <v>34</v>
      </c>
      <c r="Q1651" s="2">
        <v>2.8097500000000002</v>
      </c>
      <c r="R1651" s="1">
        <v>14</v>
      </c>
      <c r="S1651" s="2">
        <v>2.8043399999999998</v>
      </c>
      <c r="T1651" s="2">
        <f t="shared" si="151"/>
        <v>0.41176470588235292</v>
      </c>
      <c r="U1651" s="1">
        <v>16</v>
      </c>
      <c r="V1651" s="2">
        <v>2.8149899999999999</v>
      </c>
      <c r="W1651" s="2">
        <f t="shared" si="153"/>
        <v>0.47058823529411764</v>
      </c>
      <c r="X1651" s="1">
        <v>4</v>
      </c>
      <c r="Y1651" s="2">
        <v>2.80775</v>
      </c>
      <c r="Z1651" s="2">
        <f t="shared" si="154"/>
        <v>0.11764705882352941</v>
      </c>
      <c r="AA1651" s="1" t="s">
        <v>3435</v>
      </c>
      <c r="AB1651" s="35">
        <f t="shared" si="155"/>
        <v>-14.900473000001512</v>
      </c>
      <c r="AC1651" s="35"/>
      <c r="AD1651" s="35"/>
      <c r="AE1651" s="13"/>
      <c r="AF1651" s="35"/>
      <c r="AG1651" s="35"/>
      <c r="AH1651" s="13"/>
      <c r="AI1651" s="35"/>
      <c r="AJ1651" s="35"/>
    </row>
    <row r="1652" spans="1:36" x14ac:dyDescent="0.25">
      <c r="A1652" s="4"/>
      <c r="B1652" s="4">
        <v>392</v>
      </c>
      <c r="C1652" t="s">
        <v>1946</v>
      </c>
      <c r="D1652" s="35">
        <v>-12176.9449</v>
      </c>
      <c r="E1652" s="35">
        <v>-12178.413543999999</v>
      </c>
      <c r="F1652" s="48">
        <v>0.99592000000000003</v>
      </c>
      <c r="G1652" s="47">
        <v>0.18583999999999901</v>
      </c>
      <c r="H1652" s="13">
        <v>5</v>
      </c>
      <c r="I1652" s="13">
        <v>8</v>
      </c>
      <c r="J1652" s="35">
        <v>-1.0729076923089451</v>
      </c>
      <c r="K1652" s="35">
        <v>-8.2531360946841936E-2</v>
      </c>
      <c r="L1652" s="35">
        <v>-1.0151515384604863</v>
      </c>
      <c r="M1652" s="35">
        <v>-7.8088579881575873E-2</v>
      </c>
      <c r="N1652" s="48">
        <f t="shared" si="150"/>
        <v>-14.71254399999998</v>
      </c>
      <c r="O1652" s="35">
        <f t="shared" si="152"/>
        <v>-1.1317341538461523</v>
      </c>
      <c r="P1652" s="1">
        <v>36</v>
      </c>
      <c r="Q1652" s="2">
        <v>2.8399800000000002</v>
      </c>
      <c r="R1652" s="1">
        <v>11</v>
      </c>
      <c r="S1652" s="2">
        <v>2.8069799999999998</v>
      </c>
      <c r="T1652" s="2">
        <f t="shared" si="151"/>
        <v>0.30555555555555558</v>
      </c>
      <c r="U1652" s="1">
        <v>18</v>
      </c>
      <c r="V1652" s="2">
        <v>2.8336700000000001</v>
      </c>
      <c r="W1652" s="2">
        <f t="shared" si="153"/>
        <v>0.5</v>
      </c>
      <c r="X1652" s="1">
        <v>7</v>
      </c>
      <c r="Y1652" s="2">
        <v>2.9080599999999999</v>
      </c>
      <c r="Z1652" s="2">
        <f t="shared" si="154"/>
        <v>0.19444444444444445</v>
      </c>
      <c r="AA1652" s="1" t="s">
        <v>3435</v>
      </c>
      <c r="AB1652" s="35">
        <f t="shared" si="155"/>
        <v>-14.896897000000536</v>
      </c>
      <c r="AC1652" s="35"/>
      <c r="AD1652" s="35"/>
      <c r="AE1652" s="13"/>
      <c r="AF1652" s="35"/>
      <c r="AG1652" s="35"/>
      <c r="AH1652" s="13"/>
      <c r="AI1652" s="35"/>
      <c r="AJ1652" s="35"/>
    </row>
    <row r="1653" spans="1:36" x14ac:dyDescent="0.25">
      <c r="A1653" s="4"/>
      <c r="B1653" s="4">
        <v>393</v>
      </c>
      <c r="C1653" t="s">
        <v>1947</v>
      </c>
      <c r="D1653" s="35">
        <v>-12177.093999999999</v>
      </c>
      <c r="E1653" s="35">
        <v>-12178.983023000001</v>
      </c>
      <c r="F1653" s="48">
        <v>0.99721599999999999</v>
      </c>
      <c r="G1653" s="47">
        <v>0.19725999999999999</v>
      </c>
      <c r="H1653" s="13">
        <v>5</v>
      </c>
      <c r="I1653" s="13">
        <v>8</v>
      </c>
      <c r="J1653" s="35">
        <v>-1.2220076923076704</v>
      </c>
      <c r="K1653" s="35">
        <v>-9.4000591715974649E-2</v>
      </c>
      <c r="L1653" s="35">
        <v>-1.5846305384620791</v>
      </c>
      <c r="M1653" s="35">
        <v>-0.12189465680477532</v>
      </c>
      <c r="N1653" s="48">
        <f t="shared" si="150"/>
        <v>-15.282023000001573</v>
      </c>
      <c r="O1653" s="35">
        <f t="shared" si="152"/>
        <v>-1.1755402307693517</v>
      </c>
      <c r="P1653" s="1">
        <v>33</v>
      </c>
      <c r="Q1653" s="2">
        <v>2.80985</v>
      </c>
      <c r="R1653" s="1">
        <v>10</v>
      </c>
      <c r="S1653" s="2">
        <v>2.8030499999999998</v>
      </c>
      <c r="T1653" s="2">
        <f t="shared" si="151"/>
        <v>0.30303030303030304</v>
      </c>
      <c r="U1653" s="1">
        <v>19</v>
      </c>
      <c r="V1653" s="2">
        <v>2.8073700000000001</v>
      </c>
      <c r="W1653" s="2">
        <f t="shared" si="153"/>
        <v>0.5757575757575758</v>
      </c>
      <c r="X1653" s="1">
        <v>4</v>
      </c>
      <c r="Y1653" s="2">
        <v>2.8386300000000002</v>
      </c>
      <c r="Z1653" s="2">
        <f t="shared" si="154"/>
        <v>0.12121212121212122</v>
      </c>
      <c r="AA1653" s="1" t="s">
        <v>3435</v>
      </c>
      <c r="AB1653" s="35">
        <f t="shared" si="155"/>
        <v>-14.896261000001687</v>
      </c>
      <c r="AC1653" s="35"/>
      <c r="AD1653" s="35"/>
      <c r="AE1653" s="13"/>
      <c r="AF1653" s="35"/>
      <c r="AG1653" s="35"/>
      <c r="AH1653" s="13"/>
      <c r="AI1653" s="35"/>
      <c r="AJ1653" s="35"/>
    </row>
    <row r="1654" spans="1:36" x14ac:dyDescent="0.25">
      <c r="A1654" s="4"/>
      <c r="B1654" s="4">
        <v>394</v>
      </c>
      <c r="C1654" t="s">
        <v>1948</v>
      </c>
      <c r="D1654" s="35">
        <v>-12177.116099999999</v>
      </c>
      <c r="E1654" s="35">
        <v>-12178.722798000001</v>
      </c>
      <c r="F1654" s="48">
        <v>0.99591799999999997</v>
      </c>
      <c r="G1654" s="47">
        <v>0.18586</v>
      </c>
      <c r="H1654" s="13">
        <v>5</v>
      </c>
      <c r="I1654" s="13">
        <v>8</v>
      </c>
      <c r="J1654" s="35">
        <v>-1.2441076923078072</v>
      </c>
      <c r="K1654" s="35">
        <v>-9.5700591715985162E-2</v>
      </c>
      <c r="L1654" s="35">
        <v>-1.3244055384620879</v>
      </c>
      <c r="M1654" s="35">
        <v>-0.10187734911246829</v>
      </c>
      <c r="N1654" s="48">
        <f t="shared" si="150"/>
        <v>-15.021798000001581</v>
      </c>
      <c r="O1654" s="35">
        <f t="shared" si="152"/>
        <v>-1.1555229230770447</v>
      </c>
      <c r="P1654" s="1">
        <v>34</v>
      </c>
      <c r="Q1654" s="2">
        <v>2.8183500000000001</v>
      </c>
      <c r="R1654" s="1">
        <v>10</v>
      </c>
      <c r="S1654" s="2">
        <v>2.8121100000000001</v>
      </c>
      <c r="T1654" s="2">
        <f t="shared" si="151"/>
        <v>0.29411764705882354</v>
      </c>
      <c r="U1654" s="1">
        <v>21</v>
      </c>
      <c r="V1654" s="2">
        <v>2.8063400000000001</v>
      </c>
      <c r="W1654" s="2">
        <f t="shared" si="153"/>
        <v>0.61764705882352944</v>
      </c>
      <c r="X1654" s="1">
        <v>3</v>
      </c>
      <c r="Y1654" s="2">
        <v>2.9232</v>
      </c>
      <c r="Z1654" s="2">
        <f t="shared" si="154"/>
        <v>8.8235294117647065E-2</v>
      </c>
      <c r="AA1654" s="1" t="s">
        <v>3435</v>
      </c>
      <c r="AB1654" s="35">
        <f t="shared" si="155"/>
        <v>-14.895458000000872</v>
      </c>
      <c r="AC1654" s="35"/>
      <c r="AD1654" s="35"/>
      <c r="AE1654" s="13"/>
      <c r="AF1654" s="35"/>
      <c r="AG1654" s="35"/>
      <c r="AH1654" s="13"/>
      <c r="AI1654" s="35"/>
      <c r="AJ1654" s="35"/>
    </row>
    <row r="1655" spans="1:36" x14ac:dyDescent="0.25">
      <c r="A1655" s="4"/>
      <c r="B1655" s="4">
        <v>395</v>
      </c>
      <c r="C1655" t="s">
        <v>1949</v>
      </c>
      <c r="D1655" s="35">
        <v>-12176.779</v>
      </c>
      <c r="E1655" s="35">
        <v>-12178.416859999999</v>
      </c>
      <c r="F1655" s="48">
        <v>0.99495</v>
      </c>
      <c r="G1655" s="47">
        <v>0.17934999999999901</v>
      </c>
      <c r="H1655" s="13">
        <v>5</v>
      </c>
      <c r="I1655" s="13">
        <v>8</v>
      </c>
      <c r="J1655" s="35">
        <v>-0.90700769230898004</v>
      </c>
      <c r="K1655" s="35">
        <v>-6.9769822485306152E-2</v>
      </c>
      <c r="L1655" s="35">
        <v>-1.0184675384607544</v>
      </c>
      <c r="M1655" s="35">
        <v>-7.8343656804673423E-2</v>
      </c>
      <c r="N1655" s="48">
        <f t="shared" si="150"/>
        <v>-14.715860000000248</v>
      </c>
      <c r="O1655" s="35">
        <f t="shared" si="152"/>
        <v>-1.1319892307692498</v>
      </c>
      <c r="P1655" s="1">
        <v>35</v>
      </c>
      <c r="Q1655" s="2">
        <v>2.8323200000000002</v>
      </c>
      <c r="R1655" s="1">
        <v>12</v>
      </c>
      <c r="S1655" s="2">
        <v>2.8101500000000001</v>
      </c>
      <c r="T1655" s="2">
        <f t="shared" si="151"/>
        <v>0.34285714285714286</v>
      </c>
      <c r="U1655" s="1">
        <v>17</v>
      </c>
      <c r="V1655" s="2">
        <v>2.8233100000000002</v>
      </c>
      <c r="W1655" s="2">
        <f t="shared" si="153"/>
        <v>0.48571428571428571</v>
      </c>
      <c r="X1655" s="1">
        <v>6</v>
      </c>
      <c r="Y1655" s="2">
        <v>2.9022000000000001</v>
      </c>
      <c r="Z1655" s="2">
        <f t="shared" si="154"/>
        <v>0.17142857142857143</v>
      </c>
      <c r="AA1655" s="1" t="s">
        <v>3435</v>
      </c>
      <c r="AB1655" s="35">
        <f t="shared" si="155"/>
        <v>-14.893353000001298</v>
      </c>
      <c r="AC1655" s="35"/>
      <c r="AD1655" s="35"/>
      <c r="AE1655" s="13"/>
      <c r="AF1655" s="35"/>
      <c r="AG1655" s="35"/>
      <c r="AH1655" s="13"/>
      <c r="AI1655" s="35"/>
      <c r="AJ1655" s="35"/>
    </row>
    <row r="1656" spans="1:36" x14ac:dyDescent="0.25">
      <c r="A1656" s="4"/>
      <c r="B1656" s="4">
        <v>396</v>
      </c>
      <c r="C1656" t="s">
        <v>1950</v>
      </c>
      <c r="D1656" s="35">
        <v>-12176.9017</v>
      </c>
      <c r="E1656" s="35">
        <v>-12178.532827000001</v>
      </c>
      <c r="F1656" s="48">
        <v>0.991649</v>
      </c>
      <c r="G1656" s="47">
        <v>0.16421999999999901</v>
      </c>
      <c r="H1656" s="13">
        <v>5</v>
      </c>
      <c r="I1656" s="13">
        <v>8</v>
      </c>
      <c r="J1656" s="35">
        <v>-1.0297076923088753</v>
      </c>
      <c r="K1656" s="35">
        <v>-7.9208284023759637E-2</v>
      </c>
      <c r="L1656" s="35">
        <v>-1.1344345384623011</v>
      </c>
      <c r="M1656" s="35">
        <v>-8.7264195266330863E-2</v>
      </c>
      <c r="N1656" s="48">
        <f t="shared" si="150"/>
        <v>-14.831827000001795</v>
      </c>
      <c r="O1656" s="35">
        <f t="shared" si="152"/>
        <v>-1.1409097692309074</v>
      </c>
      <c r="P1656" s="1">
        <v>35</v>
      </c>
      <c r="Q1656" s="2">
        <v>2.8301400000000001</v>
      </c>
      <c r="R1656" s="1">
        <v>11</v>
      </c>
      <c r="S1656" s="2">
        <v>2.80992</v>
      </c>
      <c r="T1656" s="2">
        <f t="shared" si="151"/>
        <v>0.31428571428571428</v>
      </c>
      <c r="U1656" s="1">
        <v>19</v>
      </c>
      <c r="V1656" s="2">
        <v>2.81969</v>
      </c>
      <c r="W1656" s="2">
        <f t="shared" si="153"/>
        <v>0.54285714285714282</v>
      </c>
      <c r="X1656" s="1">
        <v>5</v>
      </c>
      <c r="Y1656" s="2">
        <v>2.91432</v>
      </c>
      <c r="Z1656" s="2">
        <f t="shared" si="154"/>
        <v>0.14285714285714285</v>
      </c>
      <c r="AA1656" s="1" t="s">
        <v>3435</v>
      </c>
      <c r="AB1656" s="35">
        <f t="shared" si="155"/>
        <v>-14.892517000000225</v>
      </c>
      <c r="AC1656" s="35"/>
      <c r="AD1656" s="35"/>
      <c r="AE1656" s="13"/>
      <c r="AF1656" s="35"/>
      <c r="AG1656" s="35"/>
      <c r="AH1656" s="13"/>
      <c r="AI1656" s="35"/>
      <c r="AJ1656" s="35"/>
    </row>
    <row r="1657" spans="1:36" x14ac:dyDescent="0.25">
      <c r="A1657" s="4"/>
      <c r="B1657" s="6">
        <v>397</v>
      </c>
      <c r="C1657" t="s">
        <v>1951</v>
      </c>
      <c r="D1657" s="17">
        <v>-12177.2755</v>
      </c>
      <c r="E1657" s="45">
        <v>-12178.669586</v>
      </c>
      <c r="F1657" s="53">
        <v>0.99648599999999998</v>
      </c>
      <c r="G1657" s="75">
        <v>0.18933</v>
      </c>
      <c r="H1657" s="19">
        <v>5</v>
      </c>
      <c r="I1657" s="19">
        <v>8</v>
      </c>
      <c r="J1657" s="35">
        <v>-1.403507692308267</v>
      </c>
      <c r="K1657" s="35">
        <v>-0.107962130177559</v>
      </c>
      <c r="L1657" s="35">
        <v>-1.2711935384613753</v>
      </c>
      <c r="M1657" s="35">
        <v>-9.7784118343182708E-2</v>
      </c>
      <c r="N1657" s="48">
        <f t="shared" si="150"/>
        <v>-14.968586000000869</v>
      </c>
      <c r="O1657" s="35">
        <f t="shared" si="152"/>
        <v>-1.1514296923077592</v>
      </c>
      <c r="P1657" s="1">
        <v>32</v>
      </c>
      <c r="Q1657" s="2">
        <v>2.7987899999999999</v>
      </c>
      <c r="R1657" s="1">
        <v>9</v>
      </c>
      <c r="S1657" s="2">
        <v>2.8109000000000002</v>
      </c>
      <c r="T1657" s="2">
        <f t="shared" si="151"/>
        <v>0.28125</v>
      </c>
      <c r="U1657" s="1">
        <v>20</v>
      </c>
      <c r="V1657" s="2">
        <v>2.7910499999999998</v>
      </c>
      <c r="W1657" s="2">
        <f t="shared" si="153"/>
        <v>0.625</v>
      </c>
      <c r="X1657" s="1">
        <v>3</v>
      </c>
      <c r="Y1657" s="2">
        <v>2.8140800000000001</v>
      </c>
      <c r="Z1657" s="2">
        <f t="shared" si="154"/>
        <v>9.375E-2</v>
      </c>
      <c r="AA1657" s="1" t="s">
        <v>3435</v>
      </c>
      <c r="AB1657" s="35">
        <f t="shared" si="155"/>
        <v>-14.891607000001386</v>
      </c>
      <c r="AC1657" s="35"/>
      <c r="AD1657" s="35"/>
      <c r="AE1657" s="13"/>
      <c r="AF1657" s="35"/>
      <c r="AG1657" s="35"/>
      <c r="AH1657" s="13"/>
      <c r="AI1657" s="35"/>
      <c r="AJ1657" s="35"/>
    </row>
    <row r="1658" spans="1:36" x14ac:dyDescent="0.25">
      <c r="A1658" s="4"/>
      <c r="B1658" s="4">
        <v>398</v>
      </c>
      <c r="C1658" t="s">
        <v>1952</v>
      </c>
      <c r="D1658" s="35">
        <v>-12176.983099999999</v>
      </c>
      <c r="E1658" s="35">
        <v>-12178.5905</v>
      </c>
      <c r="F1658" s="48">
        <v>0.99617299999999998</v>
      </c>
      <c r="G1658" s="47">
        <v>0.187689999999999</v>
      </c>
      <c r="H1658" s="13">
        <v>5</v>
      </c>
      <c r="I1658" s="13">
        <v>8</v>
      </c>
      <c r="J1658" s="35">
        <v>-1.1111076923079963</v>
      </c>
      <c r="K1658" s="35">
        <v>-8.5469822485230482E-2</v>
      </c>
      <c r="L1658" s="35">
        <v>-1.1921075384616415</v>
      </c>
      <c r="M1658" s="35">
        <v>-9.1700579881664732E-2</v>
      </c>
      <c r="N1658" s="48">
        <f t="shared" si="150"/>
        <v>-14.889500000001135</v>
      </c>
      <c r="O1658" s="35">
        <f t="shared" si="152"/>
        <v>-1.1453461538462411</v>
      </c>
      <c r="P1658" s="1">
        <v>34</v>
      </c>
      <c r="Q1658" s="2">
        <v>2.8128600000000001</v>
      </c>
      <c r="R1658" s="1">
        <v>11</v>
      </c>
      <c r="S1658" s="2">
        <v>2.7970700000000002</v>
      </c>
      <c r="T1658" s="2">
        <f t="shared" si="151"/>
        <v>0.3235294117647059</v>
      </c>
      <c r="U1658" s="1">
        <v>19</v>
      </c>
      <c r="V1658" s="2">
        <v>2.81101</v>
      </c>
      <c r="W1658" s="2">
        <f t="shared" si="153"/>
        <v>0.55882352941176472</v>
      </c>
      <c r="X1658" s="1">
        <v>4</v>
      </c>
      <c r="Y1658" s="2">
        <v>2.86504</v>
      </c>
      <c r="Z1658" s="2">
        <f t="shared" si="154"/>
        <v>0.11764705882352941</v>
      </c>
      <c r="AA1658" s="1" t="s">
        <v>3435</v>
      </c>
      <c r="AB1658" s="35">
        <f t="shared" si="155"/>
        <v>-14.890051000000312</v>
      </c>
      <c r="AC1658" s="35"/>
      <c r="AD1658" s="35"/>
      <c r="AE1658" s="13"/>
      <c r="AF1658" s="35"/>
      <c r="AG1658" s="35"/>
      <c r="AH1658" s="13"/>
      <c r="AI1658" s="35"/>
      <c r="AJ1658" s="35"/>
    </row>
    <row r="1659" spans="1:36" x14ac:dyDescent="0.25">
      <c r="A1659" s="4"/>
      <c r="B1659" s="4">
        <v>399</v>
      </c>
      <c r="C1659" t="s">
        <v>1953</v>
      </c>
      <c r="D1659" s="35">
        <v>-12177.078</v>
      </c>
      <c r="E1659" s="35">
        <v>-12178.689584</v>
      </c>
      <c r="F1659" s="48">
        <v>0.997166</v>
      </c>
      <c r="G1659" s="47">
        <v>0.19675000000000001</v>
      </c>
      <c r="H1659" s="13">
        <v>5</v>
      </c>
      <c r="I1659" s="13">
        <v>8</v>
      </c>
      <c r="J1659" s="35">
        <v>-1.2060076923080487</v>
      </c>
      <c r="K1659" s="35">
        <v>-9.2769822485234521E-2</v>
      </c>
      <c r="L1659" s="35">
        <v>-1.2911915384611348</v>
      </c>
      <c r="M1659" s="35">
        <v>-9.9322426035471909E-2</v>
      </c>
      <c r="N1659" s="48">
        <f t="shared" si="150"/>
        <v>-14.988584000000628</v>
      </c>
      <c r="O1659" s="35">
        <f t="shared" si="152"/>
        <v>-1.1529680000000484</v>
      </c>
      <c r="P1659" s="1">
        <v>35</v>
      </c>
      <c r="Q1659" s="2">
        <v>2.8293200000000001</v>
      </c>
      <c r="R1659" s="1">
        <v>11</v>
      </c>
      <c r="S1659" s="2">
        <v>2.8398099999999999</v>
      </c>
      <c r="T1659" s="2">
        <f t="shared" si="151"/>
        <v>0.31428571428571428</v>
      </c>
      <c r="U1659" s="1">
        <v>21</v>
      </c>
      <c r="V1659" s="2">
        <v>2.8110200000000001</v>
      </c>
      <c r="W1659" s="2">
        <f t="shared" si="153"/>
        <v>0.6</v>
      </c>
      <c r="X1659" s="1">
        <v>3</v>
      </c>
      <c r="Y1659" s="2">
        <v>2.9190100000000001</v>
      </c>
      <c r="Z1659" s="2">
        <f t="shared" si="154"/>
        <v>8.5714285714285715E-2</v>
      </c>
      <c r="AA1659" s="1" t="s">
        <v>3435</v>
      </c>
      <c r="AB1659" s="35">
        <f t="shared" si="155"/>
        <v>-14.889500000001135</v>
      </c>
      <c r="AC1659" s="35"/>
      <c r="AD1659" s="35"/>
      <c r="AE1659" s="13"/>
      <c r="AF1659" s="35"/>
      <c r="AG1659" s="35"/>
      <c r="AH1659" s="13"/>
      <c r="AI1659" s="35"/>
      <c r="AJ1659" s="35"/>
    </row>
    <row r="1660" spans="1:36" x14ac:dyDescent="0.25">
      <c r="A1660" s="4"/>
      <c r="B1660" s="4">
        <v>400</v>
      </c>
      <c r="C1660" t="s">
        <v>1954</v>
      </c>
      <c r="D1660" s="35">
        <v>-12176.7696</v>
      </c>
      <c r="E1660" s="35">
        <v>-12178.294937000001</v>
      </c>
      <c r="F1660" s="48">
        <v>0.99195</v>
      </c>
      <c r="G1660" s="47">
        <v>0.16533</v>
      </c>
      <c r="H1660" s="13">
        <v>5</v>
      </c>
      <c r="I1660" s="13">
        <v>8</v>
      </c>
      <c r="J1660" s="35">
        <v>-0.8976076923081564</v>
      </c>
      <c r="K1660" s="35">
        <v>-6.9046745562165876E-2</v>
      </c>
      <c r="L1660" s="35">
        <v>-0.89654453846196702</v>
      </c>
      <c r="M1660" s="35">
        <v>-6.8964964497074385E-2</v>
      </c>
      <c r="N1660" s="48">
        <f t="shared" si="150"/>
        <v>-14.593937000001461</v>
      </c>
      <c r="O1660" s="35">
        <f t="shared" si="152"/>
        <v>-1.1226105384616507</v>
      </c>
      <c r="P1660" s="1">
        <v>36</v>
      </c>
      <c r="Q1660" s="2">
        <v>2.84022</v>
      </c>
      <c r="R1660" s="1">
        <v>12</v>
      </c>
      <c r="S1660" s="2">
        <v>2.8165</v>
      </c>
      <c r="T1660" s="2">
        <f t="shared" si="151"/>
        <v>0.33333333333333331</v>
      </c>
      <c r="U1660" s="1">
        <v>20</v>
      </c>
      <c r="V1660" s="2">
        <v>2.8366099999999999</v>
      </c>
      <c r="W1660" s="2">
        <f t="shared" si="153"/>
        <v>0.55555555555555558</v>
      </c>
      <c r="X1660" s="1">
        <v>4</v>
      </c>
      <c r="Y1660" s="2">
        <v>2.9293800000000001</v>
      </c>
      <c r="Z1660" s="2">
        <f t="shared" si="154"/>
        <v>0.1111111111111111</v>
      </c>
      <c r="AA1660" s="1" t="s">
        <v>3435</v>
      </c>
      <c r="AB1660" s="35">
        <f t="shared" si="155"/>
        <v>-14.886752000000342</v>
      </c>
      <c r="AC1660" s="35"/>
      <c r="AD1660" s="35"/>
      <c r="AE1660" s="13"/>
      <c r="AF1660" s="35"/>
      <c r="AG1660" s="35"/>
      <c r="AH1660" s="13"/>
      <c r="AI1660" s="35"/>
      <c r="AJ1660" s="35"/>
    </row>
    <row r="1661" spans="1:36" x14ac:dyDescent="0.25">
      <c r="A1661" s="7"/>
      <c r="B1661" s="4">
        <v>401</v>
      </c>
      <c r="C1661" t="s">
        <v>1955</v>
      </c>
      <c r="D1661" s="35">
        <v>-12177.0807</v>
      </c>
      <c r="E1661" s="35">
        <v>-12178.692333999999</v>
      </c>
      <c r="F1661" s="48">
        <v>0.99681699999999995</v>
      </c>
      <c r="G1661" s="47">
        <v>0.19325000000000001</v>
      </c>
      <c r="H1661" s="13">
        <v>5</v>
      </c>
      <c r="I1661" s="13">
        <v>8</v>
      </c>
      <c r="J1661" s="35">
        <v>-1.2087076923089626</v>
      </c>
      <c r="K1661" s="35">
        <v>-9.2977514792997124E-2</v>
      </c>
      <c r="L1661" s="35">
        <v>-1.2939415384607855</v>
      </c>
      <c r="M1661" s="35">
        <v>-9.9533964496983499E-2</v>
      </c>
      <c r="N1661" s="48">
        <f t="shared" si="150"/>
        <v>-14.991334000000279</v>
      </c>
      <c r="O1661" s="35">
        <f t="shared" si="152"/>
        <v>-1.15317953846156</v>
      </c>
      <c r="P1661" s="1">
        <v>34</v>
      </c>
      <c r="Q1661" s="2">
        <v>2.8170700000000002</v>
      </c>
      <c r="R1661" s="1">
        <v>10</v>
      </c>
      <c r="S1661" s="2">
        <v>2.8070200000000001</v>
      </c>
      <c r="T1661" s="2">
        <f t="shared" si="151"/>
        <v>0.29411764705882354</v>
      </c>
      <c r="U1661" s="1">
        <v>20</v>
      </c>
      <c r="V1661" s="2">
        <v>2.8121299999999998</v>
      </c>
      <c r="W1661" s="2">
        <f t="shared" si="153"/>
        <v>0.58823529411764708</v>
      </c>
      <c r="X1661" s="1">
        <v>4</v>
      </c>
      <c r="Y1661" s="2">
        <v>2.8668999999999998</v>
      </c>
      <c r="Z1661" s="2">
        <f t="shared" si="154"/>
        <v>0.11764705882352941</v>
      </c>
      <c r="AA1661" s="1" t="s">
        <v>3435</v>
      </c>
      <c r="AB1661" s="35">
        <f t="shared" si="155"/>
        <v>-14.883773000001383</v>
      </c>
      <c r="AC1661" s="35"/>
      <c r="AD1661" s="35"/>
      <c r="AE1661" s="13"/>
      <c r="AF1661" s="35"/>
      <c r="AG1661" s="35"/>
      <c r="AH1661" s="13"/>
      <c r="AI1661" s="35"/>
      <c r="AJ1661" s="35"/>
    </row>
    <row r="1662" spans="1:36" x14ac:dyDescent="0.25">
      <c r="A1662" s="4"/>
      <c r="B1662" s="4">
        <v>402</v>
      </c>
      <c r="C1662" t="s">
        <v>1956</v>
      </c>
      <c r="D1662" s="35">
        <v>-12177.0165</v>
      </c>
      <c r="E1662" s="35">
        <v>-12178.835518</v>
      </c>
      <c r="F1662" s="48">
        <v>0.99390500000000004</v>
      </c>
      <c r="G1662" s="47">
        <v>0.17365999999999901</v>
      </c>
      <c r="H1662" s="13">
        <v>5</v>
      </c>
      <c r="I1662" s="13">
        <v>8</v>
      </c>
      <c r="J1662" s="35">
        <v>-1.1445076923082524</v>
      </c>
      <c r="K1662" s="35">
        <v>-8.8039053254480956E-2</v>
      </c>
      <c r="L1662" s="35">
        <v>-1.4371255384612596</v>
      </c>
      <c r="M1662" s="35">
        <v>-0.11054811834317381</v>
      </c>
      <c r="N1662" s="48">
        <f t="shared" si="150"/>
        <v>-15.134518000000753</v>
      </c>
      <c r="O1662" s="35">
        <f t="shared" si="152"/>
        <v>-1.1641936923077503</v>
      </c>
      <c r="P1662" s="1">
        <v>34</v>
      </c>
      <c r="Q1662" s="2">
        <v>2.81637</v>
      </c>
      <c r="R1662" s="1">
        <v>10</v>
      </c>
      <c r="S1662" s="2">
        <v>2.8028400000000002</v>
      </c>
      <c r="T1662" s="2">
        <f t="shared" si="151"/>
        <v>0.29411764705882354</v>
      </c>
      <c r="U1662" s="1">
        <v>19</v>
      </c>
      <c r="V1662" s="2">
        <v>2.8036599999999998</v>
      </c>
      <c r="W1662" s="2">
        <f t="shared" si="153"/>
        <v>0.55882352941176472</v>
      </c>
      <c r="X1662" s="1">
        <v>5</v>
      </c>
      <c r="Y1662" s="2">
        <v>2.8917700000000002</v>
      </c>
      <c r="Z1662" s="2">
        <f t="shared" si="154"/>
        <v>0.14705882352941177</v>
      </c>
      <c r="AA1662" s="1" t="s">
        <v>3435</v>
      </c>
      <c r="AB1662" s="35">
        <f t="shared" si="155"/>
        <v>-14.879703000000518</v>
      </c>
      <c r="AC1662" s="35"/>
      <c r="AD1662" s="35"/>
      <c r="AE1662" s="13"/>
      <c r="AF1662" s="35"/>
      <c r="AG1662" s="35"/>
      <c r="AH1662" s="13"/>
      <c r="AI1662" s="35"/>
      <c r="AJ1662" s="35"/>
    </row>
    <row r="1663" spans="1:36" x14ac:dyDescent="0.25">
      <c r="A1663" s="4"/>
      <c r="B1663" s="4">
        <v>403</v>
      </c>
      <c r="C1663" t="s">
        <v>1957</v>
      </c>
      <c r="D1663" s="35">
        <v>-12176.9897</v>
      </c>
      <c r="E1663" s="35">
        <v>-12178.662764999999</v>
      </c>
      <c r="F1663" s="48">
        <v>0.99519800000000003</v>
      </c>
      <c r="G1663" s="47">
        <v>0.180889999999999</v>
      </c>
      <c r="H1663" s="13">
        <v>5</v>
      </c>
      <c r="I1663" s="13">
        <v>8</v>
      </c>
      <c r="J1663" s="35">
        <v>-1.1177076923086133</v>
      </c>
      <c r="K1663" s="35">
        <v>-8.597751479297025E-2</v>
      </c>
      <c r="L1663" s="35">
        <v>-1.2643725384605204</v>
      </c>
      <c r="M1663" s="35">
        <v>-9.7259426035424645E-2</v>
      </c>
      <c r="N1663" s="48">
        <f t="shared" si="150"/>
        <v>-14.961765000000014</v>
      </c>
      <c r="O1663" s="35">
        <f t="shared" si="152"/>
        <v>-1.1509050000000012</v>
      </c>
      <c r="P1663" s="1">
        <v>33</v>
      </c>
      <c r="Q1663" s="2">
        <v>2.8144900000000002</v>
      </c>
      <c r="R1663" s="1">
        <v>11</v>
      </c>
      <c r="S1663" s="2">
        <v>2.8266399999999998</v>
      </c>
      <c r="T1663" s="2">
        <f t="shared" si="151"/>
        <v>0.33333333333333331</v>
      </c>
      <c r="U1663" s="1">
        <v>18</v>
      </c>
      <c r="V1663" s="2">
        <v>2.76932</v>
      </c>
      <c r="W1663" s="2">
        <f t="shared" si="153"/>
        <v>0.54545454545454541</v>
      </c>
      <c r="X1663" s="1">
        <v>4</v>
      </c>
      <c r="Y1663" s="2">
        <v>2.9843500000000001</v>
      </c>
      <c r="Z1663" s="2">
        <f t="shared" si="154"/>
        <v>0.12121212121212122</v>
      </c>
      <c r="AA1663" s="1" t="s">
        <v>3435</v>
      </c>
      <c r="AB1663" s="35">
        <f t="shared" si="155"/>
        <v>-14.877148000001398</v>
      </c>
      <c r="AC1663" s="35"/>
      <c r="AD1663" s="35"/>
      <c r="AE1663" s="13"/>
      <c r="AF1663" s="35"/>
      <c r="AG1663" s="35"/>
      <c r="AH1663" s="13"/>
      <c r="AI1663" s="35"/>
      <c r="AJ1663" s="35"/>
    </row>
    <row r="1664" spans="1:36" x14ac:dyDescent="0.25">
      <c r="A1664" s="4"/>
      <c r="B1664" s="4">
        <v>404</v>
      </c>
      <c r="C1664" t="s">
        <v>1958</v>
      </c>
      <c r="D1664" s="35">
        <v>-12176.811100000001</v>
      </c>
      <c r="E1664" s="35">
        <v>-12178.415695</v>
      </c>
      <c r="F1664" s="48">
        <v>0.99510900000000002</v>
      </c>
      <c r="G1664" s="47">
        <v>0.18031</v>
      </c>
      <c r="H1664" s="13">
        <v>5</v>
      </c>
      <c r="I1664" s="13">
        <v>8</v>
      </c>
      <c r="J1664" s="35">
        <v>-0.93910769230933511</v>
      </c>
      <c r="K1664" s="35">
        <v>-7.2239053254564242E-2</v>
      </c>
      <c r="L1664" s="35">
        <v>-1.017302538461081</v>
      </c>
      <c r="M1664" s="35">
        <v>-7.8254041420083159E-2</v>
      </c>
      <c r="N1664" s="48">
        <f t="shared" si="150"/>
        <v>-14.714695000000575</v>
      </c>
      <c r="O1664" s="35">
        <f t="shared" si="152"/>
        <v>-1.1318996153846597</v>
      </c>
      <c r="P1664" s="1">
        <v>34</v>
      </c>
      <c r="Q1664" s="2">
        <v>2.8145899999999999</v>
      </c>
      <c r="R1664" s="1">
        <v>13</v>
      </c>
      <c r="S1664" s="2">
        <v>2.8056999999999999</v>
      </c>
      <c r="T1664" s="2">
        <f t="shared" si="151"/>
        <v>0.38235294117647056</v>
      </c>
      <c r="U1664" s="1">
        <v>16</v>
      </c>
      <c r="V1664" s="2">
        <v>2.81785</v>
      </c>
      <c r="W1664" s="2">
        <f t="shared" si="153"/>
        <v>0.47058823529411764</v>
      </c>
      <c r="X1664" s="1">
        <v>5</v>
      </c>
      <c r="Y1664" s="2">
        <v>2.8272599999999999</v>
      </c>
      <c r="Z1664" s="2">
        <f t="shared" si="154"/>
        <v>0.14705882352941177</v>
      </c>
      <c r="AA1664" s="1" t="s">
        <v>3435</v>
      </c>
      <c r="AB1664" s="35">
        <f t="shared" si="155"/>
        <v>-14.877018000001044</v>
      </c>
      <c r="AC1664" s="35"/>
      <c r="AD1664" s="35"/>
      <c r="AE1664" s="13"/>
      <c r="AF1664" s="35"/>
      <c r="AG1664" s="35"/>
      <c r="AH1664" s="13"/>
      <c r="AI1664" s="35"/>
      <c r="AJ1664" s="35"/>
    </row>
    <row r="1665" spans="1:36" x14ac:dyDescent="0.25">
      <c r="A1665" s="4"/>
      <c r="B1665" s="4">
        <v>405</v>
      </c>
      <c r="C1665" t="s">
        <v>1959</v>
      </c>
      <c r="D1665" s="35">
        <v>-12176.9177</v>
      </c>
      <c r="E1665" s="35">
        <v>-12178.515475</v>
      </c>
      <c r="F1665" s="48">
        <v>0.99561500000000003</v>
      </c>
      <c r="G1665" s="47">
        <v>0.18365999999999999</v>
      </c>
      <c r="H1665" s="13">
        <v>5</v>
      </c>
      <c r="I1665" s="13">
        <v>8</v>
      </c>
      <c r="J1665" s="35">
        <v>-1.0457076923084969</v>
      </c>
      <c r="K1665" s="35">
        <v>-8.0439053254499765E-2</v>
      </c>
      <c r="L1665" s="35">
        <v>-1.1170825384615455</v>
      </c>
      <c r="M1665" s="35">
        <v>-8.5929426035503492E-2</v>
      </c>
      <c r="N1665" s="48">
        <f t="shared" si="150"/>
        <v>-14.814475000001039</v>
      </c>
      <c r="O1665" s="35">
        <f t="shared" si="152"/>
        <v>-1.1395750000000799</v>
      </c>
      <c r="P1665" s="1">
        <v>33</v>
      </c>
      <c r="Q1665" s="2">
        <v>2.8081</v>
      </c>
      <c r="R1665" s="1">
        <v>12</v>
      </c>
      <c r="S1665" s="2">
        <v>2.8261599999999998</v>
      </c>
      <c r="T1665" s="2">
        <f t="shared" si="151"/>
        <v>0.36363636363636365</v>
      </c>
      <c r="U1665" s="1">
        <v>18</v>
      </c>
      <c r="V1665" s="2">
        <v>2.7908400000000002</v>
      </c>
      <c r="W1665" s="2">
        <f t="shared" si="153"/>
        <v>0.54545454545454541</v>
      </c>
      <c r="X1665" s="1">
        <v>3</v>
      </c>
      <c r="Y1665" s="2">
        <v>2.8394699999999999</v>
      </c>
      <c r="Z1665" s="2">
        <f t="shared" si="154"/>
        <v>9.0909090909090912E-2</v>
      </c>
      <c r="AA1665" s="1" t="s">
        <v>3435</v>
      </c>
      <c r="AB1665" s="35">
        <f t="shared" si="155"/>
        <v>-14.875805000001492</v>
      </c>
      <c r="AC1665" s="35"/>
      <c r="AD1665" s="35"/>
      <c r="AE1665" s="13"/>
      <c r="AF1665" s="35"/>
      <c r="AG1665" s="35"/>
      <c r="AH1665" s="13"/>
      <c r="AI1665" s="35"/>
      <c r="AJ1665" s="35"/>
    </row>
    <row r="1666" spans="1:36" x14ac:dyDescent="0.25">
      <c r="A1666" s="4"/>
      <c r="B1666" s="4">
        <v>406</v>
      </c>
      <c r="C1666" t="s">
        <v>1960</v>
      </c>
      <c r="D1666" s="35">
        <v>-12177.0044</v>
      </c>
      <c r="E1666" s="35">
        <v>-12178.810006</v>
      </c>
      <c r="F1666" s="48">
        <v>0.99751299999999998</v>
      </c>
      <c r="G1666" s="47">
        <v>0.20069999999999899</v>
      </c>
      <c r="H1666" s="13">
        <v>5</v>
      </c>
      <c r="I1666" s="13">
        <v>8</v>
      </c>
      <c r="J1666" s="35">
        <v>-1.1324076923083339</v>
      </c>
      <c r="K1666" s="35">
        <v>-8.7108284023717994E-2</v>
      </c>
      <c r="L1666" s="35">
        <v>-1.4116135384610971</v>
      </c>
      <c r="M1666" s="35">
        <v>-0.10858565680469977</v>
      </c>
      <c r="N1666" s="48">
        <f t="shared" si="150"/>
        <v>-15.109006000000591</v>
      </c>
      <c r="O1666" s="35">
        <f t="shared" si="152"/>
        <v>-1.1622312307692761</v>
      </c>
      <c r="P1666" s="1">
        <v>35</v>
      </c>
      <c r="Q1666" s="2">
        <v>2.8359399999999999</v>
      </c>
      <c r="R1666" s="1">
        <v>9</v>
      </c>
      <c r="S1666" s="2">
        <v>2.8839100000000002</v>
      </c>
      <c r="T1666" s="2">
        <f t="shared" si="151"/>
        <v>0.25714285714285712</v>
      </c>
      <c r="U1666" s="1">
        <v>24</v>
      </c>
      <c r="V1666" s="2">
        <v>2.8131200000000001</v>
      </c>
      <c r="W1666" s="2">
        <f t="shared" si="153"/>
        <v>0.68571428571428572</v>
      </c>
      <c r="X1666" s="1">
        <v>2</v>
      </c>
      <c r="Y1666" s="2">
        <v>2.89392</v>
      </c>
      <c r="Z1666" s="2">
        <f t="shared" si="154"/>
        <v>5.7142857142857141E-2</v>
      </c>
      <c r="AA1666" s="1" t="s">
        <v>3435</v>
      </c>
      <c r="AB1666" s="35">
        <f t="shared" si="155"/>
        <v>-14.872982000000775</v>
      </c>
      <c r="AC1666" s="35"/>
      <c r="AD1666" s="35"/>
      <c r="AE1666" s="13"/>
      <c r="AF1666" s="35"/>
      <c r="AG1666" s="35"/>
      <c r="AH1666" s="13"/>
      <c r="AI1666" s="35"/>
      <c r="AJ1666" s="35"/>
    </row>
    <row r="1667" spans="1:36" x14ac:dyDescent="0.25">
      <c r="A1667" s="4"/>
      <c r="B1667" s="4">
        <v>407</v>
      </c>
      <c r="C1667" t="s">
        <v>1961</v>
      </c>
      <c r="D1667" s="35">
        <v>-12176.954900000001</v>
      </c>
      <c r="E1667" s="35">
        <v>-12178.608778</v>
      </c>
      <c r="F1667" s="48">
        <v>0.99516300000000002</v>
      </c>
      <c r="G1667" s="47">
        <v>0.18068000000000001</v>
      </c>
      <c r="H1667" s="13">
        <v>5</v>
      </c>
      <c r="I1667" s="13">
        <v>8</v>
      </c>
      <c r="J1667" s="35">
        <v>-1.0829076923091634</v>
      </c>
      <c r="K1667" s="35">
        <v>-8.3300591716089487E-2</v>
      </c>
      <c r="L1667" s="35">
        <v>-1.2103855384611961</v>
      </c>
      <c r="M1667" s="35">
        <v>-9.3106579881630472E-2</v>
      </c>
      <c r="N1667" s="48">
        <f t="shared" ref="N1667:N1730" si="156">E1667-(H1667*$AL$2+$AM$2*I1667)</f>
        <v>-14.90777800000069</v>
      </c>
      <c r="O1667" s="35">
        <f t="shared" si="152"/>
        <v>-1.1467521538462069</v>
      </c>
      <c r="P1667" s="1">
        <v>33</v>
      </c>
      <c r="Q1667" s="2">
        <v>2.8079700000000001</v>
      </c>
      <c r="R1667" s="1">
        <v>10</v>
      </c>
      <c r="S1667" s="2">
        <v>2.8209</v>
      </c>
      <c r="T1667" s="2">
        <f t="shared" ref="T1667:T1730" si="157">R1667/$P1667</f>
        <v>0.30303030303030304</v>
      </c>
      <c r="U1667" s="1">
        <v>20</v>
      </c>
      <c r="V1667" s="2">
        <v>2.77963</v>
      </c>
      <c r="W1667" s="2">
        <f t="shared" si="153"/>
        <v>0.60606060606060608</v>
      </c>
      <c r="X1667" s="1">
        <v>3</v>
      </c>
      <c r="Y1667" s="2">
        <v>2.95384</v>
      </c>
      <c r="Z1667" s="2">
        <f t="shared" si="154"/>
        <v>9.0909090909090912E-2</v>
      </c>
      <c r="AA1667" s="1" t="s">
        <v>3435</v>
      </c>
      <c r="AB1667" s="35">
        <f t="shared" si="155"/>
        <v>-14.870213000000149</v>
      </c>
      <c r="AC1667" s="35"/>
      <c r="AD1667" s="35"/>
      <c r="AE1667" s="13"/>
      <c r="AF1667" s="35"/>
      <c r="AG1667" s="35"/>
      <c r="AH1667" s="13"/>
      <c r="AI1667" s="35"/>
      <c r="AJ1667" s="35"/>
    </row>
    <row r="1668" spans="1:36" x14ac:dyDescent="0.25">
      <c r="A1668" s="4"/>
      <c r="B1668" s="4">
        <v>408</v>
      </c>
      <c r="C1668" t="s">
        <v>1962</v>
      </c>
      <c r="D1668" s="35">
        <v>-12176.8341</v>
      </c>
      <c r="E1668" s="35">
        <v>-12178.532255</v>
      </c>
      <c r="F1668" s="48">
        <v>0.99129400000000001</v>
      </c>
      <c r="G1668" s="47">
        <v>0.16297999999999899</v>
      </c>
      <c r="H1668" s="13">
        <v>5</v>
      </c>
      <c r="I1668" s="13">
        <v>8</v>
      </c>
      <c r="J1668" s="35">
        <v>-0.96210769230856386</v>
      </c>
      <c r="K1668" s="35">
        <v>-7.4008284023735688E-2</v>
      </c>
      <c r="L1668" s="35">
        <v>-1.1338625384614716</v>
      </c>
      <c r="M1668" s="35">
        <v>-8.7220195266267037E-2</v>
      </c>
      <c r="N1668" s="48">
        <f t="shared" si="156"/>
        <v>-14.831255000000965</v>
      </c>
      <c r="O1668" s="35">
        <f t="shared" ref="O1668:O1731" si="158">N1668/13</f>
        <v>-1.1408657692308435</v>
      </c>
      <c r="P1668" s="1">
        <v>34</v>
      </c>
      <c r="Q1668" s="2">
        <v>2.8171200000000001</v>
      </c>
      <c r="R1668" s="1">
        <v>11</v>
      </c>
      <c r="S1668" s="2">
        <v>2.8113600000000001</v>
      </c>
      <c r="T1668" s="2">
        <f t="shared" si="157"/>
        <v>0.3235294117647059</v>
      </c>
      <c r="U1668" s="1">
        <v>19</v>
      </c>
      <c r="V1668" s="2">
        <v>2.7982499999999999</v>
      </c>
      <c r="W1668" s="2">
        <f t="shared" ref="W1668:W1731" si="159">U1668/$P1668</f>
        <v>0.55882352941176472</v>
      </c>
      <c r="X1668" s="1">
        <v>4</v>
      </c>
      <c r="Y1668" s="2">
        <v>2.92258</v>
      </c>
      <c r="Z1668" s="2">
        <f t="shared" ref="Z1668:Z1731" si="160">X1668/$P1668</f>
        <v>0.11764705882352941</v>
      </c>
      <c r="AA1668" s="1" t="s">
        <v>3435</v>
      </c>
      <c r="AB1668" s="35">
        <f t="shared" ref="AB1668:AB1731" si="161">SMALL($N$3:$N$2210,ROW(N1668)-2)</f>
        <v>-14.868799000001673</v>
      </c>
      <c r="AC1668" s="35"/>
      <c r="AD1668" s="35"/>
      <c r="AE1668" s="13"/>
      <c r="AF1668" s="35"/>
      <c r="AG1668" s="35"/>
      <c r="AH1668" s="13"/>
      <c r="AI1668" s="35"/>
      <c r="AJ1668" s="35"/>
    </row>
    <row r="1669" spans="1:36" x14ac:dyDescent="0.25">
      <c r="A1669" s="4"/>
      <c r="B1669" s="4">
        <v>409</v>
      </c>
      <c r="C1669" t="s">
        <v>1963</v>
      </c>
      <c r="D1669" s="35">
        <v>-12176.709000000001</v>
      </c>
      <c r="E1669" s="35">
        <v>-12178.319509000001</v>
      </c>
      <c r="F1669" s="48">
        <v>0.98955199999999999</v>
      </c>
      <c r="G1669" s="47">
        <v>0.15744999999999901</v>
      </c>
      <c r="H1669" s="13">
        <v>5</v>
      </c>
      <c r="I1669" s="13">
        <v>8</v>
      </c>
      <c r="J1669" s="35">
        <v>-0.83700769230927108</v>
      </c>
      <c r="K1669" s="35">
        <v>-6.438520710071316E-2</v>
      </c>
      <c r="L1669" s="35">
        <v>-0.92111653846222907</v>
      </c>
      <c r="M1669" s="35">
        <v>-7.0855118343248397E-2</v>
      </c>
      <c r="N1669" s="48">
        <f t="shared" si="156"/>
        <v>-14.618509000001723</v>
      </c>
      <c r="O1669" s="35">
        <f t="shared" si="158"/>
        <v>-1.1245006923078249</v>
      </c>
      <c r="P1669" s="1">
        <v>33</v>
      </c>
      <c r="Q1669" s="2">
        <v>2.8135699999999999</v>
      </c>
      <c r="R1669" s="1">
        <v>13</v>
      </c>
      <c r="S1669" s="2">
        <v>2.82585</v>
      </c>
      <c r="T1669" s="2">
        <f t="shared" si="157"/>
        <v>0.39393939393939392</v>
      </c>
      <c r="U1669" s="1">
        <v>18</v>
      </c>
      <c r="V1669" s="2">
        <v>2.8075000000000001</v>
      </c>
      <c r="W1669" s="2">
        <f t="shared" si="159"/>
        <v>0.54545454545454541</v>
      </c>
      <c r="X1669" s="1">
        <v>2</v>
      </c>
      <c r="Y1669" s="2">
        <v>2.7883</v>
      </c>
      <c r="Z1669" s="2">
        <f t="shared" si="160"/>
        <v>6.0606060606060608E-2</v>
      </c>
      <c r="AA1669" s="1" t="s">
        <v>3435</v>
      </c>
      <c r="AB1669" s="35">
        <f t="shared" si="161"/>
        <v>-14.868680000001405</v>
      </c>
      <c r="AC1669" s="35"/>
      <c r="AD1669" s="35"/>
      <c r="AE1669" s="13"/>
      <c r="AF1669" s="35"/>
      <c r="AG1669" s="35"/>
      <c r="AH1669" s="13"/>
      <c r="AI1669" s="35"/>
      <c r="AJ1669" s="35"/>
    </row>
    <row r="1670" spans="1:36" x14ac:dyDescent="0.25">
      <c r="A1670" s="4"/>
      <c r="B1670" s="4">
        <v>410</v>
      </c>
      <c r="C1670" t="s">
        <v>1964</v>
      </c>
      <c r="D1670" s="35">
        <v>-12177.0947</v>
      </c>
      <c r="E1670" s="35">
        <v>-12178.678024999999</v>
      </c>
      <c r="F1670" s="48">
        <v>0.997556</v>
      </c>
      <c r="G1670" s="47">
        <v>0.201179999999999</v>
      </c>
      <c r="H1670" s="13">
        <v>5</v>
      </c>
      <c r="I1670" s="13">
        <v>8</v>
      </c>
      <c r="J1670" s="35">
        <v>-1.2227076923081768</v>
      </c>
      <c r="K1670" s="35">
        <v>-9.4054437869859758E-2</v>
      </c>
      <c r="L1670" s="35">
        <v>-1.2796325384606462</v>
      </c>
      <c r="M1670" s="35">
        <v>-9.8433272189280469E-2</v>
      </c>
      <c r="N1670" s="48">
        <f t="shared" si="156"/>
        <v>-14.97702500000014</v>
      </c>
      <c r="O1670" s="35">
        <f t="shared" si="158"/>
        <v>-1.1520788461538569</v>
      </c>
      <c r="P1670" s="1">
        <v>34</v>
      </c>
      <c r="Q1670" s="2">
        <v>2.8174000000000001</v>
      </c>
      <c r="R1670" s="1">
        <v>10</v>
      </c>
      <c r="S1670" s="2">
        <v>2.8192499999999998</v>
      </c>
      <c r="T1670" s="2">
        <f t="shared" si="157"/>
        <v>0.29411764705882354</v>
      </c>
      <c r="U1670" s="1">
        <v>20</v>
      </c>
      <c r="V1670" s="2">
        <v>2.8043999999999998</v>
      </c>
      <c r="W1670" s="2">
        <f t="shared" si="159"/>
        <v>0.58823529411764708</v>
      </c>
      <c r="X1670" s="1">
        <v>4</v>
      </c>
      <c r="Y1670" s="2">
        <v>2.8778100000000002</v>
      </c>
      <c r="Z1670" s="2">
        <f t="shared" si="160"/>
        <v>0.11764705882352941</v>
      </c>
      <c r="AA1670" s="1" t="s">
        <v>3435</v>
      </c>
      <c r="AB1670" s="35">
        <f t="shared" si="161"/>
        <v>-14.868162000000666</v>
      </c>
      <c r="AC1670" s="35"/>
      <c r="AD1670" s="35"/>
      <c r="AE1670" s="13"/>
      <c r="AF1670" s="35"/>
      <c r="AG1670" s="35"/>
      <c r="AH1670" s="13"/>
      <c r="AI1670" s="35"/>
      <c r="AJ1670" s="35"/>
    </row>
    <row r="1671" spans="1:36" x14ac:dyDescent="0.25">
      <c r="A1671" s="4"/>
      <c r="B1671" s="4">
        <v>411</v>
      </c>
      <c r="C1671" t="s">
        <v>1965</v>
      </c>
      <c r="D1671" s="35">
        <v>-12177.1517</v>
      </c>
      <c r="E1671" s="35">
        <v>-12178.787114999999</v>
      </c>
      <c r="F1671" s="48">
        <v>0.99798200000000004</v>
      </c>
      <c r="G1671" s="47">
        <v>0.20688999999999999</v>
      </c>
      <c r="H1671" s="13">
        <v>5</v>
      </c>
      <c r="I1671" s="13">
        <v>8</v>
      </c>
      <c r="J1671" s="35">
        <v>-1.2797076923088753</v>
      </c>
      <c r="K1671" s="35">
        <v>-9.8439053254528869E-2</v>
      </c>
      <c r="L1671" s="35">
        <v>-1.3887225384605699</v>
      </c>
      <c r="M1671" s="35">
        <v>-0.10682481065081308</v>
      </c>
      <c r="N1671" s="48">
        <f t="shared" si="156"/>
        <v>-15.086115000000063</v>
      </c>
      <c r="O1671" s="35">
        <f t="shared" si="158"/>
        <v>-1.1604703846153894</v>
      </c>
      <c r="P1671" s="1">
        <v>34</v>
      </c>
      <c r="Q1671" s="2">
        <v>2.8189500000000001</v>
      </c>
      <c r="R1671" s="1">
        <v>10</v>
      </c>
      <c r="S1671" s="2">
        <v>2.7947899999999999</v>
      </c>
      <c r="T1671" s="2">
        <f t="shared" si="157"/>
        <v>0.29411764705882354</v>
      </c>
      <c r="U1671" s="1">
        <v>19</v>
      </c>
      <c r="V1671" s="2">
        <v>2.8096299999999998</v>
      </c>
      <c r="W1671" s="2">
        <f t="shared" si="159"/>
        <v>0.55882352941176472</v>
      </c>
      <c r="X1671" s="1">
        <v>5</v>
      </c>
      <c r="Y1671" s="2">
        <v>2.9026900000000002</v>
      </c>
      <c r="Z1671" s="2">
        <f t="shared" si="160"/>
        <v>0.14705882352941177</v>
      </c>
      <c r="AA1671" s="1" t="s">
        <v>3435</v>
      </c>
      <c r="AB1671" s="35">
        <f t="shared" si="161"/>
        <v>-14.868063000001712</v>
      </c>
      <c r="AC1671" s="35"/>
      <c r="AD1671" s="35"/>
      <c r="AE1671" s="13"/>
      <c r="AF1671" s="35"/>
      <c r="AG1671" s="35"/>
      <c r="AH1671" s="13"/>
      <c r="AI1671" s="35"/>
      <c r="AJ1671" s="35"/>
    </row>
    <row r="1672" spans="1:36" x14ac:dyDescent="0.25">
      <c r="A1672" s="4"/>
      <c r="B1672" s="4">
        <v>412</v>
      </c>
      <c r="C1672" t="s">
        <v>1966</v>
      </c>
      <c r="D1672" s="35">
        <v>-12176.915499999999</v>
      </c>
      <c r="E1672" s="35">
        <v>-12178.346439000001</v>
      </c>
      <c r="F1672" s="48">
        <v>0.995614</v>
      </c>
      <c r="G1672" s="47">
        <v>0.18357999999999999</v>
      </c>
      <c r="H1672" s="13">
        <v>5</v>
      </c>
      <c r="I1672" s="13">
        <v>8</v>
      </c>
      <c r="J1672" s="35">
        <v>-1.0435076923076849</v>
      </c>
      <c r="K1672" s="35">
        <v>-8.0269822485206532E-2</v>
      </c>
      <c r="L1672" s="35">
        <v>-0.94804653846222209</v>
      </c>
      <c r="M1672" s="35">
        <v>-7.2926656804786313E-2</v>
      </c>
      <c r="N1672" s="48">
        <f t="shared" si="156"/>
        <v>-14.645439000001716</v>
      </c>
      <c r="O1672" s="35">
        <f t="shared" si="158"/>
        <v>-1.1265722307693626</v>
      </c>
      <c r="P1672" s="1">
        <v>34</v>
      </c>
      <c r="Q1672" s="2">
        <v>2.8154300000000001</v>
      </c>
      <c r="R1672" s="1">
        <v>12</v>
      </c>
      <c r="S1672" s="2">
        <v>2.7972399999999999</v>
      </c>
      <c r="T1672" s="2">
        <f t="shared" si="157"/>
        <v>0.35294117647058826</v>
      </c>
      <c r="U1672" s="1">
        <v>17</v>
      </c>
      <c r="V1672" s="2">
        <v>2.8167800000000001</v>
      </c>
      <c r="W1672" s="2">
        <f t="shared" si="159"/>
        <v>0.5</v>
      </c>
      <c r="X1672" s="1">
        <v>5</v>
      </c>
      <c r="Y1672" s="2">
        <v>2.8544800000000001</v>
      </c>
      <c r="Z1672" s="2">
        <f t="shared" si="160"/>
        <v>0.14705882352941177</v>
      </c>
      <c r="AA1672" s="1" t="s">
        <v>3435</v>
      </c>
      <c r="AB1672" s="35">
        <f t="shared" si="161"/>
        <v>-14.865183000001707</v>
      </c>
      <c r="AC1672" s="35"/>
      <c r="AD1672" s="35"/>
      <c r="AE1672" s="13"/>
      <c r="AF1672" s="35"/>
      <c r="AG1672" s="35"/>
      <c r="AH1672" s="13"/>
      <c r="AI1672" s="35"/>
      <c r="AJ1672" s="35"/>
    </row>
    <row r="1673" spans="1:36" x14ac:dyDescent="0.25">
      <c r="A1673" s="4"/>
      <c r="B1673" s="4">
        <v>413</v>
      </c>
      <c r="C1673" t="s">
        <v>1967</v>
      </c>
      <c r="D1673" s="35">
        <v>-12177.057199999999</v>
      </c>
      <c r="E1673" s="35">
        <v>-12178.499804999999</v>
      </c>
      <c r="F1673" s="48">
        <v>0.99529699999999999</v>
      </c>
      <c r="G1673" s="47">
        <v>0.18154999999999999</v>
      </c>
      <c r="H1673" s="13">
        <v>5</v>
      </c>
      <c r="I1673" s="13">
        <v>8</v>
      </c>
      <c r="J1673" s="35">
        <v>-1.185207692307813</v>
      </c>
      <c r="K1673" s="35">
        <v>-9.1169822485216379E-2</v>
      </c>
      <c r="L1673" s="35">
        <v>-1.1014125384608633</v>
      </c>
      <c r="M1673" s="35">
        <v>-8.4724041420066412E-2</v>
      </c>
      <c r="N1673" s="48">
        <f t="shared" si="156"/>
        <v>-14.798805000000357</v>
      </c>
      <c r="O1673" s="35">
        <f t="shared" si="158"/>
        <v>-1.1383696153846428</v>
      </c>
      <c r="P1673" s="1">
        <v>34</v>
      </c>
      <c r="Q1673" s="2">
        <v>2.82152</v>
      </c>
      <c r="R1673" s="1">
        <v>11</v>
      </c>
      <c r="S1673" s="2">
        <v>2.80524</v>
      </c>
      <c r="T1673" s="2">
        <f t="shared" si="157"/>
        <v>0.3235294117647059</v>
      </c>
      <c r="U1673" s="1">
        <v>20</v>
      </c>
      <c r="V1673" s="2">
        <v>2.8276599999999998</v>
      </c>
      <c r="W1673" s="2">
        <f t="shared" si="159"/>
        <v>0.58823529411764708</v>
      </c>
      <c r="X1673" s="1">
        <v>3</v>
      </c>
      <c r="Y1673" s="2">
        <v>2.8403200000000002</v>
      </c>
      <c r="Z1673" s="2">
        <f t="shared" si="160"/>
        <v>8.8235294117647065E-2</v>
      </c>
      <c r="AA1673" s="1" t="s">
        <v>3435</v>
      </c>
      <c r="AB1673" s="35">
        <f t="shared" si="161"/>
        <v>-14.864807000001747</v>
      </c>
      <c r="AC1673" s="35"/>
      <c r="AD1673" s="35"/>
      <c r="AE1673" s="13"/>
      <c r="AF1673" s="35"/>
      <c r="AG1673" s="35"/>
      <c r="AH1673" s="13"/>
      <c r="AI1673" s="35"/>
      <c r="AJ1673" s="35"/>
    </row>
    <row r="1674" spans="1:36" x14ac:dyDescent="0.25">
      <c r="A1674" s="4"/>
      <c r="B1674" s="4">
        <v>414</v>
      </c>
      <c r="C1674" t="s">
        <v>1968</v>
      </c>
      <c r="D1674" s="35">
        <v>-12177.179599999999</v>
      </c>
      <c r="E1674" s="35">
        <v>-12178.808198000001</v>
      </c>
      <c r="F1674" s="48">
        <v>0.99745799999999996</v>
      </c>
      <c r="G1674" s="47">
        <v>0.19997000000000001</v>
      </c>
      <c r="H1674" s="13">
        <v>5</v>
      </c>
      <c r="I1674" s="13">
        <v>8</v>
      </c>
      <c r="J1674" s="35">
        <v>-1.3076076923080109</v>
      </c>
      <c r="K1674" s="35">
        <v>-0.10058520710061622</v>
      </c>
      <c r="L1674" s="35">
        <v>-1.4098055384620238</v>
      </c>
      <c r="M1674" s="35">
        <v>-0.10844657988169414</v>
      </c>
      <c r="N1674" s="48">
        <f t="shared" si="156"/>
        <v>-15.107198000001517</v>
      </c>
      <c r="O1674" s="35">
        <f t="shared" si="158"/>
        <v>-1.1620921538462705</v>
      </c>
      <c r="P1674" s="1">
        <v>34</v>
      </c>
      <c r="Q1674" s="2">
        <v>2.8138399999999999</v>
      </c>
      <c r="R1674" s="1">
        <v>10</v>
      </c>
      <c r="S1674" s="2">
        <v>2.7851900000000001</v>
      </c>
      <c r="T1674" s="2">
        <f t="shared" si="157"/>
        <v>0.29411764705882354</v>
      </c>
      <c r="U1674" s="1">
        <v>20</v>
      </c>
      <c r="V1674" s="2">
        <v>2.8169499999999998</v>
      </c>
      <c r="W1674" s="2">
        <f t="shared" si="159"/>
        <v>0.58823529411764708</v>
      </c>
      <c r="X1674" s="1">
        <v>4</v>
      </c>
      <c r="Y1674" s="2">
        <v>2.8698899999999998</v>
      </c>
      <c r="Z1674" s="2">
        <f t="shared" si="160"/>
        <v>0.11764705882352941</v>
      </c>
      <c r="AA1674" s="1" t="s">
        <v>3435</v>
      </c>
      <c r="AB1674" s="35">
        <f t="shared" si="161"/>
        <v>-14.864802000000054</v>
      </c>
      <c r="AC1674" s="35"/>
      <c r="AD1674" s="35"/>
      <c r="AE1674" s="13"/>
      <c r="AF1674" s="35"/>
      <c r="AG1674" s="35"/>
      <c r="AH1674" s="13"/>
      <c r="AI1674" s="35"/>
      <c r="AJ1674" s="35"/>
    </row>
    <row r="1675" spans="1:36" x14ac:dyDescent="0.25">
      <c r="A1675" s="4"/>
      <c r="B1675" s="4">
        <v>415</v>
      </c>
      <c r="C1675" t="s">
        <v>1969</v>
      </c>
      <c r="D1675" s="35">
        <v>-12176.768099999999</v>
      </c>
      <c r="E1675" s="35">
        <v>-12178.341656000001</v>
      </c>
      <c r="F1675" s="48">
        <v>0.99563299999999999</v>
      </c>
      <c r="G1675" s="47">
        <v>0.1837</v>
      </c>
      <c r="H1675" s="13">
        <v>5</v>
      </c>
      <c r="I1675" s="13">
        <v>8</v>
      </c>
      <c r="J1675" s="35">
        <v>-0.89610769230785081</v>
      </c>
      <c r="K1675" s="35">
        <v>-6.8931360946757753E-2</v>
      </c>
      <c r="L1675" s="35">
        <v>-0.94326353846190614</v>
      </c>
      <c r="M1675" s="35">
        <v>-7.2558733727838928E-2</v>
      </c>
      <c r="N1675" s="48">
        <f t="shared" si="156"/>
        <v>-14.6406560000014</v>
      </c>
      <c r="O1675" s="35">
        <f t="shared" si="158"/>
        <v>-1.1262043076924153</v>
      </c>
      <c r="P1675" s="1">
        <v>35</v>
      </c>
      <c r="Q1675" s="2">
        <v>2.8250700000000002</v>
      </c>
      <c r="R1675" s="1">
        <v>14</v>
      </c>
      <c r="S1675" s="2">
        <v>2.8279000000000001</v>
      </c>
      <c r="T1675" s="2">
        <f t="shared" si="157"/>
        <v>0.4</v>
      </c>
      <c r="U1675" s="1">
        <v>16</v>
      </c>
      <c r="V1675" s="2">
        <v>2.8163800000000001</v>
      </c>
      <c r="W1675" s="2">
        <f t="shared" si="159"/>
        <v>0.45714285714285713</v>
      </c>
      <c r="X1675" s="1">
        <v>5</v>
      </c>
      <c r="Y1675" s="2">
        <v>2.8449499999999999</v>
      </c>
      <c r="Z1675" s="2">
        <f t="shared" si="160"/>
        <v>0.14285714285714285</v>
      </c>
      <c r="AA1675" s="1" t="s">
        <v>3435</v>
      </c>
      <c r="AB1675" s="35">
        <f t="shared" si="161"/>
        <v>-14.863602000001265</v>
      </c>
      <c r="AC1675" s="35"/>
      <c r="AD1675" s="35"/>
      <c r="AE1675" s="13"/>
      <c r="AF1675" s="35"/>
      <c r="AG1675" s="35"/>
      <c r="AH1675" s="13"/>
      <c r="AI1675" s="35"/>
      <c r="AJ1675" s="35"/>
    </row>
    <row r="1676" spans="1:36" x14ac:dyDescent="0.25">
      <c r="A1676" s="4"/>
      <c r="B1676" s="4">
        <v>416</v>
      </c>
      <c r="C1676" t="s">
        <v>1970</v>
      </c>
      <c r="D1676" s="35">
        <v>-12177.1278</v>
      </c>
      <c r="E1676" s="35">
        <v>-12178.680832</v>
      </c>
      <c r="F1676" s="48">
        <v>0.99333899999999997</v>
      </c>
      <c r="G1676" s="47">
        <v>0.17110999999999901</v>
      </c>
      <c r="H1676" s="13">
        <v>5</v>
      </c>
      <c r="I1676" s="13">
        <v>8</v>
      </c>
      <c r="J1676" s="35">
        <v>-1.2558076923087356</v>
      </c>
      <c r="K1676" s="35">
        <v>-9.6600591716056589E-2</v>
      </c>
      <c r="L1676" s="35">
        <v>-1.2824395384614036</v>
      </c>
      <c r="M1676" s="35">
        <v>-9.8649195266261813E-2</v>
      </c>
      <c r="N1676" s="48">
        <f t="shared" si="156"/>
        <v>-14.979832000000897</v>
      </c>
      <c r="O1676" s="35">
        <f t="shared" si="158"/>
        <v>-1.1522947692308383</v>
      </c>
      <c r="P1676" s="1">
        <v>34</v>
      </c>
      <c r="Q1676" s="2">
        <v>2.8136299999999999</v>
      </c>
      <c r="R1676" s="1">
        <v>10</v>
      </c>
      <c r="S1676" s="2">
        <v>2.8061400000000001</v>
      </c>
      <c r="T1676" s="2">
        <f t="shared" si="157"/>
        <v>0.29411764705882354</v>
      </c>
      <c r="U1676" s="1">
        <v>21</v>
      </c>
      <c r="V1676" s="2">
        <v>2.8115000000000001</v>
      </c>
      <c r="W1676" s="2">
        <f t="shared" si="159"/>
        <v>0.61764705882352944</v>
      </c>
      <c r="X1676" s="1">
        <v>3</v>
      </c>
      <c r="Y1676" s="2">
        <v>2.8534999999999999</v>
      </c>
      <c r="Z1676" s="2">
        <f t="shared" si="160"/>
        <v>8.8235294117647065E-2</v>
      </c>
      <c r="AA1676" s="1" t="s">
        <v>3435</v>
      </c>
      <c r="AB1676" s="35">
        <f t="shared" si="161"/>
        <v>-14.863565999999992</v>
      </c>
      <c r="AC1676" s="35"/>
      <c r="AD1676" s="35"/>
      <c r="AE1676" s="13"/>
      <c r="AF1676" s="35"/>
      <c r="AG1676" s="35"/>
      <c r="AH1676" s="13"/>
      <c r="AI1676" s="35"/>
      <c r="AJ1676" s="35"/>
    </row>
    <row r="1677" spans="1:36" x14ac:dyDescent="0.25">
      <c r="A1677" s="4"/>
      <c r="B1677" s="4">
        <v>417</v>
      </c>
      <c r="C1677" t="s">
        <v>1971</v>
      </c>
      <c r="D1677" s="35">
        <v>-12176.983700000001</v>
      </c>
      <c r="E1677" s="35">
        <v>-12178.423237999999</v>
      </c>
      <c r="F1677" s="48">
        <v>0.99717500000000003</v>
      </c>
      <c r="G1677" s="47">
        <v>0.19682999999999901</v>
      </c>
      <c r="H1677" s="13">
        <v>5</v>
      </c>
      <c r="I1677" s="13">
        <v>8</v>
      </c>
      <c r="J1677" s="35">
        <v>-1.11170769230921</v>
      </c>
      <c r="K1677" s="35">
        <v>-8.5515976331477686E-2</v>
      </c>
      <c r="L1677" s="35">
        <v>-1.0248455384607951</v>
      </c>
      <c r="M1677" s="35">
        <v>-7.8834272189291926E-2</v>
      </c>
      <c r="N1677" s="48">
        <f t="shared" si="156"/>
        <v>-14.722238000000289</v>
      </c>
      <c r="O1677" s="35">
        <f t="shared" si="158"/>
        <v>-1.1324798461538683</v>
      </c>
      <c r="P1677" s="1">
        <v>34</v>
      </c>
      <c r="Q1677" s="2">
        <v>2.8166699999999998</v>
      </c>
      <c r="R1677" s="1">
        <v>12</v>
      </c>
      <c r="S1677" s="2">
        <v>2.8157999999999999</v>
      </c>
      <c r="T1677" s="2">
        <f t="shared" si="157"/>
        <v>0.35294117647058826</v>
      </c>
      <c r="U1677" s="1">
        <v>18</v>
      </c>
      <c r="V1677" s="2">
        <v>2.8080099999999999</v>
      </c>
      <c r="W1677" s="2">
        <f t="shared" si="159"/>
        <v>0.52941176470588236</v>
      </c>
      <c r="X1677" s="1">
        <v>4</v>
      </c>
      <c r="Y1677" s="2">
        <v>2.85826</v>
      </c>
      <c r="Z1677" s="2">
        <f t="shared" si="160"/>
        <v>0.11764705882352941</v>
      </c>
      <c r="AA1677" s="1" t="s">
        <v>3435</v>
      </c>
      <c r="AB1677" s="35">
        <f t="shared" si="161"/>
        <v>-14.862289000000601</v>
      </c>
      <c r="AC1677" s="35"/>
      <c r="AD1677" s="35"/>
      <c r="AE1677" s="13"/>
      <c r="AF1677" s="35"/>
      <c r="AG1677" s="35"/>
      <c r="AH1677" s="13"/>
      <c r="AI1677" s="35"/>
      <c r="AJ1677" s="35"/>
    </row>
    <row r="1678" spans="1:36" x14ac:dyDescent="0.25">
      <c r="A1678" s="4"/>
      <c r="B1678" s="4">
        <v>418</v>
      </c>
      <c r="C1678" t="s">
        <v>1972</v>
      </c>
      <c r="D1678" s="35">
        <v>-12177.1373</v>
      </c>
      <c r="E1678" s="35">
        <v>-12178.591050999999</v>
      </c>
      <c r="F1678" s="48">
        <v>0.99593100000000001</v>
      </c>
      <c r="G1678" s="47">
        <v>0.18583999999999901</v>
      </c>
      <c r="H1678" s="13">
        <v>5</v>
      </c>
      <c r="I1678" s="13">
        <v>8</v>
      </c>
      <c r="J1678" s="35">
        <v>-1.265307692308852</v>
      </c>
      <c r="K1678" s="35">
        <v>-9.7331360946834769E-2</v>
      </c>
      <c r="L1678" s="35">
        <v>-1.1926585384608188</v>
      </c>
      <c r="M1678" s="35">
        <v>-9.174296449698606E-2</v>
      </c>
      <c r="N1678" s="48">
        <f t="shared" si="156"/>
        <v>-14.890051000000312</v>
      </c>
      <c r="O1678" s="35">
        <f t="shared" si="158"/>
        <v>-1.1453885384615625</v>
      </c>
      <c r="P1678" s="1">
        <v>34</v>
      </c>
      <c r="Q1678" s="2">
        <v>2.8177400000000001</v>
      </c>
      <c r="R1678" s="1">
        <v>11</v>
      </c>
      <c r="S1678" s="2">
        <v>2.8132999999999999</v>
      </c>
      <c r="T1678" s="2">
        <f t="shared" si="157"/>
        <v>0.3235294117647059</v>
      </c>
      <c r="U1678" s="1">
        <v>20</v>
      </c>
      <c r="V1678" s="2">
        <v>2.8084799999999999</v>
      </c>
      <c r="W1678" s="2">
        <f t="shared" si="159"/>
        <v>0.58823529411764708</v>
      </c>
      <c r="X1678" s="1">
        <v>3</v>
      </c>
      <c r="Y1678" s="2">
        <v>2.89574</v>
      </c>
      <c r="Z1678" s="2">
        <f t="shared" si="160"/>
        <v>8.8235294117647065E-2</v>
      </c>
      <c r="AA1678" s="1" t="s">
        <v>3435</v>
      </c>
      <c r="AB1678" s="35">
        <f t="shared" si="161"/>
        <v>-14.862060000001293</v>
      </c>
      <c r="AC1678" s="35"/>
      <c r="AD1678" s="35"/>
      <c r="AE1678" s="13"/>
      <c r="AF1678" s="35"/>
      <c r="AG1678" s="35"/>
      <c r="AH1678" s="13"/>
      <c r="AI1678" s="35"/>
      <c r="AJ1678" s="35"/>
    </row>
    <row r="1679" spans="1:36" x14ac:dyDescent="0.25">
      <c r="A1679" s="4"/>
      <c r="B1679" s="4">
        <v>419</v>
      </c>
      <c r="C1679" t="s">
        <v>1973</v>
      </c>
      <c r="D1679" s="35">
        <v>-12176.8637</v>
      </c>
      <c r="E1679" s="35">
        <v>-12178.440552</v>
      </c>
      <c r="F1679" s="48">
        <v>0.99723600000000001</v>
      </c>
      <c r="G1679" s="47">
        <v>0.19744999999999899</v>
      </c>
      <c r="H1679" s="13">
        <v>5</v>
      </c>
      <c r="I1679" s="13">
        <v>8</v>
      </c>
      <c r="J1679" s="35">
        <v>-0.99170769230840961</v>
      </c>
      <c r="K1679" s="35">
        <v>-7.6285207100646887E-2</v>
      </c>
      <c r="L1679" s="35">
        <v>-1.0421595384614193</v>
      </c>
      <c r="M1679" s="35">
        <v>-8.0166118343186099E-2</v>
      </c>
      <c r="N1679" s="48">
        <f t="shared" si="156"/>
        <v>-14.739552000000913</v>
      </c>
      <c r="O1679" s="35">
        <f t="shared" si="158"/>
        <v>-1.1338116923077626</v>
      </c>
      <c r="P1679" s="1">
        <v>34</v>
      </c>
      <c r="Q1679" s="2">
        <v>2.82023</v>
      </c>
      <c r="R1679" s="1">
        <v>13</v>
      </c>
      <c r="S1679" s="2">
        <v>2.8360400000000001</v>
      </c>
      <c r="T1679" s="2">
        <f t="shared" si="157"/>
        <v>0.38235294117647056</v>
      </c>
      <c r="U1679" s="1">
        <v>18</v>
      </c>
      <c r="V1679" s="2">
        <v>2.8063699999999998</v>
      </c>
      <c r="W1679" s="2">
        <f t="shared" si="159"/>
        <v>0.52941176470588236</v>
      </c>
      <c r="X1679" s="1">
        <v>3</v>
      </c>
      <c r="Y1679" s="2">
        <v>2.8348499999999999</v>
      </c>
      <c r="Z1679" s="2">
        <f t="shared" si="160"/>
        <v>8.8235294117647065E-2</v>
      </c>
      <c r="AA1679" s="1" t="s">
        <v>3435</v>
      </c>
      <c r="AB1679" s="35">
        <f t="shared" si="161"/>
        <v>-14.85968800000046</v>
      </c>
      <c r="AC1679" s="35"/>
      <c r="AD1679" s="35"/>
      <c r="AE1679" s="13"/>
      <c r="AF1679" s="35"/>
      <c r="AG1679" s="35"/>
      <c r="AH1679" s="13"/>
      <c r="AI1679" s="35"/>
      <c r="AJ1679" s="35"/>
    </row>
    <row r="1680" spans="1:36" x14ac:dyDescent="0.25">
      <c r="A1680" s="4"/>
      <c r="B1680" s="4">
        <v>420</v>
      </c>
      <c r="C1680" t="s">
        <v>1974</v>
      </c>
      <c r="D1680" s="35">
        <v>-12177.2613</v>
      </c>
      <c r="E1680" s="35">
        <v>-12178.801899</v>
      </c>
      <c r="F1680" s="48">
        <v>0.996888</v>
      </c>
      <c r="G1680" s="47">
        <v>0.19392000000000001</v>
      </c>
      <c r="H1680" s="13">
        <v>5</v>
      </c>
      <c r="I1680" s="13">
        <v>8</v>
      </c>
      <c r="J1680" s="35">
        <v>-1.3893076923086483</v>
      </c>
      <c r="K1680" s="35">
        <v>-0.10686982248528064</v>
      </c>
      <c r="L1680" s="35">
        <v>-1.4035065384614427</v>
      </c>
      <c r="M1680" s="35">
        <v>-0.10796204142011098</v>
      </c>
      <c r="N1680" s="48">
        <f t="shared" si="156"/>
        <v>-15.100899000000936</v>
      </c>
      <c r="O1680" s="35">
        <f t="shared" si="158"/>
        <v>-1.1616076153846875</v>
      </c>
      <c r="P1680" s="1">
        <v>34</v>
      </c>
      <c r="Q1680" s="2">
        <v>2.81846</v>
      </c>
      <c r="R1680" s="1">
        <v>10</v>
      </c>
      <c r="S1680" s="2">
        <v>2.8237700000000001</v>
      </c>
      <c r="T1680" s="2">
        <f t="shared" si="157"/>
        <v>0.29411764705882354</v>
      </c>
      <c r="U1680" s="1">
        <v>22</v>
      </c>
      <c r="V1680" s="2">
        <v>2.80762</v>
      </c>
      <c r="W1680" s="2">
        <f t="shared" si="159"/>
        <v>0.6470588235294118</v>
      </c>
      <c r="X1680" s="1">
        <v>2</v>
      </c>
      <c r="Y1680" s="2">
        <v>2.9110200000000002</v>
      </c>
      <c r="Z1680" s="2">
        <f t="shared" si="160"/>
        <v>5.8823529411764705E-2</v>
      </c>
      <c r="AA1680" s="1" t="s">
        <v>3435</v>
      </c>
      <c r="AB1680" s="35">
        <f t="shared" si="161"/>
        <v>-14.858888000000661</v>
      </c>
      <c r="AC1680" s="35"/>
      <c r="AD1680" s="35"/>
      <c r="AE1680" s="13"/>
      <c r="AF1680" s="35"/>
      <c r="AG1680" s="35"/>
      <c r="AH1680" s="13"/>
      <c r="AI1680" s="35"/>
      <c r="AJ1680" s="35"/>
    </row>
    <row r="1681" spans="1:36" x14ac:dyDescent="0.25">
      <c r="A1681" s="4"/>
      <c r="B1681" s="4">
        <v>421</v>
      </c>
      <c r="C1681" t="s">
        <v>1975</v>
      </c>
      <c r="D1681" s="35">
        <v>-12177.0218</v>
      </c>
      <c r="E1681" s="35">
        <v>-12178.565807000001</v>
      </c>
      <c r="F1681" s="48">
        <v>0.99546500000000004</v>
      </c>
      <c r="G1681" s="47">
        <v>0.18262</v>
      </c>
      <c r="H1681" s="13">
        <v>5</v>
      </c>
      <c r="I1681" s="13">
        <v>8</v>
      </c>
      <c r="J1681" s="35">
        <v>-1.1498076923089684</v>
      </c>
      <c r="K1681" s="35">
        <v>-8.844674556222834E-2</v>
      </c>
      <c r="L1681" s="35">
        <v>-1.1674145384622534</v>
      </c>
      <c r="M1681" s="35">
        <v>-8.9801118343250261E-2</v>
      </c>
      <c r="N1681" s="48">
        <f t="shared" si="156"/>
        <v>-14.864807000001747</v>
      </c>
      <c r="O1681" s="35">
        <f t="shared" si="158"/>
        <v>-1.1434466923078266</v>
      </c>
      <c r="P1681" s="1">
        <v>34</v>
      </c>
      <c r="Q1681" s="2">
        <v>2.8213900000000001</v>
      </c>
      <c r="R1681" s="1">
        <v>12</v>
      </c>
      <c r="S1681" s="2">
        <v>2.8460899999999998</v>
      </c>
      <c r="T1681" s="2">
        <f t="shared" si="157"/>
        <v>0.35294117647058826</v>
      </c>
      <c r="U1681" s="1">
        <v>20</v>
      </c>
      <c r="V1681" s="2">
        <v>2.8027700000000002</v>
      </c>
      <c r="W1681" s="2">
        <f t="shared" si="159"/>
        <v>0.58823529411764708</v>
      </c>
      <c r="X1681" s="1">
        <v>2</v>
      </c>
      <c r="Y1681" s="2">
        <v>2.8593099999999998</v>
      </c>
      <c r="Z1681" s="2">
        <f t="shared" si="160"/>
        <v>5.8823529411764705E-2</v>
      </c>
      <c r="AA1681" s="1" t="s">
        <v>3435</v>
      </c>
      <c r="AB1681" s="35">
        <f t="shared" si="161"/>
        <v>-14.85188300000118</v>
      </c>
      <c r="AC1681" s="35"/>
      <c r="AD1681" s="35"/>
      <c r="AE1681" s="13"/>
      <c r="AF1681" s="35"/>
      <c r="AG1681" s="35"/>
      <c r="AH1681" s="13"/>
      <c r="AI1681" s="35"/>
      <c r="AJ1681" s="35"/>
    </row>
    <row r="1682" spans="1:36" x14ac:dyDescent="0.25">
      <c r="A1682" s="4"/>
      <c r="B1682" s="4">
        <v>422</v>
      </c>
      <c r="C1682" t="s">
        <v>1976</v>
      </c>
      <c r="D1682" s="35">
        <v>-12177.149100000001</v>
      </c>
      <c r="E1682" s="35">
        <v>-12178.727428</v>
      </c>
      <c r="F1682" s="48">
        <v>0.99534699999999998</v>
      </c>
      <c r="G1682" s="47">
        <v>0.18187</v>
      </c>
      <c r="H1682" s="13">
        <v>5</v>
      </c>
      <c r="I1682" s="13">
        <v>8</v>
      </c>
      <c r="J1682" s="35">
        <v>-1.2771076923090732</v>
      </c>
      <c r="K1682" s="35">
        <v>-9.8239053254544087E-2</v>
      </c>
      <c r="L1682" s="35">
        <v>-1.3290355384615395</v>
      </c>
      <c r="M1682" s="35">
        <v>-0.10223350295857997</v>
      </c>
      <c r="N1682" s="48">
        <f t="shared" si="156"/>
        <v>-15.026428000001033</v>
      </c>
      <c r="O1682" s="35">
        <f t="shared" si="158"/>
        <v>-1.1558790769231564</v>
      </c>
      <c r="P1682" s="1">
        <v>34</v>
      </c>
      <c r="Q1682" s="2">
        <v>2.8217599999999998</v>
      </c>
      <c r="R1682" s="1">
        <v>10</v>
      </c>
      <c r="S1682" s="2">
        <v>2.8123300000000002</v>
      </c>
      <c r="T1682" s="2">
        <f t="shared" si="157"/>
        <v>0.29411764705882354</v>
      </c>
      <c r="U1682" s="1">
        <v>22</v>
      </c>
      <c r="V1682" s="2">
        <v>2.81271</v>
      </c>
      <c r="W1682" s="2">
        <f t="shared" si="159"/>
        <v>0.6470588235294118</v>
      </c>
      <c r="X1682" s="1">
        <v>2</v>
      </c>
      <c r="Y1682" s="2">
        <v>2.9685299999999999</v>
      </c>
      <c r="Z1682" s="2">
        <f t="shared" si="160"/>
        <v>5.8823529411764705E-2</v>
      </c>
      <c r="AA1682" s="1" t="s">
        <v>3435</v>
      </c>
      <c r="AB1682" s="35">
        <f t="shared" si="161"/>
        <v>-14.84990900000048</v>
      </c>
      <c r="AC1682" s="35"/>
      <c r="AD1682" s="35"/>
      <c r="AE1682" s="13"/>
      <c r="AF1682" s="35"/>
      <c r="AG1682" s="35"/>
      <c r="AH1682" s="13"/>
      <c r="AI1682" s="35"/>
      <c r="AJ1682" s="35"/>
    </row>
    <row r="1683" spans="1:36" x14ac:dyDescent="0.25">
      <c r="A1683" s="4"/>
      <c r="B1683" s="4">
        <v>423</v>
      </c>
      <c r="C1683" t="s">
        <v>1977</v>
      </c>
      <c r="D1683" s="35">
        <v>-12177.1435</v>
      </c>
      <c r="E1683" s="35">
        <v>-12178.734050999999</v>
      </c>
      <c r="F1683" s="48">
        <v>0.99682400000000004</v>
      </c>
      <c r="G1683" s="47">
        <v>0.19334000000000001</v>
      </c>
      <c r="H1683" s="13">
        <v>5</v>
      </c>
      <c r="I1683" s="13">
        <v>8</v>
      </c>
      <c r="J1683" s="35">
        <v>-1.2715076923086599</v>
      </c>
      <c r="K1683" s="35">
        <v>-9.7808284023743072E-2</v>
      </c>
      <c r="L1683" s="35">
        <v>-1.3356585384608479</v>
      </c>
      <c r="M1683" s="35">
        <v>-0.1027429644969883</v>
      </c>
      <c r="N1683" s="48">
        <f t="shared" si="156"/>
        <v>-15.033051000000341</v>
      </c>
      <c r="O1683" s="35">
        <f t="shared" si="158"/>
        <v>-1.1563885384615646</v>
      </c>
      <c r="P1683" s="1">
        <v>35</v>
      </c>
      <c r="Q1683" s="2">
        <v>2.8265500000000001</v>
      </c>
      <c r="R1683" s="1">
        <v>11</v>
      </c>
      <c r="S1683" s="2">
        <v>2.8202600000000002</v>
      </c>
      <c r="T1683" s="2">
        <f t="shared" si="157"/>
        <v>0.31428571428571428</v>
      </c>
      <c r="U1683" s="1">
        <v>21</v>
      </c>
      <c r="V1683" s="2">
        <v>2.8194499999999998</v>
      </c>
      <c r="W1683" s="2">
        <f t="shared" si="159"/>
        <v>0.6</v>
      </c>
      <c r="X1683" s="1">
        <v>3</v>
      </c>
      <c r="Y1683" s="2">
        <v>2.8993899999999999</v>
      </c>
      <c r="Z1683" s="2">
        <f t="shared" si="160"/>
        <v>8.5714285714285715E-2</v>
      </c>
      <c r="AA1683" s="1" t="s">
        <v>3435</v>
      </c>
      <c r="AB1683" s="35">
        <f t="shared" si="161"/>
        <v>-14.845984000001408</v>
      </c>
      <c r="AC1683" s="35"/>
      <c r="AD1683" s="35"/>
      <c r="AE1683" s="13"/>
      <c r="AF1683" s="35"/>
      <c r="AG1683" s="35"/>
      <c r="AH1683" s="13"/>
      <c r="AI1683" s="35"/>
      <c r="AJ1683" s="35"/>
    </row>
    <row r="1684" spans="1:36" x14ac:dyDescent="0.25">
      <c r="A1684" s="4"/>
      <c r="B1684" s="4">
        <v>424</v>
      </c>
      <c r="C1684" t="s">
        <v>1978</v>
      </c>
      <c r="D1684" s="35">
        <v>-12177.0558</v>
      </c>
      <c r="E1684" s="35">
        <v>-12178.651603</v>
      </c>
      <c r="F1684" s="48">
        <v>0.99632399999999999</v>
      </c>
      <c r="G1684" s="47">
        <v>0.188909999999999</v>
      </c>
      <c r="H1684" s="13">
        <v>5</v>
      </c>
      <c r="I1684" s="13">
        <v>8</v>
      </c>
      <c r="J1684" s="35">
        <v>-1.1838076923086192</v>
      </c>
      <c r="K1684" s="35">
        <v>-9.106213017758609E-2</v>
      </c>
      <c r="L1684" s="35">
        <v>-1.2532105384616443</v>
      </c>
      <c r="M1684" s="35">
        <v>-9.6400810650895716E-2</v>
      </c>
      <c r="N1684" s="48">
        <f t="shared" si="156"/>
        <v>-14.950603000001138</v>
      </c>
      <c r="O1684" s="35">
        <f t="shared" si="158"/>
        <v>-1.150046384615472</v>
      </c>
      <c r="P1684" s="1">
        <v>34</v>
      </c>
      <c r="Q1684" s="2">
        <v>2.8148599999999999</v>
      </c>
      <c r="R1684" s="1">
        <v>11</v>
      </c>
      <c r="S1684" s="2">
        <v>2.7867899999999999</v>
      </c>
      <c r="T1684" s="2">
        <f t="shared" si="157"/>
        <v>0.3235294117647059</v>
      </c>
      <c r="U1684" s="1">
        <v>18</v>
      </c>
      <c r="V1684" s="2">
        <v>2.8113199999999998</v>
      </c>
      <c r="W1684" s="2">
        <f t="shared" si="159"/>
        <v>0.52941176470588236</v>
      </c>
      <c r="X1684" s="1">
        <v>5</v>
      </c>
      <c r="Y1684" s="2">
        <v>2.88937</v>
      </c>
      <c r="Z1684" s="2">
        <f t="shared" si="160"/>
        <v>0.14705882352941177</v>
      </c>
      <c r="AA1684" s="1" t="s">
        <v>3435</v>
      </c>
      <c r="AB1684" s="35">
        <f t="shared" si="161"/>
        <v>-14.844319000001633</v>
      </c>
      <c r="AC1684" s="35"/>
      <c r="AD1684" s="35"/>
      <c r="AE1684" s="13"/>
      <c r="AF1684" s="35"/>
      <c r="AG1684" s="35"/>
      <c r="AH1684" s="13"/>
      <c r="AI1684" s="35"/>
      <c r="AJ1684" s="35"/>
    </row>
    <row r="1685" spans="1:36" x14ac:dyDescent="0.25">
      <c r="A1685" s="4"/>
      <c r="B1685" s="4">
        <v>425</v>
      </c>
      <c r="C1685" t="s">
        <v>1979</v>
      </c>
      <c r="D1685" s="35">
        <v>-12176.961499999999</v>
      </c>
      <c r="E1685" s="35">
        <v>-12178.604225999999</v>
      </c>
      <c r="F1685" s="48">
        <v>0.99361999999999995</v>
      </c>
      <c r="G1685" s="47">
        <v>0.17235</v>
      </c>
      <c r="H1685" s="13">
        <v>5</v>
      </c>
      <c r="I1685" s="13">
        <v>8</v>
      </c>
      <c r="J1685" s="35">
        <v>-1.0895076923079614</v>
      </c>
      <c r="K1685" s="35">
        <v>-8.3808284023689339E-2</v>
      </c>
      <c r="L1685" s="35">
        <v>-1.2058335384608654</v>
      </c>
      <c r="M1685" s="35">
        <v>-9.2756426035451187E-2</v>
      </c>
      <c r="N1685" s="48">
        <f t="shared" si="156"/>
        <v>-14.903226000000359</v>
      </c>
      <c r="O1685" s="35">
        <f t="shared" si="158"/>
        <v>-1.1464020000000277</v>
      </c>
      <c r="P1685" s="1">
        <v>34</v>
      </c>
      <c r="Q1685" s="2">
        <v>2.8110200000000001</v>
      </c>
      <c r="R1685" s="1">
        <v>12</v>
      </c>
      <c r="S1685" s="2">
        <v>2.81297</v>
      </c>
      <c r="T1685" s="2">
        <f t="shared" si="157"/>
        <v>0.35294117647058826</v>
      </c>
      <c r="U1685" s="1">
        <v>19</v>
      </c>
      <c r="V1685" s="2">
        <v>2.7939799999999999</v>
      </c>
      <c r="W1685" s="2">
        <f t="shared" si="159"/>
        <v>0.55882352941176472</v>
      </c>
      <c r="X1685" s="1">
        <v>3</v>
      </c>
      <c r="Y1685" s="2">
        <v>2.9111400000000001</v>
      </c>
      <c r="Z1685" s="2">
        <f t="shared" si="160"/>
        <v>8.8235294117647065E-2</v>
      </c>
      <c r="AA1685" s="1" t="s">
        <v>3435</v>
      </c>
      <c r="AB1685" s="35">
        <f t="shared" si="161"/>
        <v>-14.843852000001789</v>
      </c>
      <c r="AC1685" s="35"/>
      <c r="AD1685" s="35"/>
      <c r="AE1685" s="13"/>
      <c r="AF1685" s="35"/>
      <c r="AG1685" s="35"/>
      <c r="AH1685" s="13"/>
      <c r="AI1685" s="35"/>
      <c r="AJ1685" s="35"/>
    </row>
    <row r="1686" spans="1:36" x14ac:dyDescent="0.25">
      <c r="A1686" s="4"/>
      <c r="B1686" s="4">
        <v>426</v>
      </c>
      <c r="C1686" t="s">
        <v>1980</v>
      </c>
      <c r="D1686" s="35">
        <v>-12177.097</v>
      </c>
      <c r="E1686" s="35">
        <v>-12178.663696</v>
      </c>
      <c r="F1686" s="48">
        <v>0.99654500000000001</v>
      </c>
      <c r="G1686" s="47">
        <v>0.19080999999999901</v>
      </c>
      <c r="H1686" s="13">
        <v>5</v>
      </c>
      <c r="I1686" s="13">
        <v>8</v>
      </c>
      <c r="J1686" s="35">
        <v>-1.2250076923082815</v>
      </c>
      <c r="K1686" s="35">
        <v>-9.4231360946790882E-2</v>
      </c>
      <c r="L1686" s="35">
        <v>-1.2653035384610121</v>
      </c>
      <c r="M1686" s="35">
        <v>-9.7331041420077855E-2</v>
      </c>
      <c r="N1686" s="48">
        <f t="shared" si="156"/>
        <v>-14.962696000000506</v>
      </c>
      <c r="O1686" s="35">
        <f t="shared" si="158"/>
        <v>-1.1509766153846543</v>
      </c>
      <c r="P1686" s="1">
        <v>34</v>
      </c>
      <c r="Q1686" s="2">
        <v>2.8119800000000001</v>
      </c>
      <c r="R1686" s="1">
        <v>11</v>
      </c>
      <c r="S1686" s="2">
        <v>2.7925900000000001</v>
      </c>
      <c r="T1686" s="2">
        <f t="shared" si="157"/>
        <v>0.3235294117647059</v>
      </c>
      <c r="U1686" s="1">
        <v>19</v>
      </c>
      <c r="V1686" s="2">
        <v>2.8128299999999999</v>
      </c>
      <c r="W1686" s="2">
        <f t="shared" si="159"/>
        <v>0.55882352941176472</v>
      </c>
      <c r="X1686" s="1">
        <v>4</v>
      </c>
      <c r="Y1686" s="2">
        <v>2.86124</v>
      </c>
      <c r="Z1686" s="2">
        <f t="shared" si="160"/>
        <v>0.11764705882352941</v>
      </c>
      <c r="AA1686" s="1" t="s">
        <v>3435</v>
      </c>
      <c r="AB1686" s="35">
        <f t="shared" si="161"/>
        <v>-14.839069000001473</v>
      </c>
      <c r="AC1686" s="35"/>
      <c r="AD1686" s="35"/>
      <c r="AE1686" s="13"/>
      <c r="AF1686" s="35"/>
      <c r="AG1686" s="35"/>
      <c r="AH1686" s="13"/>
      <c r="AI1686" s="35"/>
      <c r="AJ1686" s="35"/>
    </row>
    <row r="1687" spans="1:36" x14ac:dyDescent="0.25">
      <c r="A1687" s="4"/>
      <c r="B1687" s="4">
        <v>427</v>
      </c>
      <c r="C1687" t="s">
        <v>1981</v>
      </c>
      <c r="D1687" s="35">
        <v>-12177.2214</v>
      </c>
      <c r="E1687" s="35">
        <v>-12178.742694</v>
      </c>
      <c r="F1687" s="48">
        <v>0.99381799999999998</v>
      </c>
      <c r="G1687" s="47">
        <v>0.17324999999999899</v>
      </c>
      <c r="H1687" s="13">
        <v>5</v>
      </c>
      <c r="I1687" s="13">
        <v>8</v>
      </c>
      <c r="J1687" s="35">
        <v>-1.3494076923088869</v>
      </c>
      <c r="K1687" s="35">
        <v>-0.10380059171606823</v>
      </c>
      <c r="L1687" s="35">
        <v>-1.3443015384618775</v>
      </c>
      <c r="M1687" s="35">
        <v>-0.10340781065091366</v>
      </c>
      <c r="N1687" s="48">
        <f t="shared" si="156"/>
        <v>-15.041694000001371</v>
      </c>
      <c r="O1687" s="35">
        <f t="shared" si="158"/>
        <v>-1.15705338461549</v>
      </c>
      <c r="P1687" s="1">
        <v>34</v>
      </c>
      <c r="Q1687" s="2">
        <v>2.80871</v>
      </c>
      <c r="R1687" s="1">
        <v>10</v>
      </c>
      <c r="S1687" s="2">
        <v>2.7763</v>
      </c>
      <c r="T1687" s="2">
        <f t="shared" si="157"/>
        <v>0.29411764705882354</v>
      </c>
      <c r="U1687" s="1">
        <v>21</v>
      </c>
      <c r="V1687" s="2">
        <v>2.8174299999999999</v>
      </c>
      <c r="W1687" s="2">
        <f t="shared" si="159"/>
        <v>0.61764705882352944</v>
      </c>
      <c r="X1687" s="1">
        <v>3</v>
      </c>
      <c r="Y1687" s="2">
        <v>2.8557000000000001</v>
      </c>
      <c r="Z1687" s="2">
        <f t="shared" si="160"/>
        <v>8.8235294117647065E-2</v>
      </c>
      <c r="AA1687" s="1" t="s">
        <v>3435</v>
      </c>
      <c r="AB1687" s="35">
        <f t="shared" si="161"/>
        <v>-14.83876600000076</v>
      </c>
      <c r="AC1687" s="35"/>
      <c r="AD1687" s="35"/>
      <c r="AE1687" s="13"/>
      <c r="AF1687" s="35"/>
      <c r="AG1687" s="35"/>
      <c r="AH1687" s="13"/>
      <c r="AI1687" s="35"/>
      <c r="AJ1687" s="35"/>
    </row>
    <row r="1688" spans="1:36" x14ac:dyDescent="0.25">
      <c r="A1688" s="4"/>
      <c r="B1688" s="4">
        <v>428</v>
      </c>
      <c r="C1688" t="s">
        <v>1982</v>
      </c>
      <c r="D1688" s="35">
        <v>-12176.978800000001</v>
      </c>
      <c r="E1688" s="35">
        <v>-12178.624463</v>
      </c>
      <c r="F1688" s="48">
        <v>0.99532100000000001</v>
      </c>
      <c r="G1688" s="47">
        <v>0.181639999999999</v>
      </c>
      <c r="H1688" s="13">
        <v>5</v>
      </c>
      <c r="I1688" s="13">
        <v>8</v>
      </c>
      <c r="J1688" s="35">
        <v>-1.1068076923093031</v>
      </c>
      <c r="K1688" s="35">
        <v>-8.5139053254561781E-2</v>
      </c>
      <c r="L1688" s="35">
        <v>-1.2260705384614994</v>
      </c>
      <c r="M1688" s="35">
        <v>-9.4313118343192254E-2</v>
      </c>
      <c r="N1688" s="48">
        <f t="shared" si="156"/>
        <v>-14.923463000000993</v>
      </c>
      <c r="O1688" s="35">
        <f t="shared" si="158"/>
        <v>-1.1479586923077687</v>
      </c>
      <c r="P1688" s="1">
        <v>35</v>
      </c>
      <c r="Q1688" s="2">
        <v>2.8271500000000001</v>
      </c>
      <c r="R1688" s="1">
        <v>12</v>
      </c>
      <c r="S1688" s="2">
        <v>2.8295699999999999</v>
      </c>
      <c r="T1688" s="2">
        <f t="shared" si="157"/>
        <v>0.34285714285714286</v>
      </c>
      <c r="U1688" s="1">
        <v>21</v>
      </c>
      <c r="V1688" s="2">
        <v>2.8291400000000002</v>
      </c>
      <c r="W1688" s="2">
        <f t="shared" si="159"/>
        <v>0.6</v>
      </c>
      <c r="X1688" s="1">
        <v>2</v>
      </c>
      <c r="Y1688" s="2">
        <v>2.79189</v>
      </c>
      <c r="Z1688" s="2">
        <f t="shared" si="160"/>
        <v>5.7142857142857141E-2</v>
      </c>
      <c r="AA1688" s="1" t="s">
        <v>3435</v>
      </c>
      <c r="AB1688" s="35">
        <f t="shared" si="161"/>
        <v>-14.838250000000698</v>
      </c>
      <c r="AC1688" s="35"/>
      <c r="AD1688" s="35"/>
      <c r="AE1688" s="13"/>
      <c r="AF1688" s="35"/>
      <c r="AG1688" s="35"/>
      <c r="AH1688" s="13"/>
      <c r="AI1688" s="35"/>
      <c r="AJ1688" s="35"/>
    </row>
    <row r="1689" spans="1:36" x14ac:dyDescent="0.25">
      <c r="A1689" s="4"/>
      <c r="B1689" s="4">
        <v>429</v>
      </c>
      <c r="C1689" t="s">
        <v>1983</v>
      </c>
      <c r="D1689" s="35">
        <v>-12177.0497</v>
      </c>
      <c r="E1689" s="35">
        <v>-12178.615003999999</v>
      </c>
      <c r="F1689" s="48">
        <v>0.99716199999999999</v>
      </c>
      <c r="G1689" s="47">
        <v>0.19675999999999999</v>
      </c>
      <c r="H1689" s="13">
        <v>5</v>
      </c>
      <c r="I1689" s="13">
        <v>8</v>
      </c>
      <c r="J1689" s="35">
        <v>-1.177707692308104</v>
      </c>
      <c r="K1689" s="35">
        <v>-9.0592899408315691E-2</v>
      </c>
      <c r="L1689" s="35">
        <v>-1.216611538460711</v>
      </c>
      <c r="M1689" s="35">
        <v>-9.3585502958516226E-2</v>
      </c>
      <c r="N1689" s="48">
        <f t="shared" si="156"/>
        <v>-14.914004000000205</v>
      </c>
      <c r="O1689" s="35">
        <f t="shared" si="158"/>
        <v>-1.1472310769230927</v>
      </c>
      <c r="P1689" s="1">
        <v>35</v>
      </c>
      <c r="Q1689" s="2">
        <v>2.8227199999999999</v>
      </c>
      <c r="R1689" s="1">
        <v>13</v>
      </c>
      <c r="S1689" s="2">
        <v>2.8267199999999999</v>
      </c>
      <c r="T1689" s="2">
        <f t="shared" si="157"/>
        <v>0.37142857142857144</v>
      </c>
      <c r="U1689" s="1">
        <v>20</v>
      </c>
      <c r="V1689" s="2">
        <v>2.8185899999999999</v>
      </c>
      <c r="W1689" s="2">
        <f t="shared" si="159"/>
        <v>0.5714285714285714</v>
      </c>
      <c r="X1689" s="1">
        <v>2</v>
      </c>
      <c r="Y1689" s="2">
        <v>2.8380000000000001</v>
      </c>
      <c r="Z1689" s="2">
        <f t="shared" si="160"/>
        <v>5.7142857142857141E-2</v>
      </c>
      <c r="AA1689" s="1" t="s">
        <v>3435</v>
      </c>
      <c r="AB1689" s="35">
        <f t="shared" si="161"/>
        <v>-14.837423000000854</v>
      </c>
      <c r="AC1689" s="35"/>
      <c r="AD1689" s="35"/>
      <c r="AE1689" s="13"/>
      <c r="AF1689" s="35"/>
      <c r="AG1689" s="35"/>
      <c r="AH1689" s="13"/>
      <c r="AI1689" s="35"/>
      <c r="AJ1689" s="35"/>
    </row>
    <row r="1690" spans="1:36" x14ac:dyDescent="0.25">
      <c r="A1690" s="4"/>
      <c r="B1690" s="4">
        <v>430</v>
      </c>
      <c r="C1690" t="s">
        <v>1984</v>
      </c>
      <c r="D1690" s="35">
        <v>-12177.241400000001</v>
      </c>
      <c r="E1690" s="35">
        <v>-12178.573982</v>
      </c>
      <c r="F1690" s="48">
        <v>0.99746199999999996</v>
      </c>
      <c r="G1690" s="47">
        <v>0.2</v>
      </c>
      <c r="H1690" s="13">
        <v>5</v>
      </c>
      <c r="I1690" s="13">
        <v>8</v>
      </c>
      <c r="J1690" s="35">
        <v>-1.3694076923093235</v>
      </c>
      <c r="K1690" s="35">
        <v>-0.10533905325456334</v>
      </c>
      <c r="L1690" s="35">
        <v>-1.1755895384612813</v>
      </c>
      <c r="M1690" s="35">
        <v>-9.0429964497021648E-2</v>
      </c>
      <c r="N1690" s="48">
        <f t="shared" si="156"/>
        <v>-14.872982000000775</v>
      </c>
      <c r="O1690" s="35">
        <f t="shared" si="158"/>
        <v>-1.1440755384615982</v>
      </c>
      <c r="P1690" s="1">
        <v>32</v>
      </c>
      <c r="Q1690" s="2">
        <v>2.7997399999999999</v>
      </c>
      <c r="R1690" s="1">
        <v>10</v>
      </c>
      <c r="S1690" s="2">
        <v>2.82748</v>
      </c>
      <c r="T1690" s="2">
        <f t="shared" si="157"/>
        <v>0.3125</v>
      </c>
      <c r="U1690" s="1">
        <v>18</v>
      </c>
      <c r="V1690" s="2">
        <v>2.7830699999999999</v>
      </c>
      <c r="W1690" s="2">
        <f t="shared" si="159"/>
        <v>0.5625</v>
      </c>
      <c r="X1690" s="1">
        <v>4</v>
      </c>
      <c r="Y1690" s="2">
        <v>2.8054700000000001</v>
      </c>
      <c r="Z1690" s="2">
        <f t="shared" si="160"/>
        <v>0.125</v>
      </c>
      <c r="AA1690" s="1" t="s">
        <v>3435</v>
      </c>
      <c r="AB1690" s="35">
        <f t="shared" si="161"/>
        <v>-14.835550000001604</v>
      </c>
      <c r="AC1690" s="35"/>
      <c r="AD1690" s="35"/>
      <c r="AE1690" s="13"/>
      <c r="AF1690" s="35"/>
      <c r="AG1690" s="35"/>
      <c r="AH1690" s="13"/>
      <c r="AI1690" s="35"/>
      <c r="AJ1690" s="35"/>
    </row>
    <row r="1691" spans="1:36" x14ac:dyDescent="0.25">
      <c r="A1691" s="4"/>
      <c r="B1691" s="4">
        <v>431</v>
      </c>
      <c r="C1691" t="s">
        <v>1985</v>
      </c>
      <c r="D1691" s="35">
        <v>-12177.12</v>
      </c>
      <c r="E1691" s="35">
        <v>-12178.671418</v>
      </c>
      <c r="F1691" s="48">
        <v>0.99625200000000003</v>
      </c>
      <c r="G1691" s="47">
        <v>0.188329999999999</v>
      </c>
      <c r="H1691" s="13">
        <v>5</v>
      </c>
      <c r="I1691" s="13">
        <v>8</v>
      </c>
      <c r="J1691" s="35">
        <v>-1.2480076923093293</v>
      </c>
      <c r="K1691" s="35">
        <v>-9.6000591716102257E-2</v>
      </c>
      <c r="L1691" s="35">
        <v>-1.2730255384612974</v>
      </c>
      <c r="M1691" s="35">
        <v>-9.7925041420099806E-2</v>
      </c>
      <c r="N1691" s="48">
        <f t="shared" si="156"/>
        <v>-14.970418000000791</v>
      </c>
      <c r="O1691" s="35">
        <f t="shared" si="158"/>
        <v>-1.1515706153846763</v>
      </c>
      <c r="P1691" s="1">
        <v>35</v>
      </c>
      <c r="Q1691" s="2">
        <v>2.8267600000000002</v>
      </c>
      <c r="R1691" s="1">
        <v>12</v>
      </c>
      <c r="S1691" s="2">
        <v>2.8195000000000001</v>
      </c>
      <c r="T1691" s="2">
        <f t="shared" si="157"/>
        <v>0.34285714285714286</v>
      </c>
      <c r="U1691" s="1">
        <v>19</v>
      </c>
      <c r="V1691" s="2">
        <v>2.8307000000000002</v>
      </c>
      <c r="W1691" s="2">
        <f t="shared" si="159"/>
        <v>0.54285714285714282</v>
      </c>
      <c r="X1691" s="1">
        <v>4</v>
      </c>
      <c r="Y1691" s="2">
        <v>2.82978</v>
      </c>
      <c r="Z1691" s="2">
        <f t="shared" si="160"/>
        <v>0.11428571428571428</v>
      </c>
      <c r="AA1691" s="1" t="s">
        <v>3435</v>
      </c>
      <c r="AB1691" s="35">
        <f t="shared" si="161"/>
        <v>-14.833263000000443</v>
      </c>
      <c r="AC1691" s="35"/>
      <c r="AD1691" s="35"/>
      <c r="AE1691" s="13"/>
      <c r="AF1691" s="35"/>
      <c r="AG1691" s="35"/>
      <c r="AH1691" s="13"/>
      <c r="AI1691" s="35"/>
      <c r="AJ1691" s="35"/>
    </row>
    <row r="1692" spans="1:36" x14ac:dyDescent="0.25">
      <c r="A1692" s="4"/>
      <c r="B1692" s="4">
        <v>432</v>
      </c>
      <c r="C1692" t="s">
        <v>1986</v>
      </c>
      <c r="D1692" s="35">
        <v>-12177.236800000001</v>
      </c>
      <c r="E1692" s="35">
        <v>-12178.615932999999</v>
      </c>
      <c r="F1692" s="48">
        <v>0.99611700000000003</v>
      </c>
      <c r="G1692" s="47">
        <v>0.18726000000000001</v>
      </c>
      <c r="H1692" s="13">
        <v>5</v>
      </c>
      <c r="I1692" s="13">
        <v>8</v>
      </c>
      <c r="J1692" s="35">
        <v>-1.3648076923091139</v>
      </c>
      <c r="K1692" s="35">
        <v>-0.10498520710070107</v>
      </c>
      <c r="L1692" s="35">
        <v>-1.2175405384605256</v>
      </c>
      <c r="M1692" s="35">
        <v>-9.3656964496963507E-2</v>
      </c>
      <c r="N1692" s="48">
        <f t="shared" si="156"/>
        <v>-14.914933000000019</v>
      </c>
      <c r="O1692" s="35">
        <f t="shared" si="158"/>
        <v>-1.1473025384615398</v>
      </c>
      <c r="P1692" s="1">
        <v>35</v>
      </c>
      <c r="Q1692" s="2">
        <v>2.8320099999999999</v>
      </c>
      <c r="R1692" s="1">
        <v>11</v>
      </c>
      <c r="S1692" s="2">
        <v>2.8472300000000001</v>
      </c>
      <c r="T1692" s="2">
        <f t="shared" si="157"/>
        <v>0.31428571428571428</v>
      </c>
      <c r="U1692" s="1">
        <v>21</v>
      </c>
      <c r="V1692" s="2">
        <v>2.8210099999999998</v>
      </c>
      <c r="W1692" s="2">
        <f t="shared" si="159"/>
        <v>0.6</v>
      </c>
      <c r="X1692" s="1">
        <v>3</v>
      </c>
      <c r="Y1692" s="2">
        <v>2.85317</v>
      </c>
      <c r="Z1692" s="2">
        <f t="shared" si="160"/>
        <v>8.5714285714285715E-2</v>
      </c>
      <c r="AA1692" s="1" t="s">
        <v>3435</v>
      </c>
      <c r="AB1692" s="35">
        <f t="shared" si="161"/>
        <v>-14.831968000000415</v>
      </c>
      <c r="AC1692" s="35"/>
      <c r="AD1692" s="35"/>
      <c r="AE1692" s="13"/>
      <c r="AF1692" s="35"/>
      <c r="AG1692" s="35"/>
      <c r="AH1692" s="13"/>
      <c r="AI1692" s="35"/>
      <c r="AJ1692" s="35"/>
    </row>
    <row r="1693" spans="1:36" x14ac:dyDescent="0.25">
      <c r="A1693" s="4"/>
      <c r="B1693" s="4">
        <v>433</v>
      </c>
      <c r="C1693" t="s">
        <v>1987</v>
      </c>
      <c r="D1693" s="35">
        <v>-12177.149600000001</v>
      </c>
      <c r="E1693" s="35">
        <v>-12178.550909</v>
      </c>
      <c r="F1693" s="48">
        <v>0.99572000000000005</v>
      </c>
      <c r="G1693" s="47">
        <v>0.18426999999999899</v>
      </c>
      <c r="H1693" s="13">
        <v>5</v>
      </c>
      <c r="I1693" s="13">
        <v>8</v>
      </c>
      <c r="J1693" s="35">
        <v>-1.277607692309175</v>
      </c>
      <c r="K1693" s="35">
        <v>-9.8277514793013471E-2</v>
      </c>
      <c r="L1693" s="35">
        <v>-1.1525165384609863</v>
      </c>
      <c r="M1693" s="35">
        <v>-8.8655118343152789E-2</v>
      </c>
      <c r="N1693" s="48">
        <f t="shared" si="156"/>
        <v>-14.84990900000048</v>
      </c>
      <c r="O1693" s="35">
        <f t="shared" si="158"/>
        <v>-1.1423006923077292</v>
      </c>
      <c r="P1693" s="1">
        <v>32</v>
      </c>
      <c r="Q1693" s="2">
        <v>2.7982</v>
      </c>
      <c r="R1693" s="1">
        <v>11</v>
      </c>
      <c r="S1693" s="2">
        <v>2.7877399999999999</v>
      </c>
      <c r="T1693" s="2">
        <f t="shared" si="157"/>
        <v>0.34375</v>
      </c>
      <c r="U1693" s="1">
        <v>18</v>
      </c>
      <c r="V1693" s="2">
        <v>2.8145799999999999</v>
      </c>
      <c r="W1693" s="2">
        <f t="shared" si="159"/>
        <v>0.5625</v>
      </c>
      <c r="X1693" s="1">
        <v>3</v>
      </c>
      <c r="Y1693" s="2">
        <v>2.7383000000000002</v>
      </c>
      <c r="Z1693" s="2">
        <f t="shared" si="160"/>
        <v>9.375E-2</v>
      </c>
      <c r="AA1693" s="1" t="s">
        <v>3435</v>
      </c>
      <c r="AB1693" s="35">
        <f t="shared" si="161"/>
        <v>-14.831827000001795</v>
      </c>
      <c r="AC1693" s="35"/>
      <c r="AD1693" s="35"/>
      <c r="AE1693" s="13"/>
      <c r="AF1693" s="35"/>
      <c r="AG1693" s="35"/>
      <c r="AH1693" s="13"/>
      <c r="AI1693" s="35"/>
      <c r="AJ1693" s="35"/>
    </row>
    <row r="1694" spans="1:36" x14ac:dyDescent="0.25">
      <c r="A1694" s="4"/>
      <c r="B1694" s="4">
        <v>434</v>
      </c>
      <c r="C1694" t="s">
        <v>1988</v>
      </c>
      <c r="D1694" s="35">
        <v>-12177.085800000001</v>
      </c>
      <c r="E1694" s="35">
        <v>-12178.472556999999</v>
      </c>
      <c r="F1694" s="48">
        <v>0.99633499999999997</v>
      </c>
      <c r="G1694" s="47">
        <v>0.18889</v>
      </c>
      <c r="H1694" s="13">
        <v>5</v>
      </c>
      <c r="I1694" s="13">
        <v>8</v>
      </c>
      <c r="J1694" s="35">
        <v>-1.213807692309274</v>
      </c>
      <c r="K1694" s="35">
        <v>-9.3369822485328768E-2</v>
      </c>
      <c r="L1694" s="35">
        <v>-1.0741645384605363</v>
      </c>
      <c r="M1694" s="35">
        <v>-8.2628041420041251E-2</v>
      </c>
      <c r="N1694" s="48">
        <f t="shared" si="156"/>
        <v>-14.77155700000003</v>
      </c>
      <c r="O1694" s="35">
        <f t="shared" si="158"/>
        <v>-1.1362736153846176</v>
      </c>
      <c r="P1694" s="1">
        <v>34</v>
      </c>
      <c r="Q1694" s="2">
        <v>2.81887</v>
      </c>
      <c r="R1694" s="1">
        <v>11</v>
      </c>
      <c r="S1694" s="2">
        <v>2.7934899999999998</v>
      </c>
      <c r="T1694" s="2">
        <f t="shared" si="157"/>
        <v>0.3235294117647059</v>
      </c>
      <c r="U1694" s="1">
        <v>19</v>
      </c>
      <c r="V1694" s="2">
        <v>2.81996</v>
      </c>
      <c r="W1694" s="2">
        <f t="shared" si="159"/>
        <v>0.55882352941176472</v>
      </c>
      <c r="X1694" s="1">
        <v>4</v>
      </c>
      <c r="Y1694" s="2">
        <v>2.8835299999999999</v>
      </c>
      <c r="Z1694" s="2">
        <f t="shared" si="160"/>
        <v>0.11764705882352941</v>
      </c>
      <c r="AA1694" s="1" t="s">
        <v>3435</v>
      </c>
      <c r="AB1694" s="35">
        <f t="shared" si="161"/>
        <v>-14.831397000001743</v>
      </c>
      <c r="AC1694" s="35"/>
      <c r="AD1694" s="35"/>
      <c r="AE1694" s="13"/>
      <c r="AF1694" s="35"/>
      <c r="AG1694" s="35"/>
      <c r="AH1694" s="13"/>
      <c r="AI1694" s="35"/>
      <c r="AJ1694" s="35"/>
    </row>
    <row r="1695" spans="1:36" x14ac:dyDescent="0.25">
      <c r="A1695" s="4"/>
      <c r="B1695" s="4">
        <v>435</v>
      </c>
      <c r="C1695" t="s">
        <v>1989</v>
      </c>
      <c r="D1695" s="35">
        <v>-12177.1672</v>
      </c>
      <c r="E1695" s="35">
        <v>-12178.696341000001</v>
      </c>
      <c r="F1695" s="48">
        <v>0.99792599999999998</v>
      </c>
      <c r="G1695" s="47">
        <v>0.20610000000000001</v>
      </c>
      <c r="H1695" s="13">
        <v>5</v>
      </c>
      <c r="I1695" s="13">
        <v>8</v>
      </c>
      <c r="J1695" s="35">
        <v>-1.2952076923083951</v>
      </c>
      <c r="K1695" s="35">
        <v>-9.9631360946799613E-2</v>
      </c>
      <c r="L1695" s="35">
        <v>-1.2979485384621512</v>
      </c>
      <c r="M1695" s="35">
        <v>-9.9842195266319322E-2</v>
      </c>
      <c r="N1695" s="48">
        <f t="shared" si="156"/>
        <v>-14.995341000001645</v>
      </c>
      <c r="O1695" s="35">
        <f t="shared" si="158"/>
        <v>-1.1534877692308958</v>
      </c>
      <c r="P1695" s="1">
        <v>32</v>
      </c>
      <c r="Q1695" s="2">
        <v>2.79508</v>
      </c>
      <c r="R1695" s="1">
        <v>10</v>
      </c>
      <c r="S1695" s="2">
        <v>2.8005300000000002</v>
      </c>
      <c r="T1695" s="2">
        <f t="shared" si="157"/>
        <v>0.3125</v>
      </c>
      <c r="U1695" s="1">
        <v>20</v>
      </c>
      <c r="V1695" s="2">
        <v>2.7983799999999999</v>
      </c>
      <c r="W1695" s="2">
        <f t="shared" si="159"/>
        <v>0.625</v>
      </c>
      <c r="X1695" s="1">
        <v>2</v>
      </c>
      <c r="Y1695" s="2">
        <v>2.73488</v>
      </c>
      <c r="Z1695" s="2">
        <f t="shared" si="160"/>
        <v>6.25E-2</v>
      </c>
      <c r="AA1695" s="1" t="s">
        <v>3435</v>
      </c>
      <c r="AB1695" s="35">
        <f t="shared" si="161"/>
        <v>-14.831255000000965</v>
      </c>
      <c r="AC1695" s="35"/>
      <c r="AD1695" s="35"/>
      <c r="AE1695" s="13"/>
      <c r="AF1695" s="35"/>
      <c r="AG1695" s="35"/>
      <c r="AH1695" s="13"/>
      <c r="AI1695" s="35"/>
      <c r="AJ1695" s="35"/>
    </row>
    <row r="1696" spans="1:36" x14ac:dyDescent="0.25">
      <c r="A1696" s="4"/>
      <c r="B1696" s="4">
        <v>436</v>
      </c>
      <c r="C1696" t="s">
        <v>1990</v>
      </c>
      <c r="D1696" s="35">
        <v>-12176.562599999999</v>
      </c>
      <c r="E1696" s="35">
        <v>-12178.613082</v>
      </c>
      <c r="F1696" s="48">
        <v>0.99717699999999998</v>
      </c>
      <c r="G1696" s="47">
        <v>0.19678999999999999</v>
      </c>
      <c r="H1696" s="13">
        <v>5</v>
      </c>
      <c r="I1696" s="13">
        <v>8</v>
      </c>
      <c r="J1696" s="35">
        <v>-0.69060769230782171</v>
      </c>
      <c r="K1696" s="35">
        <v>-5.3123668639063211E-2</v>
      </c>
      <c r="L1696" s="35">
        <v>-1.2146895384612435</v>
      </c>
      <c r="M1696" s="35">
        <v>-9.3437656804711042E-2</v>
      </c>
      <c r="N1696" s="48">
        <f t="shared" si="156"/>
        <v>-14.912082000000737</v>
      </c>
      <c r="O1696" s="35">
        <f t="shared" si="158"/>
        <v>-1.1470832307692875</v>
      </c>
      <c r="P1696" s="1">
        <v>36</v>
      </c>
      <c r="Q1696" s="2">
        <v>2.8299799999999999</v>
      </c>
      <c r="R1696" s="1">
        <v>15</v>
      </c>
      <c r="S1696" s="2">
        <v>2.8554599999999999</v>
      </c>
      <c r="T1696" s="2">
        <f t="shared" si="157"/>
        <v>0.41666666666666669</v>
      </c>
      <c r="U1696" s="1">
        <v>17</v>
      </c>
      <c r="V1696" s="2">
        <v>2.8040099999999999</v>
      </c>
      <c r="W1696" s="2">
        <f t="shared" si="159"/>
        <v>0.47222222222222221</v>
      </c>
      <c r="X1696" s="1">
        <v>4</v>
      </c>
      <c r="Y1696" s="2">
        <v>2.8448500000000001</v>
      </c>
      <c r="Z1696" s="2">
        <f t="shared" si="160"/>
        <v>0.1111111111111111</v>
      </c>
      <c r="AA1696" s="1" t="s">
        <v>3435</v>
      </c>
      <c r="AB1696" s="35">
        <f t="shared" si="161"/>
        <v>-14.830730000001495</v>
      </c>
      <c r="AC1696" s="35"/>
      <c r="AD1696" s="35"/>
      <c r="AE1696" s="13"/>
      <c r="AF1696" s="35"/>
      <c r="AG1696" s="35"/>
      <c r="AH1696" s="13"/>
      <c r="AI1696" s="35"/>
      <c r="AJ1696" s="35"/>
    </row>
    <row r="1697" spans="1:36" x14ac:dyDescent="0.25">
      <c r="A1697" s="4"/>
      <c r="B1697" s="4">
        <v>437</v>
      </c>
      <c r="C1697" t="s">
        <v>1991</v>
      </c>
      <c r="D1697" s="35">
        <v>-12176.554899999999</v>
      </c>
      <c r="E1697" s="35">
        <v>-12178.91077</v>
      </c>
      <c r="F1697" s="48">
        <v>0.99787599999999999</v>
      </c>
      <c r="G1697" s="47">
        <v>0.20577000000000001</v>
      </c>
      <c r="H1697" s="13">
        <v>5</v>
      </c>
      <c r="I1697" s="13">
        <v>8</v>
      </c>
      <c r="J1697" s="35">
        <v>-0.6829076923077082</v>
      </c>
      <c r="K1697" s="35">
        <v>-5.2531360946746784E-2</v>
      </c>
      <c r="L1697" s="35">
        <v>-1.5123775384618057</v>
      </c>
      <c r="M1697" s="35">
        <v>-0.11633673372783121</v>
      </c>
      <c r="N1697" s="48">
        <f t="shared" si="156"/>
        <v>-15.209770000001299</v>
      </c>
      <c r="O1697" s="35">
        <f t="shared" si="158"/>
        <v>-1.1699823076924076</v>
      </c>
      <c r="P1697" s="1">
        <v>35</v>
      </c>
      <c r="Q1697" s="2">
        <v>2.8208799999999998</v>
      </c>
      <c r="R1697" s="1">
        <v>13</v>
      </c>
      <c r="S1697" s="2">
        <v>2.8209599999999999</v>
      </c>
      <c r="T1697" s="2">
        <f t="shared" si="157"/>
        <v>0.37142857142857144</v>
      </c>
      <c r="U1697" s="1">
        <v>17</v>
      </c>
      <c r="V1697" s="2">
        <v>2.80565</v>
      </c>
      <c r="W1697" s="2">
        <f t="shared" si="159"/>
        <v>0.48571428571428571</v>
      </c>
      <c r="X1697" s="1">
        <v>5</v>
      </c>
      <c r="Y1697" s="2">
        <v>2.87242</v>
      </c>
      <c r="Z1697" s="2">
        <f t="shared" si="160"/>
        <v>0.14285714285714285</v>
      </c>
      <c r="AA1697" s="1" t="s">
        <v>3435</v>
      </c>
      <c r="AB1697" s="35">
        <f t="shared" si="161"/>
        <v>-14.829013000000486</v>
      </c>
      <c r="AC1697" s="35"/>
      <c r="AD1697" s="35"/>
      <c r="AE1697" s="13"/>
      <c r="AF1697" s="35"/>
      <c r="AG1697" s="35"/>
      <c r="AH1697" s="13"/>
      <c r="AI1697" s="35"/>
      <c r="AJ1697" s="35"/>
    </row>
    <row r="1698" spans="1:36" x14ac:dyDescent="0.25">
      <c r="A1698" s="4"/>
      <c r="B1698" s="4">
        <v>438</v>
      </c>
      <c r="C1698" t="s">
        <v>1992</v>
      </c>
      <c r="D1698" s="35">
        <v>-12176.759099999999</v>
      </c>
      <c r="E1698" s="35">
        <v>-12179.08135</v>
      </c>
      <c r="F1698" s="48">
        <v>0.99466600000000005</v>
      </c>
      <c r="G1698" s="47">
        <v>0.177729999999999</v>
      </c>
      <c r="H1698" s="13">
        <v>5</v>
      </c>
      <c r="I1698" s="13">
        <v>8</v>
      </c>
      <c r="J1698" s="35">
        <v>-0.88710769230783626</v>
      </c>
      <c r="K1698" s="35">
        <v>-6.8239053254448942E-2</v>
      </c>
      <c r="L1698" s="35">
        <v>-1.6829575384617783</v>
      </c>
      <c r="M1698" s="35">
        <v>-0.12945827218936756</v>
      </c>
      <c r="N1698" s="48">
        <f t="shared" si="156"/>
        <v>-15.380350000001272</v>
      </c>
      <c r="O1698" s="35">
        <f t="shared" si="158"/>
        <v>-1.183103846153944</v>
      </c>
      <c r="P1698" s="1">
        <v>36</v>
      </c>
      <c r="Q1698" s="2">
        <v>2.8326600000000002</v>
      </c>
      <c r="R1698" s="1">
        <v>14</v>
      </c>
      <c r="S1698" s="2">
        <v>2.8626499999999999</v>
      </c>
      <c r="T1698" s="2">
        <f t="shared" si="157"/>
        <v>0.3888888888888889</v>
      </c>
      <c r="U1698" s="1">
        <v>18</v>
      </c>
      <c r="V1698" s="2">
        <v>2.8026200000000001</v>
      </c>
      <c r="W1698" s="2">
        <f t="shared" si="159"/>
        <v>0.5</v>
      </c>
      <c r="X1698" s="1">
        <v>4</v>
      </c>
      <c r="Y1698" s="2">
        <v>2.8628300000000002</v>
      </c>
      <c r="Z1698" s="2">
        <f t="shared" si="160"/>
        <v>0.1111111111111111</v>
      </c>
      <c r="AA1698" s="1" t="s">
        <v>3435</v>
      </c>
      <c r="AB1698" s="35">
        <f t="shared" si="161"/>
        <v>-14.822316000001592</v>
      </c>
      <c r="AC1698" s="35"/>
      <c r="AD1698" s="35"/>
      <c r="AE1698" s="13"/>
      <c r="AF1698" s="35"/>
      <c r="AG1698" s="35"/>
      <c r="AH1698" s="13"/>
      <c r="AI1698" s="35"/>
      <c r="AJ1698" s="35"/>
    </row>
    <row r="1699" spans="1:36" x14ac:dyDescent="0.25">
      <c r="A1699" s="4"/>
      <c r="B1699" s="4">
        <v>439</v>
      </c>
      <c r="C1699" t="s">
        <v>1993</v>
      </c>
      <c r="D1699" s="35">
        <v>-12176.3321</v>
      </c>
      <c r="E1699" s="35">
        <v>-12177.867602</v>
      </c>
      <c r="F1699" s="48">
        <v>0.99524900000000005</v>
      </c>
      <c r="G1699" s="47">
        <v>0.17996999999999999</v>
      </c>
      <c r="H1699" s="13">
        <v>5</v>
      </c>
      <c r="I1699" s="13">
        <v>8</v>
      </c>
      <c r="J1699" s="35">
        <v>-0.4601076923081564</v>
      </c>
      <c r="K1699" s="35">
        <v>-3.5392899408319724E-2</v>
      </c>
      <c r="L1699" s="35">
        <v>-0.46920953846165503</v>
      </c>
      <c r="M1699" s="35">
        <v>-3.6093041420127307E-2</v>
      </c>
      <c r="N1699" s="48">
        <f t="shared" si="156"/>
        <v>-14.166602000001149</v>
      </c>
      <c r="O1699" s="35">
        <f t="shared" si="158"/>
        <v>-1.0897386153847037</v>
      </c>
      <c r="P1699" s="1">
        <v>36</v>
      </c>
      <c r="Q1699" s="2">
        <v>2.8357100000000002</v>
      </c>
      <c r="R1699" s="1">
        <v>17</v>
      </c>
      <c r="S1699" s="2">
        <v>2.8685499999999999</v>
      </c>
      <c r="T1699" s="2">
        <f t="shared" si="157"/>
        <v>0.47222222222222221</v>
      </c>
      <c r="U1699" s="1">
        <v>14</v>
      </c>
      <c r="V1699" s="2">
        <v>2.7972999999999999</v>
      </c>
      <c r="W1699" s="2">
        <f t="shared" si="159"/>
        <v>0.3888888888888889</v>
      </c>
      <c r="X1699" s="1">
        <v>5</v>
      </c>
      <c r="Y1699" s="2">
        <v>2.8316300000000001</v>
      </c>
      <c r="Z1699" s="2">
        <f t="shared" si="160"/>
        <v>0.1388888888888889</v>
      </c>
      <c r="AA1699" s="1" t="s">
        <v>3435</v>
      </c>
      <c r="AB1699" s="35">
        <f t="shared" si="161"/>
        <v>-14.821772000001147</v>
      </c>
      <c r="AC1699" s="35"/>
      <c r="AD1699" s="35"/>
      <c r="AE1699" s="13"/>
      <c r="AF1699" s="35"/>
      <c r="AG1699" s="35"/>
      <c r="AH1699" s="13"/>
      <c r="AI1699" s="35"/>
      <c r="AJ1699" s="35"/>
    </row>
    <row r="1700" spans="1:36" x14ac:dyDescent="0.25">
      <c r="A1700" s="4"/>
      <c r="B1700" s="4">
        <v>440</v>
      </c>
      <c r="C1700" t="s">
        <v>1994</v>
      </c>
      <c r="D1700" s="35">
        <v>-12176.614600000001</v>
      </c>
      <c r="E1700" s="35">
        <v>-12178.120322999999</v>
      </c>
      <c r="F1700" s="48">
        <v>0.99443899999999996</v>
      </c>
      <c r="G1700" s="47">
        <v>0.17646000000000001</v>
      </c>
      <c r="H1700" s="13">
        <v>5</v>
      </c>
      <c r="I1700" s="13">
        <v>8</v>
      </c>
      <c r="J1700" s="35">
        <v>-0.74260769230932056</v>
      </c>
      <c r="K1700" s="35">
        <v>-5.7123668639178504E-2</v>
      </c>
      <c r="L1700" s="35">
        <v>-0.72193053846058319</v>
      </c>
      <c r="M1700" s="35">
        <v>-5.5533118343121787E-2</v>
      </c>
      <c r="N1700" s="48">
        <f t="shared" si="156"/>
        <v>-14.419323000000077</v>
      </c>
      <c r="O1700" s="35">
        <f t="shared" si="158"/>
        <v>-1.1091786923076983</v>
      </c>
      <c r="P1700" s="1">
        <v>35</v>
      </c>
      <c r="Q1700" s="2">
        <v>2.8248199999999999</v>
      </c>
      <c r="R1700" s="1">
        <v>15</v>
      </c>
      <c r="S1700" s="2">
        <v>2.8693499999999998</v>
      </c>
      <c r="T1700" s="2">
        <f t="shared" si="157"/>
        <v>0.42857142857142855</v>
      </c>
      <c r="U1700" s="1">
        <v>18</v>
      </c>
      <c r="V1700" s="2">
        <v>2.7914699999999999</v>
      </c>
      <c r="W1700" s="2">
        <f t="shared" si="159"/>
        <v>0.51428571428571423</v>
      </c>
      <c r="X1700" s="1">
        <v>2</v>
      </c>
      <c r="Y1700" s="2">
        <v>2.7910200000000001</v>
      </c>
      <c r="Z1700" s="2">
        <f t="shared" si="160"/>
        <v>5.7142857142857141E-2</v>
      </c>
      <c r="AA1700" s="1" t="s">
        <v>3435</v>
      </c>
      <c r="AB1700" s="35">
        <f t="shared" si="161"/>
        <v>-14.820566000000326</v>
      </c>
      <c r="AC1700" s="35"/>
      <c r="AD1700" s="35"/>
      <c r="AE1700" s="13"/>
      <c r="AF1700" s="35"/>
      <c r="AG1700" s="35"/>
      <c r="AH1700" s="13"/>
      <c r="AI1700" s="35"/>
      <c r="AJ1700" s="35"/>
    </row>
    <row r="1701" spans="1:36" x14ac:dyDescent="0.25">
      <c r="A1701" s="4"/>
      <c r="B1701" s="4">
        <v>441</v>
      </c>
      <c r="C1701" t="s">
        <v>1995</v>
      </c>
      <c r="D1701" s="35">
        <v>-12176.7084</v>
      </c>
      <c r="E1701" s="35">
        <v>-12178.752829999999</v>
      </c>
      <c r="F1701" s="48">
        <v>0.99674200000000002</v>
      </c>
      <c r="G1701" s="47">
        <v>0.19253999999999999</v>
      </c>
      <c r="H1701" s="13">
        <v>5</v>
      </c>
      <c r="I1701" s="13">
        <v>8</v>
      </c>
      <c r="J1701" s="35">
        <v>-0.83640769230805745</v>
      </c>
      <c r="K1701" s="35">
        <v>-6.4339053254465955E-2</v>
      </c>
      <c r="L1701" s="35">
        <v>-1.3544375384608429</v>
      </c>
      <c r="M1701" s="35">
        <v>-0.10418750295852638</v>
      </c>
      <c r="N1701" s="48">
        <f t="shared" si="156"/>
        <v>-15.051830000000336</v>
      </c>
      <c r="O1701" s="35">
        <f t="shared" si="158"/>
        <v>-1.1578330769231029</v>
      </c>
      <c r="P1701" s="1">
        <v>36</v>
      </c>
      <c r="Q1701" s="2">
        <v>2.83087</v>
      </c>
      <c r="R1701" s="1">
        <v>14</v>
      </c>
      <c r="S1701" s="2">
        <v>2.8495400000000002</v>
      </c>
      <c r="T1701" s="2">
        <f t="shared" si="157"/>
        <v>0.3888888888888889</v>
      </c>
      <c r="U1701" s="1">
        <v>18</v>
      </c>
      <c r="V1701" s="2">
        <v>2.8166000000000002</v>
      </c>
      <c r="W1701" s="2">
        <f t="shared" si="159"/>
        <v>0.5</v>
      </c>
      <c r="X1701" s="1">
        <v>4</v>
      </c>
      <c r="Y1701" s="2">
        <v>2.82979</v>
      </c>
      <c r="Z1701" s="2">
        <f t="shared" si="160"/>
        <v>0.1111111111111111</v>
      </c>
      <c r="AA1701" s="1" t="s">
        <v>3435</v>
      </c>
      <c r="AB1701" s="35">
        <f t="shared" si="161"/>
        <v>-14.818452000001344</v>
      </c>
      <c r="AC1701" s="35"/>
      <c r="AD1701" s="35"/>
      <c r="AE1701" s="13"/>
      <c r="AF1701" s="35"/>
      <c r="AG1701" s="35"/>
      <c r="AH1701" s="13"/>
      <c r="AI1701" s="35"/>
      <c r="AJ1701" s="35"/>
    </row>
    <row r="1702" spans="1:36" x14ac:dyDescent="0.25">
      <c r="A1702" s="4"/>
      <c r="B1702" s="4">
        <v>442</v>
      </c>
      <c r="C1702" t="s">
        <v>1996</v>
      </c>
      <c r="D1702" s="35">
        <v>-12176.883335</v>
      </c>
      <c r="E1702" s="35">
        <v>-12178.892512</v>
      </c>
      <c r="F1702" s="48">
        <v>0.99612800000000001</v>
      </c>
      <c r="G1702" s="47">
        <v>0.18739</v>
      </c>
      <c r="H1702" s="13">
        <v>5</v>
      </c>
      <c r="I1702" s="13">
        <v>8</v>
      </c>
      <c r="J1702" s="35">
        <v>-1.0113426923089719</v>
      </c>
      <c r="K1702" s="35">
        <v>-7.7795591716074766E-2</v>
      </c>
      <c r="L1702" s="35">
        <v>-1.4941195384617458</v>
      </c>
      <c r="M1702" s="35">
        <v>-0.11493227218936507</v>
      </c>
      <c r="N1702" s="48">
        <f t="shared" si="156"/>
        <v>-15.191512000001239</v>
      </c>
      <c r="O1702" s="35">
        <f t="shared" si="158"/>
        <v>-1.1685778461539416</v>
      </c>
      <c r="P1702" s="1">
        <v>36</v>
      </c>
      <c r="Q1702" s="2">
        <v>2.8300700000000001</v>
      </c>
      <c r="R1702" s="1">
        <v>13</v>
      </c>
      <c r="S1702" s="2">
        <v>2.8454000000000002</v>
      </c>
      <c r="T1702" s="2">
        <f t="shared" si="157"/>
        <v>0.3611111111111111</v>
      </c>
      <c r="U1702" s="1">
        <v>20</v>
      </c>
      <c r="V1702" s="2">
        <v>2.8195100000000002</v>
      </c>
      <c r="W1702" s="2">
        <f t="shared" si="159"/>
        <v>0.55555555555555558</v>
      </c>
      <c r="X1702" s="1">
        <v>3</v>
      </c>
      <c r="Y1702" s="2">
        <v>2.83405</v>
      </c>
      <c r="Z1702" s="2">
        <f t="shared" si="160"/>
        <v>8.3333333333333329E-2</v>
      </c>
      <c r="AA1702" s="1" t="s">
        <v>3435</v>
      </c>
      <c r="AB1702" s="35">
        <f t="shared" si="161"/>
        <v>-14.816564000000653</v>
      </c>
      <c r="AC1702" s="35"/>
      <c r="AD1702" s="35"/>
      <c r="AE1702" s="13"/>
      <c r="AF1702" s="35"/>
      <c r="AG1702" s="35"/>
      <c r="AH1702" s="13"/>
      <c r="AI1702" s="35"/>
      <c r="AJ1702" s="35"/>
    </row>
    <row r="1703" spans="1:36" x14ac:dyDescent="0.25">
      <c r="A1703" s="4"/>
      <c r="B1703" s="4">
        <v>443</v>
      </c>
      <c r="C1703" t="s">
        <v>1997</v>
      </c>
      <c r="D1703" s="35">
        <v>-12176.587100000001</v>
      </c>
      <c r="E1703" s="35">
        <v>-12178.276981000001</v>
      </c>
      <c r="F1703" s="48">
        <v>0.99579099999999998</v>
      </c>
      <c r="G1703" s="47">
        <v>0.18495999999999899</v>
      </c>
      <c r="H1703" s="13">
        <v>5</v>
      </c>
      <c r="I1703" s="13">
        <v>8</v>
      </c>
      <c r="J1703" s="35">
        <v>-0.71510769230917504</v>
      </c>
      <c r="K1703" s="35">
        <v>-5.5008284023782696E-2</v>
      </c>
      <c r="L1703" s="35">
        <v>-0.87858853846228158</v>
      </c>
      <c r="M1703" s="35">
        <v>-6.7583733727867815E-2</v>
      </c>
      <c r="N1703" s="48">
        <f t="shared" si="156"/>
        <v>-14.575981000001775</v>
      </c>
      <c r="O1703" s="35">
        <f t="shared" si="158"/>
        <v>-1.1212293076924442</v>
      </c>
      <c r="P1703" s="1">
        <v>36</v>
      </c>
      <c r="Q1703" s="2">
        <v>2.8301099999999999</v>
      </c>
      <c r="R1703" s="1">
        <v>15</v>
      </c>
      <c r="S1703" s="2">
        <v>2.8587500000000001</v>
      </c>
      <c r="T1703" s="2">
        <f t="shared" si="157"/>
        <v>0.41666666666666669</v>
      </c>
      <c r="U1703" s="1">
        <v>18</v>
      </c>
      <c r="V1703" s="2">
        <v>2.8056299999999998</v>
      </c>
      <c r="W1703" s="2">
        <f t="shared" si="159"/>
        <v>0.5</v>
      </c>
      <c r="X1703" s="1">
        <v>3</v>
      </c>
      <c r="Y1703" s="2">
        <v>2.83372</v>
      </c>
      <c r="Z1703" s="2">
        <f t="shared" si="160"/>
        <v>8.3333333333333329E-2</v>
      </c>
      <c r="AA1703" s="1" t="s">
        <v>3435</v>
      </c>
      <c r="AB1703" s="35">
        <f t="shared" si="161"/>
        <v>-14.815338000000338</v>
      </c>
      <c r="AC1703" s="35"/>
      <c r="AD1703" s="35"/>
      <c r="AE1703" s="13"/>
      <c r="AF1703" s="35"/>
      <c r="AG1703" s="35"/>
      <c r="AH1703" s="13"/>
      <c r="AI1703" s="35"/>
      <c r="AJ1703" s="35"/>
    </row>
    <row r="1704" spans="1:36" x14ac:dyDescent="0.25">
      <c r="A1704" s="4"/>
      <c r="B1704" s="4">
        <v>444</v>
      </c>
      <c r="C1704" t="s">
        <v>1998</v>
      </c>
      <c r="D1704" s="13">
        <v>-12176.67045</v>
      </c>
      <c r="E1704" s="35">
        <v>-12178.666149999999</v>
      </c>
      <c r="F1704" s="48">
        <v>-0.99464399999999997</v>
      </c>
      <c r="G1704" s="47">
        <v>0.17756999999999901</v>
      </c>
      <c r="H1704" s="13">
        <v>5</v>
      </c>
      <c r="I1704" s="13">
        <v>8</v>
      </c>
      <c r="J1704" s="35">
        <v>-0.79845769230814767</v>
      </c>
      <c r="K1704" s="35">
        <v>-6.141982248524213E-2</v>
      </c>
      <c r="L1704" s="35">
        <v>-1.2677575384605007</v>
      </c>
      <c r="M1704" s="35">
        <v>-9.7519810650807739E-2</v>
      </c>
      <c r="N1704" s="48">
        <f t="shared" si="156"/>
        <v>-14.965149999999994</v>
      </c>
      <c r="O1704" s="35">
        <f t="shared" si="158"/>
        <v>-1.1511653846153842</v>
      </c>
      <c r="P1704" s="1">
        <v>35</v>
      </c>
      <c r="Q1704" s="2">
        <v>2.8204699999999998</v>
      </c>
      <c r="R1704" s="1">
        <v>12</v>
      </c>
      <c r="S1704" s="2">
        <v>2.8154499999999998</v>
      </c>
      <c r="T1704" s="2">
        <f t="shared" si="157"/>
        <v>0.34285714285714286</v>
      </c>
      <c r="U1704" s="1">
        <v>19</v>
      </c>
      <c r="V1704" s="2">
        <v>2.8117399999999999</v>
      </c>
      <c r="W1704" s="2">
        <f t="shared" si="159"/>
        <v>0.54285714285714282</v>
      </c>
      <c r="X1704" s="1">
        <v>4</v>
      </c>
      <c r="Y1704" s="2">
        <v>2.8769499999999999</v>
      </c>
      <c r="Z1704" s="2">
        <f t="shared" si="160"/>
        <v>0.11428571428571428</v>
      </c>
      <c r="AA1704" s="1" t="s">
        <v>3435</v>
      </c>
      <c r="AB1704" s="35">
        <f t="shared" si="161"/>
        <v>-14.814661000000342</v>
      </c>
      <c r="AC1704" s="35"/>
      <c r="AD1704" s="35"/>
      <c r="AE1704" s="13"/>
      <c r="AF1704" s="35"/>
      <c r="AG1704" s="35"/>
      <c r="AH1704" s="13"/>
      <c r="AI1704" s="35"/>
      <c r="AJ1704" s="35"/>
    </row>
    <row r="1705" spans="1:36" x14ac:dyDescent="0.25">
      <c r="A1705" s="4"/>
      <c r="B1705" s="4">
        <v>445</v>
      </c>
      <c r="C1705" t="s">
        <v>1999</v>
      </c>
      <c r="D1705" s="35">
        <v>-12176.752500000001</v>
      </c>
      <c r="E1705" s="35">
        <v>-12178.677092</v>
      </c>
      <c r="F1705" s="48">
        <v>0.99224699999999999</v>
      </c>
      <c r="G1705" s="47">
        <v>0.16639999999999999</v>
      </c>
      <c r="H1705" s="13">
        <v>5</v>
      </c>
      <c r="I1705" s="13">
        <v>8</v>
      </c>
      <c r="J1705" s="35">
        <v>-0.88050769230903825</v>
      </c>
      <c r="K1705" s="35">
        <v>-6.773136094684909E-2</v>
      </c>
      <c r="L1705" s="35">
        <v>-1.2786995384612965</v>
      </c>
      <c r="M1705" s="35">
        <v>-9.8361502958561262E-2</v>
      </c>
      <c r="N1705" s="48">
        <f t="shared" si="156"/>
        <v>-14.97609200000079</v>
      </c>
      <c r="O1705" s="35">
        <f t="shared" si="158"/>
        <v>-1.1520070769231376</v>
      </c>
      <c r="P1705" s="1">
        <v>35</v>
      </c>
      <c r="Q1705" s="2">
        <v>2.8246899999999999</v>
      </c>
      <c r="R1705" s="1">
        <v>13</v>
      </c>
      <c r="S1705" s="2">
        <v>2.8451499999999998</v>
      </c>
      <c r="T1705" s="2">
        <f t="shared" si="157"/>
        <v>0.37142857142857144</v>
      </c>
      <c r="U1705" s="1">
        <v>19</v>
      </c>
      <c r="V1705" s="2">
        <v>2.8127900000000001</v>
      </c>
      <c r="W1705" s="2">
        <f t="shared" si="159"/>
        <v>0.54285714285714282</v>
      </c>
      <c r="X1705" s="1">
        <v>3</v>
      </c>
      <c r="Y1705" s="2">
        <v>2.8113600000000001</v>
      </c>
      <c r="Z1705" s="2">
        <f t="shared" si="160"/>
        <v>8.5714285714285715E-2</v>
      </c>
      <c r="AA1705" s="1" t="s">
        <v>3435</v>
      </c>
      <c r="AB1705" s="35">
        <f t="shared" si="161"/>
        <v>-14.814475000001039</v>
      </c>
      <c r="AC1705" s="35"/>
      <c r="AD1705" s="35"/>
      <c r="AE1705" s="13"/>
      <c r="AF1705" s="35"/>
      <c r="AG1705" s="35"/>
      <c r="AH1705" s="13"/>
      <c r="AI1705" s="35"/>
      <c r="AJ1705" s="35"/>
    </row>
    <row r="1706" spans="1:36" x14ac:dyDescent="0.25">
      <c r="A1706" s="4"/>
      <c r="B1706" s="4">
        <v>446</v>
      </c>
      <c r="C1706" t="s">
        <v>2000</v>
      </c>
      <c r="D1706" s="35">
        <v>-12176.520399999999</v>
      </c>
      <c r="E1706" s="35">
        <v>-12178.411926000001</v>
      </c>
      <c r="F1706" s="48">
        <v>0.99536100000000005</v>
      </c>
      <c r="G1706" s="47">
        <v>0.18198</v>
      </c>
      <c r="H1706" s="13">
        <v>5</v>
      </c>
      <c r="I1706" s="13">
        <v>8</v>
      </c>
      <c r="J1706" s="35">
        <v>-0.64840769230795559</v>
      </c>
      <c r="K1706" s="35">
        <v>-4.9877514792919658E-2</v>
      </c>
      <c r="L1706" s="35">
        <v>-1.0135335384620703</v>
      </c>
      <c r="M1706" s="35">
        <v>-7.7964118343236175E-2</v>
      </c>
      <c r="N1706" s="48">
        <f t="shared" si="156"/>
        <v>-14.710926000001564</v>
      </c>
      <c r="O1706" s="35">
        <f t="shared" si="158"/>
        <v>-1.1316096923078125</v>
      </c>
      <c r="P1706" s="1">
        <v>35</v>
      </c>
      <c r="Q1706" s="2">
        <v>2.8250500000000001</v>
      </c>
      <c r="R1706" s="1">
        <v>14</v>
      </c>
      <c r="S1706" s="2">
        <v>2.8446600000000002</v>
      </c>
      <c r="T1706" s="2">
        <f t="shared" si="157"/>
        <v>0.4</v>
      </c>
      <c r="U1706" s="1">
        <v>18</v>
      </c>
      <c r="V1706" s="2">
        <v>2.8094299999999999</v>
      </c>
      <c r="W1706" s="2">
        <f t="shared" si="159"/>
        <v>0.51428571428571423</v>
      </c>
      <c r="X1706" s="1">
        <v>3</v>
      </c>
      <c r="Y1706" s="2">
        <v>2.8272599999999999</v>
      </c>
      <c r="Z1706" s="2">
        <f t="shared" si="160"/>
        <v>8.5714285714285715E-2</v>
      </c>
      <c r="AA1706" s="1" t="s">
        <v>3435</v>
      </c>
      <c r="AB1706" s="35">
        <f t="shared" si="161"/>
        <v>-14.813791000000492</v>
      </c>
      <c r="AC1706" s="35"/>
      <c r="AD1706" s="35"/>
      <c r="AE1706" s="13"/>
      <c r="AF1706" s="35"/>
      <c r="AG1706" s="35"/>
      <c r="AH1706" s="13"/>
      <c r="AI1706" s="35"/>
      <c r="AJ1706" s="35"/>
    </row>
    <row r="1707" spans="1:36" x14ac:dyDescent="0.25">
      <c r="A1707" s="4"/>
      <c r="B1707" s="4">
        <v>447</v>
      </c>
      <c r="C1707" t="s">
        <v>2001</v>
      </c>
      <c r="D1707" s="35">
        <v>-12176.7399</v>
      </c>
      <c r="E1707" s="35">
        <v>-12178.700945000001</v>
      </c>
      <c r="F1707" s="48">
        <v>0.99509300000000001</v>
      </c>
      <c r="G1707" s="47">
        <v>0.180229999999999</v>
      </c>
      <c r="H1707" s="13">
        <v>5</v>
      </c>
      <c r="I1707" s="13">
        <v>8</v>
      </c>
      <c r="J1707" s="35">
        <v>-0.86790769230901788</v>
      </c>
      <c r="K1707" s="35">
        <v>-6.6762130177616757E-2</v>
      </c>
      <c r="L1707" s="35">
        <v>-1.3025525384618959</v>
      </c>
      <c r="M1707" s="35">
        <v>-0.10019634911245354</v>
      </c>
      <c r="N1707" s="48">
        <f t="shared" si="156"/>
        <v>-14.999945000001389</v>
      </c>
      <c r="O1707" s="35">
        <f t="shared" si="158"/>
        <v>-1.15384192307703</v>
      </c>
      <c r="P1707" s="1">
        <v>36</v>
      </c>
      <c r="Q1707" s="2">
        <v>2.8314499999999998</v>
      </c>
      <c r="R1707" s="1">
        <v>14</v>
      </c>
      <c r="S1707" s="2">
        <v>2.8449900000000001</v>
      </c>
      <c r="T1707" s="2">
        <f t="shared" si="157"/>
        <v>0.3888888888888889</v>
      </c>
      <c r="U1707" s="1">
        <v>17</v>
      </c>
      <c r="V1707" s="2">
        <v>2.8185899999999999</v>
      </c>
      <c r="W1707" s="2">
        <f t="shared" si="159"/>
        <v>0.47222222222222221</v>
      </c>
      <c r="X1707" s="1">
        <v>5</v>
      </c>
      <c r="Y1707" s="2">
        <v>2.8372700000000002</v>
      </c>
      <c r="Z1707" s="2">
        <f t="shared" si="160"/>
        <v>0.1388888888888889</v>
      </c>
      <c r="AA1707" s="1" t="s">
        <v>3435</v>
      </c>
      <c r="AB1707" s="35">
        <f t="shared" si="161"/>
        <v>-14.812687000001461</v>
      </c>
      <c r="AC1707" s="35"/>
      <c r="AD1707" s="35"/>
      <c r="AE1707" s="13"/>
      <c r="AF1707" s="35"/>
      <c r="AG1707" s="35"/>
      <c r="AH1707" s="13"/>
      <c r="AI1707" s="35"/>
      <c r="AJ1707" s="35"/>
    </row>
    <row r="1708" spans="1:36" x14ac:dyDescent="0.25">
      <c r="A1708" s="4"/>
      <c r="B1708" s="4">
        <v>448</v>
      </c>
      <c r="C1708" t="s">
        <v>2002</v>
      </c>
      <c r="D1708" s="35">
        <v>-12176.7302</v>
      </c>
      <c r="E1708" s="35">
        <v>-12178.431317</v>
      </c>
      <c r="F1708" s="48">
        <v>0.99607900000000005</v>
      </c>
      <c r="G1708" s="47">
        <v>0.18703</v>
      </c>
      <c r="H1708" s="13">
        <v>5</v>
      </c>
      <c r="I1708" s="13">
        <v>8</v>
      </c>
      <c r="J1708" s="35">
        <v>-0.85820769230849692</v>
      </c>
      <c r="K1708" s="35">
        <v>-6.6015976331422838E-2</v>
      </c>
      <c r="L1708" s="35">
        <v>-1.0329245384618844</v>
      </c>
      <c r="M1708" s="35">
        <v>-7.9455733727837263E-2</v>
      </c>
      <c r="N1708" s="48">
        <f t="shared" si="156"/>
        <v>-14.730317000001378</v>
      </c>
      <c r="O1708" s="35">
        <f t="shared" si="158"/>
        <v>-1.1331013076924137</v>
      </c>
      <c r="P1708" s="1">
        <v>35</v>
      </c>
      <c r="Q1708" s="2">
        <v>2.8307699999999998</v>
      </c>
      <c r="R1708" s="1">
        <v>13</v>
      </c>
      <c r="S1708" s="2">
        <v>2.8414600000000001</v>
      </c>
      <c r="T1708" s="2">
        <f t="shared" si="157"/>
        <v>0.37142857142857144</v>
      </c>
      <c r="U1708" s="1">
        <v>17</v>
      </c>
      <c r="V1708" s="2">
        <v>2.7986499999999999</v>
      </c>
      <c r="W1708" s="2">
        <f t="shared" si="159"/>
        <v>0.48571428571428571</v>
      </c>
      <c r="X1708" s="1">
        <v>5</v>
      </c>
      <c r="Y1708" s="2">
        <v>2.9121600000000001</v>
      </c>
      <c r="Z1708" s="2">
        <f t="shared" si="160"/>
        <v>0.14285714285714285</v>
      </c>
      <c r="AA1708" s="1" t="s">
        <v>3435</v>
      </c>
      <c r="AB1708" s="35">
        <f t="shared" si="161"/>
        <v>-14.804097000000183</v>
      </c>
      <c r="AC1708" s="35"/>
      <c r="AD1708" s="35"/>
      <c r="AE1708" s="13"/>
      <c r="AF1708" s="35"/>
      <c r="AG1708" s="35"/>
      <c r="AH1708" s="13"/>
      <c r="AI1708" s="35"/>
      <c r="AJ1708" s="35"/>
    </row>
    <row r="1709" spans="1:36" x14ac:dyDescent="0.25">
      <c r="A1709" s="4"/>
      <c r="B1709" s="4">
        <v>449</v>
      </c>
      <c r="C1709" t="s">
        <v>2003</v>
      </c>
      <c r="D1709" s="35">
        <v>-12176.8125</v>
      </c>
      <c r="E1709" s="35">
        <v>-12178.698664</v>
      </c>
      <c r="F1709" s="48">
        <v>0.99378500000000003</v>
      </c>
      <c r="G1709" s="47">
        <v>0.17313999999999999</v>
      </c>
      <c r="H1709" s="13">
        <v>5</v>
      </c>
      <c r="I1709" s="13">
        <v>8</v>
      </c>
      <c r="J1709" s="35">
        <v>-0.94050769230852893</v>
      </c>
      <c r="K1709" s="35">
        <v>-7.2346745562194531E-2</v>
      </c>
      <c r="L1709" s="35">
        <v>-1.3002715384609473</v>
      </c>
      <c r="M1709" s="35">
        <v>-0.10002088757391903</v>
      </c>
      <c r="N1709" s="48">
        <f t="shared" si="156"/>
        <v>-14.997664000000441</v>
      </c>
      <c r="O1709" s="35">
        <f t="shared" si="158"/>
        <v>-1.1536664615384955</v>
      </c>
      <c r="P1709" s="1">
        <v>35</v>
      </c>
      <c r="Q1709" s="2">
        <v>2.82829</v>
      </c>
      <c r="R1709" s="1">
        <v>14</v>
      </c>
      <c r="S1709" s="2">
        <v>2.8670900000000001</v>
      </c>
      <c r="T1709" s="2">
        <f t="shared" si="157"/>
        <v>0.4</v>
      </c>
      <c r="U1709" s="1">
        <v>17</v>
      </c>
      <c r="V1709" s="2">
        <v>2.7894299999999999</v>
      </c>
      <c r="W1709" s="2">
        <f t="shared" si="159"/>
        <v>0.48571428571428571</v>
      </c>
      <c r="X1709" s="1">
        <v>4</v>
      </c>
      <c r="Y1709" s="2">
        <v>2.8576000000000001</v>
      </c>
      <c r="Z1709" s="2">
        <f t="shared" si="160"/>
        <v>0.11428571428571428</v>
      </c>
      <c r="AA1709" s="1" t="s">
        <v>3435</v>
      </c>
      <c r="AB1709" s="35">
        <f t="shared" si="161"/>
        <v>-14.800896000000648</v>
      </c>
      <c r="AC1709" s="35"/>
      <c r="AD1709" s="35"/>
      <c r="AE1709" s="13"/>
      <c r="AF1709" s="35"/>
      <c r="AG1709" s="35"/>
      <c r="AH1709" s="13"/>
      <c r="AI1709" s="35"/>
      <c r="AJ1709" s="35"/>
    </row>
    <row r="1710" spans="1:36" x14ac:dyDescent="0.25">
      <c r="A1710" s="4"/>
      <c r="B1710" s="4">
        <v>450</v>
      </c>
      <c r="C1710" t="s">
        <v>2004</v>
      </c>
      <c r="D1710" s="35">
        <v>-12176.462600000001</v>
      </c>
      <c r="E1710" s="35">
        <v>-12178.176969</v>
      </c>
      <c r="F1710" s="48">
        <v>0.99598200000000003</v>
      </c>
      <c r="G1710" s="47">
        <v>0.18625</v>
      </c>
      <c r="H1710" s="13">
        <v>5</v>
      </c>
      <c r="I1710" s="13">
        <v>8</v>
      </c>
      <c r="J1710" s="35">
        <v>-0.5906076923092769</v>
      </c>
      <c r="K1710" s="35">
        <v>-4.5431360946867456E-2</v>
      </c>
      <c r="L1710" s="35">
        <v>-0.77857653846149333</v>
      </c>
      <c r="M1710" s="35">
        <v>-5.9890502958576411E-2</v>
      </c>
      <c r="N1710" s="48">
        <f t="shared" si="156"/>
        <v>-14.475969000000987</v>
      </c>
      <c r="O1710" s="35">
        <f t="shared" si="158"/>
        <v>-1.1135360769231528</v>
      </c>
      <c r="P1710" s="1">
        <v>34</v>
      </c>
      <c r="Q1710" s="2">
        <v>2.8149600000000001</v>
      </c>
      <c r="R1710" s="1">
        <v>14</v>
      </c>
      <c r="S1710" s="2">
        <v>2.8382200000000002</v>
      </c>
      <c r="T1710" s="2">
        <f t="shared" si="157"/>
        <v>0.41176470588235292</v>
      </c>
      <c r="U1710" s="1">
        <v>16</v>
      </c>
      <c r="V1710" s="2">
        <v>2.7905799999999998</v>
      </c>
      <c r="W1710" s="2">
        <f t="shared" si="159"/>
        <v>0.47058823529411764</v>
      </c>
      <c r="X1710" s="1">
        <v>4</v>
      </c>
      <c r="Y1710" s="2">
        <v>2.8310900000000001</v>
      </c>
      <c r="Z1710" s="2">
        <f t="shared" si="160"/>
        <v>0.11764705882352941</v>
      </c>
      <c r="AA1710" s="1" t="s">
        <v>3435</v>
      </c>
      <c r="AB1710" s="35">
        <f t="shared" si="161"/>
        <v>-14.799796000001152</v>
      </c>
      <c r="AC1710" s="35"/>
      <c r="AD1710" s="35"/>
      <c r="AE1710" s="13"/>
      <c r="AF1710" s="35"/>
      <c r="AG1710" s="35"/>
      <c r="AH1710" s="13"/>
      <c r="AI1710" s="35"/>
      <c r="AJ1710" s="35"/>
    </row>
    <row r="1711" spans="1:36" x14ac:dyDescent="0.25">
      <c r="A1711" s="4"/>
      <c r="B1711" s="4">
        <v>451</v>
      </c>
      <c r="C1711" t="s">
        <v>2005</v>
      </c>
      <c r="D1711" s="35">
        <v>-12176.710300000001</v>
      </c>
      <c r="E1711" s="35">
        <v>-12178.384974000001</v>
      </c>
      <c r="F1711" s="48">
        <v>0.99475499999999994</v>
      </c>
      <c r="G1711" s="47">
        <v>0.17823</v>
      </c>
      <c r="H1711" s="13">
        <v>5</v>
      </c>
      <c r="I1711" s="13">
        <v>8</v>
      </c>
      <c r="J1711" s="35">
        <v>-0.83830769230917213</v>
      </c>
      <c r="K1711" s="35">
        <v>-6.4485207100705544E-2</v>
      </c>
      <c r="L1711" s="35">
        <v>-0.98658153846190544</v>
      </c>
      <c r="M1711" s="35">
        <v>-7.5890887573992732E-2</v>
      </c>
      <c r="N1711" s="48">
        <f t="shared" si="156"/>
        <v>-14.683974000001399</v>
      </c>
      <c r="O1711" s="35">
        <f t="shared" si="158"/>
        <v>-1.1295364615385692</v>
      </c>
      <c r="P1711" s="1">
        <v>35</v>
      </c>
      <c r="Q1711" s="2">
        <v>2.8244500000000001</v>
      </c>
      <c r="R1711" s="1">
        <v>12</v>
      </c>
      <c r="S1711" s="2">
        <v>2.8429099999999998</v>
      </c>
      <c r="T1711" s="2">
        <f t="shared" si="157"/>
        <v>0.34285714285714286</v>
      </c>
      <c r="U1711" s="1">
        <v>20</v>
      </c>
      <c r="V1711" s="2">
        <v>2.7958099999999999</v>
      </c>
      <c r="W1711" s="2">
        <f t="shared" si="159"/>
        <v>0.5714285714285714</v>
      </c>
      <c r="X1711" s="1">
        <v>3</v>
      </c>
      <c r="Y1711" s="2">
        <v>2.9415</v>
      </c>
      <c r="Z1711" s="2">
        <f t="shared" si="160"/>
        <v>8.5714285714285715E-2</v>
      </c>
      <c r="AA1711" s="1" t="s">
        <v>3435</v>
      </c>
      <c r="AB1711" s="35">
        <f t="shared" si="161"/>
        <v>-14.799568000000363</v>
      </c>
      <c r="AC1711" s="35"/>
      <c r="AD1711" s="35"/>
      <c r="AE1711" s="13"/>
      <c r="AF1711" s="35"/>
      <c r="AG1711" s="35"/>
      <c r="AH1711" s="13"/>
      <c r="AI1711" s="35"/>
      <c r="AJ1711" s="35"/>
    </row>
    <row r="1712" spans="1:36" x14ac:dyDescent="0.25">
      <c r="A1712" s="4"/>
      <c r="B1712" s="6">
        <v>452</v>
      </c>
      <c r="C1712" t="s">
        <v>2006</v>
      </c>
      <c r="D1712" s="45">
        <v>-12176.8598</v>
      </c>
      <c r="E1712" s="79">
        <v>-12179.08856</v>
      </c>
      <c r="F1712" s="53">
        <v>0.99436400000000003</v>
      </c>
      <c r="G1712" s="75">
        <v>0.176089999999999</v>
      </c>
      <c r="H1712" s="19">
        <v>5</v>
      </c>
      <c r="I1712" s="19">
        <v>8</v>
      </c>
      <c r="J1712" s="35">
        <v>-0.98780769230870646</v>
      </c>
      <c r="K1712" s="35">
        <v>-7.5985207100669722E-2</v>
      </c>
      <c r="L1712" s="35">
        <v>-1.6901675384615373</v>
      </c>
      <c r="M1712" s="35">
        <v>-0.1300128875739644</v>
      </c>
      <c r="N1712" s="48">
        <f t="shared" si="156"/>
        <v>-15.387560000001031</v>
      </c>
      <c r="O1712" s="35">
        <f t="shared" si="158"/>
        <v>-1.1836584615385408</v>
      </c>
      <c r="P1712" s="1">
        <v>35</v>
      </c>
      <c r="Q1712" s="2">
        <v>2.8283999999999998</v>
      </c>
      <c r="R1712" s="1">
        <v>13</v>
      </c>
      <c r="S1712" s="2">
        <v>2.8688199999999999</v>
      </c>
      <c r="T1712" s="2">
        <f t="shared" si="157"/>
        <v>0.37142857142857144</v>
      </c>
      <c r="U1712" s="1">
        <v>19</v>
      </c>
      <c r="V1712" s="2">
        <v>2.8005900000000001</v>
      </c>
      <c r="W1712" s="2">
        <f t="shared" si="159"/>
        <v>0.54285714285714282</v>
      </c>
      <c r="X1712" s="1">
        <v>3</v>
      </c>
      <c r="Y1712" s="2">
        <v>2.82938</v>
      </c>
      <c r="Z1712" s="2">
        <f t="shared" si="160"/>
        <v>8.5714285714285715E-2</v>
      </c>
      <c r="AA1712" s="1" t="s">
        <v>3435</v>
      </c>
      <c r="AB1712" s="35">
        <f t="shared" si="161"/>
        <v>-14.798805000000357</v>
      </c>
      <c r="AC1712" s="35"/>
      <c r="AD1712" s="35"/>
      <c r="AE1712" s="13"/>
      <c r="AF1712" s="35"/>
      <c r="AG1712" s="35"/>
      <c r="AH1712" s="13"/>
      <c r="AI1712" s="35"/>
      <c r="AJ1712" s="35"/>
    </row>
    <row r="1713" spans="1:36" x14ac:dyDescent="0.25">
      <c r="A1713" s="4"/>
      <c r="B1713" s="4">
        <v>453</v>
      </c>
      <c r="C1713" t="s">
        <v>2007</v>
      </c>
      <c r="D1713" s="35">
        <v>-12176.893099999999</v>
      </c>
      <c r="E1713" s="35">
        <v>-12178.813586</v>
      </c>
      <c r="F1713" s="48">
        <v>0.98986700000000005</v>
      </c>
      <c r="G1713" s="47">
        <v>0.15836999999999901</v>
      </c>
      <c r="H1713" s="13">
        <v>5</v>
      </c>
      <c r="I1713" s="13">
        <v>8</v>
      </c>
      <c r="J1713" s="35">
        <v>-1.0211076923078508</v>
      </c>
      <c r="K1713" s="35">
        <v>-7.8546745562142375E-2</v>
      </c>
      <c r="L1713" s="35">
        <v>-1.4151935384616081</v>
      </c>
      <c r="M1713" s="35">
        <v>-0.10886104142012371</v>
      </c>
      <c r="N1713" s="48">
        <f t="shared" si="156"/>
        <v>-15.112586000001102</v>
      </c>
      <c r="O1713" s="35">
        <f t="shared" si="158"/>
        <v>-1.1625066153847001</v>
      </c>
      <c r="P1713" s="1">
        <v>35</v>
      </c>
      <c r="Q1713" s="2">
        <v>2.8217400000000001</v>
      </c>
      <c r="R1713" s="1">
        <v>12</v>
      </c>
      <c r="S1713" s="2">
        <v>2.8277600000000001</v>
      </c>
      <c r="T1713" s="2">
        <f t="shared" si="157"/>
        <v>0.34285714285714286</v>
      </c>
      <c r="U1713" s="1">
        <v>19</v>
      </c>
      <c r="V1713" s="2">
        <v>2.80775</v>
      </c>
      <c r="W1713" s="2">
        <f t="shared" si="159"/>
        <v>0.54285714285714282</v>
      </c>
      <c r="X1713" s="1">
        <v>4</v>
      </c>
      <c r="Y1713" s="2">
        <v>2.8701300000000001</v>
      </c>
      <c r="Z1713" s="2">
        <f t="shared" si="160"/>
        <v>0.11428571428571428</v>
      </c>
      <c r="AA1713" s="1" t="s">
        <v>3435</v>
      </c>
      <c r="AB1713" s="35">
        <f t="shared" si="161"/>
        <v>-14.791833000001134</v>
      </c>
      <c r="AC1713" s="35"/>
      <c r="AD1713" s="35"/>
      <c r="AE1713" s="13"/>
      <c r="AF1713" s="35"/>
      <c r="AG1713" s="35"/>
      <c r="AH1713" s="13"/>
      <c r="AI1713" s="35"/>
      <c r="AJ1713" s="35"/>
    </row>
    <row r="1714" spans="1:36" x14ac:dyDescent="0.25">
      <c r="A1714" s="4"/>
      <c r="B1714" s="4">
        <v>454</v>
      </c>
      <c r="C1714" t="s">
        <v>2008</v>
      </c>
      <c r="D1714" s="35">
        <v>-12176.6795</v>
      </c>
      <c r="E1714" s="35">
        <v>-12178.383287000001</v>
      </c>
      <c r="F1714" s="48">
        <v>0.99436400000000003</v>
      </c>
      <c r="G1714" s="47">
        <v>0.176089999999999</v>
      </c>
      <c r="H1714" s="13">
        <v>5</v>
      </c>
      <c r="I1714" s="13">
        <v>8</v>
      </c>
      <c r="J1714" s="35">
        <v>-0.80750769230871811</v>
      </c>
      <c r="K1714" s="35">
        <v>-6.2115976331439851E-2</v>
      </c>
      <c r="L1714" s="35">
        <v>-0.98489453846195829</v>
      </c>
      <c r="M1714" s="35">
        <v>-7.576111834322756E-2</v>
      </c>
      <c r="N1714" s="48">
        <f t="shared" si="156"/>
        <v>-14.682287000001452</v>
      </c>
      <c r="O1714" s="35">
        <f t="shared" si="158"/>
        <v>-1.1294066923078039</v>
      </c>
      <c r="P1714" s="1">
        <v>36</v>
      </c>
      <c r="Q1714" s="2">
        <v>2.8362599999999998</v>
      </c>
      <c r="R1714" s="1">
        <v>13</v>
      </c>
      <c r="S1714" s="2">
        <v>2.86958</v>
      </c>
      <c r="T1714" s="2">
        <f t="shared" si="157"/>
        <v>0.3611111111111111</v>
      </c>
      <c r="U1714" s="1">
        <v>21</v>
      </c>
      <c r="V1714" s="2">
        <v>2.8038699999999999</v>
      </c>
      <c r="W1714" s="2">
        <f t="shared" si="159"/>
        <v>0.58333333333333337</v>
      </c>
      <c r="X1714" s="1">
        <v>2</v>
      </c>
      <c r="Y1714" s="2">
        <v>2.9598399999999998</v>
      </c>
      <c r="Z1714" s="2">
        <f t="shared" si="160"/>
        <v>5.5555555555555552E-2</v>
      </c>
      <c r="AA1714" s="1" t="s">
        <v>3435</v>
      </c>
      <c r="AB1714" s="35">
        <f t="shared" si="161"/>
        <v>-14.789448000001357</v>
      </c>
      <c r="AC1714" s="35"/>
      <c r="AD1714" s="35"/>
      <c r="AE1714" s="13"/>
      <c r="AF1714" s="35"/>
      <c r="AG1714" s="35"/>
      <c r="AH1714" s="13"/>
      <c r="AI1714" s="35"/>
      <c r="AJ1714" s="35"/>
    </row>
    <row r="1715" spans="1:36" x14ac:dyDescent="0.25">
      <c r="A1715" s="4"/>
      <c r="B1715" s="4">
        <v>455</v>
      </c>
      <c r="C1715" t="s">
        <v>2009</v>
      </c>
      <c r="D1715" s="35">
        <v>-12176.73</v>
      </c>
      <c r="E1715" s="35">
        <v>-12178.445892</v>
      </c>
      <c r="F1715" s="48">
        <v>0.99530099999999999</v>
      </c>
      <c r="G1715" s="47">
        <v>0.18154000000000001</v>
      </c>
      <c r="H1715" s="13">
        <v>5</v>
      </c>
      <c r="I1715" s="13">
        <v>8</v>
      </c>
      <c r="J1715" s="35">
        <v>-0.85800769230809237</v>
      </c>
      <c r="K1715" s="35">
        <v>-6.6000591716007112E-2</v>
      </c>
      <c r="L1715" s="35">
        <v>-1.0474995384611248</v>
      </c>
      <c r="M1715" s="35">
        <v>-8.0576887573932679E-2</v>
      </c>
      <c r="N1715" s="48">
        <f t="shared" si="156"/>
        <v>-14.744892000000618</v>
      </c>
      <c r="O1715" s="35">
        <f t="shared" si="158"/>
        <v>-1.134222461538509</v>
      </c>
      <c r="P1715" s="1">
        <v>35</v>
      </c>
      <c r="Q1715" s="2">
        <v>2.82307</v>
      </c>
      <c r="R1715" s="1">
        <v>12</v>
      </c>
      <c r="S1715" s="2">
        <v>2.84809</v>
      </c>
      <c r="T1715" s="2">
        <f t="shared" si="157"/>
        <v>0.34285714285714286</v>
      </c>
      <c r="U1715" s="1">
        <v>20</v>
      </c>
      <c r="V1715" s="2">
        <v>2.8063400000000001</v>
      </c>
      <c r="W1715" s="2">
        <f t="shared" si="159"/>
        <v>0.5714285714285714</v>
      </c>
      <c r="X1715" s="1">
        <v>3</v>
      </c>
      <c r="Y1715" s="2">
        <v>2.8344800000000001</v>
      </c>
      <c r="Z1715" s="2">
        <f t="shared" si="160"/>
        <v>8.5714285714285715E-2</v>
      </c>
      <c r="AA1715" s="1" t="s">
        <v>3435</v>
      </c>
      <c r="AB1715" s="35">
        <f t="shared" si="161"/>
        <v>-14.784286000000066</v>
      </c>
      <c r="AC1715" s="35"/>
      <c r="AD1715" s="35"/>
      <c r="AE1715" s="13"/>
      <c r="AF1715" s="35"/>
      <c r="AG1715" s="35"/>
      <c r="AH1715" s="13"/>
      <c r="AI1715" s="35"/>
      <c r="AJ1715" s="35"/>
    </row>
    <row r="1716" spans="1:36" x14ac:dyDescent="0.25">
      <c r="A1716" s="4"/>
      <c r="B1716" s="4">
        <v>456</v>
      </c>
      <c r="C1716" t="s">
        <v>2010</v>
      </c>
      <c r="D1716" s="35">
        <v>-12176.949199999999</v>
      </c>
      <c r="E1716" s="35">
        <v>-12178.615285</v>
      </c>
      <c r="F1716" s="48">
        <v>0.99490299999999998</v>
      </c>
      <c r="G1716" s="47">
        <v>0.17907999999999899</v>
      </c>
      <c r="H1716" s="13">
        <v>5</v>
      </c>
      <c r="I1716" s="13">
        <v>8</v>
      </c>
      <c r="J1716" s="35">
        <v>-1.0772076923076384</v>
      </c>
      <c r="K1716" s="35">
        <v>-8.2862130177510637E-2</v>
      </c>
      <c r="L1716" s="35">
        <v>-1.2168925384612521</v>
      </c>
      <c r="M1716" s="35">
        <v>-9.3607118343173243E-2</v>
      </c>
      <c r="N1716" s="48">
        <f t="shared" si="156"/>
        <v>-14.914285000000746</v>
      </c>
      <c r="O1716" s="35">
        <f t="shared" si="158"/>
        <v>-1.1472526923077497</v>
      </c>
      <c r="P1716" s="1">
        <v>36</v>
      </c>
      <c r="Q1716" s="2">
        <v>2.83202</v>
      </c>
      <c r="R1716" s="1">
        <v>13</v>
      </c>
      <c r="S1716" s="2">
        <v>2.8437600000000001</v>
      </c>
      <c r="T1716" s="2">
        <f t="shared" si="157"/>
        <v>0.3611111111111111</v>
      </c>
      <c r="U1716" s="1">
        <v>19</v>
      </c>
      <c r="V1716" s="2">
        <v>2.8216800000000002</v>
      </c>
      <c r="W1716" s="2">
        <f t="shared" si="159"/>
        <v>0.52777777777777779</v>
      </c>
      <c r="X1716" s="1">
        <v>4</v>
      </c>
      <c r="Y1716" s="2">
        <v>2.8429799999999998</v>
      </c>
      <c r="Z1716" s="2">
        <f t="shared" si="160"/>
        <v>0.1111111111111111</v>
      </c>
      <c r="AA1716" s="1" t="s">
        <v>3435</v>
      </c>
      <c r="AB1716" s="35">
        <f t="shared" si="161"/>
        <v>-14.781439000000319</v>
      </c>
      <c r="AC1716" s="35"/>
      <c r="AD1716" s="35"/>
      <c r="AE1716" s="13"/>
      <c r="AF1716" s="35"/>
      <c r="AG1716" s="35"/>
      <c r="AH1716" s="13"/>
      <c r="AI1716" s="35"/>
      <c r="AJ1716" s="35"/>
    </row>
    <row r="1717" spans="1:36" x14ac:dyDescent="0.25">
      <c r="A1717" s="4"/>
      <c r="B1717" s="4">
        <v>457</v>
      </c>
      <c r="C1717" t="s">
        <v>2011</v>
      </c>
      <c r="D1717" s="35">
        <v>-12176.5998</v>
      </c>
      <c r="E1717" s="35">
        <v>-12178.332098000001</v>
      </c>
      <c r="F1717" s="48">
        <v>0.99537900000000001</v>
      </c>
      <c r="G1717" s="47">
        <v>0.182059999999999</v>
      </c>
      <c r="H1717" s="13">
        <v>5</v>
      </c>
      <c r="I1717" s="13">
        <v>8</v>
      </c>
      <c r="J1717" s="35">
        <v>-0.72780769230848819</v>
      </c>
      <c r="K1717" s="35">
        <v>-5.5985207100652939E-2</v>
      </c>
      <c r="L1717" s="35">
        <v>-0.93370553846216353</v>
      </c>
      <c r="M1717" s="35">
        <v>-7.1823502958627966E-2</v>
      </c>
      <c r="N1717" s="48">
        <f t="shared" si="156"/>
        <v>-14.631098000001657</v>
      </c>
      <c r="O1717" s="35">
        <f t="shared" si="158"/>
        <v>-1.1254690769232043</v>
      </c>
      <c r="P1717" s="1">
        <v>34</v>
      </c>
      <c r="Q1717" s="2">
        <v>2.8183799999999999</v>
      </c>
      <c r="R1717" s="1">
        <v>13</v>
      </c>
      <c r="S1717" s="2">
        <v>2.83649</v>
      </c>
      <c r="T1717" s="2">
        <f t="shared" si="157"/>
        <v>0.38235294117647056</v>
      </c>
      <c r="U1717" s="1">
        <v>17</v>
      </c>
      <c r="V1717" s="2">
        <v>2.7843599999999999</v>
      </c>
      <c r="W1717" s="2">
        <f t="shared" si="159"/>
        <v>0.5</v>
      </c>
      <c r="X1717" s="1">
        <v>4</v>
      </c>
      <c r="Y1717" s="2">
        <v>2.9040699999999999</v>
      </c>
      <c r="Z1717" s="2">
        <f t="shared" si="160"/>
        <v>0.11764705882352941</v>
      </c>
      <c r="AA1717" s="1" t="s">
        <v>3435</v>
      </c>
      <c r="AB1717" s="35">
        <f t="shared" si="161"/>
        <v>-14.780081000000791</v>
      </c>
      <c r="AC1717" s="35"/>
      <c r="AD1717" s="35"/>
      <c r="AE1717" s="13"/>
      <c r="AF1717" s="35"/>
      <c r="AG1717" s="35"/>
      <c r="AH1717" s="13"/>
      <c r="AI1717" s="35"/>
      <c r="AJ1717" s="35"/>
    </row>
    <row r="1718" spans="1:36" x14ac:dyDescent="0.25">
      <c r="A1718" s="4"/>
      <c r="B1718" s="4">
        <v>458</v>
      </c>
      <c r="C1718" t="s">
        <v>2012</v>
      </c>
      <c r="D1718" s="35">
        <v>-12176.821</v>
      </c>
      <c r="E1718" s="35">
        <v>-12178.578148000001</v>
      </c>
      <c r="F1718" s="48">
        <v>0.99562700000000004</v>
      </c>
      <c r="G1718" s="47">
        <v>0.18364999999999901</v>
      </c>
      <c r="H1718" s="13">
        <v>5</v>
      </c>
      <c r="I1718" s="13">
        <v>8</v>
      </c>
      <c r="J1718" s="35">
        <v>-0.94900769230844162</v>
      </c>
      <c r="K1718" s="35">
        <v>-7.3000591716033972E-2</v>
      </c>
      <c r="L1718" s="35">
        <v>-1.1797555384619045</v>
      </c>
      <c r="M1718" s="35">
        <v>-9.0750426035531115E-2</v>
      </c>
      <c r="N1718" s="48">
        <f t="shared" si="156"/>
        <v>-14.877148000001398</v>
      </c>
      <c r="O1718" s="35">
        <f t="shared" si="158"/>
        <v>-1.1443960000001074</v>
      </c>
      <c r="P1718" s="1">
        <v>36</v>
      </c>
      <c r="Q1718" s="2">
        <v>2.8341799999999999</v>
      </c>
      <c r="R1718" s="1">
        <v>13</v>
      </c>
      <c r="S1718" s="2">
        <v>2.8746299999999998</v>
      </c>
      <c r="T1718" s="2">
        <f t="shared" si="157"/>
        <v>0.3611111111111111</v>
      </c>
      <c r="U1718" s="1">
        <v>21</v>
      </c>
      <c r="V1718" s="2">
        <v>2.8073000000000001</v>
      </c>
      <c r="W1718" s="2">
        <f t="shared" si="159"/>
        <v>0.58333333333333337</v>
      </c>
      <c r="X1718" s="1">
        <v>2</v>
      </c>
      <c r="Y1718" s="2">
        <v>2.8535200000000001</v>
      </c>
      <c r="Z1718" s="2">
        <f t="shared" si="160"/>
        <v>5.5555555555555552E-2</v>
      </c>
      <c r="AA1718" s="1" t="s">
        <v>3435</v>
      </c>
      <c r="AB1718" s="35">
        <f t="shared" si="161"/>
        <v>-14.778686000001471</v>
      </c>
      <c r="AC1718" s="35"/>
      <c r="AD1718" s="35"/>
      <c r="AE1718" s="13"/>
      <c r="AF1718" s="35"/>
      <c r="AG1718" s="35"/>
      <c r="AH1718" s="13"/>
      <c r="AI1718" s="35"/>
      <c r="AJ1718" s="35"/>
    </row>
    <row r="1719" spans="1:36" x14ac:dyDescent="0.25">
      <c r="A1719" s="4"/>
      <c r="B1719" s="4">
        <v>459</v>
      </c>
      <c r="C1719" t="s">
        <v>2013</v>
      </c>
      <c r="D1719" s="35">
        <v>-12176.7634</v>
      </c>
      <c r="E1719" s="35">
        <v>-12178.479686000001</v>
      </c>
      <c r="F1719" s="48">
        <v>0.99591399999999997</v>
      </c>
      <c r="G1719" s="47">
        <v>0.18562999999999999</v>
      </c>
      <c r="H1719" s="13">
        <v>5</v>
      </c>
      <c r="I1719" s="13">
        <v>8</v>
      </c>
      <c r="J1719" s="35">
        <v>-0.89140769230834849</v>
      </c>
      <c r="K1719" s="35">
        <v>-6.8569822485257573E-2</v>
      </c>
      <c r="L1719" s="35">
        <v>-1.0812935384619777</v>
      </c>
      <c r="M1719" s="35">
        <v>-8.3176426035536752E-2</v>
      </c>
      <c r="N1719" s="48">
        <f t="shared" si="156"/>
        <v>-14.778686000001471</v>
      </c>
      <c r="O1719" s="35">
        <f t="shared" si="158"/>
        <v>-1.1368220000001132</v>
      </c>
      <c r="P1719" s="1">
        <v>36</v>
      </c>
      <c r="Q1719" s="2">
        <v>2.83656</v>
      </c>
      <c r="R1719" s="1">
        <v>14</v>
      </c>
      <c r="S1719" s="2">
        <v>2.8763999999999998</v>
      </c>
      <c r="T1719" s="2">
        <f t="shared" si="157"/>
        <v>0.3888888888888889</v>
      </c>
      <c r="U1719" s="1">
        <v>19</v>
      </c>
      <c r="V1719" s="2">
        <v>2.7934100000000002</v>
      </c>
      <c r="W1719" s="2">
        <f t="shared" si="159"/>
        <v>0.52777777777777779</v>
      </c>
      <c r="X1719" s="1">
        <v>3</v>
      </c>
      <c r="Y1719" s="2">
        <v>2.92394</v>
      </c>
      <c r="Z1719" s="2">
        <f t="shared" si="160"/>
        <v>8.3333333333333329E-2</v>
      </c>
      <c r="AA1719" s="1" t="s">
        <v>3435</v>
      </c>
      <c r="AB1719" s="35">
        <f t="shared" si="161"/>
        <v>-14.778459000001021</v>
      </c>
      <c r="AC1719" s="35"/>
      <c r="AD1719" s="35"/>
      <c r="AE1719" s="13"/>
      <c r="AF1719" s="35"/>
      <c r="AG1719" s="35"/>
      <c r="AH1719" s="13"/>
      <c r="AI1719" s="35"/>
      <c r="AJ1719" s="35"/>
    </row>
    <row r="1720" spans="1:36" x14ac:dyDescent="0.25">
      <c r="A1720" s="4"/>
      <c r="B1720" s="4">
        <v>460</v>
      </c>
      <c r="C1720" t="s">
        <v>2014</v>
      </c>
      <c r="D1720" s="35">
        <v>-12176.8169</v>
      </c>
      <c r="E1720" s="35">
        <v>-12178.514791</v>
      </c>
      <c r="F1720" s="48">
        <v>0.99628499999999998</v>
      </c>
      <c r="G1720" s="47">
        <v>0.18862999999999899</v>
      </c>
      <c r="H1720" s="13">
        <v>5</v>
      </c>
      <c r="I1720" s="13">
        <v>8</v>
      </c>
      <c r="J1720" s="35">
        <v>-0.94490769230833394</v>
      </c>
      <c r="K1720" s="35">
        <v>-7.2685207100641067E-2</v>
      </c>
      <c r="L1720" s="35">
        <v>-1.1163985384609987</v>
      </c>
      <c r="M1720" s="35">
        <v>-8.5876810650846055E-2</v>
      </c>
      <c r="N1720" s="48">
        <f t="shared" si="156"/>
        <v>-14.813791000000492</v>
      </c>
      <c r="O1720" s="35">
        <f t="shared" si="158"/>
        <v>-1.1395223846154225</v>
      </c>
      <c r="P1720" s="1">
        <v>35</v>
      </c>
      <c r="Q1720" s="2">
        <v>2.8208099999999998</v>
      </c>
      <c r="R1720" s="1">
        <v>12</v>
      </c>
      <c r="S1720" s="2">
        <v>2.82274</v>
      </c>
      <c r="T1720" s="2">
        <f t="shared" si="157"/>
        <v>0.34285714285714286</v>
      </c>
      <c r="U1720" s="1">
        <v>20</v>
      </c>
      <c r="V1720" s="2">
        <v>2.8103099999999999</v>
      </c>
      <c r="W1720" s="2">
        <f t="shared" si="159"/>
        <v>0.5714285714285714</v>
      </c>
      <c r="X1720" s="1">
        <v>3</v>
      </c>
      <c r="Y1720" s="2">
        <v>2.88306</v>
      </c>
      <c r="Z1720" s="2">
        <f t="shared" si="160"/>
        <v>8.5714285714285715E-2</v>
      </c>
      <c r="AA1720" s="1" t="s">
        <v>3435</v>
      </c>
      <c r="AB1720" s="35">
        <f t="shared" si="161"/>
        <v>-14.775560000000041</v>
      </c>
      <c r="AC1720" s="35"/>
      <c r="AD1720" s="35"/>
      <c r="AE1720" s="13"/>
      <c r="AF1720" s="35"/>
      <c r="AG1720" s="35"/>
      <c r="AH1720" s="13"/>
      <c r="AI1720" s="35"/>
      <c r="AJ1720" s="35"/>
    </row>
    <row r="1721" spans="1:36" x14ac:dyDescent="0.25">
      <c r="A1721" s="4"/>
      <c r="B1721" s="4">
        <v>461</v>
      </c>
      <c r="C1721" t="s">
        <v>2015</v>
      </c>
      <c r="D1721" s="35">
        <v>-12176.551299999999</v>
      </c>
      <c r="E1721" s="35">
        <v>-12178.238895</v>
      </c>
      <c r="F1721" s="48">
        <v>0.99677899999999997</v>
      </c>
      <c r="G1721" s="47">
        <v>0.192769999999999</v>
      </c>
      <c r="H1721" s="13">
        <v>5</v>
      </c>
      <c r="I1721" s="13">
        <v>8</v>
      </c>
      <c r="J1721" s="35">
        <v>-0.67930769230770238</v>
      </c>
      <c r="K1721" s="35">
        <v>-5.2254437869823263E-2</v>
      </c>
      <c r="L1721" s="35">
        <v>-0.84050253846180567</v>
      </c>
      <c r="M1721" s="35">
        <v>-6.4654041420138891E-2</v>
      </c>
      <c r="N1721" s="48">
        <f t="shared" si="156"/>
        <v>-14.537895000001299</v>
      </c>
      <c r="O1721" s="35">
        <f t="shared" si="158"/>
        <v>-1.1182996153847153</v>
      </c>
      <c r="P1721" s="1">
        <v>34</v>
      </c>
      <c r="Q1721" s="2">
        <v>2.8184</v>
      </c>
      <c r="R1721" s="1">
        <v>14</v>
      </c>
      <c r="S1721" s="2">
        <v>2.86673</v>
      </c>
      <c r="T1721" s="2">
        <f t="shared" si="157"/>
        <v>0.41176470588235292</v>
      </c>
      <c r="U1721" s="1">
        <v>19</v>
      </c>
      <c r="V1721" s="2">
        <v>2.7803499999999999</v>
      </c>
      <c r="W1721" s="2">
        <f t="shared" si="159"/>
        <v>0.55882352941176472</v>
      </c>
      <c r="X1721" s="1">
        <v>1</v>
      </c>
      <c r="Y1721" s="2">
        <v>2.86476</v>
      </c>
      <c r="Z1721" s="2">
        <f t="shared" si="160"/>
        <v>2.9411764705882353E-2</v>
      </c>
      <c r="AA1721" s="1" t="s">
        <v>3435</v>
      </c>
      <c r="AB1721" s="35">
        <f t="shared" si="161"/>
        <v>-14.772935000000871</v>
      </c>
      <c r="AC1721" s="35"/>
      <c r="AD1721" s="35"/>
      <c r="AE1721" s="13"/>
      <c r="AF1721" s="35"/>
      <c r="AG1721" s="35"/>
      <c r="AH1721" s="13"/>
      <c r="AI1721" s="35"/>
      <c r="AJ1721" s="35"/>
    </row>
    <row r="1722" spans="1:36" x14ac:dyDescent="0.25">
      <c r="A1722" s="4"/>
      <c r="B1722" s="4">
        <v>462</v>
      </c>
      <c r="C1722" t="s">
        <v>2016</v>
      </c>
      <c r="D1722" s="35">
        <v>-12176.8711</v>
      </c>
      <c r="E1722" s="35">
        <v>-12178.564602</v>
      </c>
      <c r="F1722" s="48">
        <v>0.99762099999999998</v>
      </c>
      <c r="G1722" s="47">
        <v>0.20196999999999901</v>
      </c>
      <c r="H1722" s="13">
        <v>5</v>
      </c>
      <c r="I1722" s="13">
        <v>8</v>
      </c>
      <c r="J1722" s="35">
        <v>-0.99910769230882579</v>
      </c>
      <c r="K1722" s="35">
        <v>-7.685443786990967E-2</v>
      </c>
      <c r="L1722" s="35">
        <v>-1.1662095384617714</v>
      </c>
      <c r="M1722" s="35">
        <v>-8.9708426035520886E-2</v>
      </c>
      <c r="N1722" s="48">
        <f t="shared" si="156"/>
        <v>-14.863602000001265</v>
      </c>
      <c r="O1722" s="35">
        <f t="shared" si="158"/>
        <v>-1.1433540000000972</v>
      </c>
      <c r="P1722" s="1">
        <v>35</v>
      </c>
      <c r="Q1722" s="2">
        <v>2.8239200000000002</v>
      </c>
      <c r="R1722" s="1">
        <v>13</v>
      </c>
      <c r="S1722" s="2">
        <v>2.83602</v>
      </c>
      <c r="T1722" s="2">
        <f t="shared" si="157"/>
        <v>0.37142857142857144</v>
      </c>
      <c r="U1722" s="1">
        <v>17</v>
      </c>
      <c r="V1722" s="2">
        <v>2.81284</v>
      </c>
      <c r="W1722" s="2">
        <f t="shared" si="159"/>
        <v>0.48571428571428571</v>
      </c>
      <c r="X1722" s="1">
        <v>5</v>
      </c>
      <c r="Y1722" s="2">
        <v>2.8301099999999999</v>
      </c>
      <c r="Z1722" s="2">
        <f t="shared" si="160"/>
        <v>0.14285714285714285</v>
      </c>
      <c r="AA1722" s="1" t="s">
        <v>3435</v>
      </c>
      <c r="AB1722" s="35">
        <f t="shared" si="161"/>
        <v>-14.772273000000496</v>
      </c>
      <c r="AC1722" s="35"/>
      <c r="AD1722" s="35"/>
      <c r="AE1722" s="13"/>
      <c r="AF1722" s="35"/>
      <c r="AG1722" s="35"/>
      <c r="AH1722" s="13"/>
      <c r="AI1722" s="35"/>
      <c r="AJ1722" s="35"/>
    </row>
    <row r="1723" spans="1:36" x14ac:dyDescent="0.25">
      <c r="A1723" s="4"/>
      <c r="B1723" s="4">
        <v>463</v>
      </c>
      <c r="C1723" t="s">
        <v>2017</v>
      </c>
      <c r="D1723" s="35">
        <v>-12176.814</v>
      </c>
      <c r="E1723" s="35">
        <v>-12178.601853</v>
      </c>
      <c r="F1723" s="48">
        <v>0.99585699999999999</v>
      </c>
      <c r="G1723" s="47">
        <v>0.18531999999999901</v>
      </c>
      <c r="H1723" s="13">
        <v>5</v>
      </c>
      <c r="I1723" s="13">
        <v>8</v>
      </c>
      <c r="J1723" s="35">
        <v>-0.94200769230883452</v>
      </c>
      <c r="K1723" s="35">
        <v>-7.2462130177602654E-2</v>
      </c>
      <c r="L1723" s="35">
        <v>-1.2034605384615134</v>
      </c>
      <c r="M1723" s="35">
        <v>-9.2573887573962566E-2</v>
      </c>
      <c r="N1723" s="48">
        <f t="shared" si="156"/>
        <v>-14.900853000001007</v>
      </c>
      <c r="O1723" s="35">
        <f t="shared" si="158"/>
        <v>-1.146219461538539</v>
      </c>
      <c r="P1723" s="1">
        <v>35</v>
      </c>
      <c r="Q1723" s="2">
        <v>2.8243299999999998</v>
      </c>
      <c r="R1723" s="1">
        <v>13</v>
      </c>
      <c r="S1723" s="2">
        <v>2.83948</v>
      </c>
      <c r="T1723" s="2">
        <f t="shared" si="157"/>
        <v>0.37142857142857144</v>
      </c>
      <c r="U1723" s="1">
        <v>18</v>
      </c>
      <c r="V1723" s="2">
        <v>2.8100700000000001</v>
      </c>
      <c r="W1723" s="2">
        <f t="shared" si="159"/>
        <v>0.51428571428571423</v>
      </c>
      <c r="X1723" s="1">
        <v>4</v>
      </c>
      <c r="Y1723" s="2">
        <v>2.8392300000000001</v>
      </c>
      <c r="Z1723" s="2">
        <f t="shared" si="160"/>
        <v>0.11428571428571428</v>
      </c>
      <c r="AA1723" s="1" t="s">
        <v>3435</v>
      </c>
      <c r="AB1723" s="35">
        <f t="shared" si="161"/>
        <v>-14.77155700000003</v>
      </c>
      <c r="AC1723" s="35"/>
      <c r="AD1723" s="35"/>
      <c r="AE1723" s="13"/>
      <c r="AF1723" s="35"/>
      <c r="AG1723" s="35"/>
      <c r="AH1723" s="13"/>
      <c r="AI1723" s="35"/>
      <c r="AJ1723" s="35"/>
    </row>
    <row r="1724" spans="1:36" x14ac:dyDescent="0.25">
      <c r="A1724" s="4"/>
      <c r="B1724" s="4">
        <v>464</v>
      </c>
      <c r="C1724" t="s">
        <v>2018</v>
      </c>
      <c r="D1724" s="35">
        <v>-12176.663500000001</v>
      </c>
      <c r="E1724" s="35">
        <v>-12178.110323000001</v>
      </c>
      <c r="F1724" s="48">
        <v>0.99724900000000005</v>
      </c>
      <c r="G1724" s="47">
        <v>0.19761999999999999</v>
      </c>
      <c r="H1724" s="13">
        <v>5</v>
      </c>
      <c r="I1724" s="13">
        <v>8</v>
      </c>
      <c r="J1724" s="35">
        <v>-0.79150769230909646</v>
      </c>
      <c r="K1724" s="35">
        <v>-6.088520710069973E-2</v>
      </c>
      <c r="L1724" s="35">
        <v>-0.7119305384621839</v>
      </c>
      <c r="M1724" s="35">
        <v>-5.4763887574014146E-2</v>
      </c>
      <c r="N1724" s="48">
        <f t="shared" si="156"/>
        <v>-14.409323000001677</v>
      </c>
      <c r="O1724" s="35">
        <f t="shared" si="158"/>
        <v>-1.1084094615385907</v>
      </c>
      <c r="P1724" s="1">
        <v>36</v>
      </c>
      <c r="Q1724" s="2">
        <v>2.8322400000000001</v>
      </c>
      <c r="R1724" s="1">
        <v>15</v>
      </c>
      <c r="S1724" s="2">
        <v>2.8569200000000001</v>
      </c>
      <c r="T1724" s="2">
        <f t="shared" si="157"/>
        <v>0.41666666666666669</v>
      </c>
      <c r="U1724" s="1">
        <v>16</v>
      </c>
      <c r="V1724" s="2">
        <v>2.8109199999999999</v>
      </c>
      <c r="W1724" s="2">
        <f t="shared" si="159"/>
        <v>0.44444444444444442</v>
      </c>
      <c r="X1724" s="1">
        <v>5</v>
      </c>
      <c r="Y1724" s="2">
        <v>2.82647</v>
      </c>
      <c r="Z1724" s="2">
        <f t="shared" si="160"/>
        <v>0.1388888888888889</v>
      </c>
      <c r="AA1724" s="1" t="s">
        <v>3435</v>
      </c>
      <c r="AB1724" s="35">
        <f t="shared" si="161"/>
        <v>-14.770922000001519</v>
      </c>
      <c r="AC1724" s="35"/>
      <c r="AD1724" s="35"/>
      <c r="AE1724" s="13"/>
      <c r="AF1724" s="35"/>
      <c r="AG1724" s="35"/>
      <c r="AH1724" s="13"/>
      <c r="AI1724" s="35"/>
      <c r="AJ1724" s="35"/>
    </row>
    <row r="1725" spans="1:36" x14ac:dyDescent="0.25">
      <c r="A1725" s="4"/>
      <c r="B1725" s="4">
        <v>465</v>
      </c>
      <c r="C1725" t="s">
        <v>2019</v>
      </c>
      <c r="D1725" s="35">
        <v>-12176.850200000001</v>
      </c>
      <c r="E1725" s="35">
        <v>-12178.277340000001</v>
      </c>
      <c r="F1725" s="48">
        <v>0.99411700000000003</v>
      </c>
      <c r="G1725" s="47">
        <v>0.174789999999999</v>
      </c>
      <c r="H1725" s="13">
        <v>5</v>
      </c>
      <c r="I1725" s="13">
        <v>8</v>
      </c>
      <c r="J1725" s="35">
        <v>-0.97820769230929727</v>
      </c>
      <c r="K1725" s="35">
        <v>-7.5246745562253636E-2</v>
      </c>
      <c r="L1725" s="35">
        <v>-0.87894753846194362</v>
      </c>
      <c r="M1725" s="35">
        <v>-6.7611349112457197E-2</v>
      </c>
      <c r="N1725" s="48">
        <f t="shared" si="156"/>
        <v>-14.576340000001437</v>
      </c>
      <c r="O1725" s="35">
        <f t="shared" si="158"/>
        <v>-1.1212569230770337</v>
      </c>
      <c r="P1725" s="1">
        <v>36</v>
      </c>
      <c r="Q1725" s="2">
        <v>2.8306</v>
      </c>
      <c r="R1725" s="1">
        <v>13</v>
      </c>
      <c r="S1725" s="2">
        <v>2.87262</v>
      </c>
      <c r="T1725" s="2">
        <f t="shared" si="157"/>
        <v>0.3611111111111111</v>
      </c>
      <c r="U1725" s="1">
        <v>20</v>
      </c>
      <c r="V1725" s="2">
        <v>2.7932299999999999</v>
      </c>
      <c r="W1725" s="2">
        <f t="shared" si="159"/>
        <v>0.55555555555555558</v>
      </c>
      <c r="X1725" s="1">
        <v>3</v>
      </c>
      <c r="Y1725" s="2">
        <v>2.8976500000000001</v>
      </c>
      <c r="Z1725" s="2">
        <f t="shared" si="160"/>
        <v>8.3333333333333329E-2</v>
      </c>
      <c r="AA1725" s="1" t="s">
        <v>3435</v>
      </c>
      <c r="AB1725" s="35">
        <f t="shared" si="161"/>
        <v>-14.770543000000544</v>
      </c>
      <c r="AC1725" s="35"/>
      <c r="AD1725" s="35"/>
      <c r="AE1725" s="13"/>
      <c r="AF1725" s="35"/>
      <c r="AG1725" s="35"/>
      <c r="AH1725" s="13"/>
      <c r="AI1725" s="35"/>
      <c r="AJ1725" s="35"/>
    </row>
    <row r="1726" spans="1:36" x14ac:dyDescent="0.25">
      <c r="A1726" s="4"/>
      <c r="B1726" s="4">
        <v>466</v>
      </c>
      <c r="C1726" t="s">
        <v>2020</v>
      </c>
      <c r="D1726" s="35">
        <v>-12176.807500000001</v>
      </c>
      <c r="E1726" s="35">
        <v>-12178.481081</v>
      </c>
      <c r="F1726" s="48">
        <v>0.99663299999999999</v>
      </c>
      <c r="G1726" s="47">
        <v>0.19170999999999899</v>
      </c>
      <c r="H1726" s="13">
        <v>5</v>
      </c>
      <c r="I1726" s="13">
        <v>8</v>
      </c>
      <c r="J1726" s="35">
        <v>-0.93550769230932929</v>
      </c>
      <c r="K1726" s="35">
        <v>-7.1962130177640721E-2</v>
      </c>
      <c r="L1726" s="35">
        <v>-1.0826885384612979</v>
      </c>
      <c r="M1726" s="35">
        <v>-8.3283733727792145E-2</v>
      </c>
      <c r="N1726" s="48">
        <f t="shared" si="156"/>
        <v>-14.780081000000791</v>
      </c>
      <c r="O1726" s="35">
        <f t="shared" si="158"/>
        <v>-1.1369293076923686</v>
      </c>
      <c r="P1726" s="1">
        <v>36</v>
      </c>
      <c r="Q1726" s="2">
        <v>2.8319700000000001</v>
      </c>
      <c r="R1726" s="1">
        <v>13</v>
      </c>
      <c r="S1726" s="2">
        <v>2.8730799999999999</v>
      </c>
      <c r="T1726" s="2">
        <f t="shared" si="157"/>
        <v>0.3611111111111111</v>
      </c>
      <c r="U1726" s="1">
        <v>20</v>
      </c>
      <c r="V1726" s="2">
        <v>2.80952</v>
      </c>
      <c r="W1726" s="2">
        <f t="shared" si="159"/>
        <v>0.55555555555555558</v>
      </c>
      <c r="X1726" s="1">
        <v>3</v>
      </c>
      <c r="Y1726" s="2">
        <v>2.8034400000000002</v>
      </c>
      <c r="Z1726" s="2">
        <f t="shared" si="160"/>
        <v>8.3333333333333329E-2</v>
      </c>
      <c r="AA1726" s="1" t="s">
        <v>3435</v>
      </c>
      <c r="AB1726" s="35">
        <f t="shared" si="161"/>
        <v>-14.767935000001671</v>
      </c>
      <c r="AC1726" s="35"/>
      <c r="AD1726" s="35"/>
      <c r="AE1726" s="13"/>
      <c r="AF1726" s="35"/>
      <c r="AG1726" s="35"/>
      <c r="AH1726" s="13"/>
      <c r="AI1726" s="35"/>
      <c r="AJ1726" s="35"/>
    </row>
    <row r="1727" spans="1:36" x14ac:dyDescent="0.25">
      <c r="A1727" s="4"/>
      <c r="B1727" s="4">
        <v>467</v>
      </c>
      <c r="C1727" t="s">
        <v>2021</v>
      </c>
      <c r="D1727" s="35">
        <v>-12176.706700000001</v>
      </c>
      <c r="E1727" s="35">
        <v>-12178.442671999999</v>
      </c>
      <c r="F1727" s="48">
        <v>0.997506</v>
      </c>
      <c r="G1727" s="47">
        <v>0.20069999999999899</v>
      </c>
      <c r="H1727" s="13">
        <v>5</v>
      </c>
      <c r="I1727" s="13">
        <v>8</v>
      </c>
      <c r="J1727" s="35">
        <v>-0.8347076923091663</v>
      </c>
      <c r="K1727" s="35">
        <v>-6.4208284023782022E-2</v>
      </c>
      <c r="L1727" s="35">
        <v>-1.0442795384606143</v>
      </c>
      <c r="M1727" s="35">
        <v>-8.0329195266201095E-2</v>
      </c>
      <c r="N1727" s="48">
        <f t="shared" si="156"/>
        <v>-14.741672000000108</v>
      </c>
      <c r="O1727" s="35">
        <f t="shared" si="158"/>
        <v>-1.1339747692307776</v>
      </c>
      <c r="P1727" s="1">
        <v>34</v>
      </c>
      <c r="Q1727" s="2">
        <v>2.8156599999999998</v>
      </c>
      <c r="R1727" s="1">
        <v>12</v>
      </c>
      <c r="S1727" s="2">
        <v>2.8372199999999999</v>
      </c>
      <c r="T1727" s="2">
        <f t="shared" si="157"/>
        <v>0.35294117647058826</v>
      </c>
      <c r="U1727" s="1">
        <v>20</v>
      </c>
      <c r="V1727" s="2">
        <v>2.7999299999999998</v>
      </c>
      <c r="W1727" s="2">
        <f t="shared" si="159"/>
        <v>0.58823529411764708</v>
      </c>
      <c r="X1727" s="1">
        <v>2</v>
      </c>
      <c r="Y1727" s="2">
        <v>2.8435899999999998</v>
      </c>
      <c r="Z1727" s="2">
        <f t="shared" si="160"/>
        <v>5.8823529411764705E-2</v>
      </c>
      <c r="AA1727" s="1" t="s">
        <v>3435</v>
      </c>
      <c r="AB1727" s="35">
        <f t="shared" si="161"/>
        <v>-14.767857000000731</v>
      </c>
      <c r="AC1727" s="35"/>
      <c r="AD1727" s="35"/>
      <c r="AE1727" s="13"/>
      <c r="AF1727" s="35"/>
      <c r="AG1727" s="35"/>
      <c r="AH1727" s="13"/>
      <c r="AI1727" s="35"/>
      <c r="AJ1727" s="35"/>
    </row>
    <row r="1728" spans="1:36" x14ac:dyDescent="0.25">
      <c r="A1728" s="4"/>
      <c r="B1728" s="4">
        <v>468</v>
      </c>
      <c r="C1728" t="s">
        <v>2022</v>
      </c>
      <c r="D1728" s="35">
        <v>-12176.3182</v>
      </c>
      <c r="E1728" s="35">
        <v>-12177.894575</v>
      </c>
      <c r="F1728" s="48">
        <v>0.99687099999999995</v>
      </c>
      <c r="G1728" s="47">
        <v>0.12709999999999999</v>
      </c>
      <c r="H1728" s="13">
        <v>5</v>
      </c>
      <c r="I1728" s="13">
        <v>8</v>
      </c>
      <c r="J1728" s="35">
        <v>-0.44620769230823498</v>
      </c>
      <c r="K1728" s="35">
        <v>-3.4323668639095001E-2</v>
      </c>
      <c r="L1728" s="35">
        <v>-0.49618253846165317</v>
      </c>
      <c r="M1728" s="35">
        <v>-3.8167887573973318E-2</v>
      </c>
      <c r="N1728" s="48">
        <f t="shared" si="156"/>
        <v>-14.193575000001147</v>
      </c>
      <c r="O1728" s="35">
        <f t="shared" si="158"/>
        <v>-1.0918134615385497</v>
      </c>
      <c r="P1728" s="1">
        <v>36</v>
      </c>
      <c r="Q1728" s="2">
        <v>2.8296600000000001</v>
      </c>
      <c r="R1728" s="1">
        <v>15</v>
      </c>
      <c r="S1728" s="2">
        <v>2.8538600000000001</v>
      </c>
      <c r="T1728" s="2">
        <f t="shared" si="157"/>
        <v>0.41666666666666669</v>
      </c>
      <c r="U1728" s="1">
        <v>17</v>
      </c>
      <c r="V1728" s="2">
        <v>2.8027099999999998</v>
      </c>
      <c r="W1728" s="2">
        <f t="shared" si="159"/>
        <v>0.47222222222222221</v>
      </c>
      <c r="X1728" s="1">
        <v>4</v>
      </c>
      <c r="Y1728" s="2">
        <v>2.85344</v>
      </c>
      <c r="Z1728" s="2">
        <f t="shared" si="160"/>
        <v>0.1111111111111111</v>
      </c>
      <c r="AA1728" s="1" t="s">
        <v>3435</v>
      </c>
      <c r="AB1728" s="35">
        <f t="shared" si="161"/>
        <v>-14.767600000001039</v>
      </c>
      <c r="AC1728" s="35"/>
      <c r="AD1728" s="35"/>
      <c r="AE1728" s="13"/>
      <c r="AF1728" s="35"/>
      <c r="AG1728" s="35"/>
      <c r="AH1728" s="13"/>
      <c r="AI1728" s="35"/>
      <c r="AJ1728" s="35"/>
    </row>
    <row r="1729" spans="1:36" x14ac:dyDescent="0.25">
      <c r="A1729" s="4"/>
      <c r="B1729" s="4">
        <v>469</v>
      </c>
      <c r="C1729" t="s">
        <v>2023</v>
      </c>
      <c r="D1729" s="35">
        <v>-12176.368399999999</v>
      </c>
      <c r="E1729" s="35">
        <v>-12178.449941000001</v>
      </c>
      <c r="F1729" s="48">
        <v>0.99637100000000001</v>
      </c>
      <c r="G1729" s="47">
        <v>0.18928</v>
      </c>
      <c r="H1729" s="13">
        <v>5</v>
      </c>
      <c r="I1729" s="13">
        <v>8</v>
      </c>
      <c r="J1729" s="35">
        <v>-0.49640769230791193</v>
      </c>
      <c r="K1729" s="35">
        <v>-3.8185207100608611E-2</v>
      </c>
      <c r="L1729" s="35">
        <v>-1.051548538462157</v>
      </c>
      <c r="M1729" s="35">
        <v>-8.0888349112473612E-2</v>
      </c>
      <c r="N1729" s="48">
        <f t="shared" si="156"/>
        <v>-14.748941000001651</v>
      </c>
      <c r="O1729" s="35">
        <f t="shared" si="158"/>
        <v>-1.1345339230770501</v>
      </c>
      <c r="P1729" s="1">
        <v>35</v>
      </c>
      <c r="Q1729" s="2">
        <v>2.8289599999999999</v>
      </c>
      <c r="R1729" s="1">
        <v>15</v>
      </c>
      <c r="S1729" s="2">
        <v>2.85629</v>
      </c>
      <c r="T1729" s="2">
        <f t="shared" si="157"/>
        <v>0.42857142857142855</v>
      </c>
      <c r="U1729" s="1">
        <v>15</v>
      </c>
      <c r="V1729" s="2">
        <v>2.8008600000000001</v>
      </c>
      <c r="W1729" s="2">
        <f t="shared" si="159"/>
        <v>0.42857142857142855</v>
      </c>
      <c r="X1729" s="1">
        <v>5</v>
      </c>
      <c r="Y1729" s="2">
        <v>2.83128</v>
      </c>
      <c r="Z1729" s="2">
        <f t="shared" si="160"/>
        <v>0.14285714285714285</v>
      </c>
      <c r="AA1729" s="1" t="s">
        <v>3435</v>
      </c>
      <c r="AB1729" s="35">
        <f t="shared" si="161"/>
        <v>-14.76723100000163</v>
      </c>
      <c r="AC1729" s="35"/>
      <c r="AD1729" s="35"/>
      <c r="AE1729" s="13"/>
      <c r="AF1729" s="35"/>
      <c r="AG1729" s="35"/>
      <c r="AH1729" s="13"/>
      <c r="AI1729" s="35"/>
      <c r="AJ1729" s="35"/>
    </row>
    <row r="1730" spans="1:36" x14ac:dyDescent="0.25">
      <c r="A1730" s="4"/>
      <c r="B1730" s="4">
        <v>470</v>
      </c>
      <c r="C1730" t="s">
        <v>2024</v>
      </c>
      <c r="D1730" s="35">
        <v>-12176.496499999999</v>
      </c>
      <c r="E1730" s="35">
        <v>-12178.658176999999</v>
      </c>
      <c r="F1730" s="48">
        <v>0.99884300000000004</v>
      </c>
      <c r="G1730" s="47">
        <v>0.22359999999999899</v>
      </c>
      <c r="H1730" s="13">
        <v>5</v>
      </c>
      <c r="I1730" s="13">
        <v>8</v>
      </c>
      <c r="J1730" s="35">
        <v>-0.62450769230781589</v>
      </c>
      <c r="K1730" s="35">
        <v>-4.8039053254447378E-2</v>
      </c>
      <c r="L1730" s="35">
        <v>-1.2597845384607353</v>
      </c>
      <c r="M1730" s="35">
        <v>-9.6906502958518104E-2</v>
      </c>
      <c r="N1730" s="48">
        <f t="shared" si="156"/>
        <v>-14.957177000000229</v>
      </c>
      <c r="O1730" s="35">
        <f t="shared" si="158"/>
        <v>-1.1505520769230946</v>
      </c>
      <c r="P1730" s="1">
        <v>35</v>
      </c>
      <c r="Q1730" s="2">
        <v>2.82491</v>
      </c>
      <c r="R1730" s="1">
        <v>13</v>
      </c>
      <c r="S1730" s="2">
        <v>2.8298899999999998</v>
      </c>
      <c r="T1730" s="2">
        <f t="shared" si="157"/>
        <v>0.37142857142857144</v>
      </c>
      <c r="U1730" s="1">
        <v>17</v>
      </c>
      <c r="V1730" s="2">
        <v>2.8031000000000001</v>
      </c>
      <c r="W1730" s="2">
        <f t="shared" si="159"/>
        <v>0.48571428571428571</v>
      </c>
      <c r="X1730" s="1">
        <v>5</v>
      </c>
      <c r="Y1730" s="2">
        <v>2.88612</v>
      </c>
      <c r="Z1730" s="2">
        <f t="shared" si="160"/>
        <v>0.14285714285714285</v>
      </c>
      <c r="AA1730" s="1" t="s">
        <v>3435</v>
      </c>
      <c r="AB1730" s="35">
        <f t="shared" si="161"/>
        <v>-14.764391000000614</v>
      </c>
      <c r="AC1730" s="35"/>
      <c r="AD1730" s="35"/>
      <c r="AE1730" s="13"/>
      <c r="AF1730" s="35"/>
      <c r="AG1730" s="35"/>
      <c r="AH1730" s="13"/>
      <c r="AI1730" s="35"/>
      <c r="AJ1730" s="35"/>
    </row>
    <row r="1731" spans="1:36" x14ac:dyDescent="0.25">
      <c r="A1731" s="4"/>
      <c r="B1731" s="4">
        <v>471</v>
      </c>
      <c r="C1731" t="s">
        <v>2025</v>
      </c>
      <c r="D1731" s="35">
        <v>-12176.633900000001</v>
      </c>
      <c r="E1731" s="35">
        <v>-12178.735825</v>
      </c>
      <c r="F1731" s="48">
        <v>0.99832399999999999</v>
      </c>
      <c r="G1731" s="47">
        <v>0.21245</v>
      </c>
      <c r="H1731" s="13">
        <v>5</v>
      </c>
      <c r="I1731" s="13">
        <v>8</v>
      </c>
      <c r="J1731" s="35">
        <v>-0.76190769230925071</v>
      </c>
      <c r="K1731" s="35">
        <v>-5.8608284023788516E-2</v>
      </c>
      <c r="L1731" s="35">
        <v>-1.3374325384611438</v>
      </c>
      <c r="M1731" s="35">
        <v>-0.10287942603547261</v>
      </c>
      <c r="N1731" s="48">
        <f t="shared" ref="N1731:N1794" si="162">E1731-(H1731*$AL$2+$AM$2*I1731)</f>
        <v>-15.034825000000637</v>
      </c>
      <c r="O1731" s="35">
        <f t="shared" si="158"/>
        <v>-1.1565250000000491</v>
      </c>
      <c r="P1731" s="1">
        <v>36</v>
      </c>
      <c r="Q1731" s="2">
        <v>2.8321900000000002</v>
      </c>
      <c r="R1731" s="1">
        <v>14</v>
      </c>
      <c r="S1731" s="2">
        <v>2.84816</v>
      </c>
      <c r="T1731" s="2">
        <f t="shared" ref="T1731:T1794" si="163">R1731/$P1731</f>
        <v>0.3888888888888889</v>
      </c>
      <c r="U1731" s="1">
        <v>18</v>
      </c>
      <c r="V1731" s="2">
        <v>2.8173900000000001</v>
      </c>
      <c r="W1731" s="2">
        <f t="shared" si="159"/>
        <v>0.5</v>
      </c>
      <c r="X1731" s="1">
        <v>4</v>
      </c>
      <c r="Y1731" s="2">
        <v>2.84287</v>
      </c>
      <c r="Z1731" s="2">
        <f t="shared" si="160"/>
        <v>0.1111111111111111</v>
      </c>
      <c r="AA1731" s="1" t="s">
        <v>3435</v>
      </c>
      <c r="AB1731" s="35">
        <f t="shared" si="161"/>
        <v>-14.763203000000431</v>
      </c>
      <c r="AC1731" s="35"/>
      <c r="AD1731" s="35"/>
      <c r="AE1731" s="13"/>
      <c r="AF1731" s="35"/>
      <c r="AG1731" s="35"/>
      <c r="AH1731" s="13"/>
      <c r="AI1731" s="35"/>
      <c r="AJ1731" s="35"/>
    </row>
    <row r="1732" spans="1:36" x14ac:dyDescent="0.25">
      <c r="A1732" s="7"/>
      <c r="B1732" s="4">
        <v>472</v>
      </c>
      <c r="C1732" t="s">
        <v>2026</v>
      </c>
      <c r="D1732" s="35">
        <v>-12176.7363</v>
      </c>
      <c r="E1732" s="35">
        <v>-12178.832936999999</v>
      </c>
      <c r="F1732" s="48">
        <v>0.99685800000000002</v>
      </c>
      <c r="G1732" s="47">
        <v>0.19361999999999999</v>
      </c>
      <c r="H1732" s="13">
        <v>5</v>
      </c>
      <c r="I1732" s="13">
        <v>8</v>
      </c>
      <c r="J1732" s="35">
        <v>-0.86430769230901205</v>
      </c>
      <c r="K1732" s="35">
        <v>-6.6485207100693236E-2</v>
      </c>
      <c r="L1732" s="35">
        <v>-1.4345445384606137</v>
      </c>
      <c r="M1732" s="35">
        <v>-0.11034957988158567</v>
      </c>
      <c r="N1732" s="48">
        <f t="shared" si="162"/>
        <v>-15.131937000000107</v>
      </c>
      <c r="O1732" s="35">
        <f t="shared" ref="O1732:O1795" si="164">N1732/13</f>
        <v>-1.1639951538461621</v>
      </c>
      <c r="P1732" s="1">
        <v>35</v>
      </c>
      <c r="Q1732" s="2">
        <v>2.8245900000000002</v>
      </c>
      <c r="R1732" s="1">
        <v>13</v>
      </c>
      <c r="S1732" s="2">
        <v>2.8585500000000001</v>
      </c>
      <c r="T1732" s="2">
        <f t="shared" si="163"/>
        <v>0.37142857142857144</v>
      </c>
      <c r="U1732" s="1">
        <v>19</v>
      </c>
      <c r="V1732" s="2">
        <v>2.8012299999999999</v>
      </c>
      <c r="W1732" s="2">
        <f t="shared" ref="W1732:W1795" si="165">U1732/$P1732</f>
        <v>0.54285714285714282</v>
      </c>
      <c r="X1732" s="1">
        <v>3</v>
      </c>
      <c r="Y1732" s="2">
        <v>2.82544</v>
      </c>
      <c r="Z1732" s="2">
        <f t="shared" ref="Z1732:Z1795" si="166">X1732/$P1732</f>
        <v>8.5714285714285715E-2</v>
      </c>
      <c r="AA1732" s="1" t="s">
        <v>3435</v>
      </c>
      <c r="AB1732" s="35">
        <f t="shared" ref="AB1732:AB1795" si="167">SMALL($N$3:$N$2210,ROW(N1732)-2)</f>
        <v>-14.762932000001456</v>
      </c>
      <c r="AC1732" s="35"/>
      <c r="AD1732" s="35"/>
      <c r="AE1732" s="13"/>
      <c r="AF1732" s="35"/>
      <c r="AG1732" s="35"/>
      <c r="AH1732" s="13"/>
      <c r="AI1732" s="35"/>
      <c r="AJ1732" s="35"/>
    </row>
    <row r="1733" spans="1:36" x14ac:dyDescent="0.25">
      <c r="A1733" s="4"/>
      <c r="B1733" s="6">
        <v>473</v>
      </c>
      <c r="C1733" t="s">
        <v>2027</v>
      </c>
      <c r="D1733" s="35">
        <v>-12176.255987</v>
      </c>
      <c r="E1733" s="35">
        <v>-12178.328998000001</v>
      </c>
      <c r="F1733" s="48">
        <v>0.99883200000000005</v>
      </c>
      <c r="G1733" s="47">
        <v>0.22320999999999899</v>
      </c>
      <c r="H1733" s="13">
        <v>5</v>
      </c>
      <c r="I1733" s="13">
        <v>8</v>
      </c>
      <c r="J1733" s="35">
        <v>-0.38399469230898831</v>
      </c>
      <c r="K1733" s="35">
        <v>-2.9538053254537563E-2</v>
      </c>
      <c r="L1733" s="35">
        <v>-0.93060553846225957</v>
      </c>
      <c r="M1733" s="35">
        <v>-7.1585041420173814E-2</v>
      </c>
      <c r="N1733" s="48">
        <f t="shared" si="162"/>
        <v>-14.627998000001753</v>
      </c>
      <c r="O1733" s="35">
        <f t="shared" si="164"/>
        <v>-1.1252306153847502</v>
      </c>
      <c r="P1733" s="1">
        <v>36</v>
      </c>
      <c r="Q1733" s="2">
        <v>2.8312499999999998</v>
      </c>
      <c r="R1733" s="1">
        <v>17</v>
      </c>
      <c r="S1733" s="2">
        <v>2.8492500000000001</v>
      </c>
      <c r="T1733" s="2">
        <f t="shared" si="163"/>
        <v>0.47222222222222221</v>
      </c>
      <c r="U1733" s="1">
        <v>14</v>
      </c>
      <c r="V1733" s="2">
        <v>2.81331</v>
      </c>
      <c r="W1733" s="2">
        <f t="shared" si="165"/>
        <v>0.3888888888888889</v>
      </c>
      <c r="X1733" s="1">
        <v>5</v>
      </c>
      <c r="Y1733" s="2">
        <v>2.8203100000000001</v>
      </c>
      <c r="Z1733" s="2">
        <f t="shared" si="166"/>
        <v>0.1388888888888889</v>
      </c>
      <c r="AA1733" s="1" t="s">
        <v>3435</v>
      </c>
      <c r="AB1733" s="35">
        <f t="shared" si="167"/>
        <v>-14.755365000000893</v>
      </c>
      <c r="AC1733" s="35"/>
      <c r="AD1733" s="35"/>
      <c r="AE1733" s="13"/>
      <c r="AF1733" s="35"/>
      <c r="AG1733" s="35"/>
      <c r="AH1733" s="13"/>
      <c r="AI1733" s="35"/>
      <c r="AJ1733" s="35"/>
    </row>
    <row r="1734" spans="1:36" x14ac:dyDescent="0.25">
      <c r="A1734" s="4"/>
      <c r="B1734" s="4">
        <v>474</v>
      </c>
      <c r="C1734" t="s">
        <v>2028</v>
      </c>
      <c r="D1734" s="35">
        <v>-12176.3879</v>
      </c>
      <c r="E1734" s="35">
        <v>-12178.152813000001</v>
      </c>
      <c r="F1734" s="48">
        <v>0.99393200000000004</v>
      </c>
      <c r="G1734" s="47">
        <v>0.173839999999999</v>
      </c>
      <c r="H1734" s="13">
        <v>5</v>
      </c>
      <c r="I1734" s="13">
        <v>8</v>
      </c>
      <c r="J1734" s="35">
        <v>-0.51590769230824662</v>
      </c>
      <c r="K1734" s="35">
        <v>-3.9685207100634355E-2</v>
      </c>
      <c r="L1734" s="35">
        <v>-0.75442053846199997</v>
      </c>
      <c r="M1734" s="35">
        <v>-5.8032349112461537E-2</v>
      </c>
      <c r="N1734" s="48">
        <f t="shared" si="162"/>
        <v>-14.451813000001493</v>
      </c>
      <c r="O1734" s="35">
        <f t="shared" si="164"/>
        <v>-1.1116779230770379</v>
      </c>
      <c r="P1734" s="1">
        <v>36</v>
      </c>
      <c r="Q1734" s="2">
        <v>2.83494</v>
      </c>
      <c r="R1734" s="1">
        <v>16</v>
      </c>
      <c r="S1734" s="2">
        <v>2.8621799999999999</v>
      </c>
      <c r="T1734" s="2">
        <f t="shared" si="163"/>
        <v>0.44444444444444442</v>
      </c>
      <c r="U1734" s="1">
        <v>16</v>
      </c>
      <c r="V1734" s="2">
        <v>2.8045</v>
      </c>
      <c r="W1734" s="2">
        <f t="shared" si="165"/>
        <v>0.44444444444444442</v>
      </c>
      <c r="X1734" s="1">
        <v>4</v>
      </c>
      <c r="Y1734" s="2">
        <v>2.8477999999999999</v>
      </c>
      <c r="Z1734" s="2">
        <f t="shared" si="166"/>
        <v>0.1111111111111111</v>
      </c>
      <c r="AA1734" s="1" t="s">
        <v>3435</v>
      </c>
      <c r="AB1734" s="35">
        <f t="shared" si="167"/>
        <v>-14.752021000000241</v>
      </c>
      <c r="AC1734" s="35"/>
      <c r="AD1734" s="35"/>
      <c r="AE1734" s="13"/>
      <c r="AF1734" s="35"/>
      <c r="AG1734" s="35"/>
      <c r="AH1734" s="13"/>
      <c r="AI1734" s="35"/>
      <c r="AJ1734" s="35"/>
    </row>
    <row r="1735" spans="1:36" x14ac:dyDescent="0.25">
      <c r="A1735" s="4"/>
      <c r="B1735" s="4">
        <v>475</v>
      </c>
      <c r="C1735" t="s">
        <v>2029</v>
      </c>
      <c r="D1735" s="35">
        <v>-12176.607400000001</v>
      </c>
      <c r="E1735" s="35">
        <v>-12178.662813000001</v>
      </c>
      <c r="F1735" s="48">
        <v>0.99482999999999999</v>
      </c>
      <c r="G1735" s="47">
        <v>0.17866000000000001</v>
      </c>
      <c r="H1735" s="13">
        <v>5</v>
      </c>
      <c r="I1735" s="13">
        <v>8</v>
      </c>
      <c r="J1735" s="35">
        <v>-0.73540769230930891</v>
      </c>
      <c r="K1735" s="35">
        <v>-5.6569822485331454E-2</v>
      </c>
      <c r="L1735" s="35">
        <v>-1.2644205384622182</v>
      </c>
      <c r="M1735" s="35">
        <v>-9.7263118343247551E-2</v>
      </c>
      <c r="N1735" s="48">
        <f t="shared" si="162"/>
        <v>-14.961813000001712</v>
      </c>
      <c r="O1735" s="35">
        <f t="shared" si="164"/>
        <v>-1.150908692307824</v>
      </c>
      <c r="P1735" s="1">
        <v>36</v>
      </c>
      <c r="Q1735" s="2">
        <v>2.8341500000000002</v>
      </c>
      <c r="R1735" s="1">
        <v>14</v>
      </c>
      <c r="S1735" s="2">
        <v>2.8499699999999999</v>
      </c>
      <c r="T1735" s="2">
        <f t="shared" si="163"/>
        <v>0.3888888888888889</v>
      </c>
      <c r="U1735" s="1">
        <v>18</v>
      </c>
      <c r="V1735" s="2">
        <v>2.8130099999999998</v>
      </c>
      <c r="W1735" s="2">
        <f t="shared" si="165"/>
        <v>0.5</v>
      </c>
      <c r="X1735" s="1">
        <v>4</v>
      </c>
      <c r="Y1735" s="2">
        <v>2.87391</v>
      </c>
      <c r="Z1735" s="2">
        <f t="shared" si="166"/>
        <v>0.1111111111111111</v>
      </c>
      <c r="AA1735" s="1" t="s">
        <v>3435</v>
      </c>
      <c r="AB1735" s="35">
        <f t="shared" si="167"/>
        <v>-14.750996000000669</v>
      </c>
      <c r="AC1735" s="35"/>
      <c r="AD1735" s="35"/>
      <c r="AE1735" s="13"/>
      <c r="AF1735" s="35"/>
      <c r="AG1735" s="35"/>
      <c r="AH1735" s="13"/>
      <c r="AI1735" s="35"/>
      <c r="AJ1735" s="35"/>
    </row>
    <row r="1736" spans="1:36" x14ac:dyDescent="0.25">
      <c r="A1736" s="4"/>
      <c r="B1736" s="4">
        <v>476</v>
      </c>
      <c r="C1736" t="s">
        <v>2030</v>
      </c>
      <c r="D1736" s="35">
        <v>-12176.7361</v>
      </c>
      <c r="E1736" s="35">
        <v>-12178.988671999999</v>
      </c>
      <c r="F1736" s="48">
        <v>0.99586300000000005</v>
      </c>
      <c r="G1736" s="47">
        <v>0.18536</v>
      </c>
      <c r="H1736" s="13">
        <v>5</v>
      </c>
      <c r="I1736" s="13">
        <v>8</v>
      </c>
      <c r="J1736" s="35">
        <v>-0.86410769230860751</v>
      </c>
      <c r="K1736" s="35">
        <v>-6.6469822485277497E-2</v>
      </c>
      <c r="L1736" s="35">
        <v>-1.5902795384608908</v>
      </c>
      <c r="M1736" s="35">
        <v>-0.12232919526622237</v>
      </c>
      <c r="N1736" s="48">
        <f t="shared" si="162"/>
        <v>-15.287672000000384</v>
      </c>
      <c r="O1736" s="35">
        <f t="shared" si="164"/>
        <v>-1.1759747692307987</v>
      </c>
      <c r="P1736" s="1">
        <v>35</v>
      </c>
      <c r="Q1736" s="2">
        <v>2.8219099999999999</v>
      </c>
      <c r="R1736" s="1">
        <v>13</v>
      </c>
      <c r="S1736" s="2">
        <v>2.8544499999999999</v>
      </c>
      <c r="T1736" s="2">
        <f t="shared" si="163"/>
        <v>0.37142857142857144</v>
      </c>
      <c r="U1736" s="1">
        <v>19</v>
      </c>
      <c r="V1736" s="2">
        <v>2.7946300000000002</v>
      </c>
      <c r="W1736" s="2">
        <f t="shared" si="165"/>
        <v>0.54285714285714282</v>
      </c>
      <c r="X1736" s="1">
        <v>3</v>
      </c>
      <c r="Y1736" s="2">
        <v>2.85365</v>
      </c>
      <c r="Z1736" s="2">
        <f t="shared" si="166"/>
        <v>8.5714285714285715E-2</v>
      </c>
      <c r="AA1736" s="1" t="s">
        <v>3435</v>
      </c>
      <c r="AB1736" s="35">
        <f t="shared" si="167"/>
        <v>-14.748941000001651</v>
      </c>
      <c r="AC1736" s="35"/>
      <c r="AD1736" s="35"/>
      <c r="AE1736" s="13"/>
      <c r="AF1736" s="35"/>
      <c r="AG1736" s="35"/>
      <c r="AH1736" s="13"/>
      <c r="AI1736" s="35"/>
      <c r="AJ1736" s="35"/>
    </row>
    <row r="1737" spans="1:36" x14ac:dyDescent="0.25">
      <c r="A1737" s="4"/>
      <c r="B1737" s="4">
        <v>477</v>
      </c>
      <c r="C1737" t="s">
        <v>2031</v>
      </c>
      <c r="D1737" s="35">
        <v>-12176.5746</v>
      </c>
      <c r="E1737" s="35">
        <v>-12178.297341</v>
      </c>
      <c r="F1737" s="48">
        <v>0.99411499999999997</v>
      </c>
      <c r="G1737" s="47">
        <v>0.17473999999999901</v>
      </c>
      <c r="H1737" s="13">
        <v>5</v>
      </c>
      <c r="I1737" s="13">
        <v>8</v>
      </c>
      <c r="J1737" s="35">
        <v>-0.70260769230844744</v>
      </c>
      <c r="K1737" s="35">
        <v>-5.4046745562188261E-2</v>
      </c>
      <c r="L1737" s="35">
        <v>-0.89894853846089973</v>
      </c>
      <c r="M1737" s="35">
        <v>-6.9149887573915367E-2</v>
      </c>
      <c r="N1737" s="48">
        <f t="shared" si="162"/>
        <v>-14.596341000000393</v>
      </c>
      <c r="O1737" s="35">
        <f t="shared" si="164"/>
        <v>-1.1227954615384919</v>
      </c>
      <c r="P1737" s="1">
        <v>36</v>
      </c>
      <c r="Q1737" s="2">
        <v>2.83684</v>
      </c>
      <c r="R1737" s="1">
        <v>13</v>
      </c>
      <c r="S1737" s="2">
        <v>2.8771599999999999</v>
      </c>
      <c r="T1737" s="2">
        <f t="shared" si="163"/>
        <v>0.3611111111111111</v>
      </c>
      <c r="U1737" s="1">
        <v>20</v>
      </c>
      <c r="V1737" s="2">
        <v>2.8067799999999998</v>
      </c>
      <c r="W1737" s="2">
        <f t="shared" si="165"/>
        <v>0.55555555555555558</v>
      </c>
      <c r="X1737" s="1">
        <v>3</v>
      </c>
      <c r="Y1737" s="2">
        <v>2.8624999999999998</v>
      </c>
      <c r="Z1737" s="2">
        <f t="shared" si="166"/>
        <v>8.3333333333333329E-2</v>
      </c>
      <c r="AA1737" s="1" t="s">
        <v>3435</v>
      </c>
      <c r="AB1737" s="35">
        <f t="shared" si="167"/>
        <v>-14.746731000001091</v>
      </c>
      <c r="AC1737" s="35"/>
      <c r="AD1737" s="35"/>
      <c r="AE1737" s="13"/>
      <c r="AF1737" s="35"/>
      <c r="AG1737" s="35"/>
      <c r="AH1737" s="13"/>
      <c r="AI1737" s="35"/>
      <c r="AJ1737" s="35"/>
    </row>
    <row r="1738" spans="1:36" x14ac:dyDescent="0.25">
      <c r="A1738" s="4"/>
      <c r="B1738" s="4">
        <v>478</v>
      </c>
      <c r="C1738" t="s">
        <v>2032</v>
      </c>
      <c r="D1738" s="35">
        <v>-12176.6895</v>
      </c>
      <c r="E1738" s="35">
        <v>-12178.699146000001</v>
      </c>
      <c r="F1738" s="48">
        <v>0.992757</v>
      </c>
      <c r="G1738" s="47">
        <v>0.16855000000000001</v>
      </c>
      <c r="H1738" s="13">
        <v>5</v>
      </c>
      <c r="I1738" s="13">
        <v>8</v>
      </c>
      <c r="J1738" s="35">
        <v>-0.81750769230893638</v>
      </c>
      <c r="K1738" s="35">
        <v>-6.2885207100687415E-2</v>
      </c>
      <c r="L1738" s="35">
        <v>-1.3007535384622315</v>
      </c>
      <c r="M1738" s="35">
        <v>-0.10005796449709473</v>
      </c>
      <c r="N1738" s="48">
        <f t="shared" si="162"/>
        <v>-14.998146000001725</v>
      </c>
      <c r="O1738" s="35">
        <f t="shared" si="164"/>
        <v>-1.1537035384616712</v>
      </c>
      <c r="P1738" s="1">
        <v>36</v>
      </c>
      <c r="Q1738" s="2">
        <v>2.83588</v>
      </c>
      <c r="R1738" s="1">
        <v>13</v>
      </c>
      <c r="S1738" s="2">
        <v>2.8675299999999999</v>
      </c>
      <c r="T1738" s="2">
        <f t="shared" si="163"/>
        <v>0.3611111111111111</v>
      </c>
      <c r="U1738" s="1">
        <v>20</v>
      </c>
      <c r="V1738" s="2">
        <v>2.8059699999999999</v>
      </c>
      <c r="W1738" s="2">
        <f t="shared" si="165"/>
        <v>0.55555555555555558</v>
      </c>
      <c r="X1738" s="1">
        <v>3</v>
      </c>
      <c r="Y1738" s="2">
        <v>2.89819</v>
      </c>
      <c r="Z1738" s="2">
        <f t="shared" si="166"/>
        <v>8.3333333333333329E-2</v>
      </c>
      <c r="AA1738" s="1" t="s">
        <v>3435</v>
      </c>
      <c r="AB1738" s="35">
        <f t="shared" si="167"/>
        <v>-14.744892000000618</v>
      </c>
      <c r="AC1738" s="35"/>
      <c r="AD1738" s="35"/>
      <c r="AE1738" s="13"/>
      <c r="AF1738" s="35"/>
      <c r="AG1738" s="35"/>
      <c r="AH1738" s="13"/>
      <c r="AI1738" s="35"/>
      <c r="AJ1738" s="35"/>
    </row>
    <row r="1739" spans="1:36" x14ac:dyDescent="0.25">
      <c r="A1739" s="4"/>
      <c r="B1739" s="4">
        <v>479</v>
      </c>
      <c r="C1739" t="s">
        <v>2033</v>
      </c>
      <c r="D1739" s="35">
        <v>-12176.345499999999</v>
      </c>
      <c r="E1739" s="35">
        <v>-12178.304631000001</v>
      </c>
      <c r="F1739" s="48">
        <v>0.995556</v>
      </c>
      <c r="G1739" s="47">
        <v>0.18318000000000001</v>
      </c>
      <c r="H1739" s="13">
        <v>5</v>
      </c>
      <c r="I1739" s="13">
        <v>8</v>
      </c>
      <c r="J1739" s="35">
        <v>-0.47350769230797596</v>
      </c>
      <c r="K1739" s="35">
        <v>-3.6423668639075077E-2</v>
      </c>
      <c r="L1739" s="35">
        <v>-0.90623853846227576</v>
      </c>
      <c r="M1739" s="35">
        <v>-6.9710656804790438E-2</v>
      </c>
      <c r="N1739" s="48">
        <f t="shared" si="162"/>
        <v>-14.603631000001769</v>
      </c>
      <c r="O1739" s="35">
        <f t="shared" si="164"/>
        <v>-1.123356230769367</v>
      </c>
      <c r="P1739" s="1">
        <v>36</v>
      </c>
      <c r="Q1739" s="2">
        <v>2.8339300000000001</v>
      </c>
      <c r="R1739" s="1">
        <v>16</v>
      </c>
      <c r="S1739" s="2">
        <v>2.86151</v>
      </c>
      <c r="T1739" s="2">
        <f t="shared" si="163"/>
        <v>0.44444444444444442</v>
      </c>
      <c r="U1739" s="1">
        <v>16</v>
      </c>
      <c r="V1739" s="2">
        <v>2.80341</v>
      </c>
      <c r="W1739" s="2">
        <f t="shared" si="165"/>
        <v>0.44444444444444442</v>
      </c>
      <c r="X1739" s="1">
        <v>4</v>
      </c>
      <c r="Y1739" s="2">
        <v>2.8456800000000002</v>
      </c>
      <c r="Z1739" s="2">
        <f t="shared" si="166"/>
        <v>0.1111111111111111</v>
      </c>
      <c r="AA1739" s="1" t="s">
        <v>3435</v>
      </c>
      <c r="AB1739" s="35">
        <f t="shared" si="167"/>
        <v>-14.74422500000037</v>
      </c>
      <c r="AC1739" s="35"/>
      <c r="AD1739" s="35"/>
      <c r="AE1739" s="13"/>
      <c r="AF1739" s="35"/>
      <c r="AG1739" s="35"/>
      <c r="AH1739" s="13"/>
      <c r="AI1739" s="35"/>
      <c r="AJ1739" s="35"/>
    </row>
    <row r="1740" spans="1:36" x14ac:dyDescent="0.25">
      <c r="A1740" s="4"/>
      <c r="B1740" s="4">
        <v>480</v>
      </c>
      <c r="C1740" t="s">
        <v>2034</v>
      </c>
      <c r="D1740" s="35">
        <v>-12176.464099999999</v>
      </c>
      <c r="E1740" s="35">
        <v>-12178.165784999999</v>
      </c>
      <c r="F1740" s="48">
        <v>0.99723600000000001</v>
      </c>
      <c r="G1740" s="47">
        <v>0.197379999999999</v>
      </c>
      <c r="H1740" s="13">
        <v>5</v>
      </c>
      <c r="I1740" s="13">
        <v>8</v>
      </c>
      <c r="J1740" s="35">
        <v>-0.5921076923077635</v>
      </c>
      <c r="K1740" s="35">
        <v>-4.5546745562135657E-2</v>
      </c>
      <c r="L1740" s="35">
        <v>-0.76739253846062638</v>
      </c>
      <c r="M1740" s="35">
        <v>-5.9030195266202026E-2</v>
      </c>
      <c r="N1740" s="48">
        <f t="shared" si="162"/>
        <v>-14.46478500000012</v>
      </c>
      <c r="O1740" s="35">
        <f t="shared" si="164"/>
        <v>-1.1126757692307785</v>
      </c>
      <c r="P1740" s="1">
        <v>36</v>
      </c>
      <c r="Q1740" s="2">
        <v>2.8346900000000002</v>
      </c>
      <c r="R1740" s="1">
        <v>15</v>
      </c>
      <c r="S1740" s="2">
        <v>2.8699400000000002</v>
      </c>
      <c r="T1740" s="2">
        <f t="shared" si="163"/>
        <v>0.41666666666666669</v>
      </c>
      <c r="U1740" s="1">
        <v>18</v>
      </c>
      <c r="V1740" s="2">
        <v>2.78701</v>
      </c>
      <c r="W1740" s="2">
        <f t="shared" si="165"/>
        <v>0.5</v>
      </c>
      <c r="X1740" s="1">
        <v>3</v>
      </c>
      <c r="Y1740" s="2">
        <v>2.9445399999999999</v>
      </c>
      <c r="Z1740" s="2">
        <f t="shared" si="166"/>
        <v>8.3333333333333329E-2</v>
      </c>
      <c r="AA1740" s="1" t="s">
        <v>3435</v>
      </c>
      <c r="AB1740" s="35">
        <f t="shared" si="167"/>
        <v>-14.741672000000108</v>
      </c>
      <c r="AC1740" s="35"/>
      <c r="AD1740" s="35"/>
      <c r="AE1740" s="13"/>
      <c r="AF1740" s="35"/>
      <c r="AG1740" s="35"/>
      <c r="AH1740" s="13"/>
      <c r="AI1740" s="35"/>
      <c r="AJ1740" s="35"/>
    </row>
    <row r="1741" spans="1:36" x14ac:dyDescent="0.25">
      <c r="A1741" s="7"/>
      <c r="B1741" s="4">
        <v>481</v>
      </c>
      <c r="C1741" t="s">
        <v>2035</v>
      </c>
      <c r="D1741" s="35">
        <v>-12176.602199999999</v>
      </c>
      <c r="E1741" s="35">
        <v>-12178.596458</v>
      </c>
      <c r="F1741" s="48">
        <v>0.98731500000000005</v>
      </c>
      <c r="G1741" s="47">
        <v>0.15164</v>
      </c>
      <c r="H1741" s="13">
        <v>5</v>
      </c>
      <c r="I1741" s="13">
        <v>8</v>
      </c>
      <c r="J1741" s="35">
        <v>-0.73020769230788574</v>
      </c>
      <c r="K1741" s="35">
        <v>-5.6169822485221982E-2</v>
      </c>
      <c r="L1741" s="35">
        <v>-1.1980655384613783</v>
      </c>
      <c r="M1741" s="35">
        <v>-9.2158887573952172E-2</v>
      </c>
      <c r="N1741" s="48">
        <f t="shared" si="162"/>
        <v>-14.895458000000872</v>
      </c>
      <c r="O1741" s="35">
        <f t="shared" si="164"/>
        <v>-1.1458044615385286</v>
      </c>
      <c r="P1741" s="1">
        <v>35</v>
      </c>
      <c r="Q1741" s="2">
        <v>2.8216999999999999</v>
      </c>
      <c r="R1741" s="1">
        <v>14</v>
      </c>
      <c r="S1741" s="2">
        <v>2.8187600000000002</v>
      </c>
      <c r="T1741" s="2">
        <f t="shared" si="163"/>
        <v>0.4</v>
      </c>
      <c r="U1741" s="1">
        <v>15</v>
      </c>
      <c r="V1741" s="2">
        <v>2.8061600000000002</v>
      </c>
      <c r="W1741" s="2">
        <f t="shared" si="165"/>
        <v>0.42857142857142855</v>
      </c>
      <c r="X1741" s="1">
        <v>6</v>
      </c>
      <c r="Y1741" s="2">
        <v>2.86741</v>
      </c>
      <c r="Z1741" s="2">
        <f t="shared" si="166"/>
        <v>0.17142857142857143</v>
      </c>
      <c r="AA1741" s="1" t="s">
        <v>3435</v>
      </c>
      <c r="AB1741" s="35">
        <f t="shared" si="167"/>
        <v>-14.741187000001446</v>
      </c>
      <c r="AC1741" s="35"/>
      <c r="AD1741" s="35"/>
      <c r="AE1741" s="13"/>
      <c r="AF1741" s="35"/>
      <c r="AG1741" s="35"/>
      <c r="AH1741" s="13"/>
      <c r="AI1741" s="35"/>
      <c r="AJ1741" s="35"/>
    </row>
    <row r="1742" spans="1:36" x14ac:dyDescent="0.25">
      <c r="A1742" s="4"/>
      <c r="B1742" s="4">
        <v>482</v>
      </c>
      <c r="C1742" t="s">
        <v>2036</v>
      </c>
      <c r="D1742" s="35">
        <v>-12176.4512</v>
      </c>
      <c r="E1742" s="35">
        <v>-12178.31595</v>
      </c>
      <c r="F1742" s="48">
        <v>0.99442200000000003</v>
      </c>
      <c r="G1742" s="47">
        <v>0.17619000000000001</v>
      </c>
      <c r="H1742" s="13">
        <v>5</v>
      </c>
      <c r="I1742" s="13">
        <v>8</v>
      </c>
      <c r="J1742" s="35">
        <v>-0.57920769230804581</v>
      </c>
      <c r="K1742" s="35">
        <v>-4.4554437869849681E-2</v>
      </c>
      <c r="L1742" s="35">
        <v>-0.9175575384615513</v>
      </c>
      <c r="M1742" s="35">
        <v>-7.0581349112427028E-2</v>
      </c>
      <c r="N1742" s="48">
        <f t="shared" si="162"/>
        <v>-14.614950000001045</v>
      </c>
      <c r="O1742" s="35">
        <f t="shared" si="164"/>
        <v>-1.1242269230770034</v>
      </c>
      <c r="P1742" s="1">
        <v>36</v>
      </c>
      <c r="Q1742" s="2">
        <v>2.8349500000000001</v>
      </c>
      <c r="R1742" s="1">
        <v>15</v>
      </c>
      <c r="S1742" s="2">
        <v>2.8471899999999999</v>
      </c>
      <c r="T1742" s="2">
        <f t="shared" si="163"/>
        <v>0.41666666666666669</v>
      </c>
      <c r="U1742" s="1">
        <v>15</v>
      </c>
      <c r="V1742" s="2">
        <v>2.8234400000000002</v>
      </c>
      <c r="W1742" s="2">
        <f t="shared" si="165"/>
        <v>0.41666666666666669</v>
      </c>
      <c r="X1742" s="1">
        <v>6</v>
      </c>
      <c r="Y1742" s="2">
        <v>2.8331</v>
      </c>
      <c r="Z1742" s="2">
        <f t="shared" si="166"/>
        <v>0.16666666666666666</v>
      </c>
      <c r="AA1742" s="1" t="s">
        <v>3435</v>
      </c>
      <c r="AB1742" s="35">
        <f t="shared" si="167"/>
        <v>-14.739667000001646</v>
      </c>
      <c r="AC1742" s="35"/>
      <c r="AD1742" s="35"/>
      <c r="AE1742" s="13"/>
      <c r="AF1742" s="35"/>
      <c r="AG1742" s="35"/>
      <c r="AH1742" s="13"/>
      <c r="AI1742" s="35"/>
      <c r="AJ1742" s="35"/>
    </row>
    <row r="1743" spans="1:36" x14ac:dyDescent="0.25">
      <c r="A1743" s="4"/>
      <c r="B1743" s="4">
        <v>483</v>
      </c>
      <c r="C1743" t="s">
        <v>2037</v>
      </c>
      <c r="D1743" s="35">
        <v>-12176.638499999999</v>
      </c>
      <c r="E1743" s="35">
        <v>-12178.531730000001</v>
      </c>
      <c r="F1743" s="48">
        <v>0.98844900000000002</v>
      </c>
      <c r="G1743" s="47">
        <v>0.15443999999999899</v>
      </c>
      <c r="H1743" s="13">
        <v>5</v>
      </c>
      <c r="I1743" s="13">
        <v>8</v>
      </c>
      <c r="J1743" s="35">
        <v>-0.76650769230764126</v>
      </c>
      <c r="K1743" s="35">
        <v>-5.8962130177510869E-2</v>
      </c>
      <c r="L1743" s="35">
        <v>-1.1333375384620012</v>
      </c>
      <c r="M1743" s="35">
        <v>-8.7179810650923173E-2</v>
      </c>
      <c r="N1743" s="48">
        <f t="shared" si="162"/>
        <v>-14.830730000001495</v>
      </c>
      <c r="O1743" s="35">
        <f t="shared" si="164"/>
        <v>-1.1408253846154996</v>
      </c>
      <c r="P1743" s="1">
        <v>35</v>
      </c>
      <c r="Q1743" s="2">
        <v>2.82979</v>
      </c>
      <c r="R1743" s="1">
        <v>14</v>
      </c>
      <c r="S1743" s="2">
        <v>2.8736899999999999</v>
      </c>
      <c r="T1743" s="2">
        <f t="shared" si="163"/>
        <v>0.4</v>
      </c>
      <c r="U1743" s="1">
        <v>17</v>
      </c>
      <c r="V1743" s="2">
        <v>2.7839700000000001</v>
      </c>
      <c r="W1743" s="2">
        <f t="shared" si="165"/>
        <v>0.48571428571428571</v>
      </c>
      <c r="X1743" s="1">
        <v>4</v>
      </c>
      <c r="Y1743" s="2">
        <v>2.8708999999999998</v>
      </c>
      <c r="Z1743" s="2">
        <f t="shared" si="166"/>
        <v>0.11428571428571428</v>
      </c>
      <c r="AA1743" s="1" t="s">
        <v>3435</v>
      </c>
      <c r="AB1743" s="35">
        <f t="shared" si="167"/>
        <v>-14.739552000000913</v>
      </c>
      <c r="AC1743" s="35"/>
      <c r="AD1743" s="35"/>
      <c r="AE1743" s="13"/>
      <c r="AF1743" s="35"/>
      <c r="AG1743" s="35"/>
      <c r="AH1743" s="13"/>
      <c r="AI1743" s="35"/>
      <c r="AJ1743" s="35"/>
    </row>
    <row r="1744" spans="1:36" x14ac:dyDescent="0.25">
      <c r="A1744" s="4"/>
      <c r="B1744" s="4">
        <v>484</v>
      </c>
      <c r="C1744" t="s">
        <v>2038</v>
      </c>
      <c r="D1744" s="35">
        <v>-12176.172062</v>
      </c>
      <c r="E1744" s="35">
        <v>-12178.369408</v>
      </c>
      <c r="F1744" s="48">
        <v>-0.99162300000000003</v>
      </c>
      <c r="G1744" s="47">
        <v>0.164019999999999</v>
      </c>
      <c r="H1744" s="13">
        <v>5</v>
      </c>
      <c r="I1744" s="13">
        <v>8</v>
      </c>
      <c r="J1744" s="35">
        <v>-0.30006969230817049</v>
      </c>
      <c r="K1744" s="35">
        <v>-2.3082284023705421E-2</v>
      </c>
      <c r="L1744" s="35">
        <v>-0.97101553846187016</v>
      </c>
      <c r="M1744" s="35">
        <v>-7.4693502958605398E-2</v>
      </c>
      <c r="N1744" s="48">
        <f t="shared" si="162"/>
        <v>-14.668408000001364</v>
      </c>
      <c r="O1744" s="35">
        <f t="shared" si="164"/>
        <v>-1.1283390769231818</v>
      </c>
      <c r="P1744" s="1">
        <v>35</v>
      </c>
      <c r="Q1744" s="2">
        <v>2.82362</v>
      </c>
      <c r="R1744" s="1">
        <v>16</v>
      </c>
      <c r="S1744" s="2">
        <v>2.8194400000000002</v>
      </c>
      <c r="T1744" s="2">
        <f t="shared" si="163"/>
        <v>0.45714285714285713</v>
      </c>
      <c r="U1744" s="1">
        <v>12</v>
      </c>
      <c r="V1744" s="2">
        <v>2.81094</v>
      </c>
      <c r="W1744" s="2">
        <f t="shared" si="165"/>
        <v>0.34285714285714286</v>
      </c>
      <c r="X1744" s="1">
        <v>7</v>
      </c>
      <c r="Y1744" s="2">
        <v>2.8549099999999998</v>
      </c>
      <c r="Z1744" s="2">
        <f t="shared" si="166"/>
        <v>0.2</v>
      </c>
      <c r="AA1744" s="1" t="s">
        <v>3435</v>
      </c>
      <c r="AB1744" s="35">
        <f t="shared" si="167"/>
        <v>-14.731549000000086</v>
      </c>
      <c r="AC1744" s="35"/>
      <c r="AD1744" s="35"/>
      <c r="AE1744" s="13"/>
      <c r="AF1744" s="35"/>
      <c r="AG1744" s="35"/>
      <c r="AH1744" s="13"/>
      <c r="AI1744" s="35"/>
      <c r="AJ1744" s="35"/>
    </row>
    <row r="1745" spans="1:36" x14ac:dyDescent="0.25">
      <c r="A1745" s="4"/>
      <c r="B1745" s="4">
        <v>485</v>
      </c>
      <c r="C1745" t="s">
        <v>2039</v>
      </c>
      <c r="D1745" s="35">
        <v>-12176.5324</v>
      </c>
      <c r="E1745" s="35">
        <v>-12178.304502000001</v>
      </c>
      <c r="F1745" s="48">
        <v>0.995807</v>
      </c>
      <c r="G1745" s="47">
        <v>0.185029999999999</v>
      </c>
      <c r="H1745" s="13">
        <v>5</v>
      </c>
      <c r="I1745" s="13">
        <v>8</v>
      </c>
      <c r="J1745" s="35">
        <v>-0.66040769230858132</v>
      </c>
      <c r="K1745" s="35">
        <v>-5.0800591716044716E-2</v>
      </c>
      <c r="L1745" s="35">
        <v>-0.90610953846226039</v>
      </c>
      <c r="M1745" s="35">
        <v>-6.9700733727866185E-2</v>
      </c>
      <c r="N1745" s="48">
        <f t="shared" si="162"/>
        <v>-14.603502000001754</v>
      </c>
      <c r="O1745" s="35">
        <f t="shared" si="164"/>
        <v>-1.1233463076924426</v>
      </c>
      <c r="P1745" s="1">
        <v>36</v>
      </c>
      <c r="Q1745" s="2">
        <v>2.8392400000000002</v>
      </c>
      <c r="R1745" s="1">
        <v>15</v>
      </c>
      <c r="S1745" s="2">
        <v>2.8746999999999998</v>
      </c>
      <c r="T1745" s="2">
        <f t="shared" si="163"/>
        <v>0.41666666666666669</v>
      </c>
      <c r="U1745" s="1">
        <v>17</v>
      </c>
      <c r="V1745" s="2">
        <v>2.7913700000000001</v>
      </c>
      <c r="W1745" s="2">
        <f t="shared" si="165"/>
        <v>0.47222222222222221</v>
      </c>
      <c r="X1745" s="1">
        <v>4</v>
      </c>
      <c r="Y1745" s="2">
        <v>2.9096700000000002</v>
      </c>
      <c r="Z1745" s="2">
        <f t="shared" si="166"/>
        <v>0.1111111111111111</v>
      </c>
      <c r="AA1745" s="1" t="s">
        <v>3435</v>
      </c>
      <c r="AB1745" s="35">
        <f t="shared" si="167"/>
        <v>-14.730317000001378</v>
      </c>
      <c r="AC1745" s="35"/>
      <c r="AD1745" s="35"/>
      <c r="AE1745" s="13"/>
      <c r="AF1745" s="35"/>
      <c r="AG1745" s="35"/>
      <c r="AH1745" s="13"/>
      <c r="AI1745" s="35"/>
      <c r="AJ1745" s="35"/>
    </row>
    <row r="1746" spans="1:36" x14ac:dyDescent="0.25">
      <c r="A1746" s="4"/>
      <c r="B1746" s="4">
        <v>486</v>
      </c>
      <c r="C1746" t="s">
        <v>2040</v>
      </c>
      <c r="D1746" s="35">
        <v>-12176.6446</v>
      </c>
      <c r="E1746" s="35">
        <v>-12178.546984000001</v>
      </c>
      <c r="F1746" s="48">
        <v>0.99489300000000003</v>
      </c>
      <c r="G1746" s="47">
        <v>0.15087999999999899</v>
      </c>
      <c r="H1746" s="13">
        <v>5</v>
      </c>
      <c r="I1746" s="13">
        <v>8</v>
      </c>
      <c r="J1746" s="35">
        <v>-0.7726076923081564</v>
      </c>
      <c r="K1746" s="35">
        <v>-5.943136094678126E-2</v>
      </c>
      <c r="L1746" s="35">
        <v>-1.1485915384619148</v>
      </c>
      <c r="M1746" s="35">
        <v>-8.8353195266301129E-2</v>
      </c>
      <c r="N1746" s="48">
        <f t="shared" si="162"/>
        <v>-14.845984000001408</v>
      </c>
      <c r="O1746" s="35">
        <f t="shared" si="164"/>
        <v>-1.1419987692308775</v>
      </c>
      <c r="P1746" s="1">
        <v>35</v>
      </c>
      <c r="Q1746" s="2">
        <v>2.8287100000000001</v>
      </c>
      <c r="R1746" s="1">
        <v>14</v>
      </c>
      <c r="S1746" s="2">
        <v>2.8733599999999999</v>
      </c>
      <c r="T1746" s="2">
        <f t="shared" si="163"/>
        <v>0.4</v>
      </c>
      <c r="U1746" s="1">
        <v>17</v>
      </c>
      <c r="V1746" s="2">
        <v>2.7799800000000001</v>
      </c>
      <c r="W1746" s="2">
        <f t="shared" si="165"/>
        <v>0.48571428571428571</v>
      </c>
      <c r="X1746" s="1">
        <v>4</v>
      </c>
      <c r="Y1746" s="2">
        <v>2.8795600000000001</v>
      </c>
      <c r="Z1746" s="2">
        <f t="shared" si="166"/>
        <v>0.11428571428571428</v>
      </c>
      <c r="AA1746" s="1" t="s">
        <v>3435</v>
      </c>
      <c r="AB1746" s="35">
        <f t="shared" si="167"/>
        <v>-14.728465000000142</v>
      </c>
      <c r="AC1746" s="35"/>
      <c r="AD1746" s="35"/>
      <c r="AE1746" s="13"/>
      <c r="AF1746" s="35"/>
      <c r="AG1746" s="35"/>
      <c r="AH1746" s="13"/>
      <c r="AI1746" s="35"/>
      <c r="AJ1746" s="35"/>
    </row>
    <row r="1747" spans="1:36" x14ac:dyDescent="0.25">
      <c r="A1747" s="4"/>
      <c r="B1747" s="4">
        <v>487</v>
      </c>
      <c r="C1747" t="s">
        <v>2041</v>
      </c>
      <c r="D1747" s="35">
        <v>-12176.8213</v>
      </c>
      <c r="E1747" s="35">
        <v>-12178.731992999999</v>
      </c>
      <c r="F1747" s="48">
        <v>0.98972499999999997</v>
      </c>
      <c r="G1747" s="47">
        <v>0.157969999999999</v>
      </c>
      <c r="H1747" s="13">
        <v>5</v>
      </c>
      <c r="I1747" s="13">
        <v>8</v>
      </c>
      <c r="J1747" s="35">
        <v>-0.94930769230813894</v>
      </c>
      <c r="K1747" s="35">
        <v>-7.3023668639087616E-2</v>
      </c>
      <c r="L1747" s="35">
        <v>-1.3336005384608143</v>
      </c>
      <c r="M1747" s="35">
        <v>-0.10258465680467801</v>
      </c>
      <c r="N1747" s="48">
        <f t="shared" si="162"/>
        <v>-15.030993000000308</v>
      </c>
      <c r="O1747" s="35">
        <f t="shared" si="164"/>
        <v>-1.1562302307692545</v>
      </c>
      <c r="P1747" s="1">
        <v>35</v>
      </c>
      <c r="Q1747" s="2">
        <v>2.8220900000000002</v>
      </c>
      <c r="R1747" s="1">
        <v>12</v>
      </c>
      <c r="S1747" s="2">
        <v>2.8272699999999999</v>
      </c>
      <c r="T1747" s="2">
        <f t="shared" si="163"/>
        <v>0.34285714285714286</v>
      </c>
      <c r="U1747" s="1">
        <v>19</v>
      </c>
      <c r="V1747" s="2">
        <v>2.8117700000000001</v>
      </c>
      <c r="W1747" s="2">
        <f t="shared" si="165"/>
        <v>0.54285714285714282</v>
      </c>
      <c r="X1747" s="1">
        <v>4</v>
      </c>
      <c r="Y1747" s="2">
        <v>2.8555999999999999</v>
      </c>
      <c r="Z1747" s="2">
        <f t="shared" si="166"/>
        <v>0.11428571428571428</v>
      </c>
      <c r="AA1747" s="1" t="s">
        <v>3435</v>
      </c>
      <c r="AB1747" s="35">
        <f t="shared" si="167"/>
        <v>-14.726979000000938</v>
      </c>
      <c r="AC1747" s="35"/>
      <c r="AD1747" s="35"/>
      <c r="AE1747" s="13"/>
      <c r="AF1747" s="35"/>
      <c r="AG1747" s="35"/>
      <c r="AH1747" s="13"/>
      <c r="AI1747" s="35"/>
      <c r="AJ1747" s="35"/>
    </row>
    <row r="1748" spans="1:36" x14ac:dyDescent="0.25">
      <c r="A1748" s="4"/>
      <c r="B1748" s="4">
        <v>488</v>
      </c>
      <c r="C1748" t="s">
        <v>2042</v>
      </c>
      <c r="D1748" s="35">
        <v>-12176.4519</v>
      </c>
      <c r="E1748" s="35">
        <v>-12178.147872</v>
      </c>
      <c r="F1748" s="48">
        <v>0.99534299999999998</v>
      </c>
      <c r="G1748" s="47">
        <v>0.18174999999999999</v>
      </c>
      <c r="H1748" s="13">
        <v>5</v>
      </c>
      <c r="I1748" s="13">
        <v>8</v>
      </c>
      <c r="J1748" s="35">
        <v>-0.57990769230855221</v>
      </c>
      <c r="K1748" s="35">
        <v>-4.4608284023734783E-2</v>
      </c>
      <c r="L1748" s="35">
        <v>-0.74947953846094606</v>
      </c>
      <c r="M1748" s="35">
        <v>-5.7652272189303543E-2</v>
      </c>
      <c r="N1748" s="48">
        <f t="shared" si="162"/>
        <v>-14.44687200000044</v>
      </c>
      <c r="O1748" s="35">
        <f t="shared" si="164"/>
        <v>-1.1112978461538801</v>
      </c>
      <c r="P1748" s="1">
        <v>36</v>
      </c>
      <c r="Q1748" s="2">
        <v>2.8351700000000002</v>
      </c>
      <c r="R1748" s="1">
        <v>16</v>
      </c>
      <c r="S1748" s="2">
        <v>2.8510200000000001</v>
      </c>
      <c r="T1748" s="2">
        <f t="shared" si="163"/>
        <v>0.44444444444444442</v>
      </c>
      <c r="U1748" s="1">
        <v>15</v>
      </c>
      <c r="V1748" s="2">
        <v>2.8124799999999999</v>
      </c>
      <c r="W1748" s="2">
        <f t="shared" si="165"/>
        <v>0.41666666666666669</v>
      </c>
      <c r="X1748" s="1">
        <v>5</v>
      </c>
      <c r="Y1748" s="2">
        <v>2.8525</v>
      </c>
      <c r="Z1748" s="2">
        <f t="shared" si="166"/>
        <v>0.1388888888888889</v>
      </c>
      <c r="AA1748" s="1" t="s">
        <v>3435</v>
      </c>
      <c r="AB1748" s="35">
        <f t="shared" si="167"/>
        <v>-14.725506000000678</v>
      </c>
      <c r="AC1748" s="35"/>
      <c r="AD1748" s="35"/>
      <c r="AE1748" s="13"/>
      <c r="AF1748" s="35"/>
      <c r="AG1748" s="35"/>
      <c r="AH1748" s="13"/>
      <c r="AI1748" s="35"/>
      <c r="AJ1748" s="35"/>
    </row>
    <row r="1749" spans="1:36" x14ac:dyDescent="0.25">
      <c r="A1749" s="4"/>
      <c r="B1749" s="4">
        <v>489</v>
      </c>
      <c r="C1749" t="s">
        <v>2043</v>
      </c>
      <c r="D1749" s="35">
        <v>-12176.6451</v>
      </c>
      <c r="E1749" s="35">
        <v>-12178.375163999999</v>
      </c>
      <c r="F1749" s="48">
        <v>0.993008</v>
      </c>
      <c r="G1749" s="47">
        <v>0.16964000000000001</v>
      </c>
      <c r="H1749" s="13">
        <v>5</v>
      </c>
      <c r="I1749" s="13">
        <v>8</v>
      </c>
      <c r="J1749" s="35">
        <v>-0.77310769230825827</v>
      </c>
      <c r="K1749" s="35">
        <v>-5.9469822485250637E-2</v>
      </c>
      <c r="L1749" s="35">
        <v>-0.97677153846052533</v>
      </c>
      <c r="M1749" s="35">
        <v>-7.5136272189271186E-2</v>
      </c>
      <c r="N1749" s="48">
        <f t="shared" si="162"/>
        <v>-14.674164000000019</v>
      </c>
      <c r="O1749" s="35">
        <f t="shared" si="164"/>
        <v>-1.1287818461538477</v>
      </c>
      <c r="P1749" s="1">
        <v>36</v>
      </c>
      <c r="Q1749" s="2">
        <v>2.83582</v>
      </c>
      <c r="R1749" s="1">
        <v>15</v>
      </c>
      <c r="S1749" s="2">
        <v>2.8609300000000002</v>
      </c>
      <c r="T1749" s="2">
        <f t="shared" si="163"/>
        <v>0.41666666666666669</v>
      </c>
      <c r="U1749" s="1">
        <v>17</v>
      </c>
      <c r="V1749" s="2">
        <v>2.8053900000000001</v>
      </c>
      <c r="W1749" s="2">
        <f t="shared" si="165"/>
        <v>0.47222222222222221</v>
      </c>
      <c r="X1749" s="1">
        <v>4</v>
      </c>
      <c r="Y1749" s="2">
        <v>2.8709899999999999</v>
      </c>
      <c r="Z1749" s="2">
        <f t="shared" si="166"/>
        <v>0.1111111111111111</v>
      </c>
      <c r="AA1749" s="1" t="s">
        <v>3435</v>
      </c>
      <c r="AB1749" s="35">
        <f t="shared" si="167"/>
        <v>-14.722238000000289</v>
      </c>
      <c r="AC1749" s="35"/>
      <c r="AD1749" s="35"/>
      <c r="AE1749" s="13"/>
      <c r="AF1749" s="35"/>
      <c r="AG1749" s="35"/>
      <c r="AH1749" s="13"/>
      <c r="AI1749" s="35"/>
      <c r="AJ1749" s="35"/>
    </row>
    <row r="1750" spans="1:36" x14ac:dyDescent="0.25">
      <c r="A1750" s="4"/>
      <c r="B1750" s="4">
        <v>490</v>
      </c>
      <c r="C1750" t="s">
        <v>2044</v>
      </c>
      <c r="D1750" s="35">
        <v>-12176.8035</v>
      </c>
      <c r="E1750" s="35">
        <v>-12178.807798</v>
      </c>
      <c r="F1750" s="48">
        <v>0.99319999999999997</v>
      </c>
      <c r="G1750" s="47">
        <v>0.170399999999999</v>
      </c>
      <c r="H1750" s="13">
        <v>5</v>
      </c>
      <c r="I1750" s="13">
        <v>8</v>
      </c>
      <c r="J1750" s="35">
        <v>-0.93150769230851438</v>
      </c>
      <c r="K1750" s="35">
        <v>-7.165443786988572E-2</v>
      </c>
      <c r="L1750" s="35">
        <v>-1.4094055384612147</v>
      </c>
      <c r="M1750" s="35">
        <v>-0.10841581065086267</v>
      </c>
      <c r="N1750" s="48">
        <f t="shared" si="162"/>
        <v>-15.106798000000708</v>
      </c>
      <c r="O1750" s="35">
        <f t="shared" si="164"/>
        <v>-1.1620613846154391</v>
      </c>
      <c r="P1750" s="1">
        <v>36</v>
      </c>
      <c r="Q1750" s="2">
        <v>2.8329900000000001</v>
      </c>
      <c r="R1750" s="1">
        <v>13</v>
      </c>
      <c r="S1750" s="2">
        <v>2.85019</v>
      </c>
      <c r="T1750" s="2">
        <f t="shared" si="163"/>
        <v>0.3611111111111111</v>
      </c>
      <c r="U1750" s="1">
        <v>19</v>
      </c>
      <c r="V1750" s="2">
        <v>2.81968</v>
      </c>
      <c r="W1750" s="2">
        <f t="shared" si="165"/>
        <v>0.52777777777777779</v>
      </c>
      <c r="X1750" s="1">
        <v>4</v>
      </c>
      <c r="Y1750" s="2">
        <v>2.8403499999999999</v>
      </c>
      <c r="Z1750" s="2">
        <f t="shared" si="166"/>
        <v>0.1111111111111111</v>
      </c>
      <c r="AA1750" s="1" t="s">
        <v>3435</v>
      </c>
      <c r="AB1750" s="35">
        <f t="shared" si="167"/>
        <v>-14.721008000000438</v>
      </c>
      <c r="AC1750" s="35"/>
      <c r="AD1750" s="35"/>
      <c r="AE1750" s="13"/>
      <c r="AF1750" s="35"/>
      <c r="AG1750" s="35"/>
      <c r="AH1750" s="13"/>
      <c r="AI1750" s="35"/>
      <c r="AJ1750" s="35"/>
    </row>
    <row r="1751" spans="1:36" x14ac:dyDescent="0.25">
      <c r="A1751" s="4"/>
      <c r="B1751" s="14">
        <v>491</v>
      </c>
      <c r="C1751" t="s">
        <v>2045</v>
      </c>
      <c r="D1751" s="64">
        <v>-12124.393189</v>
      </c>
      <c r="E1751" s="83">
        <v>-12178.228870999999</v>
      </c>
      <c r="F1751" s="65">
        <v>0.99344299999999996</v>
      </c>
      <c r="G1751" s="76">
        <v>0.17130999999999999</v>
      </c>
      <c r="H1751" s="66">
        <v>5</v>
      </c>
      <c r="I1751" s="66">
        <v>8</v>
      </c>
      <c r="J1751" s="35">
        <v>51.478803307691123</v>
      </c>
      <c r="K1751" s="35">
        <v>3.9599079467454712</v>
      </c>
      <c r="L1751" s="35">
        <v>-0.83047853846073849</v>
      </c>
      <c r="M1751" s="35">
        <v>-6.3882964496979888E-2</v>
      </c>
      <c r="N1751" s="48">
        <f t="shared" si="162"/>
        <v>-14.527871000000232</v>
      </c>
      <c r="O1751" s="35">
        <f t="shared" si="164"/>
        <v>-1.1175285384615563</v>
      </c>
      <c r="P1751" s="1">
        <v>36</v>
      </c>
      <c r="Q1751" s="2">
        <v>2.8348300000000002</v>
      </c>
      <c r="R1751" s="1">
        <v>17</v>
      </c>
      <c r="S1751" s="2">
        <v>2.8582299999999998</v>
      </c>
      <c r="T1751" s="2">
        <f t="shared" si="163"/>
        <v>0.47222222222222221</v>
      </c>
      <c r="U1751" s="1">
        <v>13</v>
      </c>
      <c r="V1751" s="2">
        <v>2.80579</v>
      </c>
      <c r="W1751" s="2">
        <f t="shared" si="165"/>
        <v>0.3611111111111111</v>
      </c>
      <c r="X1751" s="1">
        <v>6</v>
      </c>
      <c r="Y1751" s="2">
        <v>2.8314699999999999</v>
      </c>
      <c r="Z1751" s="2">
        <f t="shared" si="166"/>
        <v>0.16666666666666666</v>
      </c>
      <c r="AA1751" s="1" t="s">
        <v>3435</v>
      </c>
      <c r="AB1751" s="35">
        <f t="shared" si="167"/>
        <v>-14.720100000000457</v>
      </c>
      <c r="AC1751" s="35"/>
      <c r="AD1751" s="35"/>
      <c r="AE1751" s="13"/>
      <c r="AF1751" s="35"/>
      <c r="AG1751" s="35"/>
      <c r="AH1751" s="13"/>
      <c r="AI1751" s="35"/>
      <c r="AJ1751" s="35"/>
    </row>
    <row r="1752" spans="1:36" x14ac:dyDescent="0.25">
      <c r="A1752" s="4"/>
      <c r="B1752" s="4">
        <v>492</v>
      </c>
      <c r="C1752" t="s">
        <v>2046</v>
      </c>
      <c r="D1752" s="35">
        <v>-12176.6636</v>
      </c>
      <c r="E1752" s="35">
        <v>-12178.465391</v>
      </c>
      <c r="F1752" s="48">
        <v>0.99156699999999998</v>
      </c>
      <c r="G1752" s="47">
        <v>0.163939999999999</v>
      </c>
      <c r="H1752" s="13">
        <v>5</v>
      </c>
      <c r="I1752" s="13">
        <v>8</v>
      </c>
      <c r="J1752" s="35">
        <v>-0.79160769230838923</v>
      </c>
      <c r="K1752" s="35">
        <v>-6.0892899408337635E-2</v>
      </c>
      <c r="L1752" s="35">
        <v>-1.0669985384611209</v>
      </c>
      <c r="M1752" s="35">
        <v>-8.2076810650855453E-2</v>
      </c>
      <c r="N1752" s="48">
        <f t="shared" si="162"/>
        <v>-14.764391000000614</v>
      </c>
      <c r="O1752" s="35">
        <f t="shared" si="164"/>
        <v>-1.1357223846154318</v>
      </c>
      <c r="P1752" s="1">
        <v>35</v>
      </c>
      <c r="Q1752" s="2">
        <v>2.8234400000000002</v>
      </c>
      <c r="R1752" s="1">
        <v>12</v>
      </c>
      <c r="S1752" s="2">
        <v>2.8303400000000001</v>
      </c>
      <c r="T1752" s="2">
        <f t="shared" si="163"/>
        <v>0.34285714285714286</v>
      </c>
      <c r="U1752" s="1">
        <v>20</v>
      </c>
      <c r="V1752" s="2">
        <v>2.8041</v>
      </c>
      <c r="W1752" s="2">
        <f t="shared" si="165"/>
        <v>0.5714285714285714</v>
      </c>
      <c r="X1752" s="1">
        <v>3</v>
      </c>
      <c r="Y1752" s="2">
        <v>2.9247399999999999</v>
      </c>
      <c r="Z1752" s="2">
        <f t="shared" si="166"/>
        <v>8.5714285714285715E-2</v>
      </c>
      <c r="AA1752" s="1" t="s">
        <v>3435</v>
      </c>
      <c r="AB1752" s="35">
        <f t="shared" si="167"/>
        <v>-14.71828700000151</v>
      </c>
      <c r="AC1752" s="35"/>
      <c r="AD1752" s="35"/>
      <c r="AE1752" s="13"/>
      <c r="AF1752" s="35"/>
      <c r="AG1752" s="35"/>
      <c r="AH1752" s="13"/>
      <c r="AI1752" s="35"/>
      <c r="AJ1752" s="35"/>
    </row>
    <row r="1753" spans="1:36" x14ac:dyDescent="0.25">
      <c r="A1753" s="4"/>
      <c r="B1753" s="4">
        <v>493</v>
      </c>
      <c r="C1753" t="s">
        <v>2047</v>
      </c>
      <c r="D1753" s="35">
        <v>-12176.56</v>
      </c>
      <c r="E1753" s="35">
        <v>-12178.321214</v>
      </c>
      <c r="F1753" s="48">
        <v>0.99385800000000002</v>
      </c>
      <c r="G1753" s="47">
        <v>0.173459999999999</v>
      </c>
      <c r="H1753" s="13">
        <v>5</v>
      </c>
      <c r="I1753" s="13">
        <v>8</v>
      </c>
      <c r="J1753" s="35">
        <v>-0.68800769230801961</v>
      </c>
      <c r="K1753" s="35">
        <v>-5.2923668639078429E-2</v>
      </c>
      <c r="L1753" s="35">
        <v>-0.92282153846099391</v>
      </c>
      <c r="M1753" s="35">
        <v>-7.0986272189307226E-2</v>
      </c>
      <c r="N1753" s="48">
        <f t="shared" si="162"/>
        <v>-14.620214000000487</v>
      </c>
      <c r="O1753" s="35">
        <f t="shared" si="164"/>
        <v>-1.1246318461538836</v>
      </c>
      <c r="P1753" s="1">
        <v>36</v>
      </c>
      <c r="Q1753" s="2">
        <v>2.8315399999999999</v>
      </c>
      <c r="R1753" s="1">
        <v>15</v>
      </c>
      <c r="S1753" s="2">
        <v>2.8629099999999998</v>
      </c>
      <c r="T1753" s="2">
        <f t="shared" si="163"/>
        <v>0.41666666666666669</v>
      </c>
      <c r="U1753" s="1">
        <v>17</v>
      </c>
      <c r="V1753" s="2">
        <v>2.8001399999999999</v>
      </c>
      <c r="W1753" s="2">
        <f t="shared" si="165"/>
        <v>0.47222222222222221</v>
      </c>
      <c r="X1753" s="1">
        <v>4</v>
      </c>
      <c r="Y1753" s="2">
        <v>2.8473799999999998</v>
      </c>
      <c r="Z1753" s="2">
        <f t="shared" si="166"/>
        <v>0.1111111111111111</v>
      </c>
      <c r="AA1753" s="1" t="s">
        <v>3435</v>
      </c>
      <c r="AB1753" s="35">
        <f t="shared" si="167"/>
        <v>-14.715860000000248</v>
      </c>
      <c r="AC1753" s="35"/>
      <c r="AD1753" s="35"/>
      <c r="AE1753" s="13"/>
      <c r="AF1753" s="35"/>
      <c r="AG1753" s="35"/>
      <c r="AH1753" s="13"/>
      <c r="AI1753" s="35"/>
      <c r="AJ1753" s="35"/>
    </row>
    <row r="1754" spans="1:36" x14ac:dyDescent="0.25">
      <c r="A1754" s="4"/>
      <c r="B1754" s="4">
        <v>494</v>
      </c>
      <c r="C1754" t="s">
        <v>2048</v>
      </c>
      <c r="D1754" s="35">
        <v>-12176.719499999999</v>
      </c>
      <c r="E1754" s="35">
        <v>-12178.440667000001</v>
      </c>
      <c r="F1754" s="48">
        <v>0.99629199999999996</v>
      </c>
      <c r="G1754" s="47">
        <v>0.18869999999999901</v>
      </c>
      <c r="H1754" s="13">
        <v>5</v>
      </c>
      <c r="I1754" s="13">
        <v>8</v>
      </c>
      <c r="J1754" s="35">
        <v>-0.84750769230777223</v>
      </c>
      <c r="K1754" s="35">
        <v>-6.5192899408290178E-2</v>
      </c>
      <c r="L1754" s="35">
        <v>-1.0422745384621521</v>
      </c>
      <c r="M1754" s="35">
        <v>-8.0174964497088622E-2</v>
      </c>
      <c r="N1754" s="48">
        <f t="shared" si="162"/>
        <v>-14.739667000001646</v>
      </c>
      <c r="O1754" s="35">
        <f t="shared" si="164"/>
        <v>-1.1338205384616651</v>
      </c>
      <c r="P1754" s="1">
        <v>36</v>
      </c>
      <c r="Q1754" s="2">
        <v>2.8372199999999999</v>
      </c>
      <c r="R1754" s="1">
        <v>14</v>
      </c>
      <c r="S1754" s="2">
        <v>2.8753799999999998</v>
      </c>
      <c r="T1754" s="2">
        <f t="shared" si="163"/>
        <v>0.3888888888888889</v>
      </c>
      <c r="U1754" s="1">
        <v>19</v>
      </c>
      <c r="V1754" s="2">
        <v>2.8003100000000001</v>
      </c>
      <c r="W1754" s="2">
        <f t="shared" si="165"/>
        <v>0.52777777777777779</v>
      </c>
      <c r="X1754" s="1">
        <v>3</v>
      </c>
      <c r="Y1754" s="2">
        <v>2.8928799999999999</v>
      </c>
      <c r="Z1754" s="2">
        <f t="shared" si="166"/>
        <v>8.3333333333333329E-2</v>
      </c>
      <c r="AA1754" s="1" t="s">
        <v>3435</v>
      </c>
      <c r="AB1754" s="35">
        <f t="shared" si="167"/>
        <v>-14.714959000000817</v>
      </c>
      <c r="AC1754" s="35"/>
      <c r="AD1754" s="35"/>
      <c r="AE1754" s="13"/>
      <c r="AF1754" s="35"/>
      <c r="AG1754" s="35"/>
      <c r="AH1754" s="13"/>
      <c r="AI1754" s="35"/>
      <c r="AJ1754" s="35"/>
    </row>
    <row r="1755" spans="1:36" x14ac:dyDescent="0.25">
      <c r="A1755" s="4"/>
      <c r="B1755" s="4">
        <v>495</v>
      </c>
      <c r="C1755" t="s">
        <v>2049</v>
      </c>
      <c r="D1755" s="35">
        <v>-12176.321236</v>
      </c>
      <c r="E1755" s="35">
        <v>-12178.026443000001</v>
      </c>
      <c r="F1755" s="48">
        <v>0.99278</v>
      </c>
      <c r="G1755" s="47">
        <v>0.16863</v>
      </c>
      <c r="H1755" s="13">
        <v>5</v>
      </c>
      <c r="I1755" s="13">
        <v>8</v>
      </c>
      <c r="J1755" s="35">
        <v>-0.44924369230830052</v>
      </c>
      <c r="K1755" s="35">
        <v>-3.4557207100638504E-2</v>
      </c>
      <c r="L1755" s="35">
        <v>-0.62805053846204828</v>
      </c>
      <c r="M1755" s="35">
        <v>-4.8311579881696022E-2</v>
      </c>
      <c r="N1755" s="48">
        <f t="shared" si="162"/>
        <v>-14.325443000001542</v>
      </c>
      <c r="O1755" s="35">
        <f t="shared" si="164"/>
        <v>-1.1019571538462725</v>
      </c>
      <c r="P1755" s="1">
        <v>35</v>
      </c>
      <c r="Q1755" s="2">
        <v>2.8237800000000002</v>
      </c>
      <c r="R1755" s="1">
        <v>16</v>
      </c>
      <c r="S1755" s="2">
        <v>2.84653</v>
      </c>
      <c r="T1755" s="2">
        <f t="shared" si="163"/>
        <v>0.45714285714285713</v>
      </c>
      <c r="U1755" s="1">
        <v>15</v>
      </c>
      <c r="V1755" s="2">
        <v>2.7902100000000001</v>
      </c>
      <c r="W1755" s="2">
        <f t="shared" si="165"/>
        <v>0.42857142857142855</v>
      </c>
      <c r="X1755" s="1">
        <v>4</v>
      </c>
      <c r="Y1755" s="2">
        <v>2.8586900000000002</v>
      </c>
      <c r="Z1755" s="2">
        <f t="shared" si="166"/>
        <v>0.11428571428571428</v>
      </c>
      <c r="AA1755" s="1" t="s">
        <v>3435</v>
      </c>
      <c r="AB1755" s="35">
        <f t="shared" si="167"/>
        <v>-14.714695000000575</v>
      </c>
      <c r="AC1755" s="35"/>
      <c r="AD1755" s="35"/>
      <c r="AE1755" s="13"/>
      <c r="AF1755" s="35"/>
      <c r="AG1755" s="35"/>
      <c r="AH1755" s="13"/>
      <c r="AI1755" s="35"/>
      <c r="AJ1755" s="35"/>
    </row>
    <row r="1756" spans="1:36" x14ac:dyDescent="0.25">
      <c r="A1756" s="4"/>
      <c r="B1756" s="4">
        <v>496</v>
      </c>
      <c r="C1756" t="s">
        <v>2050</v>
      </c>
      <c r="D1756" s="35">
        <v>-12176.4476</v>
      </c>
      <c r="E1756" s="35">
        <v>-12177.979459</v>
      </c>
      <c r="F1756" s="48">
        <v>0.99643899999999996</v>
      </c>
      <c r="G1756" s="47">
        <v>0.1898</v>
      </c>
      <c r="H1756" s="13">
        <v>5</v>
      </c>
      <c r="I1756" s="13">
        <v>8</v>
      </c>
      <c r="J1756" s="35">
        <v>-0.57560769230803999</v>
      </c>
      <c r="K1756" s="35">
        <v>-4.4277514792926152E-2</v>
      </c>
      <c r="L1756" s="35">
        <v>-0.58106653846152767</v>
      </c>
      <c r="M1756" s="35">
        <v>-4.4697426035502127E-2</v>
      </c>
      <c r="N1756" s="48">
        <f t="shared" si="162"/>
        <v>-14.278459000001021</v>
      </c>
      <c r="O1756" s="35">
        <f t="shared" si="164"/>
        <v>-1.0983430000000785</v>
      </c>
      <c r="P1756" s="1">
        <v>36</v>
      </c>
      <c r="Q1756" s="2">
        <v>2.8304299999999998</v>
      </c>
      <c r="R1756" s="1">
        <v>16</v>
      </c>
      <c r="S1756" s="2">
        <v>2.8302800000000001</v>
      </c>
      <c r="T1756" s="2">
        <f t="shared" si="163"/>
        <v>0.44444444444444442</v>
      </c>
      <c r="U1756" s="1">
        <v>13</v>
      </c>
      <c r="V1756" s="2">
        <v>2.8340399999999999</v>
      </c>
      <c r="W1756" s="2">
        <f t="shared" si="165"/>
        <v>0.3611111111111111</v>
      </c>
      <c r="X1756" s="1">
        <v>7</v>
      </c>
      <c r="Y1756" s="2">
        <v>2.8240799999999999</v>
      </c>
      <c r="Z1756" s="2">
        <f t="shared" si="166"/>
        <v>0.19444444444444445</v>
      </c>
      <c r="AA1756" s="1" t="s">
        <v>3435</v>
      </c>
      <c r="AB1756" s="35">
        <f t="shared" si="167"/>
        <v>-14.71254399999998</v>
      </c>
      <c r="AC1756" s="35"/>
      <c r="AD1756" s="35"/>
      <c r="AE1756" s="13"/>
      <c r="AF1756" s="35"/>
      <c r="AG1756" s="35"/>
      <c r="AH1756" s="13"/>
      <c r="AI1756" s="35"/>
      <c r="AJ1756" s="35"/>
    </row>
    <row r="1757" spans="1:36" x14ac:dyDescent="0.25">
      <c r="A1757" s="4"/>
      <c r="B1757" s="4">
        <v>497</v>
      </c>
      <c r="C1757" t="s">
        <v>2051</v>
      </c>
      <c r="D1757" s="35">
        <v>-12176.705599999999</v>
      </c>
      <c r="E1757" s="35">
        <v>-12178.786399000001</v>
      </c>
      <c r="F1757" s="48">
        <v>0.99718700000000005</v>
      </c>
      <c r="G1757" s="47">
        <v>0.19686000000000001</v>
      </c>
      <c r="H1757" s="13">
        <v>5</v>
      </c>
      <c r="I1757" s="13">
        <v>8</v>
      </c>
      <c r="J1757" s="35">
        <v>-0.83360769230785081</v>
      </c>
      <c r="K1757" s="35">
        <v>-6.4123668639065448E-2</v>
      </c>
      <c r="L1757" s="35">
        <v>-1.3880065384619229</v>
      </c>
      <c r="M1757" s="35">
        <v>-0.10676973372784022</v>
      </c>
      <c r="N1757" s="48">
        <f t="shared" si="162"/>
        <v>-15.085399000001416</v>
      </c>
      <c r="O1757" s="35">
        <f t="shared" si="164"/>
        <v>-1.1604153076924166</v>
      </c>
      <c r="P1757" s="1">
        <v>36</v>
      </c>
      <c r="Q1757" s="2">
        <v>2.83344</v>
      </c>
      <c r="R1757" s="1">
        <v>14</v>
      </c>
      <c r="S1757" s="2">
        <v>2.84294</v>
      </c>
      <c r="T1757" s="2">
        <f t="shared" si="163"/>
        <v>0.3888888888888889</v>
      </c>
      <c r="U1757" s="1">
        <v>17</v>
      </c>
      <c r="V1757" s="2">
        <v>2.8289900000000001</v>
      </c>
      <c r="W1757" s="2">
        <f t="shared" si="165"/>
        <v>0.47222222222222221</v>
      </c>
      <c r="X1757" s="1">
        <v>5</v>
      </c>
      <c r="Y1757" s="2">
        <v>2.8219699999999999</v>
      </c>
      <c r="Z1757" s="2">
        <f t="shared" si="166"/>
        <v>0.1388888888888889</v>
      </c>
      <c r="AA1757" s="1" t="s">
        <v>3435</v>
      </c>
      <c r="AB1757" s="35">
        <f t="shared" si="167"/>
        <v>-14.710926000001564</v>
      </c>
      <c r="AC1757" s="35"/>
      <c r="AD1757" s="35"/>
      <c r="AE1757" s="13"/>
      <c r="AF1757" s="35"/>
      <c r="AG1757" s="35"/>
      <c r="AH1757" s="13"/>
      <c r="AI1757" s="35"/>
      <c r="AJ1757" s="35"/>
    </row>
    <row r="1758" spans="1:36" x14ac:dyDescent="0.25">
      <c r="A1758" s="4"/>
      <c r="B1758" s="4">
        <v>498</v>
      </c>
      <c r="C1758" t="s">
        <v>2052</v>
      </c>
      <c r="D1758" s="35">
        <v>-12176.723400000001</v>
      </c>
      <c r="E1758" s="35">
        <v>-12178.754518</v>
      </c>
      <c r="F1758" s="48">
        <v>0.99613499999999999</v>
      </c>
      <c r="G1758" s="47">
        <v>0.187419999999999</v>
      </c>
      <c r="H1758" s="13">
        <v>5</v>
      </c>
      <c r="I1758" s="13">
        <v>8</v>
      </c>
      <c r="J1758" s="35">
        <v>-0.85140769230929436</v>
      </c>
      <c r="K1758" s="35">
        <v>-6.549289940840726E-2</v>
      </c>
      <c r="L1758" s="35">
        <v>-1.3561255384611286</v>
      </c>
      <c r="M1758" s="35">
        <v>-0.10431734911239451</v>
      </c>
      <c r="N1758" s="48">
        <f t="shared" si="162"/>
        <v>-15.053518000000622</v>
      </c>
      <c r="O1758" s="35">
        <f t="shared" si="164"/>
        <v>-1.157962923076971</v>
      </c>
      <c r="P1758" s="1">
        <v>35</v>
      </c>
      <c r="Q1758" s="2">
        <v>2.82287</v>
      </c>
      <c r="R1758" s="1">
        <v>14</v>
      </c>
      <c r="S1758" s="2">
        <v>2.8469099999999998</v>
      </c>
      <c r="T1758" s="2">
        <f t="shared" si="163"/>
        <v>0.4</v>
      </c>
      <c r="U1758" s="1">
        <v>17</v>
      </c>
      <c r="V1758" s="2">
        <v>2.8026499999999999</v>
      </c>
      <c r="W1758" s="2">
        <f t="shared" si="165"/>
        <v>0.48571428571428571</v>
      </c>
      <c r="X1758" s="1">
        <v>4</v>
      </c>
      <c r="Y1758" s="2">
        <v>2.82464</v>
      </c>
      <c r="Z1758" s="2">
        <f t="shared" si="166"/>
        <v>0.11428571428571428</v>
      </c>
      <c r="AA1758" s="1" t="s">
        <v>3435</v>
      </c>
      <c r="AB1758" s="35">
        <f t="shared" si="167"/>
        <v>-14.70433900000171</v>
      </c>
      <c r="AC1758" s="35"/>
      <c r="AD1758" s="35"/>
      <c r="AE1758" s="13"/>
      <c r="AF1758" s="35"/>
      <c r="AG1758" s="35"/>
      <c r="AH1758" s="13"/>
      <c r="AI1758" s="35"/>
      <c r="AJ1758" s="35"/>
    </row>
    <row r="1759" spans="1:36" x14ac:dyDescent="0.25">
      <c r="A1759" s="4"/>
      <c r="B1759" s="4">
        <v>499</v>
      </c>
      <c r="C1759" t="s">
        <v>2053</v>
      </c>
      <c r="D1759" s="35">
        <v>-12176.3334</v>
      </c>
      <c r="E1759" s="35">
        <v>-12178.473935</v>
      </c>
      <c r="F1759" s="48">
        <v>0.99624599999999996</v>
      </c>
      <c r="G1759" s="47">
        <v>0.18828999999999901</v>
      </c>
      <c r="H1759" s="13">
        <v>5</v>
      </c>
      <c r="I1759" s="13">
        <v>8</v>
      </c>
      <c r="J1759" s="35">
        <v>-0.46140769230805745</v>
      </c>
      <c r="K1759" s="35">
        <v>-3.5492899408312115E-2</v>
      </c>
      <c r="L1759" s="35">
        <v>-1.0755425384613773</v>
      </c>
      <c r="M1759" s="35">
        <v>-8.2734041420105944E-2</v>
      </c>
      <c r="N1759" s="48">
        <f t="shared" si="162"/>
        <v>-14.772935000000871</v>
      </c>
      <c r="O1759" s="35">
        <f t="shared" si="164"/>
        <v>-1.1363796153846824</v>
      </c>
      <c r="P1759" s="1">
        <v>35</v>
      </c>
      <c r="Q1759" s="2">
        <v>2.82226</v>
      </c>
      <c r="R1759" s="1">
        <v>15</v>
      </c>
      <c r="S1759" s="2">
        <v>2.8195399999999999</v>
      </c>
      <c r="T1759" s="2">
        <f t="shared" si="163"/>
        <v>0.42857142857142855</v>
      </c>
      <c r="U1759" s="1">
        <v>14</v>
      </c>
      <c r="V1759" s="2">
        <v>2.8173599999999999</v>
      </c>
      <c r="W1759" s="2">
        <f t="shared" si="165"/>
        <v>0.4</v>
      </c>
      <c r="X1759" s="1">
        <v>6</v>
      </c>
      <c r="Y1759" s="2">
        <v>2.8405100000000001</v>
      </c>
      <c r="Z1759" s="2">
        <f t="shared" si="166"/>
        <v>0.17142857142857143</v>
      </c>
      <c r="AA1759" s="1" t="s">
        <v>3435</v>
      </c>
      <c r="AB1759" s="35">
        <f t="shared" si="167"/>
        <v>-14.703107000001182</v>
      </c>
      <c r="AC1759" s="35"/>
      <c r="AD1759" s="35"/>
      <c r="AE1759" s="13"/>
      <c r="AF1759" s="35"/>
      <c r="AG1759" s="35"/>
      <c r="AH1759" s="13"/>
      <c r="AI1759" s="35"/>
      <c r="AJ1759" s="35"/>
    </row>
    <row r="1760" spans="1:36" x14ac:dyDescent="0.25">
      <c r="A1760" s="4"/>
      <c r="B1760" s="4">
        <v>500</v>
      </c>
      <c r="C1760" t="s">
        <v>2054</v>
      </c>
      <c r="D1760" s="35">
        <v>-12176.4239</v>
      </c>
      <c r="E1760" s="35">
        <v>-12178.169277999999</v>
      </c>
      <c r="F1760" s="48">
        <v>0.99155700000000002</v>
      </c>
      <c r="G1760" s="47">
        <v>0.163879999999999</v>
      </c>
      <c r="H1760" s="13">
        <v>5</v>
      </c>
      <c r="I1760" s="13">
        <v>8</v>
      </c>
      <c r="J1760" s="35">
        <v>-0.55190769230830483</v>
      </c>
      <c r="K1760" s="35">
        <v>-4.2454437869869605E-2</v>
      </c>
      <c r="L1760" s="35">
        <v>-0.77088553846078867</v>
      </c>
      <c r="M1760" s="35">
        <v>-5.9298887573906819E-2</v>
      </c>
      <c r="N1760" s="48">
        <f t="shared" si="162"/>
        <v>-14.468278000000282</v>
      </c>
      <c r="O1760" s="35">
        <f t="shared" si="164"/>
        <v>-1.1129444615384831</v>
      </c>
      <c r="P1760" s="1">
        <v>36</v>
      </c>
      <c r="Q1760" s="2">
        <v>2.8348800000000001</v>
      </c>
      <c r="R1760" s="1">
        <v>16</v>
      </c>
      <c r="S1760" s="2">
        <v>2.8576600000000001</v>
      </c>
      <c r="T1760" s="2">
        <f t="shared" si="163"/>
        <v>0.44444444444444442</v>
      </c>
      <c r="U1760" s="1">
        <v>15</v>
      </c>
      <c r="V1760" s="2">
        <v>2.81433</v>
      </c>
      <c r="W1760" s="2">
        <f t="shared" si="165"/>
        <v>0.41666666666666669</v>
      </c>
      <c r="X1760" s="1">
        <v>5</v>
      </c>
      <c r="Y1760" s="2">
        <v>2.82368</v>
      </c>
      <c r="Z1760" s="2">
        <f t="shared" si="166"/>
        <v>0.1388888888888889</v>
      </c>
      <c r="AA1760" s="1" t="s">
        <v>3435</v>
      </c>
      <c r="AB1760" s="35">
        <f t="shared" si="167"/>
        <v>-14.701387000000977</v>
      </c>
      <c r="AC1760" s="35"/>
      <c r="AD1760" s="35"/>
      <c r="AE1760" s="13"/>
      <c r="AF1760" s="35"/>
      <c r="AG1760" s="35"/>
      <c r="AH1760" s="13"/>
      <c r="AI1760" s="35"/>
      <c r="AJ1760" s="35"/>
    </row>
    <row r="1761" spans="1:36" x14ac:dyDescent="0.25">
      <c r="A1761" s="4"/>
      <c r="B1761" s="4">
        <v>501</v>
      </c>
      <c r="C1761" t="s">
        <v>2055</v>
      </c>
      <c r="D1761" s="35">
        <v>-12176.984</v>
      </c>
      <c r="E1761" s="35">
        <v>-12178.453020999999</v>
      </c>
      <c r="F1761" s="48">
        <v>0.99616400000000005</v>
      </c>
      <c r="G1761" s="47">
        <v>0.18664999999999901</v>
      </c>
      <c r="H1761" s="13">
        <v>5</v>
      </c>
      <c r="I1761" s="13">
        <v>8</v>
      </c>
      <c r="J1761" s="35">
        <v>-1.1120076923089073</v>
      </c>
      <c r="K1761" s="35">
        <v>-8.553905325453133E-2</v>
      </c>
      <c r="L1761" s="35">
        <v>-1.0546285384607472</v>
      </c>
      <c r="M1761" s="35">
        <v>-8.112527218928825E-2</v>
      </c>
      <c r="N1761" s="48">
        <f t="shared" si="162"/>
        <v>-14.752021000000241</v>
      </c>
      <c r="O1761" s="35">
        <f t="shared" si="164"/>
        <v>-1.1347708461538646</v>
      </c>
      <c r="P1761" s="1">
        <v>36</v>
      </c>
      <c r="Q1761" s="2">
        <v>2.8335699999999999</v>
      </c>
      <c r="R1761" s="1">
        <v>12</v>
      </c>
      <c r="S1761" s="2">
        <v>2.8626200000000002</v>
      </c>
      <c r="T1761" s="2">
        <f t="shared" si="163"/>
        <v>0.33333333333333331</v>
      </c>
      <c r="U1761" s="1">
        <v>21</v>
      </c>
      <c r="V1761" s="2">
        <v>2.82159</v>
      </c>
      <c r="W1761" s="2">
        <f t="shared" si="165"/>
        <v>0.58333333333333337</v>
      </c>
      <c r="X1761" s="1">
        <v>3</v>
      </c>
      <c r="Y1761" s="2">
        <v>2.80118</v>
      </c>
      <c r="Z1761" s="2">
        <f t="shared" si="166"/>
        <v>8.3333333333333329E-2</v>
      </c>
      <c r="AA1761" s="1" t="s">
        <v>3435</v>
      </c>
      <c r="AB1761" s="35">
        <f t="shared" si="167"/>
        <v>-14.701317000000927</v>
      </c>
      <c r="AC1761" s="35"/>
      <c r="AD1761" s="35"/>
      <c r="AE1761" s="13"/>
      <c r="AF1761" s="35"/>
      <c r="AG1761" s="35"/>
      <c r="AH1761" s="13"/>
      <c r="AI1761" s="35"/>
      <c r="AJ1761" s="35"/>
    </row>
    <row r="1762" spans="1:36" x14ac:dyDescent="0.25">
      <c r="A1762" s="4"/>
      <c r="B1762" s="4">
        <v>502</v>
      </c>
      <c r="C1762" t="s">
        <v>2056</v>
      </c>
      <c r="D1762" s="35">
        <v>-12176.622600000001</v>
      </c>
      <c r="E1762" s="35">
        <v>-12178.405339000001</v>
      </c>
      <c r="F1762" s="48">
        <v>0.99432200000000004</v>
      </c>
      <c r="G1762" s="47">
        <v>0.17584</v>
      </c>
      <c r="H1762" s="13">
        <v>5</v>
      </c>
      <c r="I1762" s="13">
        <v>8</v>
      </c>
      <c r="J1762" s="35">
        <v>-0.75060769230913138</v>
      </c>
      <c r="K1762" s="35">
        <v>-5.7739053254548568E-2</v>
      </c>
      <c r="L1762" s="35">
        <v>-1.0069465384622163</v>
      </c>
      <c r="M1762" s="35">
        <v>-7.7457426035555096E-2</v>
      </c>
      <c r="N1762" s="48">
        <f t="shared" si="162"/>
        <v>-14.70433900000171</v>
      </c>
      <c r="O1762" s="35">
        <f t="shared" si="164"/>
        <v>-1.1311030000001314</v>
      </c>
      <c r="P1762" s="1">
        <v>35</v>
      </c>
      <c r="Q1762" s="2">
        <v>2.8246099999999998</v>
      </c>
      <c r="R1762" s="1">
        <v>13</v>
      </c>
      <c r="S1762" s="2">
        <v>2.8270499999999998</v>
      </c>
      <c r="T1762" s="2">
        <f t="shared" si="163"/>
        <v>0.37142857142857144</v>
      </c>
      <c r="U1762" s="1">
        <v>18</v>
      </c>
      <c r="V1762" s="2">
        <v>2.8290999999999999</v>
      </c>
      <c r="W1762" s="2">
        <f t="shared" si="165"/>
        <v>0.51428571428571423</v>
      </c>
      <c r="X1762" s="1">
        <v>4</v>
      </c>
      <c r="Y1762" s="2">
        <v>2.7964500000000001</v>
      </c>
      <c r="Z1762" s="2">
        <f t="shared" si="166"/>
        <v>0.11428571428571428</v>
      </c>
      <c r="AA1762" s="1" t="s">
        <v>3435</v>
      </c>
      <c r="AB1762" s="35">
        <f t="shared" si="167"/>
        <v>-14.700627000000168</v>
      </c>
      <c r="AC1762" s="35"/>
      <c r="AD1762" s="35"/>
      <c r="AE1762" s="13"/>
      <c r="AF1762" s="35"/>
      <c r="AG1762" s="35"/>
      <c r="AH1762" s="13"/>
      <c r="AI1762" s="35"/>
      <c r="AJ1762" s="35"/>
    </row>
    <row r="1763" spans="1:36" x14ac:dyDescent="0.25">
      <c r="A1763" s="4"/>
      <c r="B1763" s="6">
        <v>503</v>
      </c>
      <c r="C1763" t="s">
        <v>2057</v>
      </c>
      <c r="D1763" s="35">
        <v>-12176.732812</v>
      </c>
      <c r="E1763" s="35">
        <v>-12178.539766</v>
      </c>
      <c r="F1763" s="48">
        <v>0.99421700000000002</v>
      </c>
      <c r="G1763" s="47">
        <v>0.17530999999999999</v>
      </c>
      <c r="H1763" s="13">
        <v>5</v>
      </c>
      <c r="I1763" s="13">
        <v>8</v>
      </c>
      <c r="J1763" s="35">
        <v>-0.86081969230872346</v>
      </c>
      <c r="K1763" s="35">
        <v>-6.6216899408363339E-2</v>
      </c>
      <c r="L1763" s="35">
        <v>-1.1413735384612664</v>
      </c>
      <c r="M1763" s="35">
        <v>-8.77979644970205E-2</v>
      </c>
      <c r="N1763" s="48">
        <f t="shared" si="162"/>
        <v>-14.83876600000076</v>
      </c>
      <c r="O1763" s="35">
        <f t="shared" si="164"/>
        <v>-1.1414435384615969</v>
      </c>
      <c r="P1763" s="1">
        <v>36</v>
      </c>
      <c r="Q1763" s="2">
        <v>2.83351</v>
      </c>
      <c r="R1763" s="1">
        <v>14</v>
      </c>
      <c r="S1763" s="2">
        <v>2.8735900000000001</v>
      </c>
      <c r="T1763" s="2">
        <f t="shared" si="163"/>
        <v>0.3888888888888889</v>
      </c>
      <c r="U1763" s="1">
        <v>19</v>
      </c>
      <c r="V1763" s="2">
        <v>2.8046600000000002</v>
      </c>
      <c r="W1763" s="2">
        <f t="shared" si="165"/>
        <v>0.52777777777777779</v>
      </c>
      <c r="X1763" s="1">
        <v>3</v>
      </c>
      <c r="Y1763" s="2">
        <v>2.8291900000000001</v>
      </c>
      <c r="Z1763" s="2">
        <f t="shared" si="166"/>
        <v>8.3333333333333329E-2</v>
      </c>
      <c r="AA1763" s="1" t="s">
        <v>3435</v>
      </c>
      <c r="AB1763" s="35">
        <f t="shared" si="167"/>
        <v>-14.698918000000049</v>
      </c>
      <c r="AC1763" s="35"/>
      <c r="AD1763" s="35"/>
      <c r="AE1763" s="13"/>
      <c r="AF1763" s="35"/>
      <c r="AG1763" s="35"/>
      <c r="AH1763" s="13"/>
      <c r="AI1763" s="35"/>
      <c r="AJ1763" s="35"/>
    </row>
    <row r="1764" spans="1:36" x14ac:dyDescent="0.25">
      <c r="A1764" s="4"/>
      <c r="B1764" s="4">
        <v>504</v>
      </c>
      <c r="C1764" t="s">
        <v>2058</v>
      </c>
      <c r="D1764" s="35">
        <v>-12176.3447</v>
      </c>
      <c r="E1764" s="35">
        <v>-12177.902165</v>
      </c>
      <c r="F1764" s="48">
        <v>0.99100200000000005</v>
      </c>
      <c r="G1764" s="47">
        <v>0.16181000000000001</v>
      </c>
      <c r="H1764" s="13">
        <v>5</v>
      </c>
      <c r="I1764" s="13">
        <v>8</v>
      </c>
      <c r="J1764" s="35">
        <v>-0.47270769230817677</v>
      </c>
      <c r="K1764" s="35">
        <v>-3.6362130177552063E-2</v>
      </c>
      <c r="L1764" s="35">
        <v>-0.50377253846090753</v>
      </c>
      <c r="M1764" s="35">
        <v>-3.8751733727762118E-2</v>
      </c>
      <c r="N1764" s="48">
        <f t="shared" si="162"/>
        <v>-14.201165000000401</v>
      </c>
      <c r="O1764" s="35">
        <f t="shared" si="164"/>
        <v>-1.0923973076923386</v>
      </c>
      <c r="P1764" s="1">
        <v>36</v>
      </c>
      <c r="Q1764" s="2">
        <v>2.8307199999999999</v>
      </c>
      <c r="R1764" s="1">
        <v>17</v>
      </c>
      <c r="S1764" s="2">
        <v>2.8571499999999999</v>
      </c>
      <c r="T1764" s="2">
        <f t="shared" si="163"/>
        <v>0.47222222222222221</v>
      </c>
      <c r="U1764" s="1">
        <v>15</v>
      </c>
      <c r="V1764" s="2">
        <v>2.7970700000000002</v>
      </c>
      <c r="W1764" s="2">
        <f t="shared" si="165"/>
        <v>0.41666666666666669</v>
      </c>
      <c r="X1764" s="1">
        <v>4</v>
      </c>
      <c r="Y1764" s="2">
        <v>2.8445999999999998</v>
      </c>
      <c r="Z1764" s="2">
        <f t="shared" si="166"/>
        <v>0.1111111111111111</v>
      </c>
      <c r="AA1764" s="1" t="s">
        <v>3435</v>
      </c>
      <c r="AB1764" s="35">
        <f t="shared" si="167"/>
        <v>-14.697922000001199</v>
      </c>
      <c r="AC1764" s="35"/>
      <c r="AD1764" s="35"/>
      <c r="AE1764" s="13"/>
      <c r="AF1764" s="35"/>
      <c r="AG1764" s="35"/>
      <c r="AH1764" s="13"/>
      <c r="AI1764" s="35"/>
      <c r="AJ1764" s="35"/>
    </row>
    <row r="1765" spans="1:36" x14ac:dyDescent="0.25">
      <c r="A1765" s="4"/>
      <c r="B1765" s="4">
        <v>505</v>
      </c>
      <c r="C1765" t="s">
        <v>2059</v>
      </c>
      <c r="D1765" s="35">
        <v>-12176.676799999999</v>
      </c>
      <c r="E1765" s="35">
        <v>-12178.587751999999</v>
      </c>
      <c r="F1765" s="48">
        <v>0.99752700000000005</v>
      </c>
      <c r="G1765" s="47">
        <v>0.20058000000000001</v>
      </c>
      <c r="H1765" s="13">
        <v>5</v>
      </c>
      <c r="I1765" s="13">
        <v>8</v>
      </c>
      <c r="J1765" s="35">
        <v>-0.80480769230780425</v>
      </c>
      <c r="K1765" s="35">
        <v>-6.1908284023677249E-2</v>
      </c>
      <c r="L1765" s="35">
        <v>-1.1893595384608489</v>
      </c>
      <c r="M1765" s="35">
        <v>-9.1489195266219139E-2</v>
      </c>
      <c r="N1765" s="48">
        <f t="shared" si="162"/>
        <v>-14.886752000000342</v>
      </c>
      <c r="O1765" s="35">
        <f t="shared" si="164"/>
        <v>-1.1451347692307956</v>
      </c>
      <c r="P1765" s="1">
        <v>35</v>
      </c>
      <c r="Q1765" s="2">
        <v>2.8229299999999999</v>
      </c>
      <c r="R1765" s="1">
        <v>14</v>
      </c>
      <c r="S1765" s="2">
        <v>2.8309000000000002</v>
      </c>
      <c r="T1765" s="2">
        <f t="shared" si="163"/>
        <v>0.4</v>
      </c>
      <c r="U1765" s="1">
        <v>16</v>
      </c>
      <c r="V1765" s="2">
        <v>2.80945</v>
      </c>
      <c r="W1765" s="2">
        <f t="shared" si="165"/>
        <v>0.45714285714285713</v>
      </c>
      <c r="X1765" s="1">
        <v>5</v>
      </c>
      <c r="Y1765" s="2">
        <v>2.8437299999999999</v>
      </c>
      <c r="Z1765" s="2">
        <f t="shared" si="166"/>
        <v>0.14285714285714285</v>
      </c>
      <c r="AA1765" s="1" t="s">
        <v>3435</v>
      </c>
      <c r="AB1765" s="35">
        <f t="shared" si="167"/>
        <v>-14.695846000000529</v>
      </c>
      <c r="AC1765" s="35"/>
      <c r="AD1765" s="35"/>
      <c r="AE1765" s="13"/>
      <c r="AF1765" s="35"/>
      <c r="AG1765" s="35"/>
      <c r="AH1765" s="13"/>
      <c r="AI1765" s="35"/>
      <c r="AJ1765" s="35"/>
    </row>
    <row r="1766" spans="1:36" x14ac:dyDescent="0.25">
      <c r="A1766" s="4"/>
      <c r="B1766" s="4">
        <v>506</v>
      </c>
      <c r="C1766" t="s">
        <v>2060</v>
      </c>
      <c r="D1766" s="35">
        <v>-12176.6998</v>
      </c>
      <c r="E1766" s="35">
        <v>-12178.728454</v>
      </c>
      <c r="F1766" s="48">
        <v>0.99438499999999996</v>
      </c>
      <c r="G1766" s="47">
        <v>0.176149999999999</v>
      </c>
      <c r="H1766" s="13">
        <v>5</v>
      </c>
      <c r="I1766" s="13">
        <v>8</v>
      </c>
      <c r="J1766" s="35">
        <v>-0.82780769230885198</v>
      </c>
      <c r="K1766" s="35">
        <v>-6.367751479298861E-2</v>
      </c>
      <c r="L1766" s="35">
        <v>-1.3300615384614503</v>
      </c>
      <c r="M1766" s="35">
        <v>-0.10231242603549617</v>
      </c>
      <c r="N1766" s="48">
        <f t="shared" si="162"/>
        <v>-15.027454000000944</v>
      </c>
      <c r="O1766" s="35">
        <f t="shared" si="164"/>
        <v>-1.1559580000000726</v>
      </c>
      <c r="P1766" s="1">
        <v>35</v>
      </c>
      <c r="Q1766" s="2">
        <v>2.8273799999999998</v>
      </c>
      <c r="R1766" s="1">
        <v>12</v>
      </c>
      <c r="S1766" s="2">
        <v>2.8513999999999999</v>
      </c>
      <c r="T1766" s="2">
        <f t="shared" si="163"/>
        <v>0.34285714285714286</v>
      </c>
      <c r="U1766" s="1">
        <v>19</v>
      </c>
      <c r="V1766" s="2">
        <v>2.80044</v>
      </c>
      <c r="W1766" s="2">
        <f t="shared" si="165"/>
        <v>0.54285714285714282</v>
      </c>
      <c r="X1766" s="1">
        <v>4</v>
      </c>
      <c r="Y1766" s="2">
        <v>2.88327</v>
      </c>
      <c r="Z1766" s="2">
        <f t="shared" si="166"/>
        <v>0.11428571428571428</v>
      </c>
      <c r="AA1766" s="1" t="s">
        <v>3435</v>
      </c>
      <c r="AB1766" s="35">
        <f t="shared" si="167"/>
        <v>-14.69143300000178</v>
      </c>
      <c r="AC1766" s="35"/>
      <c r="AD1766" s="35"/>
      <c r="AE1766" s="13"/>
      <c r="AF1766" s="35"/>
      <c r="AG1766" s="35"/>
      <c r="AH1766" s="13"/>
      <c r="AI1766" s="35"/>
      <c r="AJ1766" s="35"/>
    </row>
    <row r="1767" spans="1:36" x14ac:dyDescent="0.25">
      <c r="A1767" s="4"/>
      <c r="B1767" s="4">
        <v>507</v>
      </c>
      <c r="C1767" t="s">
        <v>2061</v>
      </c>
      <c r="D1767" s="35">
        <v>-12176.6553</v>
      </c>
      <c r="E1767" s="35">
        <v>-12178.545319000001</v>
      </c>
      <c r="F1767" s="48">
        <v>0.99666500000000002</v>
      </c>
      <c r="G1767" s="47">
        <v>0.189049999999999</v>
      </c>
      <c r="H1767" s="13">
        <v>5</v>
      </c>
      <c r="I1767" s="13">
        <v>8</v>
      </c>
      <c r="J1767" s="35">
        <v>-0.78330769230888109</v>
      </c>
      <c r="K1767" s="35">
        <v>-6.0254437869913927E-2</v>
      </c>
      <c r="L1767" s="35">
        <v>-1.1469265384621394</v>
      </c>
      <c r="M1767" s="35">
        <v>-8.8225118343241496E-2</v>
      </c>
      <c r="N1767" s="48">
        <f t="shared" si="162"/>
        <v>-14.844319000001633</v>
      </c>
      <c r="O1767" s="35">
        <f t="shared" si="164"/>
        <v>-1.1418706923078179</v>
      </c>
      <c r="P1767" s="1">
        <v>36</v>
      </c>
      <c r="Q1767" s="2">
        <v>2.8323</v>
      </c>
      <c r="R1767" s="1">
        <v>13</v>
      </c>
      <c r="S1767" s="2">
        <v>2.83785</v>
      </c>
      <c r="T1767" s="2">
        <f t="shared" si="163"/>
        <v>0.3611111111111111</v>
      </c>
      <c r="U1767" s="1">
        <v>19</v>
      </c>
      <c r="V1767" s="2">
        <v>2.8283100000000001</v>
      </c>
      <c r="W1767" s="2">
        <f t="shared" si="165"/>
        <v>0.52777777777777779</v>
      </c>
      <c r="X1767" s="1">
        <v>4</v>
      </c>
      <c r="Y1767" s="2">
        <v>2.8332600000000001</v>
      </c>
      <c r="Z1767" s="2">
        <f t="shared" si="166"/>
        <v>0.1111111111111111</v>
      </c>
      <c r="AA1767" s="1" t="s">
        <v>3435</v>
      </c>
      <c r="AB1767" s="35">
        <f t="shared" si="167"/>
        <v>-14.688880000001518</v>
      </c>
      <c r="AC1767" s="35"/>
      <c r="AD1767" s="35"/>
      <c r="AE1767" s="13"/>
      <c r="AF1767" s="35"/>
      <c r="AG1767" s="35"/>
      <c r="AH1767" s="13"/>
      <c r="AI1767" s="35"/>
      <c r="AJ1767" s="35"/>
    </row>
    <row r="1768" spans="1:36" x14ac:dyDescent="0.25">
      <c r="A1768" s="4"/>
      <c r="B1768" s="4">
        <v>508</v>
      </c>
      <c r="C1768" t="s">
        <v>2062</v>
      </c>
      <c r="D1768" s="35">
        <v>-12176.450199999999</v>
      </c>
      <c r="E1768" s="35">
        <v>-12178.378645000001</v>
      </c>
      <c r="F1768" s="48">
        <v>0.99554600000000004</v>
      </c>
      <c r="G1768" s="47">
        <v>0.18312999999999999</v>
      </c>
      <c r="H1768" s="13">
        <v>5</v>
      </c>
      <c r="I1768" s="13">
        <v>8</v>
      </c>
      <c r="J1768" s="35">
        <v>-0.57820769230784208</v>
      </c>
      <c r="K1768" s="35">
        <v>-4.4477514792910927E-2</v>
      </c>
      <c r="L1768" s="35">
        <v>-0.98025253846208216</v>
      </c>
      <c r="M1768" s="35">
        <v>-7.5404041420160162E-2</v>
      </c>
      <c r="N1768" s="48">
        <f t="shared" si="162"/>
        <v>-14.677645000001576</v>
      </c>
      <c r="O1768" s="35">
        <f t="shared" si="164"/>
        <v>-1.1290496153847367</v>
      </c>
      <c r="P1768" s="1">
        <v>35</v>
      </c>
      <c r="Q1768" s="2">
        <v>2.8267799999999998</v>
      </c>
      <c r="R1768" s="1">
        <v>14</v>
      </c>
      <c r="S1768" s="2">
        <v>2.8256899999999998</v>
      </c>
      <c r="T1768" s="2">
        <f t="shared" si="163"/>
        <v>0.4</v>
      </c>
      <c r="U1768" s="1">
        <v>16</v>
      </c>
      <c r="V1768" s="2">
        <v>2.8113600000000001</v>
      </c>
      <c r="W1768" s="2">
        <f t="shared" si="165"/>
        <v>0.45714285714285713</v>
      </c>
      <c r="X1768" s="1">
        <v>5</v>
      </c>
      <c r="Y1768" s="2">
        <v>2.8792</v>
      </c>
      <c r="Z1768" s="2">
        <f t="shared" si="166"/>
        <v>0.14285714285714285</v>
      </c>
      <c r="AA1768" s="1" t="s">
        <v>3435</v>
      </c>
      <c r="AB1768" s="35">
        <f t="shared" si="167"/>
        <v>-14.683974000001399</v>
      </c>
      <c r="AC1768" s="35"/>
      <c r="AD1768" s="35"/>
      <c r="AE1768" s="13"/>
      <c r="AF1768" s="35"/>
      <c r="AG1768" s="35"/>
      <c r="AH1768" s="13"/>
      <c r="AI1768" s="35"/>
      <c r="AJ1768" s="35"/>
    </row>
    <row r="1769" spans="1:36" x14ac:dyDescent="0.25">
      <c r="A1769" s="4"/>
      <c r="B1769" s="4">
        <v>509</v>
      </c>
      <c r="C1769" t="s">
        <v>2063</v>
      </c>
      <c r="D1769" s="35">
        <v>-12176.5252</v>
      </c>
      <c r="E1769" s="35">
        <v>-12178.238450000001</v>
      </c>
      <c r="F1769" s="48">
        <v>0.99450400000000005</v>
      </c>
      <c r="G1769" s="47">
        <v>0.17682</v>
      </c>
      <c r="H1769" s="13">
        <v>5</v>
      </c>
      <c r="I1769" s="13">
        <v>8</v>
      </c>
      <c r="J1769" s="35">
        <v>-0.65320769230856968</v>
      </c>
      <c r="K1769" s="35">
        <v>-5.0246745562197666E-2</v>
      </c>
      <c r="L1769" s="35">
        <v>-0.84005753846213338</v>
      </c>
      <c r="M1769" s="35">
        <v>-6.4619810650933335E-2</v>
      </c>
      <c r="N1769" s="48">
        <f t="shared" si="162"/>
        <v>-14.537450000001627</v>
      </c>
      <c r="O1769" s="35">
        <f t="shared" si="164"/>
        <v>-1.1182653846155097</v>
      </c>
      <c r="P1769" s="1">
        <v>36</v>
      </c>
      <c r="Q1769" s="2">
        <v>2.8353299999999999</v>
      </c>
      <c r="R1769" s="1">
        <v>15</v>
      </c>
      <c r="S1769" s="2">
        <v>2.8557399999999999</v>
      </c>
      <c r="T1769" s="2">
        <f t="shared" si="163"/>
        <v>0.41666666666666669</v>
      </c>
      <c r="U1769" s="1">
        <v>17</v>
      </c>
      <c r="V1769" s="2">
        <v>2.79745</v>
      </c>
      <c r="W1769" s="2">
        <f t="shared" si="165"/>
        <v>0.47222222222222221</v>
      </c>
      <c r="X1769" s="1">
        <v>4</v>
      </c>
      <c r="Y1769" s="2">
        <v>2.9197500000000001</v>
      </c>
      <c r="Z1769" s="2">
        <f t="shared" si="166"/>
        <v>0.1111111111111111</v>
      </c>
      <c r="AA1769" s="1" t="s">
        <v>3435</v>
      </c>
      <c r="AB1769" s="35">
        <f t="shared" si="167"/>
        <v>-14.682287000001452</v>
      </c>
      <c r="AC1769" s="35"/>
      <c r="AD1769" s="35"/>
      <c r="AE1769" s="13"/>
      <c r="AF1769" s="35"/>
      <c r="AG1769" s="35"/>
      <c r="AH1769" s="13"/>
      <c r="AI1769" s="35"/>
      <c r="AJ1769" s="35"/>
    </row>
    <row r="1770" spans="1:36" x14ac:dyDescent="0.25">
      <c r="A1770" s="4"/>
      <c r="B1770" s="4">
        <v>510</v>
      </c>
      <c r="C1770" t="s">
        <v>2064</v>
      </c>
      <c r="D1770" s="35">
        <v>-12176.701499999999</v>
      </c>
      <c r="E1770" s="35">
        <v>-12178.612504000001</v>
      </c>
      <c r="F1770" s="48">
        <v>0.99691200000000002</v>
      </c>
      <c r="G1770" s="47">
        <v>0.19414999999999899</v>
      </c>
      <c r="H1770" s="13">
        <v>5</v>
      </c>
      <c r="I1770" s="13">
        <v>8</v>
      </c>
      <c r="J1770" s="35">
        <v>-0.82950769230774313</v>
      </c>
      <c r="K1770" s="35">
        <v>-6.3808284023672543E-2</v>
      </c>
      <c r="L1770" s="35">
        <v>-1.2141115384620207</v>
      </c>
      <c r="M1770" s="35">
        <v>-9.3393195266309278E-2</v>
      </c>
      <c r="N1770" s="48">
        <f t="shared" si="162"/>
        <v>-14.911504000001514</v>
      </c>
      <c r="O1770" s="35">
        <f t="shared" si="164"/>
        <v>-1.1470387692308857</v>
      </c>
      <c r="P1770" s="1">
        <v>35</v>
      </c>
      <c r="Q1770" s="2">
        <v>2.8305699999999998</v>
      </c>
      <c r="R1770" s="1">
        <v>12</v>
      </c>
      <c r="S1770" s="2">
        <v>2.89445</v>
      </c>
      <c r="T1770" s="2">
        <f t="shared" si="163"/>
        <v>0.34285714285714286</v>
      </c>
      <c r="U1770" s="1">
        <v>21</v>
      </c>
      <c r="V1770" s="2">
        <v>2.79772</v>
      </c>
      <c r="W1770" s="2">
        <f t="shared" si="165"/>
        <v>0.6</v>
      </c>
      <c r="X1770" s="1">
        <v>2</v>
      </c>
      <c r="Y1770" s="2">
        <v>2.79223</v>
      </c>
      <c r="Z1770" s="2">
        <f t="shared" si="166"/>
        <v>5.7142857142857141E-2</v>
      </c>
      <c r="AA1770" s="1" t="s">
        <v>3435</v>
      </c>
      <c r="AB1770" s="35">
        <f t="shared" si="167"/>
        <v>-14.681929000000309</v>
      </c>
      <c r="AC1770" s="35"/>
      <c r="AD1770" s="35"/>
      <c r="AE1770" s="13"/>
      <c r="AF1770" s="35"/>
      <c r="AG1770" s="35"/>
      <c r="AH1770" s="13"/>
      <c r="AI1770" s="35"/>
      <c r="AJ1770" s="35"/>
    </row>
    <row r="1771" spans="1:36" x14ac:dyDescent="0.25">
      <c r="A1771" s="4"/>
      <c r="B1771" s="4">
        <v>511</v>
      </c>
      <c r="C1771" t="s">
        <v>2065</v>
      </c>
      <c r="D1771" s="35">
        <v>-12176.717000000001</v>
      </c>
      <c r="E1771" s="35">
        <v>-12178.654607</v>
      </c>
      <c r="F1771" s="48">
        <v>0.99583699999999997</v>
      </c>
      <c r="G1771" s="47">
        <v>0.1852</v>
      </c>
      <c r="H1771" s="13">
        <v>5</v>
      </c>
      <c r="I1771" s="13">
        <v>8</v>
      </c>
      <c r="J1771" s="35">
        <v>-0.8450076923090819</v>
      </c>
      <c r="K1771" s="35">
        <v>-6.5000591716083217E-2</v>
      </c>
      <c r="L1771" s="35">
        <v>-1.2562145384617907</v>
      </c>
      <c r="M1771" s="35">
        <v>-9.6631887573983902E-2</v>
      </c>
      <c r="N1771" s="48">
        <f t="shared" si="162"/>
        <v>-14.953607000001284</v>
      </c>
      <c r="O1771" s="35">
        <f t="shared" si="164"/>
        <v>-1.1502774615385603</v>
      </c>
      <c r="P1771" s="1">
        <v>36</v>
      </c>
      <c r="Q1771" s="2">
        <v>2.8317899999999998</v>
      </c>
      <c r="R1771" s="1">
        <v>13</v>
      </c>
      <c r="S1771" s="2">
        <v>2.8384499999999999</v>
      </c>
      <c r="T1771" s="2">
        <f t="shared" si="163"/>
        <v>0.3611111111111111</v>
      </c>
      <c r="U1771" s="1">
        <v>19</v>
      </c>
      <c r="V1771" s="2">
        <v>2.83161</v>
      </c>
      <c r="W1771" s="2">
        <f t="shared" si="165"/>
        <v>0.52777777777777779</v>
      </c>
      <c r="X1771" s="1">
        <v>4</v>
      </c>
      <c r="Y1771" s="2">
        <v>2.8110400000000002</v>
      </c>
      <c r="Z1771" s="2">
        <f t="shared" si="166"/>
        <v>0.1111111111111111</v>
      </c>
      <c r="AA1771" s="1" t="s">
        <v>3435</v>
      </c>
      <c r="AB1771" s="35">
        <f t="shared" si="167"/>
        <v>-14.680188000000271</v>
      </c>
      <c r="AC1771" s="35"/>
      <c r="AD1771" s="35"/>
      <c r="AE1771" s="13"/>
      <c r="AF1771" s="35"/>
      <c r="AG1771" s="35"/>
      <c r="AH1771" s="13"/>
      <c r="AI1771" s="35"/>
      <c r="AJ1771" s="35"/>
    </row>
    <row r="1772" spans="1:36" x14ac:dyDescent="0.25">
      <c r="A1772" s="4"/>
      <c r="B1772" s="4">
        <v>512</v>
      </c>
      <c r="C1772" t="s">
        <v>2066</v>
      </c>
      <c r="D1772" s="35">
        <v>-12176.5841</v>
      </c>
      <c r="E1772" s="35">
        <v>-12178.375059</v>
      </c>
      <c r="F1772" s="48">
        <v>0.99615600000000004</v>
      </c>
      <c r="G1772" s="47">
        <v>0.18758</v>
      </c>
      <c r="H1772" s="13">
        <v>5</v>
      </c>
      <c r="I1772" s="13">
        <v>8</v>
      </c>
      <c r="J1772" s="35">
        <v>-0.71210769230856386</v>
      </c>
      <c r="K1772" s="35">
        <v>-5.4777514792966449E-2</v>
      </c>
      <c r="L1772" s="35">
        <v>-0.97666653846135887</v>
      </c>
      <c r="M1772" s="35">
        <v>-7.5128195266258371E-2</v>
      </c>
      <c r="N1772" s="48">
        <f t="shared" si="162"/>
        <v>-14.674059000000852</v>
      </c>
      <c r="O1772" s="35">
        <f t="shared" si="164"/>
        <v>-1.1287737692308348</v>
      </c>
      <c r="P1772" s="1">
        <v>36</v>
      </c>
      <c r="Q1772" s="2">
        <v>2.8335300000000001</v>
      </c>
      <c r="R1772" s="1">
        <v>14</v>
      </c>
      <c r="S1772" s="2">
        <v>2.8624299999999998</v>
      </c>
      <c r="T1772" s="2">
        <f t="shared" si="163"/>
        <v>0.3888888888888889</v>
      </c>
      <c r="U1772" s="1">
        <v>19</v>
      </c>
      <c r="V1772" s="2">
        <v>2.82036</v>
      </c>
      <c r="W1772" s="2">
        <f t="shared" si="165"/>
        <v>0.52777777777777779</v>
      </c>
      <c r="X1772" s="1">
        <v>3</v>
      </c>
      <c r="Y1772" s="2">
        <v>2.7820900000000002</v>
      </c>
      <c r="Z1772" s="2">
        <f t="shared" si="166"/>
        <v>8.3333333333333329E-2</v>
      </c>
      <c r="AA1772" s="1" t="s">
        <v>3435</v>
      </c>
      <c r="AB1772" s="35">
        <f t="shared" si="167"/>
        <v>-14.680081000000428</v>
      </c>
      <c r="AC1772" s="35"/>
      <c r="AD1772" s="35"/>
      <c r="AE1772" s="13"/>
      <c r="AF1772" s="35"/>
      <c r="AG1772" s="35"/>
      <c r="AH1772" s="13"/>
      <c r="AI1772" s="35"/>
      <c r="AJ1772" s="35"/>
    </row>
    <row r="1773" spans="1:36" x14ac:dyDescent="0.25">
      <c r="A1773" s="4"/>
      <c r="B1773" s="4">
        <v>513</v>
      </c>
      <c r="C1773" t="s">
        <v>2067</v>
      </c>
      <c r="D1773" s="35">
        <v>-12176.4755</v>
      </c>
      <c r="E1773" s="35">
        <v>-12178.216714</v>
      </c>
      <c r="F1773" s="48">
        <v>0.99579899999999999</v>
      </c>
      <c r="G1773" s="47">
        <v>0.18492</v>
      </c>
      <c r="H1773" s="13">
        <v>5</v>
      </c>
      <c r="I1773" s="13">
        <v>8</v>
      </c>
      <c r="J1773" s="35">
        <v>-0.60350769230899459</v>
      </c>
      <c r="K1773" s="35">
        <v>-4.6423668639153433E-2</v>
      </c>
      <c r="L1773" s="35">
        <v>-0.81832153846153233</v>
      </c>
      <c r="M1773" s="35">
        <v>-6.2947810650887101E-2</v>
      </c>
      <c r="N1773" s="48">
        <f t="shared" si="162"/>
        <v>-14.515714000001026</v>
      </c>
      <c r="O1773" s="35">
        <f t="shared" si="164"/>
        <v>-1.1165933846154634</v>
      </c>
      <c r="P1773" s="1">
        <v>34</v>
      </c>
      <c r="Q1773" s="2">
        <v>2.8161</v>
      </c>
      <c r="R1773" s="1">
        <v>13</v>
      </c>
      <c r="S1773" s="2">
        <v>2.82917</v>
      </c>
      <c r="T1773" s="2">
        <f t="shared" si="163"/>
        <v>0.38235294117647056</v>
      </c>
      <c r="U1773" s="1">
        <v>17</v>
      </c>
      <c r="V1773" s="2">
        <v>2.8010199999999998</v>
      </c>
      <c r="W1773" s="2">
        <f t="shared" si="165"/>
        <v>0.5</v>
      </c>
      <c r="X1773" s="1">
        <v>4</v>
      </c>
      <c r="Y1773" s="2">
        <v>2.83771</v>
      </c>
      <c r="Z1773" s="2">
        <f t="shared" si="166"/>
        <v>0.11764705882352941</v>
      </c>
      <c r="AA1773" s="1" t="s">
        <v>3435</v>
      </c>
      <c r="AB1773" s="35">
        <f t="shared" si="167"/>
        <v>-14.679111000001285</v>
      </c>
      <c r="AC1773" s="35"/>
      <c r="AD1773" s="35"/>
      <c r="AE1773" s="13"/>
      <c r="AF1773" s="35"/>
      <c r="AG1773" s="35"/>
      <c r="AH1773" s="13"/>
      <c r="AI1773" s="35"/>
      <c r="AJ1773" s="35"/>
    </row>
    <row r="1774" spans="1:36" x14ac:dyDescent="0.25">
      <c r="A1774" s="4"/>
      <c r="B1774" s="4">
        <v>514</v>
      </c>
      <c r="C1774" t="s">
        <v>2068</v>
      </c>
      <c r="D1774" s="35">
        <v>-12176.8815</v>
      </c>
      <c r="E1774" s="35">
        <v>-12178.861349999999</v>
      </c>
      <c r="F1774" s="48">
        <v>0.99475499999999994</v>
      </c>
      <c r="G1774" s="47">
        <v>0.17824000000000001</v>
      </c>
      <c r="H1774" s="13">
        <v>5</v>
      </c>
      <c r="I1774" s="13">
        <v>8</v>
      </c>
      <c r="J1774" s="35">
        <v>-1.0095076923080342</v>
      </c>
      <c r="K1774" s="35">
        <v>-7.7654437869848783E-2</v>
      </c>
      <c r="L1774" s="35">
        <v>-1.4629575384606142</v>
      </c>
      <c r="M1774" s="35">
        <v>-0.11253519526620109</v>
      </c>
      <c r="N1774" s="48">
        <f t="shared" si="162"/>
        <v>-15.160350000000108</v>
      </c>
      <c r="O1774" s="35">
        <f t="shared" si="164"/>
        <v>-1.1661807692307775</v>
      </c>
      <c r="P1774" s="1">
        <v>36</v>
      </c>
      <c r="Q1774" s="2">
        <v>2.8322799999999999</v>
      </c>
      <c r="R1774" s="1">
        <v>12</v>
      </c>
      <c r="S1774" s="2">
        <v>2.84971</v>
      </c>
      <c r="T1774" s="2">
        <f t="shared" si="163"/>
        <v>0.33333333333333331</v>
      </c>
      <c r="U1774" s="1">
        <v>21</v>
      </c>
      <c r="V1774" s="2">
        <v>2.8222999999999998</v>
      </c>
      <c r="W1774" s="2">
        <f t="shared" si="165"/>
        <v>0.58333333333333337</v>
      </c>
      <c r="X1774" s="1">
        <v>3</v>
      </c>
      <c r="Y1774" s="2">
        <v>2.8323700000000001</v>
      </c>
      <c r="Z1774" s="2">
        <f t="shared" si="166"/>
        <v>8.3333333333333329E-2</v>
      </c>
      <c r="AA1774" s="1" t="s">
        <v>3435</v>
      </c>
      <c r="AB1774" s="35">
        <f t="shared" si="167"/>
        <v>-14.677645000001576</v>
      </c>
      <c r="AC1774" s="35"/>
      <c r="AD1774" s="35"/>
      <c r="AE1774" s="13"/>
      <c r="AF1774" s="35"/>
      <c r="AG1774" s="35"/>
      <c r="AH1774" s="13"/>
      <c r="AI1774" s="35"/>
      <c r="AJ1774" s="35"/>
    </row>
    <row r="1775" spans="1:36" x14ac:dyDescent="0.25">
      <c r="A1775" s="4"/>
      <c r="B1775" s="4">
        <v>515</v>
      </c>
      <c r="C1775" t="s">
        <v>2069</v>
      </c>
      <c r="D1775" s="35">
        <v>-12176.571400000001</v>
      </c>
      <c r="E1775" s="35">
        <v>-12178.26036</v>
      </c>
      <c r="F1775" s="48">
        <v>0.99590999999999996</v>
      </c>
      <c r="G1775" s="47">
        <v>0.185719999999999</v>
      </c>
      <c r="H1775" s="13">
        <v>5</v>
      </c>
      <c r="I1775" s="13">
        <v>8</v>
      </c>
      <c r="J1775" s="35">
        <v>-0.69940769230925071</v>
      </c>
      <c r="K1775" s="35">
        <v>-5.3800591716096205E-2</v>
      </c>
      <c r="L1775" s="35">
        <v>-0.861967538461613</v>
      </c>
      <c r="M1775" s="35">
        <v>-6.6305195266277928E-2</v>
      </c>
      <c r="N1775" s="48">
        <f t="shared" si="162"/>
        <v>-14.559360000001107</v>
      </c>
      <c r="O1775" s="35">
        <f t="shared" si="164"/>
        <v>-1.1199507692308543</v>
      </c>
      <c r="P1775" s="1">
        <v>36</v>
      </c>
      <c r="Q1775" s="2">
        <v>2.8346399999999998</v>
      </c>
      <c r="R1775" s="1">
        <v>14</v>
      </c>
      <c r="S1775" s="2">
        <v>2.87222</v>
      </c>
      <c r="T1775" s="2">
        <f t="shared" si="163"/>
        <v>0.3888888888888889</v>
      </c>
      <c r="U1775" s="1">
        <v>19</v>
      </c>
      <c r="V1775" s="2">
        <v>2.8149500000000001</v>
      </c>
      <c r="W1775" s="2">
        <f t="shared" si="165"/>
        <v>0.52777777777777779</v>
      </c>
      <c r="X1775" s="1">
        <v>3</v>
      </c>
      <c r="Y1775" s="2">
        <v>2.7839299999999998</v>
      </c>
      <c r="Z1775" s="2">
        <f t="shared" si="166"/>
        <v>8.3333333333333329E-2</v>
      </c>
      <c r="AA1775" s="1" t="s">
        <v>3435</v>
      </c>
      <c r="AB1775" s="35">
        <f t="shared" si="167"/>
        <v>-14.67639600000075</v>
      </c>
      <c r="AC1775" s="35"/>
      <c r="AD1775" s="35"/>
      <c r="AE1775" s="13"/>
      <c r="AF1775" s="35"/>
      <c r="AG1775" s="35"/>
      <c r="AH1775" s="13"/>
      <c r="AI1775" s="35"/>
      <c r="AJ1775" s="35"/>
    </row>
    <row r="1776" spans="1:36" x14ac:dyDescent="0.25">
      <c r="A1776" s="4"/>
      <c r="B1776" s="4">
        <v>516</v>
      </c>
      <c r="C1776" t="s">
        <v>2070</v>
      </c>
      <c r="D1776" s="35">
        <v>-12176.689399999999</v>
      </c>
      <c r="E1776" s="35">
        <v>-12178.532968</v>
      </c>
      <c r="F1776" s="48">
        <v>0.99216800000000005</v>
      </c>
      <c r="G1776" s="47">
        <v>0.16619</v>
      </c>
      <c r="H1776" s="13">
        <v>5</v>
      </c>
      <c r="I1776" s="13">
        <v>8</v>
      </c>
      <c r="J1776" s="35">
        <v>-0.81740769230782462</v>
      </c>
      <c r="K1776" s="35">
        <v>-6.2877514792909581E-2</v>
      </c>
      <c r="L1776" s="35">
        <v>-1.134575538460922</v>
      </c>
      <c r="M1776" s="35">
        <v>-8.727504142007092E-2</v>
      </c>
      <c r="N1776" s="48">
        <f t="shared" si="162"/>
        <v>-14.831968000000415</v>
      </c>
      <c r="O1776" s="35">
        <f t="shared" si="164"/>
        <v>-1.1409206153846474</v>
      </c>
      <c r="P1776" s="1">
        <v>35</v>
      </c>
      <c r="Q1776" s="2">
        <v>2.83277</v>
      </c>
      <c r="R1776" s="1">
        <v>13</v>
      </c>
      <c r="S1776" s="2">
        <v>2.8963100000000002</v>
      </c>
      <c r="T1776" s="2">
        <f t="shared" si="163"/>
        <v>0.37142857142857144</v>
      </c>
      <c r="U1776" s="1">
        <v>20</v>
      </c>
      <c r="V1776" s="2">
        <v>2.7919900000000002</v>
      </c>
      <c r="W1776" s="2">
        <f t="shared" si="165"/>
        <v>0.5714285714285714</v>
      </c>
      <c r="X1776" s="1">
        <v>2</v>
      </c>
      <c r="Y1776" s="2">
        <v>2.82755</v>
      </c>
      <c r="Z1776" s="2">
        <f t="shared" si="166"/>
        <v>5.7142857142857141E-2</v>
      </c>
      <c r="AA1776" s="1" t="s">
        <v>3435</v>
      </c>
      <c r="AB1776" s="35">
        <f t="shared" si="167"/>
        <v>-14.674164000000019</v>
      </c>
      <c r="AC1776" s="35"/>
      <c r="AD1776" s="35"/>
      <c r="AE1776" s="13"/>
      <c r="AF1776" s="35"/>
      <c r="AG1776" s="35"/>
      <c r="AH1776" s="13"/>
      <c r="AI1776" s="35"/>
      <c r="AJ1776" s="35"/>
    </row>
    <row r="1777" spans="1:36" x14ac:dyDescent="0.25">
      <c r="A1777" s="4"/>
      <c r="B1777" s="4">
        <v>517</v>
      </c>
      <c r="C1777" t="s">
        <v>2071</v>
      </c>
      <c r="D1777" s="35">
        <v>-12176.653899999999</v>
      </c>
      <c r="E1777" s="35">
        <v>-12178.4211</v>
      </c>
      <c r="F1777" s="48">
        <v>0.99329999999999996</v>
      </c>
      <c r="G1777" s="47">
        <v>0.17088999999999999</v>
      </c>
      <c r="H1777" s="13">
        <v>5</v>
      </c>
      <c r="I1777" s="13">
        <v>8</v>
      </c>
      <c r="J1777" s="35">
        <v>-0.78190769230786827</v>
      </c>
      <c r="K1777" s="35">
        <v>-6.0146745562143715E-2</v>
      </c>
      <c r="L1777" s="35">
        <v>-1.0227075384609634</v>
      </c>
      <c r="M1777" s="35">
        <v>-7.8669810650843344E-2</v>
      </c>
      <c r="N1777" s="48">
        <f t="shared" si="162"/>
        <v>-14.720100000000457</v>
      </c>
      <c r="O1777" s="35">
        <f t="shared" si="164"/>
        <v>-1.1323153846154197</v>
      </c>
      <c r="P1777" s="1">
        <v>35</v>
      </c>
      <c r="Q1777" s="2">
        <v>2.8214999999999999</v>
      </c>
      <c r="R1777" s="1">
        <v>12</v>
      </c>
      <c r="S1777" s="2">
        <v>2.8205200000000001</v>
      </c>
      <c r="T1777" s="2">
        <f t="shared" si="163"/>
        <v>0.34285714285714286</v>
      </c>
      <c r="U1777" s="1">
        <v>20</v>
      </c>
      <c r="V1777" s="2">
        <v>2.8145600000000002</v>
      </c>
      <c r="W1777" s="2">
        <f t="shared" si="165"/>
        <v>0.5714285714285714</v>
      </c>
      <c r="X1777" s="1">
        <v>3</v>
      </c>
      <c r="Y1777" s="2">
        <v>2.8716599999999999</v>
      </c>
      <c r="Z1777" s="2">
        <f t="shared" si="166"/>
        <v>8.5714285714285715E-2</v>
      </c>
      <c r="AA1777" s="1" t="s">
        <v>3435</v>
      </c>
      <c r="AB1777" s="35">
        <f t="shared" si="167"/>
        <v>-14.674059000000852</v>
      </c>
      <c r="AC1777" s="35"/>
      <c r="AD1777" s="35"/>
      <c r="AE1777" s="13"/>
      <c r="AF1777" s="35"/>
      <c r="AG1777" s="35"/>
      <c r="AH1777" s="13"/>
      <c r="AI1777" s="35"/>
      <c r="AJ1777" s="35"/>
    </row>
    <row r="1778" spans="1:36" x14ac:dyDescent="0.25">
      <c r="A1778" s="4"/>
      <c r="B1778" s="4">
        <v>518</v>
      </c>
      <c r="C1778" t="s">
        <v>2072</v>
      </c>
      <c r="D1778" s="35">
        <v>-12176.526599999999</v>
      </c>
      <c r="E1778" s="35">
        <v>-12178.552883</v>
      </c>
      <c r="F1778" s="48">
        <v>0.99419800000000003</v>
      </c>
      <c r="G1778" s="47">
        <v>0.17519000000000001</v>
      </c>
      <c r="H1778" s="13">
        <v>5</v>
      </c>
      <c r="I1778" s="13">
        <v>8</v>
      </c>
      <c r="J1778" s="35">
        <v>-0.6546076923077635</v>
      </c>
      <c r="K1778" s="35">
        <v>-5.0354437869827962E-2</v>
      </c>
      <c r="L1778" s="35">
        <v>-1.1544905384616868</v>
      </c>
      <c r="M1778" s="35">
        <v>-8.8806964497052832E-2</v>
      </c>
      <c r="N1778" s="48">
        <f t="shared" si="162"/>
        <v>-14.85188300000118</v>
      </c>
      <c r="O1778" s="35">
        <f t="shared" si="164"/>
        <v>-1.1424525384616293</v>
      </c>
      <c r="P1778" s="1">
        <v>35</v>
      </c>
      <c r="Q1778" s="2">
        <v>2.8255300000000001</v>
      </c>
      <c r="R1778" s="1">
        <v>13</v>
      </c>
      <c r="S1778" s="2">
        <v>2.8269899999999999</v>
      </c>
      <c r="T1778" s="2">
        <f t="shared" si="163"/>
        <v>0.37142857142857144</v>
      </c>
      <c r="U1778" s="1">
        <v>18</v>
      </c>
      <c r="V1778" s="2">
        <v>2.8240799999999999</v>
      </c>
      <c r="W1778" s="2">
        <f t="shared" si="165"/>
        <v>0.51428571428571423</v>
      </c>
      <c r="X1778" s="1">
        <v>4</v>
      </c>
      <c r="Y1778" s="2">
        <v>2.8272599999999999</v>
      </c>
      <c r="Z1778" s="2">
        <f t="shared" si="166"/>
        <v>0.11428571428571428</v>
      </c>
      <c r="AA1778" s="1" t="s">
        <v>3435</v>
      </c>
      <c r="AB1778" s="35">
        <f t="shared" si="167"/>
        <v>-14.668408000001364</v>
      </c>
      <c r="AC1778" s="35"/>
      <c r="AD1778" s="35"/>
      <c r="AE1778" s="13"/>
      <c r="AF1778" s="35"/>
      <c r="AG1778" s="35"/>
      <c r="AH1778" s="13"/>
      <c r="AI1778" s="35"/>
      <c r="AJ1778" s="35"/>
    </row>
    <row r="1779" spans="1:36" x14ac:dyDescent="0.25">
      <c r="A1779" s="4"/>
      <c r="B1779" s="4">
        <v>519</v>
      </c>
      <c r="C1779" t="s">
        <v>2073</v>
      </c>
      <c r="D1779" s="35">
        <v>-12176.3704</v>
      </c>
      <c r="E1779" s="35">
        <v>-12178.034514000001</v>
      </c>
      <c r="F1779" s="48">
        <v>0.99331400000000003</v>
      </c>
      <c r="G1779" s="47">
        <v>0.17077000000000001</v>
      </c>
      <c r="H1779" s="13">
        <v>5</v>
      </c>
      <c r="I1779" s="13">
        <v>8</v>
      </c>
      <c r="J1779" s="35">
        <v>-0.49840769230831938</v>
      </c>
      <c r="K1779" s="35">
        <v>-3.8339053254486104E-2</v>
      </c>
      <c r="L1779" s="35">
        <v>-0.63612153846224828</v>
      </c>
      <c r="M1779" s="35">
        <v>-4.8932426035557558E-2</v>
      </c>
      <c r="N1779" s="48">
        <f t="shared" si="162"/>
        <v>-14.333514000001742</v>
      </c>
      <c r="O1779" s="35">
        <f t="shared" si="164"/>
        <v>-1.102578000000134</v>
      </c>
      <c r="P1779" s="1">
        <v>35</v>
      </c>
      <c r="Q1779" s="2">
        <v>2.8269700000000002</v>
      </c>
      <c r="R1779" s="1">
        <v>16</v>
      </c>
      <c r="S1779" s="2">
        <v>2.86232</v>
      </c>
      <c r="T1779" s="2">
        <f t="shared" si="163"/>
        <v>0.45714285714285713</v>
      </c>
      <c r="U1779" s="1">
        <v>17</v>
      </c>
      <c r="V1779" s="2">
        <v>2.7747299999999999</v>
      </c>
      <c r="W1779" s="2">
        <f t="shared" si="165"/>
        <v>0.48571428571428571</v>
      </c>
      <c r="X1779" s="1">
        <v>2</v>
      </c>
      <c r="Y1779" s="2">
        <v>2.9882599999999999</v>
      </c>
      <c r="Z1779" s="2">
        <f t="shared" si="166"/>
        <v>5.7142857142857141E-2</v>
      </c>
      <c r="AA1779" s="1" t="s">
        <v>3435</v>
      </c>
      <c r="AB1779" s="35">
        <f t="shared" si="167"/>
        <v>-14.667192000000796</v>
      </c>
      <c r="AC1779" s="35"/>
      <c r="AD1779" s="35"/>
      <c r="AE1779" s="13"/>
      <c r="AF1779" s="35"/>
      <c r="AG1779" s="35"/>
      <c r="AH1779" s="13"/>
      <c r="AI1779" s="35"/>
      <c r="AJ1779" s="35"/>
    </row>
    <row r="1780" spans="1:36" x14ac:dyDescent="0.25">
      <c r="A1780" s="4"/>
      <c r="B1780" s="4">
        <v>520</v>
      </c>
      <c r="C1780" t="s">
        <v>2074</v>
      </c>
      <c r="D1780" s="35">
        <v>-12176.6288</v>
      </c>
      <c r="E1780" s="35">
        <v>-12178.340146</v>
      </c>
      <c r="F1780" s="48">
        <v>0.996502</v>
      </c>
      <c r="G1780" s="47">
        <v>0.19039999999999899</v>
      </c>
      <c r="H1780" s="13">
        <v>5</v>
      </c>
      <c r="I1780" s="13">
        <v>8</v>
      </c>
      <c r="J1780" s="35">
        <v>-0.75680769230893929</v>
      </c>
      <c r="K1780" s="35">
        <v>-5.8215976331456872E-2</v>
      </c>
      <c r="L1780" s="35">
        <v>-0.94175353846185317</v>
      </c>
      <c r="M1780" s="35">
        <v>-7.2442579881681013E-2</v>
      </c>
      <c r="N1780" s="48">
        <f t="shared" si="162"/>
        <v>-14.639146000001347</v>
      </c>
      <c r="O1780" s="35">
        <f t="shared" si="164"/>
        <v>-1.1260881538462575</v>
      </c>
      <c r="P1780" s="1">
        <v>35</v>
      </c>
      <c r="Q1780" s="2">
        <v>2.8268499999999999</v>
      </c>
      <c r="R1780" s="1">
        <v>14</v>
      </c>
      <c r="S1780" s="2">
        <v>2.84368</v>
      </c>
      <c r="T1780" s="2">
        <f t="shared" si="163"/>
        <v>0.4</v>
      </c>
      <c r="U1780" s="1">
        <v>15</v>
      </c>
      <c r="V1780" s="2">
        <v>2.7982100000000001</v>
      </c>
      <c r="W1780" s="2">
        <f t="shared" si="165"/>
        <v>0.42857142857142855</v>
      </c>
      <c r="X1780" s="1">
        <v>6</v>
      </c>
      <c r="Y1780" s="2">
        <v>2.85914</v>
      </c>
      <c r="Z1780" s="2">
        <f t="shared" si="166"/>
        <v>0.17142857142857143</v>
      </c>
      <c r="AA1780" s="1" t="s">
        <v>3435</v>
      </c>
      <c r="AB1780" s="35">
        <f t="shared" si="167"/>
        <v>-14.665928000000349</v>
      </c>
      <c r="AC1780" s="35"/>
      <c r="AD1780" s="35"/>
      <c r="AE1780" s="13"/>
      <c r="AF1780" s="35"/>
      <c r="AG1780" s="35"/>
      <c r="AH1780" s="13"/>
      <c r="AI1780" s="35"/>
      <c r="AJ1780" s="35"/>
    </row>
    <row r="1781" spans="1:36" x14ac:dyDescent="0.25">
      <c r="A1781" s="4"/>
      <c r="B1781" s="4">
        <v>521</v>
      </c>
      <c r="C1781" t="s">
        <v>2075</v>
      </c>
      <c r="D1781" s="35">
        <v>-12176.686100000001</v>
      </c>
      <c r="E1781" s="35">
        <v>-12178.382928999999</v>
      </c>
      <c r="F1781" s="48">
        <v>0.99677499999999997</v>
      </c>
      <c r="G1781" s="47">
        <v>0.19292000000000001</v>
      </c>
      <c r="H1781" s="13">
        <v>5</v>
      </c>
      <c r="I1781" s="13">
        <v>8</v>
      </c>
      <c r="J1781" s="35">
        <v>-0.81410769230933511</v>
      </c>
      <c r="K1781" s="35">
        <v>-6.2623668639179619E-2</v>
      </c>
      <c r="L1781" s="35">
        <v>-0.98453653846081579</v>
      </c>
      <c r="M1781" s="35">
        <v>-7.5733579881601218E-2</v>
      </c>
      <c r="N1781" s="48">
        <f t="shared" si="162"/>
        <v>-14.681929000000309</v>
      </c>
      <c r="O1781" s="35">
        <f t="shared" si="164"/>
        <v>-1.1293791538461777</v>
      </c>
      <c r="P1781" s="1">
        <v>35</v>
      </c>
      <c r="Q1781" s="2">
        <v>2.8266300000000002</v>
      </c>
      <c r="R1781" s="1">
        <v>14</v>
      </c>
      <c r="S1781" s="2">
        <v>2.8346900000000002</v>
      </c>
      <c r="T1781" s="2">
        <f t="shared" si="163"/>
        <v>0.4</v>
      </c>
      <c r="U1781" s="1">
        <v>15</v>
      </c>
      <c r="V1781" s="2">
        <v>2.8112599999999999</v>
      </c>
      <c r="W1781" s="2">
        <f t="shared" si="165"/>
        <v>0.42857142857142855</v>
      </c>
      <c r="X1781" s="1">
        <v>6</v>
      </c>
      <c r="Y1781" s="2">
        <v>2.8462399999999999</v>
      </c>
      <c r="Z1781" s="2">
        <f t="shared" si="166"/>
        <v>0.17142857142857143</v>
      </c>
      <c r="AA1781" s="1" t="s">
        <v>3435</v>
      </c>
      <c r="AB1781" s="35">
        <f t="shared" si="167"/>
        <v>-14.664246000000276</v>
      </c>
      <c r="AC1781" s="35"/>
      <c r="AD1781" s="35"/>
      <c r="AE1781" s="13"/>
      <c r="AF1781" s="35"/>
      <c r="AG1781" s="35"/>
      <c r="AH1781" s="13"/>
      <c r="AI1781" s="35"/>
      <c r="AJ1781" s="35"/>
    </row>
    <row r="1782" spans="1:36" x14ac:dyDescent="0.25">
      <c r="A1782" s="4"/>
      <c r="B1782" s="4">
        <v>522</v>
      </c>
      <c r="C1782" t="s">
        <v>2076</v>
      </c>
      <c r="D1782" s="35">
        <v>-12176.389800000001</v>
      </c>
      <c r="E1782" s="35">
        <v>-12178.277923</v>
      </c>
      <c r="F1782" s="48">
        <v>0.99586200000000002</v>
      </c>
      <c r="G1782" s="47">
        <v>0.18532999999999999</v>
      </c>
      <c r="H1782" s="13">
        <v>5</v>
      </c>
      <c r="I1782" s="13">
        <v>8</v>
      </c>
      <c r="J1782" s="35">
        <v>-0.5178076923093613</v>
      </c>
      <c r="K1782" s="35">
        <v>-3.9831360946873944E-2</v>
      </c>
      <c r="L1782" s="35">
        <v>-0.87953053846104012</v>
      </c>
      <c r="M1782" s="35">
        <v>-6.7656195266233857E-2</v>
      </c>
      <c r="N1782" s="48">
        <f t="shared" si="162"/>
        <v>-14.576923000000534</v>
      </c>
      <c r="O1782" s="35">
        <f t="shared" si="164"/>
        <v>-1.1213017692308103</v>
      </c>
      <c r="P1782" s="1">
        <v>35</v>
      </c>
      <c r="Q1782" s="2">
        <v>2.8281000000000001</v>
      </c>
      <c r="R1782" s="1">
        <v>16</v>
      </c>
      <c r="S1782" s="2">
        <v>2.8322799999999999</v>
      </c>
      <c r="T1782" s="2">
        <f t="shared" si="163"/>
        <v>0.45714285714285713</v>
      </c>
      <c r="U1782" s="1">
        <v>12</v>
      </c>
      <c r="V1782" s="2">
        <v>2.81847</v>
      </c>
      <c r="W1782" s="2">
        <f t="shared" si="165"/>
        <v>0.34285714285714286</v>
      </c>
      <c r="X1782" s="1">
        <v>7</v>
      </c>
      <c r="Y1782" s="2">
        <v>2.8350399999999998</v>
      </c>
      <c r="Z1782" s="2">
        <f t="shared" si="166"/>
        <v>0.2</v>
      </c>
      <c r="AA1782" s="1" t="s">
        <v>3435</v>
      </c>
      <c r="AB1782" s="35">
        <f t="shared" si="167"/>
        <v>-14.663966000000073</v>
      </c>
      <c r="AC1782" s="35"/>
      <c r="AD1782" s="35"/>
      <c r="AE1782" s="13"/>
      <c r="AF1782" s="35"/>
      <c r="AG1782" s="35"/>
      <c r="AH1782" s="13"/>
      <c r="AI1782" s="35"/>
      <c r="AJ1782" s="35"/>
    </row>
    <row r="1783" spans="1:36" x14ac:dyDescent="0.25">
      <c r="A1783" s="4"/>
      <c r="B1783" s="4">
        <v>523</v>
      </c>
      <c r="C1783" t="s">
        <v>2077</v>
      </c>
      <c r="D1783" s="35">
        <v>-12176.5327</v>
      </c>
      <c r="E1783" s="35">
        <v>-12178.184928000001</v>
      </c>
      <c r="F1783" s="48">
        <v>0.99390699999999998</v>
      </c>
      <c r="G1783" s="47">
        <v>0.17371</v>
      </c>
      <c r="H1783" s="13">
        <v>5</v>
      </c>
      <c r="I1783" s="13">
        <v>8</v>
      </c>
      <c r="J1783" s="35">
        <v>-0.66070769230827864</v>
      </c>
      <c r="K1783" s="35">
        <v>-5.082366863909836E-2</v>
      </c>
      <c r="L1783" s="35">
        <v>-0.7865355384619761</v>
      </c>
      <c r="M1783" s="35">
        <v>-6.0502733727844316E-2</v>
      </c>
      <c r="N1783" s="48">
        <f t="shared" si="162"/>
        <v>-14.48392800000147</v>
      </c>
      <c r="O1783" s="35">
        <f t="shared" si="164"/>
        <v>-1.1141483076924208</v>
      </c>
      <c r="P1783" s="1">
        <v>36</v>
      </c>
      <c r="Q1783" s="2">
        <v>2.8331</v>
      </c>
      <c r="R1783" s="1">
        <v>16</v>
      </c>
      <c r="S1783" s="2">
        <v>2.8409</v>
      </c>
      <c r="T1783" s="2">
        <f t="shared" si="163"/>
        <v>0.44444444444444442</v>
      </c>
      <c r="U1783" s="1">
        <v>14</v>
      </c>
      <c r="V1783" s="2">
        <v>2.83344</v>
      </c>
      <c r="W1783" s="2">
        <f t="shared" si="165"/>
        <v>0.3888888888888889</v>
      </c>
      <c r="X1783" s="1">
        <v>6</v>
      </c>
      <c r="Y1783" s="2">
        <v>2.8115100000000002</v>
      </c>
      <c r="Z1783" s="2">
        <f t="shared" si="166"/>
        <v>0.16666666666666666</v>
      </c>
      <c r="AA1783" s="1" t="s">
        <v>3435</v>
      </c>
      <c r="AB1783" s="35">
        <f t="shared" si="167"/>
        <v>-14.661900000000969</v>
      </c>
      <c r="AC1783" s="35"/>
      <c r="AD1783" s="35"/>
      <c r="AE1783" s="13"/>
      <c r="AF1783" s="35"/>
      <c r="AG1783" s="35"/>
      <c r="AH1783" s="13"/>
      <c r="AI1783" s="35"/>
      <c r="AJ1783" s="35"/>
    </row>
    <row r="1784" spans="1:36" x14ac:dyDescent="0.25">
      <c r="A1784" s="4"/>
      <c r="B1784" s="4">
        <v>524</v>
      </c>
      <c r="C1784" t="s">
        <v>2078</v>
      </c>
      <c r="D1784" s="35">
        <v>-12176.821400000001</v>
      </c>
      <c r="E1784" s="35">
        <v>-12178.532397000001</v>
      </c>
      <c r="F1784" s="48">
        <v>0.99733000000000005</v>
      </c>
      <c r="G1784" s="47">
        <v>0.19850999999999999</v>
      </c>
      <c r="H1784" s="13">
        <v>5</v>
      </c>
      <c r="I1784" s="13">
        <v>8</v>
      </c>
      <c r="J1784" s="35">
        <v>-0.94940769230925071</v>
      </c>
      <c r="K1784" s="35">
        <v>-7.3031360946865437E-2</v>
      </c>
      <c r="L1784" s="35">
        <v>-1.1340045384622499</v>
      </c>
      <c r="M1784" s="35">
        <v>-8.7231118343249994E-2</v>
      </c>
      <c r="N1784" s="48">
        <f t="shared" si="162"/>
        <v>-14.831397000001743</v>
      </c>
      <c r="O1784" s="35">
        <f t="shared" si="164"/>
        <v>-1.1408766923078264</v>
      </c>
      <c r="P1784" s="1">
        <v>34</v>
      </c>
      <c r="Q1784" s="2">
        <v>2.8109799999999998</v>
      </c>
      <c r="R1784" s="1">
        <v>13</v>
      </c>
      <c r="S1784" s="2">
        <v>2.8103799999999999</v>
      </c>
      <c r="T1784" s="2">
        <f t="shared" si="163"/>
        <v>0.38235294117647056</v>
      </c>
      <c r="U1784" s="1">
        <v>16</v>
      </c>
      <c r="V1784" s="2">
        <v>2.8032699999999999</v>
      </c>
      <c r="W1784" s="2">
        <f t="shared" si="165"/>
        <v>0.47058823529411764</v>
      </c>
      <c r="X1784" s="1">
        <v>5</v>
      </c>
      <c r="Y1784" s="2">
        <v>2.8371900000000001</v>
      </c>
      <c r="Z1784" s="2">
        <f t="shared" si="166"/>
        <v>0.14705882352941177</v>
      </c>
      <c r="AA1784" s="1" t="s">
        <v>3435</v>
      </c>
      <c r="AB1784" s="35">
        <f t="shared" si="167"/>
        <v>-14.66174300000057</v>
      </c>
      <c r="AC1784" s="35"/>
      <c r="AD1784" s="35"/>
      <c r="AE1784" s="13"/>
      <c r="AF1784" s="35"/>
      <c r="AG1784" s="35"/>
      <c r="AH1784" s="13"/>
      <c r="AI1784" s="35"/>
      <c r="AJ1784" s="35"/>
    </row>
    <row r="1785" spans="1:36" x14ac:dyDescent="0.25">
      <c r="A1785" s="4"/>
      <c r="B1785" s="4">
        <v>525</v>
      </c>
      <c r="C1785" t="s">
        <v>2079</v>
      </c>
      <c r="D1785" s="35">
        <v>-12176.3514</v>
      </c>
      <c r="E1785" s="35">
        <v>-12178.067198999999</v>
      </c>
      <c r="F1785" s="48">
        <v>0.99658000000000002</v>
      </c>
      <c r="G1785" s="47">
        <v>0.19109000000000001</v>
      </c>
      <c r="H1785" s="13">
        <v>5</v>
      </c>
      <c r="I1785" s="13">
        <v>8</v>
      </c>
      <c r="J1785" s="35">
        <v>-0.47940769230808655</v>
      </c>
      <c r="K1785" s="35">
        <v>-3.6877514792929736E-2</v>
      </c>
      <c r="L1785" s="35">
        <v>-0.66880653846055793</v>
      </c>
      <c r="M1785" s="35">
        <v>-5.1446656804658306E-2</v>
      </c>
      <c r="N1785" s="48">
        <f t="shared" si="162"/>
        <v>-14.366199000000051</v>
      </c>
      <c r="O1785" s="35">
        <f t="shared" si="164"/>
        <v>-1.1050922307692348</v>
      </c>
      <c r="P1785" s="1">
        <v>35</v>
      </c>
      <c r="Q1785" s="2">
        <v>2.8261099999999999</v>
      </c>
      <c r="R1785" s="1">
        <v>17</v>
      </c>
      <c r="S1785" s="2">
        <v>2.8476599999999999</v>
      </c>
      <c r="T1785" s="2">
        <f t="shared" si="163"/>
        <v>0.48571428571428571</v>
      </c>
      <c r="U1785" s="1">
        <v>12</v>
      </c>
      <c r="V1785" s="2">
        <v>2.8014100000000002</v>
      </c>
      <c r="W1785" s="2">
        <f t="shared" si="165"/>
        <v>0.34285714285714286</v>
      </c>
      <c r="X1785" s="1">
        <v>6</v>
      </c>
      <c r="Y1785" s="2">
        <v>2.8144</v>
      </c>
      <c r="Z1785" s="2">
        <f t="shared" si="166"/>
        <v>0.17142857142857143</v>
      </c>
      <c r="AA1785" s="1" t="s">
        <v>3435</v>
      </c>
      <c r="AB1785" s="35">
        <f t="shared" si="167"/>
        <v>-14.661237000000256</v>
      </c>
      <c r="AC1785" s="35"/>
      <c r="AD1785" s="35"/>
      <c r="AE1785" s="13"/>
      <c r="AF1785" s="35"/>
      <c r="AG1785" s="35"/>
      <c r="AH1785" s="13"/>
      <c r="AI1785" s="35"/>
      <c r="AJ1785" s="35"/>
    </row>
    <row r="1786" spans="1:36" x14ac:dyDescent="0.25">
      <c r="A1786" s="4"/>
      <c r="B1786" s="4">
        <v>526</v>
      </c>
      <c r="C1786" t="s">
        <v>2080</v>
      </c>
      <c r="D1786" s="35">
        <v>-12176.6913</v>
      </c>
      <c r="E1786" s="35">
        <v>-12178.352486</v>
      </c>
      <c r="F1786" s="48">
        <v>0.99304599999999998</v>
      </c>
      <c r="G1786" s="47">
        <v>0.16969999999999999</v>
      </c>
      <c r="H1786" s="13">
        <v>5</v>
      </c>
      <c r="I1786" s="13">
        <v>8</v>
      </c>
      <c r="J1786" s="35">
        <v>-0.81930769230893929</v>
      </c>
      <c r="K1786" s="35">
        <v>-6.3023668639149183E-2</v>
      </c>
      <c r="L1786" s="35">
        <v>-0.95409353846116574</v>
      </c>
      <c r="M1786" s="35">
        <v>-7.3391810650858896E-2</v>
      </c>
      <c r="N1786" s="48">
        <f t="shared" si="162"/>
        <v>-14.651486000000659</v>
      </c>
      <c r="O1786" s="35">
        <f t="shared" si="164"/>
        <v>-1.1270373846154353</v>
      </c>
      <c r="P1786" s="1">
        <v>35</v>
      </c>
      <c r="Q1786" s="2">
        <v>2.8269000000000002</v>
      </c>
      <c r="R1786" s="1">
        <v>14</v>
      </c>
      <c r="S1786" s="2">
        <v>2.8525999999999998</v>
      </c>
      <c r="T1786" s="2">
        <f t="shared" si="163"/>
        <v>0.4</v>
      </c>
      <c r="U1786" s="1">
        <v>18</v>
      </c>
      <c r="V1786" s="2">
        <v>2.8063799999999999</v>
      </c>
      <c r="W1786" s="2">
        <f t="shared" si="165"/>
        <v>0.51428571428571423</v>
      </c>
      <c r="X1786" s="1">
        <v>3</v>
      </c>
      <c r="Y1786" s="2">
        <v>2.8301099999999999</v>
      </c>
      <c r="Z1786" s="2">
        <f t="shared" si="166"/>
        <v>8.5714285714285715E-2</v>
      </c>
      <c r="AA1786" s="1" t="s">
        <v>3435</v>
      </c>
      <c r="AB1786" s="35">
        <f t="shared" si="167"/>
        <v>-14.658631000000241</v>
      </c>
      <c r="AC1786" s="35"/>
      <c r="AD1786" s="35"/>
      <c r="AE1786" s="13"/>
      <c r="AF1786" s="35"/>
      <c r="AG1786" s="35"/>
      <c r="AH1786" s="13"/>
      <c r="AI1786" s="35"/>
      <c r="AJ1786" s="35"/>
    </row>
    <row r="1787" spans="1:36" x14ac:dyDescent="0.25">
      <c r="A1787" s="4"/>
      <c r="B1787" s="4">
        <v>527</v>
      </c>
      <c r="C1787" t="s">
        <v>2081</v>
      </c>
      <c r="D1787" s="35">
        <v>-12176.571099999999</v>
      </c>
      <c r="E1787" s="35">
        <v>-12178.364965999999</v>
      </c>
      <c r="F1787" s="48">
        <v>0.99215699999999996</v>
      </c>
      <c r="G1787" s="47">
        <v>0.16614000000000001</v>
      </c>
      <c r="H1787" s="13">
        <v>5</v>
      </c>
      <c r="I1787" s="13">
        <v>8</v>
      </c>
      <c r="J1787" s="35">
        <v>-0.6991076923077344</v>
      </c>
      <c r="K1787" s="35">
        <v>-5.3777514792902645E-2</v>
      </c>
      <c r="L1787" s="35">
        <v>-0.96657353846057958</v>
      </c>
      <c r="M1787" s="35">
        <v>-7.435181065081381E-2</v>
      </c>
      <c r="N1787" s="48">
        <f t="shared" si="162"/>
        <v>-14.663966000000073</v>
      </c>
      <c r="O1787" s="35">
        <f t="shared" si="164"/>
        <v>-1.1279973846153903</v>
      </c>
      <c r="P1787" s="1">
        <v>36</v>
      </c>
      <c r="Q1787" s="2">
        <v>2.8341500000000002</v>
      </c>
      <c r="R1787" s="1">
        <v>15</v>
      </c>
      <c r="S1787" s="2">
        <v>2.8467899999999999</v>
      </c>
      <c r="T1787" s="2">
        <f t="shared" si="163"/>
        <v>0.41666666666666669</v>
      </c>
      <c r="U1787" s="1">
        <v>16</v>
      </c>
      <c r="V1787" s="2">
        <v>2.8250000000000002</v>
      </c>
      <c r="W1787" s="2">
        <f t="shared" si="165"/>
        <v>0.44444444444444442</v>
      </c>
      <c r="X1787" s="1">
        <v>5</v>
      </c>
      <c r="Y1787" s="2">
        <v>2.8255300000000001</v>
      </c>
      <c r="Z1787" s="2">
        <f t="shared" si="166"/>
        <v>0.1388888888888889</v>
      </c>
      <c r="AA1787" s="1" t="s">
        <v>3435</v>
      </c>
      <c r="AB1787" s="35">
        <f t="shared" si="167"/>
        <v>-14.654820000001564</v>
      </c>
      <c r="AC1787" s="35"/>
      <c r="AD1787" s="35"/>
      <c r="AE1787" s="13"/>
      <c r="AF1787" s="35"/>
      <c r="AG1787" s="35"/>
      <c r="AH1787" s="13"/>
      <c r="AI1787" s="35"/>
      <c r="AJ1787" s="35"/>
    </row>
    <row r="1788" spans="1:36" x14ac:dyDescent="0.25">
      <c r="A1788" s="4"/>
      <c r="B1788" s="4">
        <v>528</v>
      </c>
      <c r="C1788" t="s">
        <v>2082</v>
      </c>
      <c r="D1788" s="35">
        <v>-12176.6932</v>
      </c>
      <c r="E1788" s="35">
        <v>-12178.362743</v>
      </c>
      <c r="F1788" s="48">
        <v>0.99390699999999998</v>
      </c>
      <c r="G1788" s="47">
        <v>0.173789999999999</v>
      </c>
      <c r="H1788" s="13">
        <v>5</v>
      </c>
      <c r="I1788" s="13">
        <v>8</v>
      </c>
      <c r="J1788" s="35">
        <v>-0.82120769230823498</v>
      </c>
      <c r="K1788" s="35">
        <v>-6.3169822485248842E-2</v>
      </c>
      <c r="L1788" s="35">
        <v>-0.96435053846107621</v>
      </c>
      <c r="M1788" s="35">
        <v>-7.4180810650852011E-2</v>
      </c>
      <c r="N1788" s="48">
        <f t="shared" si="162"/>
        <v>-14.66174300000057</v>
      </c>
      <c r="O1788" s="35">
        <f t="shared" si="164"/>
        <v>-1.1278263846154284</v>
      </c>
      <c r="P1788" s="1">
        <v>35</v>
      </c>
      <c r="Q1788" s="2">
        <v>2.8267000000000002</v>
      </c>
      <c r="R1788" s="1">
        <v>15</v>
      </c>
      <c r="S1788" s="2">
        <v>2.8554200000000001</v>
      </c>
      <c r="T1788" s="2">
        <f t="shared" si="163"/>
        <v>0.42857142857142855</v>
      </c>
      <c r="U1788" s="1">
        <v>16</v>
      </c>
      <c r="V1788" s="2">
        <v>2.7914099999999999</v>
      </c>
      <c r="W1788" s="2">
        <f t="shared" si="165"/>
        <v>0.45714285714285713</v>
      </c>
      <c r="X1788" s="1">
        <v>4</v>
      </c>
      <c r="Y1788" s="2">
        <v>2.86016</v>
      </c>
      <c r="Z1788" s="2">
        <f t="shared" si="166"/>
        <v>0.11428571428571428</v>
      </c>
      <c r="AA1788" s="1" t="s">
        <v>3435</v>
      </c>
      <c r="AB1788" s="35">
        <f t="shared" si="167"/>
        <v>-14.654061000001093</v>
      </c>
      <c r="AC1788" s="35"/>
      <c r="AD1788" s="35"/>
      <c r="AE1788" s="13"/>
      <c r="AF1788" s="35"/>
      <c r="AG1788" s="35"/>
      <c r="AH1788" s="13"/>
      <c r="AI1788" s="35"/>
      <c r="AJ1788" s="35"/>
    </row>
    <row r="1789" spans="1:36" x14ac:dyDescent="0.25">
      <c r="A1789" s="4"/>
      <c r="B1789" s="4">
        <v>529</v>
      </c>
      <c r="C1789" t="s">
        <v>2083</v>
      </c>
      <c r="D1789" s="35">
        <v>-12176.3681</v>
      </c>
      <c r="E1789" s="35">
        <v>-12178.087297</v>
      </c>
      <c r="F1789" s="48">
        <v>0.99655199999999999</v>
      </c>
      <c r="G1789" s="47">
        <v>0.19073000000000001</v>
      </c>
      <c r="H1789" s="13">
        <v>5</v>
      </c>
      <c r="I1789" s="13">
        <v>8</v>
      </c>
      <c r="J1789" s="35">
        <v>-0.49610769230821461</v>
      </c>
      <c r="K1789" s="35">
        <v>-3.8162130177554973E-2</v>
      </c>
      <c r="L1789" s="35">
        <v>-0.68890453846142918</v>
      </c>
      <c r="M1789" s="35">
        <v>-5.299265680472532E-2</v>
      </c>
      <c r="N1789" s="48">
        <f t="shared" si="162"/>
        <v>-14.386297000000923</v>
      </c>
      <c r="O1789" s="35">
        <f t="shared" si="164"/>
        <v>-1.1066382307693017</v>
      </c>
      <c r="P1789" s="1">
        <v>35</v>
      </c>
      <c r="Q1789" s="2">
        <v>2.82667</v>
      </c>
      <c r="R1789" s="1">
        <v>15</v>
      </c>
      <c r="S1789" s="2">
        <v>2.8406600000000002</v>
      </c>
      <c r="T1789" s="2">
        <f t="shared" si="163"/>
        <v>0.42857142857142855</v>
      </c>
      <c r="U1789" s="1">
        <v>15</v>
      </c>
      <c r="V1789" s="2">
        <v>2.7888000000000002</v>
      </c>
      <c r="W1789" s="2">
        <f t="shared" si="165"/>
        <v>0.42857142857142855</v>
      </c>
      <c r="X1789" s="1">
        <v>5</v>
      </c>
      <c r="Y1789" s="2">
        <v>2.8983400000000001</v>
      </c>
      <c r="Z1789" s="2">
        <f t="shared" si="166"/>
        <v>0.14285714285714285</v>
      </c>
      <c r="AA1789" s="1" t="s">
        <v>3435</v>
      </c>
      <c r="AB1789" s="35">
        <f t="shared" si="167"/>
        <v>-14.65336600000046</v>
      </c>
      <c r="AC1789" s="35"/>
      <c r="AD1789" s="35"/>
      <c r="AE1789" s="13"/>
      <c r="AF1789" s="35"/>
      <c r="AG1789" s="35"/>
      <c r="AH1789" s="13"/>
      <c r="AI1789" s="35"/>
      <c r="AJ1789" s="35"/>
    </row>
    <row r="1790" spans="1:36" x14ac:dyDescent="0.25">
      <c r="A1790" s="4"/>
      <c r="B1790" s="4">
        <v>530</v>
      </c>
      <c r="C1790" t="s">
        <v>2084</v>
      </c>
      <c r="D1790" s="35">
        <v>-12176.9161</v>
      </c>
      <c r="E1790" s="35">
        <v>-12178.594353</v>
      </c>
      <c r="F1790" s="48">
        <v>0.99557799999999996</v>
      </c>
      <c r="G1790" s="47">
        <v>0.18332999999999999</v>
      </c>
      <c r="H1790" s="13">
        <v>5</v>
      </c>
      <c r="I1790" s="13">
        <v>8</v>
      </c>
      <c r="J1790" s="35">
        <v>-1.0441076923088985</v>
      </c>
      <c r="K1790" s="35">
        <v>-8.0315976331453737E-2</v>
      </c>
      <c r="L1790" s="35">
        <v>-1.1959605384618044</v>
      </c>
      <c r="M1790" s="35">
        <v>-9.1996964497061878E-2</v>
      </c>
      <c r="N1790" s="48">
        <f t="shared" si="162"/>
        <v>-14.893353000001298</v>
      </c>
      <c r="O1790" s="35">
        <f t="shared" si="164"/>
        <v>-1.1456425384616382</v>
      </c>
      <c r="P1790" s="1">
        <v>35</v>
      </c>
      <c r="Q1790" s="2">
        <v>2.8241700000000001</v>
      </c>
      <c r="R1790" s="1">
        <v>12</v>
      </c>
      <c r="S1790" s="2">
        <v>2.8327</v>
      </c>
      <c r="T1790" s="2">
        <f t="shared" si="163"/>
        <v>0.34285714285714286</v>
      </c>
      <c r="U1790" s="1">
        <v>19</v>
      </c>
      <c r="V1790" s="2">
        <v>2.82254</v>
      </c>
      <c r="W1790" s="2">
        <f t="shared" si="165"/>
        <v>0.54285714285714282</v>
      </c>
      <c r="X1790" s="1">
        <v>4</v>
      </c>
      <c r="Y1790" s="2">
        <v>2.8063699999999998</v>
      </c>
      <c r="Z1790" s="2">
        <f t="shared" si="166"/>
        <v>0.11428571428571428</v>
      </c>
      <c r="AA1790" s="1" t="s">
        <v>3435</v>
      </c>
      <c r="AB1790" s="35">
        <f t="shared" si="167"/>
        <v>-14.651486000000659</v>
      </c>
      <c r="AC1790" s="35"/>
      <c r="AD1790" s="35"/>
      <c r="AE1790" s="13"/>
      <c r="AF1790" s="35"/>
      <c r="AG1790" s="35"/>
      <c r="AH1790" s="13"/>
      <c r="AI1790" s="35"/>
      <c r="AJ1790" s="35"/>
    </row>
    <row r="1791" spans="1:36" x14ac:dyDescent="0.25">
      <c r="A1791" s="4"/>
      <c r="B1791" s="4">
        <v>531</v>
      </c>
      <c r="C1791" t="s">
        <v>2085</v>
      </c>
      <c r="D1791" s="35">
        <v>-12176.587100000001</v>
      </c>
      <c r="E1791" s="35">
        <v>-12178.279119000001</v>
      </c>
      <c r="F1791" s="48">
        <v>0.99457600000000002</v>
      </c>
      <c r="G1791" s="47">
        <v>0.17724999999999899</v>
      </c>
      <c r="H1791" s="13">
        <v>5</v>
      </c>
      <c r="I1791" s="13">
        <v>8</v>
      </c>
      <c r="J1791" s="35">
        <v>-0.71510769230917504</v>
      </c>
      <c r="K1791" s="35">
        <v>-5.5008284023782696E-2</v>
      </c>
      <c r="L1791" s="35">
        <v>-0.88072653846211324</v>
      </c>
      <c r="M1791" s="35">
        <v>-6.7748195266316397E-2</v>
      </c>
      <c r="N1791" s="48">
        <f t="shared" si="162"/>
        <v>-14.578119000001607</v>
      </c>
      <c r="O1791" s="35">
        <f t="shared" si="164"/>
        <v>-1.1213937692308928</v>
      </c>
      <c r="P1791" s="1">
        <v>34</v>
      </c>
      <c r="Q1791" s="2">
        <v>2.8168600000000001</v>
      </c>
      <c r="R1791" s="1">
        <v>15</v>
      </c>
      <c r="S1791" s="2">
        <v>2.85344</v>
      </c>
      <c r="T1791" s="2">
        <f t="shared" si="163"/>
        <v>0.44117647058823528</v>
      </c>
      <c r="U1791" s="1">
        <v>15</v>
      </c>
      <c r="V1791" s="2">
        <v>2.7867999999999999</v>
      </c>
      <c r="W1791" s="2">
        <f t="shared" si="165"/>
        <v>0.44117647058823528</v>
      </c>
      <c r="X1791" s="1">
        <v>4</v>
      </c>
      <c r="Y1791" s="2">
        <v>2.7924500000000001</v>
      </c>
      <c r="Z1791" s="2">
        <f t="shared" si="166"/>
        <v>0.11764705882352941</v>
      </c>
      <c r="AA1791" s="1" t="s">
        <v>3435</v>
      </c>
      <c r="AB1791" s="35">
        <f t="shared" si="167"/>
        <v>-14.650839000001724</v>
      </c>
      <c r="AC1791" s="35"/>
      <c r="AD1791" s="35"/>
      <c r="AE1791" s="13"/>
      <c r="AF1791" s="35"/>
      <c r="AG1791" s="35"/>
      <c r="AH1791" s="13"/>
      <c r="AI1791" s="35"/>
      <c r="AJ1791" s="35"/>
    </row>
    <row r="1792" spans="1:36" x14ac:dyDescent="0.25">
      <c r="A1792" s="4"/>
      <c r="B1792" s="4">
        <v>532</v>
      </c>
      <c r="C1792" t="s">
        <v>2086</v>
      </c>
      <c r="D1792" s="35">
        <v>-12176.752500000001</v>
      </c>
      <c r="E1792" s="35">
        <v>-12178.515660999999</v>
      </c>
      <c r="F1792" s="48">
        <v>0.99263500000000005</v>
      </c>
      <c r="G1792" s="47">
        <v>0.16800999999999899</v>
      </c>
      <c r="H1792" s="13">
        <v>5</v>
      </c>
      <c r="I1792" s="13">
        <v>8</v>
      </c>
      <c r="J1792" s="35">
        <v>-0.88050769230903825</v>
      </c>
      <c r="K1792" s="35">
        <v>-6.773136094684909E-2</v>
      </c>
      <c r="L1792" s="35">
        <v>-1.1172685384608485</v>
      </c>
      <c r="M1792" s="35">
        <v>-8.5943733727757571E-2</v>
      </c>
      <c r="N1792" s="48">
        <f t="shared" si="162"/>
        <v>-14.814661000000342</v>
      </c>
      <c r="O1792" s="35">
        <f t="shared" si="164"/>
        <v>-1.139589307692334</v>
      </c>
      <c r="P1792" s="1">
        <v>36</v>
      </c>
      <c r="Q1792" s="2">
        <v>2.8355000000000001</v>
      </c>
      <c r="R1792" s="1">
        <v>13</v>
      </c>
      <c r="S1792" s="2">
        <v>2.87046</v>
      </c>
      <c r="T1792" s="2">
        <f t="shared" si="163"/>
        <v>0.3611111111111111</v>
      </c>
      <c r="U1792" s="1">
        <v>20</v>
      </c>
      <c r="V1792" s="2">
        <v>2.8202799999999999</v>
      </c>
      <c r="W1792" s="2">
        <f t="shared" si="165"/>
        <v>0.55555555555555558</v>
      </c>
      <c r="X1792" s="1">
        <v>3</v>
      </c>
      <c r="Y1792" s="2">
        <v>2.78546</v>
      </c>
      <c r="Z1792" s="2">
        <f t="shared" si="166"/>
        <v>8.3333333333333329E-2</v>
      </c>
      <c r="AA1792" s="1" t="s">
        <v>3435</v>
      </c>
      <c r="AB1792" s="35">
        <f t="shared" si="167"/>
        <v>-14.645439000001716</v>
      </c>
      <c r="AC1792" s="35"/>
      <c r="AD1792" s="35"/>
      <c r="AE1792" s="13"/>
      <c r="AF1792" s="35"/>
      <c r="AG1792" s="35"/>
      <c r="AH1792" s="13"/>
      <c r="AI1792" s="35"/>
      <c r="AJ1792" s="35"/>
    </row>
    <row r="1793" spans="1:36" x14ac:dyDescent="0.25">
      <c r="A1793" s="4"/>
      <c r="B1793" s="4">
        <v>533</v>
      </c>
      <c r="C1793" t="s">
        <v>2087</v>
      </c>
      <c r="D1793" s="35">
        <v>-12176.7222</v>
      </c>
      <c r="E1793" s="35">
        <v>-12178.399917999999</v>
      </c>
      <c r="F1793" s="48">
        <v>0.99487800000000004</v>
      </c>
      <c r="G1793" s="47">
        <v>0.17898</v>
      </c>
      <c r="H1793" s="13">
        <v>5</v>
      </c>
      <c r="I1793" s="13">
        <v>8</v>
      </c>
      <c r="J1793" s="35">
        <v>-0.85020769230868609</v>
      </c>
      <c r="K1793" s="35">
        <v>-6.5400591716052781E-2</v>
      </c>
      <c r="L1793" s="35">
        <v>-1.0015255384605553</v>
      </c>
      <c r="M1793" s="35">
        <v>-7.7040426035427323E-2</v>
      </c>
      <c r="N1793" s="48">
        <f t="shared" si="162"/>
        <v>-14.698918000000049</v>
      </c>
      <c r="O1793" s="35">
        <f t="shared" si="164"/>
        <v>-1.1306860000000039</v>
      </c>
      <c r="P1793" s="1">
        <v>35</v>
      </c>
      <c r="Q1793" s="2">
        <v>2.8241800000000001</v>
      </c>
      <c r="R1793" s="1">
        <v>13</v>
      </c>
      <c r="S1793" s="2">
        <v>2.8399700000000001</v>
      </c>
      <c r="T1793" s="2">
        <f t="shared" si="163"/>
        <v>0.37142857142857144</v>
      </c>
      <c r="U1793" s="1">
        <v>18</v>
      </c>
      <c r="V1793" s="2">
        <v>2.8050099999999998</v>
      </c>
      <c r="W1793" s="2">
        <f t="shared" si="165"/>
        <v>0.51428571428571423</v>
      </c>
      <c r="X1793" s="1">
        <v>4</v>
      </c>
      <c r="Y1793" s="2">
        <v>2.8591299999999999</v>
      </c>
      <c r="Z1793" s="2">
        <f t="shared" si="166"/>
        <v>0.11428571428571428</v>
      </c>
      <c r="AA1793" s="1" t="s">
        <v>3435</v>
      </c>
      <c r="AB1793" s="35">
        <f t="shared" si="167"/>
        <v>-14.643105000001015</v>
      </c>
      <c r="AC1793" s="35"/>
      <c r="AD1793" s="35"/>
      <c r="AE1793" s="13"/>
      <c r="AF1793" s="35"/>
      <c r="AG1793" s="35"/>
      <c r="AH1793" s="13"/>
      <c r="AI1793" s="35"/>
      <c r="AJ1793" s="35"/>
    </row>
    <row r="1794" spans="1:36" x14ac:dyDescent="0.25">
      <c r="A1794" s="4"/>
      <c r="B1794" s="4">
        <v>534</v>
      </c>
      <c r="C1794" t="s">
        <v>2088</v>
      </c>
      <c r="D1794" s="35">
        <v>-12176.6528</v>
      </c>
      <c r="E1794" s="35">
        <v>-12178.337218000001</v>
      </c>
      <c r="F1794" s="48">
        <v>0.99563800000000002</v>
      </c>
      <c r="G1794" s="47">
        <v>0.18365000000000001</v>
      </c>
      <c r="H1794" s="13">
        <v>5</v>
      </c>
      <c r="I1794" s="13">
        <v>8</v>
      </c>
      <c r="J1794" s="35">
        <v>-0.78080769230837177</v>
      </c>
      <c r="K1794" s="35">
        <v>-6.0062130177567057E-2</v>
      </c>
      <c r="L1794" s="35">
        <v>-0.9388255384619697</v>
      </c>
      <c r="M1794" s="35">
        <v>-7.2217349112459209E-2</v>
      </c>
      <c r="N1794" s="48">
        <f t="shared" si="162"/>
        <v>-14.636218000001463</v>
      </c>
      <c r="O1794" s="35">
        <f t="shared" si="164"/>
        <v>-1.1258629230770356</v>
      </c>
      <c r="P1794" s="1">
        <v>35</v>
      </c>
      <c r="Q1794" s="2">
        <v>2.8230400000000002</v>
      </c>
      <c r="R1794" s="1">
        <v>14</v>
      </c>
      <c r="S1794" s="2">
        <v>2.83127</v>
      </c>
      <c r="T1794" s="2">
        <f t="shared" si="163"/>
        <v>0.4</v>
      </c>
      <c r="U1794" s="1">
        <v>16</v>
      </c>
      <c r="V1794" s="2">
        <v>2.8119200000000002</v>
      </c>
      <c r="W1794" s="2">
        <f t="shared" si="165"/>
        <v>0.45714285714285713</v>
      </c>
      <c r="X1794" s="1">
        <v>5</v>
      </c>
      <c r="Y1794" s="2">
        <v>2.8355999999999999</v>
      </c>
      <c r="Z1794" s="2">
        <f t="shared" si="166"/>
        <v>0.14285714285714285</v>
      </c>
      <c r="AA1794" s="1" t="s">
        <v>3435</v>
      </c>
      <c r="AB1794" s="35">
        <f t="shared" si="167"/>
        <v>-14.64199600000029</v>
      </c>
      <c r="AC1794" s="35"/>
      <c r="AD1794" s="35"/>
      <c r="AE1794" s="13"/>
      <c r="AF1794" s="35"/>
      <c r="AG1794" s="35"/>
      <c r="AH1794" s="13"/>
      <c r="AI1794" s="35"/>
      <c r="AJ1794" s="35"/>
    </row>
    <row r="1795" spans="1:36" x14ac:dyDescent="0.25">
      <c r="A1795" s="4"/>
      <c r="B1795" s="4">
        <v>535</v>
      </c>
      <c r="C1795" t="s">
        <v>2089</v>
      </c>
      <c r="D1795" s="35">
        <v>-12176.4756</v>
      </c>
      <c r="E1795" s="35">
        <v>-12178.243989000001</v>
      </c>
      <c r="F1795" s="48">
        <v>0.99286300000000005</v>
      </c>
      <c r="G1795" s="47">
        <v>0.16897000000000001</v>
      </c>
      <c r="H1795" s="13">
        <v>5</v>
      </c>
      <c r="I1795" s="13">
        <v>8</v>
      </c>
      <c r="J1795" s="35">
        <v>-0.60360769230828737</v>
      </c>
      <c r="K1795" s="35">
        <v>-4.6431360946791338E-2</v>
      </c>
      <c r="L1795" s="35">
        <v>-0.84559653846190486</v>
      </c>
      <c r="M1795" s="35">
        <v>-6.5045887573992683E-2</v>
      </c>
      <c r="N1795" s="48">
        <f t="shared" ref="N1795:N1858" si="168">E1795-(H1795*$AL$2+$AM$2*I1795)</f>
        <v>-14.542989000001398</v>
      </c>
      <c r="O1795" s="35">
        <f t="shared" si="164"/>
        <v>-1.118691461538569</v>
      </c>
      <c r="P1795" s="1">
        <v>35</v>
      </c>
      <c r="Q1795" s="2">
        <v>2.8256399999999999</v>
      </c>
      <c r="R1795" s="1">
        <v>14</v>
      </c>
      <c r="S1795" s="2">
        <v>2.8438500000000002</v>
      </c>
      <c r="T1795" s="2">
        <f t="shared" ref="T1795:T1858" si="169">R1795/$P1795</f>
        <v>0.4</v>
      </c>
      <c r="U1795" s="1">
        <v>18</v>
      </c>
      <c r="V1795" s="2">
        <v>2.8052299999999999</v>
      </c>
      <c r="W1795" s="2">
        <f t="shared" si="165"/>
        <v>0.51428571428571423</v>
      </c>
      <c r="X1795" s="1">
        <v>3</v>
      </c>
      <c r="Y1795" s="2">
        <v>2.8631000000000002</v>
      </c>
      <c r="Z1795" s="2">
        <f t="shared" si="166"/>
        <v>8.5714285714285715E-2</v>
      </c>
      <c r="AA1795" s="1" t="s">
        <v>3435</v>
      </c>
      <c r="AB1795" s="35">
        <f t="shared" si="167"/>
        <v>-14.6406560000014</v>
      </c>
      <c r="AC1795" s="35"/>
      <c r="AD1795" s="35"/>
      <c r="AE1795" s="13"/>
      <c r="AF1795" s="35"/>
      <c r="AG1795" s="35"/>
      <c r="AH1795" s="13"/>
      <c r="AI1795" s="35"/>
      <c r="AJ1795" s="35"/>
    </row>
    <row r="1796" spans="1:36" x14ac:dyDescent="0.25">
      <c r="A1796" s="4"/>
      <c r="B1796" s="4">
        <v>536</v>
      </c>
      <c r="C1796" t="s">
        <v>2090</v>
      </c>
      <c r="D1796" s="35">
        <v>-12176.7798</v>
      </c>
      <c r="E1796" s="35">
        <v>-12178.490448</v>
      </c>
      <c r="F1796" s="48">
        <v>0.99340200000000001</v>
      </c>
      <c r="G1796" s="47">
        <v>0.17130999999999999</v>
      </c>
      <c r="H1796" s="13">
        <v>5</v>
      </c>
      <c r="I1796" s="13">
        <v>8</v>
      </c>
      <c r="J1796" s="35">
        <v>-0.90780769230877922</v>
      </c>
      <c r="K1796" s="35">
        <v>-6.9831360946829166E-2</v>
      </c>
      <c r="L1796" s="35">
        <v>-1.0920555384618638</v>
      </c>
      <c r="M1796" s="35">
        <v>-8.4004272189374132E-2</v>
      </c>
      <c r="N1796" s="48">
        <f t="shared" si="168"/>
        <v>-14.789448000001357</v>
      </c>
      <c r="O1796" s="35">
        <f t="shared" ref="O1796:O1859" si="170">N1796/13</f>
        <v>-1.1376498461539506</v>
      </c>
      <c r="P1796" s="1">
        <v>36</v>
      </c>
      <c r="Q1796" s="2">
        <v>2.8401399999999999</v>
      </c>
      <c r="R1796" s="1">
        <v>14</v>
      </c>
      <c r="S1796" s="2">
        <v>2.8649200000000001</v>
      </c>
      <c r="T1796" s="2">
        <f t="shared" si="169"/>
        <v>0.3888888888888889</v>
      </c>
      <c r="U1796" s="1">
        <v>18</v>
      </c>
      <c r="V1796" s="2">
        <v>2.8290600000000001</v>
      </c>
      <c r="W1796" s="2">
        <f t="shared" ref="W1796:W1859" si="171">U1796/$P1796</f>
        <v>0.5</v>
      </c>
      <c r="X1796" s="1">
        <v>4</v>
      </c>
      <c r="Y1796" s="2">
        <v>2.80322</v>
      </c>
      <c r="Z1796" s="2">
        <f t="shared" ref="Z1796:Z1859" si="172">X1796/$P1796</f>
        <v>0.1111111111111111</v>
      </c>
      <c r="AA1796" s="1" t="s">
        <v>3435</v>
      </c>
      <c r="AB1796" s="35">
        <f t="shared" ref="AB1796:AB1859" si="173">SMALL($N$3:$N$2210,ROW(N1796)-2)</f>
        <v>-14.639146000001347</v>
      </c>
      <c r="AC1796" s="35"/>
      <c r="AD1796" s="35"/>
      <c r="AE1796" s="13"/>
      <c r="AF1796" s="35"/>
      <c r="AG1796" s="35"/>
      <c r="AH1796" s="13"/>
      <c r="AI1796" s="35"/>
      <c r="AJ1796" s="35"/>
    </row>
    <row r="1797" spans="1:36" x14ac:dyDescent="0.25">
      <c r="A1797" s="4"/>
      <c r="B1797" s="4">
        <v>537</v>
      </c>
      <c r="C1797" t="s">
        <v>2091</v>
      </c>
      <c r="D1797" s="35">
        <v>-12176.906800000001</v>
      </c>
      <c r="E1797" s="35">
        <v>-12178.569063000001</v>
      </c>
      <c r="F1797" s="48">
        <v>0.99333800000000005</v>
      </c>
      <c r="G1797" s="47">
        <v>0.17097999999999999</v>
      </c>
      <c r="H1797" s="13">
        <v>5</v>
      </c>
      <c r="I1797" s="13">
        <v>8</v>
      </c>
      <c r="J1797" s="35">
        <v>-1.0348076923091867</v>
      </c>
      <c r="K1797" s="35">
        <v>-7.9600591716091282E-2</v>
      </c>
      <c r="L1797" s="35">
        <v>-1.1706705384622182</v>
      </c>
      <c r="M1797" s="35">
        <v>-9.0051579881709101E-2</v>
      </c>
      <c r="N1797" s="48">
        <f t="shared" si="168"/>
        <v>-14.868063000001712</v>
      </c>
      <c r="O1797" s="35">
        <f t="shared" si="170"/>
        <v>-1.1436971538462855</v>
      </c>
      <c r="P1797" s="1">
        <v>36</v>
      </c>
      <c r="Q1797" s="2">
        <v>2.8355700000000001</v>
      </c>
      <c r="R1797" s="1">
        <v>13</v>
      </c>
      <c r="S1797" s="2">
        <v>2.85948</v>
      </c>
      <c r="T1797" s="2">
        <f t="shared" si="169"/>
        <v>0.3611111111111111</v>
      </c>
      <c r="U1797" s="1">
        <v>20</v>
      </c>
      <c r="V1797" s="2">
        <v>2.8275800000000002</v>
      </c>
      <c r="W1797" s="2">
        <f t="shared" si="171"/>
        <v>0.55555555555555558</v>
      </c>
      <c r="X1797" s="1">
        <v>3</v>
      </c>
      <c r="Y1797" s="2">
        <v>2.7852199999999998</v>
      </c>
      <c r="Z1797" s="2">
        <f t="shared" si="172"/>
        <v>8.3333333333333329E-2</v>
      </c>
      <c r="AA1797" s="1" t="s">
        <v>3435</v>
      </c>
      <c r="AB1797" s="35">
        <f t="shared" si="173"/>
        <v>-14.636218000001463</v>
      </c>
      <c r="AC1797" s="35"/>
      <c r="AD1797" s="35"/>
      <c r="AE1797" s="13"/>
      <c r="AF1797" s="35"/>
      <c r="AG1797" s="35"/>
      <c r="AH1797" s="13"/>
      <c r="AI1797" s="35"/>
      <c r="AJ1797" s="35"/>
    </row>
    <row r="1798" spans="1:36" x14ac:dyDescent="0.25">
      <c r="A1798" s="4"/>
      <c r="B1798" s="4">
        <v>538</v>
      </c>
      <c r="C1798" t="s">
        <v>2092</v>
      </c>
      <c r="D1798" s="35">
        <v>-12176.5944</v>
      </c>
      <c r="E1798" s="35">
        <v>-12178.415959</v>
      </c>
      <c r="F1798" s="48">
        <v>0.993313</v>
      </c>
      <c r="G1798" s="47">
        <v>0.17086999999999899</v>
      </c>
      <c r="H1798" s="13">
        <v>5</v>
      </c>
      <c r="I1798" s="13">
        <v>8</v>
      </c>
      <c r="J1798" s="35">
        <v>-0.72240769230847945</v>
      </c>
      <c r="K1798" s="35">
        <v>-5.556982248526765E-2</v>
      </c>
      <c r="L1798" s="35">
        <v>-1.0175665384613239</v>
      </c>
      <c r="M1798" s="35">
        <v>-7.8274349112409533E-2</v>
      </c>
      <c r="N1798" s="48">
        <f t="shared" si="168"/>
        <v>-14.714959000000817</v>
      </c>
      <c r="O1798" s="35">
        <f t="shared" si="170"/>
        <v>-1.1319199230769859</v>
      </c>
      <c r="P1798" s="1">
        <v>33</v>
      </c>
      <c r="Q1798" s="2">
        <v>2.8082500000000001</v>
      </c>
      <c r="R1798" s="1">
        <v>13</v>
      </c>
      <c r="S1798" s="2">
        <v>2.8445800000000001</v>
      </c>
      <c r="T1798" s="2">
        <f t="shared" si="169"/>
        <v>0.39393939393939392</v>
      </c>
      <c r="U1798" s="1">
        <v>18</v>
      </c>
      <c r="V1798" s="2">
        <v>2.7845300000000002</v>
      </c>
      <c r="W1798" s="2">
        <f t="shared" si="171"/>
        <v>0.54545454545454541</v>
      </c>
      <c r="X1798" s="1">
        <v>2</v>
      </c>
      <c r="Y1798" s="2">
        <v>2.78566</v>
      </c>
      <c r="Z1798" s="2">
        <f t="shared" si="172"/>
        <v>6.0606060606060608E-2</v>
      </c>
      <c r="AA1798" s="1" t="s">
        <v>3435</v>
      </c>
      <c r="AB1798" s="35">
        <f t="shared" si="173"/>
        <v>-14.631098000001657</v>
      </c>
      <c r="AC1798" s="35"/>
      <c r="AD1798" s="35"/>
      <c r="AE1798" s="13"/>
      <c r="AF1798" s="35"/>
      <c r="AG1798" s="35"/>
      <c r="AH1798" s="13"/>
      <c r="AI1798" s="35"/>
      <c r="AJ1798" s="35"/>
    </row>
    <row r="1799" spans="1:36" x14ac:dyDescent="0.25">
      <c r="A1799" s="4"/>
      <c r="B1799" s="4">
        <v>539</v>
      </c>
      <c r="C1799" t="s">
        <v>2093</v>
      </c>
      <c r="D1799" s="35">
        <v>-12176.6644</v>
      </c>
      <c r="E1799" s="35">
        <v>-12178.419287000001</v>
      </c>
      <c r="F1799" s="48">
        <v>0.99510299999999996</v>
      </c>
      <c r="G1799" s="47">
        <v>0.180279999999999</v>
      </c>
      <c r="H1799" s="13">
        <v>5</v>
      </c>
      <c r="I1799" s="13">
        <v>8</v>
      </c>
      <c r="J1799" s="35">
        <v>-0.79240769230818842</v>
      </c>
      <c r="K1799" s="35">
        <v>-6.0954437869860649E-2</v>
      </c>
      <c r="L1799" s="35">
        <v>-1.0208945384620165</v>
      </c>
      <c r="M1799" s="35">
        <v>-7.8530349112462802E-2</v>
      </c>
      <c r="N1799" s="48">
        <f t="shared" si="168"/>
        <v>-14.71828700000151</v>
      </c>
      <c r="O1799" s="35">
        <f t="shared" si="170"/>
        <v>-1.1321759230770392</v>
      </c>
      <c r="P1799" s="1">
        <v>36</v>
      </c>
      <c r="Q1799" s="2">
        <v>2.8407900000000001</v>
      </c>
      <c r="R1799" s="1">
        <v>15</v>
      </c>
      <c r="S1799" s="2">
        <v>2.8845800000000001</v>
      </c>
      <c r="T1799" s="2">
        <f t="shared" si="169"/>
        <v>0.41666666666666669</v>
      </c>
      <c r="U1799" s="1">
        <v>18</v>
      </c>
      <c r="V1799" s="2">
        <v>2.7976899999999998</v>
      </c>
      <c r="W1799" s="2">
        <f t="shared" si="171"/>
        <v>0.5</v>
      </c>
      <c r="X1799" s="1">
        <v>3</v>
      </c>
      <c r="Y1799" s="2">
        <v>2.88036</v>
      </c>
      <c r="Z1799" s="2">
        <f t="shared" si="172"/>
        <v>8.3333333333333329E-2</v>
      </c>
      <c r="AA1799" s="1" t="s">
        <v>3435</v>
      </c>
      <c r="AB1799" s="35">
        <f t="shared" si="173"/>
        <v>-14.62920700000177</v>
      </c>
      <c r="AC1799" s="35"/>
      <c r="AD1799" s="35"/>
      <c r="AE1799" s="13"/>
      <c r="AF1799" s="35"/>
      <c r="AG1799" s="35"/>
      <c r="AH1799" s="13"/>
      <c r="AI1799" s="35"/>
      <c r="AJ1799" s="35"/>
    </row>
    <row r="1800" spans="1:36" x14ac:dyDescent="0.25">
      <c r="A1800" s="4"/>
      <c r="B1800" s="4">
        <v>540</v>
      </c>
      <c r="C1800" t="s">
        <v>2094</v>
      </c>
      <c r="D1800" s="35">
        <v>-12176.96</v>
      </c>
      <c r="E1800" s="35">
        <v>-12178.426506</v>
      </c>
      <c r="F1800" s="48">
        <v>0.99827699999999997</v>
      </c>
      <c r="G1800" s="47">
        <v>0.111089999999999</v>
      </c>
      <c r="H1800" s="13">
        <v>5</v>
      </c>
      <c r="I1800" s="13">
        <v>8</v>
      </c>
      <c r="J1800" s="35">
        <v>-1.0880076923076558</v>
      </c>
      <c r="K1800" s="35">
        <v>-8.3692899408281216E-2</v>
      </c>
      <c r="L1800" s="35">
        <v>-1.0281135384611844</v>
      </c>
      <c r="M1800" s="35">
        <v>-7.9085656804706486E-2</v>
      </c>
      <c r="N1800" s="48">
        <f t="shared" si="168"/>
        <v>-14.725506000000678</v>
      </c>
      <c r="O1800" s="35">
        <f t="shared" si="170"/>
        <v>-1.1327312307692829</v>
      </c>
      <c r="P1800" s="1">
        <v>36</v>
      </c>
      <c r="Q1800" s="2">
        <v>2.8344299999999998</v>
      </c>
      <c r="R1800" s="1">
        <v>12</v>
      </c>
      <c r="S1800" s="2">
        <v>2.8566600000000002</v>
      </c>
      <c r="T1800" s="2">
        <f t="shared" si="169"/>
        <v>0.33333333333333331</v>
      </c>
      <c r="U1800" s="1">
        <v>21</v>
      </c>
      <c r="V1800" s="2">
        <v>2.8211900000000001</v>
      </c>
      <c r="W1800" s="2">
        <f t="shared" si="171"/>
        <v>0.58333333333333337</v>
      </c>
      <c r="X1800" s="1">
        <v>3</v>
      </c>
      <c r="Y1800" s="2">
        <v>2.83826</v>
      </c>
      <c r="Z1800" s="2">
        <f t="shared" si="172"/>
        <v>8.3333333333333329E-2</v>
      </c>
      <c r="AA1800" s="1" t="s">
        <v>3435</v>
      </c>
      <c r="AB1800" s="35">
        <f t="shared" si="173"/>
        <v>-14.627998000001753</v>
      </c>
      <c r="AC1800" s="35"/>
      <c r="AD1800" s="35"/>
      <c r="AE1800" s="13"/>
      <c r="AF1800" s="35"/>
      <c r="AG1800" s="35"/>
      <c r="AH1800" s="13"/>
      <c r="AI1800" s="35"/>
      <c r="AJ1800" s="35"/>
    </row>
    <row r="1801" spans="1:36" x14ac:dyDescent="0.25">
      <c r="A1801" s="4"/>
      <c r="B1801" s="4">
        <v>541</v>
      </c>
      <c r="C1801" t="s">
        <v>2095</v>
      </c>
      <c r="D1801" s="35">
        <v>-12176.8956</v>
      </c>
      <c r="E1801" s="35">
        <v>-12178.611451000001</v>
      </c>
      <c r="F1801" s="48">
        <v>0.99659500000000001</v>
      </c>
      <c r="G1801" s="47">
        <v>0.19123000000000001</v>
      </c>
      <c r="H1801" s="13">
        <v>5</v>
      </c>
      <c r="I1801" s="13">
        <v>8</v>
      </c>
      <c r="J1801" s="35">
        <v>-1.0236076923083601</v>
      </c>
      <c r="K1801" s="35">
        <v>-7.8739053254489239E-2</v>
      </c>
      <c r="L1801" s="35">
        <v>-1.2130585384620645</v>
      </c>
      <c r="M1801" s="35">
        <v>-9.3312195266312653E-2</v>
      </c>
      <c r="N1801" s="48">
        <f t="shared" si="168"/>
        <v>-14.910451000001558</v>
      </c>
      <c r="O1801" s="35">
        <f t="shared" si="170"/>
        <v>-1.146957769230889</v>
      </c>
      <c r="P1801" s="1">
        <v>36</v>
      </c>
      <c r="Q1801" s="2">
        <v>2.8343500000000001</v>
      </c>
      <c r="R1801" s="1">
        <v>12</v>
      </c>
      <c r="S1801" s="2">
        <v>2.8469000000000002</v>
      </c>
      <c r="T1801" s="2">
        <f t="shared" si="169"/>
        <v>0.33333333333333331</v>
      </c>
      <c r="U1801" s="1">
        <v>21</v>
      </c>
      <c r="V1801" s="2">
        <v>2.8273000000000001</v>
      </c>
      <c r="W1801" s="2">
        <f t="shared" si="171"/>
        <v>0.58333333333333337</v>
      </c>
      <c r="X1801" s="1">
        <v>3</v>
      </c>
      <c r="Y1801" s="2">
        <v>2.8334700000000002</v>
      </c>
      <c r="Z1801" s="2">
        <f t="shared" si="172"/>
        <v>8.3333333333333329E-2</v>
      </c>
      <c r="AA1801" s="1" t="s">
        <v>3435</v>
      </c>
      <c r="AB1801" s="35">
        <f t="shared" si="173"/>
        <v>-14.622356000001673</v>
      </c>
      <c r="AC1801" s="35"/>
      <c r="AD1801" s="35"/>
      <c r="AE1801" s="13"/>
      <c r="AF1801" s="35"/>
      <c r="AG1801" s="35"/>
      <c r="AH1801" s="13"/>
      <c r="AI1801" s="35"/>
      <c r="AJ1801" s="35"/>
    </row>
    <row r="1802" spans="1:36" x14ac:dyDescent="0.25">
      <c r="A1802" s="4"/>
      <c r="B1802" s="4">
        <v>542</v>
      </c>
      <c r="C1802" t="s">
        <v>2096</v>
      </c>
      <c r="D1802" s="35">
        <v>-12176.910599999999</v>
      </c>
      <c r="E1802" s="35">
        <v>-12178.593516999999</v>
      </c>
      <c r="F1802" s="48">
        <v>0.99501300000000004</v>
      </c>
      <c r="G1802" s="47">
        <v>0.17974999999999999</v>
      </c>
      <c r="H1802" s="13">
        <v>5</v>
      </c>
      <c r="I1802" s="13">
        <v>8</v>
      </c>
      <c r="J1802" s="35">
        <v>-1.0386076923077781</v>
      </c>
      <c r="K1802" s="35">
        <v>-7.9892899408290613E-2</v>
      </c>
      <c r="L1802" s="35">
        <v>-1.1951245384607319</v>
      </c>
      <c r="M1802" s="35">
        <v>-9.1932656804671678E-2</v>
      </c>
      <c r="N1802" s="48">
        <f t="shared" si="168"/>
        <v>-14.892517000000225</v>
      </c>
      <c r="O1802" s="35">
        <f t="shared" si="170"/>
        <v>-1.1455782307692481</v>
      </c>
      <c r="P1802" s="1">
        <v>35</v>
      </c>
      <c r="Q1802" s="2">
        <v>2.8266800000000001</v>
      </c>
      <c r="R1802" s="1">
        <v>12</v>
      </c>
      <c r="S1802" s="2">
        <v>2.8767</v>
      </c>
      <c r="T1802" s="2">
        <f t="shared" si="169"/>
        <v>0.34285714285714286</v>
      </c>
      <c r="U1802" s="1">
        <v>21</v>
      </c>
      <c r="V1802" s="2">
        <v>2.7937099999999999</v>
      </c>
      <c r="W1802" s="2">
        <f t="shared" si="171"/>
        <v>0.6</v>
      </c>
      <c r="X1802" s="1">
        <v>2</v>
      </c>
      <c r="Y1802" s="2">
        <v>2.87276</v>
      </c>
      <c r="Z1802" s="2">
        <f t="shared" si="172"/>
        <v>5.7142857142857141E-2</v>
      </c>
      <c r="AA1802" s="1" t="s">
        <v>3435</v>
      </c>
      <c r="AB1802" s="35">
        <f t="shared" si="173"/>
        <v>-14.620214000000487</v>
      </c>
      <c r="AC1802" s="35"/>
      <c r="AD1802" s="35"/>
      <c r="AE1802" s="13"/>
      <c r="AF1802" s="35"/>
      <c r="AG1802" s="35"/>
      <c r="AH1802" s="13"/>
      <c r="AI1802" s="35"/>
      <c r="AJ1802" s="35"/>
    </row>
    <row r="1803" spans="1:36" x14ac:dyDescent="0.25">
      <c r="A1803" s="4"/>
      <c r="B1803" s="4">
        <v>543</v>
      </c>
      <c r="C1803" t="s">
        <v>2097</v>
      </c>
      <c r="D1803" s="35">
        <v>-12176.717699999999</v>
      </c>
      <c r="E1803" s="35">
        <v>-12178.4686</v>
      </c>
      <c r="F1803" s="48">
        <v>0.99700200000000005</v>
      </c>
      <c r="G1803" s="47">
        <v>0.19502</v>
      </c>
      <c r="H1803" s="13">
        <v>5</v>
      </c>
      <c r="I1803" s="13">
        <v>8</v>
      </c>
      <c r="J1803" s="35">
        <v>-0.84570769230776932</v>
      </c>
      <c r="K1803" s="35">
        <v>-6.505443786982841E-2</v>
      </c>
      <c r="L1803" s="35">
        <v>-1.0702075384615455</v>
      </c>
      <c r="M1803" s="35">
        <v>-8.2323656804734274E-2</v>
      </c>
      <c r="N1803" s="48">
        <f t="shared" si="168"/>
        <v>-14.767600000001039</v>
      </c>
      <c r="O1803" s="35">
        <f t="shared" si="170"/>
        <v>-1.1359692307693108</v>
      </c>
      <c r="P1803" s="1">
        <v>35</v>
      </c>
      <c r="Q1803" s="2">
        <v>2.82206</v>
      </c>
      <c r="R1803" s="1">
        <v>12</v>
      </c>
      <c r="S1803" s="2">
        <v>2.82687</v>
      </c>
      <c r="T1803" s="2">
        <f t="shared" si="169"/>
        <v>0.34285714285714286</v>
      </c>
      <c r="U1803" s="1">
        <v>20</v>
      </c>
      <c r="V1803" s="2">
        <v>2.8082500000000001</v>
      </c>
      <c r="W1803" s="2">
        <f t="shared" si="171"/>
        <v>0.5714285714285714</v>
      </c>
      <c r="X1803" s="1">
        <v>3</v>
      </c>
      <c r="Y1803" s="2">
        <v>2.8948999999999998</v>
      </c>
      <c r="Z1803" s="2">
        <f t="shared" si="172"/>
        <v>8.5714285714285715E-2</v>
      </c>
      <c r="AA1803" s="1" t="s">
        <v>3435</v>
      </c>
      <c r="AB1803" s="35">
        <f t="shared" si="173"/>
        <v>-14.618509000001723</v>
      </c>
      <c r="AC1803" s="35"/>
      <c r="AD1803" s="35"/>
      <c r="AE1803" s="13"/>
      <c r="AF1803" s="35"/>
      <c r="AG1803" s="35"/>
      <c r="AH1803" s="13"/>
      <c r="AI1803" s="35"/>
      <c r="AJ1803" s="35"/>
    </row>
    <row r="1804" spans="1:36" x14ac:dyDescent="0.25">
      <c r="A1804" s="4"/>
      <c r="B1804" s="4">
        <v>544</v>
      </c>
      <c r="C1804" t="s">
        <v>2098</v>
      </c>
      <c r="D1804" s="35">
        <v>-12176.785099999999</v>
      </c>
      <c r="E1804" s="35">
        <v>-12178.544852000001</v>
      </c>
      <c r="F1804" s="48">
        <v>0.99766100000000002</v>
      </c>
      <c r="G1804" s="47">
        <v>0.20265</v>
      </c>
      <c r="H1804" s="13">
        <v>5</v>
      </c>
      <c r="I1804" s="13">
        <v>8</v>
      </c>
      <c r="J1804" s="35">
        <v>-0.91310769230767619</v>
      </c>
      <c r="K1804" s="35">
        <v>-7.0239053254436634E-2</v>
      </c>
      <c r="L1804" s="35">
        <v>-1.1464595384622953</v>
      </c>
      <c r="M1804" s="35">
        <v>-8.8189195266330414E-2</v>
      </c>
      <c r="N1804" s="48">
        <f t="shared" si="168"/>
        <v>-14.843852000001789</v>
      </c>
      <c r="O1804" s="35">
        <f t="shared" si="170"/>
        <v>-1.1418347692309068</v>
      </c>
      <c r="P1804" s="1">
        <v>36</v>
      </c>
      <c r="Q1804" s="2">
        <v>2.8344200000000002</v>
      </c>
      <c r="R1804" s="1">
        <v>13</v>
      </c>
      <c r="S1804" s="2">
        <v>2.8715999999999999</v>
      </c>
      <c r="T1804" s="2">
        <f t="shared" si="169"/>
        <v>0.3611111111111111</v>
      </c>
      <c r="U1804" s="1">
        <v>21</v>
      </c>
      <c r="V1804" s="2">
        <v>2.8020299999999998</v>
      </c>
      <c r="W1804" s="2">
        <f t="shared" si="171"/>
        <v>0.58333333333333337</v>
      </c>
      <c r="X1804" s="1">
        <v>2</v>
      </c>
      <c r="Y1804" s="2">
        <v>2.9328500000000002</v>
      </c>
      <c r="Z1804" s="2">
        <f t="shared" si="172"/>
        <v>5.5555555555555552E-2</v>
      </c>
      <c r="AA1804" s="1" t="s">
        <v>3435</v>
      </c>
      <c r="AB1804" s="35">
        <f t="shared" si="173"/>
        <v>-14.615343000001303</v>
      </c>
      <c r="AC1804" s="35"/>
      <c r="AD1804" s="35"/>
      <c r="AE1804" s="13"/>
      <c r="AF1804" s="35"/>
      <c r="AG1804" s="35"/>
      <c r="AH1804" s="13"/>
      <c r="AI1804" s="35"/>
      <c r="AJ1804" s="35"/>
    </row>
    <row r="1805" spans="1:36" x14ac:dyDescent="0.25">
      <c r="A1805" s="4"/>
      <c r="B1805" s="4">
        <v>545</v>
      </c>
      <c r="C1805" t="s">
        <v>2099</v>
      </c>
      <c r="D1805" s="35">
        <v>-12176.8424</v>
      </c>
      <c r="E1805" s="35">
        <v>-12178.381081</v>
      </c>
      <c r="F1805" s="48">
        <v>0.99545499999999998</v>
      </c>
      <c r="G1805" s="47">
        <v>0.182529999999999</v>
      </c>
      <c r="H1805" s="13">
        <v>5</v>
      </c>
      <c r="I1805" s="13">
        <v>8</v>
      </c>
      <c r="J1805" s="35">
        <v>-0.970407692308072</v>
      </c>
      <c r="K1805" s="35">
        <v>-7.4646745562159389E-2</v>
      </c>
      <c r="L1805" s="35">
        <v>-0.98268853846093407</v>
      </c>
      <c r="M1805" s="35">
        <v>-7.559142603545646E-2</v>
      </c>
      <c r="N1805" s="48">
        <f t="shared" si="168"/>
        <v>-14.680081000000428</v>
      </c>
      <c r="O1805" s="35">
        <f t="shared" si="170"/>
        <v>-1.1292370000000329</v>
      </c>
      <c r="P1805" s="1">
        <v>36</v>
      </c>
      <c r="Q1805" s="2">
        <v>2.8334999999999999</v>
      </c>
      <c r="R1805" s="1">
        <v>12</v>
      </c>
      <c r="S1805" s="2">
        <v>2.8482400000000001</v>
      </c>
      <c r="T1805" s="2">
        <f t="shared" si="169"/>
        <v>0.33333333333333331</v>
      </c>
      <c r="U1805" s="1">
        <v>21</v>
      </c>
      <c r="V1805" s="2">
        <v>2.8304299999999998</v>
      </c>
      <c r="W1805" s="2">
        <f t="shared" si="171"/>
        <v>0.58333333333333337</v>
      </c>
      <c r="X1805" s="1">
        <v>3</v>
      </c>
      <c r="Y1805" s="2">
        <v>2.7960500000000001</v>
      </c>
      <c r="Z1805" s="2">
        <f t="shared" si="172"/>
        <v>8.3333333333333329E-2</v>
      </c>
      <c r="AA1805" s="1" t="s">
        <v>3435</v>
      </c>
      <c r="AB1805" s="35">
        <f t="shared" si="173"/>
        <v>-14.614950000001045</v>
      </c>
      <c r="AC1805" s="35"/>
      <c r="AD1805" s="35"/>
      <c r="AE1805" s="13"/>
      <c r="AF1805" s="35"/>
      <c r="AG1805" s="35"/>
      <c r="AH1805" s="13"/>
      <c r="AI1805" s="35"/>
      <c r="AJ1805" s="35"/>
    </row>
    <row r="1806" spans="1:36" x14ac:dyDescent="0.25">
      <c r="A1806" s="4"/>
      <c r="B1806" s="4">
        <v>546</v>
      </c>
      <c r="C1806" t="s">
        <v>2100</v>
      </c>
      <c r="D1806" s="35">
        <v>-12176.590200000001</v>
      </c>
      <c r="E1806" s="35">
        <v>-12178.302215</v>
      </c>
      <c r="F1806" s="48">
        <v>0.99407800000000002</v>
      </c>
      <c r="G1806" s="47">
        <v>0.17458000000000001</v>
      </c>
      <c r="H1806" s="13">
        <v>5</v>
      </c>
      <c r="I1806" s="13">
        <v>8</v>
      </c>
      <c r="J1806" s="35">
        <v>-0.71820769230907899</v>
      </c>
      <c r="K1806" s="35">
        <v>-5.5246745562236847E-2</v>
      </c>
      <c r="L1806" s="35">
        <v>-0.90382253846109961</v>
      </c>
      <c r="M1806" s="35">
        <v>-6.9524810650853822E-2</v>
      </c>
      <c r="N1806" s="48">
        <f t="shared" si="168"/>
        <v>-14.601215000000593</v>
      </c>
      <c r="O1806" s="35">
        <f t="shared" si="170"/>
        <v>-1.1231703846154302</v>
      </c>
      <c r="P1806" s="1">
        <v>36</v>
      </c>
      <c r="Q1806" s="2">
        <v>2.8345099999999999</v>
      </c>
      <c r="R1806" s="1">
        <v>14</v>
      </c>
      <c r="S1806" s="2">
        <v>2.8636400000000002</v>
      </c>
      <c r="T1806" s="2">
        <f t="shared" si="169"/>
        <v>0.3888888888888889</v>
      </c>
      <c r="U1806" s="1">
        <v>19</v>
      </c>
      <c r="V1806" s="2">
        <v>2.8102999999999998</v>
      </c>
      <c r="W1806" s="2">
        <f t="shared" si="171"/>
        <v>0.52777777777777779</v>
      </c>
      <c r="X1806" s="1">
        <v>3</v>
      </c>
      <c r="Y1806" s="2">
        <v>2.8519199999999998</v>
      </c>
      <c r="Z1806" s="2">
        <f t="shared" si="172"/>
        <v>8.3333333333333329E-2</v>
      </c>
      <c r="AA1806" s="1" t="s">
        <v>3435</v>
      </c>
      <c r="AB1806" s="35">
        <f t="shared" si="173"/>
        <v>-14.613323000001401</v>
      </c>
      <c r="AC1806" s="35"/>
      <c r="AD1806" s="35"/>
      <c r="AE1806" s="13"/>
      <c r="AF1806" s="35"/>
      <c r="AG1806" s="35"/>
      <c r="AH1806" s="13"/>
      <c r="AI1806" s="35"/>
      <c r="AJ1806" s="35"/>
    </row>
    <row r="1807" spans="1:36" x14ac:dyDescent="0.25">
      <c r="A1807" s="4"/>
      <c r="B1807" s="4">
        <v>547</v>
      </c>
      <c r="C1807" t="s">
        <v>2101</v>
      </c>
      <c r="D1807" s="35">
        <v>-12176.732</v>
      </c>
      <c r="E1807" s="35">
        <v>-12178.492833</v>
      </c>
      <c r="F1807" s="48">
        <v>0.99029900000000004</v>
      </c>
      <c r="G1807" s="47">
        <v>0.15972</v>
      </c>
      <c r="H1807" s="13">
        <v>5</v>
      </c>
      <c r="I1807" s="13">
        <v>8</v>
      </c>
      <c r="J1807" s="35">
        <v>-0.86000769230849983</v>
      </c>
      <c r="K1807" s="35">
        <v>-6.6154437869884605E-2</v>
      </c>
      <c r="L1807" s="35">
        <v>-1.0944405384616402</v>
      </c>
      <c r="M1807" s="35">
        <v>-8.4187733727818487E-2</v>
      </c>
      <c r="N1807" s="48">
        <f t="shared" si="168"/>
        <v>-14.791833000001134</v>
      </c>
      <c r="O1807" s="35">
        <f t="shared" si="170"/>
        <v>-1.137833307692395</v>
      </c>
      <c r="P1807" s="1">
        <v>35</v>
      </c>
      <c r="Q1807" s="2">
        <v>2.8250299999999999</v>
      </c>
      <c r="R1807" s="1">
        <v>11</v>
      </c>
      <c r="S1807" s="2">
        <v>2.8258899999999998</v>
      </c>
      <c r="T1807" s="2">
        <f t="shared" si="169"/>
        <v>0.31428571428571428</v>
      </c>
      <c r="U1807" s="1">
        <v>22</v>
      </c>
      <c r="V1807" s="2">
        <v>2.8090099999999998</v>
      </c>
      <c r="W1807" s="2">
        <f t="shared" si="171"/>
        <v>0.62857142857142856</v>
      </c>
      <c r="X1807" s="1">
        <v>2</v>
      </c>
      <c r="Y1807" s="2">
        <v>2.9965099999999998</v>
      </c>
      <c r="Z1807" s="2">
        <f t="shared" si="172"/>
        <v>5.7142857142857141E-2</v>
      </c>
      <c r="AA1807" s="1" t="s">
        <v>3435</v>
      </c>
      <c r="AB1807" s="35">
        <f t="shared" si="173"/>
        <v>-14.60847400000057</v>
      </c>
      <c r="AC1807" s="35"/>
      <c r="AD1807" s="35"/>
      <c r="AE1807" s="13"/>
      <c r="AF1807" s="35"/>
      <c r="AG1807" s="35"/>
      <c r="AH1807" s="13"/>
      <c r="AI1807" s="35"/>
      <c r="AJ1807" s="35"/>
    </row>
    <row r="1808" spans="1:36" x14ac:dyDescent="0.25">
      <c r="A1808" s="4"/>
      <c r="B1808" s="6">
        <v>548</v>
      </c>
      <c r="C1808" t="s">
        <v>2102</v>
      </c>
      <c r="D1808" s="35">
        <v>-12176.519775999999</v>
      </c>
      <c r="E1808" s="35">
        <v>-12178.059616</v>
      </c>
      <c r="F1808" s="48">
        <v>0.99116700000000002</v>
      </c>
      <c r="G1808" s="47">
        <v>0.16252999999999901</v>
      </c>
      <c r="H1808" s="13">
        <v>5</v>
      </c>
      <c r="I1808" s="13">
        <v>8</v>
      </c>
      <c r="J1808" s="35">
        <v>-0.64778369230771204</v>
      </c>
      <c r="K1808" s="35">
        <v>-4.9829514792900924E-2</v>
      </c>
      <c r="L1808" s="35">
        <v>-0.66122353846185433</v>
      </c>
      <c r="M1808" s="35">
        <v>-5.0863349112450336E-2</v>
      </c>
      <c r="N1808" s="48">
        <f t="shared" si="168"/>
        <v>-14.358616000001348</v>
      </c>
      <c r="O1808" s="35">
        <f t="shared" si="170"/>
        <v>-1.1045089230770269</v>
      </c>
      <c r="P1808" s="1">
        <v>36</v>
      </c>
      <c r="Q1808" s="2">
        <v>2.8309500000000001</v>
      </c>
      <c r="R1808" s="1">
        <v>15</v>
      </c>
      <c r="S1808" s="2">
        <v>2.8673299999999999</v>
      </c>
      <c r="T1808" s="2">
        <f t="shared" si="169"/>
        <v>0.41666666666666669</v>
      </c>
      <c r="U1808" s="1">
        <v>19</v>
      </c>
      <c r="V1808" s="2">
        <v>2.7885599999999999</v>
      </c>
      <c r="W1808" s="2">
        <f t="shared" si="171"/>
        <v>0.52777777777777779</v>
      </c>
      <c r="X1808" s="1">
        <v>2</v>
      </c>
      <c r="Y1808" s="2">
        <v>2.96088</v>
      </c>
      <c r="Z1808" s="2">
        <f t="shared" si="172"/>
        <v>5.5555555555555552E-2</v>
      </c>
      <c r="AA1808" s="1" t="s">
        <v>3435</v>
      </c>
      <c r="AB1808" s="35">
        <f t="shared" si="173"/>
        <v>-14.608112000001711</v>
      </c>
      <c r="AC1808" s="35"/>
      <c r="AD1808" s="35"/>
      <c r="AE1808" s="13"/>
      <c r="AF1808" s="35"/>
      <c r="AG1808" s="35"/>
      <c r="AH1808" s="13"/>
      <c r="AI1808" s="35"/>
      <c r="AJ1808" s="35"/>
    </row>
    <row r="1809" spans="1:36" x14ac:dyDescent="0.25">
      <c r="A1809" s="4"/>
      <c r="B1809" s="4">
        <v>549</v>
      </c>
      <c r="C1809" t="s">
        <v>2103</v>
      </c>
      <c r="D1809" s="35">
        <v>-12176.8244</v>
      </c>
      <c r="E1809" s="35">
        <v>-12178.344105</v>
      </c>
      <c r="F1809" s="48">
        <v>0.997502</v>
      </c>
      <c r="G1809" s="47">
        <v>0.20040999999999901</v>
      </c>
      <c r="H1809" s="13">
        <v>5</v>
      </c>
      <c r="I1809" s="13">
        <v>8</v>
      </c>
      <c r="J1809" s="35">
        <v>-0.9524076923080429</v>
      </c>
      <c r="K1809" s="35">
        <v>-7.3262130177541768E-2</v>
      </c>
      <c r="L1809" s="35">
        <v>-0.94571253846152104</v>
      </c>
      <c r="M1809" s="35">
        <v>-7.2747118343193931E-2</v>
      </c>
      <c r="N1809" s="48">
        <f t="shared" si="168"/>
        <v>-14.643105000001015</v>
      </c>
      <c r="O1809" s="35">
        <f t="shared" si="170"/>
        <v>-1.1263926923077703</v>
      </c>
      <c r="P1809" s="1">
        <v>35</v>
      </c>
      <c r="Q1809" s="2">
        <v>2.82281</v>
      </c>
      <c r="R1809" s="1">
        <v>13</v>
      </c>
      <c r="S1809" s="2">
        <v>2.82185</v>
      </c>
      <c r="T1809" s="2">
        <f t="shared" si="169"/>
        <v>0.37142857142857144</v>
      </c>
      <c r="U1809" s="1">
        <v>17</v>
      </c>
      <c r="V1809" s="2">
        <v>2.8182999999999998</v>
      </c>
      <c r="W1809" s="2">
        <f t="shared" si="171"/>
        <v>0.48571428571428571</v>
      </c>
      <c r="X1809" s="1">
        <v>5</v>
      </c>
      <c r="Y1809" s="2">
        <v>2.8405900000000002</v>
      </c>
      <c r="Z1809" s="2">
        <f t="shared" si="172"/>
        <v>0.14285714285714285</v>
      </c>
      <c r="AA1809" s="1" t="s">
        <v>3435</v>
      </c>
      <c r="AB1809" s="35">
        <f t="shared" si="173"/>
        <v>-14.607638000001316</v>
      </c>
      <c r="AC1809" s="35"/>
      <c r="AD1809" s="35"/>
      <c r="AE1809" s="13"/>
      <c r="AF1809" s="35"/>
      <c r="AG1809" s="35"/>
      <c r="AH1809" s="13"/>
      <c r="AI1809" s="35"/>
      <c r="AJ1809" s="35"/>
    </row>
    <row r="1810" spans="1:36" x14ac:dyDescent="0.25">
      <c r="A1810" s="4"/>
      <c r="B1810" s="4">
        <v>550</v>
      </c>
      <c r="C1810" t="s">
        <v>2104</v>
      </c>
      <c r="D1810" s="35">
        <v>-12176.907499999999</v>
      </c>
      <c r="E1810" s="35">
        <v>-12178.709720000001</v>
      </c>
      <c r="F1810" s="48">
        <v>0.98849299999999996</v>
      </c>
      <c r="G1810" s="47">
        <v>0.15458</v>
      </c>
      <c r="H1810" s="13">
        <v>5</v>
      </c>
      <c r="I1810" s="13">
        <v>8</v>
      </c>
      <c r="J1810" s="35">
        <v>-1.0355076923078741</v>
      </c>
      <c r="K1810" s="35">
        <v>-7.9654437869836475E-2</v>
      </c>
      <c r="L1810" s="35">
        <v>-1.3113275384621375</v>
      </c>
      <c r="M1810" s="35">
        <v>-0.10087134911247211</v>
      </c>
      <c r="N1810" s="48">
        <f t="shared" si="168"/>
        <v>-15.008720000001631</v>
      </c>
      <c r="O1810" s="35">
        <f t="shared" si="170"/>
        <v>-1.1545169230770485</v>
      </c>
      <c r="P1810" s="1">
        <v>35</v>
      </c>
      <c r="Q1810" s="2">
        <v>2.8281900000000002</v>
      </c>
      <c r="R1810" s="1">
        <v>12</v>
      </c>
      <c r="S1810" s="2">
        <v>2.8605499999999999</v>
      </c>
      <c r="T1810" s="2">
        <f t="shared" si="169"/>
        <v>0.34285714285714286</v>
      </c>
      <c r="U1810" s="1">
        <v>19</v>
      </c>
      <c r="V1810" s="2">
        <v>2.8000600000000002</v>
      </c>
      <c r="W1810" s="2">
        <f t="shared" si="171"/>
        <v>0.54285714285714282</v>
      </c>
      <c r="X1810" s="1">
        <v>4</v>
      </c>
      <c r="Y1810" s="2">
        <v>2.8647100000000001</v>
      </c>
      <c r="Z1810" s="2">
        <f t="shared" si="172"/>
        <v>0.11428571428571428</v>
      </c>
      <c r="AA1810" s="1" t="s">
        <v>3435</v>
      </c>
      <c r="AB1810" s="35">
        <f t="shared" si="173"/>
        <v>-14.606701000000612</v>
      </c>
      <c r="AC1810" s="35"/>
      <c r="AD1810" s="35"/>
      <c r="AE1810" s="13"/>
      <c r="AF1810" s="35"/>
      <c r="AG1810" s="35"/>
      <c r="AH1810" s="13"/>
      <c r="AI1810" s="35"/>
      <c r="AJ1810" s="35"/>
    </row>
    <row r="1811" spans="1:36" x14ac:dyDescent="0.25">
      <c r="A1811" s="4"/>
      <c r="B1811" s="4">
        <v>551</v>
      </c>
      <c r="C1811" t="s">
        <v>2105</v>
      </c>
      <c r="D1811" s="35">
        <v>-12176.665300000001</v>
      </c>
      <c r="E1811" s="35">
        <v>-12178.355061</v>
      </c>
      <c r="F1811" s="48">
        <v>0.99635600000000002</v>
      </c>
      <c r="G1811" s="47">
        <v>0.18919</v>
      </c>
      <c r="H1811" s="13">
        <v>5</v>
      </c>
      <c r="I1811" s="13">
        <v>8</v>
      </c>
      <c r="J1811" s="35">
        <v>-0.79330769230909937</v>
      </c>
      <c r="K1811" s="35">
        <v>-6.1023668639161491E-2</v>
      </c>
      <c r="L1811" s="35">
        <v>-0.95666853846159938</v>
      </c>
      <c r="M1811" s="35">
        <v>-7.3589887573969184E-2</v>
      </c>
      <c r="N1811" s="48">
        <f t="shared" si="168"/>
        <v>-14.654061000001093</v>
      </c>
      <c r="O1811" s="35">
        <f t="shared" si="170"/>
        <v>-1.1272354615385456</v>
      </c>
      <c r="P1811" s="1">
        <v>35</v>
      </c>
      <c r="Q1811" s="2">
        <v>2.8249300000000002</v>
      </c>
      <c r="R1811" s="1">
        <v>14</v>
      </c>
      <c r="S1811" s="2">
        <v>2.8254199999999998</v>
      </c>
      <c r="T1811" s="2">
        <f t="shared" si="169"/>
        <v>0.4</v>
      </c>
      <c r="U1811" s="1">
        <v>16</v>
      </c>
      <c r="V1811" s="2">
        <v>2.8129300000000002</v>
      </c>
      <c r="W1811" s="2">
        <f t="shared" si="171"/>
        <v>0.45714285714285713</v>
      </c>
      <c r="X1811" s="1">
        <v>5</v>
      </c>
      <c r="Y1811" s="2">
        <v>2.8619599999999998</v>
      </c>
      <c r="Z1811" s="2">
        <f t="shared" si="172"/>
        <v>0.14285714285714285</v>
      </c>
      <c r="AA1811" s="1" t="s">
        <v>3435</v>
      </c>
      <c r="AB1811" s="35">
        <f t="shared" si="173"/>
        <v>-14.603631000001769</v>
      </c>
      <c r="AC1811" s="35"/>
      <c r="AD1811" s="35"/>
      <c r="AE1811" s="13"/>
      <c r="AF1811" s="35"/>
      <c r="AG1811" s="35"/>
      <c r="AH1811" s="13"/>
      <c r="AI1811" s="35"/>
      <c r="AJ1811" s="35"/>
    </row>
    <row r="1812" spans="1:36" x14ac:dyDescent="0.25">
      <c r="A1812" s="4"/>
      <c r="B1812" s="4">
        <v>552</v>
      </c>
      <c r="C1812" t="s">
        <v>2106</v>
      </c>
      <c r="D1812" s="35">
        <v>-12176.803900000001</v>
      </c>
      <c r="E1812" s="35">
        <v>-12178.468231000001</v>
      </c>
      <c r="F1812" s="48">
        <v>0.99357399999999996</v>
      </c>
      <c r="G1812" s="47">
        <v>0.17205999999999899</v>
      </c>
      <c r="H1812" s="13">
        <v>5</v>
      </c>
      <c r="I1812" s="13">
        <v>8</v>
      </c>
      <c r="J1812" s="35">
        <v>-0.93190769230932347</v>
      </c>
      <c r="K1812" s="35">
        <v>-7.1685207100717185E-2</v>
      </c>
      <c r="L1812" s="35">
        <v>-1.0698385384621361</v>
      </c>
      <c r="M1812" s="35">
        <v>-8.2295272189395086E-2</v>
      </c>
      <c r="N1812" s="48">
        <f t="shared" si="168"/>
        <v>-14.76723100000163</v>
      </c>
      <c r="O1812" s="35">
        <f t="shared" si="170"/>
        <v>-1.1359408461539715</v>
      </c>
      <c r="P1812" s="1">
        <v>36</v>
      </c>
      <c r="Q1812" s="2">
        <v>2.8355999999999999</v>
      </c>
      <c r="R1812" s="1">
        <v>14</v>
      </c>
      <c r="S1812" s="2">
        <v>2.84829</v>
      </c>
      <c r="T1812" s="2">
        <f t="shared" si="169"/>
        <v>0.3888888888888889</v>
      </c>
      <c r="U1812" s="1">
        <v>18</v>
      </c>
      <c r="V1812" s="2">
        <v>2.8306800000000001</v>
      </c>
      <c r="W1812" s="2">
        <f t="shared" si="171"/>
        <v>0.5</v>
      </c>
      <c r="X1812" s="1">
        <v>4</v>
      </c>
      <c r="Y1812" s="2">
        <v>2.8132999999999999</v>
      </c>
      <c r="Z1812" s="2">
        <f t="shared" si="172"/>
        <v>0.1111111111111111</v>
      </c>
      <c r="AA1812" s="1" t="s">
        <v>3435</v>
      </c>
      <c r="AB1812" s="35">
        <f t="shared" si="173"/>
        <v>-14.603502000001754</v>
      </c>
      <c r="AC1812" s="35"/>
      <c r="AD1812" s="35"/>
      <c r="AE1812" s="13"/>
      <c r="AF1812" s="35"/>
      <c r="AG1812" s="35"/>
      <c r="AH1812" s="13"/>
      <c r="AI1812" s="35"/>
      <c r="AJ1812" s="35"/>
    </row>
    <row r="1813" spans="1:36" x14ac:dyDescent="0.25">
      <c r="A1813" s="4"/>
      <c r="B1813" s="4">
        <v>553</v>
      </c>
      <c r="C1813" t="s">
        <v>2107</v>
      </c>
      <c r="D1813" s="35">
        <v>-12176.834999999999</v>
      </c>
      <c r="E1813" s="35">
        <v>-12178.530013</v>
      </c>
      <c r="F1813" s="48">
        <v>0.99673599999999996</v>
      </c>
      <c r="G1813" s="47">
        <v>0.19255</v>
      </c>
      <c r="H1813" s="13">
        <v>5</v>
      </c>
      <c r="I1813" s="13">
        <v>8</v>
      </c>
      <c r="J1813" s="35">
        <v>-0.96300769230765582</v>
      </c>
      <c r="K1813" s="35">
        <v>-7.4077514792896607E-2</v>
      </c>
      <c r="L1813" s="35">
        <v>-1.131620538460993</v>
      </c>
      <c r="M1813" s="35">
        <v>-8.7047733727768695E-2</v>
      </c>
      <c r="N1813" s="48">
        <f t="shared" si="168"/>
        <v>-14.829013000000486</v>
      </c>
      <c r="O1813" s="35">
        <f t="shared" si="170"/>
        <v>-1.1406933076923451</v>
      </c>
      <c r="P1813" s="1">
        <v>35</v>
      </c>
      <c r="Q1813" s="2">
        <v>2.8234499999999998</v>
      </c>
      <c r="R1813" s="1">
        <v>12</v>
      </c>
      <c r="S1813" s="2">
        <v>2.8455900000000001</v>
      </c>
      <c r="T1813" s="2">
        <f t="shared" si="169"/>
        <v>0.34285714285714286</v>
      </c>
      <c r="U1813" s="1">
        <v>19</v>
      </c>
      <c r="V1813" s="2">
        <v>2.8102499999999999</v>
      </c>
      <c r="W1813" s="2">
        <f t="shared" si="171"/>
        <v>0.54285714285714282</v>
      </c>
      <c r="X1813" s="1">
        <v>4</v>
      </c>
      <c r="Y1813" s="2">
        <v>2.8197399999999999</v>
      </c>
      <c r="Z1813" s="2">
        <f t="shared" si="172"/>
        <v>0.11428571428571428</v>
      </c>
      <c r="AA1813" s="1" t="s">
        <v>3435</v>
      </c>
      <c r="AB1813" s="35">
        <f t="shared" si="173"/>
        <v>-14.603424000000814</v>
      </c>
      <c r="AC1813" s="35"/>
      <c r="AD1813" s="35"/>
      <c r="AE1813" s="13"/>
      <c r="AF1813" s="35"/>
      <c r="AG1813" s="35"/>
      <c r="AH1813" s="13"/>
      <c r="AI1813" s="35"/>
      <c r="AJ1813" s="35"/>
    </row>
    <row r="1814" spans="1:36" x14ac:dyDescent="0.25">
      <c r="A1814" s="4"/>
      <c r="B1814" s="4">
        <v>554</v>
      </c>
      <c r="C1814" t="s">
        <v>2108</v>
      </c>
      <c r="D1814" s="35">
        <v>-12176.4367</v>
      </c>
      <c r="E1814" s="35">
        <v>-12178.098371</v>
      </c>
      <c r="F1814" s="48">
        <v>0.99659799999999998</v>
      </c>
      <c r="G1814" s="47">
        <v>0.19123000000000001</v>
      </c>
      <c r="H1814" s="13">
        <v>5</v>
      </c>
      <c r="I1814" s="13">
        <v>8</v>
      </c>
      <c r="J1814" s="35">
        <v>-0.56470769230872975</v>
      </c>
      <c r="K1814" s="35">
        <v>-4.3439053254517676E-2</v>
      </c>
      <c r="L1814" s="35">
        <v>-0.69997853846143698</v>
      </c>
      <c r="M1814" s="35">
        <v>-5.3844502958572078E-2</v>
      </c>
      <c r="N1814" s="48">
        <f t="shared" si="168"/>
        <v>-14.397371000000931</v>
      </c>
      <c r="O1814" s="35">
        <f t="shared" si="170"/>
        <v>-1.1074900769231486</v>
      </c>
      <c r="P1814" s="1">
        <v>34</v>
      </c>
      <c r="Q1814" s="2">
        <v>2.81684</v>
      </c>
      <c r="R1814" s="1">
        <v>15</v>
      </c>
      <c r="S1814" s="2">
        <v>2.8224300000000002</v>
      </c>
      <c r="T1814" s="2">
        <f t="shared" si="169"/>
        <v>0.44117647058823528</v>
      </c>
      <c r="U1814" s="1">
        <v>13</v>
      </c>
      <c r="V1814" s="2">
        <v>2.80023</v>
      </c>
      <c r="W1814" s="2">
        <f t="shared" si="171"/>
        <v>0.38235294117647056</v>
      </c>
      <c r="X1814" s="1">
        <v>6</v>
      </c>
      <c r="Y1814" s="2">
        <v>2.8388399999999998</v>
      </c>
      <c r="Z1814" s="2">
        <f t="shared" si="172"/>
        <v>0.17647058823529413</v>
      </c>
      <c r="AA1814" s="1" t="s">
        <v>3435</v>
      </c>
      <c r="AB1814" s="35">
        <f t="shared" si="173"/>
        <v>-14.601215000000593</v>
      </c>
      <c r="AC1814" s="35"/>
      <c r="AD1814" s="35"/>
      <c r="AE1814" s="13"/>
      <c r="AF1814" s="35"/>
      <c r="AG1814" s="35"/>
      <c r="AH1814" s="13"/>
      <c r="AI1814" s="35"/>
      <c r="AJ1814" s="35"/>
    </row>
    <row r="1815" spans="1:36" x14ac:dyDescent="0.25">
      <c r="A1815" s="4"/>
      <c r="B1815" s="4">
        <v>555</v>
      </c>
      <c r="C1815" t="s">
        <v>2109</v>
      </c>
      <c r="D1815" s="35">
        <v>-12176.8037</v>
      </c>
      <c r="E1815" s="35">
        <v>-12178.471922000001</v>
      </c>
      <c r="F1815" s="48">
        <v>0.99359500000000001</v>
      </c>
      <c r="G1815" s="47">
        <v>0.17219999999999999</v>
      </c>
      <c r="H1815" s="13">
        <v>5</v>
      </c>
      <c r="I1815" s="13">
        <v>8</v>
      </c>
      <c r="J1815" s="35">
        <v>-0.93170769230891892</v>
      </c>
      <c r="K1815" s="35">
        <v>-7.166982248530146E-2</v>
      </c>
      <c r="L1815" s="35">
        <v>-1.0735295384620258</v>
      </c>
      <c r="M1815" s="35">
        <v>-8.2579195266309677E-2</v>
      </c>
      <c r="N1815" s="48">
        <f t="shared" si="168"/>
        <v>-14.770922000001519</v>
      </c>
      <c r="O1815" s="35">
        <f t="shared" si="170"/>
        <v>-1.136224769230886</v>
      </c>
      <c r="P1815" s="1">
        <v>35</v>
      </c>
      <c r="Q1815" s="2">
        <v>2.8291499999999998</v>
      </c>
      <c r="R1815" s="1">
        <v>12</v>
      </c>
      <c r="S1815" s="2">
        <v>2.84267</v>
      </c>
      <c r="T1815" s="2">
        <f t="shared" si="169"/>
        <v>0.34285714285714286</v>
      </c>
      <c r="U1815" s="1">
        <v>20</v>
      </c>
      <c r="V1815" s="2">
        <v>2.8190400000000002</v>
      </c>
      <c r="W1815" s="2">
        <f t="shared" si="171"/>
        <v>0.5714285714285714</v>
      </c>
      <c r="X1815" s="1">
        <v>3</v>
      </c>
      <c r="Y1815" s="2">
        <v>2.8424200000000002</v>
      </c>
      <c r="Z1815" s="2">
        <f t="shared" si="172"/>
        <v>8.5714285714285715E-2</v>
      </c>
      <c r="AA1815" s="1" t="s">
        <v>3435</v>
      </c>
      <c r="AB1815" s="35">
        <f t="shared" si="173"/>
        <v>-14.596341000000393</v>
      </c>
      <c r="AC1815" s="35"/>
      <c r="AD1815" s="35"/>
      <c r="AE1815" s="13"/>
      <c r="AF1815" s="35"/>
      <c r="AG1815" s="35"/>
      <c r="AH1815" s="13"/>
      <c r="AI1815" s="35"/>
      <c r="AJ1815" s="35"/>
    </row>
    <row r="1816" spans="1:36" x14ac:dyDescent="0.25">
      <c r="A1816" s="4"/>
      <c r="B1816" s="4">
        <v>556</v>
      </c>
      <c r="C1816" t="s">
        <v>2110</v>
      </c>
      <c r="D1816" s="35">
        <v>-12176.7045</v>
      </c>
      <c r="E1816" s="35">
        <v>-12178.398922</v>
      </c>
      <c r="F1816" s="48">
        <v>0.99502900000000005</v>
      </c>
      <c r="G1816" s="47">
        <v>0.17984</v>
      </c>
      <c r="H1816" s="13">
        <v>5</v>
      </c>
      <c r="I1816" s="13">
        <v>8</v>
      </c>
      <c r="J1816" s="35">
        <v>-0.83250769230835431</v>
      </c>
      <c r="K1816" s="35">
        <v>-6.403905325448879E-2</v>
      </c>
      <c r="L1816" s="35">
        <v>-1.0005295384617057</v>
      </c>
      <c r="M1816" s="35">
        <v>-7.6963810650900438E-2</v>
      </c>
      <c r="N1816" s="48">
        <f t="shared" si="168"/>
        <v>-14.697922000001199</v>
      </c>
      <c r="O1816" s="35">
        <f t="shared" si="170"/>
        <v>-1.1306093846154768</v>
      </c>
      <c r="P1816" s="1">
        <v>35</v>
      </c>
      <c r="Q1816" s="2">
        <v>2.8308900000000001</v>
      </c>
      <c r="R1816" s="1">
        <v>13</v>
      </c>
      <c r="S1816" s="2">
        <v>2.8745699999999998</v>
      </c>
      <c r="T1816" s="2">
        <f t="shared" si="169"/>
        <v>0.37142857142857144</v>
      </c>
      <c r="U1816" s="1">
        <v>19</v>
      </c>
      <c r="V1816" s="2">
        <v>2.8045399999999998</v>
      </c>
      <c r="W1816" s="2">
        <f t="shared" si="171"/>
        <v>0.54285714285714282</v>
      </c>
      <c r="X1816" s="1">
        <v>3</v>
      </c>
      <c r="Y1816" s="2">
        <v>2.8085200000000001</v>
      </c>
      <c r="Z1816" s="2">
        <f t="shared" si="172"/>
        <v>8.5714285714285715E-2</v>
      </c>
      <c r="AA1816" s="1" t="s">
        <v>3435</v>
      </c>
      <c r="AB1816" s="35">
        <f t="shared" si="173"/>
        <v>-14.594182000000728</v>
      </c>
      <c r="AC1816" s="35"/>
      <c r="AD1816" s="35"/>
      <c r="AE1816" s="13"/>
      <c r="AF1816" s="35"/>
      <c r="AG1816" s="35"/>
      <c r="AH1816" s="13"/>
      <c r="AI1816" s="35"/>
      <c r="AJ1816" s="35"/>
    </row>
    <row r="1817" spans="1:36" x14ac:dyDescent="0.25">
      <c r="A1817" s="4"/>
      <c r="B1817" s="4">
        <v>557</v>
      </c>
      <c r="C1817" t="s">
        <v>2111</v>
      </c>
      <c r="D1817" s="35">
        <v>-12176.812599999999</v>
      </c>
      <c r="E1817" s="35">
        <v>-12178.519452</v>
      </c>
      <c r="F1817" s="48">
        <v>0.994842</v>
      </c>
      <c r="G1817" s="47">
        <v>0.17874999999999999</v>
      </c>
      <c r="H1817" s="13">
        <v>5</v>
      </c>
      <c r="I1817" s="13">
        <v>8</v>
      </c>
      <c r="J1817" s="35">
        <v>-0.94060769230782171</v>
      </c>
      <c r="K1817" s="35">
        <v>-7.2354437869832436E-2</v>
      </c>
      <c r="L1817" s="35">
        <v>-1.12105953846185</v>
      </c>
      <c r="M1817" s="35">
        <v>-8.6235349112449997E-2</v>
      </c>
      <c r="N1817" s="48">
        <f t="shared" si="168"/>
        <v>-14.818452000001344</v>
      </c>
      <c r="O1817" s="35">
        <f t="shared" si="170"/>
        <v>-1.1398809230770264</v>
      </c>
      <c r="P1817" s="1">
        <v>35</v>
      </c>
      <c r="Q1817" s="2">
        <v>2.8310900000000001</v>
      </c>
      <c r="R1817" s="1">
        <v>13</v>
      </c>
      <c r="S1817" s="2">
        <v>2.89737</v>
      </c>
      <c r="T1817" s="2">
        <f t="shared" si="169"/>
        <v>0.37142857142857144</v>
      </c>
      <c r="U1817" s="1">
        <v>20</v>
      </c>
      <c r="V1817" s="2">
        <v>2.7921800000000001</v>
      </c>
      <c r="W1817" s="2">
        <f t="shared" si="171"/>
        <v>0.5714285714285714</v>
      </c>
      <c r="X1817" s="1">
        <v>2</v>
      </c>
      <c r="Y1817" s="2">
        <v>2.7894899999999998</v>
      </c>
      <c r="Z1817" s="2">
        <f t="shared" si="172"/>
        <v>5.7142857142857141E-2</v>
      </c>
      <c r="AA1817" s="1" t="s">
        <v>3435</v>
      </c>
      <c r="AB1817" s="35">
        <f t="shared" si="173"/>
        <v>-14.593937000001461</v>
      </c>
      <c r="AC1817" s="35"/>
      <c r="AD1817" s="35"/>
      <c r="AE1817" s="13"/>
      <c r="AF1817" s="35"/>
      <c r="AG1817" s="35"/>
      <c r="AH1817" s="13"/>
      <c r="AI1817" s="35"/>
      <c r="AJ1817" s="35"/>
    </row>
    <row r="1818" spans="1:36" x14ac:dyDescent="0.25">
      <c r="A1818" s="4"/>
      <c r="B1818" s="4">
        <v>558</v>
      </c>
      <c r="C1818" t="s">
        <v>2112</v>
      </c>
      <c r="D1818" s="35">
        <v>-12176.577600000001</v>
      </c>
      <c r="E1818" s="35">
        <v>-12178.365245999999</v>
      </c>
      <c r="F1818" s="48">
        <v>0.99620799999999998</v>
      </c>
      <c r="G1818" s="47">
        <v>0.18797</v>
      </c>
      <c r="H1818" s="13">
        <v>5</v>
      </c>
      <c r="I1818" s="13">
        <v>8</v>
      </c>
      <c r="J1818" s="35">
        <v>-0.70560769230905862</v>
      </c>
      <c r="K1818" s="35">
        <v>-5.4277514793004508E-2</v>
      </c>
      <c r="L1818" s="35">
        <v>-0.96685353846078215</v>
      </c>
      <c r="M1818" s="35">
        <v>-7.4373349112367856E-2</v>
      </c>
      <c r="N1818" s="48">
        <f t="shared" si="168"/>
        <v>-14.664246000000276</v>
      </c>
      <c r="O1818" s="35">
        <f t="shared" si="170"/>
        <v>-1.1280189230769442</v>
      </c>
      <c r="P1818" s="1">
        <v>35</v>
      </c>
      <c r="Q1818" s="2">
        <v>2.8235399999999999</v>
      </c>
      <c r="R1818" s="1">
        <v>13</v>
      </c>
      <c r="S1818" s="2">
        <v>2.8291400000000002</v>
      </c>
      <c r="T1818" s="2">
        <f t="shared" si="169"/>
        <v>0.37142857142857144</v>
      </c>
      <c r="U1818" s="1">
        <v>19</v>
      </c>
      <c r="V1818" s="2">
        <v>2.8100900000000002</v>
      </c>
      <c r="W1818" s="2">
        <f t="shared" si="171"/>
        <v>0.54285714285714282</v>
      </c>
      <c r="X1818" s="1">
        <v>3</v>
      </c>
      <c r="Y1818" s="2">
        <v>2.8844599999999998</v>
      </c>
      <c r="Z1818" s="2">
        <f t="shared" si="172"/>
        <v>8.5714285714285715E-2</v>
      </c>
      <c r="AA1818" s="1" t="s">
        <v>3435</v>
      </c>
      <c r="AB1818" s="35">
        <f t="shared" si="173"/>
        <v>-14.58812300000136</v>
      </c>
      <c r="AC1818" s="35"/>
      <c r="AD1818" s="35"/>
      <c r="AE1818" s="13"/>
      <c r="AF1818" s="35"/>
      <c r="AG1818" s="35"/>
      <c r="AH1818" s="13"/>
      <c r="AI1818" s="35"/>
      <c r="AJ1818" s="35"/>
    </row>
    <row r="1819" spans="1:36" x14ac:dyDescent="0.25">
      <c r="A1819" s="4"/>
      <c r="B1819" s="4">
        <v>559</v>
      </c>
      <c r="C1819" t="s">
        <v>2113</v>
      </c>
      <c r="D1819" s="35">
        <v>-12176.884899999999</v>
      </c>
      <c r="E1819" s="35">
        <v>-12178.740671</v>
      </c>
      <c r="F1819" s="48">
        <v>0.99365499999999995</v>
      </c>
      <c r="G1819" s="47">
        <v>0.172509999999999</v>
      </c>
      <c r="H1819" s="13">
        <v>5</v>
      </c>
      <c r="I1819" s="13">
        <v>8</v>
      </c>
      <c r="J1819" s="35">
        <v>-1.0129076923076354</v>
      </c>
      <c r="K1819" s="35">
        <v>-7.7915976331356579E-2</v>
      </c>
      <c r="L1819" s="35">
        <v>-1.3422785384609597</v>
      </c>
      <c r="M1819" s="35">
        <v>-0.10325219526622767</v>
      </c>
      <c r="N1819" s="48">
        <f t="shared" si="168"/>
        <v>-15.039671000000453</v>
      </c>
      <c r="O1819" s="35">
        <f t="shared" si="170"/>
        <v>-1.156897769230804</v>
      </c>
      <c r="P1819" s="1">
        <v>35</v>
      </c>
      <c r="Q1819" s="2">
        <v>2.8250999999999999</v>
      </c>
      <c r="R1819" s="1">
        <v>12</v>
      </c>
      <c r="S1819" s="2">
        <v>2.8428499999999999</v>
      </c>
      <c r="T1819" s="2">
        <f t="shared" si="169"/>
        <v>0.34285714285714286</v>
      </c>
      <c r="U1819" s="1">
        <v>19</v>
      </c>
      <c r="V1819" s="2">
        <v>2.8113999999999999</v>
      </c>
      <c r="W1819" s="2">
        <f t="shared" si="171"/>
        <v>0.54285714285714282</v>
      </c>
      <c r="X1819" s="1">
        <v>4</v>
      </c>
      <c r="Y1819" s="2">
        <v>2.83691</v>
      </c>
      <c r="Z1819" s="2">
        <f t="shared" si="172"/>
        <v>0.11428571428571428</v>
      </c>
      <c r="AA1819" s="1" t="s">
        <v>3435</v>
      </c>
      <c r="AB1819" s="35">
        <f t="shared" si="173"/>
        <v>-14.587916000000405</v>
      </c>
      <c r="AC1819" s="35"/>
      <c r="AD1819" s="35"/>
      <c r="AE1819" s="13"/>
      <c r="AF1819" s="35"/>
      <c r="AG1819" s="35"/>
      <c r="AH1819" s="13"/>
      <c r="AI1819" s="35"/>
      <c r="AJ1819" s="35"/>
    </row>
    <row r="1820" spans="1:36" x14ac:dyDescent="0.25">
      <c r="A1820" s="4"/>
      <c r="B1820" s="4">
        <v>560</v>
      </c>
      <c r="C1820" t="s">
        <v>2114</v>
      </c>
      <c r="D1820" s="35">
        <v>-12176.634899999999</v>
      </c>
      <c r="E1820" s="35">
        <v>-12178.316343</v>
      </c>
      <c r="F1820" s="48">
        <v>0.996035</v>
      </c>
      <c r="G1820" s="47">
        <v>0.18667</v>
      </c>
      <c r="H1820" s="13">
        <v>5</v>
      </c>
      <c r="I1820" s="13">
        <v>8</v>
      </c>
      <c r="J1820" s="35">
        <v>-0.76290769230763544</v>
      </c>
      <c r="K1820" s="35">
        <v>-5.868520710058734E-2</v>
      </c>
      <c r="L1820" s="35">
        <v>-0.91795053846180963</v>
      </c>
      <c r="M1820" s="35">
        <v>-7.0611579881677669E-2</v>
      </c>
      <c r="N1820" s="48">
        <f t="shared" si="168"/>
        <v>-14.615343000001303</v>
      </c>
      <c r="O1820" s="35">
        <f t="shared" si="170"/>
        <v>-1.124257153846254</v>
      </c>
      <c r="P1820" s="1">
        <v>35</v>
      </c>
      <c r="Q1820" s="2">
        <v>2.8253599999999999</v>
      </c>
      <c r="R1820" s="1">
        <v>14</v>
      </c>
      <c r="S1820" s="2">
        <v>2.8473799999999998</v>
      </c>
      <c r="T1820" s="2">
        <f t="shared" si="169"/>
        <v>0.4</v>
      </c>
      <c r="U1820" s="1">
        <v>17</v>
      </c>
      <c r="V1820" s="2">
        <v>2.7940700000000001</v>
      </c>
      <c r="W1820" s="2">
        <f t="shared" si="171"/>
        <v>0.48571428571428571</v>
      </c>
      <c r="X1820" s="1">
        <v>4</v>
      </c>
      <c r="Y1820" s="2">
        <v>2.8812700000000002</v>
      </c>
      <c r="Z1820" s="2">
        <f t="shared" si="172"/>
        <v>0.11428571428571428</v>
      </c>
      <c r="AA1820" s="1" t="s">
        <v>3435</v>
      </c>
      <c r="AB1820" s="35">
        <f t="shared" si="173"/>
        <v>-14.586228000000119</v>
      </c>
      <c r="AC1820" s="35"/>
      <c r="AD1820" s="35"/>
      <c r="AE1820" s="13"/>
      <c r="AF1820" s="35"/>
      <c r="AG1820" s="35"/>
      <c r="AH1820" s="13"/>
      <c r="AI1820" s="35"/>
      <c r="AJ1820" s="35"/>
    </row>
    <row r="1821" spans="1:36" x14ac:dyDescent="0.25">
      <c r="A1821" s="4"/>
      <c r="B1821" s="4">
        <v>561</v>
      </c>
      <c r="C1821" t="s">
        <v>2115</v>
      </c>
      <c r="D1821" s="35">
        <v>-12176.8316</v>
      </c>
      <c r="E1821" s="35">
        <v>-12178.505096999999</v>
      </c>
      <c r="F1821" s="48">
        <v>0.99553999999999998</v>
      </c>
      <c r="G1821" s="47">
        <v>0.18304999999999999</v>
      </c>
      <c r="H1821" s="13">
        <v>5</v>
      </c>
      <c r="I1821" s="13">
        <v>8</v>
      </c>
      <c r="J1821" s="35">
        <v>-0.95960769230805454</v>
      </c>
      <c r="K1821" s="35">
        <v>-7.3815976331388811E-2</v>
      </c>
      <c r="L1821" s="35">
        <v>-1.1067045384606899</v>
      </c>
      <c r="M1821" s="35">
        <v>-8.5131118343130002E-2</v>
      </c>
      <c r="N1821" s="48">
        <f t="shared" si="168"/>
        <v>-14.804097000000183</v>
      </c>
      <c r="O1821" s="35">
        <f t="shared" si="170"/>
        <v>-1.1387766923077065</v>
      </c>
      <c r="P1821" s="1">
        <v>35</v>
      </c>
      <c r="Q1821" s="2">
        <v>2.82646</v>
      </c>
      <c r="R1821" s="1">
        <v>13</v>
      </c>
      <c r="S1821" s="2">
        <v>2.85744</v>
      </c>
      <c r="T1821" s="2">
        <f t="shared" si="169"/>
        <v>0.37142857142857144</v>
      </c>
      <c r="U1821" s="1">
        <v>19</v>
      </c>
      <c r="V1821" s="2">
        <v>2.8039299999999998</v>
      </c>
      <c r="W1821" s="2">
        <f t="shared" si="171"/>
        <v>0.54285714285714282</v>
      </c>
      <c r="X1821" s="1">
        <v>3</v>
      </c>
      <c r="Y1821" s="2">
        <v>2.8348599999999999</v>
      </c>
      <c r="Z1821" s="2">
        <f t="shared" si="172"/>
        <v>8.5714285714285715E-2</v>
      </c>
      <c r="AA1821" s="1" t="s">
        <v>3435</v>
      </c>
      <c r="AB1821" s="35">
        <f t="shared" si="173"/>
        <v>-14.585570000001098</v>
      </c>
      <c r="AC1821" s="35"/>
      <c r="AD1821" s="35"/>
      <c r="AE1821" s="13"/>
      <c r="AF1821" s="35"/>
      <c r="AG1821" s="35"/>
      <c r="AH1821" s="13"/>
      <c r="AI1821" s="35"/>
      <c r="AJ1821" s="35"/>
    </row>
    <row r="1822" spans="1:36" x14ac:dyDescent="0.25">
      <c r="A1822" s="4"/>
      <c r="B1822" s="4">
        <v>562</v>
      </c>
      <c r="C1822" t="s">
        <v>2116</v>
      </c>
      <c r="D1822" s="35">
        <v>-12176.810100000001</v>
      </c>
      <c r="E1822" s="35">
        <v>-12178.500567999999</v>
      </c>
      <c r="F1822" s="48">
        <v>0.99582999999999999</v>
      </c>
      <c r="G1822" s="47">
        <v>0.18512999999999999</v>
      </c>
      <c r="H1822" s="13">
        <v>5</v>
      </c>
      <c r="I1822" s="13">
        <v>8</v>
      </c>
      <c r="J1822" s="35">
        <v>-0.93810769230913138</v>
      </c>
      <c r="K1822" s="35">
        <v>-7.2162130177625489E-2</v>
      </c>
      <c r="L1822" s="35">
        <v>-1.1021755384608696</v>
      </c>
      <c r="M1822" s="35">
        <v>-8.4782733727759199E-2</v>
      </c>
      <c r="N1822" s="48">
        <f t="shared" si="168"/>
        <v>-14.799568000000363</v>
      </c>
      <c r="O1822" s="35">
        <f t="shared" si="170"/>
        <v>-1.1384283076923356</v>
      </c>
      <c r="P1822" s="1">
        <v>35</v>
      </c>
      <c r="Q1822" s="2">
        <v>2.82647</v>
      </c>
      <c r="R1822" s="1">
        <v>12</v>
      </c>
      <c r="S1822" s="2">
        <v>2.8467699999999998</v>
      </c>
      <c r="T1822" s="2">
        <f t="shared" si="169"/>
        <v>0.34285714285714286</v>
      </c>
      <c r="U1822" s="1">
        <v>20</v>
      </c>
      <c r="V1822" s="2">
        <v>2.7948</v>
      </c>
      <c r="W1822" s="2">
        <f t="shared" si="171"/>
        <v>0.5714285714285714</v>
      </c>
      <c r="X1822" s="1">
        <v>3</v>
      </c>
      <c r="Y1822" s="2">
        <v>2.9563799999999998</v>
      </c>
      <c r="Z1822" s="2">
        <f t="shared" si="172"/>
        <v>8.5714285714285715E-2</v>
      </c>
      <c r="AA1822" s="1" t="s">
        <v>3435</v>
      </c>
      <c r="AB1822" s="35">
        <f t="shared" si="173"/>
        <v>-14.583137000001443</v>
      </c>
      <c r="AC1822" s="35"/>
      <c r="AD1822" s="35"/>
      <c r="AE1822" s="13"/>
      <c r="AF1822" s="35"/>
      <c r="AG1822" s="35"/>
      <c r="AH1822" s="13"/>
      <c r="AI1822" s="35"/>
      <c r="AJ1822" s="35"/>
    </row>
    <row r="1823" spans="1:36" x14ac:dyDescent="0.25">
      <c r="A1823" s="4"/>
      <c r="B1823" s="4">
        <v>563</v>
      </c>
      <c r="C1823" t="s">
        <v>2117</v>
      </c>
      <c r="D1823" s="35">
        <v>-12176.745500000001</v>
      </c>
      <c r="E1823" s="35">
        <v>-12178.396846</v>
      </c>
      <c r="F1823" s="48">
        <v>0.99680899999999995</v>
      </c>
      <c r="G1823" s="47">
        <v>0.19314000000000001</v>
      </c>
      <c r="H1823" s="13">
        <v>5</v>
      </c>
      <c r="I1823" s="13">
        <v>8</v>
      </c>
      <c r="J1823" s="35">
        <v>-0.87350769230943115</v>
      </c>
      <c r="K1823" s="35">
        <v>-6.7192899408417786E-2</v>
      </c>
      <c r="L1823" s="35">
        <v>-0.99845353846103535</v>
      </c>
      <c r="M1823" s="35">
        <v>-7.6804118343156563E-2</v>
      </c>
      <c r="N1823" s="48">
        <f t="shared" si="168"/>
        <v>-14.695846000000529</v>
      </c>
      <c r="O1823" s="35">
        <f t="shared" si="170"/>
        <v>-1.130449692307733</v>
      </c>
      <c r="P1823" s="1">
        <v>35</v>
      </c>
      <c r="Q1823" s="2">
        <v>2.82586</v>
      </c>
      <c r="R1823" s="1">
        <v>14</v>
      </c>
      <c r="S1823" s="2">
        <v>2.851</v>
      </c>
      <c r="T1823" s="2">
        <f t="shared" si="169"/>
        <v>0.4</v>
      </c>
      <c r="U1823" s="1">
        <v>17</v>
      </c>
      <c r="V1823" s="2">
        <v>2.8071799999999998</v>
      </c>
      <c r="W1823" s="2">
        <f t="shared" si="171"/>
        <v>0.48571428571428571</v>
      </c>
      <c r="X1823" s="1">
        <v>4</v>
      </c>
      <c r="Y1823" s="2">
        <v>2.8172899999999998</v>
      </c>
      <c r="Z1823" s="2">
        <f t="shared" si="172"/>
        <v>0.11428571428571428</v>
      </c>
      <c r="AA1823" s="1" t="s">
        <v>3435</v>
      </c>
      <c r="AB1823" s="35">
        <f t="shared" si="173"/>
        <v>-14.58169000000089</v>
      </c>
      <c r="AC1823" s="35"/>
      <c r="AD1823" s="35"/>
      <c r="AE1823" s="13"/>
      <c r="AF1823" s="35"/>
      <c r="AG1823" s="35"/>
      <c r="AH1823" s="13"/>
      <c r="AI1823" s="35"/>
      <c r="AJ1823" s="35"/>
    </row>
    <row r="1824" spans="1:36" x14ac:dyDescent="0.25">
      <c r="A1824" s="4"/>
      <c r="B1824" s="4">
        <v>564</v>
      </c>
      <c r="C1824" t="s">
        <v>2118</v>
      </c>
      <c r="D1824" s="35">
        <v>-12176.656300000001</v>
      </c>
      <c r="E1824" s="35">
        <v>-12178.354366</v>
      </c>
      <c r="F1824" s="48">
        <v>0.99710100000000002</v>
      </c>
      <c r="G1824" s="47">
        <v>0.19605999999999901</v>
      </c>
      <c r="H1824" s="13">
        <v>5</v>
      </c>
      <c r="I1824" s="13">
        <v>8</v>
      </c>
      <c r="J1824" s="35">
        <v>-0.78430769230908481</v>
      </c>
      <c r="K1824" s="35">
        <v>-6.033136094685268E-2</v>
      </c>
      <c r="L1824" s="35">
        <v>-0.95597353846096667</v>
      </c>
      <c r="M1824" s="35">
        <v>-7.3536426035458971E-2</v>
      </c>
      <c r="N1824" s="48">
        <f t="shared" si="168"/>
        <v>-14.65336600000046</v>
      </c>
      <c r="O1824" s="35">
        <f t="shared" si="170"/>
        <v>-1.1271820000000354</v>
      </c>
      <c r="P1824" s="1">
        <v>36</v>
      </c>
      <c r="Q1824" s="2">
        <v>2.83589</v>
      </c>
      <c r="R1824" s="1">
        <v>15</v>
      </c>
      <c r="S1824" s="2">
        <v>2.86435</v>
      </c>
      <c r="T1824" s="2">
        <f t="shared" si="169"/>
        <v>0.41666666666666669</v>
      </c>
      <c r="U1824" s="1">
        <v>18</v>
      </c>
      <c r="V1824" s="2">
        <v>2.79644</v>
      </c>
      <c r="W1824" s="2">
        <f t="shared" si="171"/>
        <v>0.5</v>
      </c>
      <c r="X1824" s="1">
        <v>3</v>
      </c>
      <c r="Y1824" s="2">
        <v>2.93032</v>
      </c>
      <c r="Z1824" s="2">
        <f t="shared" si="172"/>
        <v>8.3333333333333329E-2</v>
      </c>
      <c r="AA1824" s="1" t="s">
        <v>3435</v>
      </c>
      <c r="AB1824" s="35">
        <f t="shared" si="173"/>
        <v>-14.578119000001607</v>
      </c>
      <c r="AC1824" s="35"/>
      <c r="AD1824" s="35"/>
      <c r="AE1824" s="13"/>
      <c r="AF1824" s="35"/>
      <c r="AG1824" s="35"/>
      <c r="AH1824" s="13"/>
      <c r="AI1824" s="35"/>
      <c r="AJ1824" s="35"/>
    </row>
    <row r="1825" spans="1:36" x14ac:dyDescent="0.25">
      <c r="A1825" s="4"/>
      <c r="B1825" s="4">
        <v>565</v>
      </c>
      <c r="C1825" t="s">
        <v>2119</v>
      </c>
      <c r="D1825" s="35">
        <v>-12176.6728</v>
      </c>
      <c r="E1825" s="35">
        <v>-12178.565801999999</v>
      </c>
      <c r="F1825" s="48">
        <v>0.99510200000000004</v>
      </c>
      <c r="G1825" s="47">
        <v>0.18028999999999901</v>
      </c>
      <c r="H1825" s="13">
        <v>5</v>
      </c>
      <c r="I1825" s="13">
        <v>8</v>
      </c>
      <c r="J1825" s="35">
        <v>-0.80080769230880833</v>
      </c>
      <c r="K1825" s="35">
        <v>-6.1600591716062178E-2</v>
      </c>
      <c r="L1825" s="35">
        <v>-1.1674095384605607</v>
      </c>
      <c r="M1825" s="35">
        <v>-8.9800733727735435E-2</v>
      </c>
      <c r="N1825" s="48">
        <f t="shared" si="168"/>
        <v>-14.864802000000054</v>
      </c>
      <c r="O1825" s="35">
        <f t="shared" si="170"/>
        <v>-1.1434463076923118</v>
      </c>
      <c r="P1825" s="1">
        <v>36</v>
      </c>
      <c r="Q1825" s="2">
        <v>2.8359100000000002</v>
      </c>
      <c r="R1825" s="1">
        <v>14</v>
      </c>
      <c r="S1825" s="2">
        <v>2.8679999999999999</v>
      </c>
      <c r="T1825" s="2">
        <f t="shared" si="169"/>
        <v>0.3888888888888889</v>
      </c>
      <c r="U1825" s="1">
        <v>18</v>
      </c>
      <c r="V1825" s="2">
        <v>2.81813</v>
      </c>
      <c r="W1825" s="2">
        <f t="shared" si="171"/>
        <v>0.5</v>
      </c>
      <c r="X1825" s="1">
        <v>4</v>
      </c>
      <c r="Y1825" s="2">
        <v>2.80362</v>
      </c>
      <c r="Z1825" s="2">
        <f t="shared" si="172"/>
        <v>0.1111111111111111</v>
      </c>
      <c r="AA1825" s="1" t="s">
        <v>3435</v>
      </c>
      <c r="AB1825" s="35">
        <f t="shared" si="173"/>
        <v>-14.576923000000534</v>
      </c>
      <c r="AC1825" s="35"/>
      <c r="AD1825" s="35"/>
      <c r="AE1825" s="13"/>
      <c r="AF1825" s="35"/>
      <c r="AG1825" s="35"/>
      <c r="AH1825" s="13"/>
      <c r="AI1825" s="35"/>
      <c r="AJ1825" s="35"/>
    </row>
    <row r="1826" spans="1:36" x14ac:dyDescent="0.25">
      <c r="A1826" s="4"/>
      <c r="B1826" s="4">
        <v>566</v>
      </c>
      <c r="C1826" t="s">
        <v>2120</v>
      </c>
      <c r="D1826" s="35">
        <v>-12176.829299999999</v>
      </c>
      <c r="E1826" s="35">
        <v>-12178.270984999999</v>
      </c>
      <c r="F1826" s="48">
        <v>0.99600599999999995</v>
      </c>
      <c r="G1826" s="47">
        <v>0.18651000000000001</v>
      </c>
      <c r="H1826" s="13">
        <v>5</v>
      </c>
      <c r="I1826" s="13">
        <v>8</v>
      </c>
      <c r="J1826" s="35">
        <v>-0.95730769230794976</v>
      </c>
      <c r="K1826" s="35">
        <v>-7.3639053254457673E-2</v>
      </c>
      <c r="L1826" s="35">
        <v>-0.87259253846059437</v>
      </c>
      <c r="M1826" s="35">
        <v>-6.712250295850726E-2</v>
      </c>
      <c r="N1826" s="48">
        <f t="shared" si="168"/>
        <v>-14.569985000000088</v>
      </c>
      <c r="O1826" s="35">
        <f t="shared" si="170"/>
        <v>-1.1207680769230837</v>
      </c>
      <c r="P1826" s="1">
        <v>36</v>
      </c>
      <c r="Q1826" s="2">
        <v>2.8346399999999998</v>
      </c>
      <c r="R1826" s="1">
        <v>13</v>
      </c>
      <c r="S1826" s="2">
        <v>2.8677199999999998</v>
      </c>
      <c r="T1826" s="2">
        <f t="shared" si="169"/>
        <v>0.3611111111111111</v>
      </c>
      <c r="U1826" s="1">
        <v>20</v>
      </c>
      <c r="V1826" s="2">
        <v>2.8210600000000001</v>
      </c>
      <c r="W1826" s="2">
        <f t="shared" si="171"/>
        <v>0.55555555555555558</v>
      </c>
      <c r="X1826" s="1">
        <v>3</v>
      </c>
      <c r="Y1826" s="2">
        <v>2.7818100000000001</v>
      </c>
      <c r="Z1826" s="2">
        <f t="shared" si="172"/>
        <v>8.3333333333333329E-2</v>
      </c>
      <c r="AA1826" s="1" t="s">
        <v>3435</v>
      </c>
      <c r="AB1826" s="35">
        <f t="shared" si="173"/>
        <v>-14.576340000001437</v>
      </c>
      <c r="AC1826" s="35"/>
      <c r="AD1826" s="35"/>
      <c r="AE1826" s="13"/>
      <c r="AF1826" s="35"/>
      <c r="AG1826" s="35"/>
      <c r="AH1826" s="13"/>
      <c r="AI1826" s="35"/>
      <c r="AJ1826" s="35"/>
    </row>
    <row r="1827" spans="1:36" x14ac:dyDescent="0.25">
      <c r="A1827" s="4"/>
      <c r="B1827" s="4">
        <v>567</v>
      </c>
      <c r="C1827" t="s">
        <v>2121</v>
      </c>
      <c r="D1827" s="35">
        <v>-12176.5569</v>
      </c>
      <c r="E1827" s="35">
        <v>-12178.248822</v>
      </c>
      <c r="F1827" s="48">
        <v>0.99554299999999996</v>
      </c>
      <c r="G1827" s="47">
        <v>0.18306</v>
      </c>
      <c r="H1827" s="13">
        <v>5</v>
      </c>
      <c r="I1827" s="13">
        <v>8</v>
      </c>
      <c r="J1827" s="35">
        <v>-0.68490769230811566</v>
      </c>
      <c r="K1827" s="35">
        <v>-5.2685207100624284E-2</v>
      </c>
      <c r="L1827" s="35">
        <v>-0.8504295384609577</v>
      </c>
      <c r="M1827" s="35">
        <v>-6.5417656804689056E-2</v>
      </c>
      <c r="N1827" s="48">
        <f t="shared" si="168"/>
        <v>-14.547822000000451</v>
      </c>
      <c r="O1827" s="35">
        <f t="shared" si="170"/>
        <v>-1.1190632307692654</v>
      </c>
      <c r="P1827" s="1">
        <v>35</v>
      </c>
      <c r="Q1827" s="2">
        <v>2.83046</v>
      </c>
      <c r="R1827" s="1">
        <v>13</v>
      </c>
      <c r="S1827" s="2">
        <v>2.8366600000000002</v>
      </c>
      <c r="T1827" s="2">
        <f t="shared" si="169"/>
        <v>0.37142857142857144</v>
      </c>
      <c r="U1827" s="1">
        <v>19</v>
      </c>
      <c r="V1827" s="2">
        <v>2.8193999999999999</v>
      </c>
      <c r="W1827" s="2">
        <f t="shared" si="171"/>
        <v>0.54285714285714282</v>
      </c>
      <c r="X1827" s="1">
        <v>3</v>
      </c>
      <c r="Y1827" s="2">
        <v>2.8736799999999998</v>
      </c>
      <c r="Z1827" s="2">
        <f t="shared" si="172"/>
        <v>8.5714285714285715E-2</v>
      </c>
      <c r="AA1827" s="1" t="s">
        <v>3435</v>
      </c>
      <c r="AB1827" s="35">
        <f t="shared" si="173"/>
        <v>-14.575981000001775</v>
      </c>
      <c r="AC1827" s="35"/>
      <c r="AD1827" s="35"/>
      <c r="AE1827" s="13"/>
      <c r="AF1827" s="35"/>
      <c r="AG1827" s="35"/>
      <c r="AH1827" s="13"/>
      <c r="AI1827" s="35"/>
      <c r="AJ1827" s="35"/>
    </row>
    <row r="1828" spans="1:36" x14ac:dyDescent="0.25">
      <c r="A1828" s="4"/>
      <c r="B1828" s="4">
        <v>568</v>
      </c>
      <c r="C1828" t="s">
        <v>2122</v>
      </c>
      <c r="D1828" s="35">
        <v>-12176.662899999999</v>
      </c>
      <c r="E1828" s="35">
        <v>-12178.429464999999</v>
      </c>
      <c r="F1828" s="48">
        <v>0.99468699999999999</v>
      </c>
      <c r="G1828" s="47">
        <v>0.17785000000000001</v>
      </c>
      <c r="H1828" s="13">
        <v>5</v>
      </c>
      <c r="I1828" s="13">
        <v>8</v>
      </c>
      <c r="J1828" s="35">
        <v>-0.79090769230788283</v>
      </c>
      <c r="K1828" s="35">
        <v>-6.0839053254452526E-2</v>
      </c>
      <c r="L1828" s="35">
        <v>-1.0310725384606485</v>
      </c>
      <c r="M1828" s="35">
        <v>-7.9313272189280651E-2</v>
      </c>
      <c r="N1828" s="48">
        <f t="shared" si="168"/>
        <v>-14.728465000000142</v>
      </c>
      <c r="O1828" s="35">
        <f t="shared" si="170"/>
        <v>-1.1329588461538571</v>
      </c>
      <c r="P1828" s="1">
        <v>34</v>
      </c>
      <c r="Q1828" s="2">
        <v>2.8128500000000001</v>
      </c>
      <c r="R1828" s="1">
        <v>12</v>
      </c>
      <c r="S1828" s="2">
        <v>2.8335599999999999</v>
      </c>
      <c r="T1828" s="2">
        <f t="shared" si="169"/>
        <v>0.35294117647058826</v>
      </c>
      <c r="U1828" s="1">
        <v>21</v>
      </c>
      <c r="V1828" s="2">
        <v>2.8020700000000001</v>
      </c>
      <c r="W1828" s="2">
        <f t="shared" si="171"/>
        <v>0.61764705882352944</v>
      </c>
      <c r="X1828" s="1">
        <v>1</v>
      </c>
      <c r="Y1828" s="2">
        <v>2.7906599999999999</v>
      </c>
      <c r="Z1828" s="2">
        <f t="shared" si="172"/>
        <v>2.9411764705882353E-2</v>
      </c>
      <c r="AA1828" s="1" t="s">
        <v>3435</v>
      </c>
      <c r="AB1828" s="35">
        <f t="shared" si="173"/>
        <v>-14.573643000001539</v>
      </c>
      <c r="AC1828" s="35"/>
      <c r="AD1828" s="35"/>
      <c r="AE1828" s="13"/>
      <c r="AF1828" s="35"/>
      <c r="AG1828" s="35"/>
      <c r="AH1828" s="13"/>
      <c r="AI1828" s="35"/>
      <c r="AJ1828" s="35"/>
    </row>
    <row r="1829" spans="1:36" x14ac:dyDescent="0.25">
      <c r="A1829" s="4"/>
      <c r="B1829" s="4">
        <v>569</v>
      </c>
      <c r="C1829" t="s">
        <v>2123</v>
      </c>
      <c r="D1829" s="35">
        <v>-12176.818799999999</v>
      </c>
      <c r="E1829" s="35">
        <v>-12178.229561</v>
      </c>
      <c r="F1829" s="48">
        <v>0.99790699999999999</v>
      </c>
      <c r="G1829" s="47">
        <v>0.20494999999999999</v>
      </c>
      <c r="H1829" s="13">
        <v>5</v>
      </c>
      <c r="I1829" s="13">
        <v>8</v>
      </c>
      <c r="J1829" s="35">
        <v>-0.94680769230762962</v>
      </c>
      <c r="K1829" s="35">
        <v>-7.2831360946740739E-2</v>
      </c>
      <c r="L1829" s="35">
        <v>-0.83116853846149752</v>
      </c>
      <c r="M1829" s="35">
        <v>-6.3936041420115192E-2</v>
      </c>
      <c r="N1829" s="48">
        <f t="shared" si="168"/>
        <v>-14.528561000000991</v>
      </c>
      <c r="O1829" s="35">
        <f t="shared" si="170"/>
        <v>-1.1175816153846916</v>
      </c>
      <c r="P1829" s="1">
        <v>36</v>
      </c>
      <c r="Q1829" s="2">
        <v>2.8337400000000001</v>
      </c>
      <c r="R1829" s="1">
        <v>13</v>
      </c>
      <c r="S1829" s="2">
        <v>2.8458199999999998</v>
      </c>
      <c r="T1829" s="2">
        <f t="shared" si="169"/>
        <v>0.3611111111111111</v>
      </c>
      <c r="U1829" s="1">
        <v>17</v>
      </c>
      <c r="V1829" s="2">
        <v>2.8301599999999998</v>
      </c>
      <c r="W1829" s="2">
        <f t="shared" si="171"/>
        <v>0.47222222222222221</v>
      </c>
      <c r="X1829" s="1">
        <v>6</v>
      </c>
      <c r="Y1829" s="2">
        <v>2.8177099999999999</v>
      </c>
      <c r="Z1829" s="2">
        <f t="shared" si="172"/>
        <v>0.16666666666666666</v>
      </c>
      <c r="AA1829" s="1" t="s">
        <v>3435</v>
      </c>
      <c r="AB1829" s="35">
        <f t="shared" si="173"/>
        <v>-14.571945000001506</v>
      </c>
      <c r="AC1829" s="35"/>
      <c r="AD1829" s="35"/>
      <c r="AE1829" s="13"/>
      <c r="AF1829" s="35"/>
      <c r="AG1829" s="35"/>
      <c r="AH1829" s="13"/>
      <c r="AI1829" s="35"/>
      <c r="AJ1829" s="35"/>
    </row>
    <row r="1830" spans="1:36" x14ac:dyDescent="0.25">
      <c r="A1830" s="4"/>
      <c r="B1830" s="4">
        <v>570</v>
      </c>
      <c r="C1830" t="s">
        <v>2124</v>
      </c>
      <c r="D1830" s="35">
        <v>-12176.6376</v>
      </c>
      <c r="E1830" s="35">
        <v>-12178.088734999999</v>
      </c>
      <c r="F1830" s="48">
        <v>0.99717699999999998</v>
      </c>
      <c r="G1830" s="47">
        <v>0.19692999999999999</v>
      </c>
      <c r="H1830" s="13">
        <v>5</v>
      </c>
      <c r="I1830" s="13">
        <v>8</v>
      </c>
      <c r="J1830" s="35">
        <v>-0.7656076923085493</v>
      </c>
      <c r="K1830" s="35">
        <v>-5.889289940834995E-2</v>
      </c>
      <c r="L1830" s="35">
        <v>-0.69034253846075444</v>
      </c>
      <c r="M1830" s="35">
        <v>-5.31032721892888E-2</v>
      </c>
      <c r="N1830" s="48">
        <f t="shared" si="168"/>
        <v>-14.387735000000248</v>
      </c>
      <c r="O1830" s="35">
        <f t="shared" si="170"/>
        <v>-1.1067488461538653</v>
      </c>
      <c r="P1830" s="1">
        <v>35</v>
      </c>
      <c r="Q1830" s="2">
        <v>2.8293300000000001</v>
      </c>
      <c r="R1830" s="1">
        <v>15</v>
      </c>
      <c r="S1830" s="2">
        <v>2.8475799999999998</v>
      </c>
      <c r="T1830" s="2">
        <f t="shared" si="169"/>
        <v>0.42857142857142855</v>
      </c>
      <c r="U1830" s="1">
        <v>15</v>
      </c>
      <c r="V1830" s="2">
        <v>2.82084</v>
      </c>
      <c r="W1830" s="2">
        <f t="shared" si="171"/>
        <v>0.42857142857142855</v>
      </c>
      <c r="X1830" s="1">
        <v>5</v>
      </c>
      <c r="Y1830" s="2">
        <v>2.8000400000000001</v>
      </c>
      <c r="Z1830" s="2">
        <f t="shared" si="172"/>
        <v>0.14285714285714285</v>
      </c>
      <c r="AA1830" s="1" t="s">
        <v>3435</v>
      </c>
      <c r="AB1830" s="35">
        <f t="shared" si="173"/>
        <v>-14.569985000000088</v>
      </c>
      <c r="AC1830" s="35"/>
      <c r="AD1830" s="35"/>
      <c r="AE1830" s="13"/>
      <c r="AF1830" s="35"/>
      <c r="AG1830" s="35"/>
      <c r="AH1830" s="13"/>
      <c r="AI1830" s="35"/>
      <c r="AJ1830" s="35"/>
    </row>
    <row r="1831" spans="1:36" x14ac:dyDescent="0.25">
      <c r="A1831" s="4"/>
      <c r="B1831" s="4">
        <v>571</v>
      </c>
      <c r="C1831" t="s">
        <v>2125</v>
      </c>
      <c r="D1831" s="35">
        <v>-12176.759599999999</v>
      </c>
      <c r="E1831" s="35">
        <v>-12178.215577999999</v>
      </c>
      <c r="F1831" s="48">
        <v>0.996027</v>
      </c>
      <c r="G1831" s="47">
        <v>0.18659000000000001</v>
      </c>
      <c r="H1831" s="13">
        <v>5</v>
      </c>
      <c r="I1831" s="13">
        <v>8</v>
      </c>
      <c r="J1831" s="35">
        <v>-0.88760769230793812</v>
      </c>
      <c r="K1831" s="35">
        <v>-6.8277514792918312E-2</v>
      </c>
      <c r="L1831" s="35">
        <v>-0.81718553846076247</v>
      </c>
      <c r="M1831" s="35">
        <v>-6.286042603544327E-2</v>
      </c>
      <c r="N1831" s="48">
        <f t="shared" si="168"/>
        <v>-14.514578000000256</v>
      </c>
      <c r="O1831" s="35">
        <f t="shared" si="170"/>
        <v>-1.1165060000000198</v>
      </c>
      <c r="P1831" s="1">
        <v>35</v>
      </c>
      <c r="Q1831" s="2">
        <v>2.8266100000000001</v>
      </c>
      <c r="R1831" s="1">
        <v>14</v>
      </c>
      <c r="S1831" s="2">
        <v>2.8469500000000001</v>
      </c>
      <c r="T1831" s="2">
        <f t="shared" si="169"/>
        <v>0.4</v>
      </c>
      <c r="U1831" s="1">
        <v>16</v>
      </c>
      <c r="V1831" s="2">
        <v>2.8071000000000002</v>
      </c>
      <c r="W1831" s="2">
        <f t="shared" si="171"/>
        <v>0.45714285714285713</v>
      </c>
      <c r="X1831" s="1">
        <v>5</v>
      </c>
      <c r="Y1831" s="2">
        <v>2.8321299999999998</v>
      </c>
      <c r="Z1831" s="2">
        <f t="shared" si="172"/>
        <v>0.14285714285714285</v>
      </c>
      <c r="AA1831" s="1" t="s">
        <v>3435</v>
      </c>
      <c r="AB1831" s="35">
        <f t="shared" si="173"/>
        <v>-14.567208000000392</v>
      </c>
      <c r="AC1831" s="35"/>
      <c r="AD1831" s="35"/>
      <c r="AE1831" s="13"/>
      <c r="AF1831" s="35"/>
      <c r="AG1831" s="35"/>
      <c r="AH1831" s="13"/>
      <c r="AI1831" s="35"/>
      <c r="AJ1831" s="35"/>
    </row>
    <row r="1832" spans="1:36" x14ac:dyDescent="0.25">
      <c r="A1832" s="4"/>
      <c r="B1832" s="4">
        <v>572</v>
      </c>
      <c r="C1832" t="s">
        <v>2126</v>
      </c>
      <c r="D1832" s="35">
        <v>-12176.601699999999</v>
      </c>
      <c r="E1832" s="35">
        <v>-12178.077696</v>
      </c>
      <c r="F1832" s="48">
        <v>0.99552399999999996</v>
      </c>
      <c r="G1832" s="47">
        <v>0.18301000000000001</v>
      </c>
      <c r="H1832" s="13">
        <v>5</v>
      </c>
      <c r="I1832" s="13">
        <v>8</v>
      </c>
      <c r="J1832" s="35">
        <v>-0.72970769230778387</v>
      </c>
      <c r="K1832" s="35">
        <v>-5.6131360946752605E-2</v>
      </c>
      <c r="L1832" s="35">
        <v>-0.67930353846168146</v>
      </c>
      <c r="M1832" s="35">
        <v>-5.2254118343206264E-2</v>
      </c>
      <c r="N1832" s="48">
        <f t="shared" si="168"/>
        <v>-14.376696000001175</v>
      </c>
      <c r="O1832" s="35">
        <f t="shared" si="170"/>
        <v>-1.1058996923077826</v>
      </c>
      <c r="P1832" s="1">
        <v>34</v>
      </c>
      <c r="Q1832" s="2">
        <v>2.82056</v>
      </c>
      <c r="R1832" s="1">
        <v>16</v>
      </c>
      <c r="S1832" s="2">
        <v>2.8528799999999999</v>
      </c>
      <c r="T1832" s="2">
        <f t="shared" si="169"/>
        <v>0.47058823529411764</v>
      </c>
      <c r="U1832" s="1">
        <v>13</v>
      </c>
      <c r="V1832" s="2">
        <v>2.7949000000000002</v>
      </c>
      <c r="W1832" s="2">
        <f t="shared" si="171"/>
        <v>0.38235294117647056</v>
      </c>
      <c r="X1832" s="1">
        <v>5</v>
      </c>
      <c r="Y1832" s="2">
        <v>2.7838500000000002</v>
      </c>
      <c r="Z1832" s="2">
        <f t="shared" si="172"/>
        <v>0.14705882352941177</v>
      </c>
      <c r="AA1832" s="1" t="s">
        <v>3435</v>
      </c>
      <c r="AB1832" s="35">
        <f t="shared" si="173"/>
        <v>-14.560101000000941</v>
      </c>
      <c r="AC1832" s="35"/>
      <c r="AD1832" s="35"/>
      <c r="AE1832" s="13"/>
      <c r="AF1832" s="35"/>
      <c r="AG1832" s="35"/>
      <c r="AH1832" s="13"/>
      <c r="AI1832" s="35"/>
      <c r="AJ1832" s="35"/>
    </row>
    <row r="1833" spans="1:36" x14ac:dyDescent="0.25">
      <c r="A1833" s="4"/>
      <c r="B1833" s="6">
        <v>573</v>
      </c>
      <c r="C1833" t="s">
        <v>2127</v>
      </c>
      <c r="D1833" s="35">
        <v>-12176.751472</v>
      </c>
      <c r="E1833" s="35">
        <v>-12178.359630999999</v>
      </c>
      <c r="F1833" s="48">
        <v>0.99676799999999999</v>
      </c>
      <c r="G1833" s="47">
        <v>0.19288999999999901</v>
      </c>
      <c r="H1833" s="13">
        <v>5</v>
      </c>
      <c r="I1833" s="13">
        <v>8</v>
      </c>
      <c r="J1833" s="35">
        <v>-0.87947969230845047</v>
      </c>
      <c r="K1833" s="35">
        <v>-6.7652284023726958E-2</v>
      </c>
      <c r="L1833" s="35">
        <v>-0.9612385384607478</v>
      </c>
      <c r="M1833" s="35">
        <v>-7.394142603544214E-2</v>
      </c>
      <c r="N1833" s="48">
        <f t="shared" si="168"/>
        <v>-14.658631000000241</v>
      </c>
      <c r="O1833" s="35">
        <f t="shared" si="170"/>
        <v>-1.1275870000000185</v>
      </c>
      <c r="P1833" s="1">
        <v>36</v>
      </c>
      <c r="Q1833" s="2">
        <v>2.8318099999999999</v>
      </c>
      <c r="R1833" s="1">
        <v>14</v>
      </c>
      <c r="S1833" s="2">
        <v>2.84802</v>
      </c>
      <c r="T1833" s="2">
        <f t="shared" si="169"/>
        <v>0.3888888888888889</v>
      </c>
      <c r="U1833" s="1">
        <v>17</v>
      </c>
      <c r="V1833" s="2">
        <v>2.82918</v>
      </c>
      <c r="W1833" s="2">
        <f t="shared" si="171"/>
        <v>0.47222222222222221</v>
      </c>
      <c r="X1833" s="1">
        <v>5</v>
      </c>
      <c r="Y1833" s="2">
        <v>2.7953700000000001</v>
      </c>
      <c r="Z1833" s="2">
        <f t="shared" si="172"/>
        <v>0.1388888888888889</v>
      </c>
      <c r="AA1833" s="1" t="s">
        <v>3435</v>
      </c>
      <c r="AB1833" s="35">
        <f t="shared" si="173"/>
        <v>-14.559360000001107</v>
      </c>
      <c r="AC1833" s="35"/>
      <c r="AD1833" s="35"/>
      <c r="AE1833" s="13"/>
      <c r="AF1833" s="35"/>
      <c r="AG1833" s="35"/>
      <c r="AH1833" s="13"/>
      <c r="AI1833" s="35"/>
      <c r="AJ1833" s="35"/>
    </row>
    <row r="1834" spans="1:36" x14ac:dyDescent="0.25">
      <c r="A1834" s="4"/>
      <c r="B1834" s="4">
        <v>574</v>
      </c>
      <c r="C1834" t="s">
        <v>2128</v>
      </c>
      <c r="D1834" s="35">
        <v>-12176.8441</v>
      </c>
      <c r="E1834" s="35">
        <v>-12178.432548999999</v>
      </c>
      <c r="F1834" s="48">
        <v>0.99479600000000001</v>
      </c>
      <c r="G1834" s="47">
        <v>0.178449999999999</v>
      </c>
      <c r="H1834" s="13">
        <v>5</v>
      </c>
      <c r="I1834" s="13">
        <v>8</v>
      </c>
      <c r="J1834" s="35">
        <v>-0.97210769230878213</v>
      </c>
      <c r="K1834" s="35">
        <v>-7.4777514792983238E-2</v>
      </c>
      <c r="L1834" s="35">
        <v>-1.0341565384605929</v>
      </c>
      <c r="M1834" s="35">
        <v>-7.9550502958507144E-2</v>
      </c>
      <c r="N1834" s="48">
        <f t="shared" si="168"/>
        <v>-14.731549000000086</v>
      </c>
      <c r="O1834" s="35">
        <f t="shared" si="170"/>
        <v>-1.1331960769230836</v>
      </c>
      <c r="P1834" s="1">
        <v>35</v>
      </c>
      <c r="Q1834" s="2">
        <v>2.82456</v>
      </c>
      <c r="R1834" s="1">
        <v>13</v>
      </c>
      <c r="S1834" s="2">
        <v>2.83928</v>
      </c>
      <c r="T1834" s="2">
        <f t="shared" si="169"/>
        <v>0.37142857142857144</v>
      </c>
      <c r="U1834" s="1">
        <v>18</v>
      </c>
      <c r="V1834" s="2">
        <v>2.81623</v>
      </c>
      <c r="W1834" s="2">
        <f t="shared" si="171"/>
        <v>0.51428571428571423</v>
      </c>
      <c r="X1834" s="1">
        <v>4</v>
      </c>
      <c r="Y1834" s="2">
        <v>2.8141500000000002</v>
      </c>
      <c r="Z1834" s="2">
        <f t="shared" si="172"/>
        <v>0.11428571428571428</v>
      </c>
      <c r="AA1834" s="1" t="s">
        <v>3435</v>
      </c>
      <c r="AB1834" s="35">
        <f t="shared" si="173"/>
        <v>-14.54859100000067</v>
      </c>
      <c r="AC1834" s="35"/>
      <c r="AD1834" s="35"/>
      <c r="AE1834" s="13"/>
      <c r="AF1834" s="35"/>
      <c r="AG1834" s="35"/>
      <c r="AH1834" s="13"/>
      <c r="AI1834" s="35"/>
      <c r="AJ1834" s="35"/>
    </row>
    <row r="1835" spans="1:36" x14ac:dyDescent="0.25">
      <c r="A1835" s="4"/>
      <c r="B1835" s="4">
        <v>575</v>
      </c>
      <c r="C1835" t="s">
        <v>2129</v>
      </c>
      <c r="D1835" s="35">
        <v>-12176.6351</v>
      </c>
      <c r="E1835" s="35">
        <v>-12178.28657</v>
      </c>
      <c r="F1835" s="48">
        <v>0.996753</v>
      </c>
      <c r="G1835" s="47">
        <v>0.19264999999999999</v>
      </c>
      <c r="H1835" s="13">
        <v>5</v>
      </c>
      <c r="I1835" s="13">
        <v>8</v>
      </c>
      <c r="J1835" s="35">
        <v>-0.76310769230803999</v>
      </c>
      <c r="K1835" s="35">
        <v>-5.8700591716003073E-2</v>
      </c>
      <c r="L1835" s="35">
        <v>-0.88817753846160485</v>
      </c>
      <c r="M1835" s="35">
        <v>-6.8321349112431137E-2</v>
      </c>
      <c r="N1835" s="48">
        <f t="shared" si="168"/>
        <v>-14.585570000001098</v>
      </c>
      <c r="O1835" s="35">
        <f t="shared" si="170"/>
        <v>-1.1219669230770075</v>
      </c>
      <c r="P1835" s="1">
        <v>34</v>
      </c>
      <c r="Q1835" s="2">
        <v>2.82097</v>
      </c>
      <c r="R1835" s="1">
        <v>15</v>
      </c>
      <c r="S1835" s="2">
        <v>2.85771</v>
      </c>
      <c r="T1835" s="2">
        <f t="shared" si="169"/>
        <v>0.44117647058823528</v>
      </c>
      <c r="U1835" s="1">
        <v>16</v>
      </c>
      <c r="V1835" s="2">
        <v>2.7842699999999998</v>
      </c>
      <c r="W1835" s="2">
        <f t="shared" si="171"/>
        <v>0.47058823529411764</v>
      </c>
      <c r="X1835" s="1">
        <v>3</v>
      </c>
      <c r="Y1835" s="2">
        <v>2.8330199999999999</v>
      </c>
      <c r="Z1835" s="2">
        <f t="shared" si="172"/>
        <v>8.8235294117647065E-2</v>
      </c>
      <c r="AA1835" s="1" t="s">
        <v>3435</v>
      </c>
      <c r="AB1835" s="35">
        <f t="shared" si="173"/>
        <v>-14.547822000000451</v>
      </c>
      <c r="AC1835" s="35"/>
      <c r="AD1835" s="35"/>
      <c r="AE1835" s="13"/>
      <c r="AF1835" s="35"/>
      <c r="AG1835" s="35"/>
      <c r="AH1835" s="13"/>
      <c r="AI1835" s="35"/>
      <c r="AJ1835" s="35"/>
    </row>
    <row r="1836" spans="1:36" x14ac:dyDescent="0.25">
      <c r="A1836" s="4"/>
      <c r="B1836" s="4">
        <v>576</v>
      </c>
      <c r="C1836" t="s">
        <v>2130</v>
      </c>
      <c r="D1836" s="35">
        <v>-12176.7129</v>
      </c>
      <c r="E1836" s="35">
        <v>-12178.389880000001</v>
      </c>
      <c r="F1836" s="48">
        <v>0.99762099999999998</v>
      </c>
      <c r="G1836" s="47">
        <v>0.20144999999999899</v>
      </c>
      <c r="H1836" s="13">
        <v>5</v>
      </c>
      <c r="I1836" s="13">
        <v>8</v>
      </c>
      <c r="J1836" s="35">
        <v>-0.84090769230897422</v>
      </c>
      <c r="K1836" s="35">
        <v>-6.4685207100690326E-2</v>
      </c>
      <c r="L1836" s="35">
        <v>-0.99148753846202453</v>
      </c>
      <c r="M1836" s="35">
        <v>-7.6268272189386505E-2</v>
      </c>
      <c r="N1836" s="48">
        <f t="shared" si="168"/>
        <v>-14.688880000001518</v>
      </c>
      <c r="O1836" s="35">
        <f t="shared" si="170"/>
        <v>-1.1299138461539628</v>
      </c>
      <c r="P1836" s="1">
        <v>34</v>
      </c>
      <c r="Q1836" s="2">
        <v>2.8191199999999998</v>
      </c>
      <c r="R1836" s="1">
        <v>13</v>
      </c>
      <c r="S1836" s="2">
        <v>2.8509099999999998</v>
      </c>
      <c r="T1836" s="2">
        <f t="shared" si="169"/>
        <v>0.38235294117647056</v>
      </c>
      <c r="U1836" s="1">
        <v>18</v>
      </c>
      <c r="V1836" s="2">
        <v>2.8045900000000001</v>
      </c>
      <c r="W1836" s="2">
        <f t="shared" si="171"/>
        <v>0.52941176470588236</v>
      </c>
      <c r="X1836" s="1">
        <v>3</v>
      </c>
      <c r="Y1836" s="2">
        <v>2.7684799999999998</v>
      </c>
      <c r="Z1836" s="2">
        <f t="shared" si="172"/>
        <v>8.8235294117647065E-2</v>
      </c>
      <c r="AA1836" s="1" t="s">
        <v>3435</v>
      </c>
      <c r="AB1836" s="35">
        <f t="shared" si="173"/>
        <v>-14.544499000001451</v>
      </c>
      <c r="AC1836" s="35"/>
      <c r="AD1836" s="35"/>
      <c r="AE1836" s="13"/>
      <c r="AF1836" s="35"/>
      <c r="AG1836" s="35"/>
      <c r="AH1836" s="13"/>
      <c r="AI1836" s="35"/>
      <c r="AJ1836" s="35"/>
    </row>
    <row r="1837" spans="1:36" x14ac:dyDescent="0.25">
      <c r="A1837" s="4"/>
      <c r="B1837" s="4">
        <v>577</v>
      </c>
      <c r="C1837" t="s">
        <v>2131</v>
      </c>
      <c r="D1837" s="35">
        <v>-12176.7952</v>
      </c>
      <c r="E1837" s="35">
        <v>-12178.224275</v>
      </c>
      <c r="F1837" s="48">
        <v>0.99543599999999999</v>
      </c>
      <c r="G1837" s="47">
        <v>0.18225999999999901</v>
      </c>
      <c r="H1837" s="13">
        <v>5</v>
      </c>
      <c r="I1837" s="13">
        <v>8</v>
      </c>
      <c r="J1837" s="35">
        <v>-0.92320769230900623</v>
      </c>
      <c r="K1837" s="35">
        <v>-7.1015976331462019E-2</v>
      </c>
      <c r="L1837" s="35">
        <v>-0.82588253846188309</v>
      </c>
      <c r="M1837" s="35">
        <v>-6.3529426035529468E-2</v>
      </c>
      <c r="N1837" s="48">
        <f t="shared" si="168"/>
        <v>-14.523275000001377</v>
      </c>
      <c r="O1837" s="35">
        <f t="shared" si="170"/>
        <v>-1.1171750000001059</v>
      </c>
      <c r="P1837" s="1">
        <v>36</v>
      </c>
      <c r="Q1837" s="2">
        <v>2.8409</v>
      </c>
      <c r="R1837" s="1">
        <v>14</v>
      </c>
      <c r="S1837" s="2">
        <v>2.8689800000000001</v>
      </c>
      <c r="T1837" s="2">
        <f t="shared" si="169"/>
        <v>0.3888888888888889</v>
      </c>
      <c r="U1837" s="1">
        <v>19</v>
      </c>
      <c r="V1837" s="2">
        <v>2.83893</v>
      </c>
      <c r="W1837" s="2">
        <f t="shared" si="171"/>
        <v>0.52777777777777779</v>
      </c>
      <c r="X1837" s="1">
        <v>3</v>
      </c>
      <c r="Y1837" s="2">
        <v>2.7223000000000002</v>
      </c>
      <c r="Z1837" s="2">
        <f t="shared" si="172"/>
        <v>8.3333333333333329E-2</v>
      </c>
      <c r="AA1837" s="1" t="s">
        <v>3435</v>
      </c>
      <c r="AB1837" s="35">
        <f t="shared" si="173"/>
        <v>-14.542989000001398</v>
      </c>
      <c r="AC1837" s="35"/>
      <c r="AD1837" s="35"/>
      <c r="AE1837" s="13"/>
      <c r="AF1837" s="35"/>
      <c r="AG1837" s="35"/>
      <c r="AH1837" s="13"/>
      <c r="AI1837" s="35"/>
      <c r="AJ1837" s="35"/>
    </row>
    <row r="1838" spans="1:36" x14ac:dyDescent="0.25">
      <c r="A1838" s="4"/>
      <c r="B1838" s="4">
        <v>578</v>
      </c>
      <c r="C1838" t="s">
        <v>2132</v>
      </c>
      <c r="D1838" s="35">
        <v>-12176.459500000001</v>
      </c>
      <c r="E1838" s="35">
        <v>-12178.569680000001</v>
      </c>
      <c r="F1838" s="48">
        <v>0.99559600000000004</v>
      </c>
      <c r="G1838" s="47">
        <v>0.18340999999999999</v>
      </c>
      <c r="H1838" s="13">
        <v>5</v>
      </c>
      <c r="I1838" s="13">
        <v>8</v>
      </c>
      <c r="J1838" s="35">
        <v>-0.58750769230937294</v>
      </c>
      <c r="K1838" s="35">
        <v>-4.5192899408413305E-2</v>
      </c>
      <c r="L1838" s="35">
        <v>-1.171287538461911</v>
      </c>
      <c r="M1838" s="35">
        <v>-9.0099041420147005E-2</v>
      </c>
      <c r="N1838" s="48">
        <f t="shared" si="168"/>
        <v>-14.868680000001405</v>
      </c>
      <c r="O1838" s="35">
        <f t="shared" si="170"/>
        <v>-1.1437446153847235</v>
      </c>
      <c r="P1838" s="1">
        <v>35</v>
      </c>
      <c r="Q1838" s="2">
        <v>2.82586</v>
      </c>
      <c r="R1838" s="1">
        <v>13</v>
      </c>
      <c r="S1838" s="2">
        <v>2.8769</v>
      </c>
      <c r="T1838" s="2">
        <f t="shared" si="169"/>
        <v>0.37142857142857144</v>
      </c>
      <c r="U1838" s="1">
        <v>19</v>
      </c>
      <c r="V1838" s="2">
        <v>2.7821799999999999</v>
      </c>
      <c r="W1838" s="2">
        <f t="shared" si="171"/>
        <v>0.54285714285714282</v>
      </c>
      <c r="X1838" s="1">
        <v>3</v>
      </c>
      <c r="Y1838" s="2">
        <v>2.8813900000000001</v>
      </c>
      <c r="Z1838" s="2">
        <f t="shared" si="172"/>
        <v>8.5714285714285715E-2</v>
      </c>
      <c r="AA1838" s="1" t="s">
        <v>3435</v>
      </c>
      <c r="AB1838" s="35">
        <f t="shared" si="173"/>
        <v>-14.537895000001299</v>
      </c>
      <c r="AC1838" s="35"/>
      <c r="AD1838" s="35"/>
      <c r="AE1838" s="13"/>
      <c r="AF1838" s="35"/>
      <c r="AG1838" s="35"/>
      <c r="AH1838" s="13"/>
      <c r="AI1838" s="35"/>
      <c r="AJ1838" s="35"/>
    </row>
    <row r="1839" spans="1:36" x14ac:dyDescent="0.25">
      <c r="A1839" s="4"/>
      <c r="B1839" s="6">
        <v>579</v>
      </c>
      <c r="C1839" t="s">
        <v>2133</v>
      </c>
      <c r="D1839" s="35">
        <v>-12176.183219</v>
      </c>
      <c r="E1839" s="35">
        <v>-12177.663782</v>
      </c>
      <c r="F1839" s="48">
        <v>0.99331000000000003</v>
      </c>
      <c r="G1839" s="47">
        <v>0.17050999999999999</v>
      </c>
      <c r="H1839" s="13">
        <v>5</v>
      </c>
      <c r="I1839" s="13">
        <v>8</v>
      </c>
      <c r="J1839" s="35">
        <v>-0.31122669230899191</v>
      </c>
      <c r="K1839" s="35">
        <v>-2.3940514792999378E-2</v>
      </c>
      <c r="L1839" s="35">
        <v>-0.26538953846102231</v>
      </c>
      <c r="M1839" s="35">
        <v>-2.0414579881617101E-2</v>
      </c>
      <c r="N1839" s="48">
        <f t="shared" si="168"/>
        <v>-13.962782000000516</v>
      </c>
      <c r="O1839" s="35">
        <f t="shared" si="170"/>
        <v>-1.0740601538461936</v>
      </c>
      <c r="P1839" s="1">
        <v>36</v>
      </c>
      <c r="Q1839" s="2">
        <v>2.8340100000000001</v>
      </c>
      <c r="R1839" s="1">
        <v>16</v>
      </c>
      <c r="S1839" s="2">
        <v>2.8693599999999999</v>
      </c>
      <c r="T1839" s="2">
        <f t="shared" si="169"/>
        <v>0.44444444444444442</v>
      </c>
      <c r="U1839" s="1">
        <v>16</v>
      </c>
      <c r="V1839" s="2">
        <v>2.7851300000000001</v>
      </c>
      <c r="W1839" s="2">
        <f t="shared" si="171"/>
        <v>0.44444444444444442</v>
      </c>
      <c r="X1839" s="1">
        <v>4</v>
      </c>
      <c r="Y1839" s="2">
        <v>2.8881100000000002</v>
      </c>
      <c r="Z1839" s="2">
        <f t="shared" si="172"/>
        <v>0.1111111111111111</v>
      </c>
      <c r="AA1839" s="1" t="s">
        <v>3435</v>
      </c>
      <c r="AB1839" s="35">
        <f t="shared" si="173"/>
        <v>-14.537450000001627</v>
      </c>
      <c r="AC1839" s="35"/>
      <c r="AD1839" s="35"/>
      <c r="AE1839" s="13"/>
      <c r="AF1839" s="35"/>
      <c r="AG1839" s="35"/>
      <c r="AH1839" s="13"/>
      <c r="AI1839" s="35"/>
      <c r="AJ1839" s="35"/>
    </row>
    <row r="1840" spans="1:36" x14ac:dyDescent="0.25">
      <c r="A1840" s="4"/>
      <c r="B1840" s="4">
        <v>580</v>
      </c>
      <c r="C1840" t="s">
        <v>2134</v>
      </c>
      <c r="D1840" s="35">
        <v>-12176.542799999999</v>
      </c>
      <c r="E1840" s="35">
        <v>-12178.468935000001</v>
      </c>
      <c r="F1840" s="48">
        <v>0.99215500000000001</v>
      </c>
      <c r="G1840" s="47">
        <v>0.16613</v>
      </c>
      <c r="H1840" s="13">
        <v>5</v>
      </c>
      <c r="I1840" s="13">
        <v>8</v>
      </c>
      <c r="J1840" s="35">
        <v>-0.67080769230778969</v>
      </c>
      <c r="K1840" s="35">
        <v>-5.1600591715983822E-2</v>
      </c>
      <c r="L1840" s="35">
        <v>-1.0705425384621776</v>
      </c>
      <c r="M1840" s="35">
        <v>-8.234942603555212E-2</v>
      </c>
      <c r="N1840" s="48">
        <f t="shared" si="168"/>
        <v>-14.767935000001671</v>
      </c>
      <c r="O1840" s="35">
        <f t="shared" si="170"/>
        <v>-1.1359950000001287</v>
      </c>
      <c r="P1840" s="1">
        <v>36</v>
      </c>
      <c r="Q1840" s="2">
        <v>2.8342900000000002</v>
      </c>
      <c r="R1840" s="1">
        <v>13</v>
      </c>
      <c r="S1840" s="2">
        <v>2.84836</v>
      </c>
      <c r="T1840" s="2">
        <f t="shared" si="169"/>
        <v>0.3611111111111111</v>
      </c>
      <c r="U1840" s="1">
        <v>19</v>
      </c>
      <c r="V1840" s="2">
        <v>2.8256999999999999</v>
      </c>
      <c r="W1840" s="2">
        <f t="shared" si="171"/>
        <v>0.52777777777777779</v>
      </c>
      <c r="X1840" s="1">
        <v>4</v>
      </c>
      <c r="Y1840" s="2">
        <v>2.8293599999999999</v>
      </c>
      <c r="Z1840" s="2">
        <f t="shared" si="172"/>
        <v>0.1111111111111111</v>
      </c>
      <c r="AA1840" s="1" t="s">
        <v>3435</v>
      </c>
      <c r="AB1840" s="35">
        <f t="shared" si="173"/>
        <v>-14.534848000001148</v>
      </c>
      <c r="AC1840" s="35"/>
      <c r="AD1840" s="35"/>
      <c r="AE1840" s="13"/>
      <c r="AF1840" s="35"/>
      <c r="AG1840" s="35"/>
      <c r="AH1840" s="13"/>
      <c r="AI1840" s="35"/>
      <c r="AJ1840" s="35"/>
    </row>
    <row r="1841" spans="1:36" x14ac:dyDescent="0.25">
      <c r="A1841" s="4"/>
      <c r="B1841" s="4">
        <v>581</v>
      </c>
      <c r="C1841" t="s">
        <v>2135</v>
      </c>
      <c r="D1841" s="35">
        <v>-12176.572099999999</v>
      </c>
      <c r="E1841" s="35">
        <v>-12178.592607</v>
      </c>
      <c r="F1841" s="48">
        <v>0.99120399999999997</v>
      </c>
      <c r="G1841" s="47">
        <v>0.16266999999999901</v>
      </c>
      <c r="H1841" s="13">
        <v>5</v>
      </c>
      <c r="I1841" s="13">
        <v>8</v>
      </c>
      <c r="J1841" s="35">
        <v>-0.70010769230793812</v>
      </c>
      <c r="K1841" s="35">
        <v>-5.3854437869841391E-2</v>
      </c>
      <c r="L1841" s="35">
        <v>-1.1942145384618925</v>
      </c>
      <c r="M1841" s="35">
        <v>-9.1862656804760967E-2</v>
      </c>
      <c r="N1841" s="48">
        <f t="shared" si="168"/>
        <v>-14.891607000001386</v>
      </c>
      <c r="O1841" s="35">
        <f t="shared" si="170"/>
        <v>-1.1455082307693374</v>
      </c>
      <c r="P1841" s="1">
        <v>35</v>
      </c>
      <c r="Q1841" s="2">
        <v>2.8242699999999998</v>
      </c>
      <c r="R1841" s="1">
        <v>12</v>
      </c>
      <c r="S1841" s="2">
        <v>2.8250199999999999</v>
      </c>
      <c r="T1841" s="2">
        <f t="shared" si="169"/>
        <v>0.34285714285714286</v>
      </c>
      <c r="U1841" s="1">
        <v>19</v>
      </c>
      <c r="V1841" s="2">
        <v>2.8278400000000001</v>
      </c>
      <c r="W1841" s="2">
        <f t="shared" si="171"/>
        <v>0.54285714285714282</v>
      </c>
      <c r="X1841" s="1">
        <v>4</v>
      </c>
      <c r="Y1841" s="2">
        <v>2.8050600000000001</v>
      </c>
      <c r="Z1841" s="2">
        <f t="shared" si="172"/>
        <v>0.11428571428571428</v>
      </c>
      <c r="AA1841" s="1" t="s">
        <v>3435</v>
      </c>
      <c r="AB1841" s="35">
        <f t="shared" si="173"/>
        <v>-14.533331000000544</v>
      </c>
      <c r="AC1841" s="35"/>
      <c r="AD1841" s="35"/>
      <c r="AE1841" s="13"/>
      <c r="AF1841" s="35"/>
      <c r="AG1841" s="35"/>
      <c r="AH1841" s="13"/>
      <c r="AI1841" s="35"/>
      <c r="AJ1841" s="35"/>
    </row>
    <row r="1842" spans="1:36" x14ac:dyDescent="0.25">
      <c r="A1842" s="4"/>
      <c r="B1842" s="4">
        <v>582</v>
      </c>
      <c r="C1842" t="s">
        <v>2136</v>
      </c>
      <c r="D1842" s="35">
        <v>-12176.671700000001</v>
      </c>
      <c r="E1842" s="35">
        <v>-12178.464203</v>
      </c>
      <c r="F1842" s="48">
        <v>0.99395</v>
      </c>
      <c r="G1842" s="47">
        <v>0.1739</v>
      </c>
      <c r="H1842" s="13">
        <v>5</v>
      </c>
      <c r="I1842" s="13">
        <v>8</v>
      </c>
      <c r="J1842" s="35">
        <v>-0.79970769230931182</v>
      </c>
      <c r="K1842" s="35">
        <v>-6.1515976331485527E-2</v>
      </c>
      <c r="L1842" s="35">
        <v>-1.0658105384609371</v>
      </c>
      <c r="M1842" s="35">
        <v>-8.1985426035456693E-2</v>
      </c>
      <c r="N1842" s="48">
        <f t="shared" si="168"/>
        <v>-14.763203000000431</v>
      </c>
      <c r="O1842" s="35">
        <f t="shared" si="170"/>
        <v>-1.1356310000000331</v>
      </c>
      <c r="P1842" s="1">
        <v>35</v>
      </c>
      <c r="Q1842" s="2">
        <v>2.8275000000000001</v>
      </c>
      <c r="R1842" s="1">
        <v>12</v>
      </c>
      <c r="S1842" s="2">
        <v>2.8961100000000002</v>
      </c>
      <c r="T1842" s="2">
        <f t="shared" si="169"/>
        <v>0.34285714285714286</v>
      </c>
      <c r="U1842" s="1">
        <v>21</v>
      </c>
      <c r="V1842" s="2">
        <v>2.77963</v>
      </c>
      <c r="W1842" s="2">
        <f t="shared" si="171"/>
        <v>0.6</v>
      </c>
      <c r="X1842" s="1">
        <v>2</v>
      </c>
      <c r="Y1842" s="2">
        <v>2.9184600000000001</v>
      </c>
      <c r="Z1842" s="2">
        <f t="shared" si="172"/>
        <v>5.7142857142857141E-2</v>
      </c>
      <c r="AA1842" s="1" t="s">
        <v>3435</v>
      </c>
      <c r="AB1842" s="35">
        <f t="shared" si="173"/>
        <v>-14.528561000000991</v>
      </c>
      <c r="AC1842" s="35"/>
      <c r="AD1842" s="35"/>
      <c r="AE1842" s="13"/>
      <c r="AF1842" s="35"/>
      <c r="AG1842" s="35"/>
      <c r="AH1842" s="13"/>
      <c r="AI1842" s="35"/>
      <c r="AJ1842" s="35"/>
    </row>
    <row r="1843" spans="1:36" x14ac:dyDescent="0.25">
      <c r="A1843" s="15" t="s">
        <v>3648</v>
      </c>
      <c r="B1843" s="6">
        <v>583</v>
      </c>
      <c r="C1843" t="s">
        <v>2137</v>
      </c>
      <c r="D1843" s="35">
        <v>-12176.212208999999</v>
      </c>
      <c r="E1843" s="35">
        <v>-12178.157298</v>
      </c>
      <c r="F1843" s="48">
        <v>0.989429</v>
      </c>
      <c r="G1843" s="47">
        <v>0.157029999999999</v>
      </c>
      <c r="H1843" s="13">
        <v>5</v>
      </c>
      <c r="I1843" s="13">
        <v>8</v>
      </c>
      <c r="J1843" s="35">
        <v>-0.34021669230787666</v>
      </c>
      <c r="K1843" s="35">
        <v>-2.6170514792913588E-2</v>
      </c>
      <c r="L1843" s="35">
        <v>-0.75890553846147668</v>
      </c>
      <c r="M1843" s="35">
        <v>-5.8377349112421283E-2</v>
      </c>
      <c r="N1843" s="48">
        <f t="shared" si="168"/>
        <v>-14.45629800000097</v>
      </c>
      <c r="O1843" s="35">
        <f t="shared" si="170"/>
        <v>-1.1120229230769978</v>
      </c>
      <c r="P1843" s="1">
        <v>36</v>
      </c>
      <c r="Q1843" s="2">
        <v>2.8339699999999999</v>
      </c>
      <c r="R1843" s="1">
        <v>16</v>
      </c>
      <c r="S1843" s="2">
        <v>2.8584900000000002</v>
      </c>
      <c r="T1843" s="2">
        <f t="shared" si="169"/>
        <v>0.44444444444444442</v>
      </c>
      <c r="U1843" s="1">
        <v>15</v>
      </c>
      <c r="V1843" s="2">
        <v>2.8085900000000001</v>
      </c>
      <c r="W1843" s="2">
        <f t="shared" si="171"/>
        <v>0.41666666666666669</v>
      </c>
      <c r="X1843" s="1">
        <v>5</v>
      </c>
      <c r="Y1843" s="2">
        <v>2.8316400000000002</v>
      </c>
      <c r="Z1843" s="2">
        <f t="shared" si="172"/>
        <v>0.1388888888888889</v>
      </c>
      <c r="AA1843" s="1" t="s">
        <v>3435</v>
      </c>
      <c r="AB1843" s="35">
        <f t="shared" si="173"/>
        <v>-14.527871000000232</v>
      </c>
      <c r="AC1843" s="35"/>
      <c r="AD1843" s="35"/>
      <c r="AE1843" s="13"/>
      <c r="AF1843" s="35"/>
      <c r="AG1843" s="35"/>
      <c r="AH1843" s="13"/>
      <c r="AI1843" s="35"/>
      <c r="AJ1843" s="35"/>
    </row>
    <row r="1844" spans="1:36" x14ac:dyDescent="0.25">
      <c r="A1844" s="4"/>
      <c r="B1844" s="4">
        <v>584</v>
      </c>
      <c r="C1844" t="s">
        <v>2138</v>
      </c>
      <c r="D1844" s="35">
        <v>-12176.4696</v>
      </c>
      <c r="E1844" s="35">
        <v>-12178.584773</v>
      </c>
      <c r="F1844" s="48">
        <v>0.99120600000000003</v>
      </c>
      <c r="G1844" s="47">
        <v>0.16267999999999899</v>
      </c>
      <c r="H1844" s="13">
        <v>5</v>
      </c>
      <c r="I1844" s="13">
        <v>8</v>
      </c>
      <c r="J1844" s="35">
        <v>-0.597607692308884</v>
      </c>
      <c r="K1844" s="35">
        <v>-4.5969822485298767E-2</v>
      </c>
      <c r="L1844" s="35">
        <v>-1.18638053846189</v>
      </c>
      <c r="M1844" s="35">
        <v>-9.1260041420145377E-2</v>
      </c>
      <c r="N1844" s="48">
        <f t="shared" si="168"/>
        <v>-14.883773000001383</v>
      </c>
      <c r="O1844" s="35">
        <f t="shared" si="170"/>
        <v>-1.1449056153847219</v>
      </c>
      <c r="P1844" s="1">
        <v>36</v>
      </c>
      <c r="Q1844" s="2">
        <v>2.8370299999999999</v>
      </c>
      <c r="R1844" s="1">
        <v>14</v>
      </c>
      <c r="S1844" s="2">
        <v>2.8790499999999999</v>
      </c>
      <c r="T1844" s="2">
        <f t="shared" si="169"/>
        <v>0.3888888888888889</v>
      </c>
      <c r="U1844" s="1">
        <v>19</v>
      </c>
      <c r="V1844" s="2">
        <v>2.7953399999999999</v>
      </c>
      <c r="W1844" s="2">
        <f t="shared" si="171"/>
        <v>0.52777777777777779</v>
      </c>
      <c r="X1844" s="1">
        <v>3</v>
      </c>
      <c r="Y1844" s="2">
        <v>2.90496</v>
      </c>
      <c r="Z1844" s="2">
        <f t="shared" si="172"/>
        <v>8.3333333333333329E-2</v>
      </c>
      <c r="AA1844" s="1" t="s">
        <v>3435</v>
      </c>
      <c r="AB1844" s="35">
        <f t="shared" si="173"/>
        <v>-14.523275000001377</v>
      </c>
      <c r="AC1844" s="35"/>
      <c r="AD1844" s="35"/>
      <c r="AE1844" s="13"/>
      <c r="AF1844" s="35"/>
      <c r="AG1844" s="35"/>
      <c r="AH1844" s="13"/>
      <c r="AI1844" s="35"/>
      <c r="AJ1844" s="35"/>
    </row>
    <row r="1845" spans="1:36" x14ac:dyDescent="0.25">
      <c r="A1845" s="4"/>
      <c r="B1845" s="4">
        <v>585</v>
      </c>
      <c r="C1845" t="s">
        <v>2139</v>
      </c>
      <c r="D1845" s="35">
        <v>-12176.6751</v>
      </c>
      <c r="E1845" s="35">
        <v>-12178.745295000001</v>
      </c>
      <c r="F1845" s="48">
        <v>0.999054</v>
      </c>
      <c r="G1845" s="47">
        <v>0.22928999999999999</v>
      </c>
      <c r="H1845" s="13">
        <v>5</v>
      </c>
      <c r="I1845" s="13">
        <v>8</v>
      </c>
      <c r="J1845" s="35">
        <v>-0.8031076923089131</v>
      </c>
      <c r="K1845" s="35">
        <v>-6.1777514792993315E-2</v>
      </c>
      <c r="L1845" s="35">
        <v>-1.3469025384620181</v>
      </c>
      <c r="M1845" s="35">
        <v>-0.1036078875740014</v>
      </c>
      <c r="N1845" s="48">
        <f t="shared" si="168"/>
        <v>-15.044295000001512</v>
      </c>
      <c r="O1845" s="35">
        <f t="shared" si="170"/>
        <v>-1.1572534615385779</v>
      </c>
      <c r="P1845" s="1">
        <v>36</v>
      </c>
      <c r="Q1845" s="2">
        <v>2.8341099999999999</v>
      </c>
      <c r="R1845" s="1">
        <v>12</v>
      </c>
      <c r="S1845" s="2">
        <v>2.8500399999999999</v>
      </c>
      <c r="T1845" s="2">
        <f t="shared" si="169"/>
        <v>0.33333333333333331</v>
      </c>
      <c r="U1845" s="1">
        <v>21</v>
      </c>
      <c r="V1845" s="2">
        <v>2.82</v>
      </c>
      <c r="W1845" s="2">
        <f t="shared" si="171"/>
        <v>0.58333333333333337</v>
      </c>
      <c r="X1845" s="1">
        <v>3</v>
      </c>
      <c r="Y1845" s="2">
        <v>2.8692099999999998</v>
      </c>
      <c r="Z1845" s="2">
        <f t="shared" si="172"/>
        <v>8.3333333333333329E-2</v>
      </c>
      <c r="AA1845" s="1" t="s">
        <v>3435</v>
      </c>
      <c r="AB1845" s="35">
        <f t="shared" si="173"/>
        <v>-14.518575000000055</v>
      </c>
      <c r="AC1845" s="35"/>
      <c r="AD1845" s="35"/>
      <c r="AE1845" s="13"/>
      <c r="AF1845" s="35"/>
      <c r="AG1845" s="35"/>
      <c r="AH1845" s="13"/>
      <c r="AI1845" s="35"/>
      <c r="AJ1845" s="35"/>
    </row>
    <row r="1846" spans="1:36" x14ac:dyDescent="0.25">
      <c r="A1846" s="4"/>
      <c r="B1846" s="4">
        <v>586</v>
      </c>
      <c r="C1846" t="s">
        <v>2140</v>
      </c>
      <c r="D1846" s="35">
        <v>-12176.7696</v>
      </c>
      <c r="E1846" s="35">
        <v>-12178.868807000001</v>
      </c>
      <c r="F1846" s="48">
        <v>0.99800699999999998</v>
      </c>
      <c r="G1846" s="47">
        <v>0.20744000000000001</v>
      </c>
      <c r="H1846" s="13">
        <v>5</v>
      </c>
      <c r="I1846" s="13">
        <v>8</v>
      </c>
      <c r="J1846" s="35">
        <v>-0.8976076923081564</v>
      </c>
      <c r="K1846" s="35">
        <v>-6.9046745562165876E-2</v>
      </c>
      <c r="L1846" s="35">
        <v>-1.470414538462137</v>
      </c>
      <c r="M1846" s="35">
        <v>-0.11310881065093362</v>
      </c>
      <c r="N1846" s="48">
        <f t="shared" si="168"/>
        <v>-15.167807000001631</v>
      </c>
      <c r="O1846" s="35">
        <f t="shared" si="170"/>
        <v>-1.16675438461551</v>
      </c>
      <c r="P1846" s="1">
        <v>36</v>
      </c>
      <c r="Q1846" s="2">
        <v>2.83507</v>
      </c>
      <c r="R1846" s="1">
        <v>12</v>
      </c>
      <c r="S1846" s="2">
        <v>2.8613599999999999</v>
      </c>
      <c r="T1846" s="2">
        <f t="shared" si="169"/>
        <v>0.33333333333333331</v>
      </c>
      <c r="U1846" s="1">
        <v>21</v>
      </c>
      <c r="V1846" s="2">
        <v>2.81603</v>
      </c>
      <c r="W1846" s="2">
        <f t="shared" si="171"/>
        <v>0.58333333333333337</v>
      </c>
      <c r="X1846" s="1">
        <v>3</v>
      </c>
      <c r="Y1846" s="2">
        <v>2.8632300000000002</v>
      </c>
      <c r="Z1846" s="2">
        <f t="shared" si="172"/>
        <v>8.3333333333333329E-2</v>
      </c>
      <c r="AA1846" s="1" t="s">
        <v>3435</v>
      </c>
      <c r="AB1846" s="35">
        <f t="shared" si="173"/>
        <v>-14.515714000001026</v>
      </c>
      <c r="AC1846" s="35"/>
      <c r="AD1846" s="35"/>
      <c r="AE1846" s="13"/>
      <c r="AF1846" s="35"/>
      <c r="AG1846" s="35"/>
      <c r="AH1846" s="13"/>
      <c r="AI1846" s="35"/>
      <c r="AJ1846" s="35"/>
    </row>
    <row r="1847" spans="1:36" x14ac:dyDescent="0.25">
      <c r="A1847" s="4"/>
      <c r="B1847" s="4">
        <v>587</v>
      </c>
      <c r="C1847" t="s">
        <v>2141</v>
      </c>
      <c r="D1847" s="35">
        <v>-12176.440199999999</v>
      </c>
      <c r="E1847" s="35">
        <v>-12178.176326000001</v>
      </c>
      <c r="F1847" s="48">
        <v>0.99010100000000001</v>
      </c>
      <c r="G1847" s="47">
        <v>0.15909999999999999</v>
      </c>
      <c r="H1847" s="13">
        <v>5</v>
      </c>
      <c r="I1847" s="13">
        <v>8</v>
      </c>
      <c r="J1847" s="35">
        <v>-0.5682076923076238</v>
      </c>
      <c r="K1847" s="35">
        <v>-4.370828402366337E-2</v>
      </c>
      <c r="L1847" s="35">
        <v>-0.77793353846209357</v>
      </c>
      <c r="M1847" s="35">
        <v>-5.9841041420161042E-2</v>
      </c>
      <c r="N1847" s="48">
        <f t="shared" si="168"/>
        <v>-14.475326000001587</v>
      </c>
      <c r="O1847" s="35">
        <f t="shared" si="170"/>
        <v>-1.1134866153847374</v>
      </c>
      <c r="P1847" s="1">
        <v>36</v>
      </c>
      <c r="Q1847" s="2">
        <v>2.8355600000000001</v>
      </c>
      <c r="R1847" s="1">
        <v>15</v>
      </c>
      <c r="S1847" s="2">
        <v>2.86429</v>
      </c>
      <c r="T1847" s="2">
        <f t="shared" si="169"/>
        <v>0.41666666666666669</v>
      </c>
      <c r="U1847" s="1">
        <v>17</v>
      </c>
      <c r="V1847" s="2">
        <v>2.8020999999999998</v>
      </c>
      <c r="W1847" s="2">
        <f t="shared" si="171"/>
        <v>0.47222222222222221</v>
      </c>
      <c r="X1847" s="1">
        <v>4</v>
      </c>
      <c r="Y1847" s="2">
        <v>2.8700399999999999</v>
      </c>
      <c r="Z1847" s="2">
        <f t="shared" si="172"/>
        <v>0.1111111111111111</v>
      </c>
      <c r="AA1847" s="1" t="s">
        <v>3435</v>
      </c>
      <c r="AB1847" s="35">
        <f t="shared" si="173"/>
        <v>-14.514578000000256</v>
      </c>
      <c r="AC1847" s="35"/>
      <c r="AD1847" s="35"/>
      <c r="AE1847" s="13"/>
      <c r="AF1847" s="35"/>
      <c r="AG1847" s="35"/>
      <c r="AH1847" s="13"/>
      <c r="AI1847" s="35"/>
      <c r="AJ1847" s="35"/>
    </row>
    <row r="1848" spans="1:36" x14ac:dyDescent="0.25">
      <c r="A1848" s="4"/>
      <c r="B1848" s="4">
        <v>588</v>
      </c>
      <c r="C1848" t="s">
        <v>2142</v>
      </c>
      <c r="D1848" s="35">
        <v>-12176.4475</v>
      </c>
      <c r="E1848" s="35">
        <v>-12178.201942</v>
      </c>
      <c r="F1848" s="48">
        <v>0.99394800000000005</v>
      </c>
      <c r="G1848" s="47">
        <v>0.17391000000000001</v>
      </c>
      <c r="H1848" s="13">
        <v>5</v>
      </c>
      <c r="I1848" s="13">
        <v>8</v>
      </c>
      <c r="J1848" s="35">
        <v>-0.57550769230874721</v>
      </c>
      <c r="K1848" s="35">
        <v>-4.4269822485288247E-2</v>
      </c>
      <c r="L1848" s="35">
        <v>-0.80354953846108401</v>
      </c>
      <c r="M1848" s="35">
        <v>-6.1811502958544921E-2</v>
      </c>
      <c r="N1848" s="48">
        <f t="shared" si="168"/>
        <v>-14.500942000000578</v>
      </c>
      <c r="O1848" s="35">
        <f t="shared" si="170"/>
        <v>-1.1154570769231213</v>
      </c>
      <c r="P1848" s="1">
        <v>36</v>
      </c>
      <c r="Q1848" s="2">
        <v>2.8368600000000002</v>
      </c>
      <c r="R1848" s="1">
        <v>15</v>
      </c>
      <c r="S1848" s="2">
        <v>2.863</v>
      </c>
      <c r="T1848" s="2">
        <f t="shared" si="169"/>
        <v>0.41666666666666669</v>
      </c>
      <c r="U1848" s="1">
        <v>17</v>
      </c>
      <c r="V1848" s="2">
        <v>2.8024</v>
      </c>
      <c r="W1848" s="2">
        <f t="shared" si="171"/>
        <v>0.47222222222222221</v>
      </c>
      <c r="X1848" s="1">
        <v>4</v>
      </c>
      <c r="Y1848" s="2">
        <v>2.88524</v>
      </c>
      <c r="Z1848" s="2">
        <f t="shared" si="172"/>
        <v>0.1111111111111111</v>
      </c>
      <c r="AA1848" s="1" t="s">
        <v>3435</v>
      </c>
      <c r="AB1848" s="35">
        <f t="shared" si="173"/>
        <v>-14.510833000000275</v>
      </c>
      <c r="AC1848" s="35"/>
      <c r="AD1848" s="35"/>
      <c r="AE1848" s="13"/>
      <c r="AF1848" s="35"/>
      <c r="AG1848" s="35"/>
      <c r="AH1848" s="13"/>
      <c r="AI1848" s="35"/>
      <c r="AJ1848" s="35"/>
    </row>
    <row r="1849" spans="1:36" x14ac:dyDescent="0.25">
      <c r="A1849" s="4"/>
      <c r="B1849" s="4">
        <v>589</v>
      </c>
      <c r="C1849" t="s">
        <v>2143</v>
      </c>
      <c r="D1849" s="35">
        <v>-12176.8238</v>
      </c>
      <c r="E1849" s="35">
        <v>-12178.538423</v>
      </c>
      <c r="F1849" s="48">
        <v>0.99774099999999999</v>
      </c>
      <c r="G1849" s="47">
        <v>0.20363000000000001</v>
      </c>
      <c r="H1849" s="13">
        <v>5</v>
      </c>
      <c r="I1849" s="13">
        <v>8</v>
      </c>
      <c r="J1849" s="35">
        <v>-0.95180769230864826</v>
      </c>
      <c r="K1849" s="35">
        <v>-7.3215976331434479E-2</v>
      </c>
      <c r="L1849" s="35">
        <v>-1.1400305384613603</v>
      </c>
      <c r="M1849" s="35">
        <v>-8.7694656804720023E-2</v>
      </c>
      <c r="N1849" s="48">
        <f t="shared" si="168"/>
        <v>-14.837423000000854</v>
      </c>
      <c r="O1849" s="35">
        <f t="shared" si="170"/>
        <v>-1.1413402307692964</v>
      </c>
      <c r="P1849" s="1">
        <v>36</v>
      </c>
      <c r="Q1849" s="2">
        <v>2.83399</v>
      </c>
      <c r="R1849" s="1">
        <v>12</v>
      </c>
      <c r="S1849" s="2">
        <v>2.8505799999999999</v>
      </c>
      <c r="T1849" s="2">
        <f t="shared" si="169"/>
        <v>0.33333333333333331</v>
      </c>
      <c r="U1849" s="1">
        <v>21</v>
      </c>
      <c r="V1849" s="2">
        <v>2.8243800000000001</v>
      </c>
      <c r="W1849" s="2">
        <f t="shared" si="171"/>
        <v>0.58333333333333337</v>
      </c>
      <c r="X1849" s="1">
        <v>3</v>
      </c>
      <c r="Y1849" s="2">
        <v>2.8348599999999999</v>
      </c>
      <c r="Z1849" s="2">
        <f t="shared" si="172"/>
        <v>8.3333333333333329E-2</v>
      </c>
      <c r="AA1849" s="1" t="s">
        <v>3435</v>
      </c>
      <c r="AB1849" s="35">
        <f t="shared" si="173"/>
        <v>-14.510767000001579</v>
      </c>
      <c r="AC1849" s="35"/>
      <c r="AD1849" s="35"/>
      <c r="AE1849" s="13"/>
      <c r="AF1849" s="35"/>
      <c r="AG1849" s="35"/>
      <c r="AH1849" s="13"/>
      <c r="AI1849" s="35"/>
      <c r="AJ1849" s="35"/>
    </row>
    <row r="1850" spans="1:36" x14ac:dyDescent="0.25">
      <c r="A1850" s="4"/>
      <c r="B1850" s="4">
        <v>590</v>
      </c>
      <c r="C1850" t="s">
        <v>2144</v>
      </c>
      <c r="D1850" s="35">
        <v>-12176.3675</v>
      </c>
      <c r="E1850" s="35">
        <v>-12178.145119999999</v>
      </c>
      <c r="F1850" s="48">
        <v>0.99563999999999997</v>
      </c>
      <c r="G1850" s="47">
        <v>0.18378</v>
      </c>
      <c r="H1850" s="13">
        <v>5</v>
      </c>
      <c r="I1850" s="13">
        <v>8</v>
      </c>
      <c r="J1850" s="35">
        <v>-0.49550769230881997</v>
      </c>
      <c r="K1850" s="35">
        <v>-3.8115976331447692E-2</v>
      </c>
      <c r="L1850" s="35">
        <v>-0.74672753846061823</v>
      </c>
      <c r="M1850" s="35">
        <v>-5.7440579881586018E-2</v>
      </c>
      <c r="N1850" s="48">
        <f t="shared" si="168"/>
        <v>-14.444120000000112</v>
      </c>
      <c r="O1850" s="35">
        <f t="shared" si="170"/>
        <v>-1.1110861538461625</v>
      </c>
      <c r="P1850" s="1">
        <v>35</v>
      </c>
      <c r="Q1850" s="2">
        <v>2.81975</v>
      </c>
      <c r="R1850" s="1">
        <v>14</v>
      </c>
      <c r="S1850" s="2">
        <v>2.8168899999999999</v>
      </c>
      <c r="T1850" s="2">
        <f t="shared" si="169"/>
        <v>0.4</v>
      </c>
      <c r="U1850" s="1">
        <v>16</v>
      </c>
      <c r="V1850" s="2">
        <v>2.8135699999999999</v>
      </c>
      <c r="W1850" s="2">
        <f t="shared" si="171"/>
        <v>0.45714285714285713</v>
      </c>
      <c r="X1850" s="1">
        <v>5</v>
      </c>
      <c r="Y1850" s="2">
        <v>2.8475299999999999</v>
      </c>
      <c r="Z1850" s="2">
        <f t="shared" si="172"/>
        <v>0.14285714285714285</v>
      </c>
      <c r="AA1850" s="1" t="s">
        <v>3435</v>
      </c>
      <c r="AB1850" s="35">
        <f t="shared" si="173"/>
        <v>-14.500942000000578</v>
      </c>
      <c r="AC1850" s="35"/>
      <c r="AD1850" s="35"/>
      <c r="AE1850" s="13"/>
      <c r="AF1850" s="35"/>
      <c r="AG1850" s="35"/>
      <c r="AH1850" s="13"/>
      <c r="AI1850" s="35"/>
      <c r="AJ1850" s="35"/>
    </row>
    <row r="1851" spans="1:36" x14ac:dyDescent="0.25">
      <c r="A1851" s="4"/>
      <c r="B1851" s="4">
        <v>591</v>
      </c>
      <c r="C1851" t="s">
        <v>2145</v>
      </c>
      <c r="D1851" s="35">
        <v>-12176.601000000001</v>
      </c>
      <c r="E1851" s="35">
        <v>-12178.377396</v>
      </c>
      <c r="F1851" s="48">
        <v>0.99540300000000004</v>
      </c>
      <c r="G1851" s="47">
        <v>0.182199999999999</v>
      </c>
      <c r="H1851" s="13">
        <v>5</v>
      </c>
      <c r="I1851" s="13">
        <v>8</v>
      </c>
      <c r="J1851" s="35">
        <v>-0.72900769230909646</v>
      </c>
      <c r="K1851" s="35">
        <v>-5.6077514793007419E-2</v>
      </c>
      <c r="L1851" s="35">
        <v>-0.97900353846125654</v>
      </c>
      <c r="M1851" s="35">
        <v>-7.5307964497019736E-2</v>
      </c>
      <c r="N1851" s="48">
        <f t="shared" si="168"/>
        <v>-14.67639600000075</v>
      </c>
      <c r="O1851" s="35">
        <f t="shared" si="170"/>
        <v>-1.1289535384615961</v>
      </c>
      <c r="P1851" s="1">
        <v>36</v>
      </c>
      <c r="Q1851" s="2">
        <v>2.83392</v>
      </c>
      <c r="R1851" s="1">
        <v>14</v>
      </c>
      <c r="S1851" s="2">
        <v>2.8664100000000001</v>
      </c>
      <c r="T1851" s="2">
        <f t="shared" si="169"/>
        <v>0.3888888888888889</v>
      </c>
      <c r="U1851" s="1">
        <v>19</v>
      </c>
      <c r="V1851" s="2">
        <v>2.7975099999999999</v>
      </c>
      <c r="W1851" s="2">
        <f t="shared" si="171"/>
        <v>0.52777777777777779</v>
      </c>
      <c r="X1851" s="1">
        <v>3</v>
      </c>
      <c r="Y1851" s="2">
        <v>2.9129</v>
      </c>
      <c r="Z1851" s="2">
        <f t="shared" si="172"/>
        <v>8.3333333333333329E-2</v>
      </c>
      <c r="AA1851" s="1" t="s">
        <v>3435</v>
      </c>
      <c r="AB1851" s="35">
        <f t="shared" si="173"/>
        <v>-14.500242000000071</v>
      </c>
      <c r="AC1851" s="35"/>
      <c r="AD1851" s="35"/>
      <c r="AE1851" s="13"/>
      <c r="AF1851" s="35"/>
      <c r="AG1851" s="35"/>
      <c r="AH1851" s="13"/>
      <c r="AI1851" s="35"/>
      <c r="AJ1851" s="35"/>
    </row>
    <row r="1852" spans="1:36" x14ac:dyDescent="0.25">
      <c r="A1852" s="4"/>
      <c r="B1852" s="4">
        <v>592</v>
      </c>
      <c r="C1852" t="s">
        <v>2146</v>
      </c>
      <c r="D1852" s="35">
        <v>-12176.514300000001</v>
      </c>
      <c r="E1852" s="35">
        <v>-12178.366927999999</v>
      </c>
      <c r="F1852" s="48">
        <v>0.99541400000000002</v>
      </c>
      <c r="G1852" s="47">
        <v>0.18228</v>
      </c>
      <c r="H1852" s="13">
        <v>5</v>
      </c>
      <c r="I1852" s="13">
        <v>8</v>
      </c>
      <c r="J1852" s="35">
        <v>-0.64230769230925944</v>
      </c>
      <c r="K1852" s="35">
        <v>-4.940828402378919E-2</v>
      </c>
      <c r="L1852" s="35">
        <v>-0.96853553846085561</v>
      </c>
      <c r="M1852" s="35">
        <v>-7.4502733727758119E-2</v>
      </c>
      <c r="N1852" s="48">
        <f t="shared" si="168"/>
        <v>-14.665928000000349</v>
      </c>
      <c r="O1852" s="35">
        <f t="shared" si="170"/>
        <v>-1.1281483076923347</v>
      </c>
      <c r="P1852" s="1">
        <v>36</v>
      </c>
      <c r="Q1852" s="2">
        <v>2.8350300000000002</v>
      </c>
      <c r="R1852" s="1">
        <v>14</v>
      </c>
      <c r="S1852" s="2">
        <v>2.8789099999999999</v>
      </c>
      <c r="T1852" s="2">
        <f t="shared" si="169"/>
        <v>0.3888888888888889</v>
      </c>
      <c r="U1852" s="1">
        <v>19</v>
      </c>
      <c r="V1852" s="2">
        <v>2.7963200000000001</v>
      </c>
      <c r="W1852" s="2">
        <f t="shared" si="171"/>
        <v>0.52777777777777779</v>
      </c>
      <c r="X1852" s="1">
        <v>3</v>
      </c>
      <c r="Y1852" s="2">
        <v>2.8754400000000002</v>
      </c>
      <c r="Z1852" s="2">
        <f t="shared" si="172"/>
        <v>8.3333333333333329E-2</v>
      </c>
      <c r="AA1852" s="1" t="s">
        <v>3435</v>
      </c>
      <c r="AB1852" s="35">
        <f t="shared" si="173"/>
        <v>-14.495766000000003</v>
      </c>
      <c r="AC1852" s="35"/>
      <c r="AD1852" s="35"/>
      <c r="AE1852" s="13"/>
      <c r="AF1852" s="35"/>
      <c r="AG1852" s="35"/>
      <c r="AH1852" s="13"/>
      <c r="AI1852" s="35"/>
      <c r="AJ1852" s="35"/>
    </row>
    <row r="1853" spans="1:36" x14ac:dyDescent="0.25">
      <c r="A1853" s="4"/>
      <c r="B1853" s="4">
        <v>593</v>
      </c>
      <c r="C1853" t="s">
        <v>2147</v>
      </c>
      <c r="D1853" s="35">
        <v>-12176.5921</v>
      </c>
      <c r="E1853" s="35">
        <v>-12178.330207000001</v>
      </c>
      <c r="F1853" s="48">
        <v>0.99608099999999999</v>
      </c>
      <c r="G1853" s="47">
        <v>0.186969999999999</v>
      </c>
      <c r="H1853" s="13">
        <v>5</v>
      </c>
      <c r="I1853" s="13">
        <v>8</v>
      </c>
      <c r="J1853" s="35">
        <v>-0.72010769230837468</v>
      </c>
      <c r="K1853" s="35">
        <v>-5.5392899408336513E-2</v>
      </c>
      <c r="L1853" s="35">
        <v>-0.93181453846227669</v>
      </c>
      <c r="M1853" s="35">
        <v>-7.1678041420175129E-2</v>
      </c>
      <c r="N1853" s="48">
        <f t="shared" si="168"/>
        <v>-14.62920700000177</v>
      </c>
      <c r="O1853" s="35">
        <f t="shared" si="170"/>
        <v>-1.1253236153847515</v>
      </c>
      <c r="P1853" s="1">
        <v>36</v>
      </c>
      <c r="Q1853" s="2">
        <v>2.8345099999999999</v>
      </c>
      <c r="R1853" s="1">
        <v>14</v>
      </c>
      <c r="S1853" s="2">
        <v>2.86978</v>
      </c>
      <c r="T1853" s="2">
        <f t="shared" si="169"/>
        <v>0.3888888888888889</v>
      </c>
      <c r="U1853" s="1">
        <v>19</v>
      </c>
      <c r="V1853" s="2">
        <v>2.7999399999999999</v>
      </c>
      <c r="W1853" s="2">
        <f t="shared" si="171"/>
        <v>0.52777777777777779</v>
      </c>
      <c r="X1853" s="1">
        <v>3</v>
      </c>
      <c r="Y1853" s="2">
        <v>2.8888600000000002</v>
      </c>
      <c r="Z1853" s="2">
        <f t="shared" si="172"/>
        <v>8.3333333333333329E-2</v>
      </c>
      <c r="AA1853" s="1" t="s">
        <v>3435</v>
      </c>
      <c r="AB1853" s="35">
        <f t="shared" si="173"/>
        <v>-14.486701000001631</v>
      </c>
      <c r="AC1853" s="35"/>
      <c r="AD1853" s="35"/>
      <c r="AE1853" s="13"/>
      <c r="AF1853" s="35"/>
      <c r="AG1853" s="35"/>
      <c r="AH1853" s="13"/>
      <c r="AI1853" s="35"/>
      <c r="AJ1853" s="35"/>
    </row>
    <row r="1854" spans="1:36" x14ac:dyDescent="0.25">
      <c r="A1854" s="7"/>
      <c r="B1854" s="4">
        <v>594</v>
      </c>
      <c r="C1854" t="s">
        <v>2148</v>
      </c>
      <c r="D1854" s="35">
        <v>-12176.240706000001</v>
      </c>
      <c r="E1854" s="35">
        <v>-12177.969548999999</v>
      </c>
      <c r="F1854" s="48">
        <v>0.99533199999999999</v>
      </c>
      <c r="G1854" s="47">
        <v>0.1817</v>
      </c>
      <c r="H1854" s="13">
        <v>5</v>
      </c>
      <c r="I1854" s="13">
        <v>8</v>
      </c>
      <c r="J1854" s="35">
        <v>-0.36871369230902928</v>
      </c>
      <c r="K1854" s="35">
        <v>-2.8362591716079175E-2</v>
      </c>
      <c r="L1854" s="35">
        <v>-0.57115653846085479</v>
      </c>
      <c r="M1854" s="35">
        <v>-4.3935118343142676E-2</v>
      </c>
      <c r="N1854" s="48">
        <f t="shared" si="168"/>
        <v>-14.268549000000348</v>
      </c>
      <c r="O1854" s="35">
        <f t="shared" si="170"/>
        <v>-1.0975806923077192</v>
      </c>
      <c r="P1854" s="1">
        <v>36</v>
      </c>
      <c r="Q1854" s="2">
        <v>2.8355399999999999</v>
      </c>
      <c r="R1854" s="1">
        <v>17</v>
      </c>
      <c r="S1854" s="2">
        <v>2.8653300000000002</v>
      </c>
      <c r="T1854" s="2">
        <f t="shared" si="169"/>
        <v>0.47222222222222221</v>
      </c>
      <c r="U1854" s="1">
        <v>15</v>
      </c>
      <c r="V1854" s="2">
        <v>2.78112</v>
      </c>
      <c r="W1854" s="2">
        <f t="shared" si="171"/>
        <v>0.41666666666666669</v>
      </c>
      <c r="X1854" s="1">
        <v>4</v>
      </c>
      <c r="Y1854" s="2">
        <v>2.9129399999999999</v>
      </c>
      <c r="Z1854" s="2">
        <f t="shared" si="172"/>
        <v>0.1111111111111111</v>
      </c>
      <c r="AA1854" s="1" t="s">
        <v>3435</v>
      </c>
      <c r="AB1854" s="35">
        <f t="shared" si="173"/>
        <v>-14.484851000001072</v>
      </c>
      <c r="AC1854" s="35"/>
      <c r="AD1854" s="35"/>
      <c r="AE1854" s="13"/>
      <c r="AF1854" s="35"/>
      <c r="AG1854" s="35"/>
      <c r="AH1854" s="13"/>
      <c r="AI1854" s="35"/>
      <c r="AJ1854" s="35"/>
    </row>
    <row r="1855" spans="1:36" x14ac:dyDescent="0.25">
      <c r="A1855" s="4"/>
      <c r="B1855" s="4">
        <v>595</v>
      </c>
      <c r="C1855" t="s">
        <v>2149</v>
      </c>
      <c r="D1855" s="13">
        <v>-12176.60988</v>
      </c>
      <c r="E1855" s="35">
        <v>-12178.342995999999</v>
      </c>
      <c r="F1855" s="48">
        <v>-0.99536599999999997</v>
      </c>
      <c r="G1855" s="47">
        <v>0.181589999999999</v>
      </c>
      <c r="H1855" s="13">
        <v>5</v>
      </c>
      <c r="I1855" s="13">
        <v>8</v>
      </c>
      <c r="J1855" s="35">
        <v>-0.73788769230850448</v>
      </c>
      <c r="K1855" s="35">
        <v>-5.6760591716038804E-2</v>
      </c>
      <c r="L1855" s="35">
        <v>-0.9446035384607967</v>
      </c>
      <c r="M1855" s="35">
        <v>-7.2661810650830522E-2</v>
      </c>
      <c r="N1855" s="48">
        <f t="shared" si="168"/>
        <v>-14.64199600000029</v>
      </c>
      <c r="O1855" s="35">
        <f t="shared" si="170"/>
        <v>-1.126307384615407</v>
      </c>
      <c r="P1855" s="1">
        <v>35</v>
      </c>
      <c r="Q1855" s="2">
        <v>2.8249300000000002</v>
      </c>
      <c r="R1855" s="1">
        <v>13</v>
      </c>
      <c r="S1855" s="2">
        <v>2.8317100000000002</v>
      </c>
      <c r="T1855" s="2">
        <f t="shared" si="169"/>
        <v>0.37142857142857144</v>
      </c>
      <c r="U1855" s="1">
        <v>17</v>
      </c>
      <c r="V1855" s="2">
        <v>2.8152200000000001</v>
      </c>
      <c r="W1855" s="2">
        <f t="shared" si="171"/>
        <v>0.48571428571428571</v>
      </c>
      <c r="X1855" s="1">
        <v>5</v>
      </c>
      <c r="Y1855" s="2">
        <v>2.84036</v>
      </c>
      <c r="Z1855" s="2">
        <f t="shared" si="172"/>
        <v>0.14285714285714285</v>
      </c>
      <c r="AA1855" s="1" t="s">
        <v>3435</v>
      </c>
      <c r="AB1855" s="35">
        <f t="shared" si="173"/>
        <v>-14.484734000001481</v>
      </c>
      <c r="AC1855" s="35"/>
      <c r="AD1855" s="35"/>
      <c r="AE1855" s="13"/>
      <c r="AF1855" s="35"/>
      <c r="AG1855" s="35"/>
      <c r="AH1855" s="13"/>
      <c r="AI1855" s="35"/>
      <c r="AJ1855" s="35"/>
    </row>
    <row r="1856" spans="1:36" x14ac:dyDescent="0.25">
      <c r="A1856" s="4"/>
      <c r="B1856" s="4">
        <v>596</v>
      </c>
      <c r="C1856" t="s">
        <v>2150</v>
      </c>
      <c r="D1856" s="35">
        <v>-12176.7822</v>
      </c>
      <c r="E1856" s="35">
        <v>-12178.696062000001</v>
      </c>
      <c r="F1856" s="48">
        <v>0.99085999999999996</v>
      </c>
      <c r="G1856" s="47">
        <v>0.16150999999999899</v>
      </c>
      <c r="H1856" s="13">
        <v>5</v>
      </c>
      <c r="I1856" s="13">
        <v>8</v>
      </c>
      <c r="J1856" s="35">
        <v>-0.91020769230817677</v>
      </c>
      <c r="K1856" s="35">
        <v>-7.0015976331398208E-2</v>
      </c>
      <c r="L1856" s="35">
        <v>-1.2976695384622872</v>
      </c>
      <c r="M1856" s="35">
        <v>-9.9820733727868247E-2</v>
      </c>
      <c r="N1856" s="48">
        <f t="shared" si="168"/>
        <v>-14.995062000001781</v>
      </c>
      <c r="O1856" s="35">
        <f t="shared" si="170"/>
        <v>-1.1534663076924447</v>
      </c>
      <c r="P1856" s="1">
        <v>35</v>
      </c>
      <c r="Q1856" s="2">
        <v>2.8260999999999998</v>
      </c>
      <c r="R1856" s="1">
        <v>12</v>
      </c>
      <c r="S1856" s="2">
        <v>2.8508200000000001</v>
      </c>
      <c r="T1856" s="2">
        <f t="shared" si="169"/>
        <v>0.34285714285714286</v>
      </c>
      <c r="U1856" s="1">
        <v>19</v>
      </c>
      <c r="V1856" s="2">
        <v>2.7981500000000001</v>
      </c>
      <c r="W1856" s="2">
        <f t="shared" si="171"/>
        <v>0.54285714285714282</v>
      </c>
      <c r="X1856" s="1">
        <v>4</v>
      </c>
      <c r="Y1856" s="2">
        <v>2.8847100000000001</v>
      </c>
      <c r="Z1856" s="2">
        <f t="shared" si="172"/>
        <v>0.11428571428571428</v>
      </c>
      <c r="AA1856" s="1" t="s">
        <v>3435</v>
      </c>
      <c r="AB1856" s="35">
        <f t="shared" si="173"/>
        <v>-14.48392800000147</v>
      </c>
      <c r="AC1856" s="35"/>
      <c r="AD1856" s="35"/>
      <c r="AE1856" s="13"/>
      <c r="AF1856" s="35"/>
      <c r="AG1856" s="35"/>
      <c r="AH1856" s="13"/>
      <c r="AI1856" s="35"/>
      <c r="AJ1856" s="35"/>
    </row>
    <row r="1857" spans="1:36" x14ac:dyDescent="0.25">
      <c r="A1857" s="4"/>
      <c r="B1857" s="4">
        <v>597</v>
      </c>
      <c r="C1857" t="s">
        <v>2151</v>
      </c>
      <c r="D1857" s="35">
        <v>-12176.4422</v>
      </c>
      <c r="E1857" s="35">
        <v>-12178.171444</v>
      </c>
      <c r="F1857" s="48">
        <v>0.99597100000000005</v>
      </c>
      <c r="G1857" s="47">
        <v>0.18615999999999999</v>
      </c>
      <c r="H1857" s="13">
        <v>5</v>
      </c>
      <c r="I1857" s="13">
        <v>8</v>
      </c>
      <c r="J1857" s="35">
        <v>-0.57020769230803126</v>
      </c>
      <c r="K1857" s="35">
        <v>-4.3862130177540863E-2</v>
      </c>
      <c r="L1857" s="35">
        <v>-0.77305153846100438</v>
      </c>
      <c r="M1857" s="35">
        <v>-5.94655029585388E-2</v>
      </c>
      <c r="N1857" s="48">
        <f t="shared" si="168"/>
        <v>-14.470444000000498</v>
      </c>
      <c r="O1857" s="35">
        <f t="shared" si="170"/>
        <v>-1.1131110769231152</v>
      </c>
      <c r="P1857" s="1">
        <v>36</v>
      </c>
      <c r="Q1857" s="2">
        <v>2.8346300000000002</v>
      </c>
      <c r="R1857" s="1">
        <v>16</v>
      </c>
      <c r="S1857" s="2">
        <v>2.8380299999999998</v>
      </c>
      <c r="T1857" s="2">
        <f t="shared" si="169"/>
        <v>0.44444444444444442</v>
      </c>
      <c r="U1857" s="1">
        <v>14</v>
      </c>
      <c r="V1857" s="2">
        <v>2.83569</v>
      </c>
      <c r="W1857" s="2">
        <f t="shared" si="171"/>
        <v>0.3888888888888889</v>
      </c>
      <c r="X1857" s="1">
        <v>6</v>
      </c>
      <c r="Y1857" s="2">
        <v>2.82307</v>
      </c>
      <c r="Z1857" s="2">
        <f t="shared" si="172"/>
        <v>0.16666666666666666</v>
      </c>
      <c r="AA1857" s="1" t="s">
        <v>3435</v>
      </c>
      <c r="AB1857" s="35">
        <f t="shared" si="173"/>
        <v>-14.483628000001772</v>
      </c>
      <c r="AC1857" s="35"/>
      <c r="AD1857" s="35"/>
      <c r="AE1857" s="13"/>
      <c r="AF1857" s="35"/>
      <c r="AG1857" s="35"/>
      <c r="AH1857" s="13"/>
      <c r="AI1857" s="35"/>
      <c r="AJ1857" s="35"/>
    </row>
    <row r="1858" spans="1:36" x14ac:dyDescent="0.25">
      <c r="A1858" s="4"/>
      <c r="B1858" s="4">
        <v>598</v>
      </c>
      <c r="C1858" t="s">
        <v>2152</v>
      </c>
      <c r="D1858" s="35">
        <v>-12176.7122</v>
      </c>
      <c r="E1858" s="35">
        <v>-12178.182049999999</v>
      </c>
      <c r="F1858" s="48">
        <v>0.99335700000000005</v>
      </c>
      <c r="G1858" s="47">
        <v>0.17112999999999901</v>
      </c>
      <c r="H1858" s="13">
        <v>5</v>
      </c>
      <c r="I1858" s="13">
        <v>8</v>
      </c>
      <c r="J1858" s="35">
        <v>-0.84020769230846781</v>
      </c>
      <c r="K1858" s="35">
        <v>-6.4631360946805216E-2</v>
      </c>
      <c r="L1858" s="35">
        <v>-0.78365753846082953</v>
      </c>
      <c r="M1858" s="35">
        <v>-6.0281349112371499E-2</v>
      </c>
      <c r="N1858" s="48">
        <f t="shared" si="168"/>
        <v>-14.481050000000323</v>
      </c>
      <c r="O1858" s="35">
        <f t="shared" si="170"/>
        <v>-1.113926923076948</v>
      </c>
      <c r="P1858" s="1">
        <v>36</v>
      </c>
      <c r="Q1858" s="2">
        <v>2.83501</v>
      </c>
      <c r="R1858" s="1">
        <v>14</v>
      </c>
      <c r="S1858" s="2">
        <v>2.8471799999999998</v>
      </c>
      <c r="T1858" s="2">
        <f t="shared" si="169"/>
        <v>0.3888888888888889</v>
      </c>
      <c r="U1858" s="1">
        <v>18</v>
      </c>
      <c r="V1858" s="2">
        <v>2.8246199999999999</v>
      </c>
      <c r="W1858" s="2">
        <f t="shared" si="171"/>
        <v>0.5</v>
      </c>
      <c r="X1858" s="1">
        <v>4</v>
      </c>
      <c r="Y1858" s="2">
        <v>2.8391799999999998</v>
      </c>
      <c r="Z1858" s="2">
        <f t="shared" si="172"/>
        <v>0.1111111111111111</v>
      </c>
      <c r="AA1858" s="1" t="s">
        <v>3435</v>
      </c>
      <c r="AB1858" s="35">
        <f t="shared" si="173"/>
        <v>-14.481050000000323</v>
      </c>
      <c r="AC1858" s="35"/>
      <c r="AD1858" s="35"/>
      <c r="AE1858" s="13"/>
      <c r="AF1858" s="35"/>
      <c r="AG1858" s="35"/>
      <c r="AH1858" s="13"/>
      <c r="AI1858" s="35"/>
      <c r="AJ1858" s="35"/>
    </row>
    <row r="1859" spans="1:36" x14ac:dyDescent="0.25">
      <c r="A1859" s="4"/>
      <c r="B1859" s="6">
        <v>599</v>
      </c>
      <c r="C1859" t="s">
        <v>2153</v>
      </c>
      <c r="D1859" s="35">
        <v>-12176.093213</v>
      </c>
      <c r="E1859" s="35">
        <v>-12177.557091000001</v>
      </c>
      <c r="F1859" s="48">
        <v>0.99437200000000003</v>
      </c>
      <c r="G1859" s="47">
        <v>0.17609999999999901</v>
      </c>
      <c r="H1859" s="13">
        <v>5</v>
      </c>
      <c r="I1859" s="13">
        <v>8</v>
      </c>
      <c r="J1859" s="35">
        <v>-0.22122069230863417</v>
      </c>
      <c r="K1859" s="35">
        <v>-1.7016976331433398E-2</v>
      </c>
      <c r="L1859" s="35">
        <v>-0.15869853846197657</v>
      </c>
      <c r="M1859" s="35">
        <v>-1.2207579881690505E-2</v>
      </c>
      <c r="N1859" s="48">
        <f t="shared" ref="N1859:N1922" si="174">E1859-(H1859*$AL$2+$AM$2*I1859)</f>
        <v>-13.85609100000147</v>
      </c>
      <c r="O1859" s="35">
        <f t="shared" si="170"/>
        <v>-1.065853153846267</v>
      </c>
      <c r="P1859" s="1">
        <v>36</v>
      </c>
      <c r="Q1859" s="2">
        <v>2.8359800000000002</v>
      </c>
      <c r="R1859" s="1">
        <v>18</v>
      </c>
      <c r="S1859" s="2">
        <v>2.8396599999999999</v>
      </c>
      <c r="T1859" s="2">
        <f t="shared" ref="T1859:T1922" si="175">R1859/$P1859</f>
        <v>0.5</v>
      </c>
      <c r="U1859" s="1">
        <v>10</v>
      </c>
      <c r="V1859" s="2">
        <v>2.8486699999999998</v>
      </c>
      <c r="W1859" s="2">
        <f t="shared" si="171"/>
        <v>0.27777777777777779</v>
      </c>
      <c r="X1859" s="1">
        <v>8</v>
      </c>
      <c r="Y1859" s="2">
        <v>2.8118599999999998</v>
      </c>
      <c r="Z1859" s="2">
        <f t="shared" si="172"/>
        <v>0.22222222222222221</v>
      </c>
      <c r="AA1859" s="1" t="s">
        <v>3435</v>
      </c>
      <c r="AB1859" s="35">
        <f t="shared" si="173"/>
        <v>-14.480077000000165</v>
      </c>
      <c r="AC1859" s="35"/>
      <c r="AD1859" s="35"/>
      <c r="AE1859" s="13"/>
      <c r="AF1859" s="35"/>
      <c r="AG1859" s="35"/>
      <c r="AH1859" s="13"/>
      <c r="AI1859" s="35"/>
      <c r="AJ1859" s="35"/>
    </row>
    <row r="1860" spans="1:36" x14ac:dyDescent="0.25">
      <c r="A1860" s="4"/>
      <c r="B1860" s="4">
        <v>600</v>
      </c>
      <c r="C1860" t="s">
        <v>2154</v>
      </c>
      <c r="D1860" s="35">
        <v>-12176.610199999999</v>
      </c>
      <c r="E1860" s="35">
        <v>-12178.057161999999</v>
      </c>
      <c r="F1860" s="48">
        <v>0.99238499999999996</v>
      </c>
      <c r="G1860" s="47">
        <v>0.167019999999999</v>
      </c>
      <c r="H1860" s="13">
        <v>5</v>
      </c>
      <c r="I1860" s="13">
        <v>8</v>
      </c>
      <c r="J1860" s="35">
        <v>-0.73820769230769656</v>
      </c>
      <c r="K1860" s="35">
        <v>-5.6785207100592046E-2</v>
      </c>
      <c r="L1860" s="35">
        <v>-0.65876953846054676</v>
      </c>
      <c r="M1860" s="35">
        <v>-5.0674579881580521E-2</v>
      </c>
      <c r="N1860" s="48">
        <f t="shared" si="174"/>
        <v>-14.35616200000004</v>
      </c>
      <c r="O1860" s="35">
        <f t="shared" ref="O1860:O1923" si="176">N1860/13</f>
        <v>-1.1043201538461569</v>
      </c>
      <c r="P1860" s="1">
        <v>36</v>
      </c>
      <c r="Q1860" s="2">
        <v>2.8338199999999998</v>
      </c>
      <c r="R1860" s="1">
        <v>14</v>
      </c>
      <c r="S1860" s="2">
        <v>2.8504299999999998</v>
      </c>
      <c r="T1860" s="2">
        <f t="shared" si="175"/>
        <v>0.3888888888888889</v>
      </c>
      <c r="U1860" s="1">
        <v>18</v>
      </c>
      <c r="V1860" s="2">
        <v>2.82334</v>
      </c>
      <c r="W1860" s="2">
        <f t="shared" ref="W1860:W1923" si="177">U1860/$P1860</f>
        <v>0.5</v>
      </c>
      <c r="X1860" s="1">
        <v>4</v>
      </c>
      <c r="Y1860" s="2">
        <v>2.8228</v>
      </c>
      <c r="Z1860" s="2">
        <f t="shared" ref="Z1860:Z1923" si="178">X1860/$P1860</f>
        <v>0.1111111111111111</v>
      </c>
      <c r="AA1860" s="1" t="s">
        <v>3435</v>
      </c>
      <c r="AB1860" s="35">
        <f t="shared" ref="AB1860:AB1923" si="179">SMALL($N$3:$N$2210,ROW(N1860)-2)</f>
        <v>-14.475969000000987</v>
      </c>
      <c r="AC1860" s="35"/>
      <c r="AD1860" s="35"/>
      <c r="AE1860" s="13"/>
      <c r="AF1860" s="35"/>
      <c r="AG1860" s="35"/>
      <c r="AH1860" s="13"/>
      <c r="AI1860" s="35"/>
      <c r="AJ1860" s="35"/>
    </row>
    <row r="1861" spans="1:36" x14ac:dyDescent="0.25">
      <c r="A1861" s="4"/>
      <c r="B1861" s="4">
        <v>601</v>
      </c>
      <c r="C1861" t="s">
        <v>2155</v>
      </c>
      <c r="D1861" s="35">
        <v>-12176.403399999999</v>
      </c>
      <c r="E1861" s="35">
        <v>-12178.109595</v>
      </c>
      <c r="F1861" s="48">
        <v>0.99321599999999999</v>
      </c>
      <c r="G1861" s="47">
        <v>0.170459999999999</v>
      </c>
      <c r="H1861" s="13">
        <v>5</v>
      </c>
      <c r="I1861" s="13">
        <v>8</v>
      </c>
      <c r="J1861" s="35">
        <v>-0.53140769230776641</v>
      </c>
      <c r="K1861" s="35">
        <v>-4.0877514792905106E-2</v>
      </c>
      <c r="L1861" s="35">
        <v>-0.71120253846129344</v>
      </c>
      <c r="M1861" s="35">
        <v>-5.4707887573945652E-2</v>
      </c>
      <c r="N1861" s="48">
        <f t="shared" si="174"/>
        <v>-14.408595000000787</v>
      </c>
      <c r="O1861" s="35">
        <f t="shared" si="176"/>
        <v>-1.108353461538522</v>
      </c>
      <c r="P1861" s="1">
        <v>36</v>
      </c>
      <c r="Q1861" s="2">
        <v>2.8359100000000002</v>
      </c>
      <c r="R1861" s="1">
        <v>15</v>
      </c>
      <c r="S1861" s="2">
        <v>2.8592399999999998</v>
      </c>
      <c r="T1861" s="2">
        <f t="shared" si="175"/>
        <v>0.41666666666666669</v>
      </c>
      <c r="U1861" s="1">
        <v>16</v>
      </c>
      <c r="V1861" s="2">
        <v>2.8134800000000002</v>
      </c>
      <c r="W1861" s="2">
        <f t="shared" si="177"/>
        <v>0.44444444444444442</v>
      </c>
      <c r="X1861" s="1">
        <v>5</v>
      </c>
      <c r="Y1861" s="2">
        <v>2.8377300000000001</v>
      </c>
      <c r="Z1861" s="2">
        <f t="shared" si="178"/>
        <v>0.1388888888888889</v>
      </c>
      <c r="AA1861" s="1" t="s">
        <v>3435</v>
      </c>
      <c r="AB1861" s="35">
        <f t="shared" si="179"/>
        <v>-14.475326000001587</v>
      </c>
      <c r="AC1861" s="35"/>
      <c r="AD1861" s="35"/>
      <c r="AE1861" s="13"/>
      <c r="AF1861" s="35"/>
      <c r="AG1861" s="35"/>
      <c r="AH1861" s="13"/>
      <c r="AI1861" s="35"/>
      <c r="AJ1861" s="35"/>
    </row>
    <row r="1862" spans="1:36" x14ac:dyDescent="0.25">
      <c r="A1862" s="4"/>
      <c r="B1862" s="4">
        <v>602</v>
      </c>
      <c r="C1862" t="s">
        <v>2156</v>
      </c>
      <c r="D1862" s="35">
        <v>-12176.6932</v>
      </c>
      <c r="E1862" s="35">
        <v>-12178.422008</v>
      </c>
      <c r="F1862" s="48">
        <v>0.99053500000000005</v>
      </c>
      <c r="G1862" s="47">
        <v>0.16047</v>
      </c>
      <c r="H1862" s="13">
        <v>5</v>
      </c>
      <c r="I1862" s="13">
        <v>8</v>
      </c>
      <c r="J1862" s="35">
        <v>-0.82120769230823498</v>
      </c>
      <c r="K1862" s="35">
        <v>-6.3169822485248842E-2</v>
      </c>
      <c r="L1862" s="35">
        <v>-1.0236155384609447</v>
      </c>
      <c r="M1862" s="35">
        <v>-7.8739656804688057E-2</v>
      </c>
      <c r="N1862" s="48">
        <f t="shared" si="174"/>
        <v>-14.721008000000438</v>
      </c>
      <c r="O1862" s="35">
        <f t="shared" si="176"/>
        <v>-1.1323852307692646</v>
      </c>
      <c r="P1862" s="1">
        <v>35</v>
      </c>
      <c r="Q1862" s="2">
        <v>2.8289499999999999</v>
      </c>
      <c r="R1862" s="1">
        <v>14</v>
      </c>
      <c r="S1862" s="2">
        <v>2.8748300000000002</v>
      </c>
      <c r="T1862" s="2">
        <f t="shared" si="175"/>
        <v>0.4</v>
      </c>
      <c r="U1862" s="1">
        <v>18</v>
      </c>
      <c r="V1862" s="2">
        <v>2.77589</v>
      </c>
      <c r="W1862" s="2">
        <f t="shared" si="177"/>
        <v>0.51428571428571423</v>
      </c>
      <c r="X1862" s="1">
        <v>3</v>
      </c>
      <c r="Y1862" s="2">
        <v>2.9331700000000001</v>
      </c>
      <c r="Z1862" s="2">
        <f t="shared" si="178"/>
        <v>8.5714285714285715E-2</v>
      </c>
      <c r="AA1862" s="1" t="s">
        <v>3435</v>
      </c>
      <c r="AB1862" s="35">
        <f t="shared" si="179"/>
        <v>-14.470444000000498</v>
      </c>
      <c r="AC1862" s="35"/>
      <c r="AD1862" s="35"/>
      <c r="AE1862" s="13"/>
      <c r="AF1862" s="35"/>
      <c r="AG1862" s="35"/>
      <c r="AH1862" s="13"/>
      <c r="AI1862" s="35"/>
      <c r="AJ1862" s="35"/>
    </row>
    <row r="1863" spans="1:36" x14ac:dyDescent="0.25">
      <c r="A1863" s="4"/>
      <c r="B1863" s="4">
        <v>603</v>
      </c>
      <c r="C1863" t="s">
        <v>2157</v>
      </c>
      <c r="D1863" s="35">
        <v>-12176.328100000001</v>
      </c>
      <c r="E1863" s="35">
        <v>-12178.118576000001</v>
      </c>
      <c r="F1863" s="48">
        <v>0.99050700000000003</v>
      </c>
      <c r="G1863" s="47">
        <v>0.16041</v>
      </c>
      <c r="H1863" s="13">
        <v>5</v>
      </c>
      <c r="I1863" s="13">
        <v>8</v>
      </c>
      <c r="J1863" s="35">
        <v>-0.45610769230916048</v>
      </c>
      <c r="K1863" s="35">
        <v>-3.5085207100704653E-2</v>
      </c>
      <c r="L1863" s="35">
        <v>-0.72018353846215177</v>
      </c>
      <c r="M1863" s="35">
        <v>-5.5398733727857828E-2</v>
      </c>
      <c r="N1863" s="48">
        <f t="shared" si="174"/>
        <v>-14.417576000001645</v>
      </c>
      <c r="O1863" s="35">
        <f t="shared" si="176"/>
        <v>-1.1090443076924343</v>
      </c>
      <c r="P1863" s="1">
        <v>34</v>
      </c>
      <c r="Q1863" s="2">
        <v>2.8171300000000001</v>
      </c>
      <c r="R1863" s="1">
        <v>15</v>
      </c>
      <c r="S1863" s="2">
        <v>2.83358</v>
      </c>
      <c r="T1863" s="2">
        <f t="shared" si="175"/>
        <v>0.44117647058823528</v>
      </c>
      <c r="U1863" s="1">
        <v>15</v>
      </c>
      <c r="V1863" s="2">
        <v>2.7870699999999999</v>
      </c>
      <c r="W1863" s="2">
        <f t="shared" si="177"/>
        <v>0.44117647058823528</v>
      </c>
      <c r="X1863" s="1">
        <v>4</v>
      </c>
      <c r="Y1863" s="2">
        <v>2.8681800000000002</v>
      </c>
      <c r="Z1863" s="2">
        <f t="shared" si="178"/>
        <v>0.11764705882352941</v>
      </c>
      <c r="AA1863" s="1" t="s">
        <v>3435</v>
      </c>
      <c r="AB1863" s="35">
        <f t="shared" si="179"/>
        <v>-14.468278000000282</v>
      </c>
      <c r="AC1863" s="35"/>
      <c r="AD1863" s="35"/>
      <c r="AE1863" s="13"/>
      <c r="AF1863" s="35"/>
      <c r="AG1863" s="35"/>
      <c r="AH1863" s="13"/>
      <c r="AI1863" s="35"/>
      <c r="AJ1863" s="35"/>
    </row>
    <row r="1864" spans="1:36" x14ac:dyDescent="0.25">
      <c r="A1864" s="4"/>
      <c r="B1864" s="4">
        <v>604</v>
      </c>
      <c r="C1864" t="s">
        <v>2158</v>
      </c>
      <c r="D1864" s="35">
        <v>-12176.6567</v>
      </c>
      <c r="E1864" s="35">
        <v>-12178.080142000001</v>
      </c>
      <c r="F1864" s="48">
        <v>0.99645499999999998</v>
      </c>
      <c r="G1864" s="47">
        <v>0.19003</v>
      </c>
      <c r="H1864" s="13">
        <v>5</v>
      </c>
      <c r="I1864" s="13">
        <v>8</v>
      </c>
      <c r="J1864" s="35">
        <v>-0.78470769230807491</v>
      </c>
      <c r="K1864" s="35">
        <v>-6.0362130177544222E-2</v>
      </c>
      <c r="L1864" s="35">
        <v>-0.68174953846209974</v>
      </c>
      <c r="M1864" s="35">
        <v>-5.2442272189392285E-2</v>
      </c>
      <c r="N1864" s="48">
        <f t="shared" si="174"/>
        <v>-14.379142000001593</v>
      </c>
      <c r="O1864" s="35">
        <f t="shared" si="176"/>
        <v>-1.1060878461539687</v>
      </c>
      <c r="P1864" s="1">
        <v>36</v>
      </c>
      <c r="Q1864" s="2">
        <v>2.83839</v>
      </c>
      <c r="R1864" s="1">
        <v>14</v>
      </c>
      <c r="S1864" s="2">
        <v>2.8733</v>
      </c>
      <c r="T1864" s="2">
        <f t="shared" si="175"/>
        <v>0.3888888888888889</v>
      </c>
      <c r="U1864" s="1">
        <v>18</v>
      </c>
      <c r="V1864" s="2">
        <v>2.8046899999999999</v>
      </c>
      <c r="W1864" s="2">
        <f t="shared" si="177"/>
        <v>0.5</v>
      </c>
      <c r="X1864" s="1">
        <v>4</v>
      </c>
      <c r="Y1864" s="2">
        <v>2.86788</v>
      </c>
      <c r="Z1864" s="2">
        <f t="shared" si="178"/>
        <v>0.1111111111111111</v>
      </c>
      <c r="AA1864" s="1" t="s">
        <v>3435</v>
      </c>
      <c r="AB1864" s="35">
        <f t="shared" si="179"/>
        <v>-14.46478500000012</v>
      </c>
      <c r="AC1864" s="35"/>
      <c r="AD1864" s="35"/>
      <c r="AE1864" s="13"/>
      <c r="AF1864" s="35"/>
      <c r="AG1864" s="35"/>
      <c r="AH1864" s="13"/>
      <c r="AI1864" s="35"/>
      <c r="AJ1864" s="35"/>
    </row>
    <row r="1865" spans="1:36" x14ac:dyDescent="0.25">
      <c r="A1865" s="4"/>
      <c r="B1865" s="4">
        <v>605</v>
      </c>
      <c r="C1865" t="s">
        <v>2159</v>
      </c>
      <c r="D1865" s="35">
        <v>-12176.7039</v>
      </c>
      <c r="E1865" s="35">
        <v>-12178.126802000001</v>
      </c>
      <c r="F1865" s="48">
        <v>0.99578900000000004</v>
      </c>
      <c r="G1865" s="47">
        <v>0.18489</v>
      </c>
      <c r="H1865" s="13">
        <v>5</v>
      </c>
      <c r="I1865" s="13">
        <v>8</v>
      </c>
      <c r="J1865" s="35">
        <v>-0.83190769230895967</v>
      </c>
      <c r="K1865" s="35">
        <v>-6.3992899408381515E-2</v>
      </c>
      <c r="L1865" s="35">
        <v>-0.72840953846207412</v>
      </c>
      <c r="M1865" s="35">
        <v>-5.6031502958621089E-2</v>
      </c>
      <c r="N1865" s="48">
        <f t="shared" si="174"/>
        <v>-14.425802000001568</v>
      </c>
      <c r="O1865" s="35">
        <f t="shared" si="176"/>
        <v>-1.1096770769231976</v>
      </c>
      <c r="P1865" s="1">
        <v>36</v>
      </c>
      <c r="Q1865" s="2">
        <v>2.8368799999999998</v>
      </c>
      <c r="R1865" s="1">
        <v>14</v>
      </c>
      <c r="S1865" s="2">
        <v>2.8603900000000002</v>
      </c>
      <c r="T1865" s="2">
        <f t="shared" si="175"/>
        <v>0.3888888888888889</v>
      </c>
      <c r="U1865" s="1">
        <v>18</v>
      </c>
      <c r="V1865" s="2">
        <v>2.8148</v>
      </c>
      <c r="W1865" s="2">
        <f t="shared" si="177"/>
        <v>0.5</v>
      </c>
      <c r="X1865" s="1">
        <v>4</v>
      </c>
      <c r="Y1865" s="2">
        <v>2.8539599999999998</v>
      </c>
      <c r="Z1865" s="2">
        <f t="shared" si="178"/>
        <v>0.1111111111111111</v>
      </c>
      <c r="AA1865" s="1" t="s">
        <v>3435</v>
      </c>
      <c r="AB1865" s="35">
        <f t="shared" si="179"/>
        <v>-14.462769000001572</v>
      </c>
      <c r="AC1865" s="35"/>
      <c r="AD1865" s="35"/>
      <c r="AE1865" s="13"/>
      <c r="AF1865" s="35"/>
      <c r="AG1865" s="35"/>
      <c r="AH1865" s="13"/>
      <c r="AI1865" s="35"/>
      <c r="AJ1865" s="35"/>
    </row>
    <row r="1866" spans="1:36" x14ac:dyDescent="0.25">
      <c r="A1866" s="4"/>
      <c r="B1866" s="4">
        <v>606</v>
      </c>
      <c r="C1866" t="s">
        <v>2160</v>
      </c>
      <c r="D1866" s="35">
        <v>-12176.4949</v>
      </c>
      <c r="E1866" s="35">
        <v>-12178.211832999999</v>
      </c>
      <c r="F1866" s="48">
        <v>0.994645</v>
      </c>
      <c r="G1866" s="47">
        <v>0.17763000000000001</v>
      </c>
      <c r="H1866" s="13">
        <v>5</v>
      </c>
      <c r="I1866" s="13">
        <v>8</v>
      </c>
      <c r="J1866" s="35">
        <v>-0.62290769230821752</v>
      </c>
      <c r="K1866" s="35">
        <v>-4.791597633140135E-2</v>
      </c>
      <c r="L1866" s="35">
        <v>-0.81344053846078168</v>
      </c>
      <c r="M1866" s="35">
        <v>-6.2572349112367823E-2</v>
      </c>
      <c r="N1866" s="48">
        <f t="shared" si="174"/>
        <v>-14.510833000000275</v>
      </c>
      <c r="O1866" s="35">
        <f t="shared" si="176"/>
        <v>-1.1162179230769442</v>
      </c>
      <c r="P1866" s="1">
        <v>36</v>
      </c>
      <c r="Q1866" s="2">
        <v>2.8370500000000001</v>
      </c>
      <c r="R1866" s="1">
        <v>16</v>
      </c>
      <c r="S1866" s="2">
        <v>2.8650600000000002</v>
      </c>
      <c r="T1866" s="2">
        <f t="shared" si="175"/>
        <v>0.44444444444444442</v>
      </c>
      <c r="U1866" s="1">
        <v>16</v>
      </c>
      <c r="V1866" s="2">
        <v>2.80328</v>
      </c>
      <c r="W1866" s="2">
        <f t="shared" si="177"/>
        <v>0.44444444444444442</v>
      </c>
      <c r="X1866" s="1">
        <v>4</v>
      </c>
      <c r="Y1866" s="2">
        <v>2.8601000000000001</v>
      </c>
      <c r="Z1866" s="2">
        <f t="shared" si="178"/>
        <v>0.1111111111111111</v>
      </c>
      <c r="AA1866" s="1" t="s">
        <v>3435</v>
      </c>
      <c r="AB1866" s="35">
        <f t="shared" si="179"/>
        <v>-14.459646000001158</v>
      </c>
      <c r="AC1866" s="35"/>
      <c r="AD1866" s="35"/>
      <c r="AE1866" s="13"/>
      <c r="AF1866" s="35"/>
      <c r="AG1866" s="35"/>
      <c r="AH1866" s="13"/>
      <c r="AI1866" s="35"/>
      <c r="AJ1866" s="35"/>
    </row>
    <row r="1867" spans="1:36" x14ac:dyDescent="0.25">
      <c r="A1867" s="4"/>
      <c r="B1867" s="4">
        <v>607</v>
      </c>
      <c r="C1867" t="s">
        <v>2161</v>
      </c>
      <c r="D1867" s="35">
        <v>-12176.7739</v>
      </c>
      <c r="E1867" s="35">
        <v>-12178.807353</v>
      </c>
      <c r="F1867" s="48">
        <v>0.99846800000000002</v>
      </c>
      <c r="G1867" s="47">
        <v>0.21520999999999901</v>
      </c>
      <c r="H1867" s="13">
        <v>5</v>
      </c>
      <c r="I1867" s="13">
        <v>8</v>
      </c>
      <c r="J1867" s="35">
        <v>-0.90190769230866863</v>
      </c>
      <c r="K1867" s="35">
        <v>-6.9377514792974507E-2</v>
      </c>
      <c r="L1867" s="35">
        <v>-1.4089605384615425</v>
      </c>
      <c r="M1867" s="35">
        <v>-0.10838157988165711</v>
      </c>
      <c r="N1867" s="48">
        <f t="shared" si="174"/>
        <v>-15.106353000001036</v>
      </c>
      <c r="O1867" s="35">
        <f t="shared" si="176"/>
        <v>-1.1620271538462335</v>
      </c>
      <c r="P1867" s="1">
        <v>35</v>
      </c>
      <c r="Q1867" s="2">
        <v>2.8242500000000001</v>
      </c>
      <c r="R1867" s="1">
        <v>12</v>
      </c>
      <c r="S1867" s="2">
        <v>2.8255300000000001</v>
      </c>
      <c r="T1867" s="2">
        <f t="shared" si="175"/>
        <v>0.34285714285714286</v>
      </c>
      <c r="U1867" s="1">
        <v>19</v>
      </c>
      <c r="V1867" s="2">
        <v>2.82762</v>
      </c>
      <c r="W1867" s="2">
        <f t="shared" si="177"/>
        <v>0.54285714285714282</v>
      </c>
      <c r="X1867" s="1">
        <v>4</v>
      </c>
      <c r="Y1867" s="2">
        <v>2.80444</v>
      </c>
      <c r="Z1867" s="2">
        <f t="shared" si="178"/>
        <v>0.11428571428571428</v>
      </c>
      <c r="AA1867" s="1" t="s">
        <v>3435</v>
      </c>
      <c r="AB1867" s="35">
        <f t="shared" si="179"/>
        <v>-14.45629800000097</v>
      </c>
      <c r="AC1867" s="35"/>
      <c r="AD1867" s="35"/>
      <c r="AE1867" s="13"/>
      <c r="AF1867" s="35"/>
      <c r="AG1867" s="35"/>
      <c r="AH1867" s="13"/>
      <c r="AI1867" s="35"/>
      <c r="AJ1867" s="35"/>
    </row>
    <row r="1868" spans="1:36" x14ac:dyDescent="0.25">
      <c r="A1868" s="4"/>
      <c r="B1868" s="4">
        <v>608</v>
      </c>
      <c r="C1868" t="s">
        <v>2162</v>
      </c>
      <c r="D1868" s="35">
        <v>-12176.483899999999</v>
      </c>
      <c r="E1868" s="35">
        <v>-12177.961799999999</v>
      </c>
      <c r="F1868" s="48">
        <v>0.99214199999999997</v>
      </c>
      <c r="G1868" s="47">
        <v>0.16608999999999999</v>
      </c>
      <c r="H1868" s="13">
        <v>5</v>
      </c>
      <c r="I1868" s="13">
        <v>8</v>
      </c>
      <c r="J1868" s="35">
        <v>-0.61190769230779551</v>
      </c>
      <c r="K1868" s="35">
        <v>-4.7069822485215039E-2</v>
      </c>
      <c r="L1868" s="35">
        <v>-0.56340753846052394</v>
      </c>
      <c r="M1868" s="35">
        <v>-4.3339041420040303E-2</v>
      </c>
      <c r="N1868" s="48">
        <f t="shared" si="174"/>
        <v>-14.260800000000017</v>
      </c>
      <c r="O1868" s="35">
        <f t="shared" si="176"/>
        <v>-1.0969846153846168</v>
      </c>
      <c r="P1868" s="1">
        <v>36</v>
      </c>
      <c r="Q1868" s="2">
        <v>2.8318099999999999</v>
      </c>
      <c r="R1868" s="1">
        <v>15</v>
      </c>
      <c r="S1868" s="2">
        <v>2.83494</v>
      </c>
      <c r="T1868" s="2">
        <f t="shared" si="175"/>
        <v>0.41666666666666669</v>
      </c>
      <c r="U1868" s="1">
        <v>16</v>
      </c>
      <c r="V1868" s="2">
        <v>2.8360599999999998</v>
      </c>
      <c r="W1868" s="2">
        <f t="shared" si="177"/>
        <v>0.44444444444444442</v>
      </c>
      <c r="X1868" s="1">
        <v>5</v>
      </c>
      <c r="Y1868" s="2">
        <v>2.8088099999999998</v>
      </c>
      <c r="Z1868" s="2">
        <f t="shared" si="178"/>
        <v>0.1388888888888889</v>
      </c>
      <c r="AA1868" s="1" t="s">
        <v>3435</v>
      </c>
      <c r="AB1868" s="35">
        <f t="shared" si="179"/>
        <v>-14.451813000001493</v>
      </c>
      <c r="AC1868" s="35"/>
      <c r="AD1868" s="35"/>
      <c r="AE1868" s="13"/>
      <c r="AF1868" s="35"/>
      <c r="AG1868" s="35"/>
      <c r="AH1868" s="13"/>
      <c r="AI1868" s="35"/>
      <c r="AJ1868" s="35"/>
    </row>
    <row r="1869" spans="1:36" x14ac:dyDescent="0.25">
      <c r="A1869" s="4"/>
      <c r="B1869" s="4">
        <v>609</v>
      </c>
      <c r="C1869" t="s">
        <v>2163</v>
      </c>
      <c r="D1869" s="35">
        <v>-12176.934800000001</v>
      </c>
      <c r="E1869" s="35">
        <v>-12178.669679000001</v>
      </c>
      <c r="F1869" s="48">
        <v>0.99762300000000004</v>
      </c>
      <c r="G1869" s="47">
        <v>0.20190999999999901</v>
      </c>
      <c r="H1869" s="13">
        <v>5</v>
      </c>
      <c r="I1869" s="13">
        <v>8</v>
      </c>
      <c r="J1869" s="35">
        <v>-1.0628076923094341</v>
      </c>
      <c r="K1869" s="35">
        <v>-8.1754437869956467E-2</v>
      </c>
      <c r="L1869" s="35">
        <v>-1.2712865384619363</v>
      </c>
      <c r="M1869" s="35">
        <v>-9.7791272189379719E-2</v>
      </c>
      <c r="N1869" s="48">
        <f t="shared" si="174"/>
        <v>-14.96867900000143</v>
      </c>
      <c r="O1869" s="35">
        <f t="shared" si="176"/>
        <v>-1.1514368461539561</v>
      </c>
      <c r="P1869" s="1">
        <v>35</v>
      </c>
      <c r="Q1869" s="2">
        <v>2.82193</v>
      </c>
      <c r="R1869" s="1">
        <v>11</v>
      </c>
      <c r="S1869" s="2">
        <v>2.8252100000000002</v>
      </c>
      <c r="T1869" s="2">
        <f t="shared" si="175"/>
        <v>0.31428571428571428</v>
      </c>
      <c r="U1869" s="1">
        <v>21</v>
      </c>
      <c r="V1869" s="2">
        <v>2.8191299999999999</v>
      </c>
      <c r="W1869" s="2">
        <f t="shared" si="177"/>
        <v>0.6</v>
      </c>
      <c r="X1869" s="1">
        <v>3</v>
      </c>
      <c r="Y1869" s="2">
        <v>2.8294600000000001</v>
      </c>
      <c r="Z1869" s="2">
        <f t="shared" si="178"/>
        <v>8.5714285714285715E-2</v>
      </c>
      <c r="AA1869" s="1" t="s">
        <v>3435</v>
      </c>
      <c r="AB1869" s="35">
        <f t="shared" si="179"/>
        <v>-14.449666000000434</v>
      </c>
      <c r="AC1869" s="35"/>
      <c r="AD1869" s="35"/>
      <c r="AE1869" s="13"/>
      <c r="AF1869" s="35"/>
      <c r="AG1869" s="35"/>
      <c r="AH1869" s="13"/>
      <c r="AI1869" s="35"/>
      <c r="AJ1869" s="35"/>
    </row>
    <row r="1870" spans="1:36" x14ac:dyDescent="0.25">
      <c r="A1870" s="4"/>
      <c r="B1870" s="4">
        <v>610</v>
      </c>
      <c r="C1870" t="s">
        <v>2164</v>
      </c>
      <c r="D1870" s="35">
        <v>-12176.5239</v>
      </c>
      <c r="E1870" s="35">
        <v>-12178.004735</v>
      </c>
      <c r="F1870" s="48">
        <v>0.991703</v>
      </c>
      <c r="G1870" s="47">
        <v>0.164439999999999</v>
      </c>
      <c r="H1870" s="13">
        <v>5</v>
      </c>
      <c r="I1870" s="13">
        <v>8</v>
      </c>
      <c r="J1870" s="35">
        <v>-0.65190769230866863</v>
      </c>
      <c r="K1870" s="35">
        <v>-5.0146745562205282E-2</v>
      </c>
      <c r="L1870" s="35">
        <v>-0.60634253846183128</v>
      </c>
      <c r="M1870" s="35">
        <v>-4.6641733727833173E-2</v>
      </c>
      <c r="N1870" s="48">
        <f t="shared" si="174"/>
        <v>-14.303735000001325</v>
      </c>
      <c r="O1870" s="35">
        <f t="shared" si="176"/>
        <v>-1.1002873076924096</v>
      </c>
      <c r="P1870" s="1">
        <v>36</v>
      </c>
      <c r="Q1870" s="2">
        <v>2.8345400000000001</v>
      </c>
      <c r="R1870" s="1">
        <v>15</v>
      </c>
      <c r="S1870" s="2">
        <v>2.8404199999999999</v>
      </c>
      <c r="T1870" s="2">
        <f t="shared" si="175"/>
        <v>0.41666666666666669</v>
      </c>
      <c r="U1870" s="1">
        <v>16</v>
      </c>
      <c r="V1870" s="2">
        <v>2.8338100000000002</v>
      </c>
      <c r="W1870" s="2">
        <f t="shared" si="177"/>
        <v>0.44444444444444442</v>
      </c>
      <c r="X1870" s="1">
        <v>5</v>
      </c>
      <c r="Y1870" s="2">
        <v>2.8192499999999998</v>
      </c>
      <c r="Z1870" s="2">
        <f t="shared" si="178"/>
        <v>0.1388888888888889</v>
      </c>
      <c r="AA1870" s="1" t="s">
        <v>3435</v>
      </c>
      <c r="AB1870" s="35">
        <f t="shared" si="179"/>
        <v>-14.449095000001762</v>
      </c>
      <c r="AC1870" s="35"/>
      <c r="AD1870" s="35"/>
      <c r="AE1870" s="13"/>
      <c r="AF1870" s="35"/>
      <c r="AG1870" s="35"/>
      <c r="AH1870" s="13"/>
      <c r="AI1870" s="35"/>
      <c r="AJ1870" s="35"/>
    </row>
    <row r="1871" spans="1:36" x14ac:dyDescent="0.25">
      <c r="A1871" s="4"/>
      <c r="B1871" s="4">
        <v>611</v>
      </c>
      <c r="C1871" t="s">
        <v>2165</v>
      </c>
      <c r="D1871" s="35">
        <v>-12176.758</v>
      </c>
      <c r="E1871" s="35">
        <v>-12178.758894000001</v>
      </c>
      <c r="F1871" s="48">
        <v>0.99826999999999999</v>
      </c>
      <c r="G1871" s="47">
        <v>0.211619999999999</v>
      </c>
      <c r="H1871" s="13">
        <v>5</v>
      </c>
      <c r="I1871" s="13">
        <v>8</v>
      </c>
      <c r="J1871" s="35">
        <v>-0.88600769230833976</v>
      </c>
      <c r="K1871" s="35">
        <v>-6.8154437869872284E-2</v>
      </c>
      <c r="L1871" s="35">
        <v>-1.3605015384619037</v>
      </c>
      <c r="M1871" s="35">
        <v>-0.10465396449706951</v>
      </c>
      <c r="N1871" s="48">
        <f t="shared" si="174"/>
        <v>-15.057894000001397</v>
      </c>
      <c r="O1871" s="35">
        <f t="shared" si="176"/>
        <v>-1.1582995384616459</v>
      </c>
      <c r="P1871" s="1">
        <v>35</v>
      </c>
      <c r="Q1871" s="2">
        <v>2.8239299999999998</v>
      </c>
      <c r="R1871" s="1">
        <v>12</v>
      </c>
      <c r="S1871" s="2">
        <v>2.83039</v>
      </c>
      <c r="T1871" s="2">
        <f t="shared" si="175"/>
        <v>0.34285714285714286</v>
      </c>
      <c r="U1871" s="1">
        <v>20</v>
      </c>
      <c r="V1871" s="2">
        <v>2.81094</v>
      </c>
      <c r="W1871" s="2">
        <f t="shared" si="177"/>
        <v>0.5714285714285714</v>
      </c>
      <c r="X1871" s="1">
        <v>3</v>
      </c>
      <c r="Y1871" s="2">
        <v>2.8846500000000002</v>
      </c>
      <c r="Z1871" s="2">
        <f t="shared" si="178"/>
        <v>8.5714285714285715E-2</v>
      </c>
      <c r="AA1871" s="1" t="s">
        <v>3435</v>
      </c>
      <c r="AB1871" s="35">
        <f t="shared" si="179"/>
        <v>-14.44687200000044</v>
      </c>
      <c r="AC1871" s="35"/>
      <c r="AD1871" s="35"/>
      <c r="AE1871" s="13"/>
      <c r="AF1871" s="35"/>
      <c r="AG1871" s="35"/>
      <c r="AH1871" s="13"/>
      <c r="AI1871" s="35"/>
      <c r="AJ1871" s="35"/>
    </row>
    <row r="1872" spans="1:36" x14ac:dyDescent="0.25">
      <c r="A1872" s="4"/>
      <c r="B1872" s="4">
        <v>612</v>
      </c>
      <c r="C1872" t="s">
        <v>2166</v>
      </c>
      <c r="D1872" s="35">
        <v>-12176.6792</v>
      </c>
      <c r="E1872" s="35">
        <v>-12178.427979</v>
      </c>
      <c r="F1872" s="48">
        <v>0.99030399999999996</v>
      </c>
      <c r="G1872" s="47">
        <v>0.15970999999999999</v>
      </c>
      <c r="H1872" s="13">
        <v>5</v>
      </c>
      <c r="I1872" s="13">
        <v>8</v>
      </c>
      <c r="J1872" s="35">
        <v>-0.80720769230902079</v>
      </c>
      <c r="K1872" s="35">
        <v>-6.2092899408386214E-2</v>
      </c>
      <c r="L1872" s="35">
        <v>-1.0295865384614444</v>
      </c>
      <c r="M1872" s="35">
        <v>-7.9198964497034188E-2</v>
      </c>
      <c r="N1872" s="48">
        <f t="shared" si="174"/>
        <v>-14.726979000000938</v>
      </c>
      <c r="O1872" s="35">
        <f t="shared" si="176"/>
        <v>-1.1328445384616106</v>
      </c>
      <c r="P1872" s="1">
        <v>36</v>
      </c>
      <c r="Q1872" s="2">
        <v>2.83521</v>
      </c>
      <c r="R1872" s="1">
        <v>13</v>
      </c>
      <c r="S1872" s="2">
        <v>2.8553999999999999</v>
      </c>
      <c r="T1872" s="2">
        <f t="shared" si="175"/>
        <v>0.3611111111111111</v>
      </c>
      <c r="U1872" s="1">
        <v>20</v>
      </c>
      <c r="V1872" s="2">
        <v>2.8185500000000001</v>
      </c>
      <c r="W1872" s="2">
        <f t="shared" si="177"/>
        <v>0.55555555555555558</v>
      </c>
      <c r="X1872" s="1">
        <v>3</v>
      </c>
      <c r="Y1872" s="2">
        <v>2.8587699999999998</v>
      </c>
      <c r="Z1872" s="2">
        <f t="shared" si="178"/>
        <v>8.3333333333333329E-2</v>
      </c>
      <c r="AA1872" s="1" t="s">
        <v>3435</v>
      </c>
      <c r="AB1872" s="35">
        <f t="shared" si="179"/>
        <v>-14.444120000000112</v>
      </c>
      <c r="AC1872" s="35"/>
      <c r="AD1872" s="35"/>
      <c r="AE1872" s="13"/>
      <c r="AF1872" s="35"/>
      <c r="AG1872" s="35"/>
      <c r="AH1872" s="13"/>
      <c r="AI1872" s="35"/>
      <c r="AJ1872" s="35"/>
    </row>
    <row r="1873" spans="1:36" x14ac:dyDescent="0.25">
      <c r="A1873" s="4"/>
      <c r="B1873" s="4">
        <v>613</v>
      </c>
      <c r="C1873" t="s">
        <v>2167</v>
      </c>
      <c r="D1873" s="35">
        <v>-12176.7012</v>
      </c>
      <c r="E1873" s="35">
        <v>-12178.404107</v>
      </c>
      <c r="F1873" s="48">
        <v>0.99461200000000005</v>
      </c>
      <c r="G1873" s="47">
        <v>0.17742999999999901</v>
      </c>
      <c r="H1873" s="13">
        <v>5</v>
      </c>
      <c r="I1873" s="13">
        <v>8</v>
      </c>
      <c r="J1873" s="35">
        <v>-0.82920769230804581</v>
      </c>
      <c r="K1873" s="35">
        <v>-6.3785207100618913E-2</v>
      </c>
      <c r="L1873" s="35">
        <v>-1.0057145384616888</v>
      </c>
      <c r="M1873" s="35">
        <v>-7.7362656804745286E-2</v>
      </c>
      <c r="N1873" s="48">
        <f t="shared" si="174"/>
        <v>-14.703107000001182</v>
      </c>
      <c r="O1873" s="35">
        <f t="shared" si="176"/>
        <v>-1.1310082307693217</v>
      </c>
      <c r="P1873" s="1">
        <v>36</v>
      </c>
      <c r="Q1873" s="2">
        <v>2.8343500000000001</v>
      </c>
      <c r="R1873" s="1">
        <v>13</v>
      </c>
      <c r="S1873" s="2">
        <v>2.8501099999999999</v>
      </c>
      <c r="T1873" s="2">
        <f t="shared" si="175"/>
        <v>0.3611111111111111</v>
      </c>
      <c r="U1873" s="1">
        <v>20</v>
      </c>
      <c r="V1873" s="2">
        <v>2.8272300000000001</v>
      </c>
      <c r="W1873" s="2">
        <f t="shared" si="177"/>
        <v>0.55555555555555558</v>
      </c>
      <c r="X1873" s="1">
        <v>3</v>
      </c>
      <c r="Y1873" s="2">
        <v>2.8135300000000001</v>
      </c>
      <c r="Z1873" s="2">
        <f t="shared" si="178"/>
        <v>8.3333333333333329E-2</v>
      </c>
      <c r="AA1873" s="1" t="s">
        <v>3435</v>
      </c>
      <c r="AB1873" s="35">
        <f t="shared" si="179"/>
        <v>-14.441184000001158</v>
      </c>
      <c r="AC1873" s="35"/>
      <c r="AD1873" s="35"/>
      <c r="AE1873" s="13"/>
      <c r="AF1873" s="35"/>
      <c r="AG1873" s="35"/>
      <c r="AH1873" s="13"/>
      <c r="AI1873" s="35"/>
      <c r="AJ1873" s="35"/>
    </row>
    <row r="1874" spans="1:36" x14ac:dyDescent="0.25">
      <c r="A1874" s="4"/>
      <c r="B1874" s="4">
        <v>614</v>
      </c>
      <c r="C1874" t="s">
        <v>2168</v>
      </c>
      <c r="D1874" s="35">
        <v>-12176.4162</v>
      </c>
      <c r="E1874" s="35">
        <v>-12178.196765999999</v>
      </c>
      <c r="F1874" s="48">
        <v>0.99346199999999996</v>
      </c>
      <c r="G1874" s="47">
        <v>0.17154</v>
      </c>
      <c r="H1874" s="13">
        <v>5</v>
      </c>
      <c r="I1874" s="13">
        <v>8</v>
      </c>
      <c r="J1874" s="35">
        <v>-0.54420769230819133</v>
      </c>
      <c r="K1874" s="35">
        <v>-4.1862130177553178E-2</v>
      </c>
      <c r="L1874" s="35">
        <v>-0.79837353846050974</v>
      </c>
      <c r="M1874" s="35">
        <v>-6.1413349112346902E-2</v>
      </c>
      <c r="N1874" s="48">
        <f t="shared" si="174"/>
        <v>-14.495766000000003</v>
      </c>
      <c r="O1874" s="35">
        <f t="shared" si="176"/>
        <v>-1.1150589230769232</v>
      </c>
      <c r="P1874" s="1">
        <v>34</v>
      </c>
      <c r="Q1874" s="2">
        <v>2.8169200000000001</v>
      </c>
      <c r="R1874" s="1">
        <v>14</v>
      </c>
      <c r="S1874" s="2">
        <v>2.8272499999999998</v>
      </c>
      <c r="T1874" s="2">
        <f t="shared" si="175"/>
        <v>0.41176470588235292</v>
      </c>
      <c r="U1874" s="1">
        <v>17</v>
      </c>
      <c r="V1874" s="2">
        <v>2.80464</v>
      </c>
      <c r="W1874" s="2">
        <f t="shared" si="177"/>
        <v>0.5</v>
      </c>
      <c r="X1874" s="1">
        <v>3</v>
      </c>
      <c r="Y1874" s="2">
        <v>2.8382900000000002</v>
      </c>
      <c r="Z1874" s="2">
        <f t="shared" si="178"/>
        <v>8.8235294117647065E-2</v>
      </c>
      <c r="AA1874" s="1" t="s">
        <v>3435</v>
      </c>
      <c r="AB1874" s="35">
        <f t="shared" si="179"/>
        <v>-14.438555000000633</v>
      </c>
      <c r="AC1874" s="35"/>
      <c r="AD1874" s="35"/>
      <c r="AE1874" s="13"/>
      <c r="AF1874" s="35"/>
      <c r="AG1874" s="35"/>
      <c r="AH1874" s="13"/>
      <c r="AI1874" s="35"/>
      <c r="AJ1874" s="35"/>
    </row>
    <row r="1875" spans="1:36" x14ac:dyDescent="0.25">
      <c r="A1875" s="4"/>
      <c r="B1875" s="4">
        <v>615</v>
      </c>
      <c r="C1875" t="s">
        <v>2169</v>
      </c>
      <c r="D1875" s="35">
        <v>-12176.8323</v>
      </c>
      <c r="E1875" s="35">
        <v>-12178.516337999999</v>
      </c>
      <c r="F1875" s="48">
        <v>0.99695900000000004</v>
      </c>
      <c r="G1875" s="47">
        <v>0.18795000000000001</v>
      </c>
      <c r="H1875" s="13">
        <v>5</v>
      </c>
      <c r="I1875" s="13">
        <v>8</v>
      </c>
      <c r="J1875" s="35">
        <v>-0.96030769230856095</v>
      </c>
      <c r="K1875" s="35">
        <v>-7.386982248527392E-2</v>
      </c>
      <c r="L1875" s="35">
        <v>-1.1179455384608445</v>
      </c>
      <c r="M1875" s="35">
        <v>-8.5995810650834198E-2</v>
      </c>
      <c r="N1875" s="48">
        <f t="shared" si="174"/>
        <v>-14.815338000000338</v>
      </c>
      <c r="O1875" s="35">
        <f t="shared" si="176"/>
        <v>-1.1396413846154105</v>
      </c>
      <c r="P1875" s="1">
        <v>36</v>
      </c>
      <c r="Q1875" s="2">
        <v>2.8352400000000002</v>
      </c>
      <c r="R1875" s="1">
        <v>13</v>
      </c>
      <c r="S1875" s="2">
        <v>2.8629899999999999</v>
      </c>
      <c r="T1875" s="2">
        <f t="shared" si="175"/>
        <v>0.3611111111111111</v>
      </c>
      <c r="U1875" s="1">
        <v>20</v>
      </c>
      <c r="V1875" s="2">
        <v>2.8243499999999999</v>
      </c>
      <c r="W1875" s="2">
        <f t="shared" si="177"/>
        <v>0.55555555555555558</v>
      </c>
      <c r="X1875" s="1">
        <v>3</v>
      </c>
      <c r="Y1875" s="2">
        <v>2.7875399999999999</v>
      </c>
      <c r="Z1875" s="2">
        <f t="shared" si="178"/>
        <v>8.3333333333333329E-2</v>
      </c>
      <c r="AA1875" s="1" t="s">
        <v>3435</v>
      </c>
      <c r="AB1875" s="35">
        <f t="shared" si="179"/>
        <v>-14.430520000001707</v>
      </c>
      <c r="AC1875" s="35"/>
      <c r="AD1875" s="35"/>
      <c r="AE1875" s="13"/>
      <c r="AF1875" s="35"/>
      <c r="AG1875" s="35"/>
      <c r="AH1875" s="13"/>
      <c r="AI1875" s="35"/>
      <c r="AJ1875" s="35"/>
    </row>
    <row r="1876" spans="1:36" x14ac:dyDescent="0.25">
      <c r="A1876" s="4"/>
      <c r="B1876" s="4">
        <v>616</v>
      </c>
      <c r="C1876" t="s">
        <v>2170</v>
      </c>
      <c r="D1876" s="35">
        <v>-12176.628199999999</v>
      </c>
      <c r="E1876" s="35">
        <v>-12178.402317</v>
      </c>
      <c r="F1876" s="48">
        <v>0.99646699999999999</v>
      </c>
      <c r="G1876" s="47">
        <v>0.19025</v>
      </c>
      <c r="H1876" s="13">
        <v>5</v>
      </c>
      <c r="I1876" s="13">
        <v>8</v>
      </c>
      <c r="J1876" s="35">
        <v>-0.75620769230772567</v>
      </c>
      <c r="K1876" s="35">
        <v>-5.8169822485209667E-2</v>
      </c>
      <c r="L1876" s="35">
        <v>-1.0039245384614333</v>
      </c>
      <c r="M1876" s="35">
        <v>-7.7224964497033324E-2</v>
      </c>
      <c r="N1876" s="48">
        <f t="shared" si="174"/>
        <v>-14.701317000000927</v>
      </c>
      <c r="O1876" s="35">
        <f t="shared" si="176"/>
        <v>-1.1308705384616098</v>
      </c>
      <c r="P1876" s="1">
        <v>35</v>
      </c>
      <c r="Q1876" s="2">
        <v>2.8245499999999999</v>
      </c>
      <c r="R1876" s="1">
        <v>14</v>
      </c>
      <c r="S1876" s="2">
        <v>2.8489100000000001</v>
      </c>
      <c r="T1876" s="2">
        <f t="shared" si="175"/>
        <v>0.4</v>
      </c>
      <c r="U1876" s="1">
        <v>18</v>
      </c>
      <c r="V1876" s="2">
        <v>2.7976700000000001</v>
      </c>
      <c r="W1876" s="2">
        <f t="shared" si="177"/>
        <v>0.51428571428571423</v>
      </c>
      <c r="X1876" s="1">
        <v>3</v>
      </c>
      <c r="Y1876" s="2">
        <v>2.8721700000000001</v>
      </c>
      <c r="Z1876" s="2">
        <f t="shared" si="178"/>
        <v>8.5714285714285715E-2</v>
      </c>
      <c r="AA1876" s="1" t="s">
        <v>3435</v>
      </c>
      <c r="AB1876" s="35">
        <f t="shared" si="179"/>
        <v>-14.425802000001568</v>
      </c>
      <c r="AC1876" s="35"/>
      <c r="AD1876" s="35"/>
      <c r="AE1876" s="13"/>
      <c r="AF1876" s="35"/>
      <c r="AG1876" s="35"/>
      <c r="AH1876" s="13"/>
      <c r="AI1876" s="35"/>
      <c r="AJ1876" s="35"/>
    </row>
    <row r="1877" spans="1:36" x14ac:dyDescent="0.25">
      <c r="A1877" s="4"/>
      <c r="B1877" s="4">
        <v>617</v>
      </c>
      <c r="C1877" t="s">
        <v>2171</v>
      </c>
      <c r="D1877" s="35">
        <v>-12176.7479</v>
      </c>
      <c r="E1877" s="35">
        <v>-12178.702380999999</v>
      </c>
      <c r="F1877" s="48">
        <v>0.99741400000000002</v>
      </c>
      <c r="G1877" s="47">
        <v>0.19849</v>
      </c>
      <c r="H1877" s="13">
        <v>5</v>
      </c>
      <c r="I1877" s="13">
        <v>8</v>
      </c>
      <c r="J1877" s="35">
        <v>-0.8759076923088287</v>
      </c>
      <c r="K1877" s="35">
        <v>-6.7377514792986828E-2</v>
      </c>
      <c r="L1877" s="35">
        <v>-1.3039885384605441</v>
      </c>
      <c r="M1877" s="35">
        <v>-0.10030681065081108</v>
      </c>
      <c r="N1877" s="48">
        <f t="shared" si="174"/>
        <v>-15.001381000000038</v>
      </c>
      <c r="O1877" s="35">
        <f t="shared" si="176"/>
        <v>-1.1539523846153874</v>
      </c>
      <c r="P1877" s="1">
        <v>35</v>
      </c>
      <c r="Q1877" s="2">
        <v>2.8268200000000001</v>
      </c>
      <c r="R1877" s="1">
        <v>11</v>
      </c>
      <c r="S1877" s="2">
        <v>2.8682500000000002</v>
      </c>
      <c r="T1877" s="2">
        <f t="shared" si="175"/>
        <v>0.31428571428571428</v>
      </c>
      <c r="U1877" s="1">
        <v>21</v>
      </c>
      <c r="V1877" s="2">
        <v>2.8033999999999999</v>
      </c>
      <c r="W1877" s="2">
        <f t="shared" si="177"/>
        <v>0.6</v>
      </c>
      <c r="X1877" s="1">
        <v>3</v>
      </c>
      <c r="Y1877" s="2">
        <v>2.8388800000000001</v>
      </c>
      <c r="Z1877" s="2">
        <f t="shared" si="178"/>
        <v>8.5714285714285715E-2</v>
      </c>
      <c r="AA1877" s="1" t="s">
        <v>3435</v>
      </c>
      <c r="AB1877" s="35">
        <f t="shared" si="179"/>
        <v>-14.423597999999402</v>
      </c>
      <c r="AC1877" s="35"/>
      <c r="AD1877" s="35"/>
      <c r="AE1877" s="13"/>
      <c r="AF1877" s="35"/>
      <c r="AG1877" s="35"/>
      <c r="AH1877" s="13"/>
      <c r="AI1877" s="35"/>
      <c r="AJ1877" s="35"/>
    </row>
    <row r="1878" spans="1:36" x14ac:dyDescent="0.25">
      <c r="A1878" s="4"/>
      <c r="B1878" s="4">
        <v>618</v>
      </c>
      <c r="C1878" t="s">
        <v>2172</v>
      </c>
      <c r="D1878" s="35">
        <v>-12176.771199999999</v>
      </c>
      <c r="E1878" s="35">
        <v>-12178.523316000001</v>
      </c>
      <c r="F1878" s="48">
        <v>0.99699499999999996</v>
      </c>
      <c r="G1878" s="47">
        <v>0.19497999999999899</v>
      </c>
      <c r="H1878" s="13">
        <v>5</v>
      </c>
      <c r="I1878" s="13">
        <v>8</v>
      </c>
      <c r="J1878" s="35">
        <v>-0.89920769230775477</v>
      </c>
      <c r="K1878" s="35">
        <v>-6.9169822485211904E-2</v>
      </c>
      <c r="L1878" s="35">
        <v>-1.1249235384620988</v>
      </c>
      <c r="M1878" s="35">
        <v>-8.6532579881699906E-2</v>
      </c>
      <c r="N1878" s="48">
        <f t="shared" si="174"/>
        <v>-14.822316000001592</v>
      </c>
      <c r="O1878" s="35">
        <f t="shared" si="176"/>
        <v>-1.1401781538462763</v>
      </c>
      <c r="P1878" s="1">
        <v>36</v>
      </c>
      <c r="Q1878" s="2">
        <v>2.8323399999999999</v>
      </c>
      <c r="R1878" s="1">
        <v>12</v>
      </c>
      <c r="S1878" s="2">
        <v>2.8250799999999998</v>
      </c>
      <c r="T1878" s="2">
        <f t="shared" si="175"/>
        <v>0.33333333333333331</v>
      </c>
      <c r="U1878" s="1">
        <v>20</v>
      </c>
      <c r="V1878" s="2">
        <v>2.8422900000000002</v>
      </c>
      <c r="W1878" s="2">
        <f t="shared" si="177"/>
        <v>0.55555555555555558</v>
      </c>
      <c r="X1878" s="1">
        <v>4</v>
      </c>
      <c r="Y1878" s="2">
        <v>2.8044099999999998</v>
      </c>
      <c r="Z1878" s="2">
        <f t="shared" si="178"/>
        <v>0.1111111111111111</v>
      </c>
      <c r="AA1878" s="1" t="s">
        <v>3435</v>
      </c>
      <c r="AB1878" s="35">
        <f t="shared" si="179"/>
        <v>-14.419323000000077</v>
      </c>
      <c r="AC1878" s="35"/>
      <c r="AD1878" s="35"/>
      <c r="AE1878" s="13"/>
      <c r="AF1878" s="35"/>
      <c r="AG1878" s="35"/>
      <c r="AH1878" s="13"/>
      <c r="AI1878" s="35"/>
      <c r="AJ1878" s="35"/>
    </row>
    <row r="1879" spans="1:36" x14ac:dyDescent="0.25">
      <c r="A1879" s="4"/>
      <c r="B1879" s="4">
        <v>619</v>
      </c>
      <c r="C1879" t="s">
        <v>2173</v>
      </c>
      <c r="D1879" s="35">
        <v>-12176.6504</v>
      </c>
      <c r="E1879" s="35">
        <v>-12178.185734000001</v>
      </c>
      <c r="F1879" s="48">
        <v>0.99531099999999995</v>
      </c>
      <c r="G1879" s="47">
        <v>0.18156999999999901</v>
      </c>
      <c r="H1879" s="13">
        <v>5</v>
      </c>
      <c r="I1879" s="13">
        <v>8</v>
      </c>
      <c r="J1879" s="35">
        <v>-0.77840769230897422</v>
      </c>
      <c r="K1879" s="35">
        <v>-5.9877514792998014E-2</v>
      </c>
      <c r="L1879" s="35">
        <v>-0.78734153846198751</v>
      </c>
      <c r="M1879" s="35">
        <v>-6.0564733727845196E-2</v>
      </c>
      <c r="N1879" s="48">
        <f t="shared" si="174"/>
        <v>-14.484734000001481</v>
      </c>
      <c r="O1879" s="35">
        <f t="shared" si="176"/>
        <v>-1.1142103076924217</v>
      </c>
      <c r="P1879" s="1">
        <v>35</v>
      </c>
      <c r="Q1879" s="2">
        <v>2.8252199999999998</v>
      </c>
      <c r="R1879" s="1">
        <v>14</v>
      </c>
      <c r="S1879" s="2">
        <v>2.8387199999999999</v>
      </c>
      <c r="T1879" s="2">
        <f t="shared" si="175"/>
        <v>0.4</v>
      </c>
      <c r="U1879" s="1">
        <v>17</v>
      </c>
      <c r="V1879" s="2">
        <v>2.8208199999999999</v>
      </c>
      <c r="W1879" s="2">
        <f t="shared" si="177"/>
        <v>0.48571428571428571</v>
      </c>
      <c r="X1879" s="1">
        <v>4</v>
      </c>
      <c r="Y1879" s="2">
        <v>2.7967200000000001</v>
      </c>
      <c r="Z1879" s="2">
        <f t="shared" si="178"/>
        <v>0.11428571428571428</v>
      </c>
      <c r="AA1879" s="1" t="s">
        <v>3435</v>
      </c>
      <c r="AB1879" s="35">
        <f t="shared" si="179"/>
        <v>-14.417881000001216</v>
      </c>
      <c r="AC1879" s="35"/>
      <c r="AD1879" s="35"/>
      <c r="AE1879" s="13"/>
      <c r="AF1879" s="35"/>
      <c r="AG1879" s="35"/>
      <c r="AH1879" s="13"/>
      <c r="AI1879" s="35"/>
      <c r="AJ1879" s="35"/>
    </row>
    <row r="1880" spans="1:36" x14ac:dyDescent="0.25">
      <c r="A1880" s="4"/>
      <c r="B1880" s="4">
        <v>620</v>
      </c>
      <c r="C1880" t="s">
        <v>2174</v>
      </c>
      <c r="D1880" s="35">
        <v>-12176.6481</v>
      </c>
      <c r="E1880" s="35">
        <v>-12178.163769000001</v>
      </c>
      <c r="F1880" s="48">
        <v>0.99596200000000001</v>
      </c>
      <c r="G1880" s="47">
        <v>0.18615000000000001</v>
      </c>
      <c r="H1880" s="13">
        <v>5</v>
      </c>
      <c r="I1880" s="13">
        <v>8</v>
      </c>
      <c r="J1880" s="35">
        <v>-0.77610769230886945</v>
      </c>
      <c r="K1880" s="35">
        <v>-5.9700591716066884E-2</v>
      </c>
      <c r="L1880" s="35">
        <v>-0.76537653846207832</v>
      </c>
      <c r="M1880" s="35">
        <v>-5.887511834323679E-2</v>
      </c>
      <c r="N1880" s="48">
        <f t="shared" si="174"/>
        <v>-14.462769000001572</v>
      </c>
      <c r="O1880" s="35">
        <f t="shared" si="176"/>
        <v>-1.1125206923078133</v>
      </c>
      <c r="P1880" s="1">
        <v>35</v>
      </c>
      <c r="Q1880" s="2">
        <v>2.82457</v>
      </c>
      <c r="R1880" s="1">
        <v>13</v>
      </c>
      <c r="S1880" s="2">
        <v>2.82138</v>
      </c>
      <c r="T1880" s="2">
        <f t="shared" si="175"/>
        <v>0.37142857142857144</v>
      </c>
      <c r="U1880" s="1">
        <v>18</v>
      </c>
      <c r="V1880" s="2">
        <v>2.8186</v>
      </c>
      <c r="W1880" s="2">
        <f t="shared" si="177"/>
        <v>0.51428571428571423</v>
      </c>
      <c r="X1880" s="1">
        <v>4</v>
      </c>
      <c r="Y1880" s="2">
        <v>2.86178</v>
      </c>
      <c r="Z1880" s="2">
        <f t="shared" si="178"/>
        <v>0.11428571428571428</v>
      </c>
      <c r="AA1880" s="1" t="s">
        <v>3435</v>
      </c>
      <c r="AB1880" s="35">
        <f t="shared" si="179"/>
        <v>-14.417576000001645</v>
      </c>
      <c r="AC1880" s="35"/>
      <c r="AD1880" s="35"/>
      <c r="AE1880" s="13"/>
      <c r="AF1880" s="35"/>
      <c r="AG1880" s="35"/>
      <c r="AH1880" s="13"/>
      <c r="AI1880" s="35"/>
      <c r="AJ1880" s="35"/>
    </row>
    <row r="1881" spans="1:36" x14ac:dyDescent="0.25">
      <c r="A1881" s="4"/>
      <c r="B1881" s="4">
        <v>621</v>
      </c>
      <c r="C1881" t="s">
        <v>2175</v>
      </c>
      <c r="D1881" s="35">
        <v>-12176.4637</v>
      </c>
      <c r="E1881" s="35">
        <v>-12178.131520000001</v>
      </c>
      <c r="F1881" s="48">
        <v>0.99687599999999998</v>
      </c>
      <c r="G1881" s="47">
        <v>0.19374</v>
      </c>
      <c r="H1881" s="13">
        <v>5</v>
      </c>
      <c r="I1881" s="13">
        <v>8</v>
      </c>
      <c r="J1881" s="35">
        <v>-0.5917076923087734</v>
      </c>
      <c r="K1881" s="35">
        <v>-4.5515976331444108E-2</v>
      </c>
      <c r="L1881" s="35">
        <v>-0.73312753846221312</v>
      </c>
      <c r="M1881" s="35">
        <v>-5.6394426035554855E-2</v>
      </c>
      <c r="N1881" s="48">
        <f t="shared" si="174"/>
        <v>-14.430520000001707</v>
      </c>
      <c r="O1881" s="35">
        <f t="shared" si="176"/>
        <v>-1.1100400000001314</v>
      </c>
      <c r="P1881" s="1">
        <v>35</v>
      </c>
      <c r="Q1881" s="2">
        <v>2.82389</v>
      </c>
      <c r="R1881" s="1">
        <v>15</v>
      </c>
      <c r="S1881" s="2">
        <v>2.8396599999999999</v>
      </c>
      <c r="T1881" s="2">
        <f t="shared" si="175"/>
        <v>0.42857142857142855</v>
      </c>
      <c r="U1881" s="1">
        <v>15</v>
      </c>
      <c r="V1881" s="2">
        <v>2.81325</v>
      </c>
      <c r="W1881" s="2">
        <f t="shared" si="177"/>
        <v>0.42857142857142855</v>
      </c>
      <c r="X1881" s="1">
        <v>5</v>
      </c>
      <c r="Y1881" s="2">
        <v>2.8084799999999999</v>
      </c>
      <c r="Z1881" s="2">
        <f t="shared" si="178"/>
        <v>0.14285714285714285</v>
      </c>
      <c r="AA1881" s="1" t="s">
        <v>3435</v>
      </c>
      <c r="AB1881" s="35">
        <f t="shared" si="179"/>
        <v>-14.416195000001608</v>
      </c>
      <c r="AC1881" s="35"/>
      <c r="AD1881" s="35"/>
      <c r="AE1881" s="13"/>
      <c r="AF1881" s="35"/>
      <c r="AG1881" s="35"/>
      <c r="AH1881" s="13"/>
      <c r="AI1881" s="35"/>
      <c r="AJ1881" s="35"/>
    </row>
    <row r="1882" spans="1:36" x14ac:dyDescent="0.25">
      <c r="A1882" s="4"/>
      <c r="B1882" s="4">
        <v>622</v>
      </c>
      <c r="C1882" t="s">
        <v>2176</v>
      </c>
      <c r="D1882" s="35">
        <v>-12176.704599999999</v>
      </c>
      <c r="E1882" s="35">
        <v>-12178.597897</v>
      </c>
      <c r="F1882" s="48">
        <v>0.99653000000000003</v>
      </c>
      <c r="G1882" s="47">
        <v>0.19070999999999999</v>
      </c>
      <c r="H1882" s="13">
        <v>5</v>
      </c>
      <c r="I1882" s="13">
        <v>8</v>
      </c>
      <c r="J1882" s="35">
        <v>-0.83260769230764708</v>
      </c>
      <c r="K1882" s="35">
        <v>-6.4046745562126695E-2</v>
      </c>
      <c r="L1882" s="35">
        <v>-1.1995045384610421</v>
      </c>
      <c r="M1882" s="35">
        <v>-9.226957988161863E-2</v>
      </c>
      <c r="N1882" s="48">
        <f t="shared" si="174"/>
        <v>-14.896897000000536</v>
      </c>
      <c r="O1882" s="35">
        <f t="shared" si="176"/>
        <v>-1.1459151538461951</v>
      </c>
      <c r="P1882" s="1">
        <v>35</v>
      </c>
      <c r="Q1882" s="2">
        <v>2.8264100000000001</v>
      </c>
      <c r="R1882" s="1">
        <v>13</v>
      </c>
      <c r="S1882" s="2">
        <v>2.8637700000000001</v>
      </c>
      <c r="T1882" s="2">
        <f t="shared" si="175"/>
        <v>0.37142857142857144</v>
      </c>
      <c r="U1882" s="1">
        <v>19</v>
      </c>
      <c r="V1882" s="2">
        <v>2.79582</v>
      </c>
      <c r="W1882" s="2">
        <f t="shared" si="177"/>
        <v>0.54285714285714282</v>
      </c>
      <c r="X1882" s="1">
        <v>3</v>
      </c>
      <c r="Y1882" s="2">
        <v>2.85832</v>
      </c>
      <c r="Z1882" s="2">
        <f t="shared" si="178"/>
        <v>8.5714285714285715E-2</v>
      </c>
      <c r="AA1882" s="1" t="s">
        <v>3435</v>
      </c>
      <c r="AB1882" s="35">
        <f t="shared" si="179"/>
        <v>-14.409323000001677</v>
      </c>
      <c r="AC1882" s="35"/>
      <c r="AD1882" s="35"/>
      <c r="AE1882" s="13"/>
      <c r="AF1882" s="35"/>
      <c r="AG1882" s="35"/>
      <c r="AH1882" s="13"/>
      <c r="AI1882" s="35"/>
      <c r="AJ1882" s="35"/>
    </row>
    <row r="1883" spans="1:36" x14ac:dyDescent="0.25">
      <c r="A1883" s="4"/>
      <c r="B1883" s="4">
        <v>623</v>
      </c>
      <c r="C1883" t="s">
        <v>2177</v>
      </c>
      <c r="D1883" s="35">
        <v>-12176.5849</v>
      </c>
      <c r="E1883" s="35">
        <v>-12178.471543</v>
      </c>
      <c r="F1883" s="48">
        <v>0.99475499999999994</v>
      </c>
      <c r="G1883" s="47">
        <v>0.17823</v>
      </c>
      <c r="H1883" s="13">
        <v>5</v>
      </c>
      <c r="I1883" s="13">
        <v>8</v>
      </c>
      <c r="J1883" s="35">
        <v>-0.71290769230836304</v>
      </c>
      <c r="K1883" s="35">
        <v>-5.4839053254489463E-2</v>
      </c>
      <c r="L1883" s="35">
        <v>-1.07315053846105</v>
      </c>
      <c r="M1883" s="35">
        <v>-8.2550041420080766E-2</v>
      </c>
      <c r="N1883" s="48">
        <f t="shared" si="174"/>
        <v>-14.770543000000544</v>
      </c>
      <c r="O1883" s="35">
        <f t="shared" si="176"/>
        <v>-1.1361956153846573</v>
      </c>
      <c r="P1883" s="1">
        <v>36</v>
      </c>
      <c r="Q1883" s="2">
        <v>2.8323800000000001</v>
      </c>
      <c r="R1883" s="1">
        <v>14</v>
      </c>
      <c r="S1883" s="2">
        <v>2.8411599999999999</v>
      </c>
      <c r="T1883" s="2">
        <f t="shared" si="175"/>
        <v>0.3888888888888889</v>
      </c>
      <c r="U1883" s="1">
        <v>18</v>
      </c>
      <c r="V1883" s="2">
        <v>2.82735</v>
      </c>
      <c r="W1883" s="2">
        <f t="shared" si="177"/>
        <v>0.5</v>
      </c>
      <c r="X1883" s="1">
        <v>4</v>
      </c>
      <c r="Y1883" s="2">
        <v>2.8243</v>
      </c>
      <c r="Z1883" s="2">
        <f t="shared" si="178"/>
        <v>0.1111111111111111</v>
      </c>
      <c r="AA1883" s="1" t="s">
        <v>3435</v>
      </c>
      <c r="AB1883" s="35">
        <f t="shared" si="179"/>
        <v>-14.408595000000787</v>
      </c>
      <c r="AC1883" s="35"/>
      <c r="AD1883" s="35"/>
      <c r="AE1883" s="13"/>
      <c r="AF1883" s="35"/>
      <c r="AG1883" s="35"/>
      <c r="AH1883" s="13"/>
      <c r="AI1883" s="35"/>
      <c r="AJ1883" s="35"/>
    </row>
    <row r="1884" spans="1:36" x14ac:dyDescent="0.25">
      <c r="A1884" s="4"/>
      <c r="B1884" s="4">
        <v>624</v>
      </c>
      <c r="C1884" t="s">
        <v>2178</v>
      </c>
      <c r="D1884" s="35">
        <v>-12176.4521</v>
      </c>
      <c r="E1884" s="35">
        <v>-12178.187701000001</v>
      </c>
      <c r="F1884" s="48">
        <v>0.99292000000000002</v>
      </c>
      <c r="G1884" s="47">
        <v>0.16919000000000001</v>
      </c>
      <c r="H1884" s="13">
        <v>5</v>
      </c>
      <c r="I1884" s="13">
        <v>8</v>
      </c>
      <c r="J1884" s="35">
        <v>-0.58010769230895676</v>
      </c>
      <c r="K1884" s="35">
        <v>-4.4623668639150522E-2</v>
      </c>
      <c r="L1884" s="35">
        <v>-0.78930853846213722</v>
      </c>
      <c r="M1884" s="35">
        <v>-6.0716041420164402E-2</v>
      </c>
      <c r="N1884" s="48">
        <f t="shared" si="174"/>
        <v>-14.486701000001631</v>
      </c>
      <c r="O1884" s="35">
        <f t="shared" si="176"/>
        <v>-1.1143616153847409</v>
      </c>
      <c r="P1884" s="1">
        <v>34</v>
      </c>
      <c r="Q1884" s="2">
        <v>2.82063</v>
      </c>
      <c r="R1884" s="1">
        <v>15</v>
      </c>
      <c r="S1884" s="2">
        <v>2.8364199999999999</v>
      </c>
      <c r="T1884" s="2">
        <f t="shared" si="175"/>
        <v>0.44117647058823528</v>
      </c>
      <c r="U1884" s="1">
        <v>16</v>
      </c>
      <c r="V1884" s="2">
        <v>2.8034500000000002</v>
      </c>
      <c r="W1884" s="2">
        <f t="shared" si="177"/>
        <v>0.47058823529411764</v>
      </c>
      <c r="X1884" s="1">
        <v>3</v>
      </c>
      <c r="Y1884" s="2">
        <v>2.8332799999999998</v>
      </c>
      <c r="Z1884" s="2">
        <f t="shared" si="178"/>
        <v>8.8235294117647065E-2</v>
      </c>
      <c r="AA1884" s="1" t="s">
        <v>3435</v>
      </c>
      <c r="AB1884" s="35">
        <f t="shared" si="179"/>
        <v>-14.407435000000987</v>
      </c>
      <c r="AC1884" s="35"/>
      <c r="AD1884" s="35"/>
      <c r="AE1884" s="13"/>
      <c r="AF1884" s="35"/>
      <c r="AG1884" s="35"/>
      <c r="AH1884" s="13"/>
      <c r="AI1884" s="35"/>
      <c r="AJ1884" s="35"/>
    </row>
    <row r="1885" spans="1:36" x14ac:dyDescent="0.25">
      <c r="A1885" s="4"/>
      <c r="B1885" s="4">
        <v>625</v>
      </c>
      <c r="C1885" t="s">
        <v>2179</v>
      </c>
      <c r="D1885" s="35">
        <v>-12176.6041</v>
      </c>
      <c r="E1885" s="35">
        <v>-12178.351839000001</v>
      </c>
      <c r="F1885" s="48">
        <v>0.99027200000000004</v>
      </c>
      <c r="G1885" s="47">
        <v>0.15961999999999901</v>
      </c>
      <c r="H1885" s="13">
        <v>5</v>
      </c>
      <c r="I1885" s="13">
        <v>8</v>
      </c>
      <c r="J1885" s="35">
        <v>-0.73210769230900041</v>
      </c>
      <c r="K1885" s="35">
        <v>-5.631597633146157E-2</v>
      </c>
      <c r="L1885" s="35">
        <v>-0.95344653846223082</v>
      </c>
      <c r="M1885" s="35">
        <v>-7.3342041420171603E-2</v>
      </c>
      <c r="N1885" s="48">
        <f t="shared" si="174"/>
        <v>-14.650839000001724</v>
      </c>
      <c r="O1885" s="35">
        <f t="shared" si="176"/>
        <v>-1.126987615384748</v>
      </c>
      <c r="P1885" s="1">
        <v>36</v>
      </c>
      <c r="Q1885" s="2">
        <v>2.8428100000000001</v>
      </c>
      <c r="R1885" s="1">
        <v>13</v>
      </c>
      <c r="S1885" s="2">
        <v>2.91784</v>
      </c>
      <c r="T1885" s="2">
        <f t="shared" si="175"/>
        <v>0.3611111111111111</v>
      </c>
      <c r="U1885" s="1">
        <v>21</v>
      </c>
      <c r="V1885" s="2">
        <v>2.8037800000000002</v>
      </c>
      <c r="W1885" s="2">
        <f t="shared" si="177"/>
        <v>0.58333333333333337</v>
      </c>
      <c r="X1885" s="1">
        <v>2</v>
      </c>
      <c r="Y1885" s="2">
        <v>2.7648299999999999</v>
      </c>
      <c r="Z1885" s="2">
        <f t="shared" si="178"/>
        <v>5.5555555555555552E-2</v>
      </c>
      <c r="AA1885" s="1" t="s">
        <v>3435</v>
      </c>
      <c r="AB1885" s="35">
        <f t="shared" si="179"/>
        <v>-14.397371000000931</v>
      </c>
      <c r="AC1885" s="35"/>
      <c r="AD1885" s="35"/>
      <c r="AE1885" s="13"/>
      <c r="AF1885" s="35"/>
      <c r="AG1885" s="35"/>
      <c r="AH1885" s="13"/>
      <c r="AI1885" s="35"/>
      <c r="AJ1885" s="35"/>
    </row>
    <row r="1886" spans="1:36" x14ac:dyDescent="0.25">
      <c r="A1886" s="4"/>
      <c r="B1886" s="4">
        <v>626</v>
      </c>
      <c r="C1886" t="s">
        <v>2180</v>
      </c>
      <c r="D1886" s="35">
        <v>-12176.4845</v>
      </c>
      <c r="E1886" s="35">
        <v>-12178.295182</v>
      </c>
      <c r="F1886" s="48">
        <v>0.99352499999999999</v>
      </c>
      <c r="G1886" s="47">
        <v>0.17188000000000001</v>
      </c>
      <c r="H1886" s="13">
        <v>5</v>
      </c>
      <c r="I1886" s="13">
        <v>8</v>
      </c>
      <c r="J1886" s="35">
        <v>-0.61250769230900914</v>
      </c>
      <c r="K1886" s="35">
        <v>-4.7115976331462243E-2</v>
      </c>
      <c r="L1886" s="35">
        <v>-0.89678953846123477</v>
      </c>
      <c r="M1886" s="35">
        <v>-6.8983810650864216E-2</v>
      </c>
      <c r="N1886" s="48">
        <f t="shared" si="174"/>
        <v>-14.594182000000728</v>
      </c>
      <c r="O1886" s="35">
        <f t="shared" si="176"/>
        <v>-1.1226293846154407</v>
      </c>
      <c r="P1886" s="1">
        <v>34</v>
      </c>
      <c r="Q1886" s="2">
        <v>2.8156699999999999</v>
      </c>
      <c r="R1886" s="1">
        <v>14</v>
      </c>
      <c r="S1886" s="2">
        <v>2.8521299999999998</v>
      </c>
      <c r="T1886" s="2">
        <f t="shared" si="175"/>
        <v>0.41176470588235292</v>
      </c>
      <c r="U1886" s="1">
        <v>18</v>
      </c>
      <c r="V1886" s="2">
        <v>2.7874500000000002</v>
      </c>
      <c r="W1886" s="2">
        <f t="shared" si="177"/>
        <v>0.52941176470588236</v>
      </c>
      <c r="X1886" s="1">
        <v>2</v>
      </c>
      <c r="Y1886" s="2">
        <v>2.8144499999999999</v>
      </c>
      <c r="Z1886" s="2">
        <f t="shared" si="178"/>
        <v>5.8823529411764705E-2</v>
      </c>
      <c r="AA1886" s="1" t="s">
        <v>3435</v>
      </c>
      <c r="AB1886" s="35">
        <f t="shared" si="179"/>
        <v>-14.395363999999972</v>
      </c>
      <c r="AC1886" s="35"/>
      <c r="AD1886" s="35"/>
      <c r="AE1886" s="13"/>
      <c r="AF1886" s="35"/>
      <c r="AG1886" s="35"/>
      <c r="AH1886" s="13"/>
      <c r="AI1886" s="35"/>
      <c r="AJ1886" s="35"/>
    </row>
    <row r="1887" spans="1:36" x14ac:dyDescent="0.25">
      <c r="A1887" s="4"/>
      <c r="B1887" s="4">
        <v>627</v>
      </c>
      <c r="C1887" t="s">
        <v>2181</v>
      </c>
      <c r="D1887" s="35">
        <v>-12176.8267</v>
      </c>
      <c r="E1887" s="35">
        <v>-12178.268208</v>
      </c>
      <c r="F1887" s="48">
        <v>0.99768299999999999</v>
      </c>
      <c r="G1887" s="47">
        <v>0.20263999999999999</v>
      </c>
      <c r="H1887" s="13">
        <v>5</v>
      </c>
      <c r="I1887" s="13">
        <v>8</v>
      </c>
      <c r="J1887" s="35">
        <v>-0.95470769230814767</v>
      </c>
      <c r="K1887" s="35">
        <v>-7.3439053254472891E-2</v>
      </c>
      <c r="L1887" s="35">
        <v>-0.8698155384608981</v>
      </c>
      <c r="M1887" s="35">
        <v>-6.6908887573915235E-2</v>
      </c>
      <c r="N1887" s="48">
        <f t="shared" si="174"/>
        <v>-14.567208000000392</v>
      </c>
      <c r="O1887" s="35">
        <f t="shared" si="176"/>
        <v>-1.1205544615384917</v>
      </c>
      <c r="P1887" s="1">
        <v>36</v>
      </c>
      <c r="Q1887" s="2">
        <v>2.8328899999999999</v>
      </c>
      <c r="R1887" s="1">
        <v>12</v>
      </c>
      <c r="S1887" s="2">
        <v>2.8325</v>
      </c>
      <c r="T1887" s="2">
        <f t="shared" si="175"/>
        <v>0.33333333333333331</v>
      </c>
      <c r="U1887" s="1">
        <v>19</v>
      </c>
      <c r="V1887" s="2">
        <v>2.83955</v>
      </c>
      <c r="W1887" s="2">
        <f t="shared" si="177"/>
        <v>0.52777777777777779</v>
      </c>
      <c r="X1887" s="1">
        <v>5</v>
      </c>
      <c r="Y1887" s="2">
        <v>2.8084699999999998</v>
      </c>
      <c r="Z1887" s="2">
        <f t="shared" si="178"/>
        <v>0.1388888888888889</v>
      </c>
      <c r="AA1887" s="1" t="s">
        <v>3435</v>
      </c>
      <c r="AB1887" s="35">
        <f t="shared" si="179"/>
        <v>-14.387735000000248</v>
      </c>
      <c r="AC1887" s="35"/>
      <c r="AD1887" s="35"/>
      <c r="AE1887" s="13"/>
      <c r="AF1887" s="35"/>
      <c r="AG1887" s="35"/>
      <c r="AH1887" s="13"/>
      <c r="AI1887" s="35"/>
      <c r="AJ1887" s="35"/>
    </row>
    <row r="1888" spans="1:36" x14ac:dyDescent="0.25">
      <c r="A1888" s="4"/>
      <c r="B1888" s="4">
        <v>628</v>
      </c>
      <c r="C1888" t="s">
        <v>2182</v>
      </c>
      <c r="D1888" s="35">
        <v>-12176.4845</v>
      </c>
      <c r="E1888" s="35">
        <v>-12177.910624</v>
      </c>
      <c r="F1888" s="48">
        <v>0.99552300000000005</v>
      </c>
      <c r="G1888" s="47">
        <v>0.18296000000000001</v>
      </c>
      <c r="H1888" s="13">
        <v>5</v>
      </c>
      <c r="I1888" s="13">
        <v>8</v>
      </c>
      <c r="J1888" s="35">
        <v>-0.61250769230900914</v>
      </c>
      <c r="K1888" s="35">
        <v>-4.7115976331462243E-2</v>
      </c>
      <c r="L1888" s="35">
        <v>-0.51223153846149216</v>
      </c>
      <c r="M1888" s="35">
        <v>-3.9402426035499399E-2</v>
      </c>
      <c r="N1888" s="48">
        <f t="shared" si="174"/>
        <v>-14.209624000000986</v>
      </c>
      <c r="O1888" s="35">
        <f t="shared" si="176"/>
        <v>-1.0930480000000757</v>
      </c>
      <c r="P1888" s="1">
        <v>35</v>
      </c>
      <c r="Q1888" s="2">
        <v>2.8258299999999998</v>
      </c>
      <c r="R1888" s="1">
        <v>15</v>
      </c>
      <c r="S1888" s="2">
        <v>2.8388499999999999</v>
      </c>
      <c r="T1888" s="2">
        <f t="shared" si="175"/>
        <v>0.42857142857142855</v>
      </c>
      <c r="U1888" s="1">
        <v>14</v>
      </c>
      <c r="V1888" s="2">
        <v>2.8246500000000001</v>
      </c>
      <c r="W1888" s="2">
        <f t="shared" si="177"/>
        <v>0.4</v>
      </c>
      <c r="X1888" s="1">
        <v>6</v>
      </c>
      <c r="Y1888" s="2">
        <v>2.79603</v>
      </c>
      <c r="Z1888" s="2">
        <f t="shared" si="178"/>
        <v>0.17142857142857143</v>
      </c>
      <c r="AA1888" s="1" t="s">
        <v>3435</v>
      </c>
      <c r="AB1888" s="35">
        <f t="shared" si="179"/>
        <v>-14.386297000000923</v>
      </c>
      <c r="AC1888" s="35"/>
      <c r="AD1888" s="35"/>
      <c r="AE1888" s="13"/>
      <c r="AF1888" s="35"/>
      <c r="AG1888" s="35"/>
      <c r="AH1888" s="13"/>
      <c r="AI1888" s="35"/>
      <c r="AJ1888" s="35"/>
    </row>
    <row r="1889" spans="1:36" x14ac:dyDescent="0.25">
      <c r="A1889" s="4"/>
      <c r="B1889" s="4">
        <v>629</v>
      </c>
      <c r="C1889" t="s">
        <v>2183</v>
      </c>
      <c r="D1889" s="35">
        <v>-12176.7528</v>
      </c>
      <c r="E1889" s="35">
        <v>-12178.184628000001</v>
      </c>
      <c r="F1889" s="48">
        <v>0.99076699999999995</v>
      </c>
      <c r="G1889" s="47">
        <v>0.161189999999999</v>
      </c>
      <c r="H1889" s="13">
        <v>5</v>
      </c>
      <c r="I1889" s="13">
        <v>8</v>
      </c>
      <c r="J1889" s="35">
        <v>-0.88080769230873557</v>
      </c>
      <c r="K1889" s="35">
        <v>-6.7754437869902734E-2</v>
      </c>
      <c r="L1889" s="35">
        <v>-0.78623553846227878</v>
      </c>
      <c r="M1889" s="35">
        <v>-6.0479656804790678E-2</v>
      </c>
      <c r="N1889" s="48">
        <f t="shared" si="174"/>
        <v>-14.483628000001772</v>
      </c>
      <c r="O1889" s="35">
        <f t="shared" si="176"/>
        <v>-1.1141252307693672</v>
      </c>
      <c r="P1889" s="1">
        <v>34</v>
      </c>
      <c r="Q1889" s="2">
        <v>2.8163</v>
      </c>
      <c r="R1889" s="1">
        <v>14</v>
      </c>
      <c r="S1889" s="2">
        <v>2.81474</v>
      </c>
      <c r="T1889" s="2">
        <f t="shared" si="175"/>
        <v>0.41176470588235292</v>
      </c>
      <c r="U1889" s="1">
        <v>15</v>
      </c>
      <c r="V1889" s="2">
        <v>2.8069500000000001</v>
      </c>
      <c r="W1889" s="2">
        <f t="shared" si="177"/>
        <v>0.44117647058823528</v>
      </c>
      <c r="X1889" s="1">
        <v>5</v>
      </c>
      <c r="Y1889" s="2">
        <v>2.8487399999999998</v>
      </c>
      <c r="Z1889" s="2">
        <f t="shared" si="178"/>
        <v>0.14705882352941177</v>
      </c>
      <c r="AA1889" s="1" t="s">
        <v>3435</v>
      </c>
      <c r="AB1889" s="35">
        <f t="shared" si="179"/>
        <v>-14.379142000001593</v>
      </c>
      <c r="AC1889" s="35"/>
      <c r="AD1889" s="35"/>
      <c r="AE1889" s="13"/>
      <c r="AF1889" s="35"/>
      <c r="AG1889" s="35"/>
      <c r="AH1889" s="13"/>
      <c r="AI1889" s="35"/>
      <c r="AJ1889" s="35"/>
    </row>
    <row r="1890" spans="1:36" x14ac:dyDescent="0.25">
      <c r="A1890" s="4"/>
      <c r="B1890" s="4">
        <v>630</v>
      </c>
      <c r="C1890" t="s">
        <v>2184</v>
      </c>
      <c r="D1890" s="35">
        <v>-12176.6618</v>
      </c>
      <c r="E1890" s="35">
        <v>-12178.308638</v>
      </c>
      <c r="F1890" s="48">
        <v>0.99641900000000005</v>
      </c>
      <c r="G1890" s="47">
        <v>0.18981000000000001</v>
      </c>
      <c r="H1890" s="13">
        <v>5</v>
      </c>
      <c r="I1890" s="13">
        <v>8</v>
      </c>
      <c r="J1890" s="35">
        <v>-0.78980769230838632</v>
      </c>
      <c r="K1890" s="35">
        <v>-6.0754437869875874E-2</v>
      </c>
      <c r="L1890" s="35">
        <v>-0.91024553846182243</v>
      </c>
      <c r="M1890" s="35">
        <v>-7.0018887573986346E-2</v>
      </c>
      <c r="N1890" s="48">
        <f t="shared" si="174"/>
        <v>-14.607638000001316</v>
      </c>
      <c r="O1890" s="35">
        <f t="shared" si="176"/>
        <v>-1.1236644615385627</v>
      </c>
      <c r="P1890" s="1">
        <v>35</v>
      </c>
      <c r="Q1890" s="2">
        <v>2.8273600000000001</v>
      </c>
      <c r="R1890" s="1">
        <v>14</v>
      </c>
      <c r="S1890" s="2">
        <v>2.8384900000000002</v>
      </c>
      <c r="T1890" s="2">
        <f t="shared" si="175"/>
        <v>0.4</v>
      </c>
      <c r="U1890" s="1">
        <v>16</v>
      </c>
      <c r="V1890" s="2">
        <v>2.8195800000000002</v>
      </c>
      <c r="W1890" s="2">
        <f t="shared" si="177"/>
        <v>0.45714285714285713</v>
      </c>
      <c r="X1890" s="1">
        <v>5</v>
      </c>
      <c r="Y1890" s="2">
        <v>2.8210999999999999</v>
      </c>
      <c r="Z1890" s="2">
        <f t="shared" si="178"/>
        <v>0.14285714285714285</v>
      </c>
      <c r="AA1890" s="1" t="s">
        <v>3435</v>
      </c>
      <c r="AB1890" s="35">
        <f t="shared" si="179"/>
        <v>-14.376696000001175</v>
      </c>
      <c r="AC1890" s="35"/>
      <c r="AD1890" s="35"/>
      <c r="AE1890" s="13"/>
      <c r="AF1890" s="35"/>
      <c r="AG1890" s="35"/>
      <c r="AH1890" s="13"/>
      <c r="AI1890" s="35"/>
      <c r="AJ1890" s="35"/>
    </row>
    <row r="1891" spans="1:36" x14ac:dyDescent="0.25">
      <c r="A1891" s="4"/>
      <c r="B1891" s="4">
        <v>631</v>
      </c>
      <c r="C1891" t="s">
        <v>2185</v>
      </c>
      <c r="D1891" s="35">
        <v>-12176.6994</v>
      </c>
      <c r="E1891" s="35">
        <v>-12178.368192</v>
      </c>
      <c r="F1891" s="48">
        <v>0.99650799999999995</v>
      </c>
      <c r="G1891" s="47">
        <v>0.19045999999999999</v>
      </c>
      <c r="H1891" s="13">
        <v>5</v>
      </c>
      <c r="I1891" s="13">
        <v>8</v>
      </c>
      <c r="J1891" s="35">
        <v>-0.8274076923080429</v>
      </c>
      <c r="K1891" s="35">
        <v>-6.3646745562157145E-2</v>
      </c>
      <c r="L1891" s="35">
        <v>-0.96979953846130229</v>
      </c>
      <c r="M1891" s="35">
        <v>-7.4599964497023247E-2</v>
      </c>
      <c r="N1891" s="48">
        <f t="shared" si="174"/>
        <v>-14.667192000000796</v>
      </c>
      <c r="O1891" s="35">
        <f t="shared" si="176"/>
        <v>-1.1282455384615997</v>
      </c>
      <c r="P1891" s="1">
        <v>35</v>
      </c>
      <c r="Q1891" s="2">
        <v>2.8235199999999998</v>
      </c>
      <c r="R1891" s="1">
        <v>14</v>
      </c>
      <c r="S1891" s="2">
        <v>2.8298000000000001</v>
      </c>
      <c r="T1891" s="2">
        <f t="shared" si="175"/>
        <v>0.4</v>
      </c>
      <c r="U1891" s="1">
        <v>16</v>
      </c>
      <c r="V1891" s="2">
        <v>2.81867</v>
      </c>
      <c r="W1891" s="2">
        <f t="shared" si="177"/>
        <v>0.45714285714285713</v>
      </c>
      <c r="X1891" s="1">
        <v>5</v>
      </c>
      <c r="Y1891" s="2">
        <v>2.8214299999999999</v>
      </c>
      <c r="Z1891" s="2">
        <f t="shared" si="178"/>
        <v>0.14285714285714285</v>
      </c>
      <c r="AA1891" s="1" t="s">
        <v>3435</v>
      </c>
      <c r="AB1891" s="35">
        <f t="shared" si="179"/>
        <v>-14.366199000000051</v>
      </c>
      <c r="AC1891" s="35"/>
      <c r="AD1891" s="35"/>
      <c r="AE1891" s="13"/>
      <c r="AF1891" s="35"/>
      <c r="AG1891" s="35"/>
      <c r="AH1891" s="13"/>
      <c r="AI1891" s="35"/>
      <c r="AJ1891" s="35"/>
    </row>
    <row r="1892" spans="1:36" x14ac:dyDescent="0.25">
      <c r="A1892" s="4"/>
      <c r="B1892" s="4">
        <v>632</v>
      </c>
      <c r="C1892" t="s">
        <v>2186</v>
      </c>
      <c r="D1892" s="35">
        <v>-12176.526599999999</v>
      </c>
      <c r="E1892" s="35">
        <v>-12178.181076999999</v>
      </c>
      <c r="F1892" s="48">
        <v>0.99580400000000002</v>
      </c>
      <c r="G1892" s="47">
        <v>0.18495</v>
      </c>
      <c r="H1892" s="13">
        <v>5</v>
      </c>
      <c r="I1892" s="13">
        <v>8</v>
      </c>
      <c r="J1892" s="35">
        <v>-0.6546076923077635</v>
      </c>
      <c r="K1892" s="35">
        <v>-5.0354437869827962E-2</v>
      </c>
      <c r="L1892" s="35">
        <v>-0.78268453846067132</v>
      </c>
      <c r="M1892" s="35">
        <v>-6.0206502958513181E-2</v>
      </c>
      <c r="N1892" s="48">
        <f t="shared" si="174"/>
        <v>-14.480077000000165</v>
      </c>
      <c r="O1892" s="35">
        <f t="shared" si="176"/>
        <v>-1.1138520769230895</v>
      </c>
      <c r="P1892" s="1">
        <v>34</v>
      </c>
      <c r="Q1892" s="2">
        <v>2.8145899999999999</v>
      </c>
      <c r="R1892" s="1">
        <v>14</v>
      </c>
      <c r="S1892" s="2">
        <v>2.8190599999999999</v>
      </c>
      <c r="T1892" s="2">
        <f t="shared" si="175"/>
        <v>0.41176470588235292</v>
      </c>
      <c r="U1892" s="1">
        <v>16</v>
      </c>
      <c r="V1892" s="2">
        <v>2.8245399999999998</v>
      </c>
      <c r="W1892" s="2">
        <f t="shared" si="177"/>
        <v>0.47058823529411764</v>
      </c>
      <c r="X1892" s="1">
        <v>4</v>
      </c>
      <c r="Y1892" s="2">
        <v>2.7591299999999999</v>
      </c>
      <c r="Z1892" s="2">
        <f t="shared" si="178"/>
        <v>0.11764705882352941</v>
      </c>
      <c r="AA1892" s="1" t="s">
        <v>3435</v>
      </c>
      <c r="AB1892" s="35">
        <f t="shared" si="179"/>
        <v>-14.358616000001348</v>
      </c>
      <c r="AC1892" s="35"/>
      <c r="AD1892" s="35"/>
      <c r="AE1892" s="13"/>
      <c r="AF1892" s="35"/>
      <c r="AG1892" s="35"/>
      <c r="AH1892" s="13"/>
      <c r="AI1892" s="35"/>
      <c r="AJ1892" s="35"/>
    </row>
    <row r="1893" spans="1:36" x14ac:dyDescent="0.25">
      <c r="A1893" s="4"/>
      <c r="B1893" s="4">
        <v>633</v>
      </c>
      <c r="C1893" t="s">
        <v>2187</v>
      </c>
      <c r="D1893" s="35">
        <v>-12176.5738</v>
      </c>
      <c r="E1893" s="35">
        <v>-12178.245499000001</v>
      </c>
      <c r="F1893" s="48">
        <v>0.99639100000000003</v>
      </c>
      <c r="G1893" s="47">
        <v>0.1895</v>
      </c>
      <c r="H1893" s="13">
        <v>5</v>
      </c>
      <c r="I1893" s="13">
        <v>8</v>
      </c>
      <c r="J1893" s="35">
        <v>-0.70180769230864826</v>
      </c>
      <c r="K1893" s="35">
        <v>-5.3985207100665247E-2</v>
      </c>
      <c r="L1893" s="35">
        <v>-0.84710653846195783</v>
      </c>
      <c r="M1893" s="35">
        <v>-6.5162041420150599E-2</v>
      </c>
      <c r="N1893" s="48">
        <f t="shared" si="174"/>
        <v>-14.544499000001451</v>
      </c>
      <c r="O1893" s="35">
        <f t="shared" si="176"/>
        <v>-1.1188076153847271</v>
      </c>
      <c r="P1893" s="1">
        <v>34</v>
      </c>
      <c r="Q1893" s="2">
        <v>2.8169</v>
      </c>
      <c r="R1893" s="1">
        <v>15</v>
      </c>
      <c r="S1893" s="2">
        <v>2.8272400000000002</v>
      </c>
      <c r="T1893" s="2">
        <f t="shared" si="175"/>
        <v>0.44117647058823528</v>
      </c>
      <c r="U1893" s="1">
        <v>13</v>
      </c>
      <c r="V1893" s="2">
        <v>2.79853</v>
      </c>
      <c r="W1893" s="2">
        <f t="shared" si="177"/>
        <v>0.38235294117647056</v>
      </c>
      <c r="X1893" s="1">
        <v>6</v>
      </c>
      <c r="Y1893" s="2">
        <v>2.8308599999999999</v>
      </c>
      <c r="Z1893" s="2">
        <f t="shared" si="178"/>
        <v>0.17647058823529413</v>
      </c>
      <c r="AA1893" s="1" t="s">
        <v>3435</v>
      </c>
      <c r="AB1893" s="35">
        <f t="shared" si="179"/>
        <v>-14.35616200000004</v>
      </c>
      <c r="AC1893" s="35"/>
      <c r="AD1893" s="35"/>
      <c r="AE1893" s="13"/>
      <c r="AF1893" s="35"/>
      <c r="AG1893" s="35"/>
      <c r="AH1893" s="13"/>
      <c r="AI1893" s="35"/>
      <c r="AJ1893" s="35"/>
    </row>
    <row r="1894" spans="1:36" x14ac:dyDescent="0.25">
      <c r="A1894" s="4"/>
      <c r="B1894" s="4">
        <v>634</v>
      </c>
      <c r="C1894" t="s">
        <v>2188</v>
      </c>
      <c r="D1894" s="35">
        <v>-12176.837600000001</v>
      </c>
      <c r="E1894" s="35">
        <v>-12178.447731</v>
      </c>
      <c r="F1894" s="48">
        <v>0.99424199999999996</v>
      </c>
      <c r="G1894" s="47">
        <v>0.17537</v>
      </c>
      <c r="H1894" s="13">
        <v>5</v>
      </c>
      <c r="I1894" s="13">
        <v>8</v>
      </c>
      <c r="J1894" s="35">
        <v>-0.9656076923092769</v>
      </c>
      <c r="K1894" s="35">
        <v>-7.4277514793021304E-2</v>
      </c>
      <c r="L1894" s="35">
        <v>-1.0493385384615976</v>
      </c>
      <c r="M1894" s="35">
        <v>-8.0718349112430587E-2</v>
      </c>
      <c r="N1894" s="48">
        <f t="shared" si="174"/>
        <v>-14.746731000001091</v>
      </c>
      <c r="O1894" s="35">
        <f t="shared" si="176"/>
        <v>-1.1343639230770071</v>
      </c>
      <c r="P1894" s="1">
        <v>35</v>
      </c>
      <c r="Q1894" s="2">
        <v>2.8239399999999999</v>
      </c>
      <c r="R1894" s="1">
        <v>13</v>
      </c>
      <c r="S1894" s="2">
        <v>2.8249300000000002</v>
      </c>
      <c r="T1894" s="2">
        <f t="shared" si="175"/>
        <v>0.37142857142857144</v>
      </c>
      <c r="U1894" s="1">
        <v>18</v>
      </c>
      <c r="V1894" s="2">
        <v>2.8214399999999999</v>
      </c>
      <c r="W1894" s="2">
        <f t="shared" si="177"/>
        <v>0.51428571428571423</v>
      </c>
      <c r="X1894" s="1">
        <v>4</v>
      </c>
      <c r="Y1894" s="2">
        <v>2.8319700000000001</v>
      </c>
      <c r="Z1894" s="2">
        <f t="shared" si="178"/>
        <v>0.11428571428571428</v>
      </c>
      <c r="AA1894" s="1" t="s">
        <v>3435</v>
      </c>
      <c r="AB1894" s="35">
        <f t="shared" si="179"/>
        <v>-14.350613999999041</v>
      </c>
      <c r="AC1894" s="35"/>
      <c r="AD1894" s="35"/>
      <c r="AE1894" s="13"/>
      <c r="AF1894" s="35"/>
      <c r="AG1894" s="35"/>
      <c r="AH1894" s="13"/>
      <c r="AI1894" s="35"/>
      <c r="AJ1894" s="35"/>
    </row>
    <row r="1895" spans="1:36" x14ac:dyDescent="0.25">
      <c r="A1895" s="4"/>
      <c r="B1895" s="4">
        <v>635</v>
      </c>
      <c r="C1895" t="s">
        <v>2189</v>
      </c>
      <c r="D1895" s="35">
        <v>-12176.485199999999</v>
      </c>
      <c r="E1895" s="35">
        <v>-12178.142184</v>
      </c>
      <c r="F1895" s="48">
        <v>0.99458999999999997</v>
      </c>
      <c r="G1895" s="47">
        <v>0.17726</v>
      </c>
      <c r="H1895" s="13">
        <v>5</v>
      </c>
      <c r="I1895" s="13">
        <v>8</v>
      </c>
      <c r="J1895" s="35">
        <v>-0.61320769230769656</v>
      </c>
      <c r="K1895" s="35">
        <v>-4.716982248520743E-2</v>
      </c>
      <c r="L1895" s="35">
        <v>-0.74379153846166446</v>
      </c>
      <c r="M1895" s="35">
        <v>-5.7214733727820342E-2</v>
      </c>
      <c r="N1895" s="48">
        <f t="shared" si="174"/>
        <v>-14.441184000001158</v>
      </c>
      <c r="O1895" s="35">
        <f t="shared" si="176"/>
        <v>-1.1108603076923969</v>
      </c>
      <c r="P1895" s="1">
        <v>36</v>
      </c>
      <c r="Q1895" s="2">
        <v>2.83927</v>
      </c>
      <c r="R1895" s="1">
        <v>16</v>
      </c>
      <c r="S1895" s="2">
        <v>2.8461699999999999</v>
      </c>
      <c r="T1895" s="2">
        <f t="shared" si="175"/>
        <v>0.44444444444444442</v>
      </c>
      <c r="U1895" s="1">
        <v>15</v>
      </c>
      <c r="V1895" s="2">
        <v>2.8281000000000001</v>
      </c>
      <c r="W1895" s="2">
        <f t="shared" si="177"/>
        <v>0.41666666666666669</v>
      </c>
      <c r="X1895" s="1">
        <v>5</v>
      </c>
      <c r="Y1895" s="2">
        <v>2.8506800000000001</v>
      </c>
      <c r="Z1895" s="2">
        <f t="shared" si="178"/>
        <v>0.1388888888888889</v>
      </c>
      <c r="AA1895" s="1" t="s">
        <v>3435</v>
      </c>
      <c r="AB1895" s="35">
        <f t="shared" si="179"/>
        <v>-14.333514000001742</v>
      </c>
      <c r="AC1895" s="35"/>
      <c r="AD1895" s="35"/>
      <c r="AE1895" s="13"/>
      <c r="AF1895" s="35"/>
      <c r="AG1895" s="35"/>
      <c r="AH1895" s="13"/>
      <c r="AI1895" s="35"/>
      <c r="AJ1895" s="35"/>
    </row>
    <row r="1896" spans="1:36" x14ac:dyDescent="0.25">
      <c r="A1896" s="4"/>
      <c r="B1896" s="4">
        <v>636</v>
      </c>
      <c r="C1896" t="s">
        <v>2190</v>
      </c>
      <c r="D1896" s="35">
        <v>-12176.623900000001</v>
      </c>
      <c r="E1896" s="35">
        <v>-12178.307701</v>
      </c>
      <c r="F1896" s="48">
        <v>0.99531800000000004</v>
      </c>
      <c r="G1896" s="47">
        <v>0.18160999999999999</v>
      </c>
      <c r="H1896" s="13">
        <v>5</v>
      </c>
      <c r="I1896" s="13">
        <v>8</v>
      </c>
      <c r="J1896" s="35">
        <v>-0.75190769230903243</v>
      </c>
      <c r="K1896" s="35">
        <v>-5.7839053254540959E-2</v>
      </c>
      <c r="L1896" s="35">
        <v>-0.90930853846111859</v>
      </c>
      <c r="M1896" s="35">
        <v>-6.9946810650855271E-2</v>
      </c>
      <c r="N1896" s="48">
        <f t="shared" si="174"/>
        <v>-14.606701000000612</v>
      </c>
      <c r="O1896" s="35">
        <f t="shared" si="176"/>
        <v>-1.1235923846154316</v>
      </c>
      <c r="P1896" s="1">
        <v>34</v>
      </c>
      <c r="Q1896" s="2">
        <v>2.8224300000000002</v>
      </c>
      <c r="R1896" s="1">
        <v>15</v>
      </c>
      <c r="S1896" s="2">
        <v>2.8603700000000001</v>
      </c>
      <c r="T1896" s="2">
        <f t="shared" si="175"/>
        <v>0.44117647058823528</v>
      </c>
      <c r="U1896" s="1">
        <v>16</v>
      </c>
      <c r="V1896" s="2">
        <v>2.7996099999999999</v>
      </c>
      <c r="W1896" s="2">
        <f t="shared" si="177"/>
        <v>0.47058823529411764</v>
      </c>
      <c r="X1896" s="1">
        <v>3</v>
      </c>
      <c r="Y1896" s="2">
        <v>2.75447</v>
      </c>
      <c r="Z1896" s="2">
        <f t="shared" si="178"/>
        <v>8.8235294117647065E-2</v>
      </c>
      <c r="AA1896" s="1" t="s">
        <v>3435</v>
      </c>
      <c r="AB1896" s="35">
        <f t="shared" si="179"/>
        <v>-14.325443000001542</v>
      </c>
      <c r="AC1896" s="35"/>
      <c r="AD1896" s="35"/>
      <c r="AE1896" s="13"/>
      <c r="AF1896" s="35"/>
      <c r="AG1896" s="35"/>
      <c r="AH1896" s="13"/>
      <c r="AI1896" s="35"/>
      <c r="AJ1896" s="35"/>
    </row>
    <row r="1897" spans="1:36" x14ac:dyDescent="0.25">
      <c r="A1897" s="7"/>
      <c r="B1897" s="4">
        <v>637</v>
      </c>
      <c r="C1897" t="s">
        <v>2191</v>
      </c>
      <c r="D1897" s="13">
        <v>-12176.775537</v>
      </c>
      <c r="E1897" s="35">
        <v>-12178.653899000001</v>
      </c>
      <c r="F1897" s="48">
        <v>0.99455700000000002</v>
      </c>
      <c r="G1897" s="47">
        <v>0.17707000000000001</v>
      </c>
      <c r="H1897" s="13">
        <v>5</v>
      </c>
      <c r="I1897" s="13">
        <v>8</v>
      </c>
      <c r="J1897" s="35">
        <v>-0.90354469230805989</v>
      </c>
      <c r="K1897" s="35">
        <v>-6.9503437869850762E-2</v>
      </c>
      <c r="L1897" s="35">
        <v>-1.2555065384622139</v>
      </c>
      <c r="M1897" s="35">
        <v>-9.6577426035554914E-2</v>
      </c>
      <c r="N1897" s="48">
        <f t="shared" si="174"/>
        <v>-14.952899000001707</v>
      </c>
      <c r="O1897" s="35">
        <f t="shared" si="176"/>
        <v>-1.1502230000001314</v>
      </c>
      <c r="P1897" s="1">
        <v>35</v>
      </c>
      <c r="Q1897" s="2">
        <v>2.8295499999999998</v>
      </c>
      <c r="R1897" s="1">
        <v>13</v>
      </c>
      <c r="S1897" s="2">
        <v>2.8471199999999999</v>
      </c>
      <c r="T1897" s="2">
        <f t="shared" si="175"/>
        <v>0.37142857142857144</v>
      </c>
      <c r="U1897" s="1">
        <v>18</v>
      </c>
      <c r="V1897" s="2">
        <v>2.8220000000000001</v>
      </c>
      <c r="W1897" s="2">
        <f t="shared" si="177"/>
        <v>0.51428571428571423</v>
      </c>
      <c r="X1897" s="1">
        <v>4</v>
      </c>
      <c r="Y1897" s="2">
        <v>2.80646</v>
      </c>
      <c r="Z1897" s="2">
        <f t="shared" si="178"/>
        <v>0.11428571428571428</v>
      </c>
      <c r="AA1897" s="1" t="s">
        <v>3435</v>
      </c>
      <c r="AB1897" s="35">
        <f t="shared" si="179"/>
        <v>-14.307859999998982</v>
      </c>
      <c r="AC1897" s="35"/>
      <c r="AD1897" s="35"/>
      <c r="AE1897" s="13"/>
      <c r="AF1897" s="35"/>
      <c r="AG1897" s="35"/>
      <c r="AH1897" s="13"/>
      <c r="AI1897" s="35"/>
      <c r="AJ1897" s="35"/>
    </row>
    <row r="1898" spans="1:36" x14ac:dyDescent="0.25">
      <c r="A1898" s="7"/>
      <c r="B1898" s="4">
        <v>638</v>
      </c>
      <c r="C1898" t="s">
        <v>2192</v>
      </c>
      <c r="D1898" s="35">
        <v>-12176.792600000001</v>
      </c>
      <c r="E1898" s="35">
        <v>-12178.392433000001</v>
      </c>
      <c r="F1898" s="48">
        <v>0.99230600000000002</v>
      </c>
      <c r="G1898" s="47">
        <v>0.16669</v>
      </c>
      <c r="H1898" s="13">
        <v>5</v>
      </c>
      <c r="I1898" s="13">
        <v>8</v>
      </c>
      <c r="J1898" s="35">
        <v>-0.92060769230920414</v>
      </c>
      <c r="K1898" s="35">
        <v>-7.0815976331477237E-2</v>
      </c>
      <c r="L1898" s="35">
        <v>-0.99404053846228635</v>
      </c>
      <c r="M1898" s="35">
        <v>-7.6464656804791253E-2</v>
      </c>
      <c r="N1898" s="48">
        <f t="shared" si="174"/>
        <v>-14.69143300000178</v>
      </c>
      <c r="O1898" s="35">
        <f t="shared" si="176"/>
        <v>-1.1301102307693678</v>
      </c>
      <c r="P1898" s="1">
        <v>36</v>
      </c>
      <c r="Q1898" s="2">
        <v>2.83684</v>
      </c>
      <c r="R1898" s="1">
        <v>13</v>
      </c>
      <c r="S1898" s="2">
        <v>2.8424900000000002</v>
      </c>
      <c r="T1898" s="2">
        <f t="shared" si="175"/>
        <v>0.3611111111111111</v>
      </c>
      <c r="U1898" s="1">
        <v>19</v>
      </c>
      <c r="V1898" s="2">
        <v>2.8449399999999998</v>
      </c>
      <c r="W1898" s="2">
        <f t="shared" si="177"/>
        <v>0.52777777777777779</v>
      </c>
      <c r="X1898" s="1">
        <v>4</v>
      </c>
      <c r="Y1898" s="2">
        <v>2.7800099999999999</v>
      </c>
      <c r="Z1898" s="2">
        <f t="shared" si="178"/>
        <v>0.1111111111111111</v>
      </c>
      <c r="AA1898" s="1" t="s">
        <v>3435</v>
      </c>
      <c r="AB1898" s="35">
        <f t="shared" si="179"/>
        <v>-14.303735000001325</v>
      </c>
      <c r="AC1898" s="35"/>
      <c r="AD1898" s="35"/>
      <c r="AE1898" s="13"/>
      <c r="AF1898" s="35"/>
      <c r="AG1898" s="35"/>
      <c r="AH1898" s="13"/>
      <c r="AI1898" s="35"/>
      <c r="AJ1898" s="35"/>
    </row>
    <row r="1899" spans="1:36" x14ac:dyDescent="0.25">
      <c r="A1899" s="7"/>
      <c r="B1899" s="4">
        <v>639</v>
      </c>
      <c r="C1899" t="s">
        <v>2193</v>
      </c>
      <c r="D1899" s="35">
        <v>-12176.650799999999</v>
      </c>
      <c r="E1899" s="35">
        <v>-12178.402387</v>
      </c>
      <c r="F1899" s="48">
        <v>0.99248599999999998</v>
      </c>
      <c r="G1899" s="47">
        <v>0.16733999999999999</v>
      </c>
      <c r="H1899" s="13">
        <v>5</v>
      </c>
      <c r="I1899" s="13">
        <v>8</v>
      </c>
      <c r="J1899" s="35">
        <v>-0.77880769230796432</v>
      </c>
      <c r="K1899" s="35">
        <v>-5.9908284023689563E-2</v>
      </c>
      <c r="L1899" s="35">
        <v>-1.0039945384614839</v>
      </c>
      <c r="M1899" s="35">
        <v>-7.7230349112421839E-2</v>
      </c>
      <c r="N1899" s="48">
        <f t="shared" si="174"/>
        <v>-14.701387000000977</v>
      </c>
      <c r="O1899" s="35">
        <f t="shared" si="176"/>
        <v>-1.1308759230769982</v>
      </c>
      <c r="P1899" s="1">
        <v>34</v>
      </c>
      <c r="Q1899" s="2">
        <v>2.81569</v>
      </c>
      <c r="R1899" s="1">
        <v>12</v>
      </c>
      <c r="S1899" s="2">
        <v>2.8120699999999998</v>
      </c>
      <c r="T1899" s="2">
        <f t="shared" si="175"/>
        <v>0.35294117647058826</v>
      </c>
      <c r="U1899" s="1">
        <v>18</v>
      </c>
      <c r="V1899" s="2">
        <v>2.8019500000000002</v>
      </c>
      <c r="W1899" s="2">
        <f t="shared" si="177"/>
        <v>0.52941176470588236</v>
      </c>
      <c r="X1899" s="1">
        <v>4</v>
      </c>
      <c r="Y1899" s="2">
        <v>2.88835</v>
      </c>
      <c r="Z1899" s="2">
        <f t="shared" si="178"/>
        <v>0.11764705882352941</v>
      </c>
      <c r="AA1899" s="1" t="s">
        <v>3435</v>
      </c>
      <c r="AB1899" s="35">
        <f t="shared" si="179"/>
        <v>-14.278459000001021</v>
      </c>
      <c r="AC1899" s="35"/>
      <c r="AD1899" s="35"/>
      <c r="AE1899" s="13"/>
      <c r="AF1899" s="35"/>
      <c r="AG1899" s="35"/>
      <c r="AH1899" s="13"/>
      <c r="AI1899" s="35"/>
      <c r="AJ1899" s="35"/>
    </row>
    <row r="1900" spans="1:36" x14ac:dyDescent="0.25">
      <c r="A1900" s="7"/>
      <c r="B1900" s="4">
        <v>640</v>
      </c>
      <c r="C1900" t="s">
        <v>2194</v>
      </c>
      <c r="D1900" s="35">
        <v>-12176.6376</v>
      </c>
      <c r="E1900" s="35">
        <v>-12178.309474</v>
      </c>
      <c r="F1900" s="48">
        <v>0.99615500000000001</v>
      </c>
      <c r="G1900" s="47">
        <v>0.18764</v>
      </c>
      <c r="H1900" s="13">
        <v>5</v>
      </c>
      <c r="I1900" s="13">
        <v>8</v>
      </c>
      <c r="J1900" s="35">
        <v>-0.7656076923085493</v>
      </c>
      <c r="K1900" s="35">
        <v>-5.889289940834995E-2</v>
      </c>
      <c r="L1900" s="35">
        <v>-0.91108153846107598</v>
      </c>
      <c r="M1900" s="35">
        <v>-7.0083195266236617E-2</v>
      </c>
      <c r="N1900" s="48">
        <f t="shared" si="174"/>
        <v>-14.60847400000057</v>
      </c>
      <c r="O1900" s="35">
        <f t="shared" si="176"/>
        <v>-1.1237287692308131</v>
      </c>
      <c r="P1900" s="1">
        <v>35</v>
      </c>
      <c r="Q1900" s="2">
        <v>2.82117</v>
      </c>
      <c r="R1900" s="1">
        <v>14</v>
      </c>
      <c r="S1900" s="2">
        <v>2.81643</v>
      </c>
      <c r="T1900" s="2">
        <f t="shared" si="175"/>
        <v>0.4</v>
      </c>
      <c r="U1900" s="1">
        <v>18</v>
      </c>
      <c r="V1900" s="2">
        <v>2.8238500000000002</v>
      </c>
      <c r="W1900" s="2">
        <f t="shared" si="177"/>
        <v>0.51428571428571423</v>
      </c>
      <c r="X1900" s="1">
        <v>3</v>
      </c>
      <c r="Y1900" s="2">
        <v>2.8272300000000001</v>
      </c>
      <c r="Z1900" s="2">
        <f t="shared" si="178"/>
        <v>8.5714285714285715E-2</v>
      </c>
      <c r="AA1900" s="1" t="s">
        <v>3435</v>
      </c>
      <c r="AB1900" s="35">
        <f t="shared" si="179"/>
        <v>-14.27664299999924</v>
      </c>
      <c r="AC1900" s="35"/>
      <c r="AD1900" s="35"/>
      <c r="AE1900" s="13"/>
      <c r="AF1900" s="35"/>
      <c r="AG1900" s="35"/>
      <c r="AH1900" s="13"/>
      <c r="AI1900" s="35"/>
      <c r="AJ1900" s="35"/>
    </row>
    <row r="1901" spans="1:36" x14ac:dyDescent="0.25">
      <c r="A1901" s="7"/>
      <c r="B1901" s="4">
        <v>641</v>
      </c>
      <c r="C1901" t="s">
        <v>2195</v>
      </c>
      <c r="D1901" s="35">
        <v>-12176.710300000001</v>
      </c>
      <c r="E1901" s="35">
        <v>-12178.362236999999</v>
      </c>
      <c r="F1901" s="48">
        <v>0.99479899999999999</v>
      </c>
      <c r="G1901" s="47">
        <v>0.17845</v>
      </c>
      <c r="H1901" s="13">
        <v>5</v>
      </c>
      <c r="I1901" s="13">
        <v>8</v>
      </c>
      <c r="J1901" s="35">
        <v>-0.83830769230917213</v>
      </c>
      <c r="K1901" s="35">
        <v>-6.4485207100705544E-2</v>
      </c>
      <c r="L1901" s="35">
        <v>-0.96384453846076212</v>
      </c>
      <c r="M1901" s="35">
        <v>-7.4141887573904774E-2</v>
      </c>
      <c r="N1901" s="48">
        <f t="shared" si="174"/>
        <v>-14.661237000000256</v>
      </c>
      <c r="O1901" s="35">
        <f t="shared" si="176"/>
        <v>-1.1277874615384813</v>
      </c>
      <c r="P1901" s="1">
        <v>36</v>
      </c>
      <c r="Q1901" s="2">
        <v>2.8396599999999999</v>
      </c>
      <c r="R1901" s="1">
        <v>15</v>
      </c>
      <c r="S1901" s="2">
        <v>2.84666</v>
      </c>
      <c r="T1901" s="2">
        <f t="shared" si="175"/>
        <v>0.41666666666666669</v>
      </c>
      <c r="U1901" s="1">
        <v>17</v>
      </c>
      <c r="V1901" s="2">
        <v>2.8442699999999999</v>
      </c>
      <c r="W1901" s="2">
        <f t="shared" si="177"/>
        <v>0.47222222222222221</v>
      </c>
      <c r="X1901" s="1">
        <v>4</v>
      </c>
      <c r="Y1901" s="2">
        <v>2.7937799999999999</v>
      </c>
      <c r="Z1901" s="2">
        <f t="shared" si="178"/>
        <v>0.1111111111111111</v>
      </c>
      <c r="AA1901" s="1" t="s">
        <v>3435</v>
      </c>
      <c r="AB1901" s="35">
        <f t="shared" si="179"/>
        <v>-14.27126600000156</v>
      </c>
      <c r="AC1901" s="35"/>
      <c r="AD1901" s="35"/>
      <c r="AE1901" s="13"/>
      <c r="AF1901" s="35"/>
      <c r="AG1901" s="35"/>
      <c r="AH1901" s="13"/>
      <c r="AI1901" s="35"/>
      <c r="AJ1901" s="35"/>
    </row>
    <row r="1902" spans="1:36" x14ac:dyDescent="0.25">
      <c r="A1902" s="7"/>
      <c r="B1902" s="4">
        <v>642</v>
      </c>
      <c r="C1902" t="s">
        <v>2196</v>
      </c>
      <c r="D1902" s="35">
        <v>-12176.733399999999</v>
      </c>
      <c r="E1902" s="35">
        <v>-12178.118881</v>
      </c>
      <c r="F1902" s="48">
        <v>0.99660099999999996</v>
      </c>
      <c r="G1902" s="47">
        <v>0.19103000000000001</v>
      </c>
      <c r="H1902" s="13">
        <v>5</v>
      </c>
      <c r="I1902" s="13">
        <v>8</v>
      </c>
      <c r="J1902" s="35">
        <v>-0.86140769230769365</v>
      </c>
      <c r="K1902" s="35">
        <v>-6.6262130177514894E-2</v>
      </c>
      <c r="L1902" s="35">
        <v>-0.72048853846172278</v>
      </c>
      <c r="M1902" s="35">
        <v>-5.5422195266286368E-2</v>
      </c>
      <c r="N1902" s="48">
        <f t="shared" si="174"/>
        <v>-14.417881000001216</v>
      </c>
      <c r="O1902" s="35">
        <f t="shared" si="176"/>
        <v>-1.1090677692308628</v>
      </c>
      <c r="P1902" s="1">
        <v>36</v>
      </c>
      <c r="Q1902" s="2">
        <v>2.8359399999999999</v>
      </c>
      <c r="R1902" s="1">
        <v>14</v>
      </c>
      <c r="S1902" s="2">
        <v>2.8498899999999998</v>
      </c>
      <c r="T1902" s="2">
        <f t="shared" si="175"/>
        <v>0.3888888888888889</v>
      </c>
      <c r="U1902" s="1">
        <v>16</v>
      </c>
      <c r="V1902" s="2">
        <v>2.8378700000000001</v>
      </c>
      <c r="W1902" s="2">
        <f t="shared" si="177"/>
        <v>0.44444444444444442</v>
      </c>
      <c r="X1902" s="1">
        <v>6</v>
      </c>
      <c r="Y1902" s="2">
        <v>2.7982200000000002</v>
      </c>
      <c r="Z1902" s="2">
        <f t="shared" si="178"/>
        <v>0.16666666666666666</v>
      </c>
      <c r="AA1902" s="1" t="s">
        <v>3435</v>
      </c>
      <c r="AB1902" s="35">
        <f t="shared" si="179"/>
        <v>-14.268549000000348</v>
      </c>
      <c r="AC1902" s="35"/>
      <c r="AD1902" s="35"/>
      <c r="AE1902" s="13"/>
      <c r="AF1902" s="35"/>
      <c r="AG1902" s="35"/>
      <c r="AH1902" s="13"/>
      <c r="AI1902" s="35"/>
      <c r="AJ1902" s="35"/>
    </row>
    <row r="1903" spans="1:36" ht="15.75" thickBot="1" x14ac:dyDescent="0.3">
      <c r="A1903" s="21"/>
      <c r="B1903" s="21">
        <v>643</v>
      </c>
      <c r="C1903" s="23" t="s">
        <v>2197</v>
      </c>
      <c r="D1903" s="39">
        <v>-12176.684800000001</v>
      </c>
      <c r="E1903" s="39">
        <v>-12178.289123</v>
      </c>
      <c r="F1903" s="67">
        <v>0.99598500000000001</v>
      </c>
      <c r="G1903" s="74">
        <v>0.186249999999999</v>
      </c>
      <c r="H1903" s="38">
        <v>5</v>
      </c>
      <c r="I1903" s="38">
        <v>8</v>
      </c>
      <c r="J1903" s="39">
        <v>-0.81280769230943406</v>
      </c>
      <c r="K1903" s="39">
        <v>-6.2523668639187235E-2</v>
      </c>
      <c r="L1903" s="39">
        <v>-0.89073053846186667</v>
      </c>
      <c r="M1903" s="39">
        <v>-6.85177337278359E-2</v>
      </c>
      <c r="N1903" s="67">
        <f t="shared" si="174"/>
        <v>-14.58812300000136</v>
      </c>
      <c r="O1903" s="39">
        <f t="shared" si="176"/>
        <v>-1.1221633076924122</v>
      </c>
      <c r="P1903" s="24">
        <v>34</v>
      </c>
      <c r="Q1903" s="25">
        <v>2.8180700000000001</v>
      </c>
      <c r="R1903" s="24">
        <v>14</v>
      </c>
      <c r="S1903" s="25">
        <v>2.81968</v>
      </c>
      <c r="T1903" s="25">
        <f t="shared" si="175"/>
        <v>0.41176470588235292</v>
      </c>
      <c r="U1903" s="24">
        <v>14</v>
      </c>
      <c r="V1903" s="25">
        <v>2.8178000000000001</v>
      </c>
      <c r="W1903" s="25">
        <f t="shared" si="177"/>
        <v>0.41176470588235292</v>
      </c>
      <c r="X1903" s="24">
        <v>6</v>
      </c>
      <c r="Y1903" s="25">
        <v>2.8149500000000001</v>
      </c>
      <c r="Z1903" s="25">
        <f t="shared" si="178"/>
        <v>0.17647058823529413</v>
      </c>
      <c r="AA1903" s="24" t="s">
        <v>3435</v>
      </c>
      <c r="AB1903" s="39">
        <f t="shared" si="179"/>
        <v>-14.261231000000407</v>
      </c>
      <c r="AC1903" s="39"/>
      <c r="AD1903" s="39"/>
      <c r="AE1903" s="38"/>
      <c r="AF1903" s="39"/>
      <c r="AG1903" s="39"/>
      <c r="AH1903" s="38"/>
      <c r="AI1903" s="39"/>
      <c r="AJ1903" s="39"/>
    </row>
    <row r="1904" spans="1:36" x14ac:dyDescent="0.25">
      <c r="A1904" s="6" t="s">
        <v>3649</v>
      </c>
      <c r="B1904" s="9" t="s">
        <v>3445</v>
      </c>
      <c r="C1904" t="s">
        <v>2198</v>
      </c>
      <c r="D1904" s="35">
        <v>-12083.501899999999</v>
      </c>
      <c r="E1904" s="35">
        <v>-12085.090425</v>
      </c>
      <c r="F1904" s="48">
        <v>0.99550300000000003</v>
      </c>
      <c r="G1904" s="47">
        <v>0.18373</v>
      </c>
      <c r="H1904" s="13">
        <v>4</v>
      </c>
      <c r="I1904" s="13">
        <v>9</v>
      </c>
      <c r="J1904" s="35">
        <v>-0.91524615384696517</v>
      </c>
      <c r="K1904" s="35">
        <v>-7.0403550295920395E-2</v>
      </c>
      <c r="L1904" s="35">
        <v>-0.92723223076973227</v>
      </c>
      <c r="M1904" s="35">
        <v>-7.1325556213056335E-2</v>
      </c>
      <c r="N1904" s="48">
        <f t="shared" si="174"/>
        <v>-13.812425000000076</v>
      </c>
      <c r="O1904" s="35">
        <f t="shared" si="176"/>
        <v>-1.0624942307692367</v>
      </c>
      <c r="P1904" s="1">
        <v>36</v>
      </c>
      <c r="Q1904" s="2">
        <v>2.8371300000000002</v>
      </c>
      <c r="R1904" s="1">
        <v>15</v>
      </c>
      <c r="S1904" s="2">
        <v>2.7886099999999998</v>
      </c>
      <c r="T1904" s="2">
        <f t="shared" si="175"/>
        <v>0.41666666666666669</v>
      </c>
      <c r="U1904" s="1">
        <v>17</v>
      </c>
      <c r="V1904" s="2">
        <v>2.8873799999999998</v>
      </c>
      <c r="W1904" s="2">
        <f t="shared" si="177"/>
        <v>0.47222222222222221</v>
      </c>
      <c r="X1904" s="1">
        <v>4</v>
      </c>
      <c r="Y1904" s="2">
        <v>2.8055300000000001</v>
      </c>
      <c r="Z1904" s="2">
        <f t="shared" si="178"/>
        <v>0.1111111111111111</v>
      </c>
      <c r="AA1904" s="1" t="s">
        <v>3435</v>
      </c>
      <c r="AB1904" s="35">
        <f t="shared" si="179"/>
        <v>-14.260800000000017</v>
      </c>
      <c r="AC1904" s="35"/>
      <c r="AD1904" s="35"/>
      <c r="AE1904" s="13"/>
      <c r="AF1904" s="35"/>
      <c r="AG1904" s="35"/>
      <c r="AH1904" s="13"/>
      <c r="AI1904" s="35"/>
      <c r="AJ1904" s="35"/>
    </row>
    <row r="1905" spans="1:36" x14ac:dyDescent="0.25">
      <c r="A1905" s="4"/>
      <c r="B1905" s="9" t="s">
        <v>3447</v>
      </c>
      <c r="C1905" t="s">
        <v>2199</v>
      </c>
      <c r="D1905" s="35">
        <v>-12083.6721</v>
      </c>
      <c r="E1905" s="35">
        <v>-12085.191666999999</v>
      </c>
      <c r="F1905" s="48">
        <v>0.99780400000000002</v>
      </c>
      <c r="G1905" s="47">
        <v>0.20348999999999901</v>
      </c>
      <c r="H1905" s="13">
        <v>4</v>
      </c>
      <c r="I1905" s="13">
        <v>9</v>
      </c>
      <c r="J1905" s="35">
        <v>-1.0854461538474425</v>
      </c>
      <c r="K1905" s="35">
        <v>-8.349585798826481E-2</v>
      </c>
      <c r="L1905" s="35">
        <v>-1.0284742307685519</v>
      </c>
      <c r="M1905" s="35">
        <v>-7.9113402366811691E-2</v>
      </c>
      <c r="N1905" s="48">
        <f t="shared" si="174"/>
        <v>-13.913666999998895</v>
      </c>
      <c r="O1905" s="35">
        <f t="shared" si="176"/>
        <v>-1.0702820769229919</v>
      </c>
      <c r="P1905" s="1">
        <v>34</v>
      </c>
      <c r="Q1905" s="2">
        <v>2.8197700000000001</v>
      </c>
      <c r="R1905" s="1">
        <v>15</v>
      </c>
      <c r="S1905" s="2">
        <v>2.8099099999999999</v>
      </c>
      <c r="T1905" s="2">
        <f t="shared" si="175"/>
        <v>0.44117647058823528</v>
      </c>
      <c r="U1905" s="1">
        <v>16</v>
      </c>
      <c r="V1905" s="2">
        <v>2.8396599999999999</v>
      </c>
      <c r="W1905" s="2">
        <f t="shared" si="177"/>
        <v>0.47058823529411764</v>
      </c>
      <c r="X1905" s="1">
        <v>3</v>
      </c>
      <c r="Y1905" s="2">
        <v>2.7629800000000002</v>
      </c>
      <c r="Z1905" s="2">
        <f t="shared" si="178"/>
        <v>8.8235294117647065E-2</v>
      </c>
      <c r="AA1905" s="1" t="s">
        <v>3435</v>
      </c>
      <c r="AB1905" s="35">
        <f t="shared" si="179"/>
        <v>-14.252580000000307</v>
      </c>
      <c r="AC1905" s="35"/>
      <c r="AD1905" s="35"/>
      <c r="AE1905" s="13"/>
      <c r="AF1905" s="35"/>
      <c r="AG1905" s="35"/>
      <c r="AH1905" s="13"/>
      <c r="AI1905" s="35"/>
      <c r="AJ1905" s="35"/>
    </row>
    <row r="1906" spans="1:36" x14ac:dyDescent="0.25">
      <c r="A1906" s="4"/>
      <c r="B1906" s="9" t="s">
        <v>3448</v>
      </c>
      <c r="C1906" t="s">
        <v>2200</v>
      </c>
      <c r="D1906" s="35">
        <v>-12083.542299999999</v>
      </c>
      <c r="E1906" s="35">
        <v>-12085.148347</v>
      </c>
      <c r="F1906" s="48">
        <v>0.99747399999999997</v>
      </c>
      <c r="G1906" s="47">
        <v>0.19531000000000001</v>
      </c>
      <c r="H1906" s="13">
        <v>4</v>
      </c>
      <c r="I1906" s="13">
        <v>9</v>
      </c>
      <c r="J1906" s="35">
        <v>-0.95564615384682838</v>
      </c>
      <c r="K1906" s="35">
        <v>-7.3511242603602187E-2</v>
      </c>
      <c r="L1906" s="35">
        <v>-0.98515423076969455</v>
      </c>
      <c r="M1906" s="35">
        <v>-7.578109467459189E-2</v>
      </c>
      <c r="N1906" s="48">
        <f t="shared" si="174"/>
        <v>-13.870347000000038</v>
      </c>
      <c r="O1906" s="35">
        <f t="shared" si="176"/>
        <v>-1.0669497692307721</v>
      </c>
      <c r="P1906" s="1">
        <v>36</v>
      </c>
      <c r="Q1906" s="2">
        <v>2.8311600000000001</v>
      </c>
      <c r="R1906" s="1">
        <v>14</v>
      </c>
      <c r="S1906" s="2">
        <v>2.7983500000000001</v>
      </c>
      <c r="T1906" s="2">
        <f t="shared" si="175"/>
        <v>0.3888888888888889</v>
      </c>
      <c r="U1906" s="1">
        <v>20</v>
      </c>
      <c r="V1906" s="2">
        <v>2.8526199999999999</v>
      </c>
      <c r="W1906" s="2">
        <f t="shared" si="177"/>
        <v>0.55555555555555558</v>
      </c>
      <c r="X1906" s="1">
        <v>2</v>
      </c>
      <c r="Y1906" s="2">
        <v>2.8462200000000002</v>
      </c>
      <c r="Z1906" s="2">
        <f t="shared" si="178"/>
        <v>5.5555555555555552E-2</v>
      </c>
      <c r="AA1906" s="1" t="s">
        <v>3435</v>
      </c>
      <c r="AB1906" s="35">
        <f t="shared" si="179"/>
        <v>-14.252575999998953</v>
      </c>
      <c r="AC1906" s="35"/>
      <c r="AD1906" s="35"/>
      <c r="AE1906" s="13"/>
      <c r="AF1906" s="35"/>
      <c r="AG1906" s="35"/>
      <c r="AH1906" s="13"/>
      <c r="AI1906" s="35"/>
      <c r="AJ1906" s="35"/>
    </row>
    <row r="1907" spans="1:36" x14ac:dyDescent="0.25">
      <c r="A1907" s="4"/>
      <c r="B1907" s="9" t="s">
        <v>3449</v>
      </c>
      <c r="C1907" t="s">
        <v>2201</v>
      </c>
      <c r="D1907" s="35">
        <v>-12083.320599999999</v>
      </c>
      <c r="E1907" s="35">
        <v>-12084.883109</v>
      </c>
      <c r="F1907" s="48">
        <v>0.99553499999999995</v>
      </c>
      <c r="G1907" s="47">
        <v>0.18306999999999901</v>
      </c>
      <c r="H1907" s="13">
        <v>4</v>
      </c>
      <c r="I1907" s="13">
        <v>9</v>
      </c>
      <c r="J1907" s="35">
        <v>-0.73394615384677309</v>
      </c>
      <c r="K1907" s="35">
        <v>-5.6457396449751777E-2</v>
      </c>
      <c r="L1907" s="35">
        <v>-0.71991623076974065</v>
      </c>
      <c r="M1907" s="35">
        <v>-5.537817159767236E-2</v>
      </c>
      <c r="N1907" s="48">
        <f t="shared" si="174"/>
        <v>-13.605109000000084</v>
      </c>
      <c r="O1907" s="35">
        <f t="shared" si="176"/>
        <v>-1.0465468461538525</v>
      </c>
      <c r="P1907" s="1">
        <v>36</v>
      </c>
      <c r="Q1907" s="2">
        <v>2.8365</v>
      </c>
      <c r="R1907" s="1">
        <v>16</v>
      </c>
      <c r="S1907" s="2">
        <v>2.8019099999999999</v>
      </c>
      <c r="T1907" s="2">
        <f t="shared" si="175"/>
        <v>0.44444444444444442</v>
      </c>
      <c r="U1907" s="1">
        <v>15</v>
      </c>
      <c r="V1907" s="2">
        <v>2.86382</v>
      </c>
      <c r="W1907" s="2">
        <f t="shared" si="177"/>
        <v>0.41666666666666669</v>
      </c>
      <c r="X1907" s="1">
        <v>5</v>
      </c>
      <c r="Y1907" s="2">
        <v>2.8652099999999998</v>
      </c>
      <c r="Z1907" s="2">
        <f t="shared" si="178"/>
        <v>0.1388888888888889</v>
      </c>
      <c r="AA1907" s="1" t="s">
        <v>3435</v>
      </c>
      <c r="AB1907" s="35">
        <f t="shared" si="179"/>
        <v>-14.24316700000054</v>
      </c>
      <c r="AC1907" s="35"/>
      <c r="AD1907" s="35"/>
      <c r="AE1907" s="13"/>
      <c r="AF1907" s="35"/>
      <c r="AG1907" s="35"/>
      <c r="AH1907" s="13"/>
      <c r="AI1907" s="35"/>
      <c r="AJ1907" s="35"/>
    </row>
    <row r="1908" spans="1:36" x14ac:dyDescent="0.25">
      <c r="A1908" s="4"/>
      <c r="B1908" s="9" t="s">
        <v>3450</v>
      </c>
      <c r="C1908" t="s">
        <v>2202</v>
      </c>
      <c r="D1908" s="35">
        <v>-12083.3686</v>
      </c>
      <c r="E1908" s="35">
        <v>-12084.923280000001</v>
      </c>
      <c r="F1908" s="48">
        <v>0.99331400000000003</v>
      </c>
      <c r="G1908" s="47">
        <v>0.17362999999999901</v>
      </c>
      <c r="H1908" s="13">
        <v>4</v>
      </c>
      <c r="I1908" s="13">
        <v>9</v>
      </c>
      <c r="J1908" s="35">
        <v>-0.78194615384745703</v>
      </c>
      <c r="K1908" s="35">
        <v>-6.0149704142112077E-2</v>
      </c>
      <c r="L1908" s="35">
        <v>-0.76008723077029572</v>
      </c>
      <c r="M1908" s="35">
        <v>-5.8468248520791979E-2</v>
      </c>
      <c r="N1908" s="48">
        <f t="shared" si="174"/>
        <v>-13.645280000000639</v>
      </c>
      <c r="O1908" s="35">
        <f t="shared" si="176"/>
        <v>-1.0496369230769722</v>
      </c>
      <c r="P1908" s="1">
        <v>36</v>
      </c>
      <c r="Q1908" s="2">
        <v>2.8336100000000002</v>
      </c>
      <c r="R1908" s="1">
        <v>16</v>
      </c>
      <c r="S1908" s="2">
        <v>2.8026800000000001</v>
      </c>
      <c r="T1908" s="2">
        <f t="shared" si="175"/>
        <v>0.44444444444444442</v>
      </c>
      <c r="U1908" s="1">
        <v>15</v>
      </c>
      <c r="V1908" s="2">
        <v>2.8676200000000001</v>
      </c>
      <c r="W1908" s="2">
        <f t="shared" si="177"/>
        <v>0.41666666666666669</v>
      </c>
      <c r="X1908" s="1">
        <v>5</v>
      </c>
      <c r="Y1908" s="2">
        <v>2.83053</v>
      </c>
      <c r="Z1908" s="2">
        <f t="shared" si="178"/>
        <v>0.1388888888888889</v>
      </c>
      <c r="AA1908" s="1" t="s">
        <v>3435</v>
      </c>
      <c r="AB1908" s="35">
        <f t="shared" si="179"/>
        <v>-14.224404999999024</v>
      </c>
      <c r="AC1908" s="35"/>
      <c r="AD1908" s="35"/>
      <c r="AE1908" s="13"/>
      <c r="AF1908" s="35"/>
      <c r="AG1908" s="35"/>
      <c r="AH1908" s="13"/>
      <c r="AI1908" s="35"/>
      <c r="AJ1908" s="35"/>
    </row>
    <row r="1909" spans="1:36" x14ac:dyDescent="0.25">
      <c r="A1909" s="4"/>
      <c r="B1909" s="9" t="s">
        <v>3452</v>
      </c>
      <c r="C1909" t="s">
        <v>2203</v>
      </c>
      <c r="D1909" s="35">
        <v>-12083.382799999999</v>
      </c>
      <c r="E1909" s="35">
        <v>-12085.211926</v>
      </c>
      <c r="F1909" s="48">
        <v>0.99376200000000003</v>
      </c>
      <c r="G1909" s="47">
        <v>0.17638999999999999</v>
      </c>
      <c r="H1909" s="13">
        <v>4</v>
      </c>
      <c r="I1909" s="13">
        <v>9</v>
      </c>
      <c r="J1909" s="35">
        <v>-0.79614615384707577</v>
      </c>
      <c r="K1909" s="35">
        <v>-6.1242011834390445E-2</v>
      </c>
      <c r="L1909" s="35">
        <v>-1.0487332307693578</v>
      </c>
      <c r="M1909" s="35">
        <v>-8.0671786982258284E-2</v>
      </c>
      <c r="N1909" s="48">
        <f t="shared" si="174"/>
        <v>-13.933925999999701</v>
      </c>
      <c r="O1909" s="35">
        <f t="shared" si="176"/>
        <v>-1.0718404615384385</v>
      </c>
      <c r="P1909" s="1">
        <v>36</v>
      </c>
      <c r="Q1909" s="2">
        <v>2.83467</v>
      </c>
      <c r="R1909" s="1">
        <v>15</v>
      </c>
      <c r="S1909" s="2">
        <v>2.7994599999999998</v>
      </c>
      <c r="T1909" s="2">
        <f t="shared" si="175"/>
        <v>0.41666666666666669</v>
      </c>
      <c r="U1909" s="1">
        <v>17</v>
      </c>
      <c r="V1909" s="2">
        <v>2.8685100000000001</v>
      </c>
      <c r="W1909" s="2">
        <f t="shared" si="177"/>
        <v>0.47222222222222221</v>
      </c>
      <c r="X1909" s="1">
        <v>4</v>
      </c>
      <c r="Y1909" s="2">
        <v>2.8228499999999999</v>
      </c>
      <c r="Z1909" s="2">
        <f t="shared" si="178"/>
        <v>0.1111111111111111</v>
      </c>
      <c r="AA1909" s="1" t="s">
        <v>3435</v>
      </c>
      <c r="AB1909" s="35">
        <f t="shared" si="179"/>
        <v>-14.217516999999134</v>
      </c>
      <c r="AC1909" s="35"/>
      <c r="AD1909" s="35"/>
      <c r="AE1909" s="13"/>
      <c r="AF1909" s="35"/>
      <c r="AG1909" s="35"/>
      <c r="AH1909" s="13"/>
      <c r="AI1909" s="35"/>
      <c r="AJ1909" s="35"/>
    </row>
    <row r="1910" spans="1:36" x14ac:dyDescent="0.25">
      <c r="A1910" s="4"/>
      <c r="B1910" s="9" t="s">
        <v>3453</v>
      </c>
      <c r="C1910" t="s">
        <v>2204</v>
      </c>
      <c r="D1910" s="35">
        <v>-12083.398800000001</v>
      </c>
      <c r="E1910" s="35">
        <v>-12084.926027</v>
      </c>
      <c r="F1910" s="48">
        <v>0.996614</v>
      </c>
      <c r="G1910" s="47">
        <v>0.18459999999999999</v>
      </c>
      <c r="H1910" s="13">
        <v>4</v>
      </c>
      <c r="I1910" s="13">
        <v>9</v>
      </c>
      <c r="J1910" s="35">
        <v>-0.81214615384851641</v>
      </c>
      <c r="K1910" s="35">
        <v>-6.2472781065270495E-2</v>
      </c>
      <c r="L1910" s="35">
        <v>-0.76283423076893087</v>
      </c>
      <c r="M1910" s="35">
        <v>-5.8679556212994685E-2</v>
      </c>
      <c r="N1910" s="48">
        <f t="shared" si="174"/>
        <v>-13.648026999999274</v>
      </c>
      <c r="O1910" s="35">
        <f t="shared" si="176"/>
        <v>-1.049848230769175</v>
      </c>
      <c r="P1910" s="1">
        <v>36</v>
      </c>
      <c r="Q1910" s="2">
        <v>2.8378999999999999</v>
      </c>
      <c r="R1910" s="1">
        <v>16</v>
      </c>
      <c r="S1910" s="2">
        <v>2.8130700000000002</v>
      </c>
      <c r="T1910" s="2">
        <f t="shared" si="175"/>
        <v>0.44444444444444442</v>
      </c>
      <c r="U1910" s="1">
        <v>14</v>
      </c>
      <c r="V1910" s="2">
        <v>2.84552</v>
      </c>
      <c r="W1910" s="2">
        <f t="shared" si="177"/>
        <v>0.3888888888888889</v>
      </c>
      <c r="X1910" s="1">
        <v>6</v>
      </c>
      <c r="Y1910" s="2">
        <v>2.8863300000000001</v>
      </c>
      <c r="Z1910" s="2">
        <f t="shared" si="178"/>
        <v>0.16666666666666666</v>
      </c>
      <c r="AA1910" s="1" t="s">
        <v>3435</v>
      </c>
      <c r="AB1910" s="35">
        <f t="shared" si="179"/>
        <v>-14.209624000000986</v>
      </c>
      <c r="AC1910" s="35"/>
      <c r="AD1910" s="35"/>
      <c r="AE1910" s="13"/>
      <c r="AF1910" s="35"/>
      <c r="AG1910" s="35"/>
      <c r="AH1910" s="13"/>
      <c r="AI1910" s="35"/>
      <c r="AJ1910" s="35"/>
    </row>
    <row r="1911" spans="1:36" x14ac:dyDescent="0.25">
      <c r="A1911" s="4"/>
      <c r="B1911" s="9" t="s">
        <v>3454</v>
      </c>
      <c r="C1911" t="s">
        <v>2205</v>
      </c>
      <c r="D1911" s="35">
        <v>-12083.516299999999</v>
      </c>
      <c r="E1911" s="35">
        <v>-12085.067765</v>
      </c>
      <c r="F1911" s="48">
        <v>0.99497599999999997</v>
      </c>
      <c r="G1911" s="47">
        <v>0.17784999999999901</v>
      </c>
      <c r="H1911" s="13">
        <v>4</v>
      </c>
      <c r="I1911" s="13">
        <v>9</v>
      </c>
      <c r="J1911" s="35">
        <v>-0.92964615384698845</v>
      </c>
      <c r="K1911" s="35">
        <v>-7.1511242603614494E-2</v>
      </c>
      <c r="L1911" s="35">
        <v>-0.90457223076919036</v>
      </c>
      <c r="M1911" s="35">
        <v>-6.9582479289937715E-2</v>
      </c>
      <c r="N1911" s="48">
        <f t="shared" si="174"/>
        <v>-13.789764999999534</v>
      </c>
      <c r="O1911" s="35">
        <f t="shared" si="176"/>
        <v>-1.0607511538461181</v>
      </c>
      <c r="P1911" s="1">
        <v>36</v>
      </c>
      <c r="Q1911" s="2">
        <v>2.8414000000000001</v>
      </c>
      <c r="R1911" s="1">
        <v>15</v>
      </c>
      <c r="S1911" s="2">
        <v>2.8138000000000001</v>
      </c>
      <c r="T1911" s="2">
        <f t="shared" si="175"/>
        <v>0.41666666666666669</v>
      </c>
      <c r="U1911" s="1">
        <v>16</v>
      </c>
      <c r="V1911" s="2">
        <v>2.8498399999999999</v>
      </c>
      <c r="W1911" s="2">
        <f t="shared" si="177"/>
        <v>0.44444444444444442</v>
      </c>
      <c r="X1911" s="1">
        <v>5</v>
      </c>
      <c r="Y1911" s="2">
        <v>2.8971800000000001</v>
      </c>
      <c r="Z1911" s="2">
        <f t="shared" si="178"/>
        <v>0.1388888888888889</v>
      </c>
      <c r="AA1911" s="1" t="s">
        <v>3435</v>
      </c>
      <c r="AB1911" s="35">
        <f t="shared" si="179"/>
        <v>-14.206437999999252</v>
      </c>
      <c r="AC1911" s="35"/>
      <c r="AD1911" s="35"/>
      <c r="AE1911" s="13"/>
      <c r="AF1911" s="35"/>
      <c r="AG1911" s="35"/>
      <c r="AH1911" s="13"/>
      <c r="AI1911" s="35"/>
      <c r="AJ1911" s="35"/>
    </row>
    <row r="1912" spans="1:36" x14ac:dyDescent="0.25">
      <c r="A1912" s="4"/>
      <c r="B1912" s="9" t="s">
        <v>3455</v>
      </c>
      <c r="C1912" t="s">
        <v>2206</v>
      </c>
      <c r="D1912" s="35">
        <v>-12083.626399999999</v>
      </c>
      <c r="E1912" s="35">
        <v>-12085.140766</v>
      </c>
      <c r="F1912" s="48">
        <v>0.99584600000000001</v>
      </c>
      <c r="G1912" s="47">
        <v>0.18969</v>
      </c>
      <c r="H1912" s="13">
        <v>4</v>
      </c>
      <c r="I1912" s="13">
        <v>9</v>
      </c>
      <c r="J1912" s="35">
        <v>-1.0397461538468633</v>
      </c>
      <c r="K1912" s="35">
        <v>-7.9980473372835634E-2</v>
      </c>
      <c r="L1912" s="35">
        <v>-0.97757323076984903</v>
      </c>
      <c r="M1912" s="35">
        <v>-7.5197940828449925E-2</v>
      </c>
      <c r="N1912" s="48">
        <f t="shared" si="174"/>
        <v>-13.862766000000192</v>
      </c>
      <c r="O1912" s="35">
        <f t="shared" si="176"/>
        <v>-1.0663666153846303</v>
      </c>
      <c r="P1912" s="1">
        <v>34</v>
      </c>
      <c r="Q1912" s="2">
        <v>2.82091</v>
      </c>
      <c r="R1912" s="1">
        <v>16</v>
      </c>
      <c r="S1912" s="2">
        <v>2.82362</v>
      </c>
      <c r="T1912" s="2">
        <f t="shared" si="175"/>
        <v>0.47058823529411764</v>
      </c>
      <c r="U1912" s="1">
        <v>16</v>
      </c>
      <c r="V1912" s="2">
        <v>2.82362</v>
      </c>
      <c r="W1912" s="2">
        <f t="shared" si="177"/>
        <v>0.47058823529411764</v>
      </c>
      <c r="X1912" s="1">
        <v>2</v>
      </c>
      <c r="Y1912" s="2">
        <v>2.7775400000000001</v>
      </c>
      <c r="Z1912" s="2">
        <f t="shared" si="178"/>
        <v>5.8823529411764705E-2</v>
      </c>
      <c r="AA1912" s="1" t="s">
        <v>3435</v>
      </c>
      <c r="AB1912" s="35">
        <f t="shared" si="179"/>
        <v>-14.205896999999823</v>
      </c>
      <c r="AC1912" s="35"/>
      <c r="AD1912" s="35"/>
      <c r="AE1912" s="13"/>
      <c r="AF1912" s="35"/>
      <c r="AG1912" s="35"/>
      <c r="AH1912" s="13"/>
      <c r="AI1912" s="35"/>
      <c r="AJ1912" s="35"/>
    </row>
    <row r="1913" spans="1:36" x14ac:dyDescent="0.25">
      <c r="A1913" s="4"/>
      <c r="B1913" s="9" t="s">
        <v>3456</v>
      </c>
      <c r="C1913" t="s">
        <v>2207</v>
      </c>
      <c r="D1913" s="35">
        <v>-12083.6901</v>
      </c>
      <c r="E1913" s="35">
        <v>-12085.207165</v>
      </c>
      <c r="F1913" s="48">
        <v>0.99603299999999995</v>
      </c>
      <c r="G1913" s="47">
        <v>0.18658999999999901</v>
      </c>
      <c r="H1913" s="13">
        <v>4</v>
      </c>
      <c r="I1913" s="13">
        <v>9</v>
      </c>
      <c r="J1913" s="35">
        <v>-1.1034461538474716</v>
      </c>
      <c r="K1913" s="35">
        <v>-8.4880473372882431E-2</v>
      </c>
      <c r="L1913" s="35">
        <v>-1.0439722307692136</v>
      </c>
      <c r="M1913" s="35">
        <v>-8.0305556213016438E-2</v>
      </c>
      <c r="N1913" s="48">
        <f t="shared" si="174"/>
        <v>-13.929164999999557</v>
      </c>
      <c r="O1913" s="35">
        <f t="shared" si="176"/>
        <v>-1.0714742307691967</v>
      </c>
      <c r="P1913" s="1">
        <v>34</v>
      </c>
      <c r="Q1913" s="2">
        <v>2.81521</v>
      </c>
      <c r="R1913" s="1">
        <v>15</v>
      </c>
      <c r="S1913" s="2">
        <v>2.7813599999999998</v>
      </c>
      <c r="T1913" s="2">
        <f t="shared" si="175"/>
        <v>0.44117647058823528</v>
      </c>
      <c r="U1913" s="1">
        <v>16</v>
      </c>
      <c r="V1913" s="2">
        <v>2.8487499999999999</v>
      </c>
      <c r="W1913" s="2">
        <f t="shared" si="177"/>
        <v>0.47058823529411764</v>
      </c>
      <c r="X1913" s="1">
        <v>3</v>
      </c>
      <c r="Y1913" s="2">
        <v>2.8055699999999999</v>
      </c>
      <c r="Z1913" s="2">
        <f t="shared" si="178"/>
        <v>8.8235294117647065E-2</v>
      </c>
      <c r="AA1913" s="1" t="s">
        <v>3435</v>
      </c>
      <c r="AB1913" s="35">
        <f t="shared" si="179"/>
        <v>-14.203492000000551</v>
      </c>
      <c r="AC1913" s="35"/>
      <c r="AD1913" s="35"/>
      <c r="AE1913" s="13"/>
      <c r="AF1913" s="35"/>
      <c r="AG1913" s="35"/>
      <c r="AH1913" s="13"/>
      <c r="AI1913" s="35"/>
      <c r="AJ1913" s="35"/>
    </row>
    <row r="1914" spans="1:36" x14ac:dyDescent="0.25">
      <c r="A1914" s="4"/>
      <c r="B1914" s="9" t="s">
        <v>3457</v>
      </c>
      <c r="C1914" t="s">
        <v>2208</v>
      </c>
      <c r="D1914" s="35">
        <v>-12083.3361</v>
      </c>
      <c r="E1914" s="35">
        <v>-12084.902995</v>
      </c>
      <c r="F1914" s="48">
        <v>0.99555199999999999</v>
      </c>
      <c r="G1914" s="47">
        <v>0.182639999999999</v>
      </c>
      <c r="H1914" s="13">
        <v>4</v>
      </c>
      <c r="I1914" s="13">
        <v>9</v>
      </c>
      <c r="J1914" s="35">
        <v>-0.74944615384811186</v>
      </c>
      <c r="K1914" s="35">
        <v>-5.7649704142162451E-2</v>
      </c>
      <c r="L1914" s="35">
        <v>-0.73980223076978291</v>
      </c>
      <c r="M1914" s="35">
        <v>-5.6907863905367916E-2</v>
      </c>
      <c r="N1914" s="48">
        <f t="shared" si="174"/>
        <v>-13.624995000000126</v>
      </c>
      <c r="O1914" s="35">
        <f t="shared" si="176"/>
        <v>-1.0480765384615482</v>
      </c>
      <c r="P1914" s="1">
        <v>36</v>
      </c>
      <c r="Q1914" s="2">
        <v>2.8364799999999999</v>
      </c>
      <c r="R1914" s="1">
        <v>19</v>
      </c>
      <c r="S1914" s="2">
        <v>2.8376100000000002</v>
      </c>
      <c r="T1914" s="2">
        <f t="shared" si="175"/>
        <v>0.52777777777777779</v>
      </c>
      <c r="U1914" s="1">
        <v>14</v>
      </c>
      <c r="V1914" s="2">
        <v>2.8367300000000002</v>
      </c>
      <c r="W1914" s="2">
        <f t="shared" si="177"/>
        <v>0.3888888888888889</v>
      </c>
      <c r="X1914" s="1">
        <v>3</v>
      </c>
      <c r="Y1914" s="2">
        <v>2.82816</v>
      </c>
      <c r="Z1914" s="2">
        <f t="shared" si="178"/>
        <v>8.3333333333333329E-2</v>
      </c>
      <c r="AA1914" s="1" t="s">
        <v>3435</v>
      </c>
      <c r="AB1914" s="35">
        <f t="shared" si="179"/>
        <v>-14.201165000000401</v>
      </c>
      <c r="AC1914" s="35"/>
      <c r="AD1914" s="35"/>
      <c r="AE1914" s="13"/>
      <c r="AF1914" s="35"/>
      <c r="AG1914" s="35"/>
      <c r="AH1914" s="13"/>
      <c r="AI1914" s="35"/>
      <c r="AJ1914" s="35"/>
    </row>
    <row r="1915" spans="1:36" x14ac:dyDescent="0.25">
      <c r="A1915" s="4"/>
      <c r="B1915" s="9" t="s">
        <v>3458</v>
      </c>
      <c r="C1915" t="s">
        <v>2209</v>
      </c>
      <c r="D1915" s="35">
        <v>-12083.463299999999</v>
      </c>
      <c r="E1915" s="35">
        <v>-12085.015416</v>
      </c>
      <c r="F1915" s="48">
        <v>0.99337600000000004</v>
      </c>
      <c r="G1915" s="47">
        <v>0.17316999999999999</v>
      </c>
      <c r="H1915" s="13">
        <v>4</v>
      </c>
      <c r="I1915" s="13">
        <v>9</v>
      </c>
      <c r="J1915" s="35">
        <v>-0.87664615384710487</v>
      </c>
      <c r="K1915" s="35">
        <v>-6.743431952670037E-2</v>
      </c>
      <c r="L1915" s="35">
        <v>-0.85222323076959583</v>
      </c>
      <c r="M1915" s="35">
        <v>-6.5555633136122754E-2</v>
      </c>
      <c r="N1915" s="48">
        <f t="shared" si="174"/>
        <v>-13.737415999999939</v>
      </c>
      <c r="O1915" s="35">
        <f t="shared" si="176"/>
        <v>-1.056724307692303</v>
      </c>
      <c r="P1915" s="1">
        <v>34</v>
      </c>
      <c r="Q1915" s="2">
        <v>2.8124400000000001</v>
      </c>
      <c r="R1915" s="1">
        <v>16</v>
      </c>
      <c r="S1915" s="2">
        <v>2.7987000000000002</v>
      </c>
      <c r="T1915" s="2">
        <f t="shared" si="175"/>
        <v>0.47058823529411764</v>
      </c>
      <c r="U1915" s="1">
        <v>15</v>
      </c>
      <c r="V1915" s="2">
        <v>2.8275100000000002</v>
      </c>
      <c r="W1915" s="2">
        <f t="shared" si="177"/>
        <v>0.44117647058823528</v>
      </c>
      <c r="X1915" s="1">
        <v>3</v>
      </c>
      <c r="Y1915" s="2">
        <v>2.81033</v>
      </c>
      <c r="Z1915" s="2">
        <f t="shared" si="178"/>
        <v>8.8235294117647065E-2</v>
      </c>
      <c r="AA1915" s="1" t="s">
        <v>3435</v>
      </c>
      <c r="AB1915" s="35">
        <f t="shared" si="179"/>
        <v>-14.200697000000218</v>
      </c>
      <c r="AC1915" s="35"/>
      <c r="AD1915" s="35"/>
      <c r="AE1915" s="13"/>
      <c r="AF1915" s="35"/>
      <c r="AG1915" s="35"/>
      <c r="AH1915" s="13"/>
      <c r="AI1915" s="35"/>
      <c r="AJ1915" s="35"/>
    </row>
    <row r="1916" spans="1:36" x14ac:dyDescent="0.25">
      <c r="A1916" s="4"/>
      <c r="B1916" s="9" t="s">
        <v>3459</v>
      </c>
      <c r="C1916" t="s">
        <v>2210</v>
      </c>
      <c r="D1916" s="35">
        <v>-12083.5743</v>
      </c>
      <c r="E1916" s="35">
        <v>-12085.149906000001</v>
      </c>
      <c r="F1916" s="48">
        <v>0.99621800000000005</v>
      </c>
      <c r="G1916" s="47">
        <v>0.15683999999999901</v>
      </c>
      <c r="H1916" s="13">
        <v>4</v>
      </c>
      <c r="I1916" s="13">
        <v>9</v>
      </c>
      <c r="J1916" s="35">
        <v>-0.98764615384789067</v>
      </c>
      <c r="K1916" s="35">
        <v>-7.5972781065222358E-2</v>
      </c>
      <c r="L1916" s="35">
        <v>-0.98671323076996487</v>
      </c>
      <c r="M1916" s="35">
        <v>-7.5901017751535765E-2</v>
      </c>
      <c r="N1916" s="48">
        <f t="shared" si="174"/>
        <v>-13.871906000000308</v>
      </c>
      <c r="O1916" s="35">
        <f t="shared" si="176"/>
        <v>-1.0670696923077161</v>
      </c>
      <c r="P1916" s="1">
        <v>36</v>
      </c>
      <c r="Q1916" s="2">
        <v>2.8316599999999998</v>
      </c>
      <c r="R1916" s="1">
        <v>14</v>
      </c>
      <c r="S1916" s="2">
        <v>2.7957399999999999</v>
      </c>
      <c r="T1916" s="2">
        <f t="shared" si="175"/>
        <v>0.3888888888888889</v>
      </c>
      <c r="U1916" s="1">
        <v>19</v>
      </c>
      <c r="V1916" s="2">
        <v>2.8627600000000002</v>
      </c>
      <c r="W1916" s="2">
        <f t="shared" si="177"/>
        <v>0.52777777777777779</v>
      </c>
      <c r="X1916" s="1">
        <v>3</v>
      </c>
      <c r="Y1916" s="2">
        <v>2.8022999999999998</v>
      </c>
      <c r="Z1916" s="2">
        <f t="shared" si="178"/>
        <v>8.3333333333333329E-2</v>
      </c>
      <c r="AA1916" s="1" t="s">
        <v>3435</v>
      </c>
      <c r="AB1916" s="35">
        <f t="shared" si="179"/>
        <v>-14.193575000001147</v>
      </c>
      <c r="AC1916" s="35"/>
      <c r="AD1916" s="35"/>
      <c r="AE1916" s="13"/>
      <c r="AF1916" s="35"/>
      <c r="AG1916" s="35"/>
      <c r="AH1916" s="13"/>
      <c r="AI1916" s="35"/>
      <c r="AJ1916" s="35"/>
    </row>
    <row r="1917" spans="1:36" x14ac:dyDescent="0.25">
      <c r="A1917" s="4"/>
      <c r="B1917" s="9" t="s">
        <v>3460</v>
      </c>
      <c r="C1917" t="s">
        <v>2211</v>
      </c>
      <c r="D1917" s="35">
        <v>-12083.6389</v>
      </c>
      <c r="E1917" s="35">
        <v>-12085.296882000001</v>
      </c>
      <c r="F1917" s="48">
        <v>0.99502199999999996</v>
      </c>
      <c r="G1917" s="47">
        <v>0.184499999999999</v>
      </c>
      <c r="H1917" s="13">
        <v>4</v>
      </c>
      <c r="I1917" s="13">
        <v>9</v>
      </c>
      <c r="J1917" s="35">
        <v>-1.0522461538475909</v>
      </c>
      <c r="K1917" s="35">
        <v>-8.0942011834430075E-2</v>
      </c>
      <c r="L1917" s="35">
        <v>-1.13368923076996</v>
      </c>
      <c r="M1917" s="35">
        <v>-8.7206863905381543E-2</v>
      </c>
      <c r="N1917" s="48">
        <f t="shared" si="174"/>
        <v>-14.018882000000303</v>
      </c>
      <c r="O1917" s="35">
        <f t="shared" si="176"/>
        <v>-1.0783755384615619</v>
      </c>
      <c r="P1917" s="1">
        <v>34</v>
      </c>
      <c r="Q1917" s="2">
        <v>2.8151000000000002</v>
      </c>
      <c r="R1917" s="1">
        <v>15</v>
      </c>
      <c r="S1917" s="2">
        <v>2.8130799999999998</v>
      </c>
      <c r="T1917" s="2">
        <f t="shared" si="175"/>
        <v>0.44117647058823528</v>
      </c>
      <c r="U1917" s="1">
        <v>16</v>
      </c>
      <c r="V1917" s="2">
        <v>2.8017699999999999</v>
      </c>
      <c r="W1917" s="2">
        <f t="shared" si="177"/>
        <v>0.47058823529411764</v>
      </c>
      <c r="X1917" s="1">
        <v>3</v>
      </c>
      <c r="Y1917" s="2">
        <v>2.8963299999999998</v>
      </c>
      <c r="Z1917" s="2">
        <f t="shared" si="178"/>
        <v>8.8235294117647065E-2</v>
      </c>
      <c r="AA1917" s="1" t="s">
        <v>3435</v>
      </c>
      <c r="AB1917" s="35">
        <f t="shared" si="179"/>
        <v>-14.18608999999924</v>
      </c>
      <c r="AC1917" s="35"/>
      <c r="AD1917" s="35"/>
      <c r="AE1917" s="13"/>
      <c r="AF1917" s="35"/>
      <c r="AG1917" s="35"/>
      <c r="AH1917" s="13"/>
      <c r="AI1917" s="35"/>
      <c r="AJ1917" s="35"/>
    </row>
    <row r="1918" spans="1:36" x14ac:dyDescent="0.25">
      <c r="A1918" s="4"/>
      <c r="B1918" s="9" t="s">
        <v>3461</v>
      </c>
      <c r="C1918" t="s">
        <v>2212</v>
      </c>
      <c r="D1918" s="35">
        <v>-12083.7021</v>
      </c>
      <c r="E1918" s="35">
        <v>-12085.262537000001</v>
      </c>
      <c r="F1918" s="48">
        <v>0.99577599999999999</v>
      </c>
      <c r="G1918" s="47">
        <v>0.18534</v>
      </c>
      <c r="H1918" s="13">
        <v>4</v>
      </c>
      <c r="I1918" s="13">
        <v>9</v>
      </c>
      <c r="J1918" s="35">
        <v>-1.1154461538480973</v>
      </c>
      <c r="K1918" s="35">
        <v>-8.5803550296007489E-2</v>
      </c>
      <c r="L1918" s="35">
        <v>-1.0993442307699297</v>
      </c>
      <c r="M1918" s="35">
        <v>-8.4564940828456128E-2</v>
      </c>
      <c r="N1918" s="48">
        <f t="shared" si="174"/>
        <v>-13.984537000000273</v>
      </c>
      <c r="O1918" s="35">
        <f t="shared" si="176"/>
        <v>-1.0757336153846364</v>
      </c>
      <c r="P1918" s="1">
        <v>34</v>
      </c>
      <c r="Q1918" s="2">
        <v>2.8143600000000002</v>
      </c>
      <c r="R1918" s="1">
        <v>15</v>
      </c>
      <c r="S1918" s="2">
        <v>2.8143600000000002</v>
      </c>
      <c r="T1918" s="2">
        <f t="shared" si="175"/>
        <v>0.44117647058823528</v>
      </c>
      <c r="U1918" s="1">
        <v>16</v>
      </c>
      <c r="V1918" s="2">
        <v>2.81237</v>
      </c>
      <c r="W1918" s="2">
        <f t="shared" si="177"/>
        <v>0.47058823529411764</v>
      </c>
      <c r="X1918" s="1">
        <v>3</v>
      </c>
      <c r="Y1918" s="2">
        <v>2.8249</v>
      </c>
      <c r="Z1918" s="2">
        <f t="shared" si="178"/>
        <v>8.8235294117647065E-2</v>
      </c>
      <c r="AA1918" s="1" t="s">
        <v>3435</v>
      </c>
      <c r="AB1918" s="35">
        <f t="shared" si="179"/>
        <v>-14.180017999999109</v>
      </c>
      <c r="AC1918" s="35"/>
      <c r="AD1918" s="35"/>
      <c r="AE1918" s="13"/>
      <c r="AF1918" s="35"/>
      <c r="AG1918" s="35"/>
      <c r="AH1918" s="13"/>
      <c r="AI1918" s="35"/>
      <c r="AJ1918" s="35"/>
    </row>
    <row r="1919" spans="1:36" x14ac:dyDescent="0.25">
      <c r="A1919" s="4"/>
      <c r="B1919" s="9" t="s">
        <v>3462</v>
      </c>
      <c r="C1919" t="s">
        <v>2213</v>
      </c>
      <c r="D1919" s="35">
        <v>-12083.614600000001</v>
      </c>
      <c r="E1919" s="35">
        <v>-12085.400288999999</v>
      </c>
      <c r="F1919" s="48">
        <v>0.99727299999999997</v>
      </c>
      <c r="G1919" s="47">
        <v>0.19775000000000001</v>
      </c>
      <c r="H1919" s="13">
        <v>4</v>
      </c>
      <c r="I1919" s="13">
        <v>9</v>
      </c>
      <c r="J1919" s="35">
        <v>-1.0279461538484611</v>
      </c>
      <c r="K1919" s="35">
        <v>-7.9072781065266246E-2</v>
      </c>
      <c r="L1919" s="35">
        <v>-1.2370962307686568</v>
      </c>
      <c r="M1919" s="35">
        <v>-9.5161248520665903E-2</v>
      </c>
      <c r="N1919" s="48">
        <f t="shared" si="174"/>
        <v>-14.122288999999</v>
      </c>
      <c r="O1919" s="35">
        <f t="shared" si="176"/>
        <v>-1.0863299230768462</v>
      </c>
      <c r="P1919" s="1">
        <v>34</v>
      </c>
      <c r="Q1919" s="2">
        <v>2.81521</v>
      </c>
      <c r="R1919" s="1">
        <v>15</v>
      </c>
      <c r="S1919" s="2">
        <v>2.81671</v>
      </c>
      <c r="T1919" s="2">
        <f t="shared" si="175"/>
        <v>0.44117647058823528</v>
      </c>
      <c r="U1919" s="1">
        <v>16</v>
      </c>
      <c r="V1919" s="2">
        <v>2.8071100000000002</v>
      </c>
      <c r="W1919" s="2">
        <f t="shared" si="177"/>
        <v>0.47058823529411764</v>
      </c>
      <c r="X1919" s="1">
        <v>3</v>
      </c>
      <c r="Y1919" s="2">
        <v>2.8509199999999999</v>
      </c>
      <c r="Z1919" s="2">
        <f t="shared" si="178"/>
        <v>8.8235294117647065E-2</v>
      </c>
      <c r="AA1919" s="1" t="s">
        <v>3435</v>
      </c>
      <c r="AB1919" s="35">
        <f t="shared" si="179"/>
        <v>-14.170807000000423</v>
      </c>
      <c r="AC1919" s="35"/>
      <c r="AD1919" s="35"/>
      <c r="AE1919" s="13"/>
      <c r="AF1919" s="35"/>
      <c r="AG1919" s="35"/>
      <c r="AH1919" s="13"/>
      <c r="AI1919" s="35"/>
      <c r="AJ1919" s="35"/>
    </row>
    <row r="1920" spans="1:36" x14ac:dyDescent="0.25">
      <c r="A1920" s="4"/>
      <c r="B1920" s="9" t="s">
        <v>3463</v>
      </c>
      <c r="C1920" t="s">
        <v>2214</v>
      </c>
      <c r="D1920" s="35">
        <v>-12083.715200000001</v>
      </c>
      <c r="E1920" s="35">
        <v>-12085.484437999999</v>
      </c>
      <c r="F1920" s="48">
        <v>0.98869700000000005</v>
      </c>
      <c r="G1920" s="47">
        <v>0.15565999999999999</v>
      </c>
      <c r="H1920" s="13">
        <v>4</v>
      </c>
      <c r="I1920" s="13">
        <v>9</v>
      </c>
      <c r="J1920" s="35">
        <v>-1.1285461538482195</v>
      </c>
      <c r="K1920" s="35">
        <v>-8.6811242603709191E-2</v>
      </c>
      <c r="L1920" s="35">
        <v>-1.3212452307689091</v>
      </c>
      <c r="M1920" s="35">
        <v>-0.10163424852068531</v>
      </c>
      <c r="N1920" s="48">
        <f t="shared" si="174"/>
        <v>-14.206437999999252</v>
      </c>
      <c r="O1920" s="35">
        <f t="shared" si="176"/>
        <v>-1.0928029230768657</v>
      </c>
      <c r="P1920" s="1">
        <v>34</v>
      </c>
      <c r="Q1920" s="2">
        <v>2.8199100000000001</v>
      </c>
      <c r="R1920" s="1">
        <v>13</v>
      </c>
      <c r="S1920" s="2">
        <v>2.80307</v>
      </c>
      <c r="T1920" s="2">
        <f t="shared" si="175"/>
        <v>0.38235294117647056</v>
      </c>
      <c r="U1920" s="1">
        <v>18</v>
      </c>
      <c r="V1920" s="2">
        <v>2.8161900000000002</v>
      </c>
      <c r="W1920" s="2">
        <f t="shared" si="177"/>
        <v>0.52941176470588236</v>
      </c>
      <c r="X1920" s="1">
        <v>3</v>
      </c>
      <c r="Y1920" s="2">
        <v>2.9152</v>
      </c>
      <c r="Z1920" s="2">
        <f t="shared" si="178"/>
        <v>8.8235294117647065E-2</v>
      </c>
      <c r="AA1920" s="1" t="s">
        <v>3435</v>
      </c>
      <c r="AB1920" s="35">
        <f t="shared" si="179"/>
        <v>-14.166602000001149</v>
      </c>
      <c r="AC1920" s="35"/>
      <c r="AD1920" s="35"/>
      <c r="AE1920" s="13"/>
      <c r="AF1920" s="35"/>
      <c r="AG1920" s="35"/>
      <c r="AH1920" s="13"/>
      <c r="AI1920" s="35"/>
      <c r="AJ1920" s="35"/>
    </row>
    <row r="1921" spans="1:36" x14ac:dyDescent="0.25">
      <c r="A1921" s="4"/>
      <c r="B1921" s="9" t="s">
        <v>3464</v>
      </c>
      <c r="C1921" t="s">
        <v>2215</v>
      </c>
      <c r="D1921" s="35">
        <v>-12083.4334</v>
      </c>
      <c r="E1921" s="35">
        <v>-12085.070162</v>
      </c>
      <c r="F1921" s="48">
        <v>0.99440099999999998</v>
      </c>
      <c r="G1921" s="47">
        <v>0.17413999999999999</v>
      </c>
      <c r="H1921" s="13">
        <v>4</v>
      </c>
      <c r="I1921" s="13">
        <v>9</v>
      </c>
      <c r="J1921" s="35">
        <v>-0.8467461538475618</v>
      </c>
      <c r="K1921" s="35">
        <v>-6.5134319526735526E-2</v>
      </c>
      <c r="L1921" s="35">
        <v>-0.90696923076939129</v>
      </c>
      <c r="M1921" s="35">
        <v>-6.9766863905337789E-2</v>
      </c>
      <c r="N1921" s="48">
        <f t="shared" si="174"/>
        <v>-13.792161999999735</v>
      </c>
      <c r="O1921" s="35">
        <f t="shared" si="176"/>
        <v>-1.060935538461518</v>
      </c>
      <c r="P1921" s="1">
        <v>35</v>
      </c>
      <c r="Q1921" s="2">
        <v>2.8264</v>
      </c>
      <c r="R1921" s="1">
        <v>17</v>
      </c>
      <c r="S1921" s="2">
        <v>2.8327399999999998</v>
      </c>
      <c r="T1921" s="2">
        <f t="shared" si="175"/>
        <v>0.48571428571428571</v>
      </c>
      <c r="U1921" s="1">
        <v>16</v>
      </c>
      <c r="V1921" s="2">
        <v>2.8221699999999998</v>
      </c>
      <c r="W1921" s="2">
        <f t="shared" si="177"/>
        <v>0.45714285714285713</v>
      </c>
      <c r="X1921" s="1">
        <v>2</v>
      </c>
      <c r="Y1921" s="2">
        <v>2.8065000000000002</v>
      </c>
      <c r="Z1921" s="2">
        <f t="shared" si="178"/>
        <v>5.7142857142857141E-2</v>
      </c>
      <c r="AA1921" s="1" t="s">
        <v>3435</v>
      </c>
      <c r="AB1921" s="35">
        <f t="shared" si="179"/>
        <v>-14.162355000000389</v>
      </c>
      <c r="AC1921" s="35"/>
      <c r="AD1921" s="35"/>
      <c r="AE1921" s="13"/>
      <c r="AF1921" s="35"/>
      <c r="AG1921" s="35"/>
      <c r="AH1921" s="13"/>
      <c r="AI1921" s="35"/>
      <c r="AJ1921" s="35"/>
    </row>
    <row r="1922" spans="1:36" x14ac:dyDescent="0.25">
      <c r="A1922" s="4"/>
      <c r="B1922" s="9" t="s">
        <v>3465</v>
      </c>
      <c r="C1922" t="s">
        <v>2216</v>
      </c>
      <c r="D1922" s="35">
        <v>-12083.5743</v>
      </c>
      <c r="E1922" s="35">
        <v>-12085.126589</v>
      </c>
      <c r="F1922" s="48">
        <v>0.99598299999999995</v>
      </c>
      <c r="G1922" s="47">
        <v>0.18074999999999999</v>
      </c>
      <c r="H1922" s="13">
        <v>4</v>
      </c>
      <c r="I1922" s="13">
        <v>9</v>
      </c>
      <c r="J1922" s="35">
        <v>-0.98764615384789067</v>
      </c>
      <c r="K1922" s="35">
        <v>-7.5972781065222358E-2</v>
      </c>
      <c r="L1922" s="35">
        <v>-0.96339623076892167</v>
      </c>
      <c r="M1922" s="35">
        <v>-7.410740236684013E-2</v>
      </c>
      <c r="N1922" s="48">
        <f t="shared" si="174"/>
        <v>-13.848588999999265</v>
      </c>
      <c r="O1922" s="35">
        <f t="shared" si="176"/>
        <v>-1.0652760769230203</v>
      </c>
      <c r="P1922" s="1">
        <v>34</v>
      </c>
      <c r="Q1922" s="2">
        <v>2.8157800000000002</v>
      </c>
      <c r="R1922" s="1">
        <v>14</v>
      </c>
      <c r="S1922" s="2">
        <v>2.7957999999999998</v>
      </c>
      <c r="T1922" s="2">
        <f t="shared" si="175"/>
        <v>0.41176470588235292</v>
      </c>
      <c r="U1922" s="1">
        <v>18</v>
      </c>
      <c r="V1922" s="2">
        <v>2.8294000000000001</v>
      </c>
      <c r="W1922" s="2">
        <f t="shared" si="177"/>
        <v>0.52941176470588236</v>
      </c>
      <c r="X1922" s="1">
        <v>2</v>
      </c>
      <c r="Y1922" s="2">
        <v>2.8330700000000002</v>
      </c>
      <c r="Z1922" s="2">
        <f t="shared" si="178"/>
        <v>5.8823529411764705E-2</v>
      </c>
      <c r="AA1922" s="1" t="s">
        <v>3435</v>
      </c>
      <c r="AB1922" s="35">
        <f t="shared" si="179"/>
        <v>-14.149428999999145</v>
      </c>
      <c r="AC1922" s="35"/>
      <c r="AD1922" s="35"/>
      <c r="AE1922" s="13"/>
      <c r="AF1922" s="35"/>
      <c r="AG1922" s="35"/>
      <c r="AH1922" s="13"/>
      <c r="AI1922" s="35"/>
      <c r="AJ1922" s="35"/>
    </row>
    <row r="1923" spans="1:36" x14ac:dyDescent="0.25">
      <c r="A1923" s="4"/>
      <c r="B1923" s="9" t="s">
        <v>3466</v>
      </c>
      <c r="C1923" t="s">
        <v>2217</v>
      </c>
      <c r="D1923" s="35">
        <v>-12083.682699999999</v>
      </c>
      <c r="E1923" s="35">
        <v>-12085.205957</v>
      </c>
      <c r="F1923" s="48">
        <v>0.99801099999999998</v>
      </c>
      <c r="G1923" s="47">
        <v>0.205899999999999</v>
      </c>
      <c r="H1923" s="13">
        <v>4</v>
      </c>
      <c r="I1923" s="13">
        <v>9</v>
      </c>
      <c r="J1923" s="35">
        <v>-1.0960461538470554</v>
      </c>
      <c r="K1923" s="35">
        <v>-8.4311242603619649E-2</v>
      </c>
      <c r="L1923" s="35">
        <v>-1.0427642307695351</v>
      </c>
      <c r="M1923" s="35">
        <v>-8.0212633136118081E-2</v>
      </c>
      <c r="N1923" s="48">
        <f t="shared" ref="N1923:N1986" si="180">E1923-(H1923*$AL$2+$AM$2*I1923)</f>
        <v>-13.927956999999878</v>
      </c>
      <c r="O1923" s="35">
        <f t="shared" si="176"/>
        <v>-1.0713813076922984</v>
      </c>
      <c r="P1923" s="1">
        <v>34</v>
      </c>
      <c r="Q1923" s="2">
        <v>2.8184800000000001</v>
      </c>
      <c r="R1923" s="1">
        <v>15</v>
      </c>
      <c r="S1923" s="2">
        <v>2.8058000000000001</v>
      </c>
      <c r="T1923" s="2">
        <f t="shared" ref="T1923:T1986" si="181">R1923/$P1923</f>
        <v>0.44117647058823528</v>
      </c>
      <c r="U1923" s="1">
        <v>15</v>
      </c>
      <c r="V1923" s="2">
        <v>2.8347799999999999</v>
      </c>
      <c r="W1923" s="2">
        <f t="shared" si="177"/>
        <v>0.44117647058823528</v>
      </c>
      <c r="X1923" s="1">
        <v>4</v>
      </c>
      <c r="Y1923" s="2">
        <v>2.8049200000000001</v>
      </c>
      <c r="Z1923" s="2">
        <f t="shared" si="178"/>
        <v>0.11764705882352941</v>
      </c>
      <c r="AA1923" s="1" t="s">
        <v>3435</v>
      </c>
      <c r="AB1923" s="35">
        <f t="shared" si="179"/>
        <v>-14.136320999999953</v>
      </c>
      <c r="AC1923" s="35"/>
      <c r="AD1923" s="35"/>
      <c r="AE1923" s="13"/>
      <c r="AF1923" s="35"/>
      <c r="AG1923" s="35"/>
      <c r="AH1923" s="13"/>
      <c r="AI1923" s="35"/>
      <c r="AJ1923" s="35"/>
    </row>
    <row r="1924" spans="1:36" x14ac:dyDescent="0.25">
      <c r="A1924" s="4"/>
      <c r="B1924" s="9" t="s">
        <v>3467</v>
      </c>
      <c r="C1924" t="s">
        <v>2218</v>
      </c>
      <c r="D1924" s="35">
        <v>-12083.7237</v>
      </c>
      <c r="E1924" s="35">
        <v>-12085.211144000001</v>
      </c>
      <c r="F1924" s="48">
        <v>0.99594499999999997</v>
      </c>
      <c r="G1924" s="47">
        <v>0.19034000000000001</v>
      </c>
      <c r="H1924" s="13">
        <v>4</v>
      </c>
      <c r="I1924" s="13">
        <v>9</v>
      </c>
      <c r="J1924" s="35">
        <v>-1.1370461538481322</v>
      </c>
      <c r="K1924" s="35">
        <v>-8.7465088757548631E-2</v>
      </c>
      <c r="L1924" s="35">
        <v>-1.0479512307701953</v>
      </c>
      <c r="M1924" s="35">
        <v>-8.061163313616887E-2</v>
      </c>
      <c r="N1924" s="48">
        <f t="shared" si="180"/>
        <v>-13.933144000000539</v>
      </c>
      <c r="O1924" s="35">
        <f t="shared" ref="O1924:O1987" si="182">N1924/13</f>
        <v>-1.0717803076923491</v>
      </c>
      <c r="P1924" s="1">
        <v>34</v>
      </c>
      <c r="Q1924" s="2">
        <v>2.81385</v>
      </c>
      <c r="R1924" s="1">
        <v>15</v>
      </c>
      <c r="S1924" s="2">
        <v>2.8166899999999999</v>
      </c>
      <c r="T1924" s="2">
        <f t="shared" si="181"/>
        <v>0.44117647058823528</v>
      </c>
      <c r="U1924" s="1">
        <v>17</v>
      </c>
      <c r="V1924" s="2">
        <v>2.8085300000000002</v>
      </c>
      <c r="W1924" s="2">
        <f t="shared" ref="W1924:W1987" si="183">U1924/$P1924</f>
        <v>0.5</v>
      </c>
      <c r="X1924" s="1">
        <v>2</v>
      </c>
      <c r="Y1924" s="2">
        <v>2.8376700000000001</v>
      </c>
      <c r="Z1924" s="2">
        <f t="shared" ref="Z1924:Z1987" si="184">X1924/$P1924</f>
        <v>5.8823529411764705E-2</v>
      </c>
      <c r="AA1924" s="1" t="s">
        <v>3435</v>
      </c>
      <c r="AB1924" s="35">
        <f t="shared" ref="AB1924:AB1987" si="185">SMALL($N$3:$N$2210,ROW(N1924)-2)</f>
        <v>-14.135791999999128</v>
      </c>
      <c r="AC1924" s="35"/>
      <c r="AD1924" s="35"/>
      <c r="AE1924" s="13"/>
      <c r="AF1924" s="35"/>
      <c r="AG1924" s="35"/>
      <c r="AH1924" s="13"/>
      <c r="AI1924" s="35"/>
      <c r="AJ1924" s="35"/>
    </row>
    <row r="1925" spans="1:36" x14ac:dyDescent="0.25">
      <c r="A1925" s="4"/>
      <c r="B1925" s="9" t="s">
        <v>3468</v>
      </c>
      <c r="C1925" t="s">
        <v>2219</v>
      </c>
      <c r="D1925" s="35">
        <v>-12083.750099999999</v>
      </c>
      <c r="E1925" s="35">
        <v>-12085.243057</v>
      </c>
      <c r="F1925" s="48">
        <v>0.99575400000000003</v>
      </c>
      <c r="G1925" s="47">
        <v>0.18923000000000001</v>
      </c>
      <c r="H1925" s="13">
        <v>4</v>
      </c>
      <c r="I1925" s="13">
        <v>9</v>
      </c>
      <c r="J1925" s="35">
        <v>-1.1634461538469623</v>
      </c>
      <c r="K1925" s="35">
        <v>-8.9495857988227873E-2</v>
      </c>
      <c r="L1925" s="35">
        <v>-1.0798642307690898</v>
      </c>
      <c r="M1925" s="35">
        <v>-8.3066479289929981E-2</v>
      </c>
      <c r="N1925" s="48">
        <f t="shared" si="180"/>
        <v>-13.965056999999433</v>
      </c>
      <c r="O1925" s="35">
        <f t="shared" si="182"/>
        <v>-1.0742351538461103</v>
      </c>
      <c r="P1925" s="1">
        <v>34</v>
      </c>
      <c r="Q1925" s="2">
        <v>2.81853</v>
      </c>
      <c r="R1925" s="1">
        <v>14</v>
      </c>
      <c r="S1925" s="2">
        <v>2.80809</v>
      </c>
      <c r="T1925" s="2">
        <f t="shared" si="181"/>
        <v>0.41176470588235292</v>
      </c>
      <c r="U1925" s="1">
        <v>18</v>
      </c>
      <c r="V1925" s="2">
        <v>2.8167200000000001</v>
      </c>
      <c r="W1925" s="2">
        <f t="shared" si="183"/>
        <v>0.52941176470588236</v>
      </c>
      <c r="X1925" s="1">
        <v>2</v>
      </c>
      <c r="Y1925" s="2">
        <v>2.9078499999999998</v>
      </c>
      <c r="Z1925" s="2">
        <f t="shared" si="184"/>
        <v>5.8823529411764705E-2</v>
      </c>
      <c r="AA1925" s="1" t="s">
        <v>3435</v>
      </c>
      <c r="AB1925" s="35">
        <f t="shared" si="185"/>
        <v>-14.133867000000464</v>
      </c>
      <c r="AC1925" s="35"/>
      <c r="AD1925" s="35"/>
      <c r="AE1925" s="13"/>
      <c r="AF1925" s="35"/>
      <c r="AG1925" s="35"/>
      <c r="AH1925" s="13"/>
      <c r="AI1925" s="35"/>
      <c r="AJ1925" s="35"/>
    </row>
    <row r="1926" spans="1:36" x14ac:dyDescent="0.25">
      <c r="A1926" s="4"/>
      <c r="B1926" s="9" t="s">
        <v>3469</v>
      </c>
      <c r="C1926" t="s">
        <v>2220</v>
      </c>
      <c r="D1926" s="35">
        <v>-12083.5645</v>
      </c>
      <c r="E1926" s="35">
        <v>-12085.219888</v>
      </c>
      <c r="F1926" s="48">
        <v>0.99807299999999999</v>
      </c>
      <c r="G1926" s="47">
        <v>0.19989999999999999</v>
      </c>
      <c r="H1926" s="13">
        <v>4</v>
      </c>
      <c r="I1926" s="13">
        <v>9</v>
      </c>
      <c r="J1926" s="35">
        <v>-0.97784615384807694</v>
      </c>
      <c r="K1926" s="35">
        <v>-7.5218934911390534E-2</v>
      </c>
      <c r="L1926" s="35">
        <v>-1.0566952307690372</v>
      </c>
      <c r="M1926" s="35">
        <v>-8.1284248520695171E-2</v>
      </c>
      <c r="N1926" s="48">
        <f t="shared" si="180"/>
        <v>-13.941887999999381</v>
      </c>
      <c r="O1926" s="35">
        <f t="shared" si="182"/>
        <v>-1.0724529230768753</v>
      </c>
      <c r="P1926" s="1">
        <v>35</v>
      </c>
      <c r="Q1926" s="2">
        <v>2.8301799999999999</v>
      </c>
      <c r="R1926" s="1">
        <v>16</v>
      </c>
      <c r="S1926" s="2">
        <v>2.8346</v>
      </c>
      <c r="T1926" s="2">
        <f t="shared" si="181"/>
        <v>0.45714285714285713</v>
      </c>
      <c r="U1926" s="1">
        <v>16</v>
      </c>
      <c r="V1926" s="2">
        <v>2.8187700000000002</v>
      </c>
      <c r="W1926" s="2">
        <f t="shared" si="183"/>
        <v>0.45714285714285713</v>
      </c>
      <c r="X1926" s="1">
        <v>3</v>
      </c>
      <c r="Y1926" s="2">
        <v>2.8674200000000001</v>
      </c>
      <c r="Z1926" s="2">
        <f t="shared" si="184"/>
        <v>8.5714285714285715E-2</v>
      </c>
      <c r="AA1926" s="1" t="s">
        <v>3435</v>
      </c>
      <c r="AB1926" s="35">
        <f t="shared" si="185"/>
        <v>-14.133700000000317</v>
      </c>
      <c r="AC1926" s="35"/>
      <c r="AD1926" s="35"/>
      <c r="AE1926" s="13"/>
      <c r="AF1926" s="35"/>
      <c r="AG1926" s="35"/>
      <c r="AH1926" s="13"/>
      <c r="AI1926" s="35"/>
      <c r="AJ1926" s="35"/>
    </row>
    <row r="1927" spans="1:36" x14ac:dyDescent="0.25">
      <c r="A1927" s="4"/>
      <c r="B1927" s="9" t="s">
        <v>3470</v>
      </c>
      <c r="C1927" t="s">
        <v>2221</v>
      </c>
      <c r="D1927" s="35">
        <v>-12083.6453</v>
      </c>
      <c r="E1927" s="35">
        <v>-12085.281276</v>
      </c>
      <c r="F1927" s="48">
        <v>0.99756400000000001</v>
      </c>
      <c r="G1927" s="47">
        <v>0.19889000000000001</v>
      </c>
      <c r="H1927" s="13">
        <v>4</v>
      </c>
      <c r="I1927" s="13">
        <v>9</v>
      </c>
      <c r="J1927" s="35">
        <v>-1.0586461538478034</v>
      </c>
      <c r="K1927" s="35">
        <v>-8.1434319526754104E-2</v>
      </c>
      <c r="L1927" s="35">
        <v>-1.1180832307691162</v>
      </c>
      <c r="M1927" s="35">
        <v>-8.6006402366855098E-2</v>
      </c>
      <c r="N1927" s="48">
        <f t="shared" si="180"/>
        <v>-14.00327599999946</v>
      </c>
      <c r="O1927" s="35">
        <f t="shared" si="182"/>
        <v>-1.0771750769230353</v>
      </c>
      <c r="P1927" s="1">
        <v>34</v>
      </c>
      <c r="Q1927" s="2">
        <v>2.8212799999999998</v>
      </c>
      <c r="R1927" s="1">
        <v>14</v>
      </c>
      <c r="S1927" s="2">
        <v>2.8091400000000002</v>
      </c>
      <c r="T1927" s="2">
        <f t="shared" si="181"/>
        <v>0.41176470588235292</v>
      </c>
      <c r="U1927" s="1">
        <v>18</v>
      </c>
      <c r="V1927" s="2">
        <v>2.8311700000000002</v>
      </c>
      <c r="W1927" s="2">
        <f t="shared" si="183"/>
        <v>0.52941176470588236</v>
      </c>
      <c r="X1927" s="1">
        <v>2</v>
      </c>
      <c r="Y1927" s="2">
        <v>2.8172100000000002</v>
      </c>
      <c r="Z1927" s="2">
        <f t="shared" si="184"/>
        <v>5.8823529411764705E-2</v>
      </c>
      <c r="AA1927" s="1" t="s">
        <v>3435</v>
      </c>
      <c r="AB1927" s="35">
        <f t="shared" si="185"/>
        <v>-14.127398999999059</v>
      </c>
      <c r="AC1927" s="35"/>
      <c r="AD1927" s="35"/>
      <c r="AE1927" s="13"/>
      <c r="AF1927" s="35"/>
      <c r="AG1927" s="35"/>
      <c r="AH1927" s="13"/>
      <c r="AI1927" s="35"/>
      <c r="AJ1927" s="35"/>
    </row>
    <row r="1928" spans="1:36" x14ac:dyDescent="0.25">
      <c r="A1928" s="4"/>
      <c r="B1928" s="16" t="s">
        <v>3471</v>
      </c>
      <c r="C1928" t="s">
        <v>2222</v>
      </c>
      <c r="D1928" s="17">
        <v>-12083.877699999999</v>
      </c>
      <c r="E1928" s="45">
        <v>-12085.323372000001</v>
      </c>
      <c r="F1928" s="53">
        <v>0.99770999999999999</v>
      </c>
      <c r="G1928" s="75">
        <v>0.20441999999999899</v>
      </c>
      <c r="H1928" s="19">
        <v>4</v>
      </c>
      <c r="I1928" s="19">
        <v>9</v>
      </c>
      <c r="J1928" s="35">
        <v>-1.2910461538467644</v>
      </c>
      <c r="K1928" s="35">
        <v>-9.9311242603597263E-2</v>
      </c>
      <c r="L1928" s="35">
        <v>-1.1601792307701544</v>
      </c>
      <c r="M1928" s="35">
        <v>-8.9244556213088799E-2</v>
      </c>
      <c r="N1928" s="48">
        <f t="shared" si="180"/>
        <v>-14.045372000000498</v>
      </c>
      <c r="O1928" s="35">
        <f t="shared" si="182"/>
        <v>-1.0804132307692691</v>
      </c>
      <c r="P1928" s="1">
        <v>32</v>
      </c>
      <c r="Q1928" s="2">
        <v>2.7939699999999998</v>
      </c>
      <c r="R1928" s="1">
        <v>13</v>
      </c>
      <c r="S1928" s="2">
        <v>2.77183</v>
      </c>
      <c r="T1928" s="2">
        <f t="shared" si="181"/>
        <v>0.40625</v>
      </c>
      <c r="U1928" s="1">
        <v>17</v>
      </c>
      <c r="V1928" s="2">
        <v>2.8142999999999998</v>
      </c>
      <c r="W1928" s="2">
        <f t="shared" si="183"/>
        <v>0.53125</v>
      </c>
      <c r="X1928" s="1">
        <v>2</v>
      </c>
      <c r="Y1928" s="2">
        <v>2.7651699999999999</v>
      </c>
      <c r="Z1928" s="2">
        <f t="shared" si="184"/>
        <v>6.25E-2</v>
      </c>
      <c r="AA1928" s="1" t="s">
        <v>3435</v>
      </c>
      <c r="AB1928" s="35">
        <f t="shared" si="185"/>
        <v>-14.123998999999458</v>
      </c>
      <c r="AC1928" s="35"/>
      <c r="AD1928" s="35"/>
      <c r="AE1928" s="13"/>
      <c r="AF1928" s="35"/>
      <c r="AG1928" s="35"/>
      <c r="AH1928" s="13"/>
      <c r="AI1928" s="35"/>
      <c r="AJ1928" s="35"/>
    </row>
    <row r="1929" spans="1:36" x14ac:dyDescent="0.25">
      <c r="A1929" s="4"/>
      <c r="B1929" s="9" t="s">
        <v>3504</v>
      </c>
      <c r="C1929" t="s">
        <v>2223</v>
      </c>
      <c r="D1929" s="35">
        <v>-12083.6433</v>
      </c>
      <c r="E1929" s="35">
        <v>-12085.258915</v>
      </c>
      <c r="F1929" s="48">
        <v>0.99671100000000001</v>
      </c>
      <c r="G1929" s="47">
        <v>0.19306999999999999</v>
      </c>
      <c r="H1929" s="13">
        <v>4</v>
      </c>
      <c r="I1929" s="13">
        <v>9</v>
      </c>
      <c r="J1929" s="35">
        <v>-1.0566461538473959</v>
      </c>
      <c r="K1929" s="35">
        <v>-8.128047337287661E-2</v>
      </c>
      <c r="L1929" s="35">
        <v>-1.0957222307697521</v>
      </c>
      <c r="M1929" s="35">
        <v>-8.4286325443827081E-2</v>
      </c>
      <c r="N1929" s="48">
        <f t="shared" si="180"/>
        <v>-13.980915000000095</v>
      </c>
      <c r="O1929" s="35">
        <f t="shared" si="182"/>
        <v>-1.0754550000000074</v>
      </c>
      <c r="P1929" s="1">
        <v>34</v>
      </c>
      <c r="Q1929" s="2">
        <v>2.81562</v>
      </c>
      <c r="R1929" s="1">
        <v>15</v>
      </c>
      <c r="S1929" s="2">
        <v>2.7968899999999999</v>
      </c>
      <c r="T1929" s="2">
        <f t="shared" si="181"/>
        <v>0.44117647058823528</v>
      </c>
      <c r="U1929" s="1">
        <v>17</v>
      </c>
      <c r="V1929" s="2">
        <v>2.8334199999999998</v>
      </c>
      <c r="W1929" s="2">
        <f t="shared" si="183"/>
        <v>0.5</v>
      </c>
      <c r="X1929" s="1">
        <v>2</v>
      </c>
      <c r="Y1929" s="2">
        <v>2.8047499999999999</v>
      </c>
      <c r="Z1929" s="2">
        <f t="shared" si="184"/>
        <v>5.8823529411764705E-2</v>
      </c>
      <c r="AA1929" s="1" t="s">
        <v>3435</v>
      </c>
      <c r="AB1929" s="35">
        <f t="shared" si="185"/>
        <v>-14.122288999999</v>
      </c>
      <c r="AC1929" s="35"/>
      <c r="AD1929" s="35"/>
      <c r="AE1929" s="13"/>
      <c r="AF1929" s="35"/>
      <c r="AG1929" s="35"/>
      <c r="AH1929" s="13"/>
      <c r="AI1929" s="35"/>
      <c r="AJ1929" s="35"/>
    </row>
    <row r="1930" spans="1:36" x14ac:dyDescent="0.25">
      <c r="A1930" s="4"/>
      <c r="B1930" s="9" t="s">
        <v>3496</v>
      </c>
      <c r="C1930" t="s">
        <v>2224</v>
      </c>
      <c r="D1930" s="35">
        <v>-12083.7567</v>
      </c>
      <c r="E1930" s="35">
        <v>-12085.383041999999</v>
      </c>
      <c r="F1930" s="48">
        <v>0.99759399999999998</v>
      </c>
      <c r="G1930" s="47">
        <v>0.21509</v>
      </c>
      <c r="H1930" s="13">
        <v>4</v>
      </c>
      <c r="I1930" s="13">
        <v>9</v>
      </c>
      <c r="J1930" s="35">
        <v>-1.1700461538475793</v>
      </c>
      <c r="K1930" s="35">
        <v>-9.0003550295967641E-2</v>
      </c>
      <c r="L1930" s="35">
        <v>-1.2198492307688866</v>
      </c>
      <c r="M1930" s="35">
        <v>-9.3834556212991277E-2</v>
      </c>
      <c r="N1930" s="48">
        <f t="shared" si="180"/>
        <v>-14.10504199999923</v>
      </c>
      <c r="O1930" s="35">
        <f t="shared" si="182"/>
        <v>-1.0850032307691715</v>
      </c>
      <c r="P1930" s="1">
        <v>35</v>
      </c>
      <c r="Q1930" s="2">
        <v>2.8246199999999999</v>
      </c>
      <c r="R1930" s="1">
        <v>14</v>
      </c>
      <c r="S1930" s="2">
        <v>2.8161299999999998</v>
      </c>
      <c r="T1930" s="2">
        <f t="shared" si="181"/>
        <v>0.4</v>
      </c>
      <c r="U1930" s="1">
        <v>20</v>
      </c>
      <c r="V1930" s="2">
        <v>2.8331400000000002</v>
      </c>
      <c r="W1930" s="2">
        <f t="shared" si="183"/>
        <v>0.5714285714285714</v>
      </c>
      <c r="X1930" s="1">
        <v>1</v>
      </c>
      <c r="Y1930" s="2">
        <v>2.7730399999999999</v>
      </c>
      <c r="Z1930" s="2">
        <f t="shared" si="184"/>
        <v>2.8571428571428571E-2</v>
      </c>
      <c r="AA1930" s="1" t="s">
        <v>3435</v>
      </c>
      <c r="AB1930" s="35">
        <f t="shared" si="185"/>
        <v>-14.10504199999923</v>
      </c>
      <c r="AC1930" s="35"/>
      <c r="AD1930" s="35"/>
      <c r="AE1930" s="13"/>
      <c r="AF1930" s="35"/>
      <c r="AG1930" s="35"/>
      <c r="AH1930" s="13"/>
      <c r="AI1930" s="35"/>
      <c r="AJ1930" s="35"/>
    </row>
    <row r="1931" spans="1:36" x14ac:dyDescent="0.25">
      <c r="A1931" s="4"/>
      <c r="B1931" s="9" t="s">
        <v>3520</v>
      </c>
      <c r="C1931" t="s">
        <v>2225</v>
      </c>
      <c r="D1931" s="35">
        <v>-12083.532499999999</v>
      </c>
      <c r="E1931" s="35">
        <v>-12085.042293</v>
      </c>
      <c r="F1931" s="48">
        <v>0.99368900000000004</v>
      </c>
      <c r="G1931" s="47">
        <v>0.17265999999999901</v>
      </c>
      <c r="H1931" s="13">
        <v>4</v>
      </c>
      <c r="I1931" s="13">
        <v>9</v>
      </c>
      <c r="J1931" s="35">
        <v>-0.94584615384701465</v>
      </c>
      <c r="K1931" s="35">
        <v>-7.2757396449770362E-2</v>
      </c>
      <c r="L1931" s="35">
        <v>-0.87910023076983634</v>
      </c>
      <c r="M1931" s="35">
        <v>-6.7623094674602799E-2</v>
      </c>
      <c r="N1931" s="48">
        <f t="shared" si="180"/>
        <v>-13.76429300000018</v>
      </c>
      <c r="O1931" s="35">
        <f t="shared" si="182"/>
        <v>-1.0587917692307831</v>
      </c>
      <c r="P1931" s="1">
        <v>32</v>
      </c>
      <c r="Q1931" s="2">
        <v>2.7959399999999999</v>
      </c>
      <c r="R1931" s="1">
        <v>14</v>
      </c>
      <c r="S1931" s="2">
        <v>2.7932000000000001</v>
      </c>
      <c r="T1931" s="2">
        <f t="shared" si="181"/>
        <v>0.4375</v>
      </c>
      <c r="U1931" s="1">
        <v>17</v>
      </c>
      <c r="V1931" s="2">
        <v>2.8013300000000001</v>
      </c>
      <c r="W1931" s="2">
        <f t="shared" si="183"/>
        <v>0.53125</v>
      </c>
      <c r="X1931" s="1">
        <v>1</v>
      </c>
      <c r="Y1931" s="2">
        <v>2.74274</v>
      </c>
      <c r="Z1931" s="2">
        <f t="shared" si="184"/>
        <v>3.125E-2</v>
      </c>
      <c r="AA1931" s="1" t="s">
        <v>3435</v>
      </c>
      <c r="AB1931" s="35">
        <f t="shared" si="185"/>
        <v>-14.099019999999655</v>
      </c>
      <c r="AC1931" s="35"/>
      <c r="AD1931" s="35"/>
      <c r="AE1931" s="13"/>
      <c r="AF1931" s="35"/>
      <c r="AG1931" s="35"/>
      <c r="AH1931" s="13"/>
      <c r="AI1931" s="35"/>
      <c r="AJ1931" s="35"/>
    </row>
    <row r="1932" spans="1:36" x14ac:dyDescent="0.25">
      <c r="A1932" s="4"/>
      <c r="B1932" s="9" t="s">
        <v>3509</v>
      </c>
      <c r="C1932" t="s">
        <v>2226</v>
      </c>
      <c r="D1932" s="35">
        <v>-12083.333500000001</v>
      </c>
      <c r="E1932" s="35">
        <v>-12084.963809999999</v>
      </c>
      <c r="F1932" s="48">
        <v>0.99443199999999998</v>
      </c>
      <c r="G1932" s="47">
        <v>0.17641999999999899</v>
      </c>
      <c r="H1932" s="13">
        <v>4</v>
      </c>
      <c r="I1932" s="13">
        <v>9</v>
      </c>
      <c r="J1932" s="35">
        <v>-0.74684615384830977</v>
      </c>
      <c r="K1932" s="35">
        <v>-5.7449704142177677E-2</v>
      </c>
      <c r="L1932" s="35">
        <v>-0.80061723076869384</v>
      </c>
      <c r="M1932" s="35">
        <v>-6.1585940828361066E-2</v>
      </c>
      <c r="N1932" s="48">
        <f t="shared" si="180"/>
        <v>-13.685809999999037</v>
      </c>
      <c r="O1932" s="35">
        <f t="shared" si="182"/>
        <v>-1.0527546153845413</v>
      </c>
      <c r="P1932" s="1">
        <v>36</v>
      </c>
      <c r="Q1932" s="2">
        <v>2.8329</v>
      </c>
      <c r="R1932" s="1">
        <v>15</v>
      </c>
      <c r="S1932" s="2">
        <v>2.81175</v>
      </c>
      <c r="T1932" s="2">
        <f t="shared" si="181"/>
        <v>0.41666666666666669</v>
      </c>
      <c r="U1932" s="1">
        <v>17</v>
      </c>
      <c r="V1932" s="2">
        <v>2.8385600000000002</v>
      </c>
      <c r="W1932" s="2">
        <f t="shared" si="183"/>
        <v>0.47222222222222221</v>
      </c>
      <c r="X1932" s="1">
        <v>4</v>
      </c>
      <c r="Y1932" s="2">
        <v>2.8881899999999998</v>
      </c>
      <c r="Z1932" s="2">
        <f t="shared" si="184"/>
        <v>0.1111111111111111</v>
      </c>
      <c r="AA1932" s="1" t="s">
        <v>3435</v>
      </c>
      <c r="AB1932" s="35">
        <f t="shared" si="185"/>
        <v>-14.096776000000318</v>
      </c>
      <c r="AC1932" s="35"/>
      <c r="AD1932" s="35"/>
      <c r="AE1932" s="13"/>
      <c r="AF1932" s="35"/>
      <c r="AG1932" s="35"/>
      <c r="AH1932" s="13"/>
      <c r="AI1932" s="35"/>
      <c r="AJ1932" s="35"/>
    </row>
    <row r="1933" spans="1:36" x14ac:dyDescent="0.25">
      <c r="A1933" s="4"/>
      <c r="B1933" s="9" t="s">
        <v>3508</v>
      </c>
      <c r="C1933" t="s">
        <v>2227</v>
      </c>
      <c r="D1933" s="35">
        <v>-12083.4077</v>
      </c>
      <c r="E1933" s="35">
        <v>-12084.918806</v>
      </c>
      <c r="F1933" s="48">
        <v>0.996556</v>
      </c>
      <c r="G1933" s="47">
        <v>0.19087999999999899</v>
      </c>
      <c r="H1933" s="13">
        <v>4</v>
      </c>
      <c r="I1933" s="13">
        <v>9</v>
      </c>
      <c r="J1933" s="35">
        <v>-0.82104615384741919</v>
      </c>
      <c r="K1933" s="35">
        <v>-6.3157396449801478E-2</v>
      </c>
      <c r="L1933" s="35">
        <v>-0.75561323076908593</v>
      </c>
      <c r="M1933" s="35">
        <v>-5.8124094674545074E-2</v>
      </c>
      <c r="N1933" s="48">
        <f t="shared" si="180"/>
        <v>-13.640805999999429</v>
      </c>
      <c r="O1933" s="35">
        <f t="shared" si="182"/>
        <v>-1.0492927692307252</v>
      </c>
      <c r="P1933" s="1">
        <v>34</v>
      </c>
      <c r="Q1933" s="2">
        <v>2.8218700000000001</v>
      </c>
      <c r="R1933" s="1">
        <v>16</v>
      </c>
      <c r="S1933" s="2">
        <v>2.8201299999999998</v>
      </c>
      <c r="T1933" s="2">
        <f t="shared" si="181"/>
        <v>0.47058823529411764</v>
      </c>
      <c r="U1933" s="1">
        <v>14</v>
      </c>
      <c r="V1933" s="2">
        <v>2.7967200000000001</v>
      </c>
      <c r="W1933" s="2">
        <f t="shared" si="183"/>
        <v>0.41176470588235292</v>
      </c>
      <c r="X1933" s="1">
        <v>4</v>
      </c>
      <c r="Y1933" s="2">
        <v>2.9168799999999999</v>
      </c>
      <c r="Z1933" s="2">
        <f t="shared" si="184"/>
        <v>0.11764705882352941</v>
      </c>
      <c r="AA1933" s="1" t="s">
        <v>3435</v>
      </c>
      <c r="AB1933" s="35">
        <f t="shared" si="185"/>
        <v>-14.095293000000311</v>
      </c>
      <c r="AC1933" s="35"/>
      <c r="AD1933" s="35"/>
      <c r="AE1933" s="13"/>
      <c r="AF1933" s="35"/>
      <c r="AG1933" s="35"/>
      <c r="AH1933" s="13"/>
      <c r="AI1933" s="35"/>
      <c r="AJ1933" s="35"/>
    </row>
    <row r="1934" spans="1:36" x14ac:dyDescent="0.25">
      <c r="A1934" s="4"/>
      <c r="B1934" s="9" t="s">
        <v>3497</v>
      </c>
      <c r="C1934" t="s">
        <v>2228</v>
      </c>
      <c r="D1934" s="35">
        <v>-12083.589400000001</v>
      </c>
      <c r="E1934" s="35">
        <v>-12085.209440000001</v>
      </c>
      <c r="F1934" s="48">
        <v>0.99692899999999995</v>
      </c>
      <c r="G1934" s="47">
        <v>0.19431999999999999</v>
      </c>
      <c r="H1934" s="13">
        <v>4</v>
      </c>
      <c r="I1934" s="13">
        <v>9</v>
      </c>
      <c r="J1934" s="35">
        <v>-1.0027461538484204</v>
      </c>
      <c r="K1934" s="35">
        <v>-7.7134319526801567E-2</v>
      </c>
      <c r="L1934" s="35">
        <v>-1.04624723076995</v>
      </c>
      <c r="M1934" s="35">
        <v>-8.0480556213073068E-2</v>
      </c>
      <c r="N1934" s="48">
        <f t="shared" si="180"/>
        <v>-13.931440000000293</v>
      </c>
      <c r="O1934" s="35">
        <f t="shared" si="182"/>
        <v>-1.0716492307692533</v>
      </c>
      <c r="P1934" s="1">
        <v>34</v>
      </c>
      <c r="Q1934" s="2">
        <v>2.81359</v>
      </c>
      <c r="R1934" s="1">
        <v>15</v>
      </c>
      <c r="S1934" s="2">
        <v>2.7991299999999999</v>
      </c>
      <c r="T1934" s="2">
        <f t="shared" si="181"/>
        <v>0.44117647058823528</v>
      </c>
      <c r="U1934" s="1">
        <v>16</v>
      </c>
      <c r="V1934" s="2">
        <v>2.8183099999999999</v>
      </c>
      <c r="W1934" s="2">
        <f t="shared" si="183"/>
        <v>0.47058823529411764</v>
      </c>
      <c r="X1934" s="1">
        <v>3</v>
      </c>
      <c r="Y1934" s="2">
        <v>2.8607800000000001</v>
      </c>
      <c r="Z1934" s="2">
        <f t="shared" si="184"/>
        <v>8.8235294117647065E-2</v>
      </c>
      <c r="AA1934" s="1" t="s">
        <v>3435</v>
      </c>
      <c r="AB1934" s="35">
        <f t="shared" si="185"/>
        <v>-14.095092999999906</v>
      </c>
      <c r="AC1934" s="35"/>
      <c r="AD1934" s="35"/>
      <c r="AE1934" s="13"/>
      <c r="AF1934" s="35"/>
      <c r="AG1934" s="35"/>
      <c r="AH1934" s="13"/>
      <c r="AI1934" s="35"/>
      <c r="AJ1934" s="35"/>
    </row>
    <row r="1935" spans="1:36" x14ac:dyDescent="0.25">
      <c r="A1935" s="4"/>
      <c r="B1935" s="9" t="s">
        <v>3515</v>
      </c>
      <c r="C1935" t="s">
        <v>2229</v>
      </c>
      <c r="D1935" s="35">
        <v>-12083.178900000001</v>
      </c>
      <c r="E1935" s="35">
        <v>-12084.726134</v>
      </c>
      <c r="F1935" s="48">
        <v>0.99333400000000005</v>
      </c>
      <c r="G1935" s="47">
        <v>0.171009999999999</v>
      </c>
      <c r="H1935" s="13">
        <v>4</v>
      </c>
      <c r="I1935" s="13">
        <v>9</v>
      </c>
      <c r="J1935" s="35">
        <v>-0.59224615384846402</v>
      </c>
      <c r="K1935" s="35">
        <v>-4.5557396449881847E-2</v>
      </c>
      <c r="L1935" s="35">
        <v>-0.5629412307698658</v>
      </c>
      <c r="M1935" s="35">
        <v>-4.3303171597681982E-2</v>
      </c>
      <c r="N1935" s="48">
        <f t="shared" si="180"/>
        <v>-13.448134000000209</v>
      </c>
      <c r="O1935" s="35">
        <f t="shared" si="182"/>
        <v>-1.0344718461538622</v>
      </c>
      <c r="P1935" s="1">
        <v>36</v>
      </c>
      <c r="Q1935" s="2">
        <v>2.83575</v>
      </c>
      <c r="R1935" s="1">
        <v>17</v>
      </c>
      <c r="S1935" s="2">
        <v>2.8134899999999998</v>
      </c>
      <c r="T1935" s="2">
        <f t="shared" si="181"/>
        <v>0.47222222222222221</v>
      </c>
      <c r="U1935" s="1">
        <v>14</v>
      </c>
      <c r="V1935" s="2">
        <v>2.84707</v>
      </c>
      <c r="W1935" s="2">
        <f t="shared" si="183"/>
        <v>0.3888888888888889</v>
      </c>
      <c r="X1935" s="1">
        <v>5</v>
      </c>
      <c r="Y1935" s="2">
        <v>2.8797600000000001</v>
      </c>
      <c r="Z1935" s="2">
        <f t="shared" si="184"/>
        <v>0.1388888888888889</v>
      </c>
      <c r="AA1935" s="1" t="s">
        <v>3435</v>
      </c>
      <c r="AB1935" s="35">
        <f t="shared" si="185"/>
        <v>-14.078196000000389</v>
      </c>
      <c r="AC1935" s="35"/>
      <c r="AD1935" s="35"/>
      <c r="AE1935" s="13"/>
      <c r="AF1935" s="35"/>
      <c r="AG1935" s="35"/>
      <c r="AH1935" s="13"/>
      <c r="AI1935" s="35"/>
      <c r="AJ1935" s="35"/>
    </row>
    <row r="1936" spans="1:36" x14ac:dyDescent="0.25">
      <c r="A1936" s="4"/>
      <c r="B1936" s="9" t="s">
        <v>3503</v>
      </c>
      <c r="C1936" t="s">
        <v>2230</v>
      </c>
      <c r="D1936" s="35">
        <v>-12083.433000000001</v>
      </c>
      <c r="E1936" s="35">
        <v>-12084.959833000001</v>
      </c>
      <c r="F1936" s="48">
        <v>0.99479600000000001</v>
      </c>
      <c r="G1936" s="47">
        <v>0.17591999999999999</v>
      </c>
      <c r="H1936" s="13">
        <v>4</v>
      </c>
      <c r="I1936" s="13">
        <v>9</v>
      </c>
      <c r="J1936" s="35">
        <v>-0.8463461538485717</v>
      </c>
      <c r="K1936" s="35">
        <v>-6.5103550296043977E-2</v>
      </c>
      <c r="L1936" s="35">
        <v>-0.79664023077020829</v>
      </c>
      <c r="M1936" s="35">
        <v>-6.1280017751554484E-2</v>
      </c>
      <c r="N1936" s="48">
        <f t="shared" si="180"/>
        <v>-13.681833000000552</v>
      </c>
      <c r="O1936" s="35">
        <f t="shared" si="182"/>
        <v>-1.0524486923077347</v>
      </c>
      <c r="P1936" s="1">
        <v>36</v>
      </c>
      <c r="Q1936" s="2">
        <v>2.83446</v>
      </c>
      <c r="R1936" s="1">
        <v>15</v>
      </c>
      <c r="S1936" s="2">
        <v>2.80945</v>
      </c>
      <c r="T1936" s="2">
        <f t="shared" si="181"/>
        <v>0.41666666666666669</v>
      </c>
      <c r="U1936" s="1">
        <v>18</v>
      </c>
      <c r="V1936" s="2">
        <v>2.83948</v>
      </c>
      <c r="W1936" s="2">
        <f t="shared" si="183"/>
        <v>0.5</v>
      </c>
      <c r="X1936" s="1">
        <v>3</v>
      </c>
      <c r="Y1936" s="2">
        <v>2.9294099999999998</v>
      </c>
      <c r="Z1936" s="2">
        <f t="shared" si="184"/>
        <v>8.3333333333333329E-2</v>
      </c>
      <c r="AA1936" s="1" t="s">
        <v>3435</v>
      </c>
      <c r="AB1936" s="35">
        <f t="shared" si="185"/>
        <v>-14.073583999999755</v>
      </c>
      <c r="AC1936" s="35"/>
      <c r="AD1936" s="35"/>
      <c r="AE1936" s="13"/>
      <c r="AF1936" s="35"/>
      <c r="AG1936" s="35"/>
      <c r="AH1936" s="13"/>
      <c r="AI1936" s="35"/>
      <c r="AJ1936" s="35"/>
    </row>
    <row r="1937" spans="1:36" x14ac:dyDescent="0.25">
      <c r="A1937" s="4"/>
      <c r="B1937" s="9" t="s">
        <v>3478</v>
      </c>
      <c r="C1937" t="s">
        <v>2231</v>
      </c>
      <c r="D1937" s="35">
        <v>-12083.5597</v>
      </c>
      <c r="E1937" s="35">
        <v>-12085.530575999999</v>
      </c>
      <c r="F1937" s="48">
        <v>0.99707199999999996</v>
      </c>
      <c r="G1937" s="47">
        <v>0.20943000000000001</v>
      </c>
      <c r="H1937" s="13">
        <v>4</v>
      </c>
      <c r="I1937" s="13">
        <v>9</v>
      </c>
      <c r="J1937" s="35">
        <v>-0.97304615384746285</v>
      </c>
      <c r="K1937" s="35">
        <v>-7.4849704142112533E-2</v>
      </c>
      <c r="L1937" s="35">
        <v>-1.3673832307686098</v>
      </c>
      <c r="M1937" s="35">
        <v>-0.10518332544373922</v>
      </c>
      <c r="N1937" s="48">
        <f t="shared" si="180"/>
        <v>-14.252575999998953</v>
      </c>
      <c r="O1937" s="35">
        <f t="shared" si="182"/>
        <v>-1.0963519999999194</v>
      </c>
      <c r="P1937" s="1">
        <v>36</v>
      </c>
      <c r="Q1937" s="2">
        <v>2.8392400000000002</v>
      </c>
      <c r="R1937" s="1">
        <v>14</v>
      </c>
      <c r="S1937" s="2">
        <v>2.80891</v>
      </c>
      <c r="T1937" s="2">
        <f t="shared" si="181"/>
        <v>0.3888888888888889</v>
      </c>
      <c r="U1937" s="1">
        <v>18</v>
      </c>
      <c r="V1937" s="2">
        <v>2.8443999999999998</v>
      </c>
      <c r="W1937" s="2">
        <f t="shared" si="183"/>
        <v>0.5</v>
      </c>
      <c r="X1937" s="1">
        <v>4</v>
      </c>
      <c r="Y1937" s="2">
        <v>2.9221400000000002</v>
      </c>
      <c r="Z1937" s="2">
        <f t="shared" si="184"/>
        <v>0.1111111111111111</v>
      </c>
      <c r="AA1937" s="1" t="s">
        <v>3435</v>
      </c>
      <c r="AB1937" s="35">
        <f t="shared" si="185"/>
        <v>-14.072382000000289</v>
      </c>
      <c r="AC1937" s="35"/>
      <c r="AD1937" s="35"/>
      <c r="AE1937" s="13"/>
      <c r="AF1937" s="35"/>
      <c r="AG1937" s="35"/>
      <c r="AH1937" s="13"/>
      <c r="AI1937" s="35"/>
      <c r="AJ1937" s="35"/>
    </row>
    <row r="1938" spans="1:36" x14ac:dyDescent="0.25">
      <c r="A1938" s="4"/>
      <c r="B1938" s="9" t="s">
        <v>3506</v>
      </c>
      <c r="C1938" t="s">
        <v>2232</v>
      </c>
      <c r="D1938" s="35">
        <v>-12083.74</v>
      </c>
      <c r="E1938" s="35">
        <v>-12085.37702</v>
      </c>
      <c r="F1938" s="48">
        <v>0.99634699999999998</v>
      </c>
      <c r="G1938" s="47">
        <v>0.18751000000000001</v>
      </c>
      <c r="H1938" s="13">
        <v>4</v>
      </c>
      <c r="I1938" s="13">
        <v>9</v>
      </c>
      <c r="J1938" s="35">
        <v>-1.1533461538474512</v>
      </c>
      <c r="K1938" s="35">
        <v>-8.8718934911342404E-2</v>
      </c>
      <c r="L1938" s="35">
        <v>-1.2138272307693114</v>
      </c>
      <c r="M1938" s="35">
        <v>-9.3371325443793188E-2</v>
      </c>
      <c r="N1938" s="48">
        <f t="shared" si="180"/>
        <v>-14.099019999999655</v>
      </c>
      <c r="O1938" s="35">
        <f t="shared" si="182"/>
        <v>-1.0845399999999734</v>
      </c>
      <c r="P1938" s="1">
        <v>34</v>
      </c>
      <c r="Q1938" s="2">
        <v>2.8152200000000001</v>
      </c>
      <c r="R1938" s="1">
        <v>14</v>
      </c>
      <c r="S1938" s="2">
        <v>2.8086099999999998</v>
      </c>
      <c r="T1938" s="2">
        <f t="shared" si="181"/>
        <v>0.41176470588235292</v>
      </c>
      <c r="U1938" s="1">
        <v>18</v>
      </c>
      <c r="V1938" s="2">
        <v>2.81</v>
      </c>
      <c r="W1938" s="2">
        <f t="shared" si="183"/>
        <v>0.52941176470588236</v>
      </c>
      <c r="X1938" s="1">
        <v>2</v>
      </c>
      <c r="Y1938" s="2">
        <v>2.90855</v>
      </c>
      <c r="Z1938" s="2">
        <f t="shared" si="184"/>
        <v>5.8823529411764705E-2</v>
      </c>
      <c r="AA1938" s="1" t="s">
        <v>3435</v>
      </c>
      <c r="AB1938" s="35">
        <f t="shared" si="185"/>
        <v>-14.067778000000544</v>
      </c>
      <c r="AC1938" s="35"/>
      <c r="AD1938" s="35"/>
      <c r="AE1938" s="13"/>
      <c r="AF1938" s="35"/>
      <c r="AG1938" s="35"/>
      <c r="AH1938" s="13"/>
      <c r="AI1938" s="35"/>
      <c r="AJ1938" s="35"/>
    </row>
    <row r="1939" spans="1:36" x14ac:dyDescent="0.25">
      <c r="A1939" s="4"/>
      <c r="B1939" s="9" t="s">
        <v>3491</v>
      </c>
      <c r="C1939" t="s">
        <v>2233</v>
      </c>
      <c r="D1939" s="35">
        <v>-12083.437900000001</v>
      </c>
      <c r="E1939" s="35">
        <v>-12085.080359</v>
      </c>
      <c r="F1939" s="48">
        <v>0.99389000000000005</v>
      </c>
      <c r="G1939" s="47">
        <v>0.173459999999999</v>
      </c>
      <c r="H1939" s="13">
        <v>4</v>
      </c>
      <c r="I1939" s="13">
        <v>9</v>
      </c>
      <c r="J1939" s="35">
        <v>-0.85124615384847857</v>
      </c>
      <c r="K1939" s="35">
        <v>-6.5480473372959896E-2</v>
      </c>
      <c r="L1939" s="35">
        <v>-0.9171662307689985</v>
      </c>
      <c r="M1939" s="35">
        <v>-7.0551248520692195E-2</v>
      </c>
      <c r="N1939" s="48">
        <f t="shared" si="180"/>
        <v>-13.802358999999342</v>
      </c>
      <c r="O1939" s="35">
        <f t="shared" si="182"/>
        <v>-1.0617199230768724</v>
      </c>
      <c r="P1939" s="1">
        <v>36</v>
      </c>
      <c r="Q1939" s="2">
        <v>2.8364600000000002</v>
      </c>
      <c r="R1939" s="1">
        <v>15</v>
      </c>
      <c r="S1939" s="2">
        <v>2.8147799999999998</v>
      </c>
      <c r="T1939" s="2">
        <f t="shared" si="181"/>
        <v>0.41666666666666669</v>
      </c>
      <c r="U1939" s="1">
        <v>18</v>
      </c>
      <c r="V1939" s="2">
        <v>2.8412700000000002</v>
      </c>
      <c r="W1939" s="2">
        <f t="shared" si="183"/>
        <v>0.5</v>
      </c>
      <c r="X1939" s="1">
        <v>3</v>
      </c>
      <c r="Y1939" s="2">
        <v>2.9160300000000001</v>
      </c>
      <c r="Z1939" s="2">
        <f t="shared" si="184"/>
        <v>8.3333333333333329E-2</v>
      </c>
      <c r="AA1939" s="1" t="s">
        <v>3435</v>
      </c>
      <c r="AB1939" s="35">
        <f t="shared" si="185"/>
        <v>-14.063337999999931</v>
      </c>
      <c r="AC1939" s="35"/>
      <c r="AD1939" s="35"/>
      <c r="AE1939" s="13"/>
      <c r="AF1939" s="35"/>
      <c r="AG1939" s="35"/>
      <c r="AH1939" s="13"/>
      <c r="AI1939" s="35"/>
      <c r="AJ1939" s="35"/>
    </row>
    <row r="1940" spans="1:36" x14ac:dyDescent="0.25">
      <c r="A1940" s="4"/>
      <c r="B1940" s="9" t="s">
        <v>3510</v>
      </c>
      <c r="C1940" t="s">
        <v>2234</v>
      </c>
      <c r="D1940" s="35">
        <v>-12083.552100000001</v>
      </c>
      <c r="E1940" s="35">
        <v>-12085.228687000001</v>
      </c>
      <c r="F1940" s="48">
        <v>0.99474799999999997</v>
      </c>
      <c r="G1940" s="47">
        <v>0.18345</v>
      </c>
      <c r="H1940" s="13">
        <v>4</v>
      </c>
      <c r="I1940" s="13">
        <v>9</v>
      </c>
      <c r="J1940" s="35">
        <v>-0.96544615384846111</v>
      </c>
      <c r="K1940" s="35">
        <v>-7.4265088757573927E-2</v>
      </c>
      <c r="L1940" s="35">
        <v>-1.0654942307701276</v>
      </c>
      <c r="M1940" s="35">
        <v>-8.1961094674625201E-2</v>
      </c>
      <c r="N1940" s="48">
        <f t="shared" si="180"/>
        <v>-13.950687000000471</v>
      </c>
      <c r="O1940" s="35">
        <f t="shared" si="182"/>
        <v>-1.0731297692308055</v>
      </c>
      <c r="P1940" s="1">
        <v>34</v>
      </c>
      <c r="Q1940" s="2">
        <v>2.8158599999999998</v>
      </c>
      <c r="R1940" s="1">
        <v>15</v>
      </c>
      <c r="S1940" s="2">
        <v>2.8086500000000001</v>
      </c>
      <c r="T1940" s="2">
        <f t="shared" si="181"/>
        <v>0.44117647058823528</v>
      </c>
      <c r="U1940" s="1">
        <v>16</v>
      </c>
      <c r="V1940" s="2">
        <v>2.81555</v>
      </c>
      <c r="W1940" s="2">
        <f t="shared" si="183"/>
        <v>0.47058823529411764</v>
      </c>
      <c r="X1940" s="1">
        <v>3</v>
      </c>
      <c r="Y1940" s="2">
        <v>2.8536199999999998</v>
      </c>
      <c r="Z1940" s="2">
        <f t="shared" si="184"/>
        <v>8.8235294117647065E-2</v>
      </c>
      <c r="AA1940" s="1" t="s">
        <v>3435</v>
      </c>
      <c r="AB1940" s="35">
        <f t="shared" si="185"/>
        <v>-14.060419999999795</v>
      </c>
      <c r="AC1940" s="35"/>
      <c r="AD1940" s="35"/>
      <c r="AE1940" s="13"/>
      <c r="AF1940" s="35"/>
      <c r="AG1940" s="35"/>
      <c r="AH1940" s="13"/>
      <c r="AI1940" s="35"/>
      <c r="AJ1940" s="35"/>
    </row>
    <row r="1941" spans="1:36" x14ac:dyDescent="0.25">
      <c r="A1941" s="4"/>
      <c r="B1941" s="9" t="s">
        <v>3499</v>
      </c>
      <c r="C1941" t="s">
        <v>2235</v>
      </c>
      <c r="D1941" s="35">
        <v>-12083.598400000001</v>
      </c>
      <c r="E1941" s="35">
        <v>-12085.149775</v>
      </c>
      <c r="F1941" s="48">
        <v>0.99642900000000001</v>
      </c>
      <c r="G1941" s="47">
        <v>0.18962000000000001</v>
      </c>
      <c r="H1941" s="13">
        <v>4</v>
      </c>
      <c r="I1941" s="13">
        <v>9</v>
      </c>
      <c r="J1941" s="35">
        <v>-1.0117461538484349</v>
      </c>
      <c r="K1941" s="35">
        <v>-7.7826627219110378E-2</v>
      </c>
      <c r="L1941" s="35">
        <v>-0.98658223076927243</v>
      </c>
      <c r="M1941" s="35">
        <v>-7.589094082840557E-2</v>
      </c>
      <c r="N1941" s="48">
        <f t="shared" si="180"/>
        <v>-13.871774999999616</v>
      </c>
      <c r="O1941" s="35">
        <f t="shared" si="182"/>
        <v>-1.0670596153845859</v>
      </c>
      <c r="P1941" s="1">
        <v>34</v>
      </c>
      <c r="Q1941" s="2">
        <v>2.8138100000000001</v>
      </c>
      <c r="R1941" s="1">
        <v>13</v>
      </c>
      <c r="S1941" s="2">
        <v>2.8065500000000001</v>
      </c>
      <c r="T1941" s="2">
        <f t="shared" si="181"/>
        <v>0.38235294117647056</v>
      </c>
      <c r="U1941" s="1">
        <v>19</v>
      </c>
      <c r="V1941" s="2">
        <v>2.8151700000000002</v>
      </c>
      <c r="W1941" s="2">
        <f t="shared" si="183"/>
        <v>0.55882352941176472</v>
      </c>
      <c r="X1941" s="1">
        <v>2</v>
      </c>
      <c r="Y1941" s="2">
        <v>2.84802</v>
      </c>
      <c r="Z1941" s="2">
        <f t="shared" si="184"/>
        <v>5.8823529411764705E-2</v>
      </c>
      <c r="AA1941" s="1" t="s">
        <v>3435</v>
      </c>
      <c r="AB1941" s="35">
        <f t="shared" si="185"/>
        <v>-14.059044999999969</v>
      </c>
      <c r="AC1941" s="35"/>
      <c r="AD1941" s="35"/>
      <c r="AE1941" s="13"/>
      <c r="AF1941" s="35"/>
      <c r="AG1941" s="35"/>
      <c r="AH1941" s="13"/>
      <c r="AI1941" s="35"/>
      <c r="AJ1941" s="35"/>
    </row>
    <row r="1942" spans="1:36" x14ac:dyDescent="0.25">
      <c r="A1942" s="4"/>
      <c r="B1942" s="9" t="s">
        <v>3495</v>
      </c>
      <c r="C1942" t="s">
        <v>2236</v>
      </c>
      <c r="D1942" s="35">
        <v>-12083.377200000001</v>
      </c>
      <c r="E1942" s="35">
        <v>-12085.043156</v>
      </c>
      <c r="F1942" s="48">
        <v>0.991317</v>
      </c>
      <c r="G1942" s="47">
        <v>0.16467000000000001</v>
      </c>
      <c r="H1942" s="13">
        <v>4</v>
      </c>
      <c r="I1942" s="13">
        <v>9</v>
      </c>
      <c r="J1942" s="35">
        <v>-0.79054615384848148</v>
      </c>
      <c r="K1942" s="35">
        <v>-6.0811242603729346E-2</v>
      </c>
      <c r="L1942" s="35">
        <v>-0.87996323076913541</v>
      </c>
      <c r="M1942" s="35">
        <v>-6.7689479289933491E-2</v>
      </c>
      <c r="N1942" s="48">
        <f t="shared" si="180"/>
        <v>-13.765155999999479</v>
      </c>
      <c r="O1942" s="35">
        <f t="shared" si="182"/>
        <v>-1.0588581538461137</v>
      </c>
      <c r="P1942" s="1">
        <v>34</v>
      </c>
      <c r="Q1942" s="2">
        <v>2.8167300000000002</v>
      </c>
      <c r="R1942" s="1">
        <v>17</v>
      </c>
      <c r="S1942" s="2">
        <v>2.8376600000000001</v>
      </c>
      <c r="T1942" s="2">
        <f t="shared" si="181"/>
        <v>0.5</v>
      </c>
      <c r="U1942" s="1">
        <v>15</v>
      </c>
      <c r="V1942" s="2">
        <v>2.7909299999999999</v>
      </c>
      <c r="W1942" s="2">
        <f t="shared" si="183"/>
        <v>0.44117647058823528</v>
      </c>
      <c r="X1942" s="1">
        <v>2</v>
      </c>
      <c r="Y1942" s="2">
        <v>2.83229</v>
      </c>
      <c r="Z1942" s="2">
        <f t="shared" si="184"/>
        <v>5.8823529411764705E-2</v>
      </c>
      <c r="AA1942" s="1" t="s">
        <v>3435</v>
      </c>
      <c r="AB1942" s="35">
        <f t="shared" si="185"/>
        <v>-14.049845999999889</v>
      </c>
      <c r="AC1942" s="35"/>
      <c r="AD1942" s="35"/>
      <c r="AE1942" s="13"/>
      <c r="AF1942" s="35"/>
      <c r="AG1942" s="35"/>
      <c r="AH1942" s="13"/>
      <c r="AI1942" s="35"/>
      <c r="AJ1942" s="35"/>
    </row>
    <row r="1943" spans="1:36" x14ac:dyDescent="0.25">
      <c r="A1943" s="4"/>
      <c r="B1943" s="9" t="s">
        <v>3485</v>
      </c>
      <c r="C1943" t="s">
        <v>2237</v>
      </c>
      <c r="D1943" s="35">
        <v>-12083.6769</v>
      </c>
      <c r="E1943" s="35">
        <v>-12085.163003</v>
      </c>
      <c r="F1943" s="48">
        <v>0.99588200000000004</v>
      </c>
      <c r="G1943" s="47">
        <v>0.18028</v>
      </c>
      <c r="H1943" s="13">
        <v>4</v>
      </c>
      <c r="I1943" s="13">
        <v>9</v>
      </c>
      <c r="J1943" s="35">
        <v>-1.0902461538480566</v>
      </c>
      <c r="K1943" s="35">
        <v>-8.3865088757542811E-2</v>
      </c>
      <c r="L1943" s="35">
        <v>-0.9998102307690715</v>
      </c>
      <c r="M1943" s="35">
        <v>-7.6908479289928583E-2</v>
      </c>
      <c r="N1943" s="48">
        <f t="shared" si="180"/>
        <v>-13.885002999999415</v>
      </c>
      <c r="O1943" s="35">
        <f t="shared" si="182"/>
        <v>-1.0680771538461089</v>
      </c>
      <c r="P1943" s="1">
        <v>34</v>
      </c>
      <c r="Q1943" s="2">
        <v>2.8115999999999999</v>
      </c>
      <c r="R1943" s="1">
        <v>16</v>
      </c>
      <c r="S1943" s="2">
        <v>2.8187199999999999</v>
      </c>
      <c r="T1943" s="2">
        <f t="shared" si="181"/>
        <v>0.47058823529411764</v>
      </c>
      <c r="U1943" s="1">
        <v>16</v>
      </c>
      <c r="V1943" s="2">
        <v>2.7976700000000001</v>
      </c>
      <c r="W1943" s="2">
        <f t="shared" si="183"/>
        <v>0.47058823529411764</v>
      </c>
      <c r="X1943" s="1">
        <v>2</v>
      </c>
      <c r="Y1943" s="2">
        <v>2.8660899999999998</v>
      </c>
      <c r="Z1943" s="2">
        <f t="shared" si="184"/>
        <v>5.8823529411764705E-2</v>
      </c>
      <c r="AA1943" s="1" t="s">
        <v>3435</v>
      </c>
      <c r="AB1943" s="35">
        <f t="shared" si="185"/>
        <v>-14.045372000000498</v>
      </c>
      <c r="AC1943" s="35"/>
      <c r="AD1943" s="35"/>
      <c r="AE1943" s="13"/>
      <c r="AF1943" s="35"/>
      <c r="AG1943" s="35"/>
      <c r="AH1943" s="13"/>
      <c r="AI1943" s="35"/>
      <c r="AJ1943" s="35"/>
    </row>
    <row r="1944" spans="1:36" x14ac:dyDescent="0.25">
      <c r="A1944" s="4"/>
      <c r="B1944" s="9" t="s">
        <v>3527</v>
      </c>
      <c r="C1944" t="s">
        <v>2238</v>
      </c>
      <c r="D1944" s="35">
        <v>-12083.6538</v>
      </c>
      <c r="E1944" s="35">
        <v>-12085.280542</v>
      </c>
      <c r="F1944" s="48">
        <v>0.99619599999999997</v>
      </c>
      <c r="G1944" s="47">
        <v>0.19353999999999999</v>
      </c>
      <c r="H1944" s="13">
        <v>4</v>
      </c>
      <c r="I1944" s="13">
        <v>9</v>
      </c>
      <c r="J1944" s="35">
        <v>-1.0671461538477161</v>
      </c>
      <c r="K1944" s="35">
        <v>-8.2088165680593544E-2</v>
      </c>
      <c r="L1944" s="35">
        <v>-1.1173492307698325</v>
      </c>
      <c r="M1944" s="35">
        <v>-8.5949940828448659E-2</v>
      </c>
      <c r="N1944" s="48">
        <f t="shared" si="180"/>
        <v>-14.002542000000176</v>
      </c>
      <c r="O1944" s="35">
        <f t="shared" si="182"/>
        <v>-1.0771186153846288</v>
      </c>
      <c r="P1944" s="1">
        <v>34</v>
      </c>
      <c r="Q1944" s="2">
        <v>2.8133400000000002</v>
      </c>
      <c r="R1944" s="1">
        <v>14</v>
      </c>
      <c r="S1944" s="2">
        <v>2.7956799999999999</v>
      </c>
      <c r="T1944" s="2">
        <f t="shared" si="181"/>
        <v>0.41176470588235292</v>
      </c>
      <c r="U1944" s="1">
        <v>17</v>
      </c>
      <c r="V1944" s="2">
        <v>2.82009</v>
      </c>
      <c r="W1944" s="2">
        <f t="shared" si="183"/>
        <v>0.5</v>
      </c>
      <c r="X1944" s="1">
        <v>3</v>
      </c>
      <c r="Y1944" s="2">
        <v>2.85751</v>
      </c>
      <c r="Z1944" s="2">
        <f t="shared" si="184"/>
        <v>8.8235294117647065E-2</v>
      </c>
      <c r="AA1944" s="1" t="s">
        <v>3435</v>
      </c>
      <c r="AB1944" s="35">
        <f t="shared" si="185"/>
        <v>-14.042903999999908</v>
      </c>
      <c r="AC1944" s="35"/>
      <c r="AD1944" s="35"/>
      <c r="AE1944" s="13"/>
      <c r="AF1944" s="35"/>
      <c r="AG1944" s="35"/>
      <c r="AH1944" s="13"/>
      <c r="AI1944" s="35"/>
      <c r="AJ1944" s="35"/>
    </row>
    <row r="1945" spans="1:36" x14ac:dyDescent="0.25">
      <c r="A1945" s="4"/>
      <c r="B1945" s="9" t="s">
        <v>3507</v>
      </c>
      <c r="C1945" t="s">
        <v>2239</v>
      </c>
      <c r="D1945" s="35">
        <v>-12083.7345</v>
      </c>
      <c r="E1945" s="35">
        <v>-12085.411700000001</v>
      </c>
      <c r="F1945" s="48">
        <v>0.99800800000000001</v>
      </c>
      <c r="G1945" s="47">
        <v>0.20094999999999999</v>
      </c>
      <c r="H1945" s="13">
        <v>4</v>
      </c>
      <c r="I1945" s="13">
        <v>9</v>
      </c>
      <c r="J1945" s="35">
        <v>-1.1478461538481497</v>
      </c>
      <c r="K1945" s="35">
        <v>-8.829585798831921E-2</v>
      </c>
      <c r="L1945" s="35">
        <v>-1.2485072307699738</v>
      </c>
      <c r="M1945" s="35">
        <v>-9.6039017751536448E-2</v>
      </c>
      <c r="N1945" s="48">
        <f t="shared" si="180"/>
        <v>-14.133700000000317</v>
      </c>
      <c r="O1945" s="35">
        <f t="shared" si="182"/>
        <v>-1.0872076923077167</v>
      </c>
      <c r="P1945" s="1">
        <v>34</v>
      </c>
      <c r="Q1945" s="2">
        <v>2.81711</v>
      </c>
      <c r="R1945" s="1">
        <v>14</v>
      </c>
      <c r="S1945" s="2">
        <v>2.8054999999999999</v>
      </c>
      <c r="T1945" s="2">
        <f t="shared" si="181"/>
        <v>0.41176470588235292</v>
      </c>
      <c r="U1945" s="1">
        <v>18</v>
      </c>
      <c r="V1945" s="2">
        <v>2.81372</v>
      </c>
      <c r="W1945" s="2">
        <f t="shared" si="183"/>
        <v>0.52941176470588236</v>
      </c>
      <c r="X1945" s="1">
        <v>2</v>
      </c>
      <c r="Y1945" s="2">
        <v>2.9289900000000002</v>
      </c>
      <c r="Z1945" s="2">
        <f t="shared" si="184"/>
        <v>5.8823529411764705E-2</v>
      </c>
      <c r="AA1945" s="1" t="s">
        <v>3435</v>
      </c>
      <c r="AB1945" s="35">
        <f t="shared" si="185"/>
        <v>-14.041777000000366</v>
      </c>
      <c r="AC1945" s="35"/>
      <c r="AD1945" s="35"/>
      <c r="AE1945" s="13"/>
      <c r="AF1945" s="35"/>
      <c r="AG1945" s="35"/>
      <c r="AH1945" s="13"/>
      <c r="AI1945" s="35"/>
      <c r="AJ1945" s="35"/>
    </row>
    <row r="1946" spans="1:36" x14ac:dyDescent="0.25">
      <c r="A1946" s="4"/>
      <c r="B1946" s="9" t="s">
        <v>3517</v>
      </c>
      <c r="C1946" t="s">
        <v>2240</v>
      </c>
      <c r="D1946" s="35">
        <v>-12083.3879</v>
      </c>
      <c r="E1946" s="35">
        <v>-12085.027563</v>
      </c>
      <c r="F1946" s="48">
        <v>0.997672</v>
      </c>
      <c r="G1946" s="47">
        <v>0.19581999999999899</v>
      </c>
      <c r="H1946" s="13">
        <v>4</v>
      </c>
      <c r="I1946" s="13">
        <v>9</v>
      </c>
      <c r="J1946" s="35">
        <v>-0.80124615384738718</v>
      </c>
      <c r="K1946" s="35">
        <v>-6.1634319526722089E-2</v>
      </c>
      <c r="L1946" s="35">
        <v>-0.86437023076905461</v>
      </c>
      <c r="M1946" s="35">
        <v>-6.6490017751465735E-2</v>
      </c>
      <c r="N1946" s="48">
        <f t="shared" si="180"/>
        <v>-13.749562999999398</v>
      </c>
      <c r="O1946" s="35">
        <f t="shared" si="182"/>
        <v>-1.0576586923076461</v>
      </c>
      <c r="P1946" s="1">
        <v>34</v>
      </c>
      <c r="Q1946" s="2">
        <v>2.8142800000000001</v>
      </c>
      <c r="R1946" s="1">
        <v>17</v>
      </c>
      <c r="S1946" s="2">
        <v>2.80925</v>
      </c>
      <c r="T1946" s="2">
        <f t="shared" si="181"/>
        <v>0.5</v>
      </c>
      <c r="U1946" s="1">
        <v>14</v>
      </c>
      <c r="V1946" s="2">
        <v>2.8239100000000001</v>
      </c>
      <c r="W1946" s="2">
        <f t="shared" si="183"/>
        <v>0.41176470588235292</v>
      </c>
      <c r="X1946" s="1">
        <v>3</v>
      </c>
      <c r="Y1946" s="2">
        <v>2.7978700000000001</v>
      </c>
      <c r="Z1946" s="2">
        <f t="shared" si="184"/>
        <v>8.8235294117647065E-2</v>
      </c>
      <c r="AA1946" s="1" t="s">
        <v>3435</v>
      </c>
      <c r="AB1946" s="35">
        <f t="shared" si="185"/>
        <v>-14.038226000000577</v>
      </c>
      <c r="AC1946" s="35"/>
      <c r="AD1946" s="35"/>
      <c r="AE1946" s="13"/>
      <c r="AF1946" s="35"/>
      <c r="AG1946" s="35"/>
      <c r="AH1946" s="13"/>
      <c r="AI1946" s="35"/>
      <c r="AJ1946" s="35"/>
    </row>
    <row r="1947" spans="1:36" x14ac:dyDescent="0.25">
      <c r="A1947" s="4"/>
      <c r="B1947" s="9" t="s">
        <v>3516</v>
      </c>
      <c r="C1947" t="s">
        <v>2241</v>
      </c>
      <c r="D1947" s="35">
        <v>-12083.642</v>
      </c>
      <c r="E1947" s="35">
        <v>-12085.147161000001</v>
      </c>
      <c r="F1947" s="48">
        <v>0.99534900000000004</v>
      </c>
      <c r="G1947" s="47">
        <v>0.17995</v>
      </c>
      <c r="H1947" s="13">
        <v>4</v>
      </c>
      <c r="I1947" s="13">
        <v>9</v>
      </c>
      <c r="J1947" s="35">
        <v>-1.0553461538474949</v>
      </c>
      <c r="K1947" s="35">
        <v>-8.1180473372884226E-2</v>
      </c>
      <c r="L1947" s="35">
        <v>-0.9839682307701878</v>
      </c>
      <c r="M1947" s="35">
        <v>-7.5689863905399057E-2</v>
      </c>
      <c r="N1947" s="48">
        <f t="shared" si="180"/>
        <v>-13.869161000000531</v>
      </c>
      <c r="O1947" s="35">
        <f t="shared" si="182"/>
        <v>-1.0668585384615794</v>
      </c>
      <c r="P1947" s="1">
        <v>34</v>
      </c>
      <c r="Q1947" s="2">
        <v>2.8157399999999999</v>
      </c>
      <c r="R1947" s="1">
        <v>15</v>
      </c>
      <c r="S1947" s="2">
        <v>2.8183500000000001</v>
      </c>
      <c r="T1947" s="2">
        <f t="shared" si="181"/>
        <v>0.44117647058823528</v>
      </c>
      <c r="U1947" s="1">
        <v>17</v>
      </c>
      <c r="V1947" s="2">
        <v>2.8071299999999999</v>
      </c>
      <c r="W1947" s="2">
        <f t="shared" si="183"/>
        <v>0.5</v>
      </c>
      <c r="X1947" s="1">
        <v>2</v>
      </c>
      <c r="Y1947" s="2">
        <v>2.8693399999999998</v>
      </c>
      <c r="Z1947" s="2">
        <f t="shared" si="184"/>
        <v>5.8823529411764705E-2</v>
      </c>
      <c r="AA1947" s="1" t="s">
        <v>3435</v>
      </c>
      <c r="AB1947" s="35">
        <f t="shared" si="185"/>
        <v>-14.036485999999059</v>
      </c>
      <c r="AC1947" s="35"/>
      <c r="AD1947" s="35"/>
      <c r="AE1947" s="13"/>
      <c r="AF1947" s="35"/>
      <c r="AG1947" s="35"/>
      <c r="AH1947" s="13"/>
      <c r="AI1947" s="35"/>
      <c r="AJ1947" s="35"/>
    </row>
    <row r="1948" spans="1:36" x14ac:dyDescent="0.25">
      <c r="A1948" s="4"/>
      <c r="B1948" s="9" t="s">
        <v>3474</v>
      </c>
      <c r="C1948" t="s">
        <v>2242</v>
      </c>
      <c r="D1948" s="35">
        <v>-12083.766799999999</v>
      </c>
      <c r="E1948" s="35">
        <v>-12085.248369999999</v>
      </c>
      <c r="F1948" s="48">
        <v>0.99748899999999996</v>
      </c>
      <c r="G1948" s="47">
        <v>0.19406999999999999</v>
      </c>
      <c r="H1948" s="13">
        <v>4</v>
      </c>
      <c r="I1948" s="13">
        <v>9</v>
      </c>
      <c r="J1948" s="35">
        <v>-1.1801461538470903</v>
      </c>
      <c r="K1948" s="35">
        <v>-9.0780473372853096E-2</v>
      </c>
      <c r="L1948" s="35">
        <v>-1.0851772307687497</v>
      </c>
      <c r="M1948" s="35">
        <v>-8.3475171597596126E-2</v>
      </c>
      <c r="N1948" s="48">
        <f t="shared" si="180"/>
        <v>-13.970369999999093</v>
      </c>
      <c r="O1948" s="35">
        <f t="shared" si="182"/>
        <v>-1.0746438461537764</v>
      </c>
      <c r="P1948" s="1">
        <v>34</v>
      </c>
      <c r="Q1948" s="2">
        <v>2.8225099999999999</v>
      </c>
      <c r="R1948" s="1">
        <v>13</v>
      </c>
      <c r="S1948" s="2">
        <v>2.8136700000000001</v>
      </c>
      <c r="T1948" s="2">
        <f t="shared" si="181"/>
        <v>0.38235294117647056</v>
      </c>
      <c r="U1948" s="1">
        <v>20</v>
      </c>
      <c r="V1948" s="2">
        <v>2.8096000000000001</v>
      </c>
      <c r="W1948" s="2">
        <f t="shared" si="183"/>
        <v>0.58823529411764708</v>
      </c>
      <c r="X1948" s="1">
        <v>1</v>
      </c>
      <c r="Y1948" s="2">
        <v>3.19556</v>
      </c>
      <c r="Z1948" s="2">
        <f t="shared" si="184"/>
        <v>2.9411764705882353E-2</v>
      </c>
      <c r="AA1948" s="1" t="s">
        <v>3435</v>
      </c>
      <c r="AB1948" s="35">
        <f t="shared" si="185"/>
        <v>-14.018882000000303</v>
      </c>
      <c r="AC1948" s="35"/>
      <c r="AD1948" s="35"/>
      <c r="AE1948" s="13"/>
      <c r="AF1948" s="35"/>
      <c r="AG1948" s="35"/>
      <c r="AH1948" s="13"/>
      <c r="AI1948" s="35"/>
      <c r="AJ1948" s="35"/>
    </row>
    <row r="1949" spans="1:36" x14ac:dyDescent="0.25">
      <c r="A1949" s="4"/>
      <c r="B1949" s="9" t="s">
        <v>3518</v>
      </c>
      <c r="C1949" t="s">
        <v>2243</v>
      </c>
      <c r="D1949" s="35">
        <v>-12083.8002</v>
      </c>
      <c r="E1949" s="35">
        <v>-12085.483897</v>
      </c>
      <c r="F1949" s="48">
        <v>0.99690400000000001</v>
      </c>
      <c r="G1949" s="47">
        <v>0.19597999999999899</v>
      </c>
      <c r="H1949" s="13">
        <v>4</v>
      </c>
      <c r="I1949" s="13">
        <v>9</v>
      </c>
      <c r="J1949" s="35">
        <v>-1.2135461538473464</v>
      </c>
      <c r="K1949" s="35">
        <v>-9.3349704142103571E-2</v>
      </c>
      <c r="L1949" s="35">
        <v>-1.3207042307694792</v>
      </c>
      <c r="M1949" s="35">
        <v>-0.10159263313611379</v>
      </c>
      <c r="N1949" s="48">
        <f t="shared" si="180"/>
        <v>-14.205896999999823</v>
      </c>
      <c r="O1949" s="35">
        <f t="shared" si="182"/>
        <v>-1.092761307692294</v>
      </c>
      <c r="P1949" s="1">
        <v>34</v>
      </c>
      <c r="Q1949" s="2">
        <v>2.8158699999999999</v>
      </c>
      <c r="R1949" s="1">
        <v>13</v>
      </c>
      <c r="S1949" s="2">
        <v>2.7924899999999999</v>
      </c>
      <c r="T1949" s="2">
        <f t="shared" si="181"/>
        <v>0.38235294117647056</v>
      </c>
      <c r="U1949" s="1">
        <v>18</v>
      </c>
      <c r="V1949" s="2">
        <v>2.8120500000000002</v>
      </c>
      <c r="W1949" s="2">
        <f t="shared" si="183"/>
        <v>0.52941176470588236</v>
      </c>
      <c r="X1949" s="1">
        <v>3</v>
      </c>
      <c r="Y1949" s="2">
        <v>2.94007</v>
      </c>
      <c r="Z1949" s="2">
        <f t="shared" si="184"/>
        <v>8.8235294117647065E-2</v>
      </c>
      <c r="AA1949" s="1" t="s">
        <v>3435</v>
      </c>
      <c r="AB1949" s="35">
        <f t="shared" si="185"/>
        <v>-14.00327599999946</v>
      </c>
      <c r="AC1949" s="35"/>
      <c r="AD1949" s="35"/>
      <c r="AE1949" s="13"/>
      <c r="AF1949" s="35"/>
      <c r="AG1949" s="35"/>
      <c r="AH1949" s="13"/>
      <c r="AI1949" s="35"/>
      <c r="AJ1949" s="35"/>
    </row>
    <row r="1950" spans="1:36" x14ac:dyDescent="0.25">
      <c r="A1950" s="4"/>
      <c r="B1950" s="9" t="s">
        <v>3523</v>
      </c>
      <c r="C1950" t="s">
        <v>2244</v>
      </c>
      <c r="D1950" s="35">
        <v>-12083.601199999999</v>
      </c>
      <c r="E1950" s="35">
        <v>-12085.258132000001</v>
      </c>
      <c r="F1950" s="48">
        <v>0.99314400000000003</v>
      </c>
      <c r="G1950" s="47">
        <v>0.17305999999999999</v>
      </c>
      <c r="H1950" s="13">
        <v>4</v>
      </c>
      <c r="I1950" s="13">
        <v>9</v>
      </c>
      <c r="J1950" s="35">
        <v>-1.0145461538468226</v>
      </c>
      <c r="K1950" s="35">
        <v>-7.804201183437097E-2</v>
      </c>
      <c r="L1950" s="35">
        <v>-1.094939230770251</v>
      </c>
      <c r="M1950" s="35">
        <v>-8.4226094674634697E-2</v>
      </c>
      <c r="N1950" s="48">
        <f t="shared" si="180"/>
        <v>-13.980132000000594</v>
      </c>
      <c r="O1950" s="35">
        <f t="shared" si="182"/>
        <v>-1.075394769230815</v>
      </c>
      <c r="P1950" s="1">
        <v>35</v>
      </c>
      <c r="Q1950" s="2">
        <v>2.8298800000000002</v>
      </c>
      <c r="R1950" s="1">
        <v>15</v>
      </c>
      <c r="S1950" s="2">
        <v>2.8287900000000001</v>
      </c>
      <c r="T1950" s="2">
        <f t="shared" si="181"/>
        <v>0.42857142857142855</v>
      </c>
      <c r="U1950" s="1">
        <v>18</v>
      </c>
      <c r="V1950" s="2">
        <v>2.8199800000000002</v>
      </c>
      <c r="W1950" s="2">
        <f t="shared" si="183"/>
        <v>0.51428571428571423</v>
      </c>
      <c r="X1950" s="1">
        <v>2</v>
      </c>
      <c r="Y1950" s="2">
        <v>2.9270800000000001</v>
      </c>
      <c r="Z1950" s="2">
        <f t="shared" si="184"/>
        <v>5.7142857142857141E-2</v>
      </c>
      <c r="AA1950" s="1" t="s">
        <v>3435</v>
      </c>
      <c r="AB1950" s="35">
        <f t="shared" si="185"/>
        <v>-14.002542000000176</v>
      </c>
      <c r="AC1950" s="35"/>
      <c r="AD1950" s="35"/>
      <c r="AE1950" s="13"/>
      <c r="AF1950" s="35"/>
      <c r="AG1950" s="35"/>
      <c r="AH1950" s="13"/>
      <c r="AI1950" s="35"/>
      <c r="AJ1950" s="35"/>
    </row>
    <row r="1951" spans="1:36" x14ac:dyDescent="0.25">
      <c r="A1951" s="4"/>
      <c r="B1951" s="9" t="s">
        <v>3511</v>
      </c>
      <c r="C1951" t="s">
        <v>2245</v>
      </c>
      <c r="D1951" s="35">
        <v>-12083.624100000001</v>
      </c>
      <c r="E1951" s="35">
        <v>-12085.316226000001</v>
      </c>
      <c r="F1951" s="48">
        <v>0.99321999999999999</v>
      </c>
      <c r="G1951" s="47">
        <v>0.17055000000000001</v>
      </c>
      <c r="H1951" s="13">
        <v>4</v>
      </c>
      <c r="I1951" s="13">
        <v>9</v>
      </c>
      <c r="J1951" s="35">
        <v>-1.0374461538485775</v>
      </c>
      <c r="K1951" s="35">
        <v>-7.9803550296044426E-2</v>
      </c>
      <c r="L1951" s="35">
        <v>-1.1530332307702338</v>
      </c>
      <c r="M1951" s="35">
        <v>-8.8694863905402599E-2</v>
      </c>
      <c r="N1951" s="48">
        <f t="shared" si="180"/>
        <v>-14.038226000000577</v>
      </c>
      <c r="O1951" s="35">
        <f t="shared" si="182"/>
        <v>-1.0798635384615829</v>
      </c>
      <c r="P1951" s="1">
        <v>34</v>
      </c>
      <c r="Q1951" s="2">
        <v>2.8130600000000001</v>
      </c>
      <c r="R1951" s="1">
        <v>14</v>
      </c>
      <c r="S1951" s="2">
        <v>2.7911800000000002</v>
      </c>
      <c r="T1951" s="2">
        <f t="shared" si="181"/>
        <v>0.41176470588235292</v>
      </c>
      <c r="U1951" s="1">
        <v>17</v>
      </c>
      <c r="V1951" s="2">
        <v>2.8139599999999998</v>
      </c>
      <c r="W1951" s="2">
        <f t="shared" si="183"/>
        <v>0.5</v>
      </c>
      <c r="X1951" s="1">
        <v>3</v>
      </c>
      <c r="Y1951" s="2">
        <v>2.91012</v>
      </c>
      <c r="Z1951" s="2">
        <f t="shared" si="184"/>
        <v>8.8235294117647065E-2</v>
      </c>
      <c r="AA1951" s="1" t="s">
        <v>3435</v>
      </c>
      <c r="AB1951" s="35">
        <f t="shared" si="185"/>
        <v>-14.001560000000609</v>
      </c>
      <c r="AC1951" s="35"/>
      <c r="AD1951" s="35"/>
      <c r="AE1951" s="13"/>
      <c r="AF1951" s="35"/>
      <c r="AG1951" s="35"/>
      <c r="AH1951" s="13"/>
      <c r="AI1951" s="35"/>
      <c r="AJ1951" s="35"/>
    </row>
    <row r="1952" spans="1:36" x14ac:dyDescent="0.25">
      <c r="A1952" s="4"/>
      <c r="B1952" s="9" t="s">
        <v>3505</v>
      </c>
      <c r="C1952" t="s">
        <v>2246</v>
      </c>
      <c r="D1952" s="35">
        <v>-12083.8644</v>
      </c>
      <c r="E1952" s="35">
        <v>-12085.33842</v>
      </c>
      <c r="F1952" s="48">
        <v>0.99709800000000004</v>
      </c>
      <c r="G1952" s="47">
        <v>0.19461999999999999</v>
      </c>
      <c r="H1952" s="13">
        <v>4</v>
      </c>
      <c r="I1952" s="13">
        <v>9</v>
      </c>
      <c r="J1952" s="35">
        <v>-1.2777461538480566</v>
      </c>
      <c r="K1952" s="35">
        <v>-9.8288165680619738E-2</v>
      </c>
      <c r="L1952" s="35">
        <v>-1.1752272307694511</v>
      </c>
      <c r="M1952" s="35">
        <v>-9.0402094674573164E-2</v>
      </c>
      <c r="N1952" s="48">
        <f t="shared" si="180"/>
        <v>-14.060419999999795</v>
      </c>
      <c r="O1952" s="35">
        <f t="shared" si="182"/>
        <v>-1.0815707692307535</v>
      </c>
      <c r="P1952" s="1">
        <v>34</v>
      </c>
      <c r="Q1952" s="2">
        <v>2.8129</v>
      </c>
      <c r="R1952" s="1">
        <v>13</v>
      </c>
      <c r="S1952" s="2">
        <v>2.7895400000000001</v>
      </c>
      <c r="T1952" s="2">
        <f t="shared" si="181"/>
        <v>0.38235294117647056</v>
      </c>
      <c r="U1952" s="1">
        <v>19</v>
      </c>
      <c r="V1952" s="2">
        <v>2.82253</v>
      </c>
      <c r="W1952" s="2">
        <f t="shared" si="183"/>
        <v>0.55882352941176472</v>
      </c>
      <c r="X1952" s="1">
        <v>2</v>
      </c>
      <c r="Y1952" s="2">
        <v>2.8732500000000001</v>
      </c>
      <c r="Z1952" s="2">
        <f t="shared" si="184"/>
        <v>5.8823529411764705E-2</v>
      </c>
      <c r="AA1952" s="1" t="s">
        <v>3435</v>
      </c>
      <c r="AB1952" s="35">
        <f t="shared" si="185"/>
        <v>-13.996532999999545</v>
      </c>
      <c r="AC1952" s="35"/>
      <c r="AD1952" s="35"/>
      <c r="AE1952" s="13"/>
      <c r="AF1952" s="35"/>
      <c r="AG1952" s="35"/>
      <c r="AH1952" s="13"/>
      <c r="AI1952" s="35"/>
      <c r="AJ1952" s="35"/>
    </row>
    <row r="1953" spans="1:36" x14ac:dyDescent="0.25">
      <c r="A1953" s="4"/>
      <c r="B1953" s="9" t="s">
        <v>3480</v>
      </c>
      <c r="C1953" t="s">
        <v>2247</v>
      </c>
      <c r="D1953" s="35">
        <v>-12083.513199999999</v>
      </c>
      <c r="E1953" s="35">
        <v>-12085.174832999999</v>
      </c>
      <c r="F1953" s="48">
        <v>0.99535499999999999</v>
      </c>
      <c r="G1953" s="47">
        <v>0.179779999999999</v>
      </c>
      <c r="H1953" s="13">
        <v>4</v>
      </c>
      <c r="I1953" s="13">
        <v>9</v>
      </c>
      <c r="J1953" s="35">
        <v>-0.9265461538470845</v>
      </c>
      <c r="K1953" s="35">
        <v>-7.1272781065160343E-2</v>
      </c>
      <c r="L1953" s="35">
        <v>-1.0116402307685348</v>
      </c>
      <c r="M1953" s="35">
        <v>-7.7818479289887291E-2</v>
      </c>
      <c r="N1953" s="48">
        <f t="shared" si="180"/>
        <v>-13.896832999998878</v>
      </c>
      <c r="O1953" s="35">
        <f t="shared" si="182"/>
        <v>-1.0689871538460676</v>
      </c>
      <c r="P1953" s="1">
        <v>34</v>
      </c>
      <c r="Q1953" s="2">
        <v>2.8161</v>
      </c>
      <c r="R1953" s="1">
        <v>15</v>
      </c>
      <c r="S1953" s="2">
        <v>2.79738</v>
      </c>
      <c r="T1953" s="2">
        <f t="shared" si="181"/>
        <v>0.44117647058823528</v>
      </c>
      <c r="U1953" s="1">
        <v>16</v>
      </c>
      <c r="V1953" s="2">
        <v>2.8086799999999998</v>
      </c>
      <c r="W1953" s="2">
        <f t="shared" si="183"/>
        <v>0.47058823529411764</v>
      </c>
      <c r="X1953" s="1">
        <v>3</v>
      </c>
      <c r="Y1953" s="2">
        <v>2.9493200000000002</v>
      </c>
      <c r="Z1953" s="2">
        <f t="shared" si="184"/>
        <v>8.8235294117647065E-2</v>
      </c>
      <c r="AA1953" s="1" t="s">
        <v>3435</v>
      </c>
      <c r="AB1953" s="35">
        <f t="shared" si="185"/>
        <v>-13.994157999999516</v>
      </c>
      <c r="AC1953" s="35"/>
      <c r="AD1953" s="35"/>
      <c r="AE1953" s="13"/>
      <c r="AF1953" s="35"/>
      <c r="AG1953" s="35"/>
      <c r="AH1953" s="13"/>
      <c r="AI1953" s="35"/>
      <c r="AJ1953" s="35"/>
    </row>
    <row r="1954" spans="1:36" x14ac:dyDescent="0.25">
      <c r="A1954" s="4"/>
      <c r="B1954" s="9" t="s">
        <v>3512</v>
      </c>
      <c r="C1954" t="s">
        <v>2248</v>
      </c>
      <c r="D1954" s="35">
        <v>-12083.7423</v>
      </c>
      <c r="E1954" s="35">
        <v>-12085.413791999999</v>
      </c>
      <c r="F1954" s="48">
        <v>0.99612900000000004</v>
      </c>
      <c r="G1954" s="47">
        <v>0.18445</v>
      </c>
      <c r="H1954" s="13">
        <v>4</v>
      </c>
      <c r="I1954" s="13">
        <v>9</v>
      </c>
      <c r="J1954" s="35">
        <v>-1.155646153847556</v>
      </c>
      <c r="K1954" s="35">
        <v>-8.8895857988273541E-2</v>
      </c>
      <c r="L1954" s="35">
        <v>-1.2505992307687848</v>
      </c>
      <c r="M1954" s="35">
        <v>-9.6199940828368052E-2</v>
      </c>
      <c r="N1954" s="48">
        <f t="shared" si="180"/>
        <v>-14.135791999999128</v>
      </c>
      <c r="O1954" s="35">
        <f t="shared" si="182"/>
        <v>-1.0873686153845483</v>
      </c>
      <c r="P1954" s="1">
        <v>34</v>
      </c>
      <c r="Q1954" s="2">
        <v>2.8109700000000002</v>
      </c>
      <c r="R1954" s="1">
        <v>13</v>
      </c>
      <c r="S1954" s="2">
        <v>2.7955800000000002</v>
      </c>
      <c r="T1954" s="2">
        <f t="shared" si="181"/>
        <v>0.38235294117647056</v>
      </c>
      <c r="U1954" s="1">
        <v>20</v>
      </c>
      <c r="V1954" s="2">
        <v>2.8184</v>
      </c>
      <c r="W1954" s="2">
        <f t="shared" si="183"/>
        <v>0.58823529411764708</v>
      </c>
      <c r="X1954" s="1">
        <v>1</v>
      </c>
      <c r="Y1954" s="2">
        <v>2.8624399999999999</v>
      </c>
      <c r="Z1954" s="2">
        <f t="shared" si="184"/>
        <v>2.9411764705882353E-2</v>
      </c>
      <c r="AA1954" s="1" t="s">
        <v>3435</v>
      </c>
      <c r="AB1954" s="35">
        <f t="shared" si="185"/>
        <v>-13.990012000000206</v>
      </c>
      <c r="AC1954" s="35"/>
      <c r="AD1954" s="35"/>
      <c r="AE1954" s="13"/>
      <c r="AF1954" s="35"/>
      <c r="AG1954" s="35"/>
      <c r="AH1954" s="13"/>
      <c r="AI1954" s="35"/>
      <c r="AJ1954" s="35"/>
    </row>
    <row r="1955" spans="1:36" x14ac:dyDescent="0.25">
      <c r="A1955" s="4"/>
      <c r="B1955" s="9" t="s">
        <v>3488</v>
      </c>
      <c r="C1955" t="s">
        <v>2249</v>
      </c>
      <c r="D1955" s="35">
        <v>-12083.680700000001</v>
      </c>
      <c r="E1955" s="35">
        <v>-12085.182964</v>
      </c>
      <c r="F1955" s="48">
        <v>0.99694899999999997</v>
      </c>
      <c r="G1955" s="47">
        <v>0.191579999999999</v>
      </c>
      <c r="H1955" s="13">
        <v>4</v>
      </c>
      <c r="I1955" s="13">
        <v>9</v>
      </c>
      <c r="J1955" s="35">
        <v>-1.0940461538484669</v>
      </c>
      <c r="K1955" s="35">
        <v>-8.4157396449882071E-2</v>
      </c>
      <c r="L1955" s="35">
        <v>-1.0197712307690381</v>
      </c>
      <c r="M1955" s="35">
        <v>-7.8443940828387543E-2</v>
      </c>
      <c r="N1955" s="48">
        <f t="shared" si="180"/>
        <v>-13.904963999999381</v>
      </c>
      <c r="O1955" s="35">
        <f t="shared" si="182"/>
        <v>-1.0696126153845678</v>
      </c>
      <c r="P1955" s="1">
        <v>34</v>
      </c>
      <c r="Q1955" s="2">
        <v>2.8150200000000001</v>
      </c>
      <c r="R1955" s="1">
        <v>15</v>
      </c>
      <c r="S1955" s="2">
        <v>2.81121</v>
      </c>
      <c r="T1955" s="2">
        <f t="shared" si="181"/>
        <v>0.44117647058823528</v>
      </c>
      <c r="U1955" s="1">
        <v>17</v>
      </c>
      <c r="V1955" s="2">
        <v>2.79732</v>
      </c>
      <c r="W1955" s="2">
        <f t="shared" si="183"/>
        <v>0.5</v>
      </c>
      <c r="X1955" s="1">
        <v>2</v>
      </c>
      <c r="Y1955" s="2">
        <v>2.9940600000000002</v>
      </c>
      <c r="Z1955" s="2">
        <f t="shared" si="184"/>
        <v>5.8823529411764705E-2</v>
      </c>
      <c r="AA1955" s="1" t="s">
        <v>3435</v>
      </c>
      <c r="AB1955" s="35">
        <f t="shared" si="185"/>
        <v>-13.984537000000273</v>
      </c>
      <c r="AC1955" s="35"/>
      <c r="AD1955" s="35"/>
      <c r="AE1955" s="13"/>
      <c r="AF1955" s="35"/>
      <c r="AG1955" s="35"/>
      <c r="AH1955" s="13"/>
      <c r="AI1955" s="35"/>
      <c r="AJ1955" s="35"/>
    </row>
    <row r="1956" spans="1:36" x14ac:dyDescent="0.25">
      <c r="A1956" s="4"/>
      <c r="B1956" s="9" t="s">
        <v>3514</v>
      </c>
      <c r="C1956" t="s">
        <v>2250</v>
      </c>
      <c r="D1956" s="35">
        <v>-12083.7143</v>
      </c>
      <c r="E1956" s="35">
        <v>-12085.314485999999</v>
      </c>
      <c r="F1956" s="48">
        <v>0.99629400000000001</v>
      </c>
      <c r="G1956" s="47">
        <v>0.19284999999999999</v>
      </c>
      <c r="H1956" s="13">
        <v>4</v>
      </c>
      <c r="I1956" s="13">
        <v>9</v>
      </c>
      <c r="J1956" s="35">
        <v>-1.1276461538473086</v>
      </c>
      <c r="K1956" s="35">
        <v>-8.6742011834408356E-2</v>
      </c>
      <c r="L1956" s="35">
        <v>-1.1512932307687151</v>
      </c>
      <c r="M1956" s="35">
        <v>-8.8561017751439625E-2</v>
      </c>
      <c r="N1956" s="48">
        <f t="shared" si="180"/>
        <v>-14.036485999999059</v>
      </c>
      <c r="O1956" s="35">
        <f t="shared" si="182"/>
        <v>-1.0797296923076198</v>
      </c>
      <c r="P1956" s="1">
        <v>34</v>
      </c>
      <c r="Q1956" s="2">
        <v>2.8113800000000002</v>
      </c>
      <c r="R1956" s="1">
        <v>15</v>
      </c>
      <c r="S1956" s="2">
        <v>2.7978100000000001</v>
      </c>
      <c r="T1956" s="2">
        <f t="shared" si="181"/>
        <v>0.44117647058823528</v>
      </c>
      <c r="U1956" s="1">
        <v>17</v>
      </c>
      <c r="V1956" s="2">
        <v>2.8176899999999998</v>
      </c>
      <c r="W1956" s="2">
        <f t="shared" si="183"/>
        <v>0.5</v>
      </c>
      <c r="X1956" s="1">
        <v>2</v>
      </c>
      <c r="Y1956" s="2">
        <v>2.8594599999999999</v>
      </c>
      <c r="Z1956" s="2">
        <f t="shared" si="184"/>
        <v>5.8823529411764705E-2</v>
      </c>
      <c r="AA1956" s="1" t="s">
        <v>3435</v>
      </c>
      <c r="AB1956" s="35">
        <f t="shared" si="185"/>
        <v>-13.980915000000095</v>
      </c>
      <c r="AC1956" s="35"/>
      <c r="AD1956" s="35"/>
      <c r="AE1956" s="13"/>
      <c r="AF1956" s="35"/>
      <c r="AG1956" s="35"/>
      <c r="AH1956" s="13"/>
      <c r="AI1956" s="35"/>
      <c r="AJ1956" s="35"/>
    </row>
    <row r="1957" spans="1:36" x14ac:dyDescent="0.25">
      <c r="A1957" s="4"/>
      <c r="B1957" s="9" t="s">
        <v>3479</v>
      </c>
      <c r="C1957" t="s">
        <v>2251</v>
      </c>
      <c r="D1957" s="35">
        <v>-12083.476699999999</v>
      </c>
      <c r="E1957" s="35">
        <v>-12085.125822</v>
      </c>
      <c r="F1957" s="48">
        <v>0.99287899999999996</v>
      </c>
      <c r="G1957" s="47">
        <v>0.167789999999999</v>
      </c>
      <c r="H1957" s="13">
        <v>4</v>
      </c>
      <c r="I1957" s="13">
        <v>9</v>
      </c>
      <c r="J1957" s="35">
        <v>-0.89004615384692443</v>
      </c>
      <c r="K1957" s="35">
        <v>-6.846508875745573E-2</v>
      </c>
      <c r="L1957" s="35">
        <v>-0.96262923076938023</v>
      </c>
      <c r="M1957" s="35">
        <v>-7.4048402366875404E-2</v>
      </c>
      <c r="N1957" s="48">
        <f t="shared" si="180"/>
        <v>-13.847821999999724</v>
      </c>
      <c r="O1957" s="35">
        <f t="shared" si="182"/>
        <v>-1.0652170769230556</v>
      </c>
      <c r="P1957" s="1">
        <v>34</v>
      </c>
      <c r="Q1957" s="2">
        <v>2.8126500000000001</v>
      </c>
      <c r="R1957" s="1">
        <v>17</v>
      </c>
      <c r="S1957" s="2">
        <v>2.8264300000000002</v>
      </c>
      <c r="T1957" s="2">
        <f t="shared" si="181"/>
        <v>0.5</v>
      </c>
      <c r="U1957" s="1">
        <v>16</v>
      </c>
      <c r="V1957" s="2">
        <v>2.7967900000000001</v>
      </c>
      <c r="W1957" s="2">
        <f t="shared" si="183"/>
        <v>0.47058823529411764</v>
      </c>
      <c r="X1957" s="1">
        <v>1</v>
      </c>
      <c r="Y1957" s="2">
        <v>2.83229</v>
      </c>
      <c r="Z1957" s="2">
        <f t="shared" si="184"/>
        <v>2.9411764705882353E-2</v>
      </c>
      <c r="AA1957" s="1" t="s">
        <v>3435</v>
      </c>
      <c r="AB1957" s="35">
        <f t="shared" si="185"/>
        <v>-13.980132000000594</v>
      </c>
      <c r="AC1957" s="35"/>
      <c r="AD1957" s="35"/>
      <c r="AE1957" s="13"/>
      <c r="AF1957" s="35"/>
      <c r="AG1957" s="35"/>
      <c r="AH1957" s="13"/>
      <c r="AI1957" s="35"/>
      <c r="AJ1957" s="35"/>
    </row>
    <row r="1958" spans="1:36" x14ac:dyDescent="0.25">
      <c r="A1958" s="4"/>
      <c r="B1958" s="9" t="s">
        <v>3493</v>
      </c>
      <c r="C1958" t="s">
        <v>2252</v>
      </c>
      <c r="D1958" s="35">
        <v>-12083.8521</v>
      </c>
      <c r="E1958" s="35">
        <v>-12085.458017999999</v>
      </c>
      <c r="F1958" s="48">
        <v>0.998282</v>
      </c>
      <c r="G1958" s="47">
        <v>0.20502000000000001</v>
      </c>
      <c r="H1958" s="13">
        <v>4</v>
      </c>
      <c r="I1958" s="13">
        <v>9</v>
      </c>
      <c r="J1958" s="35">
        <v>-1.2654461538477335</v>
      </c>
      <c r="K1958" s="35">
        <v>-9.7342011834441036E-2</v>
      </c>
      <c r="L1958" s="35">
        <v>-1.2948252307687653</v>
      </c>
      <c r="M1958" s="35">
        <v>-9.960194082836657E-2</v>
      </c>
      <c r="N1958" s="48">
        <f t="shared" si="180"/>
        <v>-14.180017999999109</v>
      </c>
      <c r="O1958" s="35">
        <f t="shared" si="182"/>
        <v>-1.0907706153845469</v>
      </c>
      <c r="P1958" s="1">
        <v>34</v>
      </c>
      <c r="Q1958" s="2">
        <v>2.8161900000000002</v>
      </c>
      <c r="R1958" s="1">
        <v>13</v>
      </c>
      <c r="S1958" s="2">
        <v>2.7962699999999998</v>
      </c>
      <c r="T1958" s="2">
        <f t="shared" si="181"/>
        <v>0.38235294117647056</v>
      </c>
      <c r="U1958" s="1">
        <v>19</v>
      </c>
      <c r="V1958" s="2">
        <v>2.8188499999999999</v>
      </c>
      <c r="W1958" s="2">
        <f t="shared" si="183"/>
        <v>0.55882352941176472</v>
      </c>
      <c r="X1958" s="1">
        <v>2</v>
      </c>
      <c r="Y1958" s="2">
        <v>2.92035</v>
      </c>
      <c r="Z1958" s="2">
        <f t="shared" si="184"/>
        <v>5.8823529411764705E-2</v>
      </c>
      <c r="AA1958" s="1" t="s">
        <v>3435</v>
      </c>
      <c r="AB1958" s="35">
        <f t="shared" si="185"/>
        <v>-13.978533999999854</v>
      </c>
      <c r="AC1958" s="35"/>
      <c r="AD1958" s="35"/>
      <c r="AE1958" s="13"/>
      <c r="AF1958" s="35"/>
      <c r="AG1958" s="35"/>
      <c r="AH1958" s="13"/>
      <c r="AI1958" s="35"/>
      <c r="AJ1958" s="35"/>
    </row>
    <row r="1959" spans="1:36" x14ac:dyDescent="0.25">
      <c r="A1959" s="4"/>
      <c r="B1959" s="9" t="s">
        <v>3477</v>
      </c>
      <c r="C1959" t="s">
        <v>2253</v>
      </c>
      <c r="D1959" s="35">
        <v>-12083.793799999999</v>
      </c>
      <c r="E1959" s="35">
        <v>-12085.251410999999</v>
      </c>
      <c r="F1959" s="48">
        <v>0.99583600000000005</v>
      </c>
      <c r="G1959" s="47">
        <v>0.18684999999999999</v>
      </c>
      <c r="H1959" s="13">
        <v>4</v>
      </c>
      <c r="I1959" s="13">
        <v>9</v>
      </c>
      <c r="J1959" s="35">
        <v>-1.207146153847134</v>
      </c>
      <c r="K1959" s="35">
        <v>-9.2857396449779542E-2</v>
      </c>
      <c r="L1959" s="35">
        <v>-1.088218230768689</v>
      </c>
      <c r="M1959" s="35">
        <v>-8.3709094674514539E-2</v>
      </c>
      <c r="N1959" s="48">
        <f t="shared" si="180"/>
        <v>-13.973410999999032</v>
      </c>
      <c r="O1959" s="35">
        <f t="shared" si="182"/>
        <v>-1.0748777692306948</v>
      </c>
      <c r="P1959" s="1">
        <v>32</v>
      </c>
      <c r="Q1959" s="2">
        <v>2.7942999999999998</v>
      </c>
      <c r="R1959" s="1">
        <v>14</v>
      </c>
      <c r="S1959" s="2">
        <v>2.7909999999999999</v>
      </c>
      <c r="T1959" s="2">
        <f t="shared" si="181"/>
        <v>0.4375</v>
      </c>
      <c r="U1959" s="1">
        <v>16</v>
      </c>
      <c r="V1959" s="2">
        <v>2.8004699999999998</v>
      </c>
      <c r="W1959" s="2">
        <f t="shared" si="183"/>
        <v>0.5</v>
      </c>
      <c r="X1959" s="1">
        <v>2</v>
      </c>
      <c r="Y1959" s="2">
        <v>2.76803</v>
      </c>
      <c r="Z1959" s="2">
        <f t="shared" si="184"/>
        <v>6.25E-2</v>
      </c>
      <c r="AA1959" s="1" t="s">
        <v>3435</v>
      </c>
      <c r="AB1959" s="35">
        <f t="shared" si="185"/>
        <v>-13.977585000000545</v>
      </c>
      <c r="AC1959" s="35"/>
      <c r="AD1959" s="35"/>
      <c r="AE1959" s="13"/>
      <c r="AF1959" s="35"/>
      <c r="AG1959" s="35"/>
      <c r="AH1959" s="13"/>
      <c r="AI1959" s="35"/>
      <c r="AJ1959" s="35"/>
    </row>
    <row r="1960" spans="1:36" x14ac:dyDescent="0.25">
      <c r="A1960" s="4"/>
      <c r="B1960" s="9" t="s">
        <v>3475</v>
      </c>
      <c r="C1960" t="s">
        <v>2254</v>
      </c>
      <c r="D1960" s="35">
        <v>-12083.624400000001</v>
      </c>
      <c r="E1960" s="35">
        <v>-12085.070873000001</v>
      </c>
      <c r="F1960" s="48">
        <v>0.996062</v>
      </c>
      <c r="G1960" s="47">
        <v>0.18856000000000001</v>
      </c>
      <c r="H1960" s="13">
        <v>4</v>
      </c>
      <c r="I1960" s="13">
        <v>9</v>
      </c>
      <c r="J1960" s="35">
        <v>-1.0377461538482748</v>
      </c>
      <c r="K1960" s="35">
        <v>-7.982662721909807E-2</v>
      </c>
      <c r="L1960" s="35">
        <v>-0.90768023076998361</v>
      </c>
      <c r="M1960" s="35">
        <v>-6.9821556213075661E-2</v>
      </c>
      <c r="N1960" s="48">
        <f t="shared" si="180"/>
        <v>-13.792873000000327</v>
      </c>
      <c r="O1960" s="35">
        <f t="shared" si="182"/>
        <v>-1.060990230769256</v>
      </c>
      <c r="P1960" s="1">
        <v>34</v>
      </c>
      <c r="Q1960" s="2">
        <v>2.8227099999999998</v>
      </c>
      <c r="R1960" s="1">
        <v>15</v>
      </c>
      <c r="S1960" s="2">
        <v>2.8066399999999998</v>
      </c>
      <c r="T1960" s="2">
        <f t="shared" si="181"/>
        <v>0.44117647058823528</v>
      </c>
      <c r="U1960" s="1">
        <v>16</v>
      </c>
      <c r="V1960" s="2">
        <v>2.8384399999999999</v>
      </c>
      <c r="W1960" s="2">
        <f t="shared" si="183"/>
        <v>0.47058823529411764</v>
      </c>
      <c r="X1960" s="1">
        <v>3</v>
      </c>
      <c r="Y1960" s="2">
        <v>2.81908</v>
      </c>
      <c r="Z1960" s="2">
        <f t="shared" si="184"/>
        <v>8.8235294117647065E-2</v>
      </c>
      <c r="AA1960" s="1" t="s">
        <v>3435</v>
      </c>
      <c r="AB1960" s="35">
        <f t="shared" si="185"/>
        <v>-13.973410999999032</v>
      </c>
      <c r="AC1960" s="35"/>
      <c r="AD1960" s="35"/>
      <c r="AE1960" s="13"/>
      <c r="AF1960" s="35"/>
      <c r="AG1960" s="35"/>
      <c r="AH1960" s="13"/>
      <c r="AI1960" s="35"/>
      <c r="AJ1960" s="35"/>
    </row>
    <row r="1961" spans="1:36" x14ac:dyDescent="0.25">
      <c r="A1961" s="4"/>
      <c r="B1961" s="9" t="s">
        <v>3489</v>
      </c>
      <c r="C1961" t="s">
        <v>2255</v>
      </c>
      <c r="D1961" s="35">
        <v>-12083.845499999999</v>
      </c>
      <c r="E1961" s="35">
        <v>-12085.272158</v>
      </c>
      <c r="F1961" s="48">
        <v>0.99549799999999999</v>
      </c>
      <c r="G1961" s="47">
        <v>0.18282999999999999</v>
      </c>
      <c r="H1961" s="13">
        <v>4</v>
      </c>
      <c r="I1961" s="13">
        <v>9</v>
      </c>
      <c r="J1961" s="35">
        <v>-1.2588461538471165</v>
      </c>
      <c r="K1961" s="35">
        <v>-9.6834319526701268E-2</v>
      </c>
      <c r="L1961" s="35">
        <v>-1.1089652307691722</v>
      </c>
      <c r="M1961" s="35">
        <v>-8.5305017751474782E-2</v>
      </c>
      <c r="N1961" s="48">
        <f t="shared" si="180"/>
        <v>-13.994157999999516</v>
      </c>
      <c r="O1961" s="35">
        <f t="shared" si="182"/>
        <v>-1.076473692307655</v>
      </c>
      <c r="P1961" s="1">
        <v>34</v>
      </c>
      <c r="Q1961" s="2">
        <v>2.8218700000000001</v>
      </c>
      <c r="R1961" s="1">
        <v>13</v>
      </c>
      <c r="S1961" s="2">
        <v>2.81854</v>
      </c>
      <c r="T1961" s="2">
        <f t="shared" si="181"/>
        <v>0.38235294117647056</v>
      </c>
      <c r="U1961" s="1">
        <v>20</v>
      </c>
      <c r="V1961" s="2">
        <v>2.8192300000000001</v>
      </c>
      <c r="W1961" s="2">
        <f t="shared" si="183"/>
        <v>0.58823529411764708</v>
      </c>
      <c r="X1961" s="1">
        <v>1</v>
      </c>
      <c r="Y1961" s="2">
        <v>2.9180600000000001</v>
      </c>
      <c r="Z1961" s="2">
        <f t="shared" si="184"/>
        <v>2.9411764705882353E-2</v>
      </c>
      <c r="AA1961" s="1" t="s">
        <v>3435</v>
      </c>
      <c r="AB1961" s="35">
        <f t="shared" si="185"/>
        <v>-13.970783999999185</v>
      </c>
      <c r="AC1961" s="35"/>
      <c r="AD1961" s="35"/>
      <c r="AE1961" s="13"/>
      <c r="AF1961" s="35"/>
      <c r="AG1961" s="35"/>
      <c r="AH1961" s="13"/>
      <c r="AI1961" s="35"/>
      <c r="AJ1961" s="35"/>
    </row>
    <row r="1962" spans="1:36" x14ac:dyDescent="0.25">
      <c r="A1962" s="4"/>
      <c r="B1962" s="9" t="s">
        <v>3492</v>
      </c>
      <c r="C1962" t="s">
        <v>2256</v>
      </c>
      <c r="D1962" s="35">
        <v>-12083.7891</v>
      </c>
      <c r="E1962" s="35">
        <v>-12085.248115</v>
      </c>
      <c r="F1962" s="48">
        <v>0.99606600000000001</v>
      </c>
      <c r="G1962" s="47">
        <v>0.183339999999999</v>
      </c>
      <c r="H1962" s="13">
        <v>4</v>
      </c>
      <c r="I1962" s="13">
        <v>9</v>
      </c>
      <c r="J1962" s="35">
        <v>-1.2024461538476316</v>
      </c>
      <c r="K1962" s="35">
        <v>-9.2495857988279362E-2</v>
      </c>
      <c r="L1962" s="35">
        <v>-1.0849222307697346</v>
      </c>
      <c r="M1962" s="35">
        <v>-8.3455556213056503E-2</v>
      </c>
      <c r="N1962" s="48">
        <f t="shared" si="180"/>
        <v>-13.970115000000078</v>
      </c>
      <c r="O1962" s="35">
        <f t="shared" si="182"/>
        <v>-1.0746242307692369</v>
      </c>
      <c r="P1962" s="1">
        <v>34</v>
      </c>
      <c r="Q1962" s="2">
        <v>2.81731</v>
      </c>
      <c r="R1962" s="1">
        <v>14</v>
      </c>
      <c r="S1962" s="2">
        <v>2.8171599999999999</v>
      </c>
      <c r="T1962" s="2">
        <f t="shared" si="181"/>
        <v>0.41176470588235292</v>
      </c>
      <c r="U1962" s="1">
        <v>19</v>
      </c>
      <c r="V1962" s="2">
        <v>2.8174299999999999</v>
      </c>
      <c r="W1962" s="2">
        <f t="shared" si="183"/>
        <v>0.55882352941176472</v>
      </c>
      <c r="X1962" s="1">
        <v>1</v>
      </c>
      <c r="Y1962" s="2">
        <v>2.81725</v>
      </c>
      <c r="Z1962" s="2">
        <f t="shared" si="184"/>
        <v>2.9411764705882353E-2</v>
      </c>
      <c r="AA1962" s="1" t="s">
        <v>3435</v>
      </c>
      <c r="AB1962" s="35">
        <f t="shared" si="185"/>
        <v>-13.970369999999093</v>
      </c>
      <c r="AC1962" s="35"/>
      <c r="AD1962" s="35"/>
      <c r="AE1962" s="13"/>
      <c r="AF1962" s="35"/>
      <c r="AG1962" s="35"/>
      <c r="AH1962" s="13"/>
      <c r="AI1962" s="35"/>
      <c r="AJ1962" s="35"/>
    </row>
    <row r="1963" spans="1:36" x14ac:dyDescent="0.25">
      <c r="A1963" s="4"/>
      <c r="B1963" s="9" t="s">
        <v>3486</v>
      </c>
      <c r="C1963" t="s">
        <v>2257</v>
      </c>
      <c r="D1963" s="35">
        <v>-12083.7009</v>
      </c>
      <c r="E1963" s="35">
        <v>-12085.337045</v>
      </c>
      <c r="F1963" s="48">
        <v>0.99693699999999996</v>
      </c>
      <c r="G1963" s="47">
        <v>0.20080999999999999</v>
      </c>
      <c r="H1963" s="13">
        <v>4</v>
      </c>
      <c r="I1963" s="13">
        <v>9</v>
      </c>
      <c r="J1963" s="35">
        <v>-1.114246153847489</v>
      </c>
      <c r="K1963" s="35">
        <v>-8.571124260365301E-2</v>
      </c>
      <c r="L1963" s="35">
        <v>-1.1738522307696257</v>
      </c>
      <c r="M1963" s="35">
        <v>-9.0296325443817368E-2</v>
      </c>
      <c r="N1963" s="48">
        <f t="shared" si="180"/>
        <v>-14.059044999999969</v>
      </c>
      <c r="O1963" s="35">
        <f t="shared" si="182"/>
        <v>-1.0814649999999977</v>
      </c>
      <c r="P1963" s="1">
        <v>34</v>
      </c>
      <c r="Q1963" s="2">
        <v>2.8137500000000002</v>
      </c>
      <c r="R1963" s="1">
        <v>14</v>
      </c>
      <c r="S1963" s="2">
        <v>2.7902800000000001</v>
      </c>
      <c r="T1963" s="2">
        <f t="shared" si="181"/>
        <v>0.41176470588235292</v>
      </c>
      <c r="U1963" s="1">
        <v>19</v>
      </c>
      <c r="V1963" s="2">
        <v>2.8327900000000001</v>
      </c>
      <c r="W1963" s="2">
        <f t="shared" si="183"/>
        <v>0.55882352941176472</v>
      </c>
      <c r="X1963" s="1">
        <v>1</v>
      </c>
      <c r="Y1963" s="2">
        <v>2.7805</v>
      </c>
      <c r="Z1963" s="2">
        <f t="shared" si="184"/>
        <v>2.9411764705882353E-2</v>
      </c>
      <c r="AA1963" s="1" t="s">
        <v>3435</v>
      </c>
      <c r="AB1963" s="35">
        <f t="shared" si="185"/>
        <v>-13.970115000000078</v>
      </c>
      <c r="AC1963" s="35"/>
      <c r="AD1963" s="35"/>
      <c r="AE1963" s="13"/>
      <c r="AF1963" s="35"/>
      <c r="AG1963" s="35"/>
      <c r="AH1963" s="13"/>
      <c r="AI1963" s="35"/>
      <c r="AJ1963" s="35"/>
    </row>
    <row r="1964" spans="1:36" x14ac:dyDescent="0.25">
      <c r="A1964" s="4"/>
      <c r="B1964" s="9" t="s">
        <v>3522</v>
      </c>
      <c r="C1964" t="s">
        <v>2258</v>
      </c>
      <c r="D1964" s="35">
        <v>-12083.187900000001</v>
      </c>
      <c r="E1964" s="35">
        <v>-12084.758277000001</v>
      </c>
      <c r="F1964" s="48">
        <v>0.99905699999999997</v>
      </c>
      <c r="G1964" s="47">
        <v>0.13374</v>
      </c>
      <c r="H1964" s="13">
        <v>4</v>
      </c>
      <c r="I1964" s="13">
        <v>9</v>
      </c>
      <c r="J1964" s="35">
        <v>-0.60124615384847857</v>
      </c>
      <c r="K1964" s="35">
        <v>-4.6249704142190658E-2</v>
      </c>
      <c r="L1964" s="35">
        <v>-0.59508423077022599</v>
      </c>
      <c r="M1964" s="35">
        <v>-4.5775710059248152E-2</v>
      </c>
      <c r="N1964" s="48">
        <f t="shared" si="180"/>
        <v>-13.480277000000569</v>
      </c>
      <c r="O1964" s="35">
        <f t="shared" si="182"/>
        <v>-1.0369443846154285</v>
      </c>
      <c r="P1964" s="1">
        <v>36</v>
      </c>
      <c r="Q1964" s="2">
        <v>2.8298399999999999</v>
      </c>
      <c r="R1964" s="1">
        <v>19</v>
      </c>
      <c r="S1964" s="2">
        <v>2.8464700000000001</v>
      </c>
      <c r="T1964" s="2">
        <f t="shared" si="181"/>
        <v>0.52777777777777779</v>
      </c>
      <c r="U1964" s="1">
        <v>14</v>
      </c>
      <c r="V1964" s="2">
        <v>2.7961100000000001</v>
      </c>
      <c r="W1964" s="2">
        <f t="shared" si="183"/>
        <v>0.3888888888888889</v>
      </c>
      <c r="X1964" s="1">
        <v>3</v>
      </c>
      <c r="Y1964" s="2">
        <v>2.88184</v>
      </c>
      <c r="Z1964" s="2">
        <f t="shared" si="184"/>
        <v>8.3333333333333329E-2</v>
      </c>
      <c r="AA1964" s="1" t="s">
        <v>3435</v>
      </c>
      <c r="AB1964" s="35">
        <f t="shared" si="185"/>
        <v>-13.965056999999433</v>
      </c>
      <c r="AC1964" s="35"/>
      <c r="AD1964" s="35"/>
      <c r="AE1964" s="13"/>
      <c r="AF1964" s="35"/>
      <c r="AG1964" s="35"/>
      <c r="AH1964" s="13"/>
      <c r="AI1964" s="35"/>
      <c r="AJ1964" s="35"/>
    </row>
    <row r="1965" spans="1:36" x14ac:dyDescent="0.25">
      <c r="A1965" s="4"/>
      <c r="B1965" s="9" t="s">
        <v>3524</v>
      </c>
      <c r="C1965" t="s">
        <v>2259</v>
      </c>
      <c r="D1965" s="35">
        <v>-12083.3362</v>
      </c>
      <c r="E1965" s="35">
        <v>-12084.951359000001</v>
      </c>
      <c r="F1965" s="48">
        <v>0.99707199999999996</v>
      </c>
      <c r="G1965" s="47">
        <v>0.13600999999999999</v>
      </c>
      <c r="H1965" s="13">
        <v>4</v>
      </c>
      <c r="I1965" s="13">
        <v>9</v>
      </c>
      <c r="J1965" s="35">
        <v>-0.74954615384740464</v>
      </c>
      <c r="K1965" s="35">
        <v>-5.7657396449800356E-2</v>
      </c>
      <c r="L1965" s="35">
        <v>-0.78816623077000258</v>
      </c>
      <c r="M1965" s="35">
        <v>-6.0628171597692508E-2</v>
      </c>
      <c r="N1965" s="48">
        <f t="shared" si="180"/>
        <v>-13.673359000000346</v>
      </c>
      <c r="O1965" s="35">
        <f t="shared" si="182"/>
        <v>-1.0517968461538727</v>
      </c>
      <c r="P1965" s="1">
        <v>36</v>
      </c>
      <c r="Q1965" s="2">
        <v>2.8271199999999999</v>
      </c>
      <c r="R1965" s="1">
        <v>18</v>
      </c>
      <c r="S1965" s="2">
        <v>2.8393600000000001</v>
      </c>
      <c r="T1965" s="2">
        <f t="shared" si="181"/>
        <v>0.5</v>
      </c>
      <c r="U1965" s="1">
        <v>16</v>
      </c>
      <c r="V1965" s="2">
        <v>2.8146399999999998</v>
      </c>
      <c r="W1965" s="2">
        <f t="shared" si="183"/>
        <v>0.44444444444444442</v>
      </c>
      <c r="X1965" s="1">
        <v>2</v>
      </c>
      <c r="Y1965" s="2">
        <v>2.8167</v>
      </c>
      <c r="Z1965" s="2">
        <f t="shared" si="184"/>
        <v>5.5555555555555552E-2</v>
      </c>
      <c r="AA1965" s="1" t="s">
        <v>3435</v>
      </c>
      <c r="AB1965" s="35">
        <f t="shared" si="185"/>
        <v>-13.964726000000155</v>
      </c>
      <c r="AC1965" s="35"/>
      <c r="AD1965" s="35"/>
      <c r="AE1965" s="13"/>
      <c r="AF1965" s="35"/>
      <c r="AG1965" s="35"/>
      <c r="AH1965" s="13"/>
      <c r="AI1965" s="35"/>
      <c r="AJ1965" s="35"/>
    </row>
    <row r="1966" spans="1:36" x14ac:dyDescent="0.25">
      <c r="A1966" s="4"/>
      <c r="B1966" s="9" t="s">
        <v>3498</v>
      </c>
      <c r="C1966" t="s">
        <v>2260</v>
      </c>
      <c r="D1966" s="35">
        <v>-12083.226500000001</v>
      </c>
      <c r="E1966" s="35">
        <v>-12085.015434999999</v>
      </c>
      <c r="F1966" s="48">
        <v>0.98801499999999998</v>
      </c>
      <c r="G1966" s="47">
        <v>0.15404999999999899</v>
      </c>
      <c r="H1966" s="13">
        <v>4</v>
      </c>
      <c r="I1966" s="13">
        <v>9</v>
      </c>
      <c r="J1966" s="35">
        <v>-0.63984615384833887</v>
      </c>
      <c r="K1966" s="35">
        <v>-4.9218934911410682E-2</v>
      </c>
      <c r="L1966" s="35">
        <v>-0.85224223076875205</v>
      </c>
      <c r="M1966" s="35">
        <v>-6.5557094674519395E-2</v>
      </c>
      <c r="N1966" s="48">
        <f t="shared" si="180"/>
        <v>-13.737434999999095</v>
      </c>
      <c r="O1966" s="35">
        <f t="shared" si="182"/>
        <v>-1.0567257692306997</v>
      </c>
      <c r="P1966" s="1">
        <v>36</v>
      </c>
      <c r="Q1966" s="2">
        <v>2.8246099999999998</v>
      </c>
      <c r="R1966" s="1">
        <v>18</v>
      </c>
      <c r="S1966" s="2">
        <v>2.8366899999999999</v>
      </c>
      <c r="T1966" s="2">
        <f t="shared" si="181"/>
        <v>0.5</v>
      </c>
      <c r="U1966" s="1">
        <v>16</v>
      </c>
      <c r="V1966" s="2">
        <v>2.8121700000000001</v>
      </c>
      <c r="W1966" s="2">
        <f t="shared" si="183"/>
        <v>0.44444444444444442</v>
      </c>
      <c r="X1966" s="1">
        <v>2</v>
      </c>
      <c r="Y1966" s="2">
        <v>2.81548</v>
      </c>
      <c r="Z1966" s="2">
        <f t="shared" si="184"/>
        <v>5.5555555555555552E-2</v>
      </c>
      <c r="AA1966" s="1" t="s">
        <v>3435</v>
      </c>
      <c r="AB1966" s="35">
        <f t="shared" si="185"/>
        <v>-13.962782000000516</v>
      </c>
      <c r="AC1966" s="35"/>
      <c r="AD1966" s="35"/>
      <c r="AE1966" s="13"/>
      <c r="AF1966" s="35"/>
      <c r="AG1966" s="35"/>
      <c r="AH1966" s="13"/>
      <c r="AI1966" s="35"/>
      <c r="AJ1966" s="35"/>
    </row>
    <row r="1967" spans="1:36" x14ac:dyDescent="0.25">
      <c r="A1967" s="4"/>
      <c r="B1967" s="9" t="s">
        <v>3525</v>
      </c>
      <c r="C1967" t="s">
        <v>2261</v>
      </c>
      <c r="D1967" s="35">
        <v>-12083.2927</v>
      </c>
      <c r="E1967" s="35">
        <v>-12085.274533</v>
      </c>
      <c r="F1967" s="48">
        <v>0.99531599999999998</v>
      </c>
      <c r="G1967" s="47">
        <v>0.18026</v>
      </c>
      <c r="H1967" s="13">
        <v>4</v>
      </c>
      <c r="I1967" s="13">
        <v>9</v>
      </c>
      <c r="J1967" s="35">
        <v>-0.70604615384763747</v>
      </c>
      <c r="K1967" s="35">
        <v>-5.431124260366442E-2</v>
      </c>
      <c r="L1967" s="35">
        <v>-1.1113402307692013</v>
      </c>
      <c r="M1967" s="35">
        <v>-8.5487710059169331E-2</v>
      </c>
      <c r="N1967" s="48">
        <f t="shared" si="180"/>
        <v>-13.996532999999545</v>
      </c>
      <c r="O1967" s="35">
        <f t="shared" si="182"/>
        <v>-1.0766563846153496</v>
      </c>
      <c r="P1967" s="1">
        <v>36</v>
      </c>
      <c r="Q1967" s="2">
        <v>2.8327300000000002</v>
      </c>
      <c r="R1967" s="1">
        <v>18</v>
      </c>
      <c r="S1967" s="2">
        <v>2.8523000000000001</v>
      </c>
      <c r="T1967" s="2">
        <f t="shared" si="181"/>
        <v>0.5</v>
      </c>
      <c r="U1967" s="1">
        <v>15</v>
      </c>
      <c r="V1967" s="2">
        <v>2.8047</v>
      </c>
      <c r="W1967" s="2">
        <f t="shared" si="183"/>
        <v>0.41666666666666669</v>
      </c>
      <c r="X1967" s="1">
        <v>3</v>
      </c>
      <c r="Y1967" s="2">
        <v>2.85548</v>
      </c>
      <c r="Z1967" s="2">
        <f t="shared" si="184"/>
        <v>8.3333333333333329E-2</v>
      </c>
      <c r="AA1967" s="1" t="s">
        <v>3435</v>
      </c>
      <c r="AB1967" s="35">
        <f t="shared" si="185"/>
        <v>-13.961551999998846</v>
      </c>
      <c r="AC1967" s="35"/>
      <c r="AD1967" s="35"/>
      <c r="AE1967" s="13"/>
      <c r="AF1967" s="35"/>
      <c r="AG1967" s="35"/>
      <c r="AH1967" s="13"/>
      <c r="AI1967" s="35"/>
      <c r="AJ1967" s="35"/>
    </row>
    <row r="1968" spans="1:36" x14ac:dyDescent="0.25">
      <c r="A1968" s="4"/>
      <c r="B1968" s="9" t="s">
        <v>3501</v>
      </c>
      <c r="C1968" t="s">
        <v>2262</v>
      </c>
      <c r="D1968" s="35">
        <v>-12083.411899999999</v>
      </c>
      <c r="E1968" s="35">
        <v>-12085.350382000001</v>
      </c>
      <c r="F1968" s="48">
        <v>0.99057200000000001</v>
      </c>
      <c r="G1968" s="47">
        <v>0.16447000000000001</v>
      </c>
      <c r="H1968" s="13">
        <v>4</v>
      </c>
      <c r="I1968" s="13">
        <v>9</v>
      </c>
      <c r="J1968" s="35">
        <v>-0.82524615384681965</v>
      </c>
      <c r="K1968" s="35">
        <v>-6.3480473372832275E-2</v>
      </c>
      <c r="L1968" s="35">
        <v>-1.1871892307699454</v>
      </c>
      <c r="M1968" s="35">
        <v>-9.1322248520765037E-2</v>
      </c>
      <c r="N1968" s="48">
        <f t="shared" si="180"/>
        <v>-14.072382000000289</v>
      </c>
      <c r="O1968" s="35">
        <f t="shared" si="182"/>
        <v>-1.0824909230769453</v>
      </c>
      <c r="P1968" s="1">
        <v>36</v>
      </c>
      <c r="Q1968" s="2">
        <v>2.8315100000000002</v>
      </c>
      <c r="R1968" s="1">
        <v>17</v>
      </c>
      <c r="S1968" s="2">
        <v>2.8544700000000001</v>
      </c>
      <c r="T1968" s="2">
        <f t="shared" si="181"/>
        <v>0.47222222222222221</v>
      </c>
      <c r="U1968" s="1">
        <v>17</v>
      </c>
      <c r="V1968" s="2">
        <v>2.8115299999999999</v>
      </c>
      <c r="W1968" s="2">
        <f t="shared" si="183"/>
        <v>0.47222222222222221</v>
      </c>
      <c r="X1968" s="1">
        <v>2</v>
      </c>
      <c r="Y1968" s="2">
        <v>2.8062900000000002</v>
      </c>
      <c r="Z1968" s="2">
        <f t="shared" si="184"/>
        <v>5.5555555555555552E-2</v>
      </c>
      <c r="AA1968" s="1" t="s">
        <v>3435</v>
      </c>
      <c r="AB1968" s="35">
        <f t="shared" si="185"/>
        <v>-13.960590000000593</v>
      </c>
      <c r="AC1968" s="35"/>
      <c r="AD1968" s="35"/>
      <c r="AE1968" s="13"/>
      <c r="AF1968" s="35"/>
      <c r="AG1968" s="35"/>
      <c r="AH1968" s="13"/>
      <c r="AI1968" s="35"/>
      <c r="AJ1968" s="35"/>
    </row>
    <row r="1969" spans="1:36" x14ac:dyDescent="0.25">
      <c r="A1969" s="4"/>
      <c r="B1969" s="16" t="s">
        <v>3490</v>
      </c>
      <c r="C1969" t="s">
        <v>2263</v>
      </c>
      <c r="D1969" s="45">
        <v>-12083.4359</v>
      </c>
      <c r="E1969" s="79">
        <v>-12085.716555000001</v>
      </c>
      <c r="F1969" s="53">
        <v>0.99734900000000004</v>
      </c>
      <c r="G1969" s="75">
        <v>0.19994000000000001</v>
      </c>
      <c r="H1969" s="19">
        <v>4</v>
      </c>
      <c r="I1969" s="19">
        <v>9</v>
      </c>
      <c r="J1969" s="35">
        <v>-0.84924615384807112</v>
      </c>
      <c r="K1969" s="35">
        <v>-6.5326627219082389E-2</v>
      </c>
      <c r="L1969" s="35">
        <v>-1.5533622307702899</v>
      </c>
      <c r="M1969" s="35">
        <v>-0.11948940236694537</v>
      </c>
      <c r="N1969" s="48">
        <f t="shared" si="180"/>
        <v>-14.438555000000633</v>
      </c>
      <c r="O1969" s="35">
        <f t="shared" si="182"/>
        <v>-1.1106580769231256</v>
      </c>
      <c r="P1969" s="1">
        <v>35</v>
      </c>
      <c r="Q1969" s="2">
        <v>2.82559</v>
      </c>
      <c r="R1969" s="1">
        <v>17</v>
      </c>
      <c r="S1969" s="2">
        <v>2.8466800000000001</v>
      </c>
      <c r="T1969" s="2">
        <f t="shared" si="181"/>
        <v>0.48571428571428571</v>
      </c>
      <c r="U1969" s="1">
        <v>16</v>
      </c>
      <c r="V1969" s="2">
        <v>2.8007399999999998</v>
      </c>
      <c r="W1969" s="2">
        <f t="shared" si="183"/>
        <v>0.45714285714285713</v>
      </c>
      <c r="X1969" s="1">
        <v>2</v>
      </c>
      <c r="Y1969" s="2">
        <v>2.8451499999999998</v>
      </c>
      <c r="Z1969" s="2">
        <f t="shared" si="184"/>
        <v>5.7142857142857141E-2</v>
      </c>
      <c r="AA1969" s="1" t="s">
        <v>3435</v>
      </c>
      <c r="AB1969" s="35">
        <f t="shared" si="185"/>
        <v>-13.950687000000471</v>
      </c>
      <c r="AC1969" s="35"/>
      <c r="AD1969" s="35"/>
      <c r="AE1969" s="13"/>
      <c r="AF1969" s="35"/>
      <c r="AG1969" s="35"/>
      <c r="AH1969" s="13"/>
      <c r="AI1969" s="35"/>
      <c r="AJ1969" s="35"/>
    </row>
    <row r="1970" spans="1:36" x14ac:dyDescent="0.25">
      <c r="A1970" s="4"/>
      <c r="B1970" s="9" t="s">
        <v>3502</v>
      </c>
      <c r="C1970" t="s">
        <v>2264</v>
      </c>
      <c r="D1970" s="35">
        <v>-12083.5023</v>
      </c>
      <c r="E1970" s="35">
        <v>-12085.481492000001</v>
      </c>
      <c r="F1970" s="48">
        <v>0.994784</v>
      </c>
      <c r="G1970" s="47">
        <v>0.17902000000000001</v>
      </c>
      <c r="H1970" s="13">
        <v>4</v>
      </c>
      <c r="I1970" s="13">
        <v>9</v>
      </c>
      <c r="J1970" s="35">
        <v>-0.91564615384777426</v>
      </c>
      <c r="K1970" s="35">
        <v>-7.043431952675186E-2</v>
      </c>
      <c r="L1970" s="35">
        <v>-1.3182992307702079</v>
      </c>
      <c r="M1970" s="35">
        <v>-0.10140763313616984</v>
      </c>
      <c r="N1970" s="48">
        <f t="shared" si="180"/>
        <v>-14.203492000000551</v>
      </c>
      <c r="O1970" s="35">
        <f t="shared" si="182"/>
        <v>-1.09257630769235</v>
      </c>
      <c r="P1970" s="1">
        <v>36</v>
      </c>
      <c r="Q1970" s="2">
        <v>2.8288000000000002</v>
      </c>
      <c r="R1970" s="1">
        <v>17</v>
      </c>
      <c r="S1970" s="2">
        <v>2.8404400000000001</v>
      </c>
      <c r="T1970" s="2">
        <f t="shared" si="181"/>
        <v>0.47222222222222221</v>
      </c>
      <c r="U1970" s="1">
        <v>17</v>
      </c>
      <c r="V1970" s="2">
        <v>2.8142800000000001</v>
      </c>
      <c r="W1970" s="2">
        <f t="shared" si="183"/>
        <v>0.47222222222222221</v>
      </c>
      <c r="X1970" s="1">
        <v>2</v>
      </c>
      <c r="Y1970" s="2">
        <v>2.8532799999999998</v>
      </c>
      <c r="Z1970" s="2">
        <f t="shared" si="184"/>
        <v>5.5555555555555552E-2</v>
      </c>
      <c r="AA1970" s="1" t="s">
        <v>3435</v>
      </c>
      <c r="AB1970" s="35">
        <f t="shared" si="185"/>
        <v>-13.949886999998853</v>
      </c>
      <c r="AC1970" s="35"/>
      <c r="AD1970" s="35"/>
      <c r="AE1970" s="13"/>
      <c r="AF1970" s="35"/>
      <c r="AG1970" s="35"/>
      <c r="AH1970" s="13"/>
      <c r="AI1970" s="35"/>
      <c r="AJ1970" s="35"/>
    </row>
    <row r="1971" spans="1:36" x14ac:dyDescent="0.25">
      <c r="A1971" s="4"/>
      <c r="B1971" s="9" t="s">
        <v>3473</v>
      </c>
      <c r="C1971" t="s">
        <v>2265</v>
      </c>
      <c r="D1971" s="35">
        <v>-12083.176100000001</v>
      </c>
      <c r="E1971" s="35">
        <v>-12085.320904</v>
      </c>
      <c r="F1971" s="48">
        <v>0.99630200000000002</v>
      </c>
      <c r="G1971" s="47">
        <v>0.18639999999999901</v>
      </c>
      <c r="H1971" s="13">
        <v>4</v>
      </c>
      <c r="I1971" s="13">
        <v>9</v>
      </c>
      <c r="J1971" s="35">
        <v>-0.58944615384825738</v>
      </c>
      <c r="K1971" s="35">
        <v>-4.534201183448134E-2</v>
      </c>
      <c r="L1971" s="35">
        <v>-1.1577112307695643</v>
      </c>
      <c r="M1971" s="35">
        <v>-8.9054710059197253E-2</v>
      </c>
      <c r="N1971" s="48">
        <f t="shared" si="180"/>
        <v>-14.042903999999908</v>
      </c>
      <c r="O1971" s="35">
        <f t="shared" si="182"/>
        <v>-1.0802233846153775</v>
      </c>
      <c r="P1971" s="1">
        <v>36</v>
      </c>
      <c r="Q1971" s="2">
        <v>2.83039</v>
      </c>
      <c r="R1971" s="1">
        <v>19</v>
      </c>
      <c r="S1971" s="2">
        <v>2.85311</v>
      </c>
      <c r="T1971" s="2">
        <f t="shared" si="181"/>
        <v>0.52777777777777779</v>
      </c>
      <c r="U1971" s="1">
        <v>15</v>
      </c>
      <c r="V1971" s="2">
        <v>2.78905</v>
      </c>
      <c r="W1971" s="2">
        <f t="shared" si="183"/>
        <v>0.41666666666666669</v>
      </c>
      <c r="X1971" s="1">
        <v>2</v>
      </c>
      <c r="Y1971" s="2">
        <v>2.9245299999999999</v>
      </c>
      <c r="Z1971" s="2">
        <f t="shared" si="184"/>
        <v>5.5555555555555552E-2</v>
      </c>
      <c r="AA1971" s="1" t="s">
        <v>3435</v>
      </c>
      <c r="AB1971" s="35">
        <f t="shared" si="185"/>
        <v>-13.947448999999324</v>
      </c>
      <c r="AC1971" s="35"/>
      <c r="AD1971" s="35"/>
      <c r="AE1971" s="13"/>
      <c r="AF1971" s="35"/>
      <c r="AG1971" s="35"/>
      <c r="AH1971" s="13"/>
      <c r="AI1971" s="35"/>
      <c r="AJ1971" s="35"/>
    </row>
    <row r="1972" spans="1:36" x14ac:dyDescent="0.25">
      <c r="A1972" s="4"/>
      <c r="B1972" s="9" t="s">
        <v>3500</v>
      </c>
      <c r="C1972" t="s">
        <v>2266</v>
      </c>
      <c r="D1972" s="35">
        <v>-12083.3184</v>
      </c>
      <c r="E1972" s="35">
        <v>-12085.039957000001</v>
      </c>
      <c r="F1972" s="48">
        <v>0.99629999999999996</v>
      </c>
      <c r="G1972" s="47">
        <v>0.182949999999999</v>
      </c>
      <c r="H1972" s="13">
        <v>4</v>
      </c>
      <c r="I1972" s="13">
        <v>9</v>
      </c>
      <c r="J1972" s="35">
        <v>-0.73174615384778008</v>
      </c>
      <c r="K1972" s="35">
        <v>-5.6288165680598468E-2</v>
      </c>
      <c r="L1972" s="35">
        <v>-0.87676423077027721</v>
      </c>
      <c r="M1972" s="35">
        <v>-6.7443402366944405E-2</v>
      </c>
      <c r="N1972" s="48">
        <f t="shared" si="180"/>
        <v>-13.761957000000621</v>
      </c>
      <c r="O1972" s="35">
        <f t="shared" si="182"/>
        <v>-1.0586120769231246</v>
      </c>
      <c r="P1972" s="1">
        <v>36</v>
      </c>
      <c r="Q1972" s="2">
        <v>2.8305899999999999</v>
      </c>
      <c r="R1972" s="1">
        <v>18</v>
      </c>
      <c r="S1972" s="2">
        <v>2.8569599999999999</v>
      </c>
      <c r="T1972" s="2">
        <f t="shared" si="181"/>
        <v>0.5</v>
      </c>
      <c r="U1972" s="1">
        <v>17</v>
      </c>
      <c r="V1972" s="2">
        <v>2.8030400000000002</v>
      </c>
      <c r="W1972" s="2">
        <f t="shared" si="183"/>
        <v>0.47222222222222221</v>
      </c>
      <c r="X1972" s="1">
        <v>1</v>
      </c>
      <c r="Y1972" s="2">
        <v>2.8242699999999998</v>
      </c>
      <c r="Z1972" s="2">
        <f t="shared" si="184"/>
        <v>2.7777777777777776E-2</v>
      </c>
      <c r="AA1972" s="1" t="s">
        <v>3435</v>
      </c>
      <c r="AB1972" s="35">
        <f t="shared" si="185"/>
        <v>-13.946476999999504</v>
      </c>
      <c r="AC1972" s="35"/>
      <c r="AD1972" s="35"/>
      <c r="AE1972" s="13"/>
      <c r="AF1972" s="35"/>
      <c r="AG1972" s="35"/>
      <c r="AH1972" s="13"/>
      <c r="AI1972" s="35"/>
      <c r="AJ1972" s="35"/>
    </row>
    <row r="1973" spans="1:36" x14ac:dyDescent="0.25">
      <c r="A1973" s="4"/>
      <c r="B1973" s="9" t="s">
        <v>3494</v>
      </c>
      <c r="C1973" t="s">
        <v>2267</v>
      </c>
      <c r="D1973" s="35">
        <v>-12083.516600000001</v>
      </c>
      <c r="E1973" s="35">
        <v>-12085.09059</v>
      </c>
      <c r="F1973" s="48">
        <v>0.99641100000000005</v>
      </c>
      <c r="G1973" s="47">
        <v>0.19464999999999999</v>
      </c>
      <c r="H1973" s="13">
        <v>4</v>
      </c>
      <c r="I1973" s="13">
        <v>9</v>
      </c>
      <c r="J1973" s="35">
        <v>-0.92994615384850476</v>
      </c>
      <c r="K1973" s="35">
        <v>-7.1534319526808055E-2</v>
      </c>
      <c r="L1973" s="35">
        <v>-0.927397230769202</v>
      </c>
      <c r="M1973" s="35">
        <v>-7.1338248520707845E-2</v>
      </c>
      <c r="N1973" s="48">
        <f t="shared" si="180"/>
        <v>-13.812589999999545</v>
      </c>
      <c r="O1973" s="35">
        <f t="shared" si="182"/>
        <v>-1.0625069230768882</v>
      </c>
      <c r="P1973" s="1">
        <v>36</v>
      </c>
      <c r="Q1973" s="2">
        <v>2.8321700000000001</v>
      </c>
      <c r="R1973" s="1">
        <v>17</v>
      </c>
      <c r="S1973" s="2">
        <v>2.8371900000000001</v>
      </c>
      <c r="T1973" s="2">
        <f t="shared" si="181"/>
        <v>0.47222222222222221</v>
      </c>
      <c r="U1973" s="1">
        <v>16</v>
      </c>
      <c r="V1973" s="2">
        <v>2.8257500000000002</v>
      </c>
      <c r="W1973" s="2">
        <f t="shared" si="183"/>
        <v>0.44444444444444442</v>
      </c>
      <c r="X1973" s="1">
        <v>3</v>
      </c>
      <c r="Y1973" s="2">
        <v>2.8379400000000001</v>
      </c>
      <c r="Z1973" s="2">
        <f t="shared" si="184"/>
        <v>8.3333333333333329E-2</v>
      </c>
      <c r="AA1973" s="1" t="s">
        <v>3435</v>
      </c>
      <c r="AB1973" s="35">
        <f t="shared" si="185"/>
        <v>-13.941887999999381</v>
      </c>
      <c r="AC1973" s="35"/>
      <c r="AD1973" s="35"/>
      <c r="AE1973" s="13"/>
      <c r="AF1973" s="35"/>
      <c r="AG1973" s="35"/>
      <c r="AH1973" s="13"/>
      <c r="AI1973" s="35"/>
      <c r="AJ1973" s="35"/>
    </row>
    <row r="1974" spans="1:36" x14ac:dyDescent="0.25">
      <c r="A1974" s="4"/>
      <c r="B1974" s="9" t="s">
        <v>3487</v>
      </c>
      <c r="C1974" t="s">
        <v>2268</v>
      </c>
      <c r="D1974" s="35">
        <v>-12083.454599999999</v>
      </c>
      <c r="E1974" s="35">
        <v>-12084.953996</v>
      </c>
      <c r="F1974" s="48">
        <v>0.99720299999999995</v>
      </c>
      <c r="G1974" s="47">
        <v>0.19267999999999999</v>
      </c>
      <c r="H1974" s="13">
        <v>4</v>
      </c>
      <c r="I1974" s="13">
        <v>9</v>
      </c>
      <c r="J1974" s="35">
        <v>-0.86794615384678764</v>
      </c>
      <c r="K1974" s="35">
        <v>-6.6765088757445204E-2</v>
      </c>
      <c r="L1974" s="35">
        <v>-0.79080323076959758</v>
      </c>
      <c r="M1974" s="35">
        <v>-6.0831017751507503E-2</v>
      </c>
      <c r="N1974" s="48">
        <f t="shared" si="180"/>
        <v>-13.675995999999941</v>
      </c>
      <c r="O1974" s="35">
        <f t="shared" si="182"/>
        <v>-1.0519996923076878</v>
      </c>
      <c r="P1974" s="1">
        <v>36</v>
      </c>
      <c r="Q1974" s="2">
        <v>2.8277100000000002</v>
      </c>
      <c r="R1974" s="1">
        <v>17</v>
      </c>
      <c r="S1974" s="2">
        <v>2.8399299999999998</v>
      </c>
      <c r="T1974" s="2">
        <f t="shared" si="181"/>
        <v>0.47222222222222221</v>
      </c>
      <c r="U1974" s="1">
        <v>16</v>
      </c>
      <c r="V1974" s="2">
        <v>2.80715</v>
      </c>
      <c r="W1974" s="2">
        <f t="shared" si="183"/>
        <v>0.44444444444444442</v>
      </c>
      <c r="X1974" s="1">
        <v>3</v>
      </c>
      <c r="Y1974" s="2">
        <v>2.86815</v>
      </c>
      <c r="Z1974" s="2">
        <f t="shared" si="184"/>
        <v>8.3333333333333329E-2</v>
      </c>
      <c r="AA1974" s="1" t="s">
        <v>3435</v>
      </c>
      <c r="AB1974" s="35">
        <f t="shared" si="185"/>
        <v>-13.937512999998944</v>
      </c>
      <c r="AC1974" s="35"/>
      <c r="AD1974" s="35"/>
      <c r="AE1974" s="13"/>
      <c r="AF1974" s="35"/>
      <c r="AG1974" s="35"/>
      <c r="AH1974" s="13"/>
      <c r="AI1974" s="35"/>
      <c r="AJ1974" s="35"/>
    </row>
    <row r="1975" spans="1:36" x14ac:dyDescent="0.25">
      <c r="A1975" s="4"/>
      <c r="B1975" s="9" t="s">
        <v>3484</v>
      </c>
      <c r="C1975" t="s">
        <v>2269</v>
      </c>
      <c r="D1975" s="35">
        <v>-12083.474</v>
      </c>
      <c r="E1975" s="35">
        <v>-12084.969994999999</v>
      </c>
      <c r="F1975" s="48">
        <v>0.99981100000000001</v>
      </c>
      <c r="G1975" s="47">
        <v>0.15587999999999999</v>
      </c>
      <c r="H1975" s="13">
        <v>4</v>
      </c>
      <c r="I1975" s="13">
        <v>9</v>
      </c>
      <c r="J1975" s="35">
        <v>-0.88734615384782956</v>
      </c>
      <c r="K1975" s="35">
        <v>-6.8257396449833044E-2</v>
      </c>
      <c r="L1975" s="35">
        <v>-0.80680223076888069</v>
      </c>
      <c r="M1975" s="35">
        <v>-6.2061710059144667E-2</v>
      </c>
      <c r="N1975" s="48">
        <f t="shared" si="180"/>
        <v>-13.691994999999224</v>
      </c>
      <c r="O1975" s="35">
        <f t="shared" si="182"/>
        <v>-1.053230384615325</v>
      </c>
      <c r="P1975" s="1">
        <v>36</v>
      </c>
      <c r="Q1975" s="2">
        <v>2.8292099999999998</v>
      </c>
      <c r="R1975" s="1">
        <v>16</v>
      </c>
      <c r="S1975" s="2">
        <v>2.84022</v>
      </c>
      <c r="T1975" s="2">
        <f t="shared" si="181"/>
        <v>0.44444444444444442</v>
      </c>
      <c r="U1975" s="1">
        <v>18</v>
      </c>
      <c r="V1975" s="2">
        <v>2.8193899999999998</v>
      </c>
      <c r="W1975" s="2">
        <f t="shared" si="183"/>
        <v>0.5</v>
      </c>
      <c r="X1975" s="1">
        <v>2</v>
      </c>
      <c r="Y1975" s="2">
        <v>2.8295400000000002</v>
      </c>
      <c r="Z1975" s="2">
        <f t="shared" si="184"/>
        <v>5.5555555555555552E-2</v>
      </c>
      <c r="AA1975" s="1" t="s">
        <v>3435</v>
      </c>
      <c r="AB1975" s="35">
        <f t="shared" si="185"/>
        <v>-13.933925999999701</v>
      </c>
      <c r="AC1975" s="35"/>
      <c r="AD1975" s="35"/>
      <c r="AE1975" s="13"/>
      <c r="AF1975" s="35"/>
      <c r="AG1975" s="35"/>
      <c r="AH1975" s="13"/>
      <c r="AI1975" s="35"/>
      <c r="AJ1975" s="35"/>
    </row>
    <row r="1976" spans="1:36" x14ac:dyDescent="0.25">
      <c r="A1976" s="4"/>
      <c r="B1976" s="9" t="s">
        <v>3482</v>
      </c>
      <c r="C1976" t="s">
        <v>2270</v>
      </c>
      <c r="D1976" s="35">
        <v>-12083.338299999999</v>
      </c>
      <c r="E1976" s="35">
        <v>-12085.194363000001</v>
      </c>
      <c r="F1976" s="48">
        <v>0.99451299999999998</v>
      </c>
      <c r="G1976" s="47">
        <v>0.17595</v>
      </c>
      <c r="H1976" s="13">
        <v>4</v>
      </c>
      <c r="I1976" s="13">
        <v>9</v>
      </c>
      <c r="J1976" s="35">
        <v>-0.75164615384710487</v>
      </c>
      <c r="K1976" s="35">
        <v>-5.7818934911315761E-2</v>
      </c>
      <c r="L1976" s="35">
        <v>-1.0311702307699306</v>
      </c>
      <c r="M1976" s="35">
        <v>-7.9320786982302355E-2</v>
      </c>
      <c r="N1976" s="48">
        <f t="shared" si="180"/>
        <v>-13.916363000000274</v>
      </c>
      <c r="O1976" s="35">
        <f t="shared" si="182"/>
        <v>-1.0704894615384826</v>
      </c>
      <c r="P1976" s="1">
        <v>36</v>
      </c>
      <c r="Q1976" s="2">
        <v>2.8300800000000002</v>
      </c>
      <c r="R1976" s="1">
        <v>18</v>
      </c>
      <c r="S1976" s="2">
        <v>2.8599700000000001</v>
      </c>
      <c r="T1976" s="2">
        <f t="shared" si="181"/>
        <v>0.5</v>
      </c>
      <c r="U1976" s="1">
        <v>16</v>
      </c>
      <c r="V1976" s="2">
        <v>2.7967399999999998</v>
      </c>
      <c r="W1976" s="2">
        <f t="shared" si="183"/>
        <v>0.44444444444444442</v>
      </c>
      <c r="X1976" s="1">
        <v>2</v>
      </c>
      <c r="Y1976" s="2">
        <v>2.8277600000000001</v>
      </c>
      <c r="Z1976" s="2">
        <f t="shared" si="184"/>
        <v>5.5555555555555552E-2</v>
      </c>
      <c r="AA1976" s="1" t="s">
        <v>3435</v>
      </c>
      <c r="AB1976" s="35">
        <f t="shared" si="185"/>
        <v>-13.933144000000539</v>
      </c>
      <c r="AC1976" s="35"/>
      <c r="AD1976" s="35"/>
      <c r="AE1976" s="13"/>
      <c r="AF1976" s="35"/>
      <c r="AG1976" s="35"/>
      <c r="AH1976" s="13"/>
      <c r="AI1976" s="35"/>
      <c r="AJ1976" s="35"/>
    </row>
    <row r="1977" spans="1:36" x14ac:dyDescent="0.25">
      <c r="A1977" s="4"/>
      <c r="B1977" s="9" t="s">
        <v>3483</v>
      </c>
      <c r="C1977" t="s">
        <v>2271</v>
      </c>
      <c r="D1977" s="35">
        <v>-12083.430399999999</v>
      </c>
      <c r="E1977" s="35">
        <v>-12085.205672</v>
      </c>
      <c r="F1977" s="48">
        <v>0.99663500000000005</v>
      </c>
      <c r="G1977" s="47">
        <v>0.187419999999999</v>
      </c>
      <c r="H1977" s="13">
        <v>4</v>
      </c>
      <c r="I1977" s="13">
        <v>9</v>
      </c>
      <c r="J1977" s="35">
        <v>-0.84374615384695062</v>
      </c>
      <c r="K1977" s="35">
        <v>-6.4903550295919279E-2</v>
      </c>
      <c r="L1977" s="35">
        <v>-1.0424792307694588</v>
      </c>
      <c r="M1977" s="35">
        <v>-8.0190710059189138E-2</v>
      </c>
      <c r="N1977" s="48">
        <f t="shared" si="180"/>
        <v>-13.927671999999802</v>
      </c>
      <c r="O1977" s="35">
        <f t="shared" si="182"/>
        <v>-1.0713593846153695</v>
      </c>
      <c r="P1977" s="1">
        <v>36</v>
      </c>
      <c r="Q1977" s="2">
        <v>2.8323299999999998</v>
      </c>
      <c r="R1977" s="1">
        <v>17</v>
      </c>
      <c r="S1977" s="2">
        <v>2.8698899999999998</v>
      </c>
      <c r="T1977" s="2">
        <f t="shared" si="181"/>
        <v>0.47222222222222221</v>
      </c>
      <c r="U1977" s="1">
        <v>18</v>
      </c>
      <c r="V1977" s="2">
        <v>2.794</v>
      </c>
      <c r="W1977" s="2">
        <f t="shared" si="183"/>
        <v>0.5</v>
      </c>
      <c r="X1977" s="1">
        <v>1</v>
      </c>
      <c r="Y1977" s="2">
        <v>2.8838699999999999</v>
      </c>
      <c r="Z1977" s="2">
        <f t="shared" si="184"/>
        <v>2.7777777777777776E-2</v>
      </c>
      <c r="AA1977" s="1" t="s">
        <v>3435</v>
      </c>
      <c r="AB1977" s="35">
        <f t="shared" si="185"/>
        <v>-13.931440000000293</v>
      </c>
      <c r="AC1977" s="35"/>
      <c r="AD1977" s="35"/>
      <c r="AE1977" s="13"/>
      <c r="AF1977" s="35"/>
      <c r="AG1977" s="35"/>
      <c r="AH1977" s="13"/>
      <c r="AI1977" s="35"/>
      <c r="AJ1977" s="35"/>
    </row>
    <row r="1978" spans="1:36" x14ac:dyDescent="0.25">
      <c r="A1978" s="4"/>
      <c r="B1978" s="9" t="s">
        <v>3476</v>
      </c>
      <c r="C1978" t="s">
        <v>2272</v>
      </c>
      <c r="D1978" s="35">
        <v>-12083.2474</v>
      </c>
      <c r="E1978" s="35">
        <v>-12084.757578999999</v>
      </c>
      <c r="F1978" s="48">
        <v>0.99430300000000005</v>
      </c>
      <c r="G1978" s="47">
        <v>0.17821999999999899</v>
      </c>
      <c r="H1978" s="13">
        <v>4</v>
      </c>
      <c r="I1978" s="13">
        <v>9</v>
      </c>
      <c r="J1978" s="35">
        <v>-0.66074615384786739</v>
      </c>
      <c r="K1978" s="35">
        <v>-5.0826627219066722E-2</v>
      </c>
      <c r="L1978" s="35">
        <v>-0.59438623076857766</v>
      </c>
      <c r="M1978" s="35">
        <v>-4.5722017751429048E-2</v>
      </c>
      <c r="N1978" s="48">
        <f t="shared" si="180"/>
        <v>-13.479578999998921</v>
      </c>
      <c r="O1978" s="35">
        <f t="shared" si="182"/>
        <v>-1.0368906923076093</v>
      </c>
      <c r="P1978" s="1">
        <v>36</v>
      </c>
      <c r="Q1978" s="2">
        <v>2.8397399999999999</v>
      </c>
      <c r="R1978" s="1">
        <v>18</v>
      </c>
      <c r="S1978" s="2">
        <v>2.8877000000000002</v>
      </c>
      <c r="T1978" s="2">
        <f t="shared" si="181"/>
        <v>0.5</v>
      </c>
      <c r="U1978" s="1">
        <v>18</v>
      </c>
      <c r="V1978" s="2">
        <v>2.7917700000000001</v>
      </c>
      <c r="W1978" s="2">
        <f t="shared" si="183"/>
        <v>0.5</v>
      </c>
      <c r="X1978" s="1">
        <v>0</v>
      </c>
      <c r="Y1978" s="2">
        <v>0</v>
      </c>
      <c r="Z1978" s="2">
        <f t="shared" si="184"/>
        <v>0</v>
      </c>
      <c r="AA1978" s="1" t="s">
        <v>3435</v>
      </c>
      <c r="AB1978" s="35">
        <f t="shared" si="185"/>
        <v>-13.929164999999557</v>
      </c>
      <c r="AC1978" s="35"/>
      <c r="AD1978" s="35"/>
      <c r="AE1978" s="13"/>
      <c r="AF1978" s="35"/>
      <c r="AG1978" s="35"/>
      <c r="AH1978" s="13"/>
      <c r="AI1978" s="35"/>
      <c r="AJ1978" s="35"/>
    </row>
    <row r="1979" spans="1:36" x14ac:dyDescent="0.25">
      <c r="A1979" s="4"/>
      <c r="B1979" s="9" t="s">
        <v>3519</v>
      </c>
      <c r="C1979" t="s">
        <v>2273</v>
      </c>
      <c r="D1979" s="35">
        <v>-12083.0821</v>
      </c>
      <c r="E1979" s="35">
        <v>-12085.279560000001</v>
      </c>
      <c r="F1979" s="48">
        <v>0.99874799999999997</v>
      </c>
      <c r="G1979" s="47">
        <v>0.22126999999999999</v>
      </c>
      <c r="H1979" s="13">
        <v>4</v>
      </c>
      <c r="I1979" s="13">
        <v>9</v>
      </c>
      <c r="J1979" s="35">
        <v>-0.49544615384729696</v>
      </c>
      <c r="K1979" s="35">
        <v>-3.8111242603638226E-2</v>
      </c>
      <c r="L1979" s="35">
        <v>-1.1163672307702655</v>
      </c>
      <c r="M1979" s="35">
        <v>-8.5874402366943492E-2</v>
      </c>
      <c r="N1979" s="48">
        <f t="shared" si="180"/>
        <v>-14.001560000000609</v>
      </c>
      <c r="O1979" s="35">
        <f t="shared" si="182"/>
        <v>-1.0770430769231238</v>
      </c>
      <c r="P1979" s="1">
        <v>36</v>
      </c>
      <c r="Q1979" s="2">
        <v>2.82864</v>
      </c>
      <c r="R1979" s="1">
        <v>19</v>
      </c>
      <c r="S1979" s="2">
        <v>2.8404799999999999</v>
      </c>
      <c r="T1979" s="2">
        <f t="shared" si="181"/>
        <v>0.52777777777777779</v>
      </c>
      <c r="U1979" s="1">
        <v>14</v>
      </c>
      <c r="V1979" s="2">
        <v>2.8101699999999998</v>
      </c>
      <c r="W1979" s="2">
        <f t="shared" si="183"/>
        <v>0.3888888888888889</v>
      </c>
      <c r="X1979" s="1">
        <v>3</v>
      </c>
      <c r="Y1979" s="2">
        <v>2.8398400000000001</v>
      </c>
      <c r="Z1979" s="2">
        <f t="shared" si="184"/>
        <v>8.3333333333333329E-2</v>
      </c>
      <c r="AA1979" s="1" t="s">
        <v>3435</v>
      </c>
      <c r="AB1979" s="35">
        <f t="shared" si="185"/>
        <v>-13.927956999999878</v>
      </c>
      <c r="AC1979" s="35"/>
      <c r="AD1979" s="35"/>
      <c r="AE1979" s="13"/>
      <c r="AF1979" s="35"/>
      <c r="AG1979" s="35"/>
      <c r="AH1979" s="13"/>
      <c r="AI1979" s="35"/>
      <c r="AJ1979" s="35"/>
    </row>
    <row r="1980" spans="1:36" x14ac:dyDescent="0.25">
      <c r="A1980" s="4"/>
      <c r="B1980" s="9" t="s">
        <v>3521</v>
      </c>
      <c r="C1980" t="s">
        <v>2274</v>
      </c>
      <c r="D1980" s="35">
        <v>-12083.170599999999</v>
      </c>
      <c r="E1980" s="35">
        <v>-12085.502404999999</v>
      </c>
      <c r="F1980" s="48">
        <v>0.99817</v>
      </c>
      <c r="G1980" s="47">
        <v>0.19835</v>
      </c>
      <c r="H1980" s="13">
        <v>4</v>
      </c>
      <c r="I1980" s="13">
        <v>9</v>
      </c>
      <c r="J1980" s="35">
        <v>-0.58394615384713688</v>
      </c>
      <c r="K1980" s="35">
        <v>-4.4918934911318223E-2</v>
      </c>
      <c r="L1980" s="35">
        <v>-1.3392122307686805</v>
      </c>
      <c r="M1980" s="35">
        <v>-0.10301632544374464</v>
      </c>
      <c r="N1980" s="48">
        <f t="shared" si="180"/>
        <v>-14.224404999999024</v>
      </c>
      <c r="O1980" s="35">
        <f t="shared" si="182"/>
        <v>-1.0941849999999249</v>
      </c>
      <c r="P1980" s="1">
        <v>36</v>
      </c>
      <c r="Q1980" s="2">
        <v>2.8348</v>
      </c>
      <c r="R1980" s="1">
        <v>18</v>
      </c>
      <c r="S1980" s="2">
        <v>2.8568899999999999</v>
      </c>
      <c r="T1980" s="2">
        <f t="shared" si="181"/>
        <v>0.5</v>
      </c>
      <c r="U1980" s="1">
        <v>16</v>
      </c>
      <c r="V1980" s="2">
        <v>2.8041800000000001</v>
      </c>
      <c r="W1980" s="2">
        <f t="shared" si="183"/>
        <v>0.44444444444444442</v>
      </c>
      <c r="X1980" s="1">
        <v>2</v>
      </c>
      <c r="Y1980" s="2">
        <v>2.88097</v>
      </c>
      <c r="Z1980" s="2">
        <f t="shared" si="184"/>
        <v>5.5555555555555552E-2</v>
      </c>
      <c r="AA1980" s="1" t="s">
        <v>3435</v>
      </c>
      <c r="AB1980" s="35">
        <f t="shared" si="185"/>
        <v>-13.927671999999802</v>
      </c>
      <c r="AC1980" s="35"/>
      <c r="AD1980" s="35"/>
      <c r="AE1980" s="13"/>
      <c r="AF1980" s="35"/>
      <c r="AG1980" s="35"/>
      <c r="AH1980" s="13"/>
      <c r="AI1980" s="35"/>
      <c r="AJ1980" s="35"/>
    </row>
    <row r="1981" spans="1:36" x14ac:dyDescent="0.25">
      <c r="A1981" s="4"/>
      <c r="B1981" s="9" t="s">
        <v>3528</v>
      </c>
      <c r="C1981" t="s">
        <v>2275</v>
      </c>
      <c r="D1981" s="35">
        <v>-12083.081399999999</v>
      </c>
      <c r="E1981" s="35">
        <v>-12085.414321</v>
      </c>
      <c r="F1981" s="48">
        <v>0.99699300000000002</v>
      </c>
      <c r="G1981" s="47">
        <v>0.19879999999999901</v>
      </c>
      <c r="H1981" s="13">
        <v>4</v>
      </c>
      <c r="I1981" s="13">
        <v>9</v>
      </c>
      <c r="J1981" s="35">
        <v>-0.49474615384679055</v>
      </c>
      <c r="K1981" s="35">
        <v>-3.8057396449753117E-2</v>
      </c>
      <c r="L1981" s="35">
        <v>-1.2511282307696092</v>
      </c>
      <c r="M1981" s="35">
        <v>-9.6240633136123785E-2</v>
      </c>
      <c r="N1981" s="48">
        <f t="shared" si="180"/>
        <v>-14.136320999999953</v>
      </c>
      <c r="O1981" s="35">
        <f t="shared" si="182"/>
        <v>-1.0874093076923042</v>
      </c>
      <c r="P1981" s="1">
        <v>36</v>
      </c>
      <c r="Q1981" s="2">
        <v>2.8367399999999998</v>
      </c>
      <c r="R1981" s="1">
        <v>19</v>
      </c>
      <c r="S1981" s="2">
        <v>2.8525999999999998</v>
      </c>
      <c r="T1981" s="2">
        <f t="shared" si="181"/>
        <v>0.52777777777777779</v>
      </c>
      <c r="U1981" s="1">
        <v>13</v>
      </c>
      <c r="V1981" s="2">
        <v>2.7998400000000001</v>
      </c>
      <c r="W1981" s="2">
        <f t="shared" si="183"/>
        <v>0.3611111111111111</v>
      </c>
      <c r="X1981" s="1">
        <v>4</v>
      </c>
      <c r="Y1981" s="2">
        <v>2.8812799999999998</v>
      </c>
      <c r="Z1981" s="2">
        <f t="shared" si="184"/>
        <v>0.1111111111111111</v>
      </c>
      <c r="AA1981" s="1" t="s">
        <v>3435</v>
      </c>
      <c r="AB1981" s="35">
        <f t="shared" si="185"/>
        <v>-13.922397000000274</v>
      </c>
      <c r="AC1981" s="35"/>
      <c r="AD1981" s="35"/>
      <c r="AE1981" s="13"/>
      <c r="AF1981" s="35"/>
      <c r="AG1981" s="35"/>
      <c r="AH1981" s="13"/>
      <c r="AI1981" s="35"/>
      <c r="AJ1981" s="35"/>
    </row>
    <row r="1982" spans="1:36" x14ac:dyDescent="0.25">
      <c r="A1982" s="4"/>
      <c r="B1982" s="9" t="s">
        <v>3513</v>
      </c>
      <c r="C1982" t="s">
        <v>2276</v>
      </c>
      <c r="D1982" s="35">
        <v>-12083.2798</v>
      </c>
      <c r="E1982" s="35">
        <v>-12085.585859999999</v>
      </c>
      <c r="F1982" s="48">
        <v>0.99516499999999997</v>
      </c>
      <c r="G1982" s="47">
        <v>0.17530999999999899</v>
      </c>
      <c r="H1982" s="13">
        <v>4</v>
      </c>
      <c r="I1982" s="13">
        <v>9</v>
      </c>
      <c r="J1982" s="35">
        <v>-0.69314615384791978</v>
      </c>
      <c r="K1982" s="35">
        <v>-5.3318934911378443E-2</v>
      </c>
      <c r="L1982" s="35">
        <v>-1.4226672307686385</v>
      </c>
      <c r="M1982" s="35">
        <v>-0.10943594082835681</v>
      </c>
      <c r="N1982" s="48">
        <f t="shared" si="180"/>
        <v>-14.307859999998982</v>
      </c>
      <c r="O1982" s="35">
        <f t="shared" si="182"/>
        <v>-1.100604615384537</v>
      </c>
      <c r="P1982" s="1">
        <v>35</v>
      </c>
      <c r="Q1982" s="2">
        <v>2.8229000000000002</v>
      </c>
      <c r="R1982" s="1">
        <v>18</v>
      </c>
      <c r="S1982" s="2">
        <v>2.8381599999999998</v>
      </c>
      <c r="T1982" s="2">
        <f t="shared" si="181"/>
        <v>0.51428571428571423</v>
      </c>
      <c r="U1982" s="1">
        <v>14</v>
      </c>
      <c r="V1982" s="2">
        <v>2.7944100000000001</v>
      </c>
      <c r="W1982" s="2">
        <f t="shared" si="183"/>
        <v>0.4</v>
      </c>
      <c r="X1982" s="1">
        <v>3</v>
      </c>
      <c r="Y1982" s="2">
        <v>2.86429</v>
      </c>
      <c r="Z1982" s="2">
        <f t="shared" si="184"/>
        <v>8.5714285714285715E-2</v>
      </c>
      <c r="AA1982" s="1" t="s">
        <v>3435</v>
      </c>
      <c r="AB1982" s="35">
        <f t="shared" si="185"/>
        <v>-13.922203000000081</v>
      </c>
      <c r="AC1982" s="35"/>
      <c r="AD1982" s="35"/>
      <c r="AE1982" s="13"/>
      <c r="AF1982" s="35"/>
      <c r="AG1982" s="35"/>
      <c r="AH1982" s="13"/>
      <c r="AI1982" s="35"/>
      <c r="AJ1982" s="35"/>
    </row>
    <row r="1983" spans="1:36" x14ac:dyDescent="0.25">
      <c r="A1983" s="4"/>
      <c r="B1983" s="9" t="s">
        <v>3526</v>
      </c>
      <c r="C1983" t="s">
        <v>2277</v>
      </c>
      <c r="D1983" s="35">
        <v>-12083.187400000001</v>
      </c>
      <c r="E1983" s="35">
        <v>-12085.238590000001</v>
      </c>
      <c r="F1983" s="48">
        <v>0.99256500000000003</v>
      </c>
      <c r="G1983" s="47">
        <v>0.16858999999999999</v>
      </c>
      <c r="H1983" s="13">
        <v>4</v>
      </c>
      <c r="I1983" s="13">
        <v>9</v>
      </c>
      <c r="J1983" s="35">
        <v>-0.60074615384837671</v>
      </c>
      <c r="K1983" s="35">
        <v>-4.6211242603721288E-2</v>
      </c>
      <c r="L1983" s="35">
        <v>-1.0753972307702497</v>
      </c>
      <c r="M1983" s="35">
        <v>-8.2722863905403829E-2</v>
      </c>
      <c r="N1983" s="48">
        <f t="shared" si="180"/>
        <v>-13.960590000000593</v>
      </c>
      <c r="O1983" s="35">
        <f t="shared" si="182"/>
        <v>-1.0738915384615841</v>
      </c>
      <c r="P1983" s="1">
        <v>36</v>
      </c>
      <c r="Q1983" s="2">
        <v>2.83561</v>
      </c>
      <c r="R1983" s="1">
        <v>18</v>
      </c>
      <c r="S1983" s="2">
        <v>2.8573200000000001</v>
      </c>
      <c r="T1983" s="2">
        <f t="shared" si="181"/>
        <v>0.5</v>
      </c>
      <c r="U1983" s="1">
        <v>15</v>
      </c>
      <c r="V1983" s="2">
        <v>2.80017</v>
      </c>
      <c r="W1983" s="2">
        <f t="shared" si="183"/>
        <v>0.41666666666666669</v>
      </c>
      <c r="X1983" s="1">
        <v>3</v>
      </c>
      <c r="Y1983" s="2">
        <v>2.88253</v>
      </c>
      <c r="Z1983" s="2">
        <f t="shared" si="184"/>
        <v>8.3333333333333329E-2</v>
      </c>
      <c r="AA1983" s="1" t="s">
        <v>3435</v>
      </c>
      <c r="AB1983" s="35">
        <f t="shared" si="185"/>
        <v>-13.916363000000274</v>
      </c>
      <c r="AC1983" s="35"/>
      <c r="AD1983" s="35"/>
      <c r="AE1983" s="13"/>
      <c r="AF1983" s="35"/>
      <c r="AG1983" s="35"/>
      <c r="AH1983" s="13"/>
      <c r="AI1983" s="35"/>
      <c r="AJ1983" s="35"/>
    </row>
    <row r="1984" spans="1:36" x14ac:dyDescent="0.25">
      <c r="A1984" s="4"/>
      <c r="B1984" s="9" t="s">
        <v>3481</v>
      </c>
      <c r="C1984" t="s">
        <v>2278</v>
      </c>
      <c r="D1984" s="35">
        <v>-12083.3737</v>
      </c>
      <c r="E1984" s="35">
        <v>-12085.448807000001</v>
      </c>
      <c r="F1984" s="48">
        <v>0.99166900000000002</v>
      </c>
      <c r="G1984" s="47">
        <v>0.16255</v>
      </c>
      <c r="H1984" s="13">
        <v>4</v>
      </c>
      <c r="I1984" s="13">
        <v>9</v>
      </c>
      <c r="J1984" s="35">
        <v>-0.78704615384776844</v>
      </c>
      <c r="K1984" s="35">
        <v>-6.0542011834443729E-2</v>
      </c>
      <c r="L1984" s="35">
        <v>-1.2856142307700793</v>
      </c>
      <c r="M1984" s="35">
        <v>-9.8893402366929173E-2</v>
      </c>
      <c r="N1984" s="48">
        <f t="shared" si="180"/>
        <v>-14.170807000000423</v>
      </c>
      <c r="O1984" s="35">
        <f t="shared" si="182"/>
        <v>-1.0900620769231095</v>
      </c>
      <c r="P1984" s="1">
        <v>36</v>
      </c>
      <c r="Q1984" s="2">
        <v>2.8310499999999998</v>
      </c>
      <c r="R1984" s="1">
        <v>17</v>
      </c>
      <c r="S1984" s="2">
        <v>2.8485900000000002</v>
      </c>
      <c r="T1984" s="2">
        <f t="shared" si="181"/>
        <v>0.47222222222222221</v>
      </c>
      <c r="U1984" s="1">
        <v>17</v>
      </c>
      <c r="V1984" s="2">
        <v>2.8072699999999999</v>
      </c>
      <c r="W1984" s="2">
        <f t="shared" si="183"/>
        <v>0.47222222222222221</v>
      </c>
      <c r="X1984" s="1">
        <v>2</v>
      </c>
      <c r="Y1984" s="2">
        <v>2.88408</v>
      </c>
      <c r="Z1984" s="2">
        <f t="shared" si="184"/>
        <v>5.5555555555555552E-2</v>
      </c>
      <c r="AA1984" s="1" t="s">
        <v>3435</v>
      </c>
      <c r="AB1984" s="35">
        <f t="shared" si="185"/>
        <v>-13.915592999999717</v>
      </c>
      <c r="AC1984" s="35"/>
      <c r="AD1984" s="35"/>
      <c r="AE1984" s="13"/>
      <c r="AF1984" s="35"/>
      <c r="AG1984" s="35"/>
      <c r="AH1984" s="13"/>
      <c r="AI1984" s="35"/>
      <c r="AJ1984" s="35"/>
    </row>
    <row r="1985" spans="1:36" x14ac:dyDescent="0.25">
      <c r="A1985" s="4"/>
      <c r="B1985" s="9" t="s">
        <v>3530</v>
      </c>
      <c r="C1985" t="s">
        <v>2279</v>
      </c>
      <c r="D1985" s="35">
        <v>-12082.891299999999</v>
      </c>
      <c r="E1985" s="35">
        <v>-12085.225449</v>
      </c>
      <c r="F1985" s="48">
        <v>0.99657200000000001</v>
      </c>
      <c r="G1985" s="47">
        <v>0.18754000000000001</v>
      </c>
      <c r="H1985" s="13">
        <v>4</v>
      </c>
      <c r="I1985" s="13">
        <v>9</v>
      </c>
      <c r="J1985" s="35">
        <v>-0.30464615384698845</v>
      </c>
      <c r="K1985" s="35">
        <v>-2.3434319526691418E-2</v>
      </c>
      <c r="L1985" s="35">
        <v>-1.0622562307689805</v>
      </c>
      <c r="M1985" s="35">
        <v>-8.1712017751460031E-2</v>
      </c>
      <c r="N1985" s="48">
        <f t="shared" si="180"/>
        <v>-13.947448999999324</v>
      </c>
      <c r="O1985" s="35">
        <f t="shared" si="182"/>
        <v>-1.0728806923076404</v>
      </c>
      <c r="P1985" s="1">
        <v>36</v>
      </c>
      <c r="Q1985" s="2">
        <v>2.8345199999999999</v>
      </c>
      <c r="R1985" s="1">
        <v>21</v>
      </c>
      <c r="S1985" s="2">
        <v>2.8519999999999999</v>
      </c>
      <c r="T1985" s="2">
        <f t="shared" si="181"/>
        <v>0.58333333333333337</v>
      </c>
      <c r="U1985" s="1">
        <v>11</v>
      </c>
      <c r="V1985" s="2">
        <v>2.7965800000000001</v>
      </c>
      <c r="W1985" s="2">
        <f t="shared" si="183"/>
        <v>0.30555555555555558</v>
      </c>
      <c r="X1985" s="1">
        <v>4</v>
      </c>
      <c r="Y1985" s="2">
        <v>2.8470900000000001</v>
      </c>
      <c r="Z1985" s="2">
        <f t="shared" si="184"/>
        <v>0.1111111111111111</v>
      </c>
      <c r="AA1985" s="1" t="s">
        <v>3435</v>
      </c>
      <c r="AB1985" s="35">
        <f t="shared" si="185"/>
        <v>-13.913666999998895</v>
      </c>
      <c r="AC1985" s="35"/>
      <c r="AD1985" s="35"/>
      <c r="AE1985" s="13"/>
      <c r="AF1985" s="35"/>
      <c r="AG1985" s="35"/>
      <c r="AH1985" s="13"/>
      <c r="AI1985" s="35"/>
      <c r="AJ1985" s="35"/>
    </row>
    <row r="1986" spans="1:36" x14ac:dyDescent="0.25">
      <c r="A1986" s="4"/>
      <c r="B1986" s="9" t="s">
        <v>3531</v>
      </c>
      <c r="C1986" t="s">
        <v>2280</v>
      </c>
      <c r="D1986" s="35">
        <v>-12083.165999999999</v>
      </c>
      <c r="E1986" s="35">
        <v>-12084.919824000001</v>
      </c>
      <c r="F1986" s="48">
        <v>0.99326700000000001</v>
      </c>
      <c r="G1986" s="47">
        <v>0.16786999999999999</v>
      </c>
      <c r="H1986" s="13">
        <v>4</v>
      </c>
      <c r="I1986" s="13">
        <v>9</v>
      </c>
      <c r="J1986" s="35">
        <v>-0.57934615384692734</v>
      </c>
      <c r="K1986" s="35">
        <v>-4.4565088757455948E-2</v>
      </c>
      <c r="L1986" s="35">
        <v>-0.75663123076992633</v>
      </c>
      <c r="M1986" s="35">
        <v>-5.8202402366917413E-2</v>
      </c>
      <c r="N1986" s="48">
        <f t="shared" si="180"/>
        <v>-13.64182400000027</v>
      </c>
      <c r="O1986" s="35">
        <f t="shared" si="182"/>
        <v>-1.0493710769230977</v>
      </c>
      <c r="P1986" s="1">
        <v>36</v>
      </c>
      <c r="Q1986" s="2">
        <v>2.8405</v>
      </c>
      <c r="R1986" s="1">
        <v>19</v>
      </c>
      <c r="S1986" s="2">
        <v>2.8642099999999999</v>
      </c>
      <c r="T1986" s="2">
        <f t="shared" si="181"/>
        <v>0.52777777777777779</v>
      </c>
      <c r="U1986" s="1">
        <v>15</v>
      </c>
      <c r="V1986" s="2">
        <v>2.7906599999999999</v>
      </c>
      <c r="W1986" s="2">
        <f t="shared" si="183"/>
        <v>0.41666666666666669</v>
      </c>
      <c r="X1986" s="1">
        <v>2</v>
      </c>
      <c r="Y1986" s="2">
        <v>2.9891299999999998</v>
      </c>
      <c r="Z1986" s="2">
        <f t="shared" si="184"/>
        <v>5.5555555555555552E-2</v>
      </c>
      <c r="AA1986" s="1" t="s">
        <v>3435</v>
      </c>
      <c r="AB1986" s="35">
        <f t="shared" si="185"/>
        <v>-13.912803999999596</v>
      </c>
      <c r="AC1986" s="35"/>
      <c r="AD1986" s="35"/>
      <c r="AE1986" s="13"/>
      <c r="AF1986" s="35"/>
      <c r="AG1986" s="35"/>
      <c r="AH1986" s="13"/>
      <c r="AI1986" s="35"/>
      <c r="AJ1986" s="35"/>
    </row>
    <row r="1987" spans="1:36" x14ac:dyDescent="0.25">
      <c r="A1987" s="4"/>
      <c r="B1987" s="9" t="s">
        <v>3532</v>
      </c>
      <c r="C1987" t="s">
        <v>2281</v>
      </c>
      <c r="D1987" s="35">
        <v>-12083.1428</v>
      </c>
      <c r="E1987" s="35">
        <v>-12085.327846</v>
      </c>
      <c r="F1987" s="48">
        <v>0.99875199999999997</v>
      </c>
      <c r="G1987" s="47">
        <v>0.21027999999999999</v>
      </c>
      <c r="H1987" s="13">
        <v>4</v>
      </c>
      <c r="I1987" s="13">
        <v>9</v>
      </c>
      <c r="J1987" s="35">
        <v>-0.55614615384729404</v>
      </c>
      <c r="K1987" s="35">
        <v>-4.278047337286877E-2</v>
      </c>
      <c r="L1987" s="35">
        <v>-1.1646532307695452</v>
      </c>
      <c r="M1987" s="35">
        <v>-8.9588710059195789E-2</v>
      </c>
      <c r="N1987" s="48">
        <f t="shared" ref="N1987:N2050" si="186">E1987-(H1987*$AL$2+$AM$2*I1987)</f>
        <v>-14.049845999999889</v>
      </c>
      <c r="O1987" s="35">
        <f t="shared" si="182"/>
        <v>-1.080757384615376</v>
      </c>
      <c r="P1987" s="1">
        <v>36</v>
      </c>
      <c r="Q1987" s="2">
        <v>2.8309500000000001</v>
      </c>
      <c r="R1987" s="1">
        <v>19</v>
      </c>
      <c r="S1987" s="2">
        <v>2.83717</v>
      </c>
      <c r="T1987" s="2">
        <f t="shared" ref="T1987:T2050" si="187">R1987/$P1987</f>
        <v>0.52777777777777779</v>
      </c>
      <c r="U1987" s="1">
        <v>13</v>
      </c>
      <c r="V1987" s="2">
        <v>2.8231199999999999</v>
      </c>
      <c r="W1987" s="2">
        <f t="shared" si="183"/>
        <v>0.3611111111111111</v>
      </c>
      <c r="X1987" s="1">
        <v>4</v>
      </c>
      <c r="Y1987" s="2">
        <v>2.8268800000000001</v>
      </c>
      <c r="Z1987" s="2">
        <f t="shared" si="184"/>
        <v>0.1111111111111111</v>
      </c>
      <c r="AA1987" s="1" t="s">
        <v>3435</v>
      </c>
      <c r="AB1987" s="35">
        <f t="shared" si="185"/>
        <v>-13.904963999999381</v>
      </c>
      <c r="AC1987" s="35"/>
      <c r="AD1987" s="35"/>
      <c r="AE1987" s="13"/>
      <c r="AF1987" s="35"/>
      <c r="AG1987" s="35"/>
      <c r="AH1987" s="13"/>
      <c r="AI1987" s="35"/>
      <c r="AJ1987" s="35"/>
    </row>
    <row r="1988" spans="1:36" x14ac:dyDescent="0.25">
      <c r="A1988" s="4"/>
      <c r="B1988" s="9" t="s">
        <v>3533</v>
      </c>
      <c r="C1988" t="s">
        <v>2282</v>
      </c>
      <c r="D1988" s="35">
        <v>-12083.4265</v>
      </c>
      <c r="E1988" s="35">
        <v>-12085.521167000001</v>
      </c>
      <c r="F1988" s="48">
        <v>0.99524100000000004</v>
      </c>
      <c r="G1988" s="47">
        <v>0.18279999999999899</v>
      </c>
      <c r="H1988" s="13">
        <v>4</v>
      </c>
      <c r="I1988" s="13">
        <v>9</v>
      </c>
      <c r="J1988" s="35">
        <v>-0.83984615384724748</v>
      </c>
      <c r="K1988" s="35">
        <v>-6.4603550295942114E-2</v>
      </c>
      <c r="L1988" s="35">
        <v>-1.3579742307701963</v>
      </c>
      <c r="M1988" s="35">
        <v>-0.10445955621309203</v>
      </c>
      <c r="N1988" s="48">
        <f t="shared" si="186"/>
        <v>-14.24316700000054</v>
      </c>
      <c r="O1988" s="35">
        <f t="shared" ref="O1988:O2051" si="188">N1988/13</f>
        <v>-1.0956282307692722</v>
      </c>
      <c r="P1988" s="1">
        <v>36</v>
      </c>
      <c r="Q1988" s="2">
        <v>2.8307199999999999</v>
      </c>
      <c r="R1988" s="1">
        <v>17</v>
      </c>
      <c r="S1988" s="2">
        <v>2.8425799999999999</v>
      </c>
      <c r="T1988" s="2">
        <f t="shared" si="187"/>
        <v>0.47222222222222221</v>
      </c>
      <c r="U1988" s="1">
        <v>17</v>
      </c>
      <c r="V1988" s="2">
        <v>2.8210799999999998</v>
      </c>
      <c r="W1988" s="2">
        <f t="shared" ref="W1988:W2051" si="189">U1988/$P1988</f>
        <v>0.47222222222222221</v>
      </c>
      <c r="X1988" s="1">
        <v>2</v>
      </c>
      <c r="Y1988" s="2">
        <v>2.8118699999999999</v>
      </c>
      <c r="Z1988" s="2">
        <f t="shared" ref="Z1988:Z2051" si="190">X1988/$P1988</f>
        <v>5.5555555555555552E-2</v>
      </c>
      <c r="AA1988" s="1" t="s">
        <v>3435</v>
      </c>
      <c r="AB1988" s="35">
        <f t="shared" ref="AB1988:AB2051" si="191">SMALL($N$3:$N$2210,ROW(N1988)-2)</f>
        <v>-13.902533000000403</v>
      </c>
      <c r="AC1988" s="35"/>
      <c r="AD1988" s="35"/>
      <c r="AE1988" s="13"/>
      <c r="AF1988" s="35"/>
      <c r="AG1988" s="35"/>
      <c r="AH1988" s="13"/>
      <c r="AI1988" s="35"/>
      <c r="AJ1988" s="35"/>
    </row>
    <row r="1989" spans="1:36" x14ac:dyDescent="0.25">
      <c r="A1989" s="4"/>
      <c r="B1989" s="9" t="s">
        <v>3534</v>
      </c>
      <c r="C1989" t="s">
        <v>2283</v>
      </c>
      <c r="D1989" s="35">
        <v>-12083.059800000001</v>
      </c>
      <c r="E1989" s="35">
        <v>-12084.923650000001</v>
      </c>
      <c r="F1989" s="48">
        <v>0.99203799999999998</v>
      </c>
      <c r="G1989" s="47">
        <v>0.16521999999999901</v>
      </c>
      <c r="H1989" s="13">
        <v>4</v>
      </c>
      <c r="I1989" s="13">
        <v>9</v>
      </c>
      <c r="J1989" s="35">
        <v>-0.47314615384857461</v>
      </c>
      <c r="K1989" s="35">
        <v>-3.639585798835189E-2</v>
      </c>
      <c r="L1989" s="35">
        <v>-0.76045723077004368</v>
      </c>
      <c r="M1989" s="35">
        <v>-5.8496710059234132E-2</v>
      </c>
      <c r="N1989" s="48">
        <f t="shared" si="186"/>
        <v>-13.645650000000387</v>
      </c>
      <c r="O1989" s="35">
        <f t="shared" si="188"/>
        <v>-1.0496653846154145</v>
      </c>
      <c r="P1989" s="1">
        <v>36</v>
      </c>
      <c r="Q1989" s="2">
        <v>2.8288600000000002</v>
      </c>
      <c r="R1989" s="1">
        <v>20</v>
      </c>
      <c r="S1989" s="2">
        <v>2.8419500000000002</v>
      </c>
      <c r="T1989" s="2">
        <f t="shared" si="187"/>
        <v>0.55555555555555558</v>
      </c>
      <c r="U1989" s="1">
        <v>13</v>
      </c>
      <c r="V1989" s="2">
        <v>2.8106599999999999</v>
      </c>
      <c r="W1989" s="2">
        <f t="shared" si="189"/>
        <v>0.3611111111111111</v>
      </c>
      <c r="X1989" s="1">
        <v>3</v>
      </c>
      <c r="Y1989" s="2">
        <v>2.8204600000000002</v>
      </c>
      <c r="Z1989" s="2">
        <f t="shared" si="190"/>
        <v>8.3333333333333329E-2</v>
      </c>
      <c r="AA1989" s="1" t="s">
        <v>3435</v>
      </c>
      <c r="AB1989" s="35">
        <f t="shared" si="191"/>
        <v>-13.897053000000597</v>
      </c>
      <c r="AC1989" s="35"/>
      <c r="AD1989" s="35"/>
      <c r="AE1989" s="13"/>
      <c r="AF1989" s="35"/>
      <c r="AG1989" s="35"/>
      <c r="AH1989" s="13"/>
      <c r="AI1989" s="35"/>
      <c r="AJ1989" s="35"/>
    </row>
    <row r="1990" spans="1:36" x14ac:dyDescent="0.25">
      <c r="A1990" s="4"/>
      <c r="B1990" s="9" t="s">
        <v>3535</v>
      </c>
      <c r="C1990" t="s">
        <v>2284</v>
      </c>
      <c r="D1990" s="35">
        <v>-12083.2016</v>
      </c>
      <c r="E1990" s="35">
        <v>-12085.215512999999</v>
      </c>
      <c r="F1990" s="48">
        <v>0.99553899999999995</v>
      </c>
      <c r="G1990" s="47">
        <v>0.18462000000000001</v>
      </c>
      <c r="H1990" s="13">
        <v>4</v>
      </c>
      <c r="I1990" s="13">
        <v>9</v>
      </c>
      <c r="J1990" s="35">
        <v>-0.61494615384799545</v>
      </c>
      <c r="K1990" s="35">
        <v>-4.7303550295999648E-2</v>
      </c>
      <c r="L1990" s="35">
        <v>-1.0523202307686006</v>
      </c>
      <c r="M1990" s="35">
        <v>-8.0947710059123129E-2</v>
      </c>
      <c r="N1990" s="48">
        <f t="shared" si="186"/>
        <v>-13.937512999998944</v>
      </c>
      <c r="O1990" s="35">
        <f t="shared" si="188"/>
        <v>-1.0721163846153035</v>
      </c>
      <c r="P1990" s="1">
        <v>36</v>
      </c>
      <c r="Q1990" s="2">
        <v>2.83378</v>
      </c>
      <c r="R1990" s="1">
        <v>18</v>
      </c>
      <c r="S1990" s="2">
        <v>2.8365499999999999</v>
      </c>
      <c r="T1990" s="2">
        <f t="shared" si="187"/>
        <v>0.5</v>
      </c>
      <c r="U1990" s="1">
        <v>15</v>
      </c>
      <c r="V1990" s="2">
        <v>2.8252799999999998</v>
      </c>
      <c r="W1990" s="2">
        <f t="shared" si="189"/>
        <v>0.41666666666666669</v>
      </c>
      <c r="X1990" s="1">
        <v>3</v>
      </c>
      <c r="Y1990" s="2">
        <v>2.8596599999999999</v>
      </c>
      <c r="Z1990" s="2">
        <f t="shared" si="190"/>
        <v>8.3333333333333329E-2</v>
      </c>
      <c r="AA1990" s="1" t="s">
        <v>3435</v>
      </c>
      <c r="AB1990" s="35">
        <f t="shared" si="191"/>
        <v>-13.896832999998878</v>
      </c>
      <c r="AC1990" s="35"/>
      <c r="AD1990" s="35"/>
      <c r="AE1990" s="13"/>
      <c r="AF1990" s="35"/>
      <c r="AG1990" s="35"/>
      <c r="AH1990" s="13"/>
      <c r="AI1990" s="35"/>
      <c r="AJ1990" s="35"/>
    </row>
    <row r="1991" spans="1:36" x14ac:dyDescent="0.25">
      <c r="A1991" s="4"/>
      <c r="B1991" s="9" t="s">
        <v>3536</v>
      </c>
      <c r="C1991" t="s">
        <v>2285</v>
      </c>
      <c r="D1991" s="35">
        <v>-12083.279399999999</v>
      </c>
      <c r="E1991" s="35">
        <v>-12085.248783999999</v>
      </c>
      <c r="F1991" s="48">
        <v>0.99406799999999995</v>
      </c>
      <c r="G1991" s="47">
        <v>0.17604</v>
      </c>
      <c r="H1991" s="13">
        <v>4</v>
      </c>
      <c r="I1991" s="13">
        <v>9</v>
      </c>
      <c r="J1991" s="35">
        <v>-0.69274615384711069</v>
      </c>
      <c r="K1991" s="35">
        <v>-5.3288165680546978E-2</v>
      </c>
      <c r="L1991" s="35">
        <v>-1.0855912307688413</v>
      </c>
      <c r="M1991" s="35">
        <v>-8.3507017751449336E-2</v>
      </c>
      <c r="N1991" s="48">
        <f t="shared" si="186"/>
        <v>-13.970783999999185</v>
      </c>
      <c r="O1991" s="35">
        <f t="shared" si="188"/>
        <v>-1.0746756923076295</v>
      </c>
      <c r="P1991" s="1">
        <v>35</v>
      </c>
      <c r="Q1991" s="2">
        <v>2.8284400000000001</v>
      </c>
      <c r="R1991" s="1">
        <v>17</v>
      </c>
      <c r="S1991" s="2">
        <v>2.8559299999999999</v>
      </c>
      <c r="T1991" s="2">
        <f t="shared" si="187"/>
        <v>0.48571428571428571</v>
      </c>
      <c r="U1991" s="1">
        <v>16</v>
      </c>
      <c r="V1991" s="2">
        <v>2.8036599999999998</v>
      </c>
      <c r="W1991" s="2">
        <f t="shared" si="189"/>
        <v>0.45714285714285713</v>
      </c>
      <c r="X1991" s="1">
        <v>2</v>
      </c>
      <c r="Y1991" s="2">
        <v>2.79305</v>
      </c>
      <c r="Z1991" s="2">
        <f t="shared" si="190"/>
        <v>5.7142857142857141E-2</v>
      </c>
      <c r="AA1991" s="1" t="s">
        <v>3435</v>
      </c>
      <c r="AB1991" s="35">
        <f t="shared" si="191"/>
        <v>-13.88990399999966</v>
      </c>
      <c r="AC1991" s="35"/>
      <c r="AD1991" s="35"/>
      <c r="AE1991" s="13"/>
      <c r="AF1991" s="35"/>
      <c r="AG1991" s="35"/>
      <c r="AH1991" s="13"/>
      <c r="AI1991" s="35"/>
      <c r="AJ1991" s="35"/>
    </row>
    <row r="1992" spans="1:36" x14ac:dyDescent="0.25">
      <c r="A1992" s="4"/>
      <c r="B1992" s="9" t="s">
        <v>3537</v>
      </c>
      <c r="C1992" t="s">
        <v>2286</v>
      </c>
      <c r="D1992" s="35">
        <v>-12083.3734</v>
      </c>
      <c r="E1992" s="35">
        <v>-12085.427428999999</v>
      </c>
      <c r="F1992" s="48">
        <v>0.99209800000000004</v>
      </c>
      <c r="G1992" s="47">
        <v>0.16632</v>
      </c>
      <c r="H1992" s="13">
        <v>4</v>
      </c>
      <c r="I1992" s="13">
        <v>9</v>
      </c>
      <c r="J1992" s="35">
        <v>-0.78674615384807112</v>
      </c>
      <c r="K1992" s="35">
        <v>-6.0518934911390085E-2</v>
      </c>
      <c r="L1992" s="35">
        <v>-1.2642362307688018</v>
      </c>
      <c r="M1992" s="35">
        <v>-9.7248940828369365E-2</v>
      </c>
      <c r="N1992" s="48">
        <f t="shared" si="186"/>
        <v>-14.149428999999145</v>
      </c>
      <c r="O1992" s="35">
        <f t="shared" si="188"/>
        <v>-1.0884176153845497</v>
      </c>
      <c r="P1992" s="1">
        <v>35</v>
      </c>
      <c r="Q1992" s="2">
        <v>2.8267099999999998</v>
      </c>
      <c r="R1992" s="1">
        <v>16</v>
      </c>
      <c r="S1992" s="2">
        <v>2.85371</v>
      </c>
      <c r="T1992" s="2">
        <f t="shared" si="187"/>
        <v>0.45714285714285713</v>
      </c>
      <c r="U1992" s="1">
        <v>18</v>
      </c>
      <c r="V1992" s="2">
        <v>2.80389</v>
      </c>
      <c r="W1992" s="2">
        <f t="shared" si="189"/>
        <v>0.51428571428571423</v>
      </c>
      <c r="X1992" s="1">
        <v>1</v>
      </c>
      <c r="Y1992" s="2">
        <v>2.8054700000000001</v>
      </c>
      <c r="Z1992" s="2">
        <f t="shared" si="190"/>
        <v>2.8571428571428571E-2</v>
      </c>
      <c r="AA1992" s="1" t="s">
        <v>3435</v>
      </c>
      <c r="AB1992" s="35">
        <f t="shared" si="191"/>
        <v>-13.885002999999415</v>
      </c>
      <c r="AC1992" s="35"/>
      <c r="AD1992" s="35"/>
      <c r="AE1992" s="13"/>
      <c r="AF1992" s="35"/>
      <c r="AG1992" s="35"/>
      <c r="AH1992" s="13"/>
      <c r="AI1992" s="35"/>
      <c r="AJ1992" s="35"/>
    </row>
    <row r="1993" spans="1:36" x14ac:dyDescent="0.25">
      <c r="A1993" s="4"/>
      <c r="B1993" s="9" t="s">
        <v>3538</v>
      </c>
      <c r="C1993" t="s">
        <v>2287</v>
      </c>
      <c r="D1993" s="35">
        <v>-12083.3115</v>
      </c>
      <c r="E1993" s="35">
        <v>-12085.440355000001</v>
      </c>
      <c r="F1993" s="48">
        <v>0.99365199999999998</v>
      </c>
      <c r="G1993" s="47">
        <v>0.17244000000000001</v>
      </c>
      <c r="H1993" s="13">
        <v>4</v>
      </c>
      <c r="I1993" s="13">
        <v>9</v>
      </c>
      <c r="J1993" s="35">
        <v>-0.72484615384746576</v>
      </c>
      <c r="K1993" s="35">
        <v>-5.5757396449805055E-2</v>
      </c>
      <c r="L1993" s="35">
        <v>-1.2771622307700454</v>
      </c>
      <c r="M1993" s="35">
        <v>-9.8243248520772722E-2</v>
      </c>
      <c r="N1993" s="48">
        <f t="shared" si="186"/>
        <v>-14.162355000000389</v>
      </c>
      <c r="O1993" s="35">
        <f t="shared" si="188"/>
        <v>-1.089411923076953</v>
      </c>
      <c r="P1993" s="1">
        <v>36</v>
      </c>
      <c r="Q1993" s="2">
        <v>2.8295499999999998</v>
      </c>
      <c r="R1993" s="1">
        <v>17</v>
      </c>
      <c r="S1993" s="2">
        <v>2.8385899999999999</v>
      </c>
      <c r="T1993" s="2">
        <f t="shared" si="187"/>
        <v>0.47222222222222221</v>
      </c>
      <c r="U1993" s="1">
        <v>17</v>
      </c>
      <c r="V1993" s="2">
        <v>2.81948</v>
      </c>
      <c r="W1993" s="2">
        <f t="shared" si="189"/>
        <v>0.47222222222222221</v>
      </c>
      <c r="X1993" s="1">
        <v>2</v>
      </c>
      <c r="Y1993" s="2">
        <v>2.83833</v>
      </c>
      <c r="Z1993" s="2">
        <f t="shared" si="190"/>
        <v>5.5555555555555552E-2</v>
      </c>
      <c r="AA1993" s="1" t="s">
        <v>3435</v>
      </c>
      <c r="AB1993" s="35">
        <f t="shared" si="191"/>
        <v>-13.879453999999896</v>
      </c>
      <c r="AC1993" s="35"/>
      <c r="AD1993" s="35"/>
      <c r="AE1993" s="13"/>
      <c r="AF1993" s="35"/>
      <c r="AG1993" s="35"/>
      <c r="AH1993" s="13"/>
      <c r="AI1993" s="35"/>
      <c r="AJ1993" s="35"/>
    </row>
    <row r="1994" spans="1:36" x14ac:dyDescent="0.25">
      <c r="A1994" s="4"/>
      <c r="B1994" s="9" t="s">
        <v>3539</v>
      </c>
      <c r="C1994" t="s">
        <v>2288</v>
      </c>
      <c r="D1994" s="35">
        <v>-12083.090399999999</v>
      </c>
      <c r="E1994" s="35">
        <v>-12084.994414999999</v>
      </c>
      <c r="F1994" s="48">
        <v>0.99517</v>
      </c>
      <c r="G1994" s="47">
        <v>0.178809999999999</v>
      </c>
      <c r="H1994" s="13">
        <v>4</v>
      </c>
      <c r="I1994" s="13">
        <v>9</v>
      </c>
      <c r="J1994" s="35">
        <v>-0.5037461538468051</v>
      </c>
      <c r="K1994" s="35">
        <v>-3.8749704142061928E-2</v>
      </c>
      <c r="L1994" s="35">
        <v>-0.83122223076861701</v>
      </c>
      <c r="M1994" s="35">
        <v>-6.3940171597585929E-2</v>
      </c>
      <c r="N1994" s="48">
        <f t="shared" si="186"/>
        <v>-13.71641499999896</v>
      </c>
      <c r="O1994" s="35">
        <f t="shared" si="188"/>
        <v>-1.0551088461537661</v>
      </c>
      <c r="P1994" s="1">
        <v>35</v>
      </c>
      <c r="Q1994" s="2">
        <v>2.8230300000000002</v>
      </c>
      <c r="R1994" s="1">
        <v>18</v>
      </c>
      <c r="S1994" s="2">
        <v>2.8337599999999998</v>
      </c>
      <c r="T1994" s="2">
        <f t="shared" si="187"/>
        <v>0.51428571428571423</v>
      </c>
      <c r="U1994" s="1">
        <v>15</v>
      </c>
      <c r="V1994" s="2">
        <v>2.8173900000000001</v>
      </c>
      <c r="W1994" s="2">
        <f t="shared" si="189"/>
        <v>0.42857142857142855</v>
      </c>
      <c r="X1994" s="1">
        <v>2</v>
      </c>
      <c r="Y1994" s="2">
        <v>2.7686999999999999</v>
      </c>
      <c r="Z1994" s="2">
        <f t="shared" si="190"/>
        <v>5.7142857142857141E-2</v>
      </c>
      <c r="AA1994" s="1" t="s">
        <v>3435</v>
      </c>
      <c r="AB1994" s="35">
        <f t="shared" si="191"/>
        <v>-13.871906000000308</v>
      </c>
      <c r="AC1994" s="35"/>
      <c r="AD1994" s="35"/>
      <c r="AE1994" s="13"/>
      <c r="AF1994" s="35"/>
      <c r="AG1994" s="35"/>
      <c r="AH1994" s="13"/>
      <c r="AI1994" s="35"/>
      <c r="AJ1994" s="35"/>
    </row>
    <row r="1995" spans="1:36" x14ac:dyDescent="0.25">
      <c r="A1995" s="4"/>
      <c r="B1995" s="9" t="s">
        <v>3540</v>
      </c>
      <c r="C1995" t="s">
        <v>2289</v>
      </c>
      <c r="D1995" s="35">
        <v>-12083.0771</v>
      </c>
      <c r="E1995" s="35">
        <v>-12084.806369</v>
      </c>
      <c r="F1995" s="48">
        <v>0.99155499999999996</v>
      </c>
      <c r="G1995" s="47">
        <v>0.16761999999999899</v>
      </c>
      <c r="H1995" s="13">
        <v>4</v>
      </c>
      <c r="I1995" s="13">
        <v>9</v>
      </c>
      <c r="J1995" s="35">
        <v>-0.49044615384809731</v>
      </c>
      <c r="K1995" s="35">
        <v>-3.7726627219084409E-2</v>
      </c>
      <c r="L1995" s="35">
        <v>-0.64317623076931341</v>
      </c>
      <c r="M1995" s="35">
        <v>-4.947509467456257E-2</v>
      </c>
      <c r="N1995" s="48">
        <f t="shared" si="186"/>
        <v>-13.528368999999657</v>
      </c>
      <c r="O1995" s="35">
        <f t="shared" si="188"/>
        <v>-1.0406437692307429</v>
      </c>
      <c r="P1995" s="1">
        <v>36</v>
      </c>
      <c r="Q1995" s="2">
        <v>2.8329200000000001</v>
      </c>
      <c r="R1995" s="1">
        <v>19</v>
      </c>
      <c r="S1995" s="2">
        <v>2.8554300000000001</v>
      </c>
      <c r="T1995" s="2">
        <f t="shared" si="187"/>
        <v>0.52777777777777779</v>
      </c>
      <c r="U1995" s="1">
        <v>15</v>
      </c>
      <c r="V1995" s="2">
        <v>2.8007399999999998</v>
      </c>
      <c r="W1995" s="2">
        <f t="shared" si="189"/>
        <v>0.41666666666666669</v>
      </c>
      <c r="X1995" s="1">
        <v>2</v>
      </c>
      <c r="Y1995" s="2">
        <v>2.86049</v>
      </c>
      <c r="Z1995" s="2">
        <f t="shared" si="190"/>
        <v>5.5555555555555552E-2</v>
      </c>
      <c r="AA1995" s="1" t="s">
        <v>3435</v>
      </c>
      <c r="AB1995" s="35">
        <f t="shared" si="191"/>
        <v>-13.871774999999616</v>
      </c>
      <c r="AC1995" s="35"/>
      <c r="AD1995" s="35"/>
      <c r="AE1995" s="13"/>
      <c r="AF1995" s="35"/>
      <c r="AG1995" s="35"/>
      <c r="AH1995" s="13"/>
      <c r="AI1995" s="35"/>
      <c r="AJ1995" s="35"/>
    </row>
    <row r="1996" spans="1:36" x14ac:dyDescent="0.25">
      <c r="A1996" s="4"/>
      <c r="B1996" s="9" t="s">
        <v>3541</v>
      </c>
      <c r="C1996" t="s">
        <v>2290</v>
      </c>
      <c r="D1996" s="35">
        <v>-12083.180700000001</v>
      </c>
      <c r="E1996" s="35">
        <v>-12085.175053000001</v>
      </c>
      <c r="F1996" s="48">
        <v>0.99504899999999996</v>
      </c>
      <c r="G1996" s="47">
        <v>0.17715</v>
      </c>
      <c r="H1996" s="13">
        <v>4</v>
      </c>
      <c r="I1996" s="13">
        <v>9</v>
      </c>
      <c r="J1996" s="35">
        <v>-0.59404615384846693</v>
      </c>
      <c r="K1996" s="35">
        <v>-4.5695857988343608E-2</v>
      </c>
      <c r="L1996" s="35">
        <v>-1.0118602307702531</v>
      </c>
      <c r="M1996" s="35">
        <v>-7.7835402366942544E-2</v>
      </c>
      <c r="N1996" s="48">
        <f t="shared" si="186"/>
        <v>-13.897053000000597</v>
      </c>
      <c r="O1996" s="35">
        <f t="shared" si="188"/>
        <v>-1.0690040769231228</v>
      </c>
      <c r="P1996" s="1">
        <v>36</v>
      </c>
      <c r="Q1996" s="2">
        <v>2.8321800000000001</v>
      </c>
      <c r="R1996" s="1">
        <v>19</v>
      </c>
      <c r="S1996" s="2">
        <v>2.8345799999999999</v>
      </c>
      <c r="T1996" s="2">
        <f t="shared" si="187"/>
        <v>0.52777777777777779</v>
      </c>
      <c r="U1996" s="1">
        <v>12</v>
      </c>
      <c r="V1996" s="2">
        <v>2.8277800000000002</v>
      </c>
      <c r="W1996" s="2">
        <f t="shared" si="189"/>
        <v>0.33333333333333331</v>
      </c>
      <c r="X1996" s="1">
        <v>5</v>
      </c>
      <c r="Y1996" s="2">
        <v>2.83365</v>
      </c>
      <c r="Z1996" s="2">
        <f t="shared" si="190"/>
        <v>0.1388888888888889</v>
      </c>
      <c r="AA1996" s="1" t="s">
        <v>3435</v>
      </c>
      <c r="AB1996" s="35">
        <f t="shared" si="191"/>
        <v>-13.870347000000038</v>
      </c>
      <c r="AC1996" s="35"/>
      <c r="AD1996" s="35"/>
      <c r="AE1996" s="13"/>
      <c r="AF1996" s="35"/>
      <c r="AG1996" s="35"/>
      <c r="AH1996" s="13"/>
      <c r="AI1996" s="35"/>
      <c r="AJ1996" s="35"/>
    </row>
    <row r="1997" spans="1:36" x14ac:dyDescent="0.25">
      <c r="A1997" s="4"/>
      <c r="B1997" s="9" t="s">
        <v>3542</v>
      </c>
      <c r="C1997" t="s">
        <v>2291</v>
      </c>
      <c r="D1997" s="35">
        <v>-12083.2672</v>
      </c>
      <c r="E1997" s="35">
        <v>-12085.030527000001</v>
      </c>
      <c r="F1997" s="48">
        <v>0.99367399999999995</v>
      </c>
      <c r="G1997" s="47">
        <v>0.17666999999999999</v>
      </c>
      <c r="H1997" s="13">
        <v>4</v>
      </c>
      <c r="I1997" s="13">
        <v>9</v>
      </c>
      <c r="J1997" s="35">
        <v>-0.6805461538478994</v>
      </c>
      <c r="K1997" s="35">
        <v>-5.2349704142146111E-2</v>
      </c>
      <c r="L1997" s="35">
        <v>-0.86733423077021143</v>
      </c>
      <c r="M1997" s="35">
        <v>-6.6718017751554726E-2</v>
      </c>
      <c r="N1997" s="48">
        <f t="shared" si="186"/>
        <v>-13.752527000000555</v>
      </c>
      <c r="O1997" s="35">
        <f t="shared" si="188"/>
        <v>-1.057886692307735</v>
      </c>
      <c r="P1997" s="1">
        <v>36</v>
      </c>
      <c r="Q1997" s="2">
        <v>2.8289399999999998</v>
      </c>
      <c r="R1997" s="1">
        <v>18</v>
      </c>
      <c r="S1997" s="2">
        <v>2.8358699999999999</v>
      </c>
      <c r="T1997" s="2">
        <f t="shared" si="187"/>
        <v>0.5</v>
      </c>
      <c r="U1997" s="1">
        <v>14</v>
      </c>
      <c r="V1997" s="2">
        <v>2.8135500000000002</v>
      </c>
      <c r="W1997" s="2">
        <f t="shared" si="189"/>
        <v>0.3888888888888889</v>
      </c>
      <c r="X1997" s="1">
        <v>4</v>
      </c>
      <c r="Y1997" s="2">
        <v>2.8516900000000001</v>
      </c>
      <c r="Z1997" s="2">
        <f t="shared" si="190"/>
        <v>0.1111111111111111</v>
      </c>
      <c r="AA1997" s="1" t="s">
        <v>3435</v>
      </c>
      <c r="AB1997" s="35">
        <f t="shared" si="191"/>
        <v>-13.869314999999915</v>
      </c>
      <c r="AC1997" s="35"/>
      <c r="AD1997" s="35"/>
      <c r="AE1997" s="13"/>
      <c r="AF1997" s="35"/>
      <c r="AG1997" s="35"/>
      <c r="AH1997" s="13"/>
      <c r="AI1997" s="35"/>
      <c r="AJ1997" s="35"/>
    </row>
    <row r="1998" spans="1:36" x14ac:dyDescent="0.25">
      <c r="A1998" s="4"/>
      <c r="B1998" s="9" t="s">
        <v>3543</v>
      </c>
      <c r="C1998" t="s">
        <v>2292</v>
      </c>
      <c r="D1998" s="35">
        <v>-12083.3449</v>
      </c>
      <c r="E1998" s="35">
        <v>-12085.373093</v>
      </c>
      <c r="F1998" s="48">
        <v>0.99433800000000006</v>
      </c>
      <c r="G1998" s="47">
        <v>0.17252000000000001</v>
      </c>
      <c r="H1998" s="13">
        <v>4</v>
      </c>
      <c r="I1998" s="13">
        <v>9</v>
      </c>
      <c r="J1998" s="35">
        <v>-0.75824615384772187</v>
      </c>
      <c r="K1998" s="35">
        <v>-5.832662721905553E-2</v>
      </c>
      <c r="L1998" s="35">
        <v>-1.2099002307695628</v>
      </c>
      <c r="M1998" s="35">
        <v>-9.3069248520735601E-2</v>
      </c>
      <c r="N1998" s="48">
        <f t="shared" si="186"/>
        <v>-14.095092999999906</v>
      </c>
      <c r="O1998" s="35">
        <f t="shared" si="188"/>
        <v>-1.0842379230769159</v>
      </c>
      <c r="P1998" s="1">
        <v>35</v>
      </c>
      <c r="Q1998" s="2">
        <v>2.82789</v>
      </c>
      <c r="R1998" s="1">
        <v>18</v>
      </c>
      <c r="S1998" s="2">
        <v>2.8444199999999999</v>
      </c>
      <c r="T1998" s="2">
        <f t="shared" si="187"/>
        <v>0.51428571428571423</v>
      </c>
      <c r="U1998" s="1">
        <v>14</v>
      </c>
      <c r="V1998" s="2">
        <v>2.8010199999999998</v>
      </c>
      <c r="W1998" s="2">
        <f t="shared" si="189"/>
        <v>0.4</v>
      </c>
      <c r="X1998" s="1">
        <v>3</v>
      </c>
      <c r="Y1998" s="2">
        <v>2.8541300000000001</v>
      </c>
      <c r="Z1998" s="2">
        <f t="shared" si="190"/>
        <v>8.5714285714285715E-2</v>
      </c>
      <c r="AA1998" s="1" t="s">
        <v>3435</v>
      </c>
      <c r="AB1998" s="35">
        <f t="shared" si="191"/>
        <v>-13.869161000000531</v>
      </c>
      <c r="AC1998" s="35"/>
      <c r="AD1998" s="35"/>
      <c r="AE1998" s="13"/>
      <c r="AF1998" s="35"/>
      <c r="AG1998" s="35"/>
      <c r="AH1998" s="13"/>
      <c r="AI1998" s="35"/>
      <c r="AJ1998" s="35"/>
    </row>
    <row r="1999" spans="1:36" x14ac:dyDescent="0.25">
      <c r="A1999" s="4"/>
      <c r="B1999" s="9" t="s">
        <v>3544</v>
      </c>
      <c r="C1999" t="s">
        <v>2293</v>
      </c>
      <c r="D1999" s="35">
        <v>-12082.9467</v>
      </c>
      <c r="E1999" s="35">
        <v>-12084.759690999999</v>
      </c>
      <c r="F1999" s="48">
        <v>0.99397400000000002</v>
      </c>
      <c r="G1999" s="47">
        <v>0.171819999999999</v>
      </c>
      <c r="H1999" s="13">
        <v>4</v>
      </c>
      <c r="I1999" s="13">
        <v>9</v>
      </c>
      <c r="J1999" s="35">
        <v>-0.36004615384808858</v>
      </c>
      <c r="K1999" s="35">
        <v>-2.7695857988314507E-2</v>
      </c>
      <c r="L1999" s="35">
        <v>-0.59649823076870234</v>
      </c>
      <c r="M1999" s="35">
        <v>-4.5884479289900179E-2</v>
      </c>
      <c r="N1999" s="48">
        <f t="shared" si="186"/>
        <v>-13.481690999999046</v>
      </c>
      <c r="O1999" s="35">
        <f t="shared" si="188"/>
        <v>-1.0370531538460805</v>
      </c>
      <c r="P1999" s="1">
        <v>35</v>
      </c>
      <c r="Q1999" s="2">
        <v>2.8284699999999998</v>
      </c>
      <c r="R1999" s="1">
        <v>19</v>
      </c>
      <c r="S1999" s="2">
        <v>2.8312499999999998</v>
      </c>
      <c r="T1999" s="2">
        <f t="shared" si="187"/>
        <v>0.54285714285714282</v>
      </c>
      <c r="U1999" s="1">
        <v>11</v>
      </c>
      <c r="V1999" s="2">
        <v>2.7957900000000002</v>
      </c>
      <c r="W1999" s="2">
        <f t="shared" si="189"/>
        <v>0.31428571428571428</v>
      </c>
      <c r="X1999" s="1">
        <v>5</v>
      </c>
      <c r="Y1999" s="2">
        <v>2.8897900000000001</v>
      </c>
      <c r="Z1999" s="2">
        <f t="shared" si="190"/>
        <v>0.14285714285714285</v>
      </c>
      <c r="AA1999" s="1" t="s">
        <v>3435</v>
      </c>
      <c r="AB1999" s="35">
        <f t="shared" si="191"/>
        <v>-13.866078999999445</v>
      </c>
      <c r="AC1999" s="35"/>
      <c r="AD1999" s="35"/>
      <c r="AE1999" s="13"/>
      <c r="AF1999" s="35"/>
      <c r="AG1999" s="35"/>
      <c r="AH1999" s="13"/>
      <c r="AI1999" s="35"/>
      <c r="AJ1999" s="35"/>
    </row>
    <row r="2000" spans="1:36" x14ac:dyDescent="0.25">
      <c r="A2000" s="4"/>
      <c r="B2000" s="9" t="s">
        <v>3545</v>
      </c>
      <c r="C2000" t="s">
        <v>2294</v>
      </c>
      <c r="D2000" s="35">
        <v>-12083.1747</v>
      </c>
      <c r="E2000" s="35">
        <v>-12084.900557999999</v>
      </c>
      <c r="F2000" s="48">
        <v>0.99514100000000005</v>
      </c>
      <c r="G2000" s="47">
        <v>0.17610999999999999</v>
      </c>
      <c r="H2000" s="13">
        <v>4</v>
      </c>
      <c r="I2000" s="13">
        <v>9</v>
      </c>
      <c r="J2000" s="35">
        <v>-0.58804615384724457</v>
      </c>
      <c r="K2000" s="35">
        <v>-4.5234319526711121E-2</v>
      </c>
      <c r="L2000" s="35">
        <v>-0.73736523076877347</v>
      </c>
      <c r="M2000" s="35">
        <v>-5.672040236682873E-2</v>
      </c>
      <c r="N2000" s="48">
        <f t="shared" si="186"/>
        <v>-13.622557999999117</v>
      </c>
      <c r="O2000" s="35">
        <f t="shared" si="188"/>
        <v>-1.0478890769230089</v>
      </c>
      <c r="P2000" s="1">
        <v>36</v>
      </c>
      <c r="Q2000" s="2">
        <v>2.8335900000000001</v>
      </c>
      <c r="R2000" s="1">
        <v>19</v>
      </c>
      <c r="S2000" s="2">
        <v>2.8569900000000001</v>
      </c>
      <c r="T2000" s="2">
        <f t="shared" si="187"/>
        <v>0.52777777777777779</v>
      </c>
      <c r="U2000" s="1">
        <v>14</v>
      </c>
      <c r="V2000" s="2">
        <v>2.79786</v>
      </c>
      <c r="W2000" s="2">
        <f t="shared" si="189"/>
        <v>0.3888888888888889</v>
      </c>
      <c r="X2000" s="1">
        <v>3</v>
      </c>
      <c r="Y2000" s="2">
        <v>2.8521700000000001</v>
      </c>
      <c r="Z2000" s="2">
        <f t="shared" si="190"/>
        <v>8.3333333333333329E-2</v>
      </c>
      <c r="AA2000" s="1" t="s">
        <v>3435</v>
      </c>
      <c r="AB2000" s="35">
        <f t="shared" si="191"/>
        <v>-13.862766000000192</v>
      </c>
      <c r="AC2000" s="35"/>
      <c r="AD2000" s="35"/>
      <c r="AE2000" s="13"/>
      <c r="AF2000" s="35"/>
      <c r="AG2000" s="35"/>
      <c r="AH2000" s="13"/>
      <c r="AI2000" s="35"/>
      <c r="AJ2000" s="35"/>
    </row>
    <row r="2001" spans="1:36" x14ac:dyDescent="0.25">
      <c r="A2001" s="4"/>
      <c r="B2001" s="9" t="s">
        <v>3546</v>
      </c>
      <c r="C2001" t="s">
        <v>2295</v>
      </c>
      <c r="D2001" s="35">
        <v>-12083.394399999999</v>
      </c>
      <c r="E2001" s="35">
        <v>-12085.268012</v>
      </c>
      <c r="F2001" s="48">
        <v>0.992703</v>
      </c>
      <c r="G2001" s="47">
        <v>0.16428999999999899</v>
      </c>
      <c r="H2001" s="13">
        <v>4</v>
      </c>
      <c r="I2001" s="13">
        <v>9</v>
      </c>
      <c r="J2001" s="35">
        <v>-0.80774615384689241</v>
      </c>
      <c r="K2001" s="35">
        <v>-6.213431952668403E-2</v>
      </c>
      <c r="L2001" s="35">
        <v>-1.1048192307698628</v>
      </c>
      <c r="M2001" s="35">
        <v>-8.4986094674604828E-2</v>
      </c>
      <c r="N2001" s="48">
        <f t="shared" si="186"/>
        <v>-13.990012000000206</v>
      </c>
      <c r="O2001" s="35">
        <f t="shared" si="188"/>
        <v>-1.0761547692307851</v>
      </c>
      <c r="P2001" s="1">
        <v>34</v>
      </c>
      <c r="Q2001" s="2">
        <v>2.8210299999999999</v>
      </c>
      <c r="R2001" s="1">
        <v>17</v>
      </c>
      <c r="S2001" s="2">
        <v>2.8573400000000002</v>
      </c>
      <c r="T2001" s="2">
        <f t="shared" si="187"/>
        <v>0.5</v>
      </c>
      <c r="U2001" s="1">
        <v>15</v>
      </c>
      <c r="V2001" s="2">
        <v>2.78199</v>
      </c>
      <c r="W2001" s="2">
        <f t="shared" si="189"/>
        <v>0.44117647058823528</v>
      </c>
      <c r="X2001" s="1">
        <v>2</v>
      </c>
      <c r="Y2001" s="2">
        <v>2.8052600000000001</v>
      </c>
      <c r="Z2001" s="2">
        <f t="shared" si="190"/>
        <v>5.8823529411764705E-2</v>
      </c>
      <c r="AA2001" s="1" t="s">
        <v>3435</v>
      </c>
      <c r="AB2001" s="35">
        <f t="shared" si="191"/>
        <v>-13.862585999999283</v>
      </c>
      <c r="AC2001" s="35"/>
      <c r="AD2001" s="35"/>
      <c r="AE2001" s="13"/>
      <c r="AF2001" s="35"/>
      <c r="AG2001" s="35"/>
      <c r="AH2001" s="13"/>
      <c r="AI2001" s="35"/>
      <c r="AJ2001" s="35"/>
    </row>
    <row r="2002" spans="1:36" x14ac:dyDescent="0.25">
      <c r="A2002" s="4"/>
      <c r="B2002" s="9" t="s">
        <v>3547</v>
      </c>
      <c r="C2002" t="s">
        <v>2296</v>
      </c>
      <c r="D2002" s="35">
        <v>-12083.424199999999</v>
      </c>
      <c r="E2002" s="35">
        <v>-12085.411867000001</v>
      </c>
      <c r="F2002" s="48">
        <v>0.99426199999999998</v>
      </c>
      <c r="G2002" s="47">
        <v>0.17288999999999899</v>
      </c>
      <c r="H2002" s="13">
        <v>4</v>
      </c>
      <c r="I2002" s="13">
        <v>9</v>
      </c>
      <c r="J2002" s="35">
        <v>-0.8375461538471427</v>
      </c>
      <c r="K2002" s="35">
        <v>-6.4426627219010976E-2</v>
      </c>
      <c r="L2002" s="35">
        <v>-1.2486742307701206</v>
      </c>
      <c r="M2002" s="35">
        <v>-9.60518639053939E-2</v>
      </c>
      <c r="N2002" s="48">
        <f t="shared" si="186"/>
        <v>-14.133867000000464</v>
      </c>
      <c r="O2002" s="35">
        <f t="shared" si="188"/>
        <v>-1.0872205384615741</v>
      </c>
      <c r="P2002" s="1">
        <v>36</v>
      </c>
      <c r="Q2002" s="2">
        <v>2.83324</v>
      </c>
      <c r="R2002" s="1">
        <v>17</v>
      </c>
      <c r="S2002" s="2">
        <v>2.8401200000000002</v>
      </c>
      <c r="T2002" s="2">
        <f t="shared" si="187"/>
        <v>0.47222222222222221</v>
      </c>
      <c r="U2002" s="1">
        <v>16</v>
      </c>
      <c r="V2002" s="2">
        <v>2.8299099999999999</v>
      </c>
      <c r="W2002" s="2">
        <f t="shared" si="189"/>
        <v>0.44444444444444442</v>
      </c>
      <c r="X2002" s="1">
        <v>3</v>
      </c>
      <c r="Y2002" s="2">
        <v>2.8120699999999998</v>
      </c>
      <c r="Z2002" s="2">
        <f t="shared" si="190"/>
        <v>8.3333333333333329E-2</v>
      </c>
      <c r="AA2002" s="1" t="s">
        <v>3435</v>
      </c>
      <c r="AB2002" s="35">
        <f t="shared" si="191"/>
        <v>-13.860752000000502</v>
      </c>
      <c r="AC2002" s="35"/>
      <c r="AD2002" s="35"/>
      <c r="AE2002" s="13"/>
      <c r="AF2002" s="35"/>
      <c r="AG2002" s="35"/>
      <c r="AH2002" s="13"/>
      <c r="AI2002" s="35"/>
      <c r="AJ2002" s="35"/>
    </row>
    <row r="2003" spans="1:36" x14ac:dyDescent="0.25">
      <c r="A2003" s="4"/>
      <c r="B2003" s="9" t="s">
        <v>3548</v>
      </c>
      <c r="C2003" t="s">
        <v>2297</v>
      </c>
      <c r="D2003" s="35">
        <v>-12083.150100000001</v>
      </c>
      <c r="E2003" s="35">
        <v>-12084.920544000001</v>
      </c>
      <c r="F2003" s="48">
        <v>0.99268699999999999</v>
      </c>
      <c r="G2003" s="47">
        <v>0.16778000000000001</v>
      </c>
      <c r="H2003" s="13">
        <v>4</v>
      </c>
      <c r="I2003" s="13">
        <v>9</v>
      </c>
      <c r="J2003" s="35">
        <v>-0.56344615384841745</v>
      </c>
      <c r="K2003" s="35">
        <v>-4.3342011834493648E-2</v>
      </c>
      <c r="L2003" s="35">
        <v>-0.7573512307699275</v>
      </c>
      <c r="M2003" s="35">
        <v>-5.8257786982302114E-2</v>
      </c>
      <c r="N2003" s="48">
        <f t="shared" si="186"/>
        <v>-13.642544000000271</v>
      </c>
      <c r="O2003" s="35">
        <f t="shared" si="188"/>
        <v>-1.0494264615384823</v>
      </c>
      <c r="P2003" s="1">
        <v>36</v>
      </c>
      <c r="Q2003" s="2">
        <v>2.8359100000000002</v>
      </c>
      <c r="R2003" s="1">
        <v>19</v>
      </c>
      <c r="S2003" s="2">
        <v>2.8642599999999998</v>
      </c>
      <c r="T2003" s="2">
        <f t="shared" si="187"/>
        <v>0.52777777777777779</v>
      </c>
      <c r="U2003" s="1">
        <v>14</v>
      </c>
      <c r="V2003" s="2">
        <v>2.7944900000000001</v>
      </c>
      <c r="W2003" s="2">
        <f t="shared" si="189"/>
        <v>0.3888888888888889</v>
      </c>
      <c r="X2003" s="1">
        <v>3</v>
      </c>
      <c r="Y2003" s="2">
        <v>2.8496600000000001</v>
      </c>
      <c r="Z2003" s="2">
        <f t="shared" si="190"/>
        <v>8.3333333333333329E-2</v>
      </c>
      <c r="AA2003" s="1" t="s">
        <v>3435</v>
      </c>
      <c r="AB2003" s="35">
        <f t="shared" si="191"/>
        <v>-13.85609100000147</v>
      </c>
      <c r="AC2003" s="35"/>
      <c r="AD2003" s="35"/>
      <c r="AE2003" s="13"/>
      <c r="AF2003" s="35"/>
      <c r="AG2003" s="35"/>
      <c r="AH2003" s="13"/>
      <c r="AI2003" s="35"/>
      <c r="AJ2003" s="35"/>
    </row>
    <row r="2004" spans="1:36" x14ac:dyDescent="0.25">
      <c r="A2004" s="4"/>
      <c r="B2004" s="9" t="s">
        <v>3549</v>
      </c>
      <c r="C2004" t="s">
        <v>2298</v>
      </c>
      <c r="D2004" s="35">
        <v>-12083.2003</v>
      </c>
      <c r="E2004" s="35">
        <v>-12085.131636</v>
      </c>
      <c r="F2004" s="48">
        <v>0.989699</v>
      </c>
      <c r="G2004" s="47">
        <v>0.15978000000000001</v>
      </c>
      <c r="H2004" s="13">
        <v>4</v>
      </c>
      <c r="I2004" s="13">
        <v>9</v>
      </c>
      <c r="J2004" s="35">
        <v>-0.6136461538480944</v>
      </c>
      <c r="K2004" s="35">
        <v>-4.7203550296007264E-2</v>
      </c>
      <c r="L2004" s="35">
        <v>-0.96844323076948058</v>
      </c>
      <c r="M2004" s="35">
        <v>-7.449563313611389E-2</v>
      </c>
      <c r="N2004" s="48">
        <f t="shared" si="186"/>
        <v>-13.853635999999824</v>
      </c>
      <c r="O2004" s="35">
        <f t="shared" si="188"/>
        <v>-1.0656643076922943</v>
      </c>
      <c r="P2004" s="1">
        <v>35</v>
      </c>
      <c r="Q2004" s="2">
        <v>2.8237399999999999</v>
      </c>
      <c r="R2004" s="1">
        <v>17</v>
      </c>
      <c r="S2004" s="2">
        <v>2.8311099999999998</v>
      </c>
      <c r="T2004" s="2">
        <f t="shared" si="187"/>
        <v>0.48571428571428571</v>
      </c>
      <c r="U2004" s="1">
        <v>15</v>
      </c>
      <c r="V2004" s="2">
        <v>2.8157000000000001</v>
      </c>
      <c r="W2004" s="2">
        <f t="shared" si="189"/>
        <v>0.42857142857142855</v>
      </c>
      <c r="X2004" s="1">
        <v>3</v>
      </c>
      <c r="Y2004" s="2">
        <v>2.8220999999999998</v>
      </c>
      <c r="Z2004" s="2">
        <f t="shared" si="190"/>
        <v>8.5714285714285715E-2</v>
      </c>
      <c r="AA2004" s="1" t="s">
        <v>3435</v>
      </c>
      <c r="AB2004" s="35">
        <f t="shared" si="191"/>
        <v>-13.853635999999824</v>
      </c>
      <c r="AC2004" s="35"/>
      <c r="AD2004" s="35"/>
      <c r="AE2004" s="13"/>
      <c r="AF2004" s="35"/>
      <c r="AG2004" s="35"/>
      <c r="AH2004" s="13"/>
      <c r="AI2004" s="35"/>
      <c r="AJ2004" s="35"/>
    </row>
    <row r="2005" spans="1:36" x14ac:dyDescent="0.25">
      <c r="A2005" s="4"/>
      <c r="B2005" s="9" t="s">
        <v>3550</v>
      </c>
      <c r="C2005" t="s">
        <v>2299</v>
      </c>
      <c r="D2005" s="35">
        <v>-12083.590700000001</v>
      </c>
      <c r="E2005" s="35">
        <v>-12085.345778000001</v>
      </c>
      <c r="F2005" s="48">
        <v>0.99298600000000004</v>
      </c>
      <c r="G2005" s="47">
        <v>0.16879</v>
      </c>
      <c r="H2005" s="13">
        <v>4</v>
      </c>
      <c r="I2005" s="13">
        <v>9</v>
      </c>
      <c r="J2005" s="35">
        <v>-1.0040461538483214</v>
      </c>
      <c r="K2005" s="35">
        <v>-7.7234319526793951E-2</v>
      </c>
      <c r="L2005" s="35">
        <v>-1.1825852307702007</v>
      </c>
      <c r="M2005" s="35">
        <v>-9.0968094674630823E-2</v>
      </c>
      <c r="N2005" s="48">
        <f t="shared" si="186"/>
        <v>-14.067778000000544</v>
      </c>
      <c r="O2005" s="35">
        <f t="shared" si="188"/>
        <v>-1.082136769230811</v>
      </c>
      <c r="P2005" s="1">
        <v>36</v>
      </c>
      <c r="Q2005" s="2">
        <v>2.8335300000000001</v>
      </c>
      <c r="R2005" s="1">
        <v>16</v>
      </c>
      <c r="S2005" s="2">
        <v>2.8478300000000001</v>
      </c>
      <c r="T2005" s="2">
        <f t="shared" si="187"/>
        <v>0.44444444444444442</v>
      </c>
      <c r="U2005" s="1">
        <v>18</v>
      </c>
      <c r="V2005" s="2">
        <v>2.82464</v>
      </c>
      <c r="W2005" s="2">
        <f t="shared" si="189"/>
        <v>0.5</v>
      </c>
      <c r="X2005" s="1">
        <v>2</v>
      </c>
      <c r="Y2005" s="2">
        <v>2.79914</v>
      </c>
      <c r="Z2005" s="2">
        <f t="shared" si="190"/>
        <v>5.5555555555555552E-2</v>
      </c>
      <c r="AA2005" s="1" t="s">
        <v>3435</v>
      </c>
      <c r="AB2005" s="35">
        <f t="shared" si="191"/>
        <v>-13.85095899999942</v>
      </c>
      <c r="AC2005" s="35"/>
      <c r="AD2005" s="35"/>
      <c r="AE2005" s="13"/>
      <c r="AF2005" s="35"/>
      <c r="AG2005" s="35"/>
      <c r="AH2005" s="13"/>
      <c r="AI2005" s="35"/>
      <c r="AJ2005" s="35"/>
    </row>
    <row r="2006" spans="1:36" x14ac:dyDescent="0.25">
      <c r="A2006" s="4"/>
      <c r="B2006" s="9" t="s">
        <v>3551</v>
      </c>
      <c r="C2006" t="s">
        <v>2300</v>
      </c>
      <c r="D2006" s="35">
        <v>-12083.169099999999</v>
      </c>
      <c r="E2006" s="35">
        <v>-12084.972164999999</v>
      </c>
      <c r="F2006" s="48">
        <v>0.99278699999999998</v>
      </c>
      <c r="G2006" s="47">
        <v>0.17211000000000001</v>
      </c>
      <c r="H2006" s="13">
        <v>4</v>
      </c>
      <c r="I2006" s="13">
        <v>9</v>
      </c>
      <c r="J2006" s="35">
        <v>-0.58244615384683129</v>
      </c>
      <c r="K2006" s="35">
        <v>-4.48035502959101E-2</v>
      </c>
      <c r="L2006" s="35">
        <v>-0.80897223076863156</v>
      </c>
      <c r="M2006" s="35">
        <v>-6.2228633136048581E-2</v>
      </c>
      <c r="N2006" s="48">
        <f t="shared" si="186"/>
        <v>-13.694164999998975</v>
      </c>
      <c r="O2006" s="35">
        <f t="shared" si="188"/>
        <v>-1.0533973076922289</v>
      </c>
      <c r="P2006" s="1">
        <v>34</v>
      </c>
      <c r="Q2006" s="2">
        <v>2.81447</v>
      </c>
      <c r="R2006" s="1">
        <v>17</v>
      </c>
      <c r="S2006" s="2">
        <v>2.8229600000000001</v>
      </c>
      <c r="T2006" s="2">
        <f t="shared" si="187"/>
        <v>0.5</v>
      </c>
      <c r="U2006" s="1">
        <v>14</v>
      </c>
      <c r="V2006" s="2">
        <v>2.7958699999999999</v>
      </c>
      <c r="W2006" s="2">
        <f t="shared" si="189"/>
        <v>0.41176470588235292</v>
      </c>
      <c r="X2006" s="1">
        <v>3</v>
      </c>
      <c r="Y2006" s="2">
        <v>2.8531300000000002</v>
      </c>
      <c r="Z2006" s="2">
        <f t="shared" si="190"/>
        <v>8.8235294117647065E-2</v>
      </c>
      <c r="AA2006" s="1" t="s">
        <v>3435</v>
      </c>
      <c r="AB2006" s="35">
        <f t="shared" si="191"/>
        <v>-13.848975999999311</v>
      </c>
      <c r="AC2006" s="35"/>
      <c r="AD2006" s="35"/>
      <c r="AE2006" s="13"/>
      <c r="AF2006" s="35"/>
      <c r="AG2006" s="35"/>
      <c r="AH2006" s="13"/>
      <c r="AI2006" s="35"/>
      <c r="AJ2006" s="35"/>
    </row>
    <row r="2007" spans="1:36" x14ac:dyDescent="0.25">
      <c r="A2007" s="4"/>
      <c r="B2007" s="9" t="s">
        <v>3552</v>
      </c>
      <c r="C2007" t="s">
        <v>2301</v>
      </c>
      <c r="D2007" s="35">
        <v>-12083.408600000001</v>
      </c>
      <c r="E2007" s="35">
        <v>-12085.256534</v>
      </c>
      <c r="F2007" s="48">
        <v>0.99292499999999995</v>
      </c>
      <c r="G2007" s="47">
        <v>0.168709999999999</v>
      </c>
      <c r="H2007" s="13">
        <v>4</v>
      </c>
      <c r="I2007" s="13">
        <v>9</v>
      </c>
      <c r="J2007" s="35">
        <v>-0.82194615384833014</v>
      </c>
      <c r="K2007" s="35">
        <v>-6.3226627219102313E-2</v>
      </c>
      <c r="L2007" s="35">
        <v>-1.0933412307695107</v>
      </c>
      <c r="M2007" s="35">
        <v>-8.4103171597654666E-2</v>
      </c>
      <c r="N2007" s="48">
        <f t="shared" si="186"/>
        <v>-13.978533999999854</v>
      </c>
      <c r="O2007" s="35">
        <f t="shared" si="188"/>
        <v>-1.0752718461538349</v>
      </c>
      <c r="P2007" s="1">
        <v>36</v>
      </c>
      <c r="Q2007" s="2">
        <v>2.8336100000000002</v>
      </c>
      <c r="R2007" s="1">
        <v>17</v>
      </c>
      <c r="S2007" s="2">
        <v>2.8681899999999998</v>
      </c>
      <c r="T2007" s="2">
        <f t="shared" si="187"/>
        <v>0.47222222222222221</v>
      </c>
      <c r="U2007" s="1">
        <v>18</v>
      </c>
      <c r="V2007" s="2">
        <v>2.8007499999999999</v>
      </c>
      <c r="W2007" s="2">
        <f t="shared" si="189"/>
        <v>0.5</v>
      </c>
      <c r="X2007" s="1">
        <v>1</v>
      </c>
      <c r="Y2007" s="2">
        <v>2.8373400000000002</v>
      </c>
      <c r="Z2007" s="2">
        <f t="shared" si="190"/>
        <v>2.7777777777777776E-2</v>
      </c>
      <c r="AA2007" s="1" t="s">
        <v>3435</v>
      </c>
      <c r="AB2007" s="35">
        <f t="shared" si="191"/>
        <v>-13.848588999999265</v>
      </c>
      <c r="AC2007" s="35"/>
      <c r="AD2007" s="35"/>
      <c r="AE2007" s="13"/>
      <c r="AF2007" s="35"/>
      <c r="AG2007" s="35"/>
      <c r="AH2007" s="13"/>
      <c r="AI2007" s="35"/>
      <c r="AJ2007" s="35"/>
    </row>
    <row r="2008" spans="1:36" x14ac:dyDescent="0.25">
      <c r="A2008" s="4"/>
      <c r="B2008" s="9" t="s">
        <v>3553</v>
      </c>
      <c r="C2008" t="s">
        <v>2302</v>
      </c>
      <c r="D2008" s="35">
        <v>-12083.3457</v>
      </c>
      <c r="E2008" s="35">
        <v>-12085.157454</v>
      </c>
      <c r="F2008" s="48">
        <v>0.99350799999999995</v>
      </c>
      <c r="G2008" s="47">
        <v>0.16930999999999899</v>
      </c>
      <c r="H2008" s="13">
        <v>4</v>
      </c>
      <c r="I2008" s="13">
        <v>9</v>
      </c>
      <c r="J2008" s="35">
        <v>-0.75904615384752105</v>
      </c>
      <c r="K2008" s="35">
        <v>-5.8388165680578544E-2</v>
      </c>
      <c r="L2008" s="35">
        <v>-0.99426123076955264</v>
      </c>
      <c r="M2008" s="35">
        <v>-7.6481633136119428E-2</v>
      </c>
      <c r="N2008" s="48">
        <f t="shared" si="186"/>
        <v>-13.879453999999896</v>
      </c>
      <c r="O2008" s="35">
        <f t="shared" si="188"/>
        <v>-1.0676503076922996</v>
      </c>
      <c r="P2008" s="1">
        <v>36</v>
      </c>
      <c r="Q2008" s="2">
        <v>2.8393299999999999</v>
      </c>
      <c r="R2008" s="1">
        <v>18</v>
      </c>
      <c r="S2008" s="2">
        <v>2.8688500000000001</v>
      </c>
      <c r="T2008" s="2">
        <f t="shared" si="187"/>
        <v>0.5</v>
      </c>
      <c r="U2008" s="1">
        <v>16</v>
      </c>
      <c r="V2008" s="2">
        <v>2.7999499999999999</v>
      </c>
      <c r="W2008" s="2">
        <f t="shared" si="189"/>
        <v>0.44444444444444442</v>
      </c>
      <c r="X2008" s="1">
        <v>2</v>
      </c>
      <c r="Y2008" s="2">
        <v>2.8885999999999998</v>
      </c>
      <c r="Z2008" s="2">
        <f t="shared" si="190"/>
        <v>5.5555555555555552E-2</v>
      </c>
      <c r="AA2008" s="1" t="s">
        <v>3435</v>
      </c>
      <c r="AB2008" s="35">
        <f t="shared" si="191"/>
        <v>-13.847821999999724</v>
      </c>
      <c r="AC2008" s="35"/>
      <c r="AD2008" s="35"/>
      <c r="AE2008" s="13"/>
      <c r="AF2008" s="35"/>
      <c r="AG2008" s="35"/>
      <c r="AH2008" s="13"/>
      <c r="AI2008" s="35"/>
      <c r="AJ2008" s="35"/>
    </row>
    <row r="2009" spans="1:36" x14ac:dyDescent="0.25">
      <c r="A2009" s="4"/>
      <c r="B2009" s="9" t="s">
        <v>3554</v>
      </c>
      <c r="C2009" t="s">
        <v>2303</v>
      </c>
      <c r="D2009" s="35">
        <v>-12083.3709</v>
      </c>
      <c r="E2009" s="35">
        <v>-12085.140586</v>
      </c>
      <c r="F2009" s="48">
        <v>0.99327600000000005</v>
      </c>
      <c r="G2009" s="47">
        <v>0.17563999999999999</v>
      </c>
      <c r="H2009" s="13">
        <v>4</v>
      </c>
      <c r="I2009" s="13">
        <v>9</v>
      </c>
      <c r="J2009" s="35">
        <v>-0.7842461538475618</v>
      </c>
      <c r="K2009" s="35">
        <v>-6.0326627219043215E-2</v>
      </c>
      <c r="L2009" s="35">
        <v>-0.97739323076893925</v>
      </c>
      <c r="M2009" s="35">
        <v>-7.5184094674533783E-2</v>
      </c>
      <c r="N2009" s="48">
        <f t="shared" si="186"/>
        <v>-13.862585999999283</v>
      </c>
      <c r="O2009" s="35">
        <f t="shared" si="188"/>
        <v>-1.066352769230714</v>
      </c>
      <c r="P2009" s="1">
        <v>36</v>
      </c>
      <c r="Q2009" s="2">
        <v>2.8313799999999998</v>
      </c>
      <c r="R2009" s="1">
        <v>18</v>
      </c>
      <c r="S2009" s="2">
        <v>2.8477800000000002</v>
      </c>
      <c r="T2009" s="2">
        <f t="shared" si="187"/>
        <v>0.5</v>
      </c>
      <c r="U2009" s="1">
        <v>16</v>
      </c>
      <c r="V2009" s="2">
        <v>2.8171900000000001</v>
      </c>
      <c r="W2009" s="2">
        <f t="shared" si="189"/>
        <v>0.44444444444444442</v>
      </c>
      <c r="X2009" s="1">
        <v>2</v>
      </c>
      <c r="Y2009" s="2">
        <v>2.7972899999999998</v>
      </c>
      <c r="Z2009" s="2">
        <f t="shared" si="190"/>
        <v>5.5555555555555552E-2</v>
      </c>
      <c r="AA2009" s="1" t="s">
        <v>3435</v>
      </c>
      <c r="AB2009" s="35">
        <f t="shared" si="191"/>
        <v>-13.844763999999486</v>
      </c>
      <c r="AC2009" s="35"/>
      <c r="AD2009" s="35"/>
      <c r="AE2009" s="13"/>
      <c r="AF2009" s="35"/>
      <c r="AG2009" s="35"/>
      <c r="AH2009" s="13"/>
      <c r="AI2009" s="35"/>
      <c r="AJ2009" s="35"/>
    </row>
    <row r="2010" spans="1:36" x14ac:dyDescent="0.25">
      <c r="A2010" s="4"/>
      <c r="B2010" s="9" t="s">
        <v>3555</v>
      </c>
      <c r="C2010" t="s">
        <v>2304</v>
      </c>
      <c r="D2010" s="35">
        <v>-12083.0674</v>
      </c>
      <c r="E2010" s="35">
        <v>-12084.831190000001</v>
      </c>
      <c r="F2010" s="48">
        <v>0.99538000000000004</v>
      </c>
      <c r="G2010" s="47">
        <v>0.18129000000000001</v>
      </c>
      <c r="H2010" s="13">
        <v>4</v>
      </c>
      <c r="I2010" s="13">
        <v>9</v>
      </c>
      <c r="J2010" s="35">
        <v>-0.48074615384757635</v>
      </c>
      <c r="K2010" s="35">
        <v>-3.6980473372890489E-2</v>
      </c>
      <c r="L2010" s="35">
        <v>-0.66799723077019735</v>
      </c>
      <c r="M2010" s="35">
        <v>-5.138440236693826E-2</v>
      </c>
      <c r="N2010" s="48">
        <f t="shared" si="186"/>
        <v>-13.553190000000541</v>
      </c>
      <c r="O2010" s="35">
        <f t="shared" si="188"/>
        <v>-1.0425530769231186</v>
      </c>
      <c r="P2010" s="1">
        <v>36</v>
      </c>
      <c r="Q2010" s="2">
        <v>2.8370600000000001</v>
      </c>
      <c r="R2010" s="1">
        <v>20</v>
      </c>
      <c r="S2010" s="2">
        <v>2.8642400000000001</v>
      </c>
      <c r="T2010" s="2">
        <f t="shared" si="187"/>
        <v>0.55555555555555558</v>
      </c>
      <c r="U2010" s="1">
        <v>14</v>
      </c>
      <c r="V2010" s="2">
        <v>2.7812299999999999</v>
      </c>
      <c r="W2010" s="2">
        <f t="shared" si="189"/>
        <v>0.3888888888888889</v>
      </c>
      <c r="X2010" s="1">
        <v>2</v>
      </c>
      <c r="Y2010" s="2">
        <v>2.9560599999999999</v>
      </c>
      <c r="Z2010" s="2">
        <f t="shared" si="190"/>
        <v>5.5555555555555552E-2</v>
      </c>
      <c r="AA2010" s="1" t="s">
        <v>3435</v>
      </c>
      <c r="AB2010" s="35">
        <f t="shared" si="191"/>
        <v>-13.84397799999897</v>
      </c>
      <c r="AC2010" s="35"/>
      <c r="AD2010" s="35"/>
      <c r="AE2010" s="13"/>
      <c r="AF2010" s="35"/>
      <c r="AG2010" s="35"/>
      <c r="AH2010" s="13"/>
      <c r="AI2010" s="35"/>
      <c r="AJ2010" s="35"/>
    </row>
    <row r="2011" spans="1:36" x14ac:dyDescent="0.25">
      <c r="A2011" s="4"/>
      <c r="B2011" s="9" t="s">
        <v>3556</v>
      </c>
      <c r="C2011" t="s">
        <v>2305</v>
      </c>
      <c r="D2011" s="35">
        <v>-12083.5087</v>
      </c>
      <c r="E2011" s="35">
        <v>-12085.319777000001</v>
      </c>
      <c r="F2011" s="48">
        <v>0.99714599999999998</v>
      </c>
      <c r="G2011" s="47">
        <v>0.19516</v>
      </c>
      <c r="H2011" s="13">
        <v>4</v>
      </c>
      <c r="I2011" s="13">
        <v>9</v>
      </c>
      <c r="J2011" s="35">
        <v>-0.92204615384798672</v>
      </c>
      <c r="K2011" s="35">
        <v>-7.0926627219075902E-2</v>
      </c>
      <c r="L2011" s="35">
        <v>-1.1565842307700223</v>
      </c>
      <c r="M2011" s="35">
        <v>-8.8968017751540174E-2</v>
      </c>
      <c r="N2011" s="48">
        <f t="shared" si="186"/>
        <v>-14.041777000000366</v>
      </c>
      <c r="O2011" s="35">
        <f t="shared" si="188"/>
        <v>-1.0801366923077205</v>
      </c>
      <c r="P2011" s="1">
        <v>36</v>
      </c>
      <c r="Q2011" s="2">
        <v>2.8328199999999999</v>
      </c>
      <c r="R2011" s="1">
        <v>16</v>
      </c>
      <c r="S2011" s="2">
        <v>2.8433299999999999</v>
      </c>
      <c r="T2011" s="2">
        <f t="shared" si="187"/>
        <v>0.44444444444444442</v>
      </c>
      <c r="U2011" s="1">
        <v>19</v>
      </c>
      <c r="V2011" s="2">
        <v>2.82335</v>
      </c>
      <c r="W2011" s="2">
        <f t="shared" si="189"/>
        <v>0.52777777777777779</v>
      </c>
      <c r="X2011" s="1">
        <v>1</v>
      </c>
      <c r="Y2011" s="2">
        <v>2.8446899999999999</v>
      </c>
      <c r="Z2011" s="2">
        <f t="shared" si="190"/>
        <v>2.7777777777777776E-2</v>
      </c>
      <c r="AA2011" s="1" t="s">
        <v>3435</v>
      </c>
      <c r="AB2011" s="35">
        <f t="shared" si="191"/>
        <v>-13.842752000000473</v>
      </c>
      <c r="AC2011" s="35"/>
      <c r="AD2011" s="35"/>
      <c r="AE2011" s="13"/>
      <c r="AF2011" s="35"/>
      <c r="AG2011" s="35"/>
      <c r="AH2011" s="13"/>
      <c r="AI2011" s="35"/>
      <c r="AJ2011" s="35"/>
    </row>
    <row r="2012" spans="1:36" x14ac:dyDescent="0.25">
      <c r="A2012" s="4"/>
      <c r="B2012" s="9" t="s">
        <v>3557</v>
      </c>
      <c r="C2012" t="s">
        <v>2306</v>
      </c>
      <c r="D2012" s="35">
        <v>-12083.4328</v>
      </c>
      <c r="E2012" s="35">
        <v>-12085.478697</v>
      </c>
      <c r="F2012" s="48">
        <v>0.99679399999999996</v>
      </c>
      <c r="G2012" s="47">
        <v>0.19066999999999901</v>
      </c>
      <c r="H2012" s="13">
        <v>4</v>
      </c>
      <c r="I2012" s="13">
        <v>9</v>
      </c>
      <c r="J2012" s="35">
        <v>-0.84614615384816716</v>
      </c>
      <c r="K2012" s="35">
        <v>-6.5088165680628238E-2</v>
      </c>
      <c r="L2012" s="35">
        <v>-1.315504230769875</v>
      </c>
      <c r="M2012" s="35">
        <v>-0.10119263313614422</v>
      </c>
      <c r="N2012" s="48">
        <f t="shared" si="186"/>
        <v>-14.200697000000218</v>
      </c>
      <c r="O2012" s="35">
        <f t="shared" si="188"/>
        <v>-1.0923613076923244</v>
      </c>
      <c r="P2012" s="1">
        <v>36</v>
      </c>
      <c r="Q2012" s="2">
        <v>2.8298399999999999</v>
      </c>
      <c r="R2012" s="1">
        <v>16</v>
      </c>
      <c r="S2012" s="2">
        <v>2.8439999999999999</v>
      </c>
      <c r="T2012" s="2">
        <f t="shared" si="187"/>
        <v>0.44444444444444442</v>
      </c>
      <c r="U2012" s="1">
        <v>19</v>
      </c>
      <c r="V2012" s="2">
        <v>2.81664</v>
      </c>
      <c r="W2012" s="2">
        <f t="shared" si="189"/>
        <v>0.52777777777777779</v>
      </c>
      <c r="X2012" s="1">
        <v>1</v>
      </c>
      <c r="Y2012" s="2">
        <v>2.8542000000000001</v>
      </c>
      <c r="Z2012" s="2">
        <f t="shared" si="190"/>
        <v>2.7777777777777776E-2</v>
      </c>
      <c r="AA2012" s="1" t="s">
        <v>3435</v>
      </c>
      <c r="AB2012" s="35">
        <f t="shared" si="191"/>
        <v>-13.83899399999973</v>
      </c>
      <c r="AC2012" s="35"/>
      <c r="AD2012" s="35"/>
      <c r="AE2012" s="13"/>
      <c r="AF2012" s="35"/>
      <c r="AG2012" s="35"/>
      <c r="AH2012" s="13"/>
      <c r="AI2012" s="35"/>
      <c r="AJ2012" s="35"/>
    </row>
    <row r="2013" spans="1:36" x14ac:dyDescent="0.25">
      <c r="A2013" s="4"/>
      <c r="B2013" s="9" t="s">
        <v>3558</v>
      </c>
      <c r="C2013" t="s">
        <v>2307</v>
      </c>
      <c r="D2013" s="35">
        <v>-12083.2382</v>
      </c>
      <c r="E2013" s="35">
        <v>-12085.009378000001</v>
      </c>
      <c r="F2013" s="48">
        <v>0.99546900000000005</v>
      </c>
      <c r="G2013" s="47">
        <v>0.17984999999999901</v>
      </c>
      <c r="H2013" s="13">
        <v>4</v>
      </c>
      <c r="I2013" s="13">
        <v>9</v>
      </c>
      <c r="J2013" s="35">
        <v>-0.65154615384744829</v>
      </c>
      <c r="K2013" s="35">
        <v>-5.0118934911342179E-2</v>
      </c>
      <c r="L2013" s="35">
        <v>-0.84618523077006103</v>
      </c>
      <c r="M2013" s="35">
        <v>-6.5091171597697006E-2</v>
      </c>
      <c r="N2013" s="48">
        <f t="shared" si="186"/>
        <v>-13.731378000000404</v>
      </c>
      <c r="O2013" s="35">
        <f t="shared" si="188"/>
        <v>-1.0562598461538772</v>
      </c>
      <c r="P2013" s="1">
        <v>35</v>
      </c>
      <c r="Q2013" s="2">
        <v>2.8264399999999998</v>
      </c>
      <c r="R2013" s="1">
        <v>17</v>
      </c>
      <c r="S2013" s="2">
        <v>2.84368</v>
      </c>
      <c r="T2013" s="2">
        <f t="shared" si="187"/>
        <v>0.48571428571428571</v>
      </c>
      <c r="U2013" s="1">
        <v>17</v>
      </c>
      <c r="V2013" s="2">
        <v>2.7909700000000002</v>
      </c>
      <c r="W2013" s="2">
        <f t="shared" si="189"/>
        <v>0.48571428571428571</v>
      </c>
      <c r="X2013" s="1">
        <v>1</v>
      </c>
      <c r="Y2013" s="2">
        <v>3.1365400000000001</v>
      </c>
      <c r="Z2013" s="2">
        <f t="shared" si="190"/>
        <v>2.8571428571428571E-2</v>
      </c>
      <c r="AA2013" s="1" t="s">
        <v>3435</v>
      </c>
      <c r="AB2013" s="35">
        <f t="shared" si="191"/>
        <v>-13.830546999999569</v>
      </c>
      <c r="AC2013" s="35"/>
      <c r="AD2013" s="35"/>
      <c r="AE2013" s="13"/>
      <c r="AF2013" s="35"/>
      <c r="AG2013" s="35"/>
      <c r="AH2013" s="13"/>
      <c r="AI2013" s="35"/>
      <c r="AJ2013" s="35"/>
    </row>
    <row r="2014" spans="1:36" x14ac:dyDescent="0.25">
      <c r="A2014" s="4"/>
      <c r="B2014" s="9" t="s">
        <v>3559</v>
      </c>
      <c r="C2014" t="s">
        <v>2308</v>
      </c>
      <c r="D2014" s="35">
        <v>-12083.4835</v>
      </c>
      <c r="E2014" s="35">
        <v>-12085.061728000001</v>
      </c>
      <c r="F2014" s="48">
        <v>0.99555000000000005</v>
      </c>
      <c r="G2014" s="47">
        <v>0.18740000000000001</v>
      </c>
      <c r="H2014" s="13">
        <v>4</v>
      </c>
      <c r="I2014" s="13">
        <v>9</v>
      </c>
      <c r="J2014" s="35">
        <v>-0.89684615384794597</v>
      </c>
      <c r="K2014" s="35">
        <v>-6.8988165680611224E-2</v>
      </c>
      <c r="L2014" s="35">
        <v>-0.89853523076999409</v>
      </c>
      <c r="M2014" s="35">
        <v>-6.9118094674614924E-2</v>
      </c>
      <c r="N2014" s="48">
        <f t="shared" si="186"/>
        <v>-13.783728000000337</v>
      </c>
      <c r="O2014" s="35">
        <f t="shared" si="188"/>
        <v>-1.0602867692307951</v>
      </c>
      <c r="P2014" s="1">
        <v>36</v>
      </c>
      <c r="Q2014" s="2">
        <v>2.8321499999999999</v>
      </c>
      <c r="R2014" s="1">
        <v>17</v>
      </c>
      <c r="S2014" s="2">
        <v>2.83196</v>
      </c>
      <c r="T2014" s="2">
        <f t="shared" si="187"/>
        <v>0.47222222222222221</v>
      </c>
      <c r="U2014" s="1">
        <v>16</v>
      </c>
      <c r="V2014" s="2">
        <v>2.8307600000000002</v>
      </c>
      <c r="W2014" s="2">
        <f t="shared" si="189"/>
        <v>0.44444444444444442</v>
      </c>
      <c r="X2014" s="1">
        <v>3</v>
      </c>
      <c r="Y2014" s="2">
        <v>2.8406500000000001</v>
      </c>
      <c r="Z2014" s="2">
        <f t="shared" si="190"/>
        <v>8.3333333333333329E-2</v>
      </c>
      <c r="AA2014" s="1" t="s">
        <v>3435</v>
      </c>
      <c r="AB2014" s="35">
        <f t="shared" si="191"/>
        <v>-13.826799999998912</v>
      </c>
      <c r="AC2014" s="35"/>
      <c r="AD2014" s="35"/>
      <c r="AE2014" s="13"/>
      <c r="AF2014" s="35"/>
      <c r="AG2014" s="35"/>
      <c r="AH2014" s="13"/>
      <c r="AI2014" s="35"/>
      <c r="AJ2014" s="35"/>
    </row>
    <row r="2015" spans="1:36" x14ac:dyDescent="0.25">
      <c r="A2015" s="4"/>
      <c r="B2015" s="9" t="s">
        <v>3560</v>
      </c>
      <c r="C2015" t="s">
        <v>2309</v>
      </c>
      <c r="D2015" s="35">
        <v>-12083.3752</v>
      </c>
      <c r="E2015" s="35">
        <v>-12085.122764</v>
      </c>
      <c r="F2015" s="48">
        <v>0.99638700000000002</v>
      </c>
      <c r="G2015" s="47">
        <v>0.18947</v>
      </c>
      <c r="H2015" s="13">
        <v>4</v>
      </c>
      <c r="I2015" s="13">
        <v>9</v>
      </c>
      <c r="J2015" s="35">
        <v>-0.78854615384807403</v>
      </c>
      <c r="K2015" s="35">
        <v>-6.0657396449851846E-2</v>
      </c>
      <c r="L2015" s="35">
        <v>-0.95957123076914286</v>
      </c>
      <c r="M2015" s="35">
        <v>-7.3813171597626376E-2</v>
      </c>
      <c r="N2015" s="48">
        <f t="shared" si="186"/>
        <v>-13.844763999999486</v>
      </c>
      <c r="O2015" s="35">
        <f t="shared" si="188"/>
        <v>-1.0649818461538065</v>
      </c>
      <c r="P2015" s="1">
        <v>36</v>
      </c>
      <c r="Q2015" s="2">
        <v>2.8311799999999998</v>
      </c>
      <c r="R2015" s="1">
        <v>17</v>
      </c>
      <c r="S2015" s="2">
        <v>2.8351199999999999</v>
      </c>
      <c r="T2015" s="2">
        <f t="shared" si="187"/>
        <v>0.47222222222222221</v>
      </c>
      <c r="U2015" s="1">
        <v>16</v>
      </c>
      <c r="V2015" s="2">
        <v>2.8277999999999999</v>
      </c>
      <c r="W2015" s="2">
        <f t="shared" si="189"/>
        <v>0.44444444444444442</v>
      </c>
      <c r="X2015" s="1">
        <v>3</v>
      </c>
      <c r="Y2015" s="2">
        <v>2.8269199999999999</v>
      </c>
      <c r="Z2015" s="2">
        <f t="shared" si="190"/>
        <v>8.3333333333333329E-2</v>
      </c>
      <c r="AA2015" s="1" t="s">
        <v>3435</v>
      </c>
      <c r="AB2015" s="35">
        <f t="shared" si="191"/>
        <v>-13.824045999999726</v>
      </c>
      <c r="AC2015" s="35"/>
      <c r="AD2015" s="35"/>
      <c r="AE2015" s="13"/>
      <c r="AF2015" s="35"/>
      <c r="AG2015" s="35"/>
      <c r="AH2015" s="13"/>
      <c r="AI2015" s="35"/>
      <c r="AJ2015" s="35"/>
    </row>
    <row r="2016" spans="1:36" x14ac:dyDescent="0.25">
      <c r="A2016" s="4"/>
      <c r="B2016" s="9" t="s">
        <v>3561</v>
      </c>
      <c r="C2016" t="s">
        <v>2310</v>
      </c>
      <c r="D2016" s="35">
        <v>-12083.4871</v>
      </c>
      <c r="E2016" s="35">
        <v>-12085.673364</v>
      </c>
      <c r="F2016" s="48">
        <v>0.99504300000000001</v>
      </c>
      <c r="G2016" s="47">
        <v>0.17410999999999899</v>
      </c>
      <c r="H2016" s="13">
        <v>4</v>
      </c>
      <c r="I2016" s="13">
        <v>9</v>
      </c>
      <c r="J2016" s="35">
        <v>-0.90044615384795179</v>
      </c>
      <c r="K2016" s="35">
        <v>-6.926508875753476E-2</v>
      </c>
      <c r="L2016" s="35">
        <v>-1.5101712307696289</v>
      </c>
      <c r="M2016" s="35">
        <v>-0.11616701775150992</v>
      </c>
      <c r="N2016" s="48">
        <f t="shared" si="186"/>
        <v>-14.395363999999972</v>
      </c>
      <c r="O2016" s="35">
        <f t="shared" si="188"/>
        <v>-1.1073356923076902</v>
      </c>
      <c r="P2016" s="1">
        <v>35</v>
      </c>
      <c r="Q2016" s="2">
        <v>2.82789</v>
      </c>
      <c r="R2016" s="1">
        <v>16</v>
      </c>
      <c r="S2016" s="2">
        <v>2.8755199999999999</v>
      </c>
      <c r="T2016" s="2">
        <f t="shared" si="187"/>
        <v>0.45714285714285713</v>
      </c>
      <c r="U2016" s="1">
        <v>18</v>
      </c>
      <c r="V2016" s="2">
        <v>2.78416</v>
      </c>
      <c r="W2016" s="2">
        <f t="shared" si="189"/>
        <v>0.51428571428571423</v>
      </c>
      <c r="X2016" s="1">
        <v>1</v>
      </c>
      <c r="Y2016" s="2">
        <v>2.85283</v>
      </c>
      <c r="Z2016" s="2">
        <f t="shared" si="190"/>
        <v>2.8571428571428571E-2</v>
      </c>
      <c r="AA2016" s="1" t="s">
        <v>3435</v>
      </c>
      <c r="AB2016" s="35">
        <f t="shared" si="191"/>
        <v>-13.823322000000189</v>
      </c>
      <c r="AC2016" s="35"/>
      <c r="AD2016" s="35"/>
      <c r="AE2016" s="13"/>
      <c r="AF2016" s="35"/>
      <c r="AG2016" s="35"/>
      <c r="AH2016" s="13"/>
      <c r="AI2016" s="35"/>
      <c r="AJ2016" s="35"/>
    </row>
    <row r="2017" spans="1:36" x14ac:dyDescent="0.25">
      <c r="A2017" s="4"/>
      <c r="B2017" s="9" t="s">
        <v>3562</v>
      </c>
      <c r="C2017" t="s">
        <v>2311</v>
      </c>
      <c r="D2017" s="35">
        <v>-12083.168299999999</v>
      </c>
      <c r="E2017" s="35">
        <v>-12084.968541</v>
      </c>
      <c r="F2017" s="48">
        <v>0.99448199999999998</v>
      </c>
      <c r="G2017" s="47">
        <v>0.17859999999999901</v>
      </c>
      <c r="H2017" s="13">
        <v>4</v>
      </c>
      <c r="I2017" s="13">
        <v>9</v>
      </c>
      <c r="J2017" s="35">
        <v>-0.58164615384703211</v>
      </c>
      <c r="K2017" s="35">
        <v>-4.4742011834387085E-2</v>
      </c>
      <c r="L2017" s="35">
        <v>-0.80534823076959583</v>
      </c>
      <c r="M2017" s="35">
        <v>-6.1949863905353522E-2</v>
      </c>
      <c r="N2017" s="48">
        <f t="shared" si="186"/>
        <v>-13.690540999999939</v>
      </c>
      <c r="O2017" s="35">
        <f t="shared" si="188"/>
        <v>-1.0531185384615338</v>
      </c>
      <c r="P2017" s="1">
        <v>35</v>
      </c>
      <c r="Q2017" s="2">
        <v>2.8261599999999998</v>
      </c>
      <c r="R2017" s="1">
        <v>17</v>
      </c>
      <c r="S2017" s="2">
        <v>2.8229000000000002</v>
      </c>
      <c r="T2017" s="2">
        <f t="shared" si="187"/>
        <v>0.48571428571428571</v>
      </c>
      <c r="U2017" s="1">
        <v>15</v>
      </c>
      <c r="V2017" s="2">
        <v>2.8163499999999999</v>
      </c>
      <c r="W2017" s="2">
        <f t="shared" si="189"/>
        <v>0.42857142857142855</v>
      </c>
      <c r="X2017" s="1">
        <v>3</v>
      </c>
      <c r="Y2017" s="2">
        <v>2.8936799999999998</v>
      </c>
      <c r="Z2017" s="2">
        <f t="shared" si="190"/>
        <v>8.5714285714285715E-2</v>
      </c>
      <c r="AA2017" s="1" t="s">
        <v>3435</v>
      </c>
      <c r="AB2017" s="35">
        <f t="shared" si="191"/>
        <v>-13.812589999999545</v>
      </c>
      <c r="AC2017" s="35"/>
      <c r="AD2017" s="35"/>
      <c r="AE2017" s="13"/>
      <c r="AF2017" s="35"/>
      <c r="AG2017" s="35"/>
      <c r="AH2017" s="13"/>
      <c r="AI2017" s="35"/>
      <c r="AJ2017" s="35"/>
    </row>
    <row r="2018" spans="1:36" x14ac:dyDescent="0.25">
      <c r="A2018" s="4"/>
      <c r="B2018" s="9" t="s">
        <v>3563</v>
      </c>
      <c r="C2018" t="s">
        <v>2312</v>
      </c>
      <c r="D2018" s="35">
        <v>-12083.386399999999</v>
      </c>
      <c r="E2018" s="35">
        <v>-12085.193593</v>
      </c>
      <c r="F2018" s="48">
        <v>0.99697899999999995</v>
      </c>
      <c r="G2018" s="47">
        <v>0.19059999999999999</v>
      </c>
      <c r="H2018" s="13">
        <v>4</v>
      </c>
      <c r="I2018" s="13">
        <v>9</v>
      </c>
      <c r="J2018" s="35">
        <v>-0.79974615384708159</v>
      </c>
      <c r="K2018" s="35">
        <v>-6.1518934911313966E-2</v>
      </c>
      <c r="L2018" s="35">
        <v>-1.0304002307693736</v>
      </c>
      <c r="M2018" s="35">
        <v>-7.9261556213028744E-2</v>
      </c>
      <c r="N2018" s="48">
        <f t="shared" si="186"/>
        <v>-13.915592999999717</v>
      </c>
      <c r="O2018" s="35">
        <f t="shared" si="188"/>
        <v>-1.0704302307692091</v>
      </c>
      <c r="P2018" s="1">
        <v>36</v>
      </c>
      <c r="Q2018" s="2">
        <v>2.83426</v>
      </c>
      <c r="R2018" s="1">
        <v>17</v>
      </c>
      <c r="S2018" s="2">
        <v>2.85988</v>
      </c>
      <c r="T2018" s="2">
        <f t="shared" si="187"/>
        <v>0.47222222222222221</v>
      </c>
      <c r="U2018" s="1">
        <v>18</v>
      </c>
      <c r="V2018" s="2">
        <v>2.8088000000000002</v>
      </c>
      <c r="W2018" s="2">
        <f t="shared" si="189"/>
        <v>0.5</v>
      </c>
      <c r="X2018" s="1">
        <v>1</v>
      </c>
      <c r="Y2018" s="2">
        <v>2.85724</v>
      </c>
      <c r="Z2018" s="2">
        <f t="shared" si="190"/>
        <v>2.7777777777777776E-2</v>
      </c>
      <c r="AA2018" s="1" t="s">
        <v>3435</v>
      </c>
      <c r="AB2018" s="35">
        <f t="shared" si="191"/>
        <v>-13.812425000000076</v>
      </c>
      <c r="AC2018" s="35"/>
      <c r="AD2018" s="35"/>
      <c r="AE2018" s="13"/>
      <c r="AF2018" s="35"/>
      <c r="AG2018" s="35"/>
      <c r="AH2018" s="13"/>
      <c r="AI2018" s="35"/>
      <c r="AJ2018" s="35"/>
    </row>
    <row r="2019" spans="1:36" x14ac:dyDescent="0.25">
      <c r="A2019" s="4"/>
      <c r="B2019" s="9" t="s">
        <v>3564</v>
      </c>
      <c r="C2019" t="s">
        <v>2313</v>
      </c>
      <c r="D2019" s="35">
        <v>-12083.4511</v>
      </c>
      <c r="E2019" s="35">
        <v>-12085.341338</v>
      </c>
      <c r="F2019" s="48">
        <v>0.993224</v>
      </c>
      <c r="G2019" s="47">
        <v>0.17054</v>
      </c>
      <c r="H2019" s="13">
        <v>4</v>
      </c>
      <c r="I2019" s="13">
        <v>9</v>
      </c>
      <c r="J2019" s="35">
        <v>-0.86444615384789358</v>
      </c>
      <c r="K2019" s="35">
        <v>-6.6495857988299503E-2</v>
      </c>
      <c r="L2019" s="35">
        <v>-1.1781452307695872</v>
      </c>
      <c r="M2019" s="35">
        <v>-9.0626556213045176E-2</v>
      </c>
      <c r="N2019" s="48">
        <f t="shared" si="186"/>
        <v>-14.063337999999931</v>
      </c>
      <c r="O2019" s="35">
        <f t="shared" si="188"/>
        <v>-1.0817952307692253</v>
      </c>
      <c r="P2019" s="1">
        <v>35</v>
      </c>
      <c r="Q2019" s="2">
        <v>2.8234699999999999</v>
      </c>
      <c r="R2019" s="1">
        <v>17</v>
      </c>
      <c r="S2019" s="2">
        <v>2.8475199999999998</v>
      </c>
      <c r="T2019" s="2">
        <f t="shared" si="187"/>
        <v>0.48571428571428571</v>
      </c>
      <c r="U2019" s="1">
        <v>16</v>
      </c>
      <c r="V2019" s="2">
        <v>2.7892399999999999</v>
      </c>
      <c r="W2019" s="2">
        <f t="shared" si="189"/>
        <v>0.45714285714285713</v>
      </c>
      <c r="X2019" s="1">
        <v>2</v>
      </c>
      <c r="Y2019" s="2">
        <v>2.8928099999999999</v>
      </c>
      <c r="Z2019" s="2">
        <f t="shared" si="190"/>
        <v>5.7142857142857141E-2</v>
      </c>
      <c r="AA2019" s="1" t="s">
        <v>3435</v>
      </c>
      <c r="AB2019" s="35">
        <f t="shared" si="191"/>
        <v>-13.811809999999241</v>
      </c>
      <c r="AC2019" s="35"/>
      <c r="AD2019" s="35"/>
      <c r="AE2019" s="13"/>
      <c r="AF2019" s="35"/>
      <c r="AG2019" s="35"/>
      <c r="AH2019" s="13"/>
      <c r="AI2019" s="35"/>
      <c r="AJ2019" s="35"/>
    </row>
    <row r="2020" spans="1:36" x14ac:dyDescent="0.25">
      <c r="A2020" s="4"/>
      <c r="B2020" s="9" t="s">
        <v>3565</v>
      </c>
      <c r="C2020" t="s">
        <v>2314</v>
      </c>
      <c r="D2020" s="35">
        <v>-12083.5195</v>
      </c>
      <c r="E2020" s="35">
        <v>-12085.464089999999</v>
      </c>
      <c r="F2020" s="48">
        <v>0.98939200000000005</v>
      </c>
      <c r="G2020" s="47">
        <v>0.15626999999999999</v>
      </c>
      <c r="H2020" s="13">
        <v>4</v>
      </c>
      <c r="I2020" s="13">
        <v>9</v>
      </c>
      <c r="J2020" s="35">
        <v>-0.93284615384800418</v>
      </c>
      <c r="K2020" s="35">
        <v>-7.1757396449846481E-2</v>
      </c>
      <c r="L2020" s="35">
        <v>-1.3008972307688964</v>
      </c>
      <c r="M2020" s="35">
        <v>-0.10006901775145358</v>
      </c>
      <c r="N2020" s="48">
        <f t="shared" si="186"/>
        <v>-14.18608999999924</v>
      </c>
      <c r="O2020" s="35">
        <f t="shared" si="188"/>
        <v>-1.0912376923076339</v>
      </c>
      <c r="P2020" s="1">
        <v>35</v>
      </c>
      <c r="Q2020" s="2">
        <v>2.823</v>
      </c>
      <c r="R2020" s="1">
        <v>16</v>
      </c>
      <c r="S2020" s="2">
        <v>2.84077</v>
      </c>
      <c r="T2020" s="2">
        <f t="shared" si="187"/>
        <v>0.45714285714285713</v>
      </c>
      <c r="U2020" s="1">
        <v>17</v>
      </c>
      <c r="V2020" s="2">
        <v>2.8034400000000002</v>
      </c>
      <c r="W2020" s="2">
        <f t="shared" si="189"/>
        <v>0.48571428571428571</v>
      </c>
      <c r="X2020" s="1">
        <v>2</v>
      </c>
      <c r="Y2020" s="2">
        <v>2.84701</v>
      </c>
      <c r="Z2020" s="2">
        <f t="shared" si="190"/>
        <v>5.7142857142857141E-2</v>
      </c>
      <c r="AA2020" s="1" t="s">
        <v>3435</v>
      </c>
      <c r="AB2020" s="35">
        <f t="shared" si="191"/>
        <v>-13.808455000000322</v>
      </c>
      <c r="AC2020" s="35"/>
      <c r="AD2020" s="35"/>
      <c r="AE2020" s="13"/>
      <c r="AF2020" s="35"/>
      <c r="AG2020" s="35"/>
      <c r="AH2020" s="13"/>
      <c r="AI2020" s="35"/>
      <c r="AJ2020" s="35"/>
    </row>
    <row r="2021" spans="1:36" x14ac:dyDescent="0.25">
      <c r="A2021" s="4"/>
      <c r="B2021" s="9" t="s">
        <v>3566</v>
      </c>
      <c r="C2021" t="s">
        <v>2315</v>
      </c>
      <c r="D2021" s="35">
        <v>-12083.3205</v>
      </c>
      <c r="E2021" s="35">
        <v>-12085.054239999999</v>
      </c>
      <c r="F2021" s="48">
        <v>0.996116</v>
      </c>
      <c r="G2021" s="47">
        <v>0.187889999999999</v>
      </c>
      <c r="H2021" s="13">
        <v>4</v>
      </c>
      <c r="I2021" s="13">
        <v>9</v>
      </c>
      <c r="J2021" s="35">
        <v>-0.73384615384748031</v>
      </c>
      <c r="K2021" s="35">
        <v>-5.6449704142113873E-2</v>
      </c>
      <c r="L2021" s="35">
        <v>-0.89104723076889059</v>
      </c>
      <c r="M2021" s="35">
        <v>-6.8542094674530041E-2</v>
      </c>
      <c r="N2021" s="48">
        <f t="shared" si="186"/>
        <v>-13.776239999999234</v>
      </c>
      <c r="O2021" s="35">
        <f t="shared" si="188"/>
        <v>-1.0597107692307104</v>
      </c>
      <c r="P2021" s="1">
        <v>36</v>
      </c>
      <c r="Q2021" s="2">
        <v>2.83325</v>
      </c>
      <c r="R2021" s="1">
        <v>18</v>
      </c>
      <c r="S2021" s="2">
        <v>2.8455699999999999</v>
      </c>
      <c r="T2021" s="2">
        <f t="shared" si="187"/>
        <v>0.5</v>
      </c>
      <c r="U2021" s="1">
        <v>16</v>
      </c>
      <c r="V2021" s="2">
        <v>2.8010899999999999</v>
      </c>
      <c r="W2021" s="2">
        <f t="shared" si="189"/>
        <v>0.44444444444444442</v>
      </c>
      <c r="X2021" s="1">
        <v>2</v>
      </c>
      <c r="Y2021" s="2">
        <v>2.97967</v>
      </c>
      <c r="Z2021" s="2">
        <f t="shared" si="190"/>
        <v>5.5555555555555552E-2</v>
      </c>
      <c r="AA2021" s="1" t="s">
        <v>3435</v>
      </c>
      <c r="AB2021" s="35">
        <f t="shared" si="191"/>
        <v>-13.80797100000018</v>
      </c>
      <c r="AC2021" s="35"/>
      <c r="AD2021" s="35"/>
      <c r="AE2021" s="13"/>
      <c r="AF2021" s="35"/>
      <c r="AG2021" s="35"/>
      <c r="AH2021" s="13"/>
      <c r="AI2021" s="35"/>
      <c r="AJ2021" s="35"/>
    </row>
    <row r="2022" spans="1:36" x14ac:dyDescent="0.25">
      <c r="A2022" s="4"/>
      <c r="B2022" s="9" t="s">
        <v>3567</v>
      </c>
      <c r="C2022" t="s">
        <v>2316</v>
      </c>
      <c r="D2022" s="35">
        <v>-12083.3868</v>
      </c>
      <c r="E2022" s="35">
        <v>-12085.138752000001</v>
      </c>
      <c r="F2022" s="48">
        <v>0.99450000000000005</v>
      </c>
      <c r="G2022" s="47">
        <v>0.183809999999999</v>
      </c>
      <c r="H2022" s="13">
        <v>4</v>
      </c>
      <c r="I2022" s="13">
        <v>9</v>
      </c>
      <c r="J2022" s="35">
        <v>-0.80014615384789067</v>
      </c>
      <c r="K2022" s="35">
        <v>-6.1549704142145438E-2</v>
      </c>
      <c r="L2022" s="35">
        <v>-0.97555923077015905</v>
      </c>
      <c r="M2022" s="35">
        <v>-7.50430177515507E-2</v>
      </c>
      <c r="N2022" s="48">
        <f t="shared" si="186"/>
        <v>-13.860752000000502</v>
      </c>
      <c r="O2022" s="35">
        <f t="shared" si="188"/>
        <v>-1.0662116923077309</v>
      </c>
      <c r="P2022" s="1">
        <v>36</v>
      </c>
      <c r="Q2022" s="2">
        <v>2.8336199999999998</v>
      </c>
      <c r="R2022" s="1">
        <v>18</v>
      </c>
      <c r="S2022" s="2">
        <v>2.8490799999999998</v>
      </c>
      <c r="T2022" s="2">
        <f t="shared" si="187"/>
        <v>0.5</v>
      </c>
      <c r="U2022" s="1">
        <v>16</v>
      </c>
      <c r="V2022" s="2">
        <v>2.81508</v>
      </c>
      <c r="W2022" s="2">
        <f t="shared" si="189"/>
        <v>0.44444444444444442</v>
      </c>
      <c r="X2022" s="1">
        <v>2</v>
      </c>
      <c r="Y2022" s="2">
        <v>2.8428200000000001</v>
      </c>
      <c r="Z2022" s="2">
        <f t="shared" si="190"/>
        <v>5.5555555555555552E-2</v>
      </c>
      <c r="AA2022" s="1" t="s">
        <v>3435</v>
      </c>
      <c r="AB2022" s="35">
        <f t="shared" si="191"/>
        <v>-13.806899999999587</v>
      </c>
      <c r="AC2022" s="35"/>
      <c r="AD2022" s="35"/>
      <c r="AE2022" s="13"/>
      <c r="AF2022" s="35"/>
      <c r="AG2022" s="35"/>
      <c r="AH2022" s="13"/>
      <c r="AI2022" s="35"/>
      <c r="AJ2022" s="35"/>
    </row>
    <row r="2023" spans="1:36" x14ac:dyDescent="0.25">
      <c r="A2023" s="4"/>
      <c r="B2023" s="9" t="s">
        <v>3568</v>
      </c>
      <c r="C2023" t="s">
        <v>2317</v>
      </c>
      <c r="D2023" s="35">
        <v>-12083.4792</v>
      </c>
      <c r="E2023" s="35">
        <v>-12085.255585000001</v>
      </c>
      <c r="F2023" s="48">
        <v>0.99449600000000005</v>
      </c>
      <c r="G2023" s="47">
        <v>0.175869999999999</v>
      </c>
      <c r="H2023" s="13">
        <v>4</v>
      </c>
      <c r="I2023" s="13">
        <v>9</v>
      </c>
      <c r="J2023" s="35">
        <v>-0.89254615384743374</v>
      </c>
      <c r="K2023" s="35">
        <v>-6.8657396449802593E-2</v>
      </c>
      <c r="L2023" s="35">
        <v>-1.0923922307702014</v>
      </c>
      <c r="M2023" s="35">
        <v>-8.4030171597707801E-2</v>
      </c>
      <c r="N2023" s="48">
        <f t="shared" si="186"/>
        <v>-13.977585000000545</v>
      </c>
      <c r="O2023" s="35">
        <f t="shared" si="188"/>
        <v>-1.0751988461538882</v>
      </c>
      <c r="P2023" s="1">
        <v>36</v>
      </c>
      <c r="Q2023" s="2">
        <v>2.8322500000000002</v>
      </c>
      <c r="R2023" s="1">
        <v>16</v>
      </c>
      <c r="S2023" s="2">
        <v>2.84639</v>
      </c>
      <c r="T2023" s="2">
        <f t="shared" si="187"/>
        <v>0.44444444444444442</v>
      </c>
      <c r="U2023" s="1">
        <v>18</v>
      </c>
      <c r="V2023" s="2">
        <v>2.8229199999999999</v>
      </c>
      <c r="W2023" s="2">
        <f t="shared" si="189"/>
        <v>0.5</v>
      </c>
      <c r="X2023" s="1">
        <v>2</v>
      </c>
      <c r="Y2023" s="2">
        <v>2.8031899999999998</v>
      </c>
      <c r="Z2023" s="2">
        <f t="shared" si="190"/>
        <v>5.5555555555555552E-2</v>
      </c>
      <c r="AA2023" s="1" t="s">
        <v>3435</v>
      </c>
      <c r="AB2023" s="35">
        <f t="shared" si="191"/>
        <v>-13.806124000000636</v>
      </c>
      <c r="AC2023" s="35"/>
      <c r="AD2023" s="35"/>
      <c r="AE2023" s="13"/>
      <c r="AF2023" s="35"/>
      <c r="AG2023" s="35"/>
      <c r="AH2023" s="13"/>
      <c r="AI2023" s="35"/>
      <c r="AJ2023" s="35"/>
    </row>
    <row r="2024" spans="1:36" x14ac:dyDescent="0.25">
      <c r="A2024" s="4"/>
      <c r="B2024" s="9" t="s">
        <v>3569</v>
      </c>
      <c r="C2024" t="s">
        <v>2318</v>
      </c>
      <c r="D2024" s="35">
        <v>-12083.1201</v>
      </c>
      <c r="E2024" s="35">
        <v>-12084.859872000001</v>
      </c>
      <c r="F2024" s="48">
        <v>0.99581200000000003</v>
      </c>
      <c r="G2024" s="47">
        <v>0.18498999999999999</v>
      </c>
      <c r="H2024" s="13">
        <v>4</v>
      </c>
      <c r="I2024" s="13">
        <v>9</v>
      </c>
      <c r="J2024" s="35">
        <v>-0.53344615384776262</v>
      </c>
      <c r="K2024" s="35">
        <v>-4.1034319526750969E-2</v>
      </c>
      <c r="L2024" s="35">
        <v>-0.69667923077031446</v>
      </c>
      <c r="M2024" s="35">
        <v>-5.3590710059254962E-2</v>
      </c>
      <c r="N2024" s="48">
        <f t="shared" si="186"/>
        <v>-13.581872000000658</v>
      </c>
      <c r="O2024" s="35">
        <f t="shared" si="188"/>
        <v>-1.0447593846154353</v>
      </c>
      <c r="P2024" s="1">
        <v>35</v>
      </c>
      <c r="Q2024" s="2">
        <v>2.82308</v>
      </c>
      <c r="R2024" s="1">
        <v>18</v>
      </c>
      <c r="S2024" s="2">
        <v>2.8320799999999999</v>
      </c>
      <c r="T2024" s="2">
        <f t="shared" si="187"/>
        <v>0.51428571428571423</v>
      </c>
      <c r="U2024" s="1">
        <v>14</v>
      </c>
      <c r="V2024" s="2">
        <v>2.8031199999999998</v>
      </c>
      <c r="W2024" s="2">
        <f t="shared" si="189"/>
        <v>0.4</v>
      </c>
      <c r="X2024" s="1">
        <v>3</v>
      </c>
      <c r="Y2024" s="2">
        <v>2.8621599999999998</v>
      </c>
      <c r="Z2024" s="2">
        <f t="shared" si="190"/>
        <v>8.5714285714285715E-2</v>
      </c>
      <c r="AA2024" s="1" t="s">
        <v>3435</v>
      </c>
      <c r="AB2024" s="35">
        <f t="shared" si="191"/>
        <v>-13.802358999999342</v>
      </c>
      <c r="AC2024" s="35"/>
      <c r="AD2024" s="35"/>
      <c r="AE2024" s="13"/>
      <c r="AF2024" s="35"/>
      <c r="AG2024" s="35"/>
      <c r="AH2024" s="13"/>
      <c r="AI2024" s="35"/>
      <c r="AJ2024" s="35"/>
    </row>
    <row r="2025" spans="1:36" x14ac:dyDescent="0.25">
      <c r="A2025" s="4"/>
      <c r="B2025" s="9" t="s">
        <v>3570</v>
      </c>
      <c r="C2025" t="s">
        <v>2319</v>
      </c>
      <c r="D2025" s="35">
        <v>-12083.4005</v>
      </c>
      <c r="E2025" s="35">
        <v>-12085.144079</v>
      </c>
      <c r="F2025" s="48">
        <v>0.993344</v>
      </c>
      <c r="G2025" s="47">
        <v>0.17252999999999899</v>
      </c>
      <c r="H2025" s="13">
        <v>4</v>
      </c>
      <c r="I2025" s="13">
        <v>9</v>
      </c>
      <c r="J2025" s="35">
        <v>-0.81384615384740755</v>
      </c>
      <c r="K2025" s="35">
        <v>-6.2603550295954422E-2</v>
      </c>
      <c r="L2025" s="35">
        <v>-0.98088623076910153</v>
      </c>
      <c r="M2025" s="35">
        <v>-7.5452786982238576E-2</v>
      </c>
      <c r="N2025" s="48">
        <f t="shared" si="186"/>
        <v>-13.866078999999445</v>
      </c>
      <c r="O2025" s="35">
        <f t="shared" si="188"/>
        <v>-1.0666214615384189</v>
      </c>
      <c r="P2025" s="1">
        <v>36</v>
      </c>
      <c r="Q2025" s="2">
        <v>2.8351199999999999</v>
      </c>
      <c r="R2025" s="1">
        <v>17</v>
      </c>
      <c r="S2025" s="2">
        <v>2.8699499999999998</v>
      </c>
      <c r="T2025" s="2">
        <f t="shared" si="187"/>
        <v>0.47222222222222221</v>
      </c>
      <c r="U2025" s="1">
        <v>18</v>
      </c>
      <c r="V2025" s="2">
        <v>2.80172</v>
      </c>
      <c r="W2025" s="2">
        <f t="shared" si="189"/>
        <v>0.5</v>
      </c>
      <c r="X2025" s="1">
        <v>1</v>
      </c>
      <c r="Y2025" s="2">
        <v>2.84443</v>
      </c>
      <c r="Z2025" s="2">
        <f t="shared" si="190"/>
        <v>2.7777777777777776E-2</v>
      </c>
      <c r="AA2025" s="1" t="s">
        <v>3435</v>
      </c>
      <c r="AB2025" s="35">
        <f t="shared" si="191"/>
        <v>-13.800772000000507</v>
      </c>
      <c r="AC2025" s="35"/>
      <c r="AD2025" s="35"/>
      <c r="AE2025" s="13"/>
      <c r="AF2025" s="35"/>
      <c r="AG2025" s="35"/>
      <c r="AH2025" s="13"/>
      <c r="AI2025" s="35"/>
      <c r="AJ2025" s="35"/>
    </row>
    <row r="2026" spans="1:36" x14ac:dyDescent="0.25">
      <c r="A2026" s="4"/>
      <c r="B2026" s="9" t="s">
        <v>3571</v>
      </c>
      <c r="C2026" t="s">
        <v>2320</v>
      </c>
      <c r="D2026" s="35">
        <v>-12083.349399999999</v>
      </c>
      <c r="E2026" s="35">
        <v>-12085.120752000001</v>
      </c>
      <c r="F2026" s="48">
        <v>0.99419800000000003</v>
      </c>
      <c r="G2026" s="47">
        <v>0.173319999999999</v>
      </c>
      <c r="H2026" s="13">
        <v>4</v>
      </c>
      <c r="I2026" s="13">
        <v>9</v>
      </c>
      <c r="J2026" s="35">
        <v>-0.76274615384681965</v>
      </c>
      <c r="K2026" s="35">
        <v>-5.867278106513997E-2</v>
      </c>
      <c r="L2026" s="35">
        <v>-0.95755923077012994</v>
      </c>
      <c r="M2026" s="35">
        <v>-7.3658402366933079E-2</v>
      </c>
      <c r="N2026" s="48">
        <f t="shared" si="186"/>
        <v>-13.842752000000473</v>
      </c>
      <c r="O2026" s="35">
        <f t="shared" si="188"/>
        <v>-1.0648270769231134</v>
      </c>
      <c r="P2026" s="1">
        <v>33</v>
      </c>
      <c r="Q2026" s="2">
        <v>2.80619</v>
      </c>
      <c r="R2026" s="1">
        <v>14</v>
      </c>
      <c r="S2026" s="2">
        <v>2.8069199999999999</v>
      </c>
      <c r="T2026" s="2">
        <f t="shared" si="187"/>
        <v>0.42424242424242425</v>
      </c>
      <c r="U2026" s="1">
        <v>19</v>
      </c>
      <c r="V2026" s="2">
        <v>2.80565</v>
      </c>
      <c r="W2026" s="2">
        <f t="shared" si="189"/>
        <v>0.5757575757575758</v>
      </c>
      <c r="X2026" s="1">
        <v>0</v>
      </c>
      <c r="Y2026" s="2">
        <v>0</v>
      </c>
      <c r="Z2026" s="2">
        <f t="shared" si="190"/>
        <v>0</v>
      </c>
      <c r="AA2026" s="1" t="s">
        <v>3435</v>
      </c>
      <c r="AB2026" s="35">
        <f t="shared" si="191"/>
        <v>-13.799396999998862</v>
      </c>
      <c r="AC2026" s="35"/>
      <c r="AD2026" s="35"/>
      <c r="AE2026" s="13"/>
      <c r="AF2026" s="35"/>
      <c r="AG2026" s="35"/>
      <c r="AH2026" s="13"/>
      <c r="AI2026" s="35"/>
      <c r="AJ2026" s="35"/>
    </row>
    <row r="2027" spans="1:36" x14ac:dyDescent="0.25">
      <c r="A2027" s="4"/>
      <c r="B2027" s="9" t="s">
        <v>3572</v>
      </c>
      <c r="C2027" t="s">
        <v>2321</v>
      </c>
      <c r="D2027" s="35">
        <v>-12083.3753</v>
      </c>
      <c r="E2027" s="35">
        <v>-12085.147315</v>
      </c>
      <c r="F2027" s="48">
        <v>0.99490999999999996</v>
      </c>
      <c r="G2027" s="47">
        <v>0.178779999999999</v>
      </c>
      <c r="H2027" s="13">
        <v>4</v>
      </c>
      <c r="I2027" s="13">
        <v>9</v>
      </c>
      <c r="J2027" s="35">
        <v>-0.7886461538473668</v>
      </c>
      <c r="K2027" s="35">
        <v>-6.0665088757489757E-2</v>
      </c>
      <c r="L2027" s="35">
        <v>-0.98412223076957162</v>
      </c>
      <c r="M2027" s="35">
        <v>-7.5701710059197819E-2</v>
      </c>
      <c r="N2027" s="48">
        <f t="shared" si="186"/>
        <v>-13.869314999999915</v>
      </c>
      <c r="O2027" s="35">
        <f t="shared" si="188"/>
        <v>-1.066870384615378</v>
      </c>
      <c r="P2027" s="1">
        <v>36</v>
      </c>
      <c r="Q2027" s="2">
        <v>2.8342800000000001</v>
      </c>
      <c r="R2027" s="1">
        <v>17</v>
      </c>
      <c r="S2027" s="2">
        <v>2.8672200000000001</v>
      </c>
      <c r="T2027" s="2">
        <f t="shared" si="187"/>
        <v>0.47222222222222221</v>
      </c>
      <c r="U2027" s="1">
        <v>18</v>
      </c>
      <c r="V2027" s="2">
        <v>2.8076400000000001</v>
      </c>
      <c r="W2027" s="2">
        <f t="shared" si="189"/>
        <v>0.5</v>
      </c>
      <c r="X2027" s="1">
        <v>1</v>
      </c>
      <c r="Y2027" s="2">
        <v>2.75386</v>
      </c>
      <c r="Z2027" s="2">
        <f t="shared" si="190"/>
        <v>2.7777777777777776E-2</v>
      </c>
      <c r="AA2027" s="1" t="s">
        <v>3435</v>
      </c>
      <c r="AB2027" s="35">
        <f t="shared" si="191"/>
        <v>-13.792873000000327</v>
      </c>
      <c r="AC2027" s="35"/>
      <c r="AD2027" s="35"/>
      <c r="AE2027" s="13"/>
      <c r="AF2027" s="35"/>
      <c r="AG2027" s="35"/>
      <c r="AH2027" s="13"/>
      <c r="AI2027" s="35"/>
      <c r="AJ2027" s="35"/>
    </row>
    <row r="2028" spans="1:36" x14ac:dyDescent="0.25">
      <c r="A2028" s="4"/>
      <c r="B2028" s="9" t="s">
        <v>3573</v>
      </c>
      <c r="C2028" t="s">
        <v>2322</v>
      </c>
      <c r="D2028" s="35">
        <v>-12083.1571</v>
      </c>
      <c r="E2028" s="35">
        <v>-12084.868806</v>
      </c>
      <c r="F2028" s="48">
        <v>0.99640700000000004</v>
      </c>
      <c r="G2028" s="47">
        <v>0.188909999999999</v>
      </c>
      <c r="H2028" s="13">
        <v>4</v>
      </c>
      <c r="I2028" s="13">
        <v>9</v>
      </c>
      <c r="J2028" s="35">
        <v>-0.57044615384802455</v>
      </c>
      <c r="K2028" s="35">
        <v>-4.3880473372924965E-2</v>
      </c>
      <c r="L2028" s="35">
        <v>-0.70561323076981353</v>
      </c>
      <c r="M2028" s="35">
        <v>-5.4277940828447196E-2</v>
      </c>
      <c r="N2028" s="48">
        <f t="shared" si="186"/>
        <v>-13.590806000000157</v>
      </c>
      <c r="O2028" s="35">
        <f t="shared" si="188"/>
        <v>-1.0454466153846274</v>
      </c>
      <c r="P2028" s="1">
        <v>36</v>
      </c>
      <c r="Q2028" s="2">
        <v>2.8366699999999998</v>
      </c>
      <c r="R2028" s="1">
        <v>19</v>
      </c>
      <c r="S2028" s="2">
        <v>2.8624900000000002</v>
      </c>
      <c r="T2028" s="2">
        <f t="shared" si="187"/>
        <v>0.52777777777777779</v>
      </c>
      <c r="U2028" s="1">
        <v>16</v>
      </c>
      <c r="V2028" s="2">
        <v>2.7861799999999999</v>
      </c>
      <c r="W2028" s="2">
        <f t="shared" si="189"/>
        <v>0.44444444444444442</v>
      </c>
      <c r="X2028" s="1">
        <v>1</v>
      </c>
      <c r="Y2028" s="2">
        <v>3.1537199999999999</v>
      </c>
      <c r="Z2028" s="2">
        <f t="shared" si="190"/>
        <v>2.7777777777777776E-2</v>
      </c>
      <c r="AA2028" s="1" t="s">
        <v>3435</v>
      </c>
      <c r="AB2028" s="35">
        <f t="shared" si="191"/>
        <v>-13.792161999999735</v>
      </c>
      <c r="AC2028" s="35"/>
      <c r="AD2028" s="35"/>
      <c r="AE2028" s="13"/>
      <c r="AF2028" s="35"/>
      <c r="AG2028" s="35"/>
      <c r="AH2028" s="13"/>
      <c r="AI2028" s="35"/>
      <c r="AJ2028" s="35"/>
    </row>
    <row r="2029" spans="1:36" x14ac:dyDescent="0.25">
      <c r="A2029" s="4"/>
      <c r="B2029" s="9" t="s">
        <v>3574</v>
      </c>
      <c r="C2029" t="s">
        <v>2323</v>
      </c>
      <c r="D2029" s="35">
        <v>-12083.4102</v>
      </c>
      <c r="E2029" s="35">
        <v>-12085.033384</v>
      </c>
      <c r="F2029" s="48">
        <v>0.995946</v>
      </c>
      <c r="G2029" s="47">
        <v>0.18970999999999999</v>
      </c>
      <c r="H2029" s="13">
        <v>4</v>
      </c>
      <c r="I2029" s="13">
        <v>9</v>
      </c>
      <c r="J2029" s="35">
        <v>-0.82354615384792851</v>
      </c>
      <c r="K2029" s="35">
        <v>-6.3349704142148341E-2</v>
      </c>
      <c r="L2029" s="35">
        <v>-0.87019123076970573</v>
      </c>
      <c r="M2029" s="35">
        <v>-6.6937786982285058E-2</v>
      </c>
      <c r="N2029" s="48">
        <f t="shared" si="186"/>
        <v>-13.755384000000049</v>
      </c>
      <c r="O2029" s="35">
        <f t="shared" si="188"/>
        <v>-1.0581064615384652</v>
      </c>
      <c r="P2029" s="1">
        <v>35</v>
      </c>
      <c r="Q2029" s="2">
        <v>2.8265500000000001</v>
      </c>
      <c r="R2029" s="1">
        <v>17</v>
      </c>
      <c r="S2029" s="2">
        <v>2.8376899999999998</v>
      </c>
      <c r="T2029" s="2">
        <f t="shared" si="187"/>
        <v>0.48571428571428571</v>
      </c>
      <c r="U2029" s="1">
        <v>14</v>
      </c>
      <c r="V2029" s="2">
        <v>2.80857</v>
      </c>
      <c r="W2029" s="2">
        <f t="shared" si="189"/>
        <v>0.4</v>
      </c>
      <c r="X2029" s="1">
        <v>4</v>
      </c>
      <c r="Y2029" s="2">
        <v>2.8421799999999999</v>
      </c>
      <c r="Z2029" s="2">
        <f t="shared" si="190"/>
        <v>0.11428571428571428</v>
      </c>
      <c r="AA2029" s="1" t="s">
        <v>3435</v>
      </c>
      <c r="AB2029" s="35">
        <f t="shared" si="191"/>
        <v>-13.789764999999534</v>
      </c>
      <c r="AC2029" s="35"/>
      <c r="AD2029" s="35"/>
      <c r="AE2029" s="13"/>
      <c r="AF2029" s="35"/>
      <c r="AG2029" s="35"/>
      <c r="AH2029" s="13"/>
      <c r="AI2029" s="35"/>
      <c r="AJ2029" s="35"/>
    </row>
    <row r="2030" spans="1:36" x14ac:dyDescent="0.25">
      <c r="A2030" s="4"/>
      <c r="B2030" s="9" t="s">
        <v>3575</v>
      </c>
      <c r="C2030" t="s">
        <v>2324</v>
      </c>
      <c r="D2030" s="35">
        <v>-12083.293299999999</v>
      </c>
      <c r="E2030" s="35">
        <v>-12085.022765</v>
      </c>
      <c r="F2030" s="48">
        <v>0.99529500000000004</v>
      </c>
      <c r="G2030" s="47">
        <v>0.182589999999999</v>
      </c>
      <c r="H2030" s="13">
        <v>4</v>
      </c>
      <c r="I2030" s="13">
        <v>9</v>
      </c>
      <c r="J2030" s="35">
        <v>-0.70664615384703211</v>
      </c>
      <c r="K2030" s="35">
        <v>-5.4357396449771701E-2</v>
      </c>
      <c r="L2030" s="35">
        <v>-0.8595722307691176</v>
      </c>
      <c r="M2030" s="35">
        <v>-6.6120940828393662E-2</v>
      </c>
      <c r="N2030" s="48">
        <f t="shared" si="186"/>
        <v>-13.744764999999461</v>
      </c>
      <c r="O2030" s="35">
        <f t="shared" si="188"/>
        <v>-1.0572896153845739</v>
      </c>
      <c r="P2030" s="1">
        <v>35</v>
      </c>
      <c r="Q2030" s="2">
        <v>2.8227099999999998</v>
      </c>
      <c r="R2030" s="1">
        <v>18</v>
      </c>
      <c r="S2030" s="2">
        <v>2.8235299999999999</v>
      </c>
      <c r="T2030" s="2">
        <f t="shared" si="187"/>
        <v>0.51428571428571423</v>
      </c>
      <c r="U2030" s="1">
        <v>13</v>
      </c>
      <c r="V2030" s="2">
        <v>2.8191199999999998</v>
      </c>
      <c r="W2030" s="2">
        <f t="shared" si="189"/>
        <v>0.37142857142857144</v>
      </c>
      <c r="X2030" s="1">
        <v>4</v>
      </c>
      <c r="Y2030" s="2">
        <v>2.8306900000000002</v>
      </c>
      <c r="Z2030" s="2">
        <f t="shared" si="190"/>
        <v>0.11428571428571428</v>
      </c>
      <c r="AA2030" s="1" t="s">
        <v>3435</v>
      </c>
      <c r="AB2030" s="35">
        <f t="shared" si="191"/>
        <v>-13.784961999999723</v>
      </c>
      <c r="AC2030" s="35"/>
      <c r="AD2030" s="35"/>
      <c r="AE2030" s="13"/>
      <c r="AF2030" s="35"/>
      <c r="AG2030" s="35"/>
      <c r="AH2030" s="13"/>
      <c r="AI2030" s="35"/>
      <c r="AJ2030" s="35"/>
    </row>
    <row r="2031" spans="1:36" x14ac:dyDescent="0.25">
      <c r="A2031" s="4"/>
      <c r="B2031" s="9" t="s">
        <v>3576</v>
      </c>
      <c r="C2031" t="s">
        <v>2325</v>
      </c>
      <c r="D2031" s="35">
        <v>-12083.5105</v>
      </c>
      <c r="E2031" s="35">
        <v>-12085.239551999999</v>
      </c>
      <c r="F2031" s="48">
        <v>0.99682599999999999</v>
      </c>
      <c r="G2031" s="47">
        <v>0.19994000000000001</v>
      </c>
      <c r="H2031" s="13">
        <v>4</v>
      </c>
      <c r="I2031" s="13">
        <v>9</v>
      </c>
      <c r="J2031" s="35">
        <v>-0.92384615384798963</v>
      </c>
      <c r="K2031" s="35">
        <v>-7.106508875753767E-2</v>
      </c>
      <c r="L2031" s="35">
        <v>-1.076359230768503</v>
      </c>
      <c r="M2031" s="35">
        <v>-8.2796863905269469E-2</v>
      </c>
      <c r="N2031" s="48">
        <f t="shared" si="186"/>
        <v>-13.961551999998846</v>
      </c>
      <c r="O2031" s="35">
        <f t="shared" si="188"/>
        <v>-1.0739655384614497</v>
      </c>
      <c r="P2031" s="1">
        <v>35</v>
      </c>
      <c r="Q2031" s="2">
        <v>2.8235399999999999</v>
      </c>
      <c r="R2031" s="1">
        <v>16</v>
      </c>
      <c r="S2031" s="2">
        <v>2.8195899999999998</v>
      </c>
      <c r="T2031" s="2">
        <f t="shared" si="187"/>
        <v>0.45714285714285713</v>
      </c>
      <c r="U2031" s="1">
        <v>16</v>
      </c>
      <c r="V2031" s="2">
        <v>2.82667</v>
      </c>
      <c r="W2031" s="2">
        <f t="shared" si="189"/>
        <v>0.45714285714285713</v>
      </c>
      <c r="X2031" s="1">
        <v>3</v>
      </c>
      <c r="Y2031" s="2">
        <v>2.82789</v>
      </c>
      <c r="Z2031" s="2">
        <f t="shared" si="190"/>
        <v>8.5714285714285715E-2</v>
      </c>
      <c r="AA2031" s="1" t="s">
        <v>3435</v>
      </c>
      <c r="AB2031" s="35">
        <f t="shared" si="191"/>
        <v>-13.783728000000337</v>
      </c>
      <c r="AC2031" s="35"/>
      <c r="AD2031" s="35"/>
      <c r="AE2031" s="13"/>
      <c r="AF2031" s="35"/>
      <c r="AG2031" s="35"/>
      <c r="AH2031" s="13"/>
      <c r="AI2031" s="35"/>
      <c r="AJ2031" s="35"/>
    </row>
    <row r="2032" spans="1:36" x14ac:dyDescent="0.25">
      <c r="A2032" s="4"/>
      <c r="B2032" s="9" t="s">
        <v>3577</v>
      </c>
      <c r="C2032" t="s">
        <v>2326</v>
      </c>
      <c r="D2032" s="35">
        <v>-12083.228953</v>
      </c>
      <c r="E2032" s="35">
        <v>-12085.554642999999</v>
      </c>
      <c r="F2032" s="48">
        <v>0.99666699999999997</v>
      </c>
      <c r="G2032" s="47">
        <v>0.191829999999999</v>
      </c>
      <c r="H2032" s="13">
        <v>4</v>
      </c>
      <c r="I2032" s="13">
        <v>9</v>
      </c>
      <c r="J2032" s="35">
        <v>-0.64229915384748892</v>
      </c>
      <c r="K2032" s="35">
        <v>-4.940762721903761E-2</v>
      </c>
      <c r="L2032" s="35">
        <v>-1.3914502307688963</v>
      </c>
      <c r="M2032" s="35">
        <v>-0.10703463313606895</v>
      </c>
      <c r="N2032" s="48">
        <f t="shared" si="186"/>
        <v>-14.27664299999924</v>
      </c>
      <c r="O2032" s="35">
        <f t="shared" si="188"/>
        <v>-1.0982033076922493</v>
      </c>
      <c r="P2032" s="1">
        <v>35</v>
      </c>
      <c r="Q2032" s="2">
        <v>2.8305099999999999</v>
      </c>
      <c r="R2032" s="1">
        <v>19</v>
      </c>
      <c r="S2032" s="2">
        <v>2.8493900000000001</v>
      </c>
      <c r="T2032" s="2">
        <f t="shared" si="187"/>
        <v>0.54285714285714282</v>
      </c>
      <c r="U2032" s="1">
        <v>13</v>
      </c>
      <c r="V2032" s="2">
        <v>2.8035800000000002</v>
      </c>
      <c r="W2032" s="2">
        <f t="shared" si="189"/>
        <v>0.37142857142857144</v>
      </c>
      <c r="X2032" s="1">
        <v>3</v>
      </c>
      <c r="Y2032" s="2">
        <v>2.8276500000000002</v>
      </c>
      <c r="Z2032" s="2">
        <f t="shared" si="190"/>
        <v>8.5714285714285715E-2</v>
      </c>
      <c r="AA2032" s="1" t="s">
        <v>3435</v>
      </c>
      <c r="AB2032" s="35">
        <f t="shared" si="191"/>
        <v>-13.781677999999374</v>
      </c>
      <c r="AC2032" s="35"/>
      <c r="AD2032" s="35"/>
      <c r="AE2032" s="13"/>
      <c r="AF2032" s="35"/>
      <c r="AG2032" s="35"/>
      <c r="AH2032" s="13"/>
      <c r="AI2032" s="35"/>
      <c r="AJ2032" s="35"/>
    </row>
    <row r="2033" spans="1:36" x14ac:dyDescent="0.25">
      <c r="A2033" s="4"/>
      <c r="B2033" s="9" t="s">
        <v>3578</v>
      </c>
      <c r="C2033" t="s">
        <v>2327</v>
      </c>
      <c r="D2033" s="35">
        <v>-12083.435600000001</v>
      </c>
      <c r="E2033" s="35">
        <v>-12085.126976</v>
      </c>
      <c r="F2033" s="48">
        <v>0.99535300000000004</v>
      </c>
      <c r="G2033" s="47">
        <v>0.18185999999999899</v>
      </c>
      <c r="H2033" s="13">
        <v>4</v>
      </c>
      <c r="I2033" s="13">
        <v>9</v>
      </c>
      <c r="J2033" s="35">
        <v>-0.8489461538483738</v>
      </c>
      <c r="K2033" s="35">
        <v>-6.5303550296028759E-2</v>
      </c>
      <c r="L2033" s="35">
        <v>-0.96378323076896777</v>
      </c>
      <c r="M2033" s="35">
        <v>-7.4137171597612905E-2</v>
      </c>
      <c r="N2033" s="48">
        <f t="shared" si="186"/>
        <v>-13.848975999999311</v>
      </c>
      <c r="O2033" s="35">
        <f t="shared" si="188"/>
        <v>-1.0653058461537932</v>
      </c>
      <c r="P2033" s="1">
        <v>35</v>
      </c>
      <c r="Q2033" s="2">
        <v>2.8309000000000002</v>
      </c>
      <c r="R2033" s="1">
        <v>17</v>
      </c>
      <c r="S2033" s="2">
        <v>2.8524099999999999</v>
      </c>
      <c r="T2033" s="2">
        <f t="shared" si="187"/>
        <v>0.48571428571428571</v>
      </c>
      <c r="U2033" s="1">
        <v>17</v>
      </c>
      <c r="V2033" s="2">
        <v>2.80918</v>
      </c>
      <c r="W2033" s="2">
        <f t="shared" si="189"/>
        <v>0.48571428571428571</v>
      </c>
      <c r="X2033" s="1">
        <v>1</v>
      </c>
      <c r="Y2033" s="2">
        <v>2.8345500000000001</v>
      </c>
      <c r="Z2033" s="2">
        <f t="shared" si="190"/>
        <v>2.8571428571428571E-2</v>
      </c>
      <c r="AA2033" s="1" t="s">
        <v>3435</v>
      </c>
      <c r="AB2033" s="35">
        <f t="shared" si="191"/>
        <v>-13.776239999999234</v>
      </c>
      <c r="AC2033" s="35"/>
      <c r="AD2033" s="35"/>
      <c r="AE2033" s="13"/>
      <c r="AF2033" s="35"/>
      <c r="AG2033" s="35"/>
      <c r="AH2033" s="13"/>
      <c r="AI2033" s="35"/>
      <c r="AJ2033" s="35"/>
    </row>
    <row r="2034" spans="1:36" x14ac:dyDescent="0.25">
      <c r="A2034" s="4"/>
      <c r="B2034" s="9" t="s">
        <v>3579</v>
      </c>
      <c r="C2034" t="s">
        <v>2328</v>
      </c>
      <c r="D2034" s="35">
        <v>-12083.394399999999</v>
      </c>
      <c r="E2034" s="35">
        <v>-12085.701598</v>
      </c>
      <c r="F2034" s="48">
        <v>0.99510799999999999</v>
      </c>
      <c r="G2034" s="47">
        <v>0.18028</v>
      </c>
      <c r="H2034" s="13">
        <v>4</v>
      </c>
      <c r="I2034" s="13">
        <v>9</v>
      </c>
      <c r="J2034" s="35">
        <v>-0.80774615384689241</v>
      </c>
      <c r="K2034" s="35">
        <v>-6.213431952668403E-2</v>
      </c>
      <c r="L2034" s="35">
        <v>-1.5384052307690581</v>
      </c>
      <c r="M2034" s="35">
        <v>-0.11833886390531216</v>
      </c>
      <c r="N2034" s="48">
        <f t="shared" si="186"/>
        <v>-14.423597999999402</v>
      </c>
      <c r="O2034" s="35">
        <f t="shared" si="188"/>
        <v>-1.1095075384614925</v>
      </c>
      <c r="P2034" s="1">
        <v>35</v>
      </c>
      <c r="Q2034" s="2">
        <v>2.8299099999999999</v>
      </c>
      <c r="R2034" s="1">
        <v>18</v>
      </c>
      <c r="S2034" s="2">
        <v>2.8759999999999999</v>
      </c>
      <c r="T2034" s="2">
        <f t="shared" si="187"/>
        <v>0.51428571428571423</v>
      </c>
      <c r="U2034" s="1">
        <v>15</v>
      </c>
      <c r="V2034" s="2">
        <v>2.7783899999999999</v>
      </c>
      <c r="W2034" s="2">
        <f t="shared" si="189"/>
        <v>0.42857142857142855</v>
      </c>
      <c r="X2034" s="1">
        <v>2</v>
      </c>
      <c r="Y2034" s="2">
        <v>2.8014700000000001</v>
      </c>
      <c r="Z2034" s="2">
        <f t="shared" si="190"/>
        <v>5.7142857142857141E-2</v>
      </c>
      <c r="AA2034" s="1" t="s">
        <v>3435</v>
      </c>
      <c r="AB2034" s="35">
        <f t="shared" si="191"/>
        <v>-13.768486999999368</v>
      </c>
      <c r="AC2034" s="35"/>
      <c r="AD2034" s="35"/>
      <c r="AE2034" s="13"/>
      <c r="AF2034" s="35"/>
      <c r="AG2034" s="35"/>
      <c r="AH2034" s="13"/>
      <c r="AI2034" s="35"/>
      <c r="AJ2034" s="35"/>
    </row>
    <row r="2035" spans="1:36" x14ac:dyDescent="0.25">
      <c r="A2035" s="4"/>
      <c r="B2035" s="9" t="s">
        <v>3580</v>
      </c>
      <c r="C2035" t="s">
        <v>2329</v>
      </c>
      <c r="D2035" s="35">
        <v>-12083.3683</v>
      </c>
      <c r="E2035" s="35">
        <v>-12085.084124000001</v>
      </c>
      <c r="F2035" s="48">
        <v>0.99636599999999997</v>
      </c>
      <c r="G2035" s="47">
        <v>0.18930999999999901</v>
      </c>
      <c r="H2035" s="13">
        <v>4</v>
      </c>
      <c r="I2035" s="13">
        <v>9</v>
      </c>
      <c r="J2035" s="35">
        <v>-0.78164615384775971</v>
      </c>
      <c r="K2035" s="35">
        <v>-6.012662721905844E-2</v>
      </c>
      <c r="L2035" s="35">
        <v>-0.92093123077029304</v>
      </c>
      <c r="M2035" s="35">
        <v>-7.0840863905407156E-2</v>
      </c>
      <c r="N2035" s="48">
        <f t="shared" si="186"/>
        <v>-13.806124000000636</v>
      </c>
      <c r="O2035" s="35">
        <f t="shared" si="188"/>
        <v>-1.0620095384615875</v>
      </c>
      <c r="P2035" s="1">
        <v>36</v>
      </c>
      <c r="Q2035" s="2">
        <v>2.8346800000000001</v>
      </c>
      <c r="R2035" s="1">
        <v>17</v>
      </c>
      <c r="S2035" s="2">
        <v>2.8658299999999999</v>
      </c>
      <c r="T2035" s="2">
        <f t="shared" si="187"/>
        <v>0.47222222222222221</v>
      </c>
      <c r="U2035" s="1">
        <v>17</v>
      </c>
      <c r="V2035" s="2">
        <v>2.80674</v>
      </c>
      <c r="W2035" s="2">
        <f t="shared" si="189"/>
        <v>0.47222222222222221</v>
      </c>
      <c r="X2035" s="1">
        <v>2</v>
      </c>
      <c r="Y2035" s="2">
        <v>2.80748</v>
      </c>
      <c r="Z2035" s="2">
        <f t="shared" si="190"/>
        <v>5.5555555555555552E-2</v>
      </c>
      <c r="AA2035" s="1" t="s">
        <v>3435</v>
      </c>
      <c r="AB2035" s="35">
        <f t="shared" si="191"/>
        <v>-13.767410999998901</v>
      </c>
      <c r="AC2035" s="35"/>
      <c r="AD2035" s="35"/>
      <c r="AE2035" s="13"/>
      <c r="AF2035" s="35"/>
      <c r="AG2035" s="35"/>
      <c r="AH2035" s="13"/>
      <c r="AI2035" s="35"/>
      <c r="AJ2035" s="35"/>
    </row>
    <row r="2036" spans="1:36" x14ac:dyDescent="0.25">
      <c r="A2036" s="4"/>
      <c r="B2036" s="9" t="s">
        <v>3581</v>
      </c>
      <c r="C2036" t="s">
        <v>2330</v>
      </c>
      <c r="D2036" s="35">
        <v>-12083.2292</v>
      </c>
      <c r="E2036" s="35">
        <v>-12085.002485999999</v>
      </c>
      <c r="F2036" s="48">
        <v>0.99723300000000004</v>
      </c>
      <c r="G2036" s="47">
        <v>0.19591</v>
      </c>
      <c r="H2036" s="13">
        <v>4</v>
      </c>
      <c r="I2036" s="13">
        <v>9</v>
      </c>
      <c r="J2036" s="35">
        <v>-0.64254615384743374</v>
      </c>
      <c r="K2036" s="35">
        <v>-4.9426627219033362E-2</v>
      </c>
      <c r="L2036" s="35">
        <v>-0.83929323076881701</v>
      </c>
      <c r="M2036" s="35">
        <v>-6.4561017751447458E-2</v>
      </c>
      <c r="N2036" s="48">
        <f t="shared" si="186"/>
        <v>-13.72448599999916</v>
      </c>
      <c r="O2036" s="35">
        <f t="shared" si="188"/>
        <v>-1.0557296923076278</v>
      </c>
      <c r="P2036" s="1">
        <v>35</v>
      </c>
      <c r="Q2036" s="2">
        <v>2.8276400000000002</v>
      </c>
      <c r="R2036" s="1">
        <v>17</v>
      </c>
      <c r="S2036" s="2">
        <v>2.8264399999999998</v>
      </c>
      <c r="T2036" s="2">
        <f t="shared" si="187"/>
        <v>0.48571428571428571</v>
      </c>
      <c r="U2036" s="1">
        <v>16</v>
      </c>
      <c r="V2036" s="2">
        <v>2.8297099999999999</v>
      </c>
      <c r="W2036" s="2">
        <f t="shared" si="189"/>
        <v>0.45714285714285713</v>
      </c>
      <c r="X2036" s="1">
        <v>2</v>
      </c>
      <c r="Y2036" s="2">
        <v>2.8212999999999999</v>
      </c>
      <c r="Z2036" s="2">
        <f t="shared" si="190"/>
        <v>5.7142857142857141E-2</v>
      </c>
      <c r="AA2036" s="1" t="s">
        <v>3435</v>
      </c>
      <c r="AB2036" s="35">
        <f t="shared" si="191"/>
        <v>-13.765155999999479</v>
      </c>
      <c r="AC2036" s="35"/>
      <c r="AD2036" s="35"/>
      <c r="AE2036" s="13"/>
      <c r="AF2036" s="35"/>
      <c r="AG2036" s="35"/>
      <c r="AH2036" s="13"/>
      <c r="AI2036" s="35"/>
      <c r="AJ2036" s="35"/>
    </row>
    <row r="2037" spans="1:36" x14ac:dyDescent="0.25">
      <c r="A2037" s="4"/>
      <c r="B2037" s="9" t="s">
        <v>3582</v>
      </c>
      <c r="C2037" t="s">
        <v>2331</v>
      </c>
      <c r="D2037" s="35">
        <v>-12083.489100000001</v>
      </c>
      <c r="E2037" s="35">
        <v>-12085.200397000001</v>
      </c>
      <c r="F2037" s="48">
        <v>0.995452</v>
      </c>
      <c r="G2037" s="47">
        <v>0.18126999999999999</v>
      </c>
      <c r="H2037" s="13">
        <v>4</v>
      </c>
      <c r="I2037" s="13">
        <v>9</v>
      </c>
      <c r="J2037" s="35">
        <v>-0.90244615384835924</v>
      </c>
      <c r="K2037" s="35">
        <v>-6.9418934911412253E-2</v>
      </c>
      <c r="L2037" s="35">
        <v>-1.0372042307699303</v>
      </c>
      <c r="M2037" s="35">
        <v>-7.9784940828456177E-2</v>
      </c>
      <c r="N2037" s="48">
        <f t="shared" si="186"/>
        <v>-13.922397000000274</v>
      </c>
      <c r="O2037" s="35">
        <f t="shared" si="188"/>
        <v>-1.0709536153846364</v>
      </c>
      <c r="P2037" s="1">
        <v>36</v>
      </c>
      <c r="Q2037" s="2">
        <v>2.8358699999999999</v>
      </c>
      <c r="R2037" s="1">
        <v>17</v>
      </c>
      <c r="S2037" s="2">
        <v>2.8567499999999999</v>
      </c>
      <c r="T2037" s="2">
        <f t="shared" si="187"/>
        <v>0.47222222222222221</v>
      </c>
      <c r="U2037" s="1">
        <v>17</v>
      </c>
      <c r="V2037" s="2">
        <v>2.8253300000000001</v>
      </c>
      <c r="W2037" s="2">
        <f t="shared" si="189"/>
        <v>0.47222222222222221</v>
      </c>
      <c r="X2037" s="1">
        <v>2</v>
      </c>
      <c r="Y2037" s="2">
        <v>2.7480000000000002</v>
      </c>
      <c r="Z2037" s="2">
        <f t="shared" si="190"/>
        <v>5.5555555555555552E-2</v>
      </c>
      <c r="AA2037" s="1" t="s">
        <v>3435</v>
      </c>
      <c r="AB2037" s="35">
        <f t="shared" si="191"/>
        <v>-13.76429300000018</v>
      </c>
      <c r="AC2037" s="35"/>
      <c r="AD2037" s="35"/>
      <c r="AE2037" s="13"/>
      <c r="AF2037" s="35"/>
      <c r="AG2037" s="35"/>
      <c r="AH2037" s="13"/>
      <c r="AI2037" s="35"/>
      <c r="AJ2037" s="35"/>
    </row>
    <row r="2038" spans="1:36" x14ac:dyDescent="0.25">
      <c r="A2038" s="4"/>
      <c r="B2038" s="9" t="s">
        <v>3583</v>
      </c>
      <c r="C2038" t="s">
        <v>2332</v>
      </c>
      <c r="D2038" s="35">
        <v>-12083.326499999999</v>
      </c>
      <c r="E2038" s="35">
        <v>-12085.102046</v>
      </c>
      <c r="F2038" s="48">
        <v>0.99570499999999995</v>
      </c>
      <c r="G2038" s="47">
        <v>0.18934000000000001</v>
      </c>
      <c r="H2038" s="13">
        <v>4</v>
      </c>
      <c r="I2038" s="13">
        <v>9</v>
      </c>
      <c r="J2038" s="35">
        <v>-0.73984615384688368</v>
      </c>
      <c r="K2038" s="35">
        <v>-5.6911242603606436E-2</v>
      </c>
      <c r="L2038" s="35">
        <v>-0.93885323076938221</v>
      </c>
      <c r="M2038" s="35">
        <v>-7.2219479289952482E-2</v>
      </c>
      <c r="N2038" s="48">
        <f t="shared" si="186"/>
        <v>-13.824045999999726</v>
      </c>
      <c r="O2038" s="35">
        <f t="shared" si="188"/>
        <v>-1.0633881538461327</v>
      </c>
      <c r="P2038" s="1">
        <v>34</v>
      </c>
      <c r="Q2038" s="2">
        <v>2.8170600000000001</v>
      </c>
      <c r="R2038" s="1">
        <v>16</v>
      </c>
      <c r="S2038" s="2">
        <v>2.8310300000000002</v>
      </c>
      <c r="T2038" s="2">
        <f t="shared" si="187"/>
        <v>0.47058823529411764</v>
      </c>
      <c r="U2038" s="1">
        <v>17</v>
      </c>
      <c r="V2038" s="2">
        <v>2.8073999999999999</v>
      </c>
      <c r="W2038" s="2">
        <f t="shared" si="189"/>
        <v>0.5</v>
      </c>
      <c r="X2038" s="1">
        <v>1</v>
      </c>
      <c r="Y2038" s="2">
        <v>2.7576900000000002</v>
      </c>
      <c r="Z2038" s="2">
        <f t="shared" si="190"/>
        <v>2.9411764705882353E-2</v>
      </c>
      <c r="AA2038" s="1" t="s">
        <v>3435</v>
      </c>
      <c r="AB2038" s="35">
        <f t="shared" si="191"/>
        <v>-13.761957000000621</v>
      </c>
      <c r="AC2038" s="35"/>
      <c r="AD2038" s="35"/>
      <c r="AE2038" s="13"/>
      <c r="AF2038" s="35"/>
      <c r="AG2038" s="35"/>
      <c r="AH2038" s="13"/>
      <c r="AI2038" s="35"/>
      <c r="AJ2038" s="35"/>
    </row>
    <row r="2039" spans="1:36" x14ac:dyDescent="0.25">
      <c r="A2039" s="4"/>
      <c r="B2039" s="9" t="s">
        <v>3584</v>
      </c>
      <c r="C2039" t="s">
        <v>2333</v>
      </c>
      <c r="D2039" s="35">
        <v>-12082.945100000001</v>
      </c>
      <c r="E2039" s="35">
        <v>-12084.446325999999</v>
      </c>
      <c r="F2039" s="48">
        <v>0.99565099999999995</v>
      </c>
      <c r="G2039" s="47">
        <v>0.112759999999999</v>
      </c>
      <c r="H2039" s="13">
        <v>4</v>
      </c>
      <c r="I2039" s="13">
        <v>9</v>
      </c>
      <c r="J2039" s="35">
        <v>-0.35844615384849021</v>
      </c>
      <c r="K2039" s="35">
        <v>-2.7572781065268479E-2</v>
      </c>
      <c r="L2039" s="35">
        <v>-0.28313323076872621</v>
      </c>
      <c r="M2039" s="35">
        <v>-2.1779479289902016E-2</v>
      </c>
      <c r="N2039" s="48">
        <f t="shared" si="186"/>
        <v>-13.16832599999907</v>
      </c>
      <c r="O2039" s="35">
        <f t="shared" si="188"/>
        <v>-1.0129481538460823</v>
      </c>
      <c r="P2039" s="1">
        <v>36</v>
      </c>
      <c r="Q2039" s="2">
        <v>2.8278799999999999</v>
      </c>
      <c r="R2039" s="1">
        <v>18</v>
      </c>
      <c r="S2039" s="2">
        <v>2.8527</v>
      </c>
      <c r="T2039" s="2">
        <f t="shared" si="187"/>
        <v>0.5</v>
      </c>
      <c r="U2039" s="1">
        <v>16</v>
      </c>
      <c r="V2039" s="2">
        <v>2.7882799999999999</v>
      </c>
      <c r="W2039" s="2">
        <f t="shared" si="189"/>
        <v>0.44444444444444442</v>
      </c>
      <c r="X2039" s="1">
        <v>2</v>
      </c>
      <c r="Y2039" s="2">
        <v>2.9212500000000001</v>
      </c>
      <c r="Z2039" s="2">
        <f t="shared" si="190"/>
        <v>5.5555555555555552E-2</v>
      </c>
      <c r="AA2039" s="1" t="s">
        <v>3435</v>
      </c>
      <c r="AB2039" s="35">
        <f t="shared" si="191"/>
        <v>-13.76158100000066</v>
      </c>
      <c r="AC2039" s="35"/>
      <c r="AD2039" s="35"/>
      <c r="AE2039" s="13"/>
      <c r="AF2039" s="35"/>
      <c r="AG2039" s="35"/>
      <c r="AH2039" s="13"/>
      <c r="AI2039" s="35"/>
      <c r="AJ2039" s="35"/>
    </row>
    <row r="2040" spans="1:36" x14ac:dyDescent="0.25">
      <c r="A2040" s="4"/>
      <c r="B2040" s="9" t="s">
        <v>3585</v>
      </c>
      <c r="C2040" t="s">
        <v>2334</v>
      </c>
      <c r="D2040" s="35">
        <v>-12083.1052</v>
      </c>
      <c r="E2040" s="35">
        <v>-12085.224477</v>
      </c>
      <c r="F2040" s="48">
        <v>0.99624999999999997</v>
      </c>
      <c r="G2040" s="47">
        <v>0.18937000000000001</v>
      </c>
      <c r="H2040" s="13">
        <v>4</v>
      </c>
      <c r="I2040" s="13">
        <v>9</v>
      </c>
      <c r="J2040" s="35">
        <v>-0.51854615384763747</v>
      </c>
      <c r="K2040" s="35">
        <v>-3.9888165680587499E-2</v>
      </c>
      <c r="L2040" s="35">
        <v>-1.0612842307691608</v>
      </c>
      <c r="M2040" s="35">
        <v>-8.1637248520704669E-2</v>
      </c>
      <c r="N2040" s="48">
        <f t="shared" si="186"/>
        <v>-13.946476999999504</v>
      </c>
      <c r="O2040" s="35">
        <f t="shared" si="188"/>
        <v>-1.0728059230768849</v>
      </c>
      <c r="P2040" s="1">
        <v>36</v>
      </c>
      <c r="Q2040" s="2">
        <v>2.8326600000000002</v>
      </c>
      <c r="R2040" s="1">
        <v>17</v>
      </c>
      <c r="S2040" s="2">
        <v>2.85507</v>
      </c>
      <c r="T2040" s="2">
        <f t="shared" si="187"/>
        <v>0.47222222222222221</v>
      </c>
      <c r="U2040" s="1">
        <v>17</v>
      </c>
      <c r="V2040" s="2">
        <v>2.8065199999999999</v>
      </c>
      <c r="W2040" s="2">
        <f t="shared" si="189"/>
        <v>0.47222222222222221</v>
      </c>
      <c r="X2040" s="1">
        <v>2</v>
      </c>
      <c r="Y2040" s="2">
        <v>2.8644799999999999</v>
      </c>
      <c r="Z2040" s="2">
        <f t="shared" si="190"/>
        <v>5.5555555555555552E-2</v>
      </c>
      <c r="AA2040" s="1" t="s">
        <v>3435</v>
      </c>
      <c r="AB2040" s="35">
        <f t="shared" si="191"/>
        <v>-13.760193000000072</v>
      </c>
      <c r="AC2040" s="35"/>
      <c r="AD2040" s="35"/>
      <c r="AE2040" s="13"/>
      <c r="AF2040" s="35"/>
      <c r="AG2040" s="35"/>
      <c r="AH2040" s="13"/>
      <c r="AI2040" s="35"/>
      <c r="AJ2040" s="35"/>
    </row>
    <row r="2041" spans="1:36" x14ac:dyDescent="0.25">
      <c r="A2041" s="4"/>
      <c r="B2041" s="7" t="s">
        <v>3586</v>
      </c>
      <c r="C2041" t="s">
        <v>2335</v>
      </c>
      <c r="D2041" s="35">
        <v>-12083.218000000001</v>
      </c>
      <c r="E2041" s="35">
        <v>-12085.373293000001</v>
      </c>
      <c r="F2041" s="48">
        <v>0.99892400000000003</v>
      </c>
      <c r="G2041" s="47">
        <v>0.22272999999999901</v>
      </c>
      <c r="H2041" s="13">
        <v>4</v>
      </c>
      <c r="I2041" s="13">
        <v>9</v>
      </c>
      <c r="J2041" s="35">
        <v>-0.63134615384842618</v>
      </c>
      <c r="K2041" s="35">
        <v>-4.8565088757571248E-2</v>
      </c>
      <c r="L2041" s="35">
        <v>-1.2101002307699673</v>
      </c>
      <c r="M2041" s="35">
        <v>-9.3084633136151326E-2</v>
      </c>
      <c r="N2041" s="48">
        <f t="shared" si="186"/>
        <v>-14.095293000000311</v>
      </c>
      <c r="O2041" s="35">
        <f t="shared" si="188"/>
        <v>-1.0842533076923315</v>
      </c>
      <c r="P2041" s="1">
        <v>36</v>
      </c>
      <c r="Q2041" s="2">
        <v>2.8311700000000002</v>
      </c>
      <c r="R2041" s="1">
        <v>17</v>
      </c>
      <c r="S2041" s="2">
        <v>2.84382</v>
      </c>
      <c r="T2041" s="2">
        <f t="shared" si="187"/>
        <v>0.47222222222222221</v>
      </c>
      <c r="U2041" s="1">
        <v>17</v>
      </c>
      <c r="V2041" s="2">
        <v>2.8079399999999999</v>
      </c>
      <c r="W2041" s="2">
        <f t="shared" si="189"/>
        <v>0.47222222222222221</v>
      </c>
      <c r="X2041" s="1">
        <v>2</v>
      </c>
      <c r="Y2041" s="2">
        <v>2.9211399999999998</v>
      </c>
      <c r="Z2041" s="2">
        <f t="shared" si="190"/>
        <v>5.5555555555555552E-2</v>
      </c>
      <c r="AA2041" s="1" t="s">
        <v>3435</v>
      </c>
      <c r="AB2041" s="35">
        <f t="shared" si="191"/>
        <v>-13.75673900000038</v>
      </c>
      <c r="AC2041" s="35"/>
      <c r="AD2041" s="35"/>
      <c r="AE2041" s="13"/>
      <c r="AF2041" s="35"/>
      <c r="AG2041" s="35"/>
      <c r="AH2041" s="13"/>
      <c r="AI2041" s="35"/>
      <c r="AJ2041" s="35"/>
    </row>
    <row r="2042" spans="1:36" x14ac:dyDescent="0.25">
      <c r="A2042" s="4"/>
      <c r="B2042" s="7" t="s">
        <v>3587</v>
      </c>
      <c r="C2042" t="s">
        <v>2336</v>
      </c>
      <c r="D2042" s="35">
        <v>-12083.2508</v>
      </c>
      <c r="E2042" s="35">
        <v>-12085.374776000001</v>
      </c>
      <c r="F2042" s="48">
        <v>0.99700299999999997</v>
      </c>
      <c r="G2042" s="47">
        <v>0.19006000000000001</v>
      </c>
      <c r="H2042" s="13">
        <v>4</v>
      </c>
      <c r="I2042" s="13">
        <v>9</v>
      </c>
      <c r="J2042" s="35">
        <v>-0.66414615384746867</v>
      </c>
      <c r="K2042" s="35">
        <v>-5.1088165680574511E-2</v>
      </c>
      <c r="L2042" s="35">
        <v>-1.2115832307699748</v>
      </c>
      <c r="M2042" s="35">
        <v>-9.3198710059228834E-2</v>
      </c>
      <c r="N2042" s="48">
        <f t="shared" si="186"/>
        <v>-14.096776000000318</v>
      </c>
      <c r="O2042" s="35">
        <f t="shared" si="188"/>
        <v>-1.0843673846154092</v>
      </c>
      <c r="P2042" s="1">
        <v>36</v>
      </c>
      <c r="Q2042" s="2">
        <v>2.8329800000000001</v>
      </c>
      <c r="R2042" s="1">
        <v>17</v>
      </c>
      <c r="S2042" s="2">
        <v>2.8468800000000001</v>
      </c>
      <c r="T2042" s="2">
        <f t="shared" si="187"/>
        <v>0.47222222222222221</v>
      </c>
      <c r="U2042" s="1">
        <v>17</v>
      </c>
      <c r="V2042" s="2">
        <v>2.8117899999999998</v>
      </c>
      <c r="W2042" s="2">
        <f t="shared" si="189"/>
        <v>0.47222222222222221</v>
      </c>
      <c r="X2042" s="1">
        <v>2</v>
      </c>
      <c r="Y2042" s="2">
        <v>2.8950300000000002</v>
      </c>
      <c r="Z2042" s="2">
        <f t="shared" si="190"/>
        <v>5.5555555555555552E-2</v>
      </c>
      <c r="AA2042" s="1" t="s">
        <v>3435</v>
      </c>
      <c r="AB2042" s="35">
        <f t="shared" si="191"/>
        <v>-13.755384000000049</v>
      </c>
      <c r="AC2042" s="35"/>
      <c r="AD2042" s="35"/>
      <c r="AE2042" s="13"/>
      <c r="AF2042" s="35"/>
      <c r="AG2042" s="35"/>
      <c r="AH2042" s="13"/>
      <c r="AI2042" s="35"/>
      <c r="AJ2042" s="35"/>
    </row>
    <row r="2043" spans="1:36" x14ac:dyDescent="0.25">
      <c r="A2043" s="4"/>
      <c r="B2043" s="7" t="s">
        <v>3588</v>
      </c>
      <c r="C2043" t="s">
        <v>2337</v>
      </c>
      <c r="D2043" s="35">
        <v>-12083.358700000001</v>
      </c>
      <c r="E2043" s="35">
        <v>-12085.628613999999</v>
      </c>
      <c r="F2043" s="48">
        <v>0.995452</v>
      </c>
      <c r="G2043" s="47">
        <v>0.17829999999999899</v>
      </c>
      <c r="H2043" s="13">
        <v>4</v>
      </c>
      <c r="I2043" s="13">
        <v>9</v>
      </c>
      <c r="J2043" s="35">
        <v>-0.77204615384835051</v>
      </c>
      <c r="K2043" s="35">
        <v>-5.9388165680642348E-2</v>
      </c>
      <c r="L2043" s="35">
        <v>-1.4654212307686976</v>
      </c>
      <c r="M2043" s="35">
        <v>-0.11272471005913058</v>
      </c>
      <c r="N2043" s="48">
        <f t="shared" si="186"/>
        <v>-14.350613999999041</v>
      </c>
      <c r="O2043" s="35">
        <f t="shared" si="188"/>
        <v>-1.1038933846153109</v>
      </c>
      <c r="P2043" s="1">
        <v>36</v>
      </c>
      <c r="Q2043" s="2">
        <v>2.8337500000000002</v>
      </c>
      <c r="R2043" s="1">
        <v>16</v>
      </c>
      <c r="S2043" s="2">
        <v>2.8643100000000001</v>
      </c>
      <c r="T2043" s="2">
        <f t="shared" si="187"/>
        <v>0.44444444444444442</v>
      </c>
      <c r="U2043" s="1">
        <v>19</v>
      </c>
      <c r="V2043" s="2">
        <v>2.8026900000000001</v>
      </c>
      <c r="W2043" s="2">
        <f t="shared" si="189"/>
        <v>0.52777777777777779</v>
      </c>
      <c r="X2043" s="1">
        <v>1</v>
      </c>
      <c r="Y2043" s="2">
        <v>2.93506</v>
      </c>
      <c r="Z2043" s="2">
        <f t="shared" si="190"/>
        <v>2.7777777777777776E-2</v>
      </c>
      <c r="AA2043" s="1" t="s">
        <v>3435</v>
      </c>
      <c r="AB2043" s="35">
        <f t="shared" si="191"/>
        <v>-13.755009999998947</v>
      </c>
      <c r="AC2043" s="35"/>
      <c r="AD2043" s="35"/>
      <c r="AE2043" s="13"/>
      <c r="AF2043" s="35"/>
      <c r="AG2043" s="35"/>
      <c r="AH2043" s="13"/>
      <c r="AI2043" s="35"/>
      <c r="AJ2043" s="35"/>
    </row>
    <row r="2044" spans="1:36" x14ac:dyDescent="0.25">
      <c r="A2044" s="4"/>
      <c r="B2044" s="9" t="s">
        <v>3589</v>
      </c>
      <c r="C2044" t="s">
        <v>2338</v>
      </c>
      <c r="D2044" s="35">
        <v>-12082.916999999999</v>
      </c>
      <c r="E2044" s="35">
        <v>-12084.996265</v>
      </c>
      <c r="F2044" s="48">
        <v>0.99853800000000004</v>
      </c>
      <c r="G2044" s="47">
        <v>0.22231999999999899</v>
      </c>
      <c r="H2044" s="13">
        <v>4</v>
      </c>
      <c r="I2044" s="13">
        <v>9</v>
      </c>
      <c r="J2044" s="35">
        <v>-0.33034615384713106</v>
      </c>
      <c r="K2044" s="35">
        <v>-2.5411242603625466E-2</v>
      </c>
      <c r="L2044" s="35">
        <v>-0.8330722307691758</v>
      </c>
      <c r="M2044" s="35">
        <v>-6.40824792899366E-2</v>
      </c>
      <c r="N2044" s="48">
        <f t="shared" si="186"/>
        <v>-13.718264999999519</v>
      </c>
      <c r="O2044" s="35">
        <f t="shared" si="188"/>
        <v>-1.0552511538461169</v>
      </c>
      <c r="P2044" s="1">
        <v>36</v>
      </c>
      <c r="Q2044" s="2">
        <v>2.83012</v>
      </c>
      <c r="R2044" s="1">
        <v>20</v>
      </c>
      <c r="S2044" s="2">
        <v>2.8461400000000001</v>
      </c>
      <c r="T2044" s="2">
        <f t="shared" si="187"/>
        <v>0.55555555555555558</v>
      </c>
      <c r="U2044" s="1">
        <v>13</v>
      </c>
      <c r="V2044" s="2">
        <v>2.7959499999999999</v>
      </c>
      <c r="W2044" s="2">
        <f t="shared" si="189"/>
        <v>0.3611111111111111</v>
      </c>
      <c r="X2044" s="1">
        <v>3</v>
      </c>
      <c r="Y2044" s="2">
        <v>2.8714499999999998</v>
      </c>
      <c r="Z2044" s="2">
        <f t="shared" si="190"/>
        <v>8.3333333333333329E-2</v>
      </c>
      <c r="AA2044" s="1" t="s">
        <v>3435</v>
      </c>
      <c r="AB2044" s="35">
        <f t="shared" si="191"/>
        <v>-13.752527000000555</v>
      </c>
      <c r="AC2044" s="35"/>
      <c r="AD2044" s="35"/>
      <c r="AE2044" s="13"/>
      <c r="AF2044" s="35"/>
      <c r="AG2044" s="35"/>
      <c r="AH2044" s="13"/>
      <c r="AI2044" s="35"/>
      <c r="AJ2044" s="35"/>
    </row>
    <row r="2045" spans="1:36" x14ac:dyDescent="0.25">
      <c r="A2045" s="4"/>
      <c r="B2045" s="9" t="s">
        <v>3590</v>
      </c>
      <c r="C2045" t="s">
        <v>2339</v>
      </c>
      <c r="D2045" s="35">
        <v>-12083.0391</v>
      </c>
      <c r="E2045" s="35">
        <v>-12084.805205000001</v>
      </c>
      <c r="F2045" s="48">
        <v>0.99570199999999998</v>
      </c>
      <c r="G2045" s="47">
        <v>0.184029999999999</v>
      </c>
      <c r="H2045" s="13">
        <v>4</v>
      </c>
      <c r="I2045" s="13">
        <v>9</v>
      </c>
      <c r="J2045" s="35">
        <v>-0.45244615384763165</v>
      </c>
      <c r="K2045" s="35">
        <v>-3.4803550295971666E-2</v>
      </c>
      <c r="L2045" s="35">
        <v>-0.64201223076997849</v>
      </c>
      <c r="M2045" s="35">
        <v>-4.938555621307527E-2</v>
      </c>
      <c r="N2045" s="48">
        <f t="shared" si="186"/>
        <v>-13.527205000000322</v>
      </c>
      <c r="O2045" s="35">
        <f t="shared" si="188"/>
        <v>-1.0405542307692555</v>
      </c>
      <c r="P2045" s="1">
        <v>36</v>
      </c>
      <c r="Q2045" s="2">
        <v>2.8323399999999999</v>
      </c>
      <c r="R2045" s="1">
        <v>19</v>
      </c>
      <c r="S2045" s="2">
        <v>2.8514900000000001</v>
      </c>
      <c r="T2045" s="2">
        <f t="shared" si="187"/>
        <v>0.52777777777777779</v>
      </c>
      <c r="U2045" s="1">
        <v>15</v>
      </c>
      <c r="V2045" s="2">
        <v>2.7898900000000002</v>
      </c>
      <c r="W2045" s="2">
        <f t="shared" si="189"/>
        <v>0.41666666666666669</v>
      </c>
      <c r="X2045" s="1">
        <v>2</v>
      </c>
      <c r="Y2045" s="2">
        <v>2.9688400000000001</v>
      </c>
      <c r="Z2045" s="2">
        <f t="shared" si="190"/>
        <v>5.5555555555555552E-2</v>
      </c>
      <c r="AA2045" s="1" t="s">
        <v>3435</v>
      </c>
      <c r="AB2045" s="35">
        <f t="shared" si="191"/>
        <v>-13.749562999999398</v>
      </c>
      <c r="AC2045" s="35"/>
      <c r="AD2045" s="35"/>
      <c r="AE2045" s="13"/>
      <c r="AF2045" s="35"/>
      <c r="AG2045" s="35"/>
      <c r="AH2045" s="13"/>
      <c r="AI2045" s="35"/>
      <c r="AJ2045" s="35"/>
    </row>
    <row r="2046" spans="1:36" x14ac:dyDescent="0.25">
      <c r="A2046" s="4"/>
      <c r="B2046" s="9" t="s">
        <v>3591</v>
      </c>
      <c r="C2046" t="s">
        <v>2340</v>
      </c>
      <c r="D2046" s="35">
        <v>-12083.3377</v>
      </c>
      <c r="E2046" s="35">
        <v>-12085.356196000001</v>
      </c>
      <c r="F2046" s="48">
        <v>0.99136100000000005</v>
      </c>
      <c r="G2046" s="47">
        <v>0.16366</v>
      </c>
      <c r="H2046" s="13">
        <v>4</v>
      </c>
      <c r="I2046" s="13">
        <v>9</v>
      </c>
      <c r="J2046" s="35">
        <v>-0.75104615384771023</v>
      </c>
      <c r="K2046" s="35">
        <v>-5.777278106520848E-2</v>
      </c>
      <c r="L2046" s="35">
        <v>-1.1930032307700458</v>
      </c>
      <c r="M2046" s="35">
        <v>-9.1769479290003522E-2</v>
      </c>
      <c r="N2046" s="48">
        <f t="shared" si="186"/>
        <v>-14.078196000000389</v>
      </c>
      <c r="O2046" s="35">
        <f t="shared" si="188"/>
        <v>-1.0829381538461837</v>
      </c>
      <c r="P2046" s="1">
        <v>35</v>
      </c>
      <c r="Q2046" s="2">
        <v>2.8275800000000002</v>
      </c>
      <c r="R2046" s="1">
        <v>19</v>
      </c>
      <c r="S2046" s="2">
        <v>2.8407300000000002</v>
      </c>
      <c r="T2046" s="2">
        <f t="shared" si="187"/>
        <v>0.54285714285714282</v>
      </c>
      <c r="U2046" s="1">
        <v>13</v>
      </c>
      <c r="V2046" s="2">
        <v>2.8088799999999998</v>
      </c>
      <c r="W2046" s="2">
        <f t="shared" si="189"/>
        <v>0.37142857142857144</v>
      </c>
      <c r="X2046" s="1">
        <v>3</v>
      </c>
      <c r="Y2046" s="2">
        <v>2.8253499999999998</v>
      </c>
      <c r="Z2046" s="2">
        <f t="shared" si="190"/>
        <v>8.5714285714285715E-2</v>
      </c>
      <c r="AA2046" s="1" t="s">
        <v>3435</v>
      </c>
      <c r="AB2046" s="35">
        <f t="shared" si="191"/>
        <v>-13.744764999999461</v>
      </c>
      <c r="AC2046" s="35"/>
      <c r="AD2046" s="35"/>
      <c r="AE2046" s="13"/>
      <c r="AF2046" s="35"/>
      <c r="AG2046" s="35"/>
      <c r="AH2046" s="13"/>
      <c r="AI2046" s="35"/>
      <c r="AJ2046" s="35"/>
    </row>
    <row r="2047" spans="1:36" x14ac:dyDescent="0.25">
      <c r="A2047" s="4"/>
      <c r="B2047" s="9" t="s">
        <v>3592</v>
      </c>
      <c r="C2047" t="s">
        <v>2341</v>
      </c>
      <c r="D2047" s="35">
        <v>-12083.098599999999</v>
      </c>
      <c r="E2047" s="35">
        <v>-12085.062962</v>
      </c>
      <c r="F2047" s="48">
        <v>0.99453999999999998</v>
      </c>
      <c r="G2047" s="47">
        <v>0.177009999999999</v>
      </c>
      <c r="H2047" s="13">
        <v>4</v>
      </c>
      <c r="I2047" s="13">
        <v>9</v>
      </c>
      <c r="J2047" s="35">
        <v>-0.51194615384702047</v>
      </c>
      <c r="K2047" s="35">
        <v>-3.9380473372847731E-2</v>
      </c>
      <c r="L2047" s="35">
        <v>-0.89976923076937965</v>
      </c>
      <c r="M2047" s="35">
        <v>-6.9213017751490746E-2</v>
      </c>
      <c r="N2047" s="48">
        <f t="shared" si="186"/>
        <v>-13.784961999999723</v>
      </c>
      <c r="O2047" s="35">
        <f t="shared" si="188"/>
        <v>-1.060381692307671</v>
      </c>
      <c r="P2047" s="1">
        <v>36</v>
      </c>
      <c r="Q2047" s="2">
        <v>2.8338999999999999</v>
      </c>
      <c r="R2047" s="1">
        <v>18</v>
      </c>
      <c r="S2047" s="2">
        <v>2.84</v>
      </c>
      <c r="T2047" s="2">
        <f t="shared" si="187"/>
        <v>0.5</v>
      </c>
      <c r="U2047" s="1">
        <v>14</v>
      </c>
      <c r="V2047" s="2">
        <v>2.8285800000000001</v>
      </c>
      <c r="W2047" s="2">
        <f t="shared" si="189"/>
        <v>0.3888888888888889</v>
      </c>
      <c r="X2047" s="1">
        <v>4</v>
      </c>
      <c r="Y2047" s="2">
        <v>2.8250999999999999</v>
      </c>
      <c r="Z2047" s="2">
        <f t="shared" si="190"/>
        <v>0.1111111111111111</v>
      </c>
      <c r="AA2047" s="1" t="s">
        <v>3435</v>
      </c>
      <c r="AB2047" s="35">
        <f t="shared" si="191"/>
        <v>-13.743073999999979</v>
      </c>
      <c r="AC2047" s="35"/>
      <c r="AD2047" s="35"/>
      <c r="AE2047" s="13"/>
      <c r="AF2047" s="35"/>
      <c r="AG2047" s="35"/>
      <c r="AH2047" s="13"/>
      <c r="AI2047" s="35"/>
      <c r="AJ2047" s="35"/>
    </row>
    <row r="2048" spans="1:36" x14ac:dyDescent="0.25">
      <c r="A2048" s="4"/>
      <c r="B2048" s="9" t="s">
        <v>3593</v>
      </c>
      <c r="C2048" t="s">
        <v>2342</v>
      </c>
      <c r="D2048" s="35">
        <v>-12083.2716</v>
      </c>
      <c r="E2048" s="35">
        <v>-12085.539231000001</v>
      </c>
      <c r="F2048" s="48">
        <v>-0.99836499999999995</v>
      </c>
      <c r="G2048" s="47">
        <v>0.21357999999999899</v>
      </c>
      <c r="H2048" s="13">
        <v>4</v>
      </c>
      <c r="I2048" s="13">
        <v>9</v>
      </c>
      <c r="J2048" s="35">
        <v>-0.68494615384770441</v>
      </c>
      <c r="K2048" s="35">
        <v>-5.2688165680592647E-2</v>
      </c>
      <c r="L2048" s="35">
        <v>-1.3760382307700638</v>
      </c>
      <c r="M2048" s="35">
        <v>-0.10584909467462029</v>
      </c>
      <c r="N2048" s="48">
        <f t="shared" si="186"/>
        <v>-14.261231000000407</v>
      </c>
      <c r="O2048" s="35">
        <f t="shared" si="188"/>
        <v>-1.0970177692308005</v>
      </c>
      <c r="P2048" s="1">
        <v>36</v>
      </c>
      <c r="Q2048" s="2">
        <v>2.8368899999999999</v>
      </c>
      <c r="R2048" s="1">
        <v>16</v>
      </c>
      <c r="S2048" s="2">
        <v>2.84585</v>
      </c>
      <c r="T2048" s="2">
        <f t="shared" si="187"/>
        <v>0.44444444444444442</v>
      </c>
      <c r="U2048" s="1">
        <v>18</v>
      </c>
      <c r="V2048" s="2">
        <v>2.82029</v>
      </c>
      <c r="W2048" s="2">
        <f t="shared" si="189"/>
        <v>0.5</v>
      </c>
      <c r="X2048" s="1">
        <v>2</v>
      </c>
      <c r="Y2048" s="2">
        <v>2.9146100000000001</v>
      </c>
      <c r="Z2048" s="2">
        <f t="shared" si="190"/>
        <v>5.5555555555555552E-2</v>
      </c>
      <c r="AA2048" s="1" t="s">
        <v>3435</v>
      </c>
      <c r="AB2048" s="35">
        <f t="shared" si="191"/>
        <v>-13.737434999999095</v>
      </c>
      <c r="AC2048" s="35"/>
      <c r="AD2048" s="35"/>
      <c r="AE2048" s="13"/>
      <c r="AF2048" s="35"/>
      <c r="AG2048" s="35"/>
      <c r="AH2048" s="13"/>
      <c r="AI2048" s="35"/>
      <c r="AJ2048" s="35"/>
    </row>
    <row r="2049" spans="1:36" x14ac:dyDescent="0.25">
      <c r="A2049" s="4"/>
      <c r="B2049" s="9" t="s">
        <v>3594</v>
      </c>
      <c r="C2049" t="s">
        <v>2343</v>
      </c>
      <c r="D2049" s="35">
        <v>-12082.842199999999</v>
      </c>
      <c r="E2049" s="35">
        <v>-12084.795502999999</v>
      </c>
      <c r="F2049" s="48">
        <v>0.99339299999999997</v>
      </c>
      <c r="G2049" s="47">
        <v>0.16841</v>
      </c>
      <c r="H2049" s="13">
        <v>4</v>
      </c>
      <c r="I2049" s="13">
        <v>9</v>
      </c>
      <c r="J2049" s="35">
        <v>-0.25554615384680801</v>
      </c>
      <c r="K2049" s="35">
        <v>-1.9657396449754463E-2</v>
      </c>
      <c r="L2049" s="35">
        <v>-0.63231023076878046</v>
      </c>
      <c r="M2049" s="35">
        <v>-4.8639248520675422E-2</v>
      </c>
      <c r="N2049" s="48">
        <f t="shared" si="186"/>
        <v>-13.517502999999124</v>
      </c>
      <c r="O2049" s="35">
        <f t="shared" si="188"/>
        <v>-1.0398079230768558</v>
      </c>
      <c r="P2049" s="1">
        <v>35</v>
      </c>
      <c r="Q2049" s="2">
        <v>2.82267</v>
      </c>
      <c r="R2049" s="1">
        <v>19</v>
      </c>
      <c r="S2049" s="2">
        <v>2.8158599999999998</v>
      </c>
      <c r="T2049" s="2">
        <f t="shared" si="187"/>
        <v>0.54285714285714282</v>
      </c>
      <c r="U2049" s="1">
        <v>11</v>
      </c>
      <c r="V2049" s="2">
        <v>2.8172199999999998</v>
      </c>
      <c r="W2049" s="2">
        <f t="shared" si="189"/>
        <v>0.31428571428571428</v>
      </c>
      <c r="X2049" s="1">
        <v>5</v>
      </c>
      <c r="Y2049" s="2">
        <v>2.8605299999999998</v>
      </c>
      <c r="Z2049" s="2">
        <f t="shared" si="190"/>
        <v>0.14285714285714285</v>
      </c>
      <c r="AA2049" s="1" t="s">
        <v>3435</v>
      </c>
      <c r="AB2049" s="35">
        <f t="shared" si="191"/>
        <v>-13.737415999999939</v>
      </c>
      <c r="AC2049" s="35"/>
      <c r="AD2049" s="35"/>
      <c r="AE2049" s="13"/>
      <c r="AF2049" s="35"/>
      <c r="AG2049" s="35"/>
      <c r="AH2049" s="13"/>
      <c r="AI2049" s="35"/>
      <c r="AJ2049" s="35"/>
    </row>
    <row r="2050" spans="1:36" x14ac:dyDescent="0.25">
      <c r="A2050" s="4"/>
      <c r="B2050" s="9" t="s">
        <v>3595</v>
      </c>
      <c r="C2050" t="s">
        <v>2344</v>
      </c>
      <c r="D2050" s="35">
        <v>-12083.226000000001</v>
      </c>
      <c r="E2050" s="35">
        <v>-12085.039581000001</v>
      </c>
      <c r="F2050" s="48">
        <v>0.989788</v>
      </c>
      <c r="G2050" s="47">
        <v>0.15889</v>
      </c>
      <c r="H2050" s="13">
        <v>4</v>
      </c>
      <c r="I2050" s="13">
        <v>9</v>
      </c>
      <c r="J2050" s="35">
        <v>-0.63934615384823701</v>
      </c>
      <c r="K2050" s="35">
        <v>-4.9180473372941305E-2</v>
      </c>
      <c r="L2050" s="35">
        <v>-0.87638823077031702</v>
      </c>
      <c r="M2050" s="35">
        <v>-6.7414479290024393E-2</v>
      </c>
      <c r="N2050" s="48">
        <f t="shared" si="186"/>
        <v>-13.76158100000066</v>
      </c>
      <c r="O2050" s="35">
        <f t="shared" si="188"/>
        <v>-1.0585831538462047</v>
      </c>
      <c r="P2050" s="1">
        <v>36</v>
      </c>
      <c r="Q2050" s="2">
        <v>2.8369399999999998</v>
      </c>
      <c r="R2050" s="1">
        <v>18</v>
      </c>
      <c r="S2050" s="2">
        <v>2.86009</v>
      </c>
      <c r="T2050" s="2">
        <f t="shared" si="187"/>
        <v>0.5</v>
      </c>
      <c r="U2050" s="1">
        <v>16</v>
      </c>
      <c r="V2050" s="2">
        <v>2.7952300000000001</v>
      </c>
      <c r="W2050" s="2">
        <f t="shared" si="189"/>
        <v>0.44444444444444442</v>
      </c>
      <c r="X2050" s="1">
        <v>2</v>
      </c>
      <c r="Y2050" s="2">
        <v>2.9623400000000002</v>
      </c>
      <c r="Z2050" s="2">
        <f t="shared" si="190"/>
        <v>5.5555555555555552E-2</v>
      </c>
      <c r="AA2050" s="1" t="s">
        <v>3435</v>
      </c>
      <c r="AB2050" s="35">
        <f t="shared" si="191"/>
        <v>-13.732717999999295</v>
      </c>
      <c r="AC2050" s="35"/>
      <c r="AD2050" s="35"/>
      <c r="AE2050" s="13"/>
      <c r="AF2050" s="35"/>
      <c r="AG2050" s="35"/>
      <c r="AH2050" s="13"/>
      <c r="AI2050" s="35"/>
      <c r="AJ2050" s="35"/>
    </row>
    <row r="2051" spans="1:36" x14ac:dyDescent="0.25">
      <c r="A2051" s="4"/>
      <c r="B2051" s="9" t="s">
        <v>3596</v>
      </c>
      <c r="C2051" t="s">
        <v>2345</v>
      </c>
      <c r="D2051" s="35">
        <v>-12083.441914999999</v>
      </c>
      <c r="E2051" s="35">
        <v>-12084.916918000001</v>
      </c>
      <c r="F2051" s="48">
        <v>0.99684399999999995</v>
      </c>
      <c r="G2051" s="47">
        <v>0.19225</v>
      </c>
      <c r="H2051" s="13">
        <v>4</v>
      </c>
      <c r="I2051" s="13">
        <v>9</v>
      </c>
      <c r="J2051" s="35">
        <v>-0.85526115384709556</v>
      </c>
      <c r="K2051" s="35">
        <v>-6.5789319526699655E-2</v>
      </c>
      <c r="L2051" s="35">
        <v>-0.75372523077021469</v>
      </c>
      <c r="M2051" s="35">
        <v>-5.7978863905401128E-2</v>
      </c>
      <c r="N2051" s="48">
        <f t="shared" ref="N2051:N2114" si="192">E2051-(H2051*$AL$2+$AM$2*I2051)</f>
        <v>-13.638918000000558</v>
      </c>
      <c r="O2051" s="35">
        <f t="shared" si="188"/>
        <v>-1.0491475384615814</v>
      </c>
      <c r="P2051" s="1">
        <v>36</v>
      </c>
      <c r="Q2051" s="2">
        <v>2.8367599999999999</v>
      </c>
      <c r="R2051" s="1">
        <v>16</v>
      </c>
      <c r="S2051" s="2">
        <v>2.85744</v>
      </c>
      <c r="T2051" s="2">
        <f t="shared" ref="T2051:T2114" si="193">R2051/$P2051</f>
        <v>0.44444444444444442</v>
      </c>
      <c r="U2051" s="1">
        <v>18</v>
      </c>
      <c r="V2051" s="2">
        <v>2.8107099999999998</v>
      </c>
      <c r="W2051" s="2">
        <f t="shared" si="189"/>
        <v>0.5</v>
      </c>
      <c r="X2051" s="1">
        <v>2</v>
      </c>
      <c r="Y2051" s="2">
        <v>2.9058700000000002</v>
      </c>
      <c r="Z2051" s="2">
        <f t="shared" si="190"/>
        <v>5.5555555555555552E-2</v>
      </c>
      <c r="AA2051" s="1" t="s">
        <v>3435</v>
      </c>
      <c r="AB2051" s="35">
        <f t="shared" si="191"/>
        <v>-13.731378000000404</v>
      </c>
      <c r="AC2051" s="35"/>
      <c r="AD2051" s="35"/>
      <c r="AE2051" s="13"/>
      <c r="AF2051" s="35"/>
      <c r="AG2051" s="35"/>
      <c r="AH2051" s="13"/>
      <c r="AI2051" s="35"/>
      <c r="AJ2051" s="35"/>
    </row>
    <row r="2052" spans="1:36" x14ac:dyDescent="0.25">
      <c r="A2052" s="4"/>
      <c r="B2052" s="9" t="s">
        <v>3597</v>
      </c>
      <c r="C2052" t="s">
        <v>2346</v>
      </c>
      <c r="D2052" s="35">
        <v>-12083.126200000001</v>
      </c>
      <c r="E2052" s="35">
        <v>-12085.077396999999</v>
      </c>
      <c r="F2052" s="48">
        <v>0.996502</v>
      </c>
      <c r="G2052" s="47">
        <v>0.18664</v>
      </c>
      <c r="H2052" s="13">
        <v>4</v>
      </c>
      <c r="I2052" s="13">
        <v>9</v>
      </c>
      <c r="J2052" s="35">
        <v>-0.53954615384827775</v>
      </c>
      <c r="K2052" s="35">
        <v>-4.1503550296021367E-2</v>
      </c>
      <c r="L2052" s="35">
        <v>-0.91420423076851876</v>
      </c>
      <c r="M2052" s="35">
        <v>-7.0323402366809132E-2</v>
      </c>
      <c r="N2052" s="48">
        <f t="shared" si="192"/>
        <v>-13.799396999998862</v>
      </c>
      <c r="O2052" s="35">
        <f t="shared" ref="O2052:O2115" si="194">N2052/13</f>
        <v>-1.0614920769229894</v>
      </c>
      <c r="P2052" s="1">
        <v>36</v>
      </c>
      <c r="Q2052" s="2">
        <v>2.8342999999999998</v>
      </c>
      <c r="R2052" s="1">
        <v>19</v>
      </c>
      <c r="S2052" s="2">
        <v>2.8526699999999998</v>
      </c>
      <c r="T2052" s="2">
        <f t="shared" si="193"/>
        <v>0.52777777777777779</v>
      </c>
      <c r="U2052" s="1">
        <v>14</v>
      </c>
      <c r="V2052" s="2">
        <v>2.7998699999999999</v>
      </c>
      <c r="W2052" s="2">
        <f t="shared" ref="W2052:W2115" si="195">U2052/$P2052</f>
        <v>0.3888888888888889</v>
      </c>
      <c r="X2052" s="1">
        <v>3</v>
      </c>
      <c r="Y2052" s="2">
        <v>2.8785799999999999</v>
      </c>
      <c r="Z2052" s="2">
        <f t="shared" ref="Z2052:Z2115" si="196">X2052/$P2052</f>
        <v>8.3333333333333329E-2</v>
      </c>
      <c r="AA2052" s="1" t="s">
        <v>3435</v>
      </c>
      <c r="AB2052" s="35">
        <f t="shared" ref="AB2052:AB2115" si="197">SMALL($N$3:$N$2210,ROW(N2052)-2)</f>
        <v>-13.729781000000003</v>
      </c>
      <c r="AC2052" s="35"/>
      <c r="AD2052" s="35"/>
      <c r="AE2052" s="13"/>
      <c r="AF2052" s="35"/>
      <c r="AG2052" s="35"/>
      <c r="AH2052" s="13"/>
      <c r="AI2052" s="35"/>
      <c r="AJ2052" s="35"/>
    </row>
    <row r="2053" spans="1:36" x14ac:dyDescent="0.25">
      <c r="A2053" s="4"/>
      <c r="B2053" s="9" t="s">
        <v>3598</v>
      </c>
      <c r="C2053" t="s">
        <v>2347</v>
      </c>
      <c r="D2053" s="35">
        <v>-12083.291300000001</v>
      </c>
      <c r="E2053" s="35">
        <v>-12085.046487</v>
      </c>
      <c r="F2053" s="48">
        <v>0.99286300000000005</v>
      </c>
      <c r="G2053" s="47">
        <v>0.17197000000000001</v>
      </c>
      <c r="H2053" s="13">
        <v>4</v>
      </c>
      <c r="I2053" s="13">
        <v>9</v>
      </c>
      <c r="J2053" s="35">
        <v>-0.70464615384844365</v>
      </c>
      <c r="K2053" s="35">
        <v>-5.4203550296034124E-2</v>
      </c>
      <c r="L2053" s="35">
        <v>-0.88329423076902458</v>
      </c>
      <c r="M2053" s="35">
        <v>-6.7945710059155742E-2</v>
      </c>
      <c r="N2053" s="48">
        <f t="shared" si="192"/>
        <v>-13.768486999999368</v>
      </c>
      <c r="O2053" s="35">
        <f t="shared" si="194"/>
        <v>-1.0591143846153359</v>
      </c>
      <c r="P2053" s="1">
        <v>36</v>
      </c>
      <c r="Q2053" s="2">
        <v>2.8348599999999999</v>
      </c>
      <c r="R2053" s="1">
        <v>18</v>
      </c>
      <c r="S2053" s="2">
        <v>2.8494199999999998</v>
      </c>
      <c r="T2053" s="2">
        <f t="shared" si="193"/>
        <v>0.5</v>
      </c>
      <c r="U2053" s="1">
        <v>16</v>
      </c>
      <c r="V2053" s="2">
        <v>2.8060100000000001</v>
      </c>
      <c r="W2053" s="2">
        <f t="shared" si="195"/>
        <v>0.44444444444444442</v>
      </c>
      <c r="X2053" s="1">
        <v>2</v>
      </c>
      <c r="Y2053" s="2">
        <v>2.9345699999999999</v>
      </c>
      <c r="Z2053" s="2">
        <f t="shared" si="196"/>
        <v>5.5555555555555552E-2</v>
      </c>
      <c r="AA2053" s="1" t="s">
        <v>3435</v>
      </c>
      <c r="AB2053" s="35">
        <f t="shared" si="197"/>
        <v>-13.72448599999916</v>
      </c>
      <c r="AC2053" s="35"/>
      <c r="AD2053" s="35"/>
      <c r="AE2053" s="13"/>
      <c r="AF2053" s="35"/>
      <c r="AG2053" s="35"/>
      <c r="AH2053" s="13"/>
      <c r="AI2053" s="35"/>
      <c r="AJ2053" s="35"/>
    </row>
    <row r="2054" spans="1:36" x14ac:dyDescent="0.25">
      <c r="A2054" s="4"/>
      <c r="B2054" s="9" t="s">
        <v>3599</v>
      </c>
      <c r="C2054" t="s">
        <v>2348</v>
      </c>
      <c r="D2054" s="35">
        <v>-12082.9337</v>
      </c>
      <c r="E2054" s="35">
        <v>-12084.499775</v>
      </c>
      <c r="F2054" s="48">
        <v>0.99340600000000001</v>
      </c>
      <c r="G2054" s="47">
        <v>0.16653999999999899</v>
      </c>
      <c r="H2054" s="13">
        <v>4</v>
      </c>
      <c r="I2054" s="13">
        <v>9</v>
      </c>
      <c r="J2054" s="35">
        <v>-0.34704615384725912</v>
      </c>
      <c r="K2054" s="35">
        <v>-2.66958579882507E-2</v>
      </c>
      <c r="L2054" s="35">
        <v>-0.33658223076963623</v>
      </c>
      <c r="M2054" s="35">
        <v>-2.5890940828433556E-2</v>
      </c>
      <c r="N2054" s="48">
        <f t="shared" si="192"/>
        <v>-13.22177499999998</v>
      </c>
      <c r="O2054" s="35">
        <f t="shared" si="194"/>
        <v>-1.0170596153846139</v>
      </c>
      <c r="P2054" s="1">
        <v>36</v>
      </c>
      <c r="Q2054" s="2">
        <v>2.8317700000000001</v>
      </c>
      <c r="R2054" s="1">
        <v>21</v>
      </c>
      <c r="S2054" s="2">
        <v>2.8492899999999999</v>
      </c>
      <c r="T2054" s="2">
        <f t="shared" si="193"/>
        <v>0.58333333333333337</v>
      </c>
      <c r="U2054" s="1">
        <v>12</v>
      </c>
      <c r="V2054" s="2">
        <v>2.7845200000000001</v>
      </c>
      <c r="W2054" s="2">
        <f t="shared" si="195"/>
        <v>0.33333333333333331</v>
      </c>
      <c r="X2054" s="1">
        <v>3</v>
      </c>
      <c r="Y2054" s="2">
        <v>2.8980999999999999</v>
      </c>
      <c r="Z2054" s="2">
        <f t="shared" si="196"/>
        <v>8.3333333333333329E-2</v>
      </c>
      <c r="AA2054" s="1" t="s">
        <v>3435</v>
      </c>
      <c r="AB2054" s="35">
        <f t="shared" si="197"/>
        <v>-13.718264999999519</v>
      </c>
      <c r="AC2054" s="35"/>
      <c r="AD2054" s="35"/>
      <c r="AE2054" s="13"/>
      <c r="AF2054" s="35"/>
      <c r="AG2054" s="35"/>
      <c r="AH2054" s="13"/>
      <c r="AI2054" s="35"/>
      <c r="AJ2054" s="35"/>
    </row>
    <row r="2055" spans="1:36" x14ac:dyDescent="0.25">
      <c r="A2055" s="4"/>
      <c r="B2055" s="9" t="s">
        <v>3600</v>
      </c>
      <c r="C2055" t="s">
        <v>2349</v>
      </c>
      <c r="D2055" s="35">
        <v>-12083.2791</v>
      </c>
      <c r="E2055" s="35">
        <v>-12084.851344000001</v>
      </c>
      <c r="F2055" s="48">
        <v>0.99501499999999998</v>
      </c>
      <c r="G2055" s="47">
        <v>0.18461999999999901</v>
      </c>
      <c r="H2055" s="13">
        <v>4</v>
      </c>
      <c r="I2055" s="13">
        <v>9</v>
      </c>
      <c r="J2055" s="35">
        <v>-0.69244615384741337</v>
      </c>
      <c r="K2055" s="35">
        <v>-5.3265088757493334E-2</v>
      </c>
      <c r="L2055" s="35">
        <v>-0.68815123077001772</v>
      </c>
      <c r="M2055" s="35">
        <v>-5.2934710059232129E-2</v>
      </c>
      <c r="N2055" s="48">
        <f t="shared" si="192"/>
        <v>-13.573344000000361</v>
      </c>
      <c r="O2055" s="35">
        <f t="shared" si="194"/>
        <v>-1.0441033846154124</v>
      </c>
      <c r="P2055" s="1">
        <v>36</v>
      </c>
      <c r="Q2055" s="2">
        <v>2.8287300000000002</v>
      </c>
      <c r="R2055" s="1">
        <v>17</v>
      </c>
      <c r="S2055" s="2">
        <v>2.8270900000000001</v>
      </c>
      <c r="T2055" s="2">
        <f t="shared" si="193"/>
        <v>0.47222222222222221</v>
      </c>
      <c r="U2055" s="1">
        <v>16</v>
      </c>
      <c r="V2055" s="2">
        <v>2.8372999999999999</v>
      </c>
      <c r="W2055" s="2">
        <f t="shared" si="195"/>
        <v>0.44444444444444442</v>
      </c>
      <c r="X2055" s="1">
        <v>3</v>
      </c>
      <c r="Y2055" s="2">
        <v>2.79236</v>
      </c>
      <c r="Z2055" s="2">
        <f t="shared" si="196"/>
        <v>8.3333333333333329E-2</v>
      </c>
      <c r="AA2055" s="1" t="s">
        <v>3435</v>
      </c>
      <c r="AB2055" s="35">
        <f t="shared" si="197"/>
        <v>-13.71641499999896</v>
      </c>
      <c r="AC2055" s="35"/>
      <c r="AD2055" s="35"/>
      <c r="AE2055" s="13"/>
      <c r="AF2055" s="35"/>
      <c r="AG2055" s="35"/>
      <c r="AH2055" s="13"/>
      <c r="AI2055" s="35"/>
      <c r="AJ2055" s="35"/>
    </row>
    <row r="2056" spans="1:36" x14ac:dyDescent="0.25">
      <c r="A2056" s="4"/>
      <c r="B2056" s="9" t="s">
        <v>3601</v>
      </c>
      <c r="C2056" t="s">
        <v>2350</v>
      </c>
      <c r="D2056" s="35">
        <v>-12083.433800000001</v>
      </c>
      <c r="E2056" s="35">
        <v>-12085.530580000001</v>
      </c>
      <c r="F2056" s="48">
        <v>0.99707199999999996</v>
      </c>
      <c r="G2056" s="47">
        <v>0.199879999999999</v>
      </c>
      <c r="H2056" s="13">
        <v>4</v>
      </c>
      <c r="I2056" s="13">
        <v>9</v>
      </c>
      <c r="J2056" s="35">
        <v>-0.84714615384837089</v>
      </c>
      <c r="K2056" s="35">
        <v>-6.5165088757566991E-2</v>
      </c>
      <c r="L2056" s="35">
        <v>-1.3673872307699639</v>
      </c>
      <c r="M2056" s="35">
        <v>-0.10518363313615108</v>
      </c>
      <c r="N2056" s="48">
        <f t="shared" si="192"/>
        <v>-14.252580000000307</v>
      </c>
      <c r="O2056" s="35">
        <f t="shared" si="194"/>
        <v>-1.0963523076923314</v>
      </c>
      <c r="P2056" s="1">
        <v>36</v>
      </c>
      <c r="Q2056" s="2">
        <v>2.8331200000000001</v>
      </c>
      <c r="R2056" s="1">
        <v>16</v>
      </c>
      <c r="S2056" s="2">
        <v>2.8384800000000001</v>
      </c>
      <c r="T2056" s="2">
        <f t="shared" si="193"/>
        <v>0.44444444444444442</v>
      </c>
      <c r="U2056" s="1">
        <v>18</v>
      </c>
      <c r="V2056" s="2">
        <v>2.83134</v>
      </c>
      <c r="W2056" s="2">
        <f t="shared" si="195"/>
        <v>0.5</v>
      </c>
      <c r="X2056" s="1">
        <v>2</v>
      </c>
      <c r="Y2056" s="2">
        <v>2.8063500000000001</v>
      </c>
      <c r="Z2056" s="2">
        <f t="shared" si="196"/>
        <v>5.5555555555555552E-2</v>
      </c>
      <c r="AA2056" s="1" t="s">
        <v>3435</v>
      </c>
      <c r="AB2056" s="35">
        <f t="shared" si="197"/>
        <v>-13.716199999998935</v>
      </c>
      <c r="AC2056" s="35"/>
      <c r="AD2056" s="35"/>
      <c r="AE2056" s="13"/>
      <c r="AF2056" s="35"/>
      <c r="AG2056" s="35"/>
      <c r="AH2056" s="13"/>
      <c r="AI2056" s="35"/>
      <c r="AJ2056" s="35"/>
    </row>
    <row r="2057" spans="1:36" x14ac:dyDescent="0.25">
      <c r="A2057" s="4"/>
      <c r="B2057" s="9" t="s">
        <v>3602</v>
      </c>
      <c r="C2057" t="s">
        <v>2351</v>
      </c>
      <c r="D2057" s="35">
        <v>-12083.4512</v>
      </c>
      <c r="E2057" s="35">
        <v>-12085.495516999999</v>
      </c>
      <c r="F2057" s="48">
        <v>0.99637100000000001</v>
      </c>
      <c r="G2057" s="47">
        <v>0.1918</v>
      </c>
      <c r="H2057" s="13">
        <v>4</v>
      </c>
      <c r="I2057" s="13">
        <v>9</v>
      </c>
      <c r="J2057" s="35">
        <v>-0.86454615384718636</v>
      </c>
      <c r="K2057" s="35">
        <v>-6.6503550295937408E-2</v>
      </c>
      <c r="L2057" s="35">
        <v>-1.3323242307687906</v>
      </c>
      <c r="M2057" s="35">
        <v>-0.10248647928990696</v>
      </c>
      <c r="N2057" s="48">
        <f t="shared" si="192"/>
        <v>-14.217516999999134</v>
      </c>
      <c r="O2057" s="35">
        <f t="shared" si="194"/>
        <v>-1.0936551538460872</v>
      </c>
      <c r="P2057" s="1">
        <v>35</v>
      </c>
      <c r="Q2057" s="2">
        <v>2.8238799999999999</v>
      </c>
      <c r="R2057" s="1">
        <v>16</v>
      </c>
      <c r="S2057" s="2">
        <v>2.8541699999999999</v>
      </c>
      <c r="T2057" s="2">
        <f t="shared" si="193"/>
        <v>0.45714285714285713</v>
      </c>
      <c r="U2057" s="1">
        <v>18</v>
      </c>
      <c r="V2057" s="2">
        <v>2.7926299999999999</v>
      </c>
      <c r="W2057" s="2">
        <f t="shared" si="195"/>
        <v>0.51428571428571423</v>
      </c>
      <c r="X2057" s="1">
        <v>1</v>
      </c>
      <c r="Y2057" s="2">
        <v>2.9018600000000001</v>
      </c>
      <c r="Z2057" s="2">
        <f t="shared" si="196"/>
        <v>2.8571428571428571E-2</v>
      </c>
      <c r="AA2057" s="1" t="s">
        <v>3435</v>
      </c>
      <c r="AB2057" s="35">
        <f t="shared" si="197"/>
        <v>-13.714828000000125</v>
      </c>
      <c r="AC2057" s="35"/>
      <c r="AD2057" s="35"/>
      <c r="AE2057" s="13"/>
      <c r="AF2057" s="35"/>
      <c r="AG2057" s="35"/>
      <c r="AH2057" s="13"/>
      <c r="AI2057" s="35"/>
      <c r="AJ2057" s="35"/>
    </row>
    <row r="2058" spans="1:36" x14ac:dyDescent="0.25">
      <c r="A2058" s="4"/>
      <c r="B2058" s="9" t="s">
        <v>3603</v>
      </c>
      <c r="C2058" t="s">
        <v>2352</v>
      </c>
      <c r="D2058" s="35">
        <v>-12083.0828</v>
      </c>
      <c r="E2058" s="35">
        <v>-12084.881821999999</v>
      </c>
      <c r="F2058" s="48">
        <v>0.99367300000000003</v>
      </c>
      <c r="G2058" s="47">
        <v>0.17408999999999999</v>
      </c>
      <c r="H2058" s="13">
        <v>4</v>
      </c>
      <c r="I2058" s="13">
        <v>9</v>
      </c>
      <c r="J2058" s="35">
        <v>-0.49614615384780336</v>
      </c>
      <c r="K2058" s="35">
        <v>-3.8165088757523336E-2</v>
      </c>
      <c r="L2058" s="35">
        <v>-0.7186292307687836</v>
      </c>
      <c r="M2058" s="35">
        <v>-5.5279171597598736E-2</v>
      </c>
      <c r="N2058" s="48">
        <f t="shared" si="192"/>
        <v>-13.603821999999127</v>
      </c>
      <c r="O2058" s="35">
        <f t="shared" si="194"/>
        <v>-1.0464478461537789</v>
      </c>
      <c r="P2058" s="1">
        <v>36</v>
      </c>
      <c r="Q2058" s="2">
        <v>2.8353000000000002</v>
      </c>
      <c r="R2058" s="1">
        <v>19</v>
      </c>
      <c r="S2058" s="2">
        <v>2.8498999999999999</v>
      </c>
      <c r="T2058" s="2">
        <f t="shared" si="193"/>
        <v>0.52777777777777779</v>
      </c>
      <c r="U2058" s="1">
        <v>14</v>
      </c>
      <c r="V2058" s="2">
        <v>2.8129599999999999</v>
      </c>
      <c r="W2058" s="2">
        <f t="shared" si="195"/>
        <v>0.3888888888888889</v>
      </c>
      <c r="X2058" s="1">
        <v>3</v>
      </c>
      <c r="Y2058" s="2">
        <v>2.8471600000000001</v>
      </c>
      <c r="Z2058" s="2">
        <f t="shared" si="196"/>
        <v>8.3333333333333329E-2</v>
      </c>
      <c r="AA2058" s="1" t="s">
        <v>3435</v>
      </c>
      <c r="AB2058" s="35">
        <f t="shared" si="197"/>
        <v>-13.71107099999972</v>
      </c>
      <c r="AC2058" s="35"/>
      <c r="AD2058" s="35"/>
      <c r="AE2058" s="13"/>
      <c r="AF2058" s="35"/>
      <c r="AG2058" s="35"/>
      <c r="AH2058" s="13"/>
      <c r="AI2058" s="35"/>
      <c r="AJ2058" s="35"/>
    </row>
    <row r="2059" spans="1:36" x14ac:dyDescent="0.25">
      <c r="A2059" s="4"/>
      <c r="B2059" s="9" t="s">
        <v>3604</v>
      </c>
      <c r="C2059" t="s">
        <v>2353</v>
      </c>
      <c r="D2059" s="35">
        <v>-12083.2084</v>
      </c>
      <c r="E2059" s="35">
        <v>-12085.007781</v>
      </c>
      <c r="F2059" s="48">
        <v>0.98958100000000004</v>
      </c>
      <c r="G2059" s="47">
        <v>0.158749999999999</v>
      </c>
      <c r="H2059" s="13">
        <v>4</v>
      </c>
      <c r="I2059" s="13">
        <v>9</v>
      </c>
      <c r="J2059" s="35">
        <v>-0.621746153847198</v>
      </c>
      <c r="K2059" s="35">
        <v>-4.7826627219015233E-2</v>
      </c>
      <c r="L2059" s="35">
        <v>-0.84458823076965928</v>
      </c>
      <c r="M2059" s="35">
        <v>-6.4968325443819946E-2</v>
      </c>
      <c r="N2059" s="48">
        <f t="shared" si="192"/>
        <v>-13.729781000000003</v>
      </c>
      <c r="O2059" s="35">
        <f t="shared" si="194"/>
        <v>-1.0561370000000001</v>
      </c>
      <c r="P2059" s="1">
        <v>35</v>
      </c>
      <c r="Q2059" s="2">
        <v>2.8271799999999998</v>
      </c>
      <c r="R2059" s="1">
        <v>16</v>
      </c>
      <c r="S2059" s="2">
        <v>2.8251900000000001</v>
      </c>
      <c r="T2059" s="2">
        <f t="shared" si="193"/>
        <v>0.45714285714285713</v>
      </c>
      <c r="U2059" s="1">
        <v>17</v>
      </c>
      <c r="V2059" s="2">
        <v>2.8113000000000001</v>
      </c>
      <c r="W2059" s="2">
        <f t="shared" si="195"/>
        <v>0.48571428571428571</v>
      </c>
      <c r="X2059" s="1">
        <v>2</v>
      </c>
      <c r="Y2059" s="2">
        <v>2.9781399999999998</v>
      </c>
      <c r="Z2059" s="2">
        <f t="shared" si="196"/>
        <v>5.7142857142857141E-2</v>
      </c>
      <c r="AA2059" s="1" t="s">
        <v>3435</v>
      </c>
      <c r="AB2059" s="35">
        <f t="shared" si="197"/>
        <v>-13.695975999999064</v>
      </c>
      <c r="AC2059" s="35"/>
      <c r="AD2059" s="35"/>
      <c r="AE2059" s="13"/>
      <c r="AF2059" s="35"/>
      <c r="AG2059" s="35"/>
      <c r="AH2059" s="13"/>
      <c r="AI2059" s="35"/>
      <c r="AJ2059" s="35"/>
    </row>
    <row r="2060" spans="1:36" x14ac:dyDescent="0.25">
      <c r="A2060" s="4"/>
      <c r="B2060" s="9" t="s">
        <v>3605</v>
      </c>
      <c r="C2060" t="s">
        <v>2354</v>
      </c>
      <c r="D2060" s="35">
        <v>-12083.613600000001</v>
      </c>
      <c r="E2060" s="35">
        <v>-12085.108547</v>
      </c>
      <c r="F2060" s="48">
        <v>0.997749</v>
      </c>
      <c r="G2060" s="47">
        <v>0.12417</v>
      </c>
      <c r="H2060" s="13">
        <v>4</v>
      </c>
      <c r="I2060" s="13">
        <v>9</v>
      </c>
      <c r="J2060" s="35">
        <v>-1.0269461538482574</v>
      </c>
      <c r="K2060" s="35">
        <v>-7.8995857988327492E-2</v>
      </c>
      <c r="L2060" s="35">
        <v>-0.94535423076922598</v>
      </c>
      <c r="M2060" s="35">
        <v>-7.2719556213017386E-2</v>
      </c>
      <c r="N2060" s="48">
        <f t="shared" si="192"/>
        <v>-13.830546999999569</v>
      </c>
      <c r="O2060" s="35">
        <f t="shared" si="194"/>
        <v>-1.0638882307691977</v>
      </c>
      <c r="P2060" s="1">
        <v>36</v>
      </c>
      <c r="Q2060" s="2">
        <v>2.8328899999999999</v>
      </c>
      <c r="R2060" s="1">
        <v>15</v>
      </c>
      <c r="S2060" s="2">
        <v>2.8520799999999999</v>
      </c>
      <c r="T2060" s="2">
        <f t="shared" si="193"/>
        <v>0.41666666666666669</v>
      </c>
      <c r="U2060" s="1">
        <v>20</v>
      </c>
      <c r="V2060" s="2">
        <v>2.82239</v>
      </c>
      <c r="W2060" s="2">
        <f t="shared" si="195"/>
        <v>0.55555555555555558</v>
      </c>
      <c r="X2060" s="1">
        <v>1</v>
      </c>
      <c r="Y2060" s="2">
        <v>2.75508</v>
      </c>
      <c r="Z2060" s="2">
        <f t="shared" si="196"/>
        <v>2.7777777777777776E-2</v>
      </c>
      <c r="AA2060" s="1" t="s">
        <v>3435</v>
      </c>
      <c r="AB2060" s="35">
        <f t="shared" si="197"/>
        <v>-13.694164999998975</v>
      </c>
      <c r="AC2060" s="35"/>
      <c r="AD2060" s="35"/>
      <c r="AE2060" s="13"/>
      <c r="AF2060" s="35"/>
      <c r="AG2060" s="35"/>
      <c r="AH2060" s="13"/>
      <c r="AI2060" s="35"/>
      <c r="AJ2060" s="35"/>
    </row>
    <row r="2061" spans="1:36" x14ac:dyDescent="0.25">
      <c r="A2061" s="4"/>
      <c r="B2061" s="9" t="s">
        <v>3606</v>
      </c>
      <c r="C2061" t="s">
        <v>2355</v>
      </c>
      <c r="D2061" s="35">
        <v>-12083.294099999999</v>
      </c>
      <c r="E2061" s="35">
        <v>-12085.089809999999</v>
      </c>
      <c r="F2061" s="48">
        <v>0.99556500000000003</v>
      </c>
      <c r="G2061" s="47">
        <v>0.18840000000000001</v>
      </c>
      <c r="H2061" s="13">
        <v>4</v>
      </c>
      <c r="I2061" s="13">
        <v>9</v>
      </c>
      <c r="J2061" s="35">
        <v>-0.70744615384683129</v>
      </c>
      <c r="K2061" s="35">
        <v>-5.4418934911294715E-2</v>
      </c>
      <c r="L2061" s="35">
        <v>-0.92661723076889757</v>
      </c>
      <c r="M2061" s="35">
        <v>-7.1278248520684429E-2</v>
      </c>
      <c r="N2061" s="48">
        <f t="shared" si="192"/>
        <v>-13.811809999999241</v>
      </c>
      <c r="O2061" s="35">
        <f t="shared" si="194"/>
        <v>-1.0624469230768647</v>
      </c>
      <c r="P2061" s="1">
        <v>35</v>
      </c>
      <c r="Q2061" s="2">
        <v>2.8216100000000002</v>
      </c>
      <c r="R2061" s="1">
        <v>16</v>
      </c>
      <c r="S2061" s="2">
        <v>2.8216000000000001</v>
      </c>
      <c r="T2061" s="2">
        <f t="shared" si="193"/>
        <v>0.45714285714285713</v>
      </c>
      <c r="U2061" s="1">
        <v>17</v>
      </c>
      <c r="V2061" s="2">
        <v>2.81535</v>
      </c>
      <c r="W2061" s="2">
        <f t="shared" si="195"/>
        <v>0.48571428571428571</v>
      </c>
      <c r="X2061" s="1">
        <v>2</v>
      </c>
      <c r="Y2061" s="2">
        <v>2.8748800000000001</v>
      </c>
      <c r="Z2061" s="2">
        <f t="shared" si="196"/>
        <v>5.7142857142857141E-2</v>
      </c>
      <c r="AA2061" s="1" t="s">
        <v>3435</v>
      </c>
      <c r="AB2061" s="35">
        <f t="shared" si="197"/>
        <v>-13.691994999999224</v>
      </c>
      <c r="AC2061" s="35"/>
      <c r="AD2061" s="35"/>
      <c r="AE2061" s="13"/>
      <c r="AF2061" s="35"/>
      <c r="AG2061" s="35"/>
      <c r="AH2061" s="13"/>
      <c r="AI2061" s="35"/>
      <c r="AJ2061" s="35"/>
    </row>
    <row r="2062" spans="1:36" x14ac:dyDescent="0.25">
      <c r="A2062" s="4"/>
      <c r="B2062" s="9" t="s">
        <v>3607</v>
      </c>
      <c r="C2062" t="s">
        <v>2356</v>
      </c>
      <c r="D2062" s="35">
        <v>-12083.3894</v>
      </c>
      <c r="E2062" s="35">
        <v>-12085.200203</v>
      </c>
      <c r="F2062" s="48">
        <v>0.99550000000000005</v>
      </c>
      <c r="G2062" s="47">
        <v>0.18589</v>
      </c>
      <c r="H2062" s="13">
        <v>4</v>
      </c>
      <c r="I2062" s="13">
        <v>9</v>
      </c>
      <c r="J2062" s="35">
        <v>-0.80274615384769277</v>
      </c>
      <c r="K2062" s="35">
        <v>-6.1749704142130213E-2</v>
      </c>
      <c r="L2062" s="35">
        <v>-1.037010230769738</v>
      </c>
      <c r="M2062" s="35">
        <v>-7.9770017751518305E-2</v>
      </c>
      <c r="N2062" s="48">
        <f t="shared" si="192"/>
        <v>-13.922203000000081</v>
      </c>
      <c r="O2062" s="35">
        <f t="shared" si="194"/>
        <v>-1.0709386923076987</v>
      </c>
      <c r="P2062" s="1">
        <v>36</v>
      </c>
      <c r="Q2062" s="2">
        <v>2.8338999999999999</v>
      </c>
      <c r="R2062" s="1">
        <v>17</v>
      </c>
      <c r="S2062" s="2">
        <v>2.86293</v>
      </c>
      <c r="T2062" s="2">
        <f t="shared" si="193"/>
        <v>0.47222222222222221</v>
      </c>
      <c r="U2062" s="1">
        <v>18</v>
      </c>
      <c r="V2062" s="2">
        <v>2.8010999999999999</v>
      </c>
      <c r="W2062" s="2">
        <f t="shared" si="195"/>
        <v>0.5</v>
      </c>
      <c r="X2062" s="1">
        <v>1</v>
      </c>
      <c r="Y2062" s="2">
        <v>2.93072</v>
      </c>
      <c r="Z2062" s="2">
        <f t="shared" si="196"/>
        <v>2.7777777777777776E-2</v>
      </c>
      <c r="AA2062" s="1" t="s">
        <v>3435</v>
      </c>
      <c r="AB2062" s="35">
        <f t="shared" si="197"/>
        <v>-13.690540999999939</v>
      </c>
      <c r="AC2062" s="35"/>
      <c r="AD2062" s="35"/>
      <c r="AE2062" s="13"/>
      <c r="AF2062" s="35"/>
      <c r="AG2062" s="35"/>
      <c r="AH2062" s="13"/>
      <c r="AI2062" s="35"/>
      <c r="AJ2062" s="35"/>
    </row>
    <row r="2063" spans="1:36" x14ac:dyDescent="0.25">
      <c r="A2063" s="4"/>
      <c r="B2063" s="9" t="s">
        <v>3608</v>
      </c>
      <c r="C2063" t="s">
        <v>2357</v>
      </c>
      <c r="D2063" s="35">
        <v>-12083.0519</v>
      </c>
      <c r="E2063" s="35">
        <v>-12084.650401000001</v>
      </c>
      <c r="F2063" s="48">
        <v>0.99071299999999995</v>
      </c>
      <c r="G2063" s="47">
        <v>0.162219999999999</v>
      </c>
      <c r="H2063" s="13">
        <v>4</v>
      </c>
      <c r="I2063" s="13">
        <v>9</v>
      </c>
      <c r="J2063" s="35">
        <v>-0.46524615384805657</v>
      </c>
      <c r="K2063" s="35">
        <v>-3.5788165680619738E-2</v>
      </c>
      <c r="L2063" s="35">
        <v>-0.48720823077019304</v>
      </c>
      <c r="M2063" s="35">
        <v>-3.7477556213091776E-2</v>
      </c>
      <c r="N2063" s="48">
        <f t="shared" si="192"/>
        <v>-13.372401000000536</v>
      </c>
      <c r="O2063" s="35">
        <f t="shared" si="194"/>
        <v>-1.0286462307692721</v>
      </c>
      <c r="P2063" s="1">
        <v>36</v>
      </c>
      <c r="Q2063" s="2">
        <v>2.8313899999999999</v>
      </c>
      <c r="R2063" s="1">
        <v>20</v>
      </c>
      <c r="S2063" s="2">
        <v>2.8497499999999998</v>
      </c>
      <c r="T2063" s="2">
        <f t="shared" si="193"/>
        <v>0.55555555555555558</v>
      </c>
      <c r="U2063" s="1">
        <v>14</v>
      </c>
      <c r="V2063" s="2">
        <v>2.7813099999999999</v>
      </c>
      <c r="W2063" s="2">
        <f t="shared" si="195"/>
        <v>0.3888888888888889</v>
      </c>
      <c r="X2063" s="1">
        <v>2</v>
      </c>
      <c r="Y2063" s="2">
        <v>2.99831</v>
      </c>
      <c r="Z2063" s="2">
        <f t="shared" si="196"/>
        <v>5.5555555555555552E-2</v>
      </c>
      <c r="AA2063" s="1" t="s">
        <v>3435</v>
      </c>
      <c r="AB2063" s="35">
        <f t="shared" si="197"/>
        <v>-13.685809999999037</v>
      </c>
      <c r="AC2063" s="35"/>
      <c r="AD2063" s="35"/>
      <c r="AE2063" s="13"/>
      <c r="AF2063" s="35"/>
      <c r="AG2063" s="35"/>
      <c r="AH2063" s="13"/>
      <c r="AI2063" s="35"/>
      <c r="AJ2063" s="35"/>
    </row>
    <row r="2064" spans="1:36" x14ac:dyDescent="0.25">
      <c r="A2064" s="4"/>
      <c r="B2064" s="9" t="s">
        <v>3609</v>
      </c>
      <c r="C2064" t="s">
        <v>2358</v>
      </c>
      <c r="D2064" s="35">
        <v>-12083.4177</v>
      </c>
      <c r="E2064" s="35">
        <v>-12085.405398999999</v>
      </c>
      <c r="F2064" s="48">
        <v>0.99585699999999999</v>
      </c>
      <c r="G2064" s="47">
        <v>0.19283999999999901</v>
      </c>
      <c r="H2064" s="13">
        <v>4</v>
      </c>
      <c r="I2064" s="13">
        <v>9</v>
      </c>
      <c r="J2064" s="35">
        <v>-0.83104615384763747</v>
      </c>
      <c r="K2064" s="35">
        <v>-6.3926627219049043E-2</v>
      </c>
      <c r="L2064" s="35">
        <v>-1.2422062307687156</v>
      </c>
      <c r="M2064" s="35">
        <v>-9.5554325443747354E-2</v>
      </c>
      <c r="N2064" s="48">
        <f t="shared" si="192"/>
        <v>-14.127398999999059</v>
      </c>
      <c r="O2064" s="35">
        <f t="shared" si="194"/>
        <v>-1.0867229999999277</v>
      </c>
      <c r="P2064" s="1">
        <v>35</v>
      </c>
      <c r="Q2064" s="2">
        <v>2.8218200000000002</v>
      </c>
      <c r="R2064" s="1">
        <v>16</v>
      </c>
      <c r="S2064" s="2">
        <v>2.8329599999999999</v>
      </c>
      <c r="T2064" s="2">
        <f t="shared" si="193"/>
        <v>0.45714285714285713</v>
      </c>
      <c r="U2064" s="1">
        <v>17</v>
      </c>
      <c r="V2064" s="2">
        <v>2.8116300000000001</v>
      </c>
      <c r="W2064" s="2">
        <f t="shared" si="195"/>
        <v>0.48571428571428571</v>
      </c>
      <c r="X2064" s="1">
        <v>2</v>
      </c>
      <c r="Y2064" s="2">
        <v>2.8192499999999998</v>
      </c>
      <c r="Z2064" s="2">
        <f t="shared" si="196"/>
        <v>5.7142857142857141E-2</v>
      </c>
      <c r="AA2064" s="1" t="s">
        <v>3435</v>
      </c>
      <c r="AB2064" s="35">
        <f t="shared" si="197"/>
        <v>-13.681833000000552</v>
      </c>
      <c r="AC2064" s="35"/>
      <c r="AD2064" s="35"/>
      <c r="AE2064" s="13"/>
      <c r="AF2064" s="35"/>
      <c r="AG2064" s="35"/>
      <c r="AH2064" s="13"/>
      <c r="AI2064" s="35"/>
      <c r="AJ2064" s="35"/>
    </row>
    <row r="2065" spans="1:36" x14ac:dyDescent="0.25">
      <c r="A2065" s="4"/>
      <c r="B2065" s="9" t="s">
        <v>3610</v>
      </c>
      <c r="C2065" t="s">
        <v>2359</v>
      </c>
      <c r="D2065" s="35">
        <v>-12083.3462</v>
      </c>
      <c r="E2065" s="35">
        <v>-12085.351584</v>
      </c>
      <c r="F2065" s="48">
        <v>0.99221000000000004</v>
      </c>
      <c r="G2065" s="47">
        <v>0.16669999999999999</v>
      </c>
      <c r="H2065" s="13">
        <v>4</v>
      </c>
      <c r="I2065" s="13">
        <v>9</v>
      </c>
      <c r="J2065" s="35">
        <v>-0.75954615384762292</v>
      </c>
      <c r="K2065" s="35">
        <v>-5.8426627219047914E-2</v>
      </c>
      <c r="L2065" s="35">
        <v>-1.1883912307694118</v>
      </c>
      <c r="M2065" s="35">
        <v>-9.1414710059185528E-2</v>
      </c>
      <c r="N2065" s="48">
        <f t="shared" si="192"/>
        <v>-14.073583999999755</v>
      </c>
      <c r="O2065" s="35">
        <f t="shared" si="194"/>
        <v>-1.0825833846153659</v>
      </c>
      <c r="P2065" s="1">
        <v>35</v>
      </c>
      <c r="Q2065" s="2">
        <v>2.8230499999999998</v>
      </c>
      <c r="R2065" s="1">
        <v>16</v>
      </c>
      <c r="S2065" s="2">
        <v>2.8410799999999998</v>
      </c>
      <c r="T2065" s="2">
        <f t="shared" si="193"/>
        <v>0.45714285714285713</v>
      </c>
      <c r="U2065" s="1">
        <v>17</v>
      </c>
      <c r="V2065" s="2">
        <v>2.80504</v>
      </c>
      <c r="W2065" s="2">
        <f t="shared" si="195"/>
        <v>0.48571428571428571</v>
      </c>
      <c r="X2065" s="1">
        <v>2</v>
      </c>
      <c r="Y2065" s="2">
        <v>2.83195</v>
      </c>
      <c r="Z2065" s="2">
        <f t="shared" si="196"/>
        <v>5.7142857142857141E-2</v>
      </c>
      <c r="AA2065" s="1" t="s">
        <v>3435</v>
      </c>
      <c r="AB2065" s="35">
        <f t="shared" si="197"/>
        <v>-13.675995999999941</v>
      </c>
      <c r="AC2065" s="35"/>
      <c r="AD2065" s="35"/>
      <c r="AE2065" s="13"/>
      <c r="AF2065" s="35"/>
      <c r="AG2065" s="35"/>
      <c r="AH2065" s="13"/>
      <c r="AI2065" s="35"/>
      <c r="AJ2065" s="35"/>
    </row>
    <row r="2066" spans="1:36" x14ac:dyDescent="0.25">
      <c r="A2066" s="4"/>
      <c r="B2066" s="9" t="s">
        <v>3611</v>
      </c>
      <c r="C2066" t="s">
        <v>2360</v>
      </c>
      <c r="D2066" s="35">
        <v>-12083.301600000001</v>
      </c>
      <c r="E2066" s="35">
        <v>-12085.401999</v>
      </c>
      <c r="F2066" s="48">
        <v>0.99695100000000003</v>
      </c>
      <c r="G2066" s="47">
        <v>0.19116</v>
      </c>
      <c r="H2066" s="13">
        <v>4</v>
      </c>
      <c r="I2066" s="13">
        <v>9</v>
      </c>
      <c r="J2066" s="35">
        <v>-0.71494615384835924</v>
      </c>
      <c r="K2066" s="35">
        <v>-5.4995857988335325E-2</v>
      </c>
      <c r="L2066" s="35">
        <v>-1.2388062307691143</v>
      </c>
      <c r="M2066" s="35">
        <v>-9.5292786982239558E-2</v>
      </c>
      <c r="N2066" s="48">
        <f t="shared" si="192"/>
        <v>-14.123998999999458</v>
      </c>
      <c r="O2066" s="35">
        <f t="shared" si="194"/>
        <v>-1.0864614615384198</v>
      </c>
      <c r="P2066" s="1">
        <v>36</v>
      </c>
      <c r="Q2066" s="2">
        <v>2.8285800000000001</v>
      </c>
      <c r="R2066" s="1">
        <v>16</v>
      </c>
      <c r="S2066" s="2">
        <v>2.8242500000000001</v>
      </c>
      <c r="T2066" s="2">
        <f t="shared" si="193"/>
        <v>0.44444444444444442</v>
      </c>
      <c r="U2066" s="1">
        <v>18</v>
      </c>
      <c r="V2066" s="2">
        <v>2.8346900000000002</v>
      </c>
      <c r="W2066" s="2">
        <f t="shared" si="195"/>
        <v>0.5</v>
      </c>
      <c r="X2066" s="1">
        <v>2</v>
      </c>
      <c r="Y2066" s="2">
        <v>2.8082099999999999</v>
      </c>
      <c r="Z2066" s="2">
        <f t="shared" si="196"/>
        <v>5.5555555555555552E-2</v>
      </c>
      <c r="AA2066" s="1" t="s">
        <v>3435</v>
      </c>
      <c r="AB2066" s="35">
        <f t="shared" si="197"/>
        <v>-13.673359000000346</v>
      </c>
      <c r="AC2066" s="35"/>
      <c r="AD2066" s="35"/>
      <c r="AE2066" s="13"/>
      <c r="AF2066" s="35"/>
      <c r="AG2066" s="35"/>
      <c r="AH2066" s="13"/>
      <c r="AI2066" s="35"/>
      <c r="AJ2066" s="35"/>
    </row>
    <row r="2067" spans="1:36" x14ac:dyDescent="0.25">
      <c r="A2067" s="4"/>
      <c r="B2067" s="9" t="s">
        <v>3612</v>
      </c>
      <c r="C2067" t="s">
        <v>2361</v>
      </c>
      <c r="D2067" s="35">
        <v>-12083.113600000001</v>
      </c>
      <c r="E2067" s="35">
        <v>-12085.121977999999</v>
      </c>
      <c r="F2067" s="48">
        <v>0.99410299999999996</v>
      </c>
      <c r="G2067" s="47">
        <v>0.17474999999999999</v>
      </c>
      <c r="H2067" s="13">
        <v>4</v>
      </c>
      <c r="I2067" s="13">
        <v>9</v>
      </c>
      <c r="J2067" s="35">
        <v>-0.52694615384825738</v>
      </c>
      <c r="K2067" s="35">
        <v>-4.0534319526789028E-2</v>
      </c>
      <c r="L2067" s="35">
        <v>-0.95878523076862621</v>
      </c>
      <c r="M2067" s="35">
        <v>-7.3752710059125093E-2</v>
      </c>
      <c r="N2067" s="48">
        <f t="shared" si="192"/>
        <v>-13.84397799999897</v>
      </c>
      <c r="O2067" s="35">
        <f t="shared" si="194"/>
        <v>-1.0649213846153054</v>
      </c>
      <c r="P2067" s="1">
        <v>36</v>
      </c>
      <c r="Q2067" s="2">
        <v>2.8311899999999999</v>
      </c>
      <c r="R2067" s="1">
        <v>19</v>
      </c>
      <c r="S2067" s="2">
        <v>2.8370199999999999</v>
      </c>
      <c r="T2067" s="2">
        <f t="shared" si="193"/>
        <v>0.52777777777777779</v>
      </c>
      <c r="U2067" s="1">
        <v>14</v>
      </c>
      <c r="V2067" s="2">
        <v>2.8256399999999999</v>
      </c>
      <c r="W2067" s="2">
        <f t="shared" si="195"/>
        <v>0.3888888888888889</v>
      </c>
      <c r="X2067" s="1">
        <v>3</v>
      </c>
      <c r="Y2067" s="2">
        <v>2.8202500000000001</v>
      </c>
      <c r="Z2067" s="2">
        <f t="shared" si="196"/>
        <v>8.3333333333333329E-2</v>
      </c>
      <c r="AA2067" s="1" t="s">
        <v>3435</v>
      </c>
      <c r="AB2067" s="35">
        <f t="shared" si="197"/>
        <v>-13.648026999999274</v>
      </c>
      <c r="AC2067" s="35"/>
      <c r="AD2067" s="35"/>
      <c r="AE2067" s="13"/>
      <c r="AF2067" s="35"/>
      <c r="AG2067" s="35"/>
      <c r="AH2067" s="13"/>
      <c r="AI2067" s="35"/>
      <c r="AJ2067" s="35"/>
    </row>
    <row r="2068" spans="1:36" x14ac:dyDescent="0.25">
      <c r="A2068" s="4"/>
      <c r="B2068" s="9" t="s">
        <v>3613</v>
      </c>
      <c r="C2068" t="s">
        <v>2362</v>
      </c>
      <c r="D2068" s="35">
        <v>-12083.2212</v>
      </c>
      <c r="E2068" s="35">
        <v>-12084.989071</v>
      </c>
      <c r="F2068" s="48">
        <v>0.99351400000000001</v>
      </c>
      <c r="G2068" s="47">
        <v>0.169519999999999</v>
      </c>
      <c r="H2068" s="13">
        <v>4</v>
      </c>
      <c r="I2068" s="13">
        <v>9</v>
      </c>
      <c r="J2068" s="35">
        <v>-0.63454615384762292</v>
      </c>
      <c r="K2068" s="35">
        <v>-4.8811242603663305E-2</v>
      </c>
      <c r="L2068" s="35">
        <v>-0.82587823076937639</v>
      </c>
      <c r="M2068" s="35">
        <v>-6.352909467456741E-2</v>
      </c>
      <c r="N2068" s="48">
        <f t="shared" si="192"/>
        <v>-13.71107099999972</v>
      </c>
      <c r="O2068" s="35">
        <f t="shared" si="194"/>
        <v>-1.0546977692307478</v>
      </c>
      <c r="P2068" s="1">
        <v>36</v>
      </c>
      <c r="Q2068" s="2">
        <v>2.8336800000000002</v>
      </c>
      <c r="R2068" s="1">
        <v>18</v>
      </c>
      <c r="S2068" s="2">
        <v>2.8473899999999999</v>
      </c>
      <c r="T2068" s="2">
        <f t="shared" si="193"/>
        <v>0.5</v>
      </c>
      <c r="U2068" s="1">
        <v>16</v>
      </c>
      <c r="V2068" s="2">
        <v>2.8076300000000001</v>
      </c>
      <c r="W2068" s="2">
        <f t="shared" si="195"/>
        <v>0.44444444444444442</v>
      </c>
      <c r="X2068" s="1">
        <v>2</v>
      </c>
      <c r="Y2068" s="2">
        <v>2.91858</v>
      </c>
      <c r="Z2068" s="2">
        <f t="shared" si="196"/>
        <v>5.5555555555555552E-2</v>
      </c>
      <c r="AA2068" s="1" t="s">
        <v>3435</v>
      </c>
      <c r="AB2068" s="35">
        <f t="shared" si="197"/>
        <v>-13.645650000000387</v>
      </c>
      <c r="AC2068" s="35"/>
      <c r="AD2068" s="35"/>
      <c r="AE2068" s="13"/>
      <c r="AF2068" s="35"/>
      <c r="AG2068" s="35"/>
      <c r="AH2068" s="13"/>
      <c r="AI2068" s="35"/>
      <c r="AJ2068" s="35"/>
    </row>
    <row r="2069" spans="1:36" x14ac:dyDescent="0.25">
      <c r="A2069" s="4"/>
      <c r="B2069" s="9" t="s">
        <v>3614</v>
      </c>
      <c r="C2069" t="s">
        <v>2363</v>
      </c>
      <c r="D2069" s="35">
        <v>-12083.330599999999</v>
      </c>
      <c r="E2069" s="35">
        <v>-12085.078772000001</v>
      </c>
      <c r="F2069" s="48">
        <v>0.98524299999999998</v>
      </c>
      <c r="G2069" s="47">
        <v>0.14713999999999899</v>
      </c>
      <c r="H2069" s="13">
        <v>4</v>
      </c>
      <c r="I2069" s="13">
        <v>9</v>
      </c>
      <c r="J2069" s="35">
        <v>-0.74394615384699136</v>
      </c>
      <c r="K2069" s="35">
        <v>-5.7226627218999335E-2</v>
      </c>
      <c r="L2069" s="35">
        <v>-0.91557923077016312</v>
      </c>
      <c r="M2069" s="35">
        <v>-7.0429171597704857E-2</v>
      </c>
      <c r="N2069" s="48">
        <f t="shared" si="192"/>
        <v>-13.800772000000507</v>
      </c>
      <c r="O2069" s="35">
        <f t="shared" si="194"/>
        <v>-1.0615978461538851</v>
      </c>
      <c r="P2069" s="1">
        <v>36</v>
      </c>
      <c r="Q2069" s="2">
        <v>2.8326799999999999</v>
      </c>
      <c r="R2069" s="1">
        <v>14</v>
      </c>
      <c r="S2069" s="2">
        <v>2.8717800000000002</v>
      </c>
      <c r="T2069" s="2">
        <f t="shared" si="193"/>
        <v>0.3888888888888889</v>
      </c>
      <c r="U2069" s="1">
        <v>22</v>
      </c>
      <c r="V2069" s="2">
        <v>2.8077899999999998</v>
      </c>
      <c r="W2069" s="2">
        <f t="shared" si="195"/>
        <v>0.61111111111111116</v>
      </c>
      <c r="X2069" s="1">
        <v>0</v>
      </c>
      <c r="Y2069" s="2">
        <v>0</v>
      </c>
      <c r="Z2069" s="2">
        <f t="shared" si="196"/>
        <v>0</v>
      </c>
      <c r="AA2069" s="1" t="s">
        <v>3435</v>
      </c>
      <c r="AB2069" s="35">
        <f t="shared" si="197"/>
        <v>-13.645280000000639</v>
      </c>
      <c r="AC2069" s="35"/>
      <c r="AD2069" s="35"/>
      <c r="AE2069" s="13"/>
      <c r="AF2069" s="35"/>
      <c r="AG2069" s="35"/>
      <c r="AH2069" s="13"/>
      <c r="AI2069" s="35"/>
      <c r="AJ2069" s="35"/>
    </row>
    <row r="2070" spans="1:36" x14ac:dyDescent="0.25">
      <c r="A2070" s="4"/>
      <c r="B2070" s="9" t="s">
        <v>3615</v>
      </c>
      <c r="C2070" t="s">
        <v>2364</v>
      </c>
      <c r="D2070" s="35">
        <v>-12083.2636</v>
      </c>
      <c r="E2070" s="35">
        <v>-12085.116994</v>
      </c>
      <c r="F2070" s="48">
        <v>0.99351</v>
      </c>
      <c r="G2070" s="47">
        <v>0.16977999999999899</v>
      </c>
      <c r="H2070" s="13">
        <v>4</v>
      </c>
      <c r="I2070" s="13">
        <v>9</v>
      </c>
      <c r="J2070" s="35">
        <v>-0.67694615384789358</v>
      </c>
      <c r="K2070" s="35">
        <v>-5.2072781065222583E-2</v>
      </c>
      <c r="L2070" s="35">
        <v>-0.95380123076938617</v>
      </c>
      <c r="M2070" s="35">
        <v>-7.3369325443798941E-2</v>
      </c>
      <c r="N2070" s="48">
        <f t="shared" si="192"/>
        <v>-13.83899399999973</v>
      </c>
      <c r="O2070" s="35">
        <f t="shared" si="194"/>
        <v>-1.0645379999999791</v>
      </c>
      <c r="P2070" s="1">
        <v>36</v>
      </c>
      <c r="Q2070" s="2">
        <v>2.8346300000000002</v>
      </c>
      <c r="R2070" s="1">
        <v>17</v>
      </c>
      <c r="S2070" s="2">
        <v>2.86856</v>
      </c>
      <c r="T2070" s="2">
        <f t="shared" si="193"/>
        <v>0.47222222222222221</v>
      </c>
      <c r="U2070" s="1">
        <v>18</v>
      </c>
      <c r="V2070" s="2">
        <v>2.8028400000000002</v>
      </c>
      <c r="W2070" s="2">
        <f t="shared" si="195"/>
        <v>0.5</v>
      </c>
      <c r="X2070" s="1">
        <v>1</v>
      </c>
      <c r="Y2070" s="2">
        <v>2.8299500000000002</v>
      </c>
      <c r="Z2070" s="2">
        <f t="shared" si="196"/>
        <v>2.7777777777777776E-2</v>
      </c>
      <c r="AA2070" s="1" t="s">
        <v>3435</v>
      </c>
      <c r="AB2070" s="35">
        <f t="shared" si="197"/>
        <v>-13.642544000000271</v>
      </c>
      <c r="AC2070" s="35"/>
      <c r="AD2070" s="35"/>
      <c r="AE2070" s="13"/>
      <c r="AF2070" s="35"/>
      <c r="AG2070" s="35"/>
      <c r="AH2070" s="13"/>
      <c r="AI2070" s="35"/>
      <c r="AJ2070" s="35"/>
    </row>
    <row r="2071" spans="1:36" x14ac:dyDescent="0.25">
      <c r="A2071" s="4"/>
      <c r="B2071" s="9" t="s">
        <v>3616</v>
      </c>
      <c r="C2071" t="s">
        <v>2365</v>
      </c>
      <c r="D2071" s="35">
        <v>-12083.1425</v>
      </c>
      <c r="E2071" s="35">
        <v>-12084.919083999999</v>
      </c>
      <c r="F2071" s="48">
        <v>0.99393299999999996</v>
      </c>
      <c r="G2071" s="47">
        <v>0.17535999999999999</v>
      </c>
      <c r="H2071" s="13">
        <v>4</v>
      </c>
      <c r="I2071" s="13">
        <v>9</v>
      </c>
      <c r="J2071" s="35">
        <v>-0.55584615384759672</v>
      </c>
      <c r="K2071" s="35">
        <v>-4.2757396449815133E-2</v>
      </c>
      <c r="L2071" s="35">
        <v>-0.75589123076861142</v>
      </c>
      <c r="M2071" s="35">
        <v>-5.8145479289893186E-2</v>
      </c>
      <c r="N2071" s="48">
        <f t="shared" si="192"/>
        <v>-13.641083999998955</v>
      </c>
      <c r="O2071" s="35">
        <f t="shared" si="194"/>
        <v>-1.0493141538460735</v>
      </c>
      <c r="P2071" s="1">
        <v>35</v>
      </c>
      <c r="Q2071" s="2">
        <v>2.8237999999999999</v>
      </c>
      <c r="R2071" s="1">
        <v>17</v>
      </c>
      <c r="S2071" s="2">
        <v>2.8389899999999999</v>
      </c>
      <c r="T2071" s="2">
        <f t="shared" si="193"/>
        <v>0.48571428571428571</v>
      </c>
      <c r="U2071" s="1">
        <v>16</v>
      </c>
      <c r="V2071" s="2">
        <v>2.8067099999999998</v>
      </c>
      <c r="W2071" s="2">
        <f t="shared" si="195"/>
        <v>0.45714285714285713</v>
      </c>
      <c r="X2071" s="1">
        <v>2</v>
      </c>
      <c r="Y2071" s="2">
        <v>2.8315000000000001</v>
      </c>
      <c r="Z2071" s="2">
        <f t="shared" si="196"/>
        <v>5.7142857142857141E-2</v>
      </c>
      <c r="AA2071" s="1" t="s">
        <v>3435</v>
      </c>
      <c r="AB2071" s="35">
        <f t="shared" si="197"/>
        <v>-13.64182400000027</v>
      </c>
      <c r="AC2071" s="35"/>
      <c r="AD2071" s="35"/>
      <c r="AE2071" s="13"/>
      <c r="AF2071" s="35"/>
      <c r="AG2071" s="35"/>
      <c r="AH2071" s="13"/>
      <c r="AI2071" s="35"/>
      <c r="AJ2071" s="35"/>
    </row>
    <row r="2072" spans="1:36" x14ac:dyDescent="0.25">
      <c r="A2072" s="4"/>
      <c r="B2072" s="9" t="s">
        <v>3617</v>
      </c>
      <c r="C2072" t="s">
        <v>2366</v>
      </c>
      <c r="D2072" s="35">
        <v>-12082.985699999999</v>
      </c>
      <c r="E2072" s="35">
        <v>-12084.694299999999</v>
      </c>
      <c r="F2072" s="48">
        <v>0.99266399999999999</v>
      </c>
      <c r="G2072" s="47">
        <v>0.16836999999999899</v>
      </c>
      <c r="H2072" s="13">
        <v>4</v>
      </c>
      <c r="I2072" s="13">
        <v>9</v>
      </c>
      <c r="J2072" s="35">
        <v>-0.39904615384693898</v>
      </c>
      <c r="K2072" s="35">
        <v>-3.0695857988226074E-2</v>
      </c>
      <c r="L2072" s="35">
        <v>-0.53110723076861177</v>
      </c>
      <c r="M2072" s="35">
        <v>-4.0854402366816291E-2</v>
      </c>
      <c r="N2072" s="48">
        <f t="shared" si="192"/>
        <v>-13.416299999998955</v>
      </c>
      <c r="O2072" s="35">
        <f t="shared" si="194"/>
        <v>-1.0320230769229966</v>
      </c>
      <c r="P2072" s="1">
        <v>34</v>
      </c>
      <c r="Q2072" s="2">
        <v>2.8195600000000001</v>
      </c>
      <c r="R2072" s="1">
        <v>20</v>
      </c>
      <c r="S2072" s="2">
        <v>2.8502000000000001</v>
      </c>
      <c r="T2072" s="2">
        <f t="shared" si="193"/>
        <v>0.58823529411764708</v>
      </c>
      <c r="U2072" s="1">
        <v>14</v>
      </c>
      <c r="V2072" s="2">
        <v>2.7757800000000001</v>
      </c>
      <c r="W2072" s="2">
        <f t="shared" si="195"/>
        <v>0.41176470588235292</v>
      </c>
      <c r="X2072" s="1">
        <v>0</v>
      </c>
      <c r="Y2072" s="2">
        <v>0</v>
      </c>
      <c r="Z2072" s="2">
        <f t="shared" si="196"/>
        <v>0</v>
      </c>
      <c r="AA2072" s="1" t="s">
        <v>3435</v>
      </c>
      <c r="AB2072" s="35">
        <f t="shared" si="197"/>
        <v>-13.641083999998955</v>
      </c>
      <c r="AC2072" s="35"/>
      <c r="AD2072" s="35"/>
      <c r="AE2072" s="13"/>
      <c r="AF2072" s="35"/>
      <c r="AG2072" s="35"/>
      <c r="AH2072" s="13"/>
      <c r="AI2072" s="35"/>
      <c r="AJ2072" s="35"/>
    </row>
    <row r="2073" spans="1:36" x14ac:dyDescent="0.25">
      <c r="A2073" s="4"/>
      <c r="B2073" s="9" t="s">
        <v>3618</v>
      </c>
      <c r="C2073" t="s">
        <v>2367</v>
      </c>
      <c r="D2073" s="35">
        <v>-12083.373</v>
      </c>
      <c r="E2073" s="35">
        <v>-12085.104799999999</v>
      </c>
      <c r="F2073" s="48">
        <v>0.994865</v>
      </c>
      <c r="G2073" s="47">
        <v>0.18756999999999999</v>
      </c>
      <c r="H2073" s="13">
        <v>4</v>
      </c>
      <c r="I2073" s="13">
        <v>9</v>
      </c>
      <c r="J2073" s="35">
        <v>-0.78634615384726203</v>
      </c>
      <c r="K2073" s="35">
        <v>-6.048816568055862E-2</v>
      </c>
      <c r="L2073" s="35">
        <v>-0.94160723076856812</v>
      </c>
      <c r="M2073" s="35">
        <v>-7.2431325443736011E-2</v>
      </c>
      <c r="N2073" s="48">
        <f t="shared" si="192"/>
        <v>-13.826799999998912</v>
      </c>
      <c r="O2073" s="35">
        <f t="shared" si="194"/>
        <v>-1.0635999999999162</v>
      </c>
      <c r="P2073" s="1">
        <v>36</v>
      </c>
      <c r="Q2073" s="2">
        <v>2.8336000000000001</v>
      </c>
      <c r="R2073" s="1">
        <v>16</v>
      </c>
      <c r="S2073" s="2">
        <v>2.84124</v>
      </c>
      <c r="T2073" s="2">
        <f t="shared" si="193"/>
        <v>0.44444444444444442</v>
      </c>
      <c r="U2073" s="1">
        <v>17</v>
      </c>
      <c r="V2073" s="2">
        <v>2.8332000000000002</v>
      </c>
      <c r="W2073" s="2">
        <f t="shared" si="195"/>
        <v>0.47222222222222221</v>
      </c>
      <c r="X2073" s="1">
        <v>3</v>
      </c>
      <c r="Y2073" s="2">
        <v>2.79515</v>
      </c>
      <c r="Z2073" s="2">
        <f t="shared" si="196"/>
        <v>8.3333333333333329E-2</v>
      </c>
      <c r="AA2073" s="1" t="s">
        <v>3435</v>
      </c>
      <c r="AB2073" s="35">
        <f t="shared" si="197"/>
        <v>-13.640805999999429</v>
      </c>
      <c r="AC2073" s="35"/>
      <c r="AD2073" s="35"/>
      <c r="AE2073" s="13"/>
      <c r="AF2073" s="35"/>
      <c r="AG2073" s="35"/>
      <c r="AH2073" s="13"/>
      <c r="AI2073" s="35"/>
      <c r="AJ2073" s="35"/>
    </row>
    <row r="2074" spans="1:36" x14ac:dyDescent="0.25">
      <c r="A2074" s="4"/>
      <c r="B2074" s="9" t="s">
        <v>3619</v>
      </c>
      <c r="C2074" t="s">
        <v>2368</v>
      </c>
      <c r="D2074" s="35">
        <v>-12083.424800000001</v>
      </c>
      <c r="E2074" s="35">
        <v>-12085.190804</v>
      </c>
      <c r="F2074" s="48">
        <v>0.99565599999999999</v>
      </c>
      <c r="G2074" s="47">
        <v>0.19300999999999899</v>
      </c>
      <c r="H2074" s="13">
        <v>4</v>
      </c>
      <c r="I2074" s="13">
        <v>9</v>
      </c>
      <c r="J2074" s="35">
        <v>-0.83814615384835633</v>
      </c>
      <c r="K2074" s="35">
        <v>-6.4472781065258181E-2</v>
      </c>
      <c r="L2074" s="35">
        <v>-1.0276112307692529</v>
      </c>
      <c r="M2074" s="35">
        <v>-7.9047017751480986E-2</v>
      </c>
      <c r="N2074" s="48">
        <f t="shared" si="192"/>
        <v>-13.912803999999596</v>
      </c>
      <c r="O2074" s="35">
        <f t="shared" si="194"/>
        <v>-1.0702156923076613</v>
      </c>
      <c r="P2074" s="1">
        <v>35</v>
      </c>
      <c r="Q2074" s="2">
        <v>2.82491</v>
      </c>
      <c r="R2074" s="1">
        <v>16</v>
      </c>
      <c r="S2074" s="2">
        <v>2.8273199999999998</v>
      </c>
      <c r="T2074" s="2">
        <f t="shared" si="193"/>
        <v>0.45714285714285713</v>
      </c>
      <c r="U2074" s="1">
        <v>16</v>
      </c>
      <c r="V2074" s="2">
        <v>2.82497</v>
      </c>
      <c r="W2074" s="2">
        <f t="shared" si="195"/>
        <v>0.45714285714285713</v>
      </c>
      <c r="X2074" s="1">
        <v>3</v>
      </c>
      <c r="Y2074" s="2">
        <v>2.81176</v>
      </c>
      <c r="Z2074" s="2">
        <f t="shared" si="196"/>
        <v>8.5714285714285715E-2</v>
      </c>
      <c r="AA2074" s="1" t="s">
        <v>3435</v>
      </c>
      <c r="AB2074" s="35">
        <f t="shared" si="197"/>
        <v>-13.638918000000558</v>
      </c>
      <c r="AC2074" s="35"/>
      <c r="AD2074" s="35"/>
      <c r="AE2074" s="13"/>
      <c r="AF2074" s="35"/>
      <c r="AG2074" s="35"/>
      <c r="AH2074" s="13"/>
      <c r="AI2074" s="35"/>
      <c r="AJ2074" s="35"/>
    </row>
    <row r="2075" spans="1:36" x14ac:dyDescent="0.25">
      <c r="A2075" s="4"/>
      <c r="B2075" s="9" t="s">
        <v>3620</v>
      </c>
      <c r="C2075" t="s">
        <v>2369</v>
      </c>
      <c r="D2075" s="35">
        <v>-12083.1638</v>
      </c>
      <c r="E2075" s="35">
        <v>-12085.085971</v>
      </c>
      <c r="F2075" s="48">
        <v>0.99493200000000004</v>
      </c>
      <c r="G2075" s="47">
        <v>0.17924000000000001</v>
      </c>
      <c r="H2075" s="13">
        <v>4</v>
      </c>
      <c r="I2075" s="13">
        <v>9</v>
      </c>
      <c r="J2075" s="35">
        <v>-0.57714615384793433</v>
      </c>
      <c r="K2075" s="35">
        <v>-4.4395857988302638E-2</v>
      </c>
      <c r="L2075" s="35">
        <v>-0.92277823076983623</v>
      </c>
      <c r="M2075" s="35">
        <v>-7.0982940828448943E-2</v>
      </c>
      <c r="N2075" s="48">
        <f t="shared" si="192"/>
        <v>-13.80797100000018</v>
      </c>
      <c r="O2075" s="35">
        <f t="shared" si="194"/>
        <v>-1.0621516153846291</v>
      </c>
      <c r="P2075" s="1">
        <v>36</v>
      </c>
      <c r="Q2075" s="2">
        <v>2.8325900000000002</v>
      </c>
      <c r="R2075" s="1">
        <v>19</v>
      </c>
      <c r="S2075" s="2">
        <v>2.8361800000000001</v>
      </c>
      <c r="T2075" s="2">
        <f t="shared" si="193"/>
        <v>0.52777777777777779</v>
      </c>
      <c r="U2075" s="1">
        <v>13</v>
      </c>
      <c r="V2075" s="2">
        <v>2.83975</v>
      </c>
      <c r="W2075" s="2">
        <f t="shared" si="195"/>
        <v>0.3611111111111111</v>
      </c>
      <c r="X2075" s="1">
        <v>4</v>
      </c>
      <c r="Y2075" s="2">
        <v>2.7923100000000001</v>
      </c>
      <c r="Z2075" s="2">
        <f t="shared" si="196"/>
        <v>0.1111111111111111</v>
      </c>
      <c r="AA2075" s="1" t="s">
        <v>3435</v>
      </c>
      <c r="AB2075" s="35">
        <f t="shared" si="197"/>
        <v>-13.624995000000126</v>
      </c>
      <c r="AC2075" s="35"/>
      <c r="AD2075" s="35"/>
      <c r="AE2075" s="13"/>
      <c r="AF2075" s="35"/>
      <c r="AG2075" s="35"/>
      <c r="AH2075" s="13"/>
      <c r="AI2075" s="35"/>
      <c r="AJ2075" s="35"/>
    </row>
    <row r="2076" spans="1:36" x14ac:dyDescent="0.25">
      <c r="A2076" s="4"/>
      <c r="B2076" s="9" t="s">
        <v>3621</v>
      </c>
      <c r="C2076" t="s">
        <v>2370</v>
      </c>
      <c r="D2076" s="35">
        <v>-12083.312</v>
      </c>
      <c r="E2076" s="35">
        <v>-12085.021074</v>
      </c>
      <c r="F2076" s="48">
        <v>0.99325200000000002</v>
      </c>
      <c r="G2076" s="47">
        <v>0.16972000000000001</v>
      </c>
      <c r="H2076" s="13">
        <v>4</v>
      </c>
      <c r="I2076" s="13">
        <v>9</v>
      </c>
      <c r="J2076" s="35">
        <v>-0.72534615384756762</v>
      </c>
      <c r="K2076" s="35">
        <v>-5.5795857988274432E-2</v>
      </c>
      <c r="L2076" s="35">
        <v>-0.85788123076963529</v>
      </c>
      <c r="M2076" s="35">
        <v>-6.5990863905356564E-2</v>
      </c>
      <c r="N2076" s="48">
        <f t="shared" si="192"/>
        <v>-13.743073999999979</v>
      </c>
      <c r="O2076" s="35">
        <f t="shared" si="194"/>
        <v>-1.0571595384615369</v>
      </c>
      <c r="P2076" s="1">
        <v>36</v>
      </c>
      <c r="Q2076" s="2">
        <v>2.831</v>
      </c>
      <c r="R2076" s="1">
        <v>18</v>
      </c>
      <c r="S2076" s="2">
        <v>2.8359000000000001</v>
      </c>
      <c r="T2076" s="2">
        <f t="shared" si="193"/>
        <v>0.5</v>
      </c>
      <c r="U2076" s="1">
        <v>15</v>
      </c>
      <c r="V2076" s="2">
        <v>2.8341500000000002</v>
      </c>
      <c r="W2076" s="2">
        <f t="shared" si="195"/>
        <v>0.41666666666666669</v>
      </c>
      <c r="X2076" s="1">
        <v>3</v>
      </c>
      <c r="Y2076" s="2">
        <v>2.7857699999999999</v>
      </c>
      <c r="Z2076" s="2">
        <f t="shared" si="196"/>
        <v>8.3333333333333329E-2</v>
      </c>
      <c r="AA2076" s="1" t="s">
        <v>3435</v>
      </c>
      <c r="AB2076" s="35">
        <f t="shared" si="197"/>
        <v>-13.622557999999117</v>
      </c>
      <c r="AC2076" s="35"/>
      <c r="AD2076" s="35"/>
      <c r="AE2076" s="13"/>
      <c r="AF2076" s="35"/>
      <c r="AG2076" s="35"/>
      <c r="AH2076" s="13"/>
      <c r="AI2076" s="35"/>
      <c r="AJ2076" s="35"/>
    </row>
    <row r="2077" spans="1:36" x14ac:dyDescent="0.25">
      <c r="A2077" s="4"/>
      <c r="B2077" s="9" t="s">
        <v>3622</v>
      </c>
      <c r="C2077" t="s">
        <v>2371</v>
      </c>
      <c r="D2077" s="35">
        <v>-12083.468000000001</v>
      </c>
      <c r="E2077" s="35">
        <v>-12085.227886999999</v>
      </c>
      <c r="F2077" s="48">
        <v>0.99751500000000004</v>
      </c>
      <c r="G2077" s="47">
        <v>0.19420999999999999</v>
      </c>
      <c r="H2077" s="13">
        <v>4</v>
      </c>
      <c r="I2077" s="13">
        <v>9</v>
      </c>
      <c r="J2077" s="35">
        <v>-0.88134615384842618</v>
      </c>
      <c r="K2077" s="35">
        <v>-6.779585798834048E-2</v>
      </c>
      <c r="L2077" s="35">
        <v>-1.0646942307685094</v>
      </c>
      <c r="M2077" s="35">
        <v>-8.1899556212962271E-2</v>
      </c>
      <c r="N2077" s="48">
        <f t="shared" si="192"/>
        <v>-13.949886999998853</v>
      </c>
      <c r="O2077" s="35">
        <f t="shared" si="194"/>
        <v>-1.0730682307691426</v>
      </c>
      <c r="P2077" s="1">
        <v>35</v>
      </c>
      <c r="Q2077" s="2">
        <v>2.8206600000000002</v>
      </c>
      <c r="R2077" s="1">
        <v>16</v>
      </c>
      <c r="S2077" s="2">
        <v>2.8167900000000001</v>
      </c>
      <c r="T2077" s="2">
        <f t="shared" si="193"/>
        <v>0.45714285714285713</v>
      </c>
      <c r="U2077" s="1">
        <v>16</v>
      </c>
      <c r="V2077" s="2">
        <v>2.81962</v>
      </c>
      <c r="W2077" s="2">
        <f t="shared" si="195"/>
        <v>0.45714285714285713</v>
      </c>
      <c r="X2077" s="1">
        <v>3</v>
      </c>
      <c r="Y2077" s="2">
        <v>2.8468300000000002</v>
      </c>
      <c r="Z2077" s="2">
        <f t="shared" si="196"/>
        <v>8.5714285714285715E-2</v>
      </c>
      <c r="AA2077" s="1" t="s">
        <v>3435</v>
      </c>
      <c r="AB2077" s="35">
        <f t="shared" si="197"/>
        <v>-13.609339999999065</v>
      </c>
      <c r="AC2077" s="35"/>
      <c r="AD2077" s="35"/>
      <c r="AE2077" s="13"/>
      <c r="AF2077" s="35"/>
      <c r="AG2077" s="35"/>
      <c r="AH2077" s="13"/>
      <c r="AI2077" s="35"/>
      <c r="AJ2077" s="35"/>
    </row>
    <row r="2078" spans="1:36" x14ac:dyDescent="0.25">
      <c r="A2078" s="4"/>
      <c r="B2078" s="9" t="s">
        <v>3623</v>
      </c>
      <c r="C2078" t="s">
        <v>2372</v>
      </c>
      <c r="D2078" s="35">
        <v>-12083.0221</v>
      </c>
      <c r="E2078" s="35">
        <v>-12084.749390000001</v>
      </c>
      <c r="F2078" s="48">
        <v>0.99806499999999998</v>
      </c>
      <c r="G2078" s="47">
        <v>0.19287000000000001</v>
      </c>
      <c r="H2078" s="13">
        <v>4</v>
      </c>
      <c r="I2078" s="13">
        <v>9</v>
      </c>
      <c r="J2078" s="35">
        <v>-0.43544615384780627</v>
      </c>
      <c r="K2078" s="35">
        <v>-3.3495857988292792E-2</v>
      </c>
      <c r="L2078" s="35">
        <v>-0.5861972307702672</v>
      </c>
      <c r="M2078" s="35">
        <v>-4.5092094674635937E-2</v>
      </c>
      <c r="N2078" s="48">
        <f t="shared" si="192"/>
        <v>-13.471390000000611</v>
      </c>
      <c r="O2078" s="35">
        <f t="shared" si="194"/>
        <v>-1.0362607692308161</v>
      </c>
      <c r="P2078" s="1">
        <v>36</v>
      </c>
      <c r="Q2078" s="2">
        <v>2.8348300000000002</v>
      </c>
      <c r="R2078" s="1">
        <v>20</v>
      </c>
      <c r="S2078" s="2">
        <v>2.83683</v>
      </c>
      <c r="T2078" s="2">
        <f t="shared" si="193"/>
        <v>0.55555555555555558</v>
      </c>
      <c r="U2078" s="1">
        <v>11</v>
      </c>
      <c r="V2078" s="2">
        <v>2.8383699999999998</v>
      </c>
      <c r="W2078" s="2">
        <f t="shared" si="195"/>
        <v>0.30555555555555558</v>
      </c>
      <c r="X2078" s="1">
        <v>5</v>
      </c>
      <c r="Y2078" s="2">
        <v>2.8190400000000002</v>
      </c>
      <c r="Z2078" s="2">
        <f t="shared" si="196"/>
        <v>0.1388888888888889</v>
      </c>
      <c r="AA2078" s="1" t="s">
        <v>3435</v>
      </c>
      <c r="AB2078" s="35">
        <f t="shared" si="197"/>
        <v>-13.605109000000084</v>
      </c>
      <c r="AC2078" s="35"/>
      <c r="AD2078" s="35"/>
      <c r="AE2078" s="13"/>
      <c r="AF2078" s="35"/>
      <c r="AG2078" s="35"/>
      <c r="AH2078" s="13"/>
      <c r="AI2078" s="35"/>
      <c r="AJ2078" s="35"/>
    </row>
    <row r="2079" spans="1:36" x14ac:dyDescent="0.25">
      <c r="A2079" s="4"/>
      <c r="B2079" s="9" t="s">
        <v>3624</v>
      </c>
      <c r="C2079" t="s">
        <v>2373</v>
      </c>
      <c r="D2079" s="35">
        <v>-12083.3904</v>
      </c>
      <c r="E2079" s="35">
        <v>-12085.086455000001</v>
      </c>
      <c r="F2079" s="48">
        <v>0.99123099999999997</v>
      </c>
      <c r="G2079" s="47">
        <v>0.16214000000000001</v>
      </c>
      <c r="H2079" s="13">
        <v>4</v>
      </c>
      <c r="I2079" s="13">
        <v>9</v>
      </c>
      <c r="J2079" s="35">
        <v>-0.80374615384789649</v>
      </c>
      <c r="K2079" s="35">
        <v>-6.1826627219068959E-2</v>
      </c>
      <c r="L2079" s="35">
        <v>-0.92326223076997849</v>
      </c>
      <c r="M2079" s="35">
        <v>-7.1020171597690654E-2</v>
      </c>
      <c r="N2079" s="48">
        <f t="shared" si="192"/>
        <v>-13.808455000000322</v>
      </c>
      <c r="O2079" s="35">
        <f t="shared" si="194"/>
        <v>-1.0621888461538709</v>
      </c>
      <c r="P2079" s="1">
        <v>36</v>
      </c>
      <c r="Q2079" s="2">
        <v>2.83399</v>
      </c>
      <c r="R2079" s="1">
        <v>17</v>
      </c>
      <c r="S2079" s="2">
        <v>2.8507799999999999</v>
      </c>
      <c r="T2079" s="2">
        <f t="shared" si="193"/>
        <v>0.47222222222222221</v>
      </c>
      <c r="U2079" s="1">
        <v>17</v>
      </c>
      <c r="V2079" s="2">
        <v>2.81867</v>
      </c>
      <c r="W2079" s="2">
        <f t="shared" si="195"/>
        <v>0.47222222222222221</v>
      </c>
      <c r="X2079" s="1">
        <v>2</v>
      </c>
      <c r="Y2079" s="2">
        <v>2.82152</v>
      </c>
      <c r="Z2079" s="2">
        <f t="shared" si="196"/>
        <v>5.5555555555555552E-2</v>
      </c>
      <c r="AA2079" s="1" t="s">
        <v>3435</v>
      </c>
      <c r="AB2079" s="35">
        <f t="shared" si="197"/>
        <v>-13.603821999999127</v>
      </c>
      <c r="AC2079" s="35"/>
      <c r="AD2079" s="35"/>
      <c r="AE2079" s="13"/>
      <c r="AF2079" s="35"/>
      <c r="AG2079" s="35"/>
      <c r="AH2079" s="13"/>
      <c r="AI2079" s="35"/>
      <c r="AJ2079" s="35"/>
    </row>
    <row r="2080" spans="1:36" x14ac:dyDescent="0.25">
      <c r="A2080" s="4"/>
      <c r="B2080" s="9" t="s">
        <v>3625</v>
      </c>
      <c r="C2080" t="s">
        <v>2374</v>
      </c>
      <c r="D2080" s="35">
        <v>-12083.2328</v>
      </c>
      <c r="E2080" s="35">
        <v>-12084.973975999999</v>
      </c>
      <c r="F2080" s="48">
        <v>0.994398</v>
      </c>
      <c r="G2080" s="47">
        <v>0.17781</v>
      </c>
      <c r="H2080" s="13">
        <v>4</v>
      </c>
      <c r="I2080" s="13">
        <v>9</v>
      </c>
      <c r="J2080" s="35">
        <v>-0.64614615384743956</v>
      </c>
      <c r="K2080" s="35">
        <v>-4.970355029595689E-2</v>
      </c>
      <c r="L2080" s="35">
        <v>-0.81078323076872039</v>
      </c>
      <c r="M2080" s="35">
        <v>-6.2367940828363104E-2</v>
      </c>
      <c r="N2080" s="48">
        <f t="shared" si="192"/>
        <v>-13.695975999999064</v>
      </c>
      <c r="O2080" s="35">
        <f t="shared" si="194"/>
        <v>-1.0535366153845434</v>
      </c>
      <c r="P2080" s="1">
        <v>36</v>
      </c>
      <c r="Q2080" s="2">
        <v>2.8369800000000001</v>
      </c>
      <c r="R2080" s="1">
        <v>18</v>
      </c>
      <c r="S2080" s="2">
        <v>2.8402699999999999</v>
      </c>
      <c r="T2080" s="2">
        <f t="shared" si="193"/>
        <v>0.5</v>
      </c>
      <c r="U2080" s="1">
        <v>15</v>
      </c>
      <c r="V2080" s="2">
        <v>2.8267099999999998</v>
      </c>
      <c r="W2080" s="2">
        <f t="shared" si="195"/>
        <v>0.41666666666666669</v>
      </c>
      <c r="X2080" s="1">
        <v>3</v>
      </c>
      <c r="Y2080" s="2">
        <v>2.86856</v>
      </c>
      <c r="Z2080" s="2">
        <f t="shared" si="196"/>
        <v>8.3333333333333329E-2</v>
      </c>
      <c r="AA2080" s="1" t="s">
        <v>3435</v>
      </c>
      <c r="AB2080" s="35">
        <f t="shared" si="197"/>
        <v>-13.590806000000157</v>
      </c>
      <c r="AC2080" s="35"/>
      <c r="AD2080" s="35"/>
      <c r="AE2080" s="13"/>
      <c r="AF2080" s="35"/>
      <c r="AG2080" s="35"/>
      <c r="AH2080" s="13"/>
      <c r="AI2080" s="35"/>
      <c r="AJ2080" s="35"/>
    </row>
    <row r="2081" spans="1:36" x14ac:dyDescent="0.25">
      <c r="A2081" s="4"/>
      <c r="B2081" s="9" t="s">
        <v>3626</v>
      </c>
      <c r="C2081" t="s">
        <v>2375</v>
      </c>
      <c r="D2081" s="35">
        <v>-12083.393899999999</v>
      </c>
      <c r="E2081" s="35">
        <v>-12085.101322</v>
      </c>
      <c r="F2081" s="48">
        <v>0.99482400000000004</v>
      </c>
      <c r="G2081" s="47">
        <v>0.17587</v>
      </c>
      <c r="H2081" s="13">
        <v>4</v>
      </c>
      <c r="I2081" s="13">
        <v>9</v>
      </c>
      <c r="J2081" s="35">
        <v>-0.80724615384679055</v>
      </c>
      <c r="K2081" s="35">
        <v>-6.209585798821466E-2</v>
      </c>
      <c r="L2081" s="35">
        <v>-0.93812923076984589</v>
      </c>
      <c r="M2081" s="35">
        <v>-7.2163786982295836E-2</v>
      </c>
      <c r="N2081" s="48">
        <f t="shared" si="192"/>
        <v>-13.823322000000189</v>
      </c>
      <c r="O2081" s="35">
        <f t="shared" si="194"/>
        <v>-1.063332461538476</v>
      </c>
      <c r="P2081" s="1">
        <v>35</v>
      </c>
      <c r="Q2081" s="2">
        <v>2.82639</v>
      </c>
      <c r="R2081" s="1">
        <v>18</v>
      </c>
      <c r="S2081" s="2">
        <v>2.8513899999999999</v>
      </c>
      <c r="T2081" s="2">
        <f t="shared" si="193"/>
        <v>0.51428571428571423</v>
      </c>
      <c r="U2081" s="1">
        <v>15</v>
      </c>
      <c r="V2081" s="2">
        <v>2.7871600000000001</v>
      </c>
      <c r="W2081" s="2">
        <f t="shared" si="195"/>
        <v>0.42857142857142855</v>
      </c>
      <c r="X2081" s="1">
        <v>2</v>
      </c>
      <c r="Y2081" s="2">
        <v>2.8955700000000002</v>
      </c>
      <c r="Z2081" s="2">
        <f t="shared" si="196"/>
        <v>5.7142857142857141E-2</v>
      </c>
      <c r="AA2081" s="1" t="s">
        <v>3435</v>
      </c>
      <c r="AB2081" s="35">
        <f t="shared" si="197"/>
        <v>-13.581872000000658</v>
      </c>
      <c r="AC2081" s="35"/>
      <c r="AD2081" s="35"/>
      <c r="AE2081" s="13"/>
      <c r="AF2081" s="35"/>
      <c r="AG2081" s="35"/>
      <c r="AH2081" s="13"/>
      <c r="AI2081" s="35"/>
      <c r="AJ2081" s="35"/>
    </row>
    <row r="2082" spans="1:36" x14ac:dyDescent="0.25">
      <c r="A2082" s="4"/>
      <c r="B2082" s="9" t="s">
        <v>3627</v>
      </c>
      <c r="C2082" t="s">
        <v>2376</v>
      </c>
      <c r="D2082" s="35">
        <v>-12083.092199999999</v>
      </c>
      <c r="E2082" s="35">
        <v>-12084.831951</v>
      </c>
      <c r="F2082" s="48">
        <v>0.99496200000000001</v>
      </c>
      <c r="G2082" s="47">
        <v>0.181729999999999</v>
      </c>
      <c r="H2082" s="13">
        <v>4</v>
      </c>
      <c r="I2082" s="13">
        <v>9</v>
      </c>
      <c r="J2082" s="35">
        <v>-0.50554615384680801</v>
      </c>
      <c r="K2082" s="35">
        <v>-3.8888165680523695E-2</v>
      </c>
      <c r="L2082" s="35">
        <v>-0.66875823076952656</v>
      </c>
      <c r="M2082" s="35">
        <v>-5.144294082842512E-2</v>
      </c>
      <c r="N2082" s="48">
        <f t="shared" si="192"/>
        <v>-13.55395099999987</v>
      </c>
      <c r="O2082" s="35">
        <f t="shared" si="194"/>
        <v>-1.0426116153846055</v>
      </c>
      <c r="P2082" s="1">
        <v>36</v>
      </c>
      <c r="Q2082" s="2">
        <v>2.8404600000000002</v>
      </c>
      <c r="R2082" s="1">
        <v>20</v>
      </c>
      <c r="S2082" s="2">
        <v>2.8582800000000002</v>
      </c>
      <c r="T2082" s="2">
        <f t="shared" si="193"/>
        <v>0.55555555555555558</v>
      </c>
      <c r="U2082" s="1">
        <v>13</v>
      </c>
      <c r="V2082" s="2">
        <v>2.7986200000000001</v>
      </c>
      <c r="W2082" s="2">
        <f t="shared" si="195"/>
        <v>0.3611111111111111</v>
      </c>
      <c r="X2082" s="1">
        <v>3</v>
      </c>
      <c r="Y2082" s="2">
        <v>2.9030200000000002</v>
      </c>
      <c r="Z2082" s="2">
        <f t="shared" si="196"/>
        <v>8.3333333333333329E-2</v>
      </c>
      <c r="AA2082" s="1" t="s">
        <v>3435</v>
      </c>
      <c r="AB2082" s="35">
        <f t="shared" si="197"/>
        <v>-13.573344000000361</v>
      </c>
      <c r="AC2082" s="35"/>
      <c r="AD2082" s="35"/>
      <c r="AE2082" s="13"/>
      <c r="AF2082" s="35"/>
      <c r="AG2082" s="35"/>
      <c r="AH2082" s="13"/>
      <c r="AI2082" s="35"/>
      <c r="AJ2082" s="35"/>
    </row>
    <row r="2083" spans="1:36" x14ac:dyDescent="0.25">
      <c r="A2083" s="4"/>
      <c r="B2083" s="9" t="s">
        <v>3628</v>
      </c>
      <c r="C2083" t="s">
        <v>2377</v>
      </c>
      <c r="D2083" s="35">
        <v>-12083.547399999999</v>
      </c>
      <c r="E2083" s="35">
        <v>-12085.242726</v>
      </c>
      <c r="F2083" s="48">
        <v>0.994753</v>
      </c>
      <c r="G2083" s="47">
        <v>0.18337999999999999</v>
      </c>
      <c r="H2083" s="13">
        <v>4</v>
      </c>
      <c r="I2083" s="13">
        <v>9</v>
      </c>
      <c r="J2083" s="35">
        <v>-0.96074615384713979</v>
      </c>
      <c r="K2083" s="35">
        <v>-7.3903550295933831E-2</v>
      </c>
      <c r="L2083" s="35">
        <v>-1.0795332307698118</v>
      </c>
      <c r="M2083" s="35">
        <v>-8.3041017751523977E-2</v>
      </c>
      <c r="N2083" s="48">
        <f t="shared" si="192"/>
        <v>-13.964726000000155</v>
      </c>
      <c r="O2083" s="35">
        <f t="shared" si="194"/>
        <v>-1.0742096923077042</v>
      </c>
      <c r="P2083" s="1">
        <v>35</v>
      </c>
      <c r="Q2083" s="2">
        <v>2.8262299999999998</v>
      </c>
      <c r="R2083" s="1">
        <v>15</v>
      </c>
      <c r="S2083" s="2">
        <v>2.84328</v>
      </c>
      <c r="T2083" s="2">
        <f t="shared" si="193"/>
        <v>0.42857142857142855</v>
      </c>
      <c r="U2083" s="1">
        <v>18</v>
      </c>
      <c r="V2083" s="2">
        <v>2.8109799999999998</v>
      </c>
      <c r="W2083" s="2">
        <f t="shared" si="195"/>
        <v>0.51428571428571423</v>
      </c>
      <c r="X2083" s="1">
        <v>2</v>
      </c>
      <c r="Y2083" s="2">
        <v>2.83562</v>
      </c>
      <c r="Z2083" s="2">
        <f t="shared" si="196"/>
        <v>5.7142857142857141E-2</v>
      </c>
      <c r="AA2083" s="1" t="s">
        <v>3435</v>
      </c>
      <c r="AB2083" s="35">
        <f t="shared" si="197"/>
        <v>-13.563736000000063</v>
      </c>
      <c r="AC2083" s="35"/>
      <c r="AD2083" s="35"/>
      <c r="AE2083" s="13"/>
      <c r="AF2083" s="35"/>
      <c r="AG2083" s="35"/>
      <c r="AH2083" s="13"/>
      <c r="AI2083" s="35"/>
      <c r="AJ2083" s="35"/>
    </row>
    <row r="2084" spans="1:36" x14ac:dyDescent="0.25">
      <c r="A2084" s="4"/>
      <c r="B2084" s="9" t="s">
        <v>3629</v>
      </c>
      <c r="C2084" t="s">
        <v>2378</v>
      </c>
      <c r="D2084" s="35">
        <v>-12083.275600000001</v>
      </c>
      <c r="E2084" s="35">
        <v>-12085.010718</v>
      </c>
      <c r="F2084" s="48">
        <v>0.99429299999999998</v>
      </c>
      <c r="G2084" s="47">
        <v>0.17458000000000001</v>
      </c>
      <c r="H2084" s="13">
        <v>4</v>
      </c>
      <c r="I2084" s="13">
        <v>9</v>
      </c>
      <c r="J2084" s="35">
        <v>-0.68894615384851932</v>
      </c>
      <c r="K2084" s="35">
        <v>-5.299585798834764E-2</v>
      </c>
      <c r="L2084" s="35">
        <v>-0.84752523076895159</v>
      </c>
      <c r="M2084" s="35">
        <v>-6.5194248520688586E-2</v>
      </c>
      <c r="N2084" s="48">
        <f t="shared" si="192"/>
        <v>-13.732717999999295</v>
      </c>
      <c r="O2084" s="35">
        <f t="shared" si="194"/>
        <v>-1.0563629230768687</v>
      </c>
      <c r="P2084" s="1">
        <v>36</v>
      </c>
      <c r="Q2084" s="2">
        <v>2.8365300000000002</v>
      </c>
      <c r="R2084" s="1">
        <v>17</v>
      </c>
      <c r="S2084" s="2">
        <v>2.8591199999999999</v>
      </c>
      <c r="T2084" s="2">
        <f t="shared" si="193"/>
        <v>0.47222222222222221</v>
      </c>
      <c r="U2084" s="1">
        <v>17</v>
      </c>
      <c r="V2084" s="2">
        <v>2.8175500000000002</v>
      </c>
      <c r="W2084" s="2">
        <f t="shared" si="195"/>
        <v>0.47222222222222221</v>
      </c>
      <c r="X2084" s="1">
        <v>2</v>
      </c>
      <c r="Y2084" s="2">
        <v>2.8057799999999999</v>
      </c>
      <c r="Z2084" s="2">
        <f t="shared" si="196"/>
        <v>5.5555555555555552E-2</v>
      </c>
      <c r="AA2084" s="1" t="s">
        <v>3435</v>
      </c>
      <c r="AB2084" s="35">
        <f t="shared" si="197"/>
        <v>-13.55395099999987</v>
      </c>
      <c r="AC2084" s="35"/>
      <c r="AD2084" s="35"/>
      <c r="AE2084" s="13"/>
      <c r="AF2084" s="35"/>
      <c r="AG2084" s="35"/>
      <c r="AH2084" s="13"/>
      <c r="AI2084" s="35"/>
      <c r="AJ2084" s="35"/>
    </row>
    <row r="2085" spans="1:36" x14ac:dyDescent="0.25">
      <c r="A2085" s="4"/>
      <c r="B2085" s="9" t="s">
        <v>3630</v>
      </c>
      <c r="C2085" t="s">
        <v>2379</v>
      </c>
      <c r="D2085" s="35">
        <v>-12083.4084</v>
      </c>
      <c r="E2085" s="35">
        <v>-12085.167904</v>
      </c>
      <c r="F2085" s="48">
        <v>0.99151</v>
      </c>
      <c r="G2085" s="47">
        <v>0.16427</v>
      </c>
      <c r="H2085" s="13">
        <v>4</v>
      </c>
      <c r="I2085" s="13">
        <v>9</v>
      </c>
      <c r="J2085" s="35">
        <v>-0.8217461538479256</v>
      </c>
      <c r="K2085" s="35">
        <v>-6.3211242603686588E-2</v>
      </c>
      <c r="L2085" s="35">
        <v>-1.0047112307693169</v>
      </c>
      <c r="M2085" s="35">
        <v>-7.7285479289947459E-2</v>
      </c>
      <c r="N2085" s="48">
        <f t="shared" si="192"/>
        <v>-13.88990399999966</v>
      </c>
      <c r="O2085" s="35">
        <f t="shared" si="194"/>
        <v>-1.0684541538461276</v>
      </c>
      <c r="P2085" s="1">
        <v>36</v>
      </c>
      <c r="Q2085" s="2">
        <v>2.835</v>
      </c>
      <c r="R2085" s="1">
        <v>16</v>
      </c>
      <c r="S2085" s="2">
        <v>2.8639000000000001</v>
      </c>
      <c r="T2085" s="2">
        <f t="shared" si="193"/>
        <v>0.44444444444444442</v>
      </c>
      <c r="U2085" s="1">
        <v>19</v>
      </c>
      <c r="V2085" s="2">
        <v>2.8156300000000001</v>
      </c>
      <c r="W2085" s="2">
        <f t="shared" si="195"/>
        <v>0.52777777777777779</v>
      </c>
      <c r="X2085" s="1">
        <v>1</v>
      </c>
      <c r="Y2085" s="2">
        <v>2.7403300000000002</v>
      </c>
      <c r="Z2085" s="2">
        <f t="shared" si="196"/>
        <v>2.7777777777777776E-2</v>
      </c>
      <c r="AA2085" s="1" t="s">
        <v>3435</v>
      </c>
      <c r="AB2085" s="35">
        <f t="shared" si="197"/>
        <v>-13.553190000000541</v>
      </c>
      <c r="AC2085" s="35"/>
      <c r="AD2085" s="35"/>
      <c r="AE2085" s="13"/>
      <c r="AF2085" s="35"/>
      <c r="AG2085" s="35"/>
      <c r="AH2085" s="13"/>
      <c r="AI2085" s="35"/>
      <c r="AJ2085" s="35"/>
    </row>
    <row r="2086" spans="1:36" x14ac:dyDescent="0.25">
      <c r="A2086" s="4"/>
      <c r="B2086" s="9" t="s">
        <v>3631</v>
      </c>
      <c r="C2086" t="s">
        <v>2380</v>
      </c>
      <c r="D2086" s="35">
        <v>-12083.399100000001</v>
      </c>
      <c r="E2086" s="35">
        <v>-12085.128959</v>
      </c>
      <c r="F2086" s="48">
        <v>0.99622900000000003</v>
      </c>
      <c r="G2086" s="47">
        <v>0.18453999999999901</v>
      </c>
      <c r="H2086" s="13">
        <v>4</v>
      </c>
      <c r="I2086" s="13">
        <v>9</v>
      </c>
      <c r="J2086" s="35">
        <v>-0.81244615384821373</v>
      </c>
      <c r="K2086" s="35">
        <v>-6.2495857988324133E-2</v>
      </c>
      <c r="L2086" s="35">
        <v>-0.96576623076907708</v>
      </c>
      <c r="M2086" s="35">
        <v>-7.4289710059159769E-2</v>
      </c>
      <c r="N2086" s="48">
        <f t="shared" si="192"/>
        <v>-13.85095899999942</v>
      </c>
      <c r="O2086" s="35">
        <f t="shared" si="194"/>
        <v>-1.06545838461534</v>
      </c>
      <c r="P2086" s="1">
        <v>35</v>
      </c>
      <c r="Q2086" s="2">
        <v>2.8253599999999999</v>
      </c>
      <c r="R2086" s="1">
        <v>16</v>
      </c>
      <c r="S2086" s="2">
        <v>2.8282600000000002</v>
      </c>
      <c r="T2086" s="2">
        <f t="shared" si="193"/>
        <v>0.45714285714285713</v>
      </c>
      <c r="U2086" s="1">
        <v>17</v>
      </c>
      <c r="V2086" s="2">
        <v>2.8062200000000002</v>
      </c>
      <c r="W2086" s="2">
        <f t="shared" si="195"/>
        <v>0.48571428571428571</v>
      </c>
      <c r="X2086" s="1">
        <v>2</v>
      </c>
      <c r="Y2086" s="2">
        <v>2.9648400000000001</v>
      </c>
      <c r="Z2086" s="2">
        <f t="shared" si="196"/>
        <v>5.7142857142857141E-2</v>
      </c>
      <c r="AA2086" s="1" t="s">
        <v>3435</v>
      </c>
      <c r="AB2086" s="35">
        <f t="shared" si="197"/>
        <v>-13.528368999999657</v>
      </c>
      <c r="AC2086" s="35"/>
      <c r="AD2086" s="35"/>
      <c r="AE2086" s="13"/>
      <c r="AF2086" s="35"/>
      <c r="AG2086" s="35"/>
      <c r="AH2086" s="13"/>
      <c r="AI2086" s="35"/>
      <c r="AJ2086" s="35"/>
    </row>
    <row r="2087" spans="1:36" x14ac:dyDescent="0.25">
      <c r="A2087" s="4"/>
      <c r="B2087" s="9" t="s">
        <v>3632</v>
      </c>
      <c r="C2087" t="s">
        <v>2381</v>
      </c>
      <c r="D2087" s="35">
        <v>-12083.3161</v>
      </c>
      <c r="E2087" s="35">
        <v>-12085.038193</v>
      </c>
      <c r="F2087" s="48">
        <v>0.99609000000000003</v>
      </c>
      <c r="G2087" s="47">
        <v>0.18751999999999899</v>
      </c>
      <c r="H2087" s="13">
        <v>4</v>
      </c>
      <c r="I2087" s="13">
        <v>9</v>
      </c>
      <c r="J2087" s="35">
        <v>-0.7294461538476753</v>
      </c>
      <c r="K2087" s="35">
        <v>-5.611124260366733E-2</v>
      </c>
      <c r="L2087" s="35">
        <v>-0.87500023076972866</v>
      </c>
      <c r="M2087" s="35">
        <v>-6.7307710059209894E-2</v>
      </c>
      <c r="N2087" s="48">
        <f t="shared" si="192"/>
        <v>-13.760193000000072</v>
      </c>
      <c r="O2087" s="35">
        <f t="shared" si="194"/>
        <v>-1.0584763846153902</v>
      </c>
      <c r="P2087" s="1">
        <v>35</v>
      </c>
      <c r="Q2087" s="2">
        <v>2.8234499999999998</v>
      </c>
      <c r="R2087" s="1">
        <v>17</v>
      </c>
      <c r="S2087" s="2">
        <v>2.8211599999999999</v>
      </c>
      <c r="T2087" s="2">
        <f t="shared" si="193"/>
        <v>0.48571428571428571</v>
      </c>
      <c r="U2087" s="1">
        <v>15</v>
      </c>
      <c r="V2087" s="2">
        <v>2.8280400000000001</v>
      </c>
      <c r="W2087" s="2">
        <f t="shared" si="195"/>
        <v>0.42857142857142855</v>
      </c>
      <c r="X2087" s="1">
        <v>3</v>
      </c>
      <c r="Y2087" s="2">
        <v>2.8135599999999998</v>
      </c>
      <c r="Z2087" s="2">
        <f t="shared" si="196"/>
        <v>8.5714285714285715E-2</v>
      </c>
      <c r="AA2087" s="1" t="s">
        <v>3435</v>
      </c>
      <c r="AB2087" s="35">
        <f t="shared" si="197"/>
        <v>-13.527205000000322</v>
      </c>
      <c r="AC2087" s="35"/>
      <c r="AD2087" s="35"/>
      <c r="AE2087" s="13"/>
      <c r="AF2087" s="35"/>
      <c r="AG2087" s="35"/>
      <c r="AH2087" s="13"/>
      <c r="AI2087" s="35"/>
      <c r="AJ2087" s="35"/>
    </row>
    <row r="2088" spans="1:36" x14ac:dyDescent="0.25">
      <c r="A2088" s="4"/>
      <c r="B2088" s="9" t="s">
        <v>3633</v>
      </c>
      <c r="C2088" t="s">
        <v>2382</v>
      </c>
      <c r="D2088" s="35">
        <v>-12083.1903</v>
      </c>
      <c r="E2088" s="35">
        <v>-12084.994199999999</v>
      </c>
      <c r="F2088" s="48">
        <v>0.99300900000000003</v>
      </c>
      <c r="G2088" s="47">
        <v>0.16983999999999999</v>
      </c>
      <c r="H2088" s="13">
        <v>4</v>
      </c>
      <c r="I2088" s="13">
        <v>9</v>
      </c>
      <c r="J2088" s="35">
        <v>-0.60364615384787612</v>
      </c>
      <c r="K2088" s="35">
        <v>-4.64343195267597E-2</v>
      </c>
      <c r="L2088" s="35">
        <v>-0.8310072307685914</v>
      </c>
      <c r="M2088" s="35">
        <v>-6.3923633136045488E-2</v>
      </c>
      <c r="N2088" s="48">
        <f t="shared" si="192"/>
        <v>-13.716199999998935</v>
      </c>
      <c r="O2088" s="35">
        <f t="shared" si="194"/>
        <v>-1.0550923076922258</v>
      </c>
      <c r="P2088" s="1">
        <v>34</v>
      </c>
      <c r="Q2088" s="2">
        <v>2.8132600000000001</v>
      </c>
      <c r="R2088" s="1">
        <v>17</v>
      </c>
      <c r="S2088" s="2">
        <v>2.82334</v>
      </c>
      <c r="T2088" s="2">
        <f t="shared" si="193"/>
        <v>0.5</v>
      </c>
      <c r="U2088" s="1">
        <v>16</v>
      </c>
      <c r="V2088" s="2">
        <v>2.8033899999999998</v>
      </c>
      <c r="W2088" s="2">
        <f t="shared" si="195"/>
        <v>0.47058823529411764</v>
      </c>
      <c r="X2088" s="1">
        <v>1</v>
      </c>
      <c r="Y2088" s="2">
        <v>2.7998099999999999</v>
      </c>
      <c r="Z2088" s="2">
        <f t="shared" si="196"/>
        <v>2.9411764705882353E-2</v>
      </c>
      <c r="AA2088" s="1" t="s">
        <v>3435</v>
      </c>
      <c r="AB2088" s="35">
        <f t="shared" si="197"/>
        <v>-13.517502999999124</v>
      </c>
      <c r="AC2088" s="35"/>
      <c r="AD2088" s="35"/>
      <c r="AE2088" s="13"/>
      <c r="AF2088" s="35"/>
      <c r="AG2088" s="35"/>
      <c r="AH2088" s="13"/>
      <c r="AI2088" s="35"/>
      <c r="AJ2088" s="35"/>
    </row>
    <row r="2089" spans="1:36" x14ac:dyDescent="0.25">
      <c r="A2089" s="4"/>
      <c r="B2089" s="9" t="s">
        <v>3634</v>
      </c>
      <c r="C2089" t="s">
        <v>2383</v>
      </c>
      <c r="D2089" s="35">
        <v>-12083.357900000001</v>
      </c>
      <c r="E2089" s="35">
        <v>-12085.0849</v>
      </c>
      <c r="F2089" s="48">
        <v>0.99510100000000001</v>
      </c>
      <c r="G2089" s="47">
        <v>0.185719999999999</v>
      </c>
      <c r="H2089" s="13">
        <v>4</v>
      </c>
      <c r="I2089" s="13">
        <v>9</v>
      </c>
      <c r="J2089" s="35">
        <v>-0.77124615384855133</v>
      </c>
      <c r="K2089" s="35">
        <v>-5.9326627219119334E-2</v>
      </c>
      <c r="L2089" s="35">
        <v>-0.92170723076924332</v>
      </c>
      <c r="M2089" s="35">
        <v>-7.0900556213018717E-2</v>
      </c>
      <c r="N2089" s="48">
        <f t="shared" si="192"/>
        <v>-13.806899999999587</v>
      </c>
      <c r="O2089" s="35">
        <f t="shared" si="194"/>
        <v>-1.062069230769199</v>
      </c>
      <c r="P2089" s="1">
        <v>35</v>
      </c>
      <c r="Q2089" s="2">
        <v>2.8231899999999999</v>
      </c>
      <c r="R2089" s="1">
        <v>17</v>
      </c>
      <c r="S2089" s="2">
        <v>2.8185600000000002</v>
      </c>
      <c r="T2089" s="2">
        <f t="shared" si="193"/>
        <v>0.48571428571428571</v>
      </c>
      <c r="U2089" s="1">
        <v>15</v>
      </c>
      <c r="V2089" s="2">
        <v>2.82213</v>
      </c>
      <c r="W2089" s="2">
        <f t="shared" si="195"/>
        <v>0.42857142857142855</v>
      </c>
      <c r="X2089" s="1">
        <v>3</v>
      </c>
      <c r="Y2089" s="2">
        <v>2.8547699999999998</v>
      </c>
      <c r="Z2089" s="2">
        <f t="shared" si="196"/>
        <v>8.5714285714285715E-2</v>
      </c>
      <c r="AA2089" s="1" t="s">
        <v>3435</v>
      </c>
      <c r="AB2089" s="35">
        <f t="shared" si="197"/>
        <v>-13.481690999999046</v>
      </c>
      <c r="AC2089" s="35"/>
      <c r="AD2089" s="35"/>
      <c r="AE2089" s="13"/>
      <c r="AF2089" s="35"/>
      <c r="AG2089" s="35"/>
      <c r="AH2089" s="13"/>
      <c r="AI2089" s="35"/>
      <c r="AJ2089" s="35"/>
    </row>
    <row r="2090" spans="1:36" x14ac:dyDescent="0.25">
      <c r="A2090" s="4"/>
      <c r="B2090" s="9" t="s">
        <v>3635</v>
      </c>
      <c r="C2090" t="s">
        <v>2384</v>
      </c>
      <c r="D2090" s="35">
        <v>-12083.488300000001</v>
      </c>
      <c r="E2090" s="35">
        <v>-12085.180533000001</v>
      </c>
      <c r="F2090" s="48">
        <v>0.99298900000000001</v>
      </c>
      <c r="G2090" s="47">
        <v>0.16949999999999901</v>
      </c>
      <c r="H2090" s="13">
        <v>4</v>
      </c>
      <c r="I2090" s="13">
        <v>9</v>
      </c>
      <c r="J2090" s="35">
        <v>-0.90164615384856006</v>
      </c>
      <c r="K2090" s="35">
        <v>-6.9357396449889239E-2</v>
      </c>
      <c r="L2090" s="35">
        <v>-1.0173402307700599</v>
      </c>
      <c r="M2090" s="35">
        <v>-7.825694082846614E-2</v>
      </c>
      <c r="N2090" s="48">
        <f t="shared" si="192"/>
        <v>-13.902533000000403</v>
      </c>
      <c r="O2090" s="35">
        <f t="shared" si="194"/>
        <v>-1.0694256153846464</v>
      </c>
      <c r="P2090" s="1">
        <v>36</v>
      </c>
      <c r="Q2090" s="2">
        <v>2.83283</v>
      </c>
      <c r="R2090" s="1">
        <v>17</v>
      </c>
      <c r="S2090" s="2">
        <v>2.8375400000000002</v>
      </c>
      <c r="T2090" s="2">
        <f t="shared" si="193"/>
        <v>0.47222222222222221</v>
      </c>
      <c r="U2090" s="1">
        <v>17</v>
      </c>
      <c r="V2090" s="2">
        <v>2.8372099999999998</v>
      </c>
      <c r="W2090" s="2">
        <f t="shared" si="195"/>
        <v>0.47222222222222221</v>
      </c>
      <c r="X2090" s="1">
        <v>2</v>
      </c>
      <c r="Y2090" s="2">
        <v>2.75556</v>
      </c>
      <c r="Z2090" s="2">
        <f t="shared" si="196"/>
        <v>5.5555555555555552E-2</v>
      </c>
      <c r="AA2090" s="1" t="s">
        <v>3435</v>
      </c>
      <c r="AB2090" s="35">
        <f t="shared" si="197"/>
        <v>-13.480277000000569</v>
      </c>
      <c r="AC2090" s="35"/>
      <c r="AD2090" s="35"/>
      <c r="AE2090" s="13"/>
      <c r="AF2090" s="35"/>
      <c r="AG2090" s="35"/>
      <c r="AH2090" s="13"/>
      <c r="AI2090" s="35"/>
      <c r="AJ2090" s="35"/>
    </row>
    <row r="2091" spans="1:36" x14ac:dyDescent="0.25">
      <c r="A2091" s="4"/>
      <c r="B2091" s="9" t="s">
        <v>3636</v>
      </c>
      <c r="C2091" t="s">
        <v>2385</v>
      </c>
      <c r="D2091" s="35">
        <v>-12083.214900000001</v>
      </c>
      <c r="E2091" s="35">
        <v>-12085.045410999999</v>
      </c>
      <c r="F2091" s="48">
        <v>0.99296499999999999</v>
      </c>
      <c r="G2091" s="47">
        <v>0.17204</v>
      </c>
      <c r="H2091" s="13">
        <v>4</v>
      </c>
      <c r="I2091" s="13">
        <v>9</v>
      </c>
      <c r="J2091" s="35">
        <v>-0.62824615384852223</v>
      </c>
      <c r="K2091" s="35">
        <v>-4.8326627219117096E-2</v>
      </c>
      <c r="L2091" s="35">
        <v>-0.88221823076855799</v>
      </c>
      <c r="M2091" s="35">
        <v>-6.7862940828350621E-2</v>
      </c>
      <c r="N2091" s="48">
        <f t="shared" si="192"/>
        <v>-13.767410999998901</v>
      </c>
      <c r="O2091" s="35">
        <f t="shared" si="194"/>
        <v>-1.0590316153845309</v>
      </c>
      <c r="P2091" s="1">
        <v>35</v>
      </c>
      <c r="Q2091" s="2">
        <v>2.82437</v>
      </c>
      <c r="R2091" s="1">
        <v>17</v>
      </c>
      <c r="S2091" s="2">
        <v>2.8182299999999998</v>
      </c>
      <c r="T2091" s="2">
        <f t="shared" si="193"/>
        <v>0.48571428571428571</v>
      </c>
      <c r="U2091" s="1">
        <v>16</v>
      </c>
      <c r="V2091" s="2">
        <v>2.8158300000000001</v>
      </c>
      <c r="W2091" s="2">
        <f t="shared" si="195"/>
        <v>0.45714285714285713</v>
      </c>
      <c r="X2091" s="1">
        <v>2</v>
      </c>
      <c r="Y2091" s="2">
        <v>2.94503</v>
      </c>
      <c r="Z2091" s="2">
        <f t="shared" si="196"/>
        <v>5.7142857142857141E-2</v>
      </c>
      <c r="AA2091" s="1" t="s">
        <v>3435</v>
      </c>
      <c r="AB2091" s="35">
        <f t="shared" si="197"/>
        <v>-13.479578999998921</v>
      </c>
      <c r="AC2091" s="35"/>
      <c r="AD2091" s="35"/>
      <c r="AE2091" s="13"/>
      <c r="AF2091" s="35"/>
      <c r="AG2091" s="35"/>
      <c r="AH2091" s="13"/>
      <c r="AI2091" s="35"/>
      <c r="AJ2091" s="35"/>
    </row>
    <row r="2092" spans="1:36" x14ac:dyDescent="0.25">
      <c r="A2092" s="4"/>
      <c r="B2092" s="9" t="s">
        <v>3637</v>
      </c>
      <c r="C2092" t="s">
        <v>2386</v>
      </c>
      <c r="D2092" s="35">
        <v>-12083.286099999999</v>
      </c>
      <c r="E2092" s="35">
        <v>-12085.033009999999</v>
      </c>
      <c r="F2092" s="48">
        <v>0.99568400000000001</v>
      </c>
      <c r="G2092" s="47">
        <v>0.182589999999999</v>
      </c>
      <c r="H2092" s="13">
        <v>4</v>
      </c>
      <c r="I2092" s="13">
        <v>9</v>
      </c>
      <c r="J2092" s="35">
        <v>-0.69944615384702047</v>
      </c>
      <c r="K2092" s="35">
        <v>-5.3803550295924651E-2</v>
      </c>
      <c r="L2092" s="35">
        <v>-0.86981723076860362</v>
      </c>
      <c r="M2092" s="35">
        <v>-6.6909017751431044E-2</v>
      </c>
      <c r="N2092" s="48">
        <f t="shared" si="192"/>
        <v>-13.755009999998947</v>
      </c>
      <c r="O2092" s="35">
        <f t="shared" si="194"/>
        <v>-1.0580776923076114</v>
      </c>
      <c r="P2092" s="1">
        <v>36</v>
      </c>
      <c r="Q2092" s="2">
        <v>2.8372000000000002</v>
      </c>
      <c r="R2092" s="1">
        <v>19</v>
      </c>
      <c r="S2092" s="2">
        <v>2.8491300000000002</v>
      </c>
      <c r="T2092" s="2">
        <f t="shared" si="193"/>
        <v>0.52777777777777779</v>
      </c>
      <c r="U2092" s="1">
        <v>15</v>
      </c>
      <c r="V2092" s="2">
        <v>2.8102999999999998</v>
      </c>
      <c r="W2092" s="2">
        <f t="shared" si="195"/>
        <v>0.41666666666666669</v>
      </c>
      <c r="X2092" s="1">
        <v>2</v>
      </c>
      <c r="Y2092" s="2">
        <v>2.92564</v>
      </c>
      <c r="Z2092" s="2">
        <f t="shared" si="196"/>
        <v>5.5555555555555552E-2</v>
      </c>
      <c r="AA2092" s="1" t="s">
        <v>3435</v>
      </c>
      <c r="AB2092" s="35">
        <f t="shared" si="197"/>
        <v>-13.471390000000611</v>
      </c>
      <c r="AC2092" s="35"/>
      <c r="AD2092" s="35"/>
      <c r="AE2092" s="13"/>
      <c r="AF2092" s="35"/>
      <c r="AG2092" s="35"/>
      <c r="AH2092" s="13"/>
      <c r="AI2092" s="35"/>
      <c r="AJ2092" s="35"/>
    </row>
    <row r="2093" spans="1:36" x14ac:dyDescent="0.25">
      <c r="A2093" s="4"/>
      <c r="B2093" s="9" t="s">
        <v>3638</v>
      </c>
      <c r="C2093" t="s">
        <v>2387</v>
      </c>
      <c r="D2093" s="35">
        <v>-12083.4607</v>
      </c>
      <c r="E2093" s="35">
        <v>-12084.887339999999</v>
      </c>
      <c r="F2093" s="48">
        <v>0.99793500000000002</v>
      </c>
      <c r="G2093" s="47">
        <v>0.199319999999999</v>
      </c>
      <c r="H2093" s="13">
        <v>4</v>
      </c>
      <c r="I2093" s="13">
        <v>9</v>
      </c>
      <c r="J2093" s="35">
        <v>-0.87404615384730278</v>
      </c>
      <c r="K2093" s="35">
        <v>-6.7234319526715602E-2</v>
      </c>
      <c r="L2093" s="35">
        <v>-0.72414723076872178</v>
      </c>
      <c r="M2093" s="35">
        <v>-5.5703633136055523E-2</v>
      </c>
      <c r="N2093" s="48">
        <f t="shared" si="192"/>
        <v>-13.609339999999065</v>
      </c>
      <c r="O2093" s="35">
        <f t="shared" si="194"/>
        <v>-1.0468723076922357</v>
      </c>
      <c r="P2093" s="1">
        <v>36</v>
      </c>
      <c r="Q2093" s="2">
        <v>2.8364600000000002</v>
      </c>
      <c r="R2093" s="1">
        <v>16</v>
      </c>
      <c r="S2093" s="2">
        <v>2.85033</v>
      </c>
      <c r="T2093" s="2">
        <f t="shared" si="193"/>
        <v>0.44444444444444442</v>
      </c>
      <c r="U2093" s="1">
        <v>16</v>
      </c>
      <c r="V2093" s="2">
        <v>2.8275600000000001</v>
      </c>
      <c r="W2093" s="2">
        <f t="shared" si="195"/>
        <v>0.44444444444444442</v>
      </c>
      <c r="X2093" s="1">
        <v>4</v>
      </c>
      <c r="Y2093" s="2">
        <v>2.8165800000000001</v>
      </c>
      <c r="Z2093" s="2">
        <f t="shared" si="196"/>
        <v>0.1111111111111111</v>
      </c>
      <c r="AA2093" s="1" t="s">
        <v>3435</v>
      </c>
      <c r="AB2093" s="35">
        <f t="shared" si="197"/>
        <v>-13.464904000000388</v>
      </c>
      <c r="AC2093" s="35"/>
      <c r="AD2093" s="35"/>
      <c r="AE2093" s="13"/>
      <c r="AF2093" s="35"/>
      <c r="AG2093" s="35"/>
      <c r="AH2093" s="13"/>
      <c r="AI2093" s="35"/>
      <c r="AJ2093" s="35"/>
    </row>
    <row r="2094" spans="1:36" x14ac:dyDescent="0.25">
      <c r="A2094" s="4"/>
      <c r="B2094" s="9" t="s">
        <v>3639</v>
      </c>
      <c r="C2094" t="s">
        <v>2388</v>
      </c>
      <c r="D2094" s="35">
        <v>-12083.3233</v>
      </c>
      <c r="E2094" s="35">
        <v>-12084.992828</v>
      </c>
      <c r="F2094" s="48">
        <v>0.996699</v>
      </c>
      <c r="G2094" s="47">
        <v>0.18990000000000001</v>
      </c>
      <c r="H2094" s="13">
        <v>4</v>
      </c>
      <c r="I2094" s="13">
        <v>9</v>
      </c>
      <c r="J2094" s="35">
        <v>-0.73664615384768695</v>
      </c>
      <c r="K2094" s="35">
        <v>-5.666508875751438E-2</v>
      </c>
      <c r="L2094" s="35">
        <v>-0.82963523076978163</v>
      </c>
      <c r="M2094" s="35">
        <v>-6.3818094674598591E-2</v>
      </c>
      <c r="N2094" s="48">
        <f t="shared" si="192"/>
        <v>-13.714828000000125</v>
      </c>
      <c r="O2094" s="35">
        <f t="shared" si="194"/>
        <v>-1.0549867692307788</v>
      </c>
      <c r="P2094" s="1">
        <v>36</v>
      </c>
      <c r="Q2094" s="2">
        <v>2.8339799999999999</v>
      </c>
      <c r="R2094" s="1">
        <v>18</v>
      </c>
      <c r="S2094" s="2">
        <v>2.8359700000000001</v>
      </c>
      <c r="T2094" s="2">
        <f t="shared" si="193"/>
        <v>0.5</v>
      </c>
      <c r="U2094" s="1">
        <v>14</v>
      </c>
      <c r="V2094" s="2">
        <v>2.8448600000000002</v>
      </c>
      <c r="W2094" s="2">
        <f t="shared" si="195"/>
        <v>0.3888888888888889</v>
      </c>
      <c r="X2094" s="1">
        <v>4</v>
      </c>
      <c r="Y2094" s="2">
        <v>2.78695</v>
      </c>
      <c r="Z2094" s="2">
        <f t="shared" si="196"/>
        <v>0.1111111111111111</v>
      </c>
      <c r="AA2094" s="1" t="s">
        <v>3435</v>
      </c>
      <c r="AB2094" s="35">
        <f t="shared" si="197"/>
        <v>-13.448134000000209</v>
      </c>
      <c r="AC2094" s="35"/>
      <c r="AD2094" s="35"/>
      <c r="AE2094" s="13"/>
      <c r="AF2094" s="35"/>
      <c r="AG2094" s="35"/>
      <c r="AH2094" s="13"/>
      <c r="AI2094" s="35"/>
      <c r="AJ2094" s="35"/>
    </row>
    <row r="2095" spans="1:36" x14ac:dyDescent="0.25">
      <c r="A2095" s="4"/>
      <c r="B2095" s="9" t="s">
        <v>3640</v>
      </c>
      <c r="C2095" t="s">
        <v>2389</v>
      </c>
      <c r="D2095" s="35">
        <v>-12083.4413</v>
      </c>
      <c r="E2095" s="35">
        <v>-12085.059678</v>
      </c>
      <c r="F2095" s="48">
        <v>0.99596499999999999</v>
      </c>
      <c r="G2095" s="47">
        <v>0.18436999999999901</v>
      </c>
      <c r="H2095" s="13">
        <v>4</v>
      </c>
      <c r="I2095" s="13">
        <v>9</v>
      </c>
      <c r="J2095" s="35">
        <v>-0.85464615384807985</v>
      </c>
      <c r="K2095" s="35">
        <v>-6.5742011834467678E-2</v>
      </c>
      <c r="L2095" s="35">
        <v>-0.89648523076903075</v>
      </c>
      <c r="M2095" s="35">
        <v>-6.8960402366848514E-2</v>
      </c>
      <c r="N2095" s="48">
        <f t="shared" si="192"/>
        <v>-13.781677999999374</v>
      </c>
      <c r="O2095" s="35">
        <f t="shared" si="194"/>
        <v>-1.0601290769230287</v>
      </c>
      <c r="P2095" s="1">
        <v>34</v>
      </c>
      <c r="Q2095" s="2">
        <v>2.81338</v>
      </c>
      <c r="R2095" s="1">
        <v>17</v>
      </c>
      <c r="S2095" s="2">
        <v>2.8284899999999999</v>
      </c>
      <c r="T2095" s="2">
        <f t="shared" si="193"/>
        <v>0.5</v>
      </c>
      <c r="U2095" s="1">
        <v>14</v>
      </c>
      <c r="V2095" s="2">
        <v>2.7927200000000001</v>
      </c>
      <c r="W2095" s="2">
        <f t="shared" si="195"/>
        <v>0.41176470588235292</v>
      </c>
      <c r="X2095" s="1">
        <v>3</v>
      </c>
      <c r="Y2095" s="2">
        <v>2.8241299999999998</v>
      </c>
      <c r="Z2095" s="2">
        <f t="shared" si="196"/>
        <v>8.8235294117647065E-2</v>
      </c>
      <c r="AA2095" s="1" t="s">
        <v>3435</v>
      </c>
      <c r="AB2095" s="35">
        <f t="shared" si="197"/>
        <v>-13.416299999998955</v>
      </c>
      <c r="AC2095" s="35"/>
      <c r="AD2095" s="35"/>
      <c r="AE2095" s="13"/>
      <c r="AF2095" s="35"/>
      <c r="AG2095" s="35"/>
      <c r="AH2095" s="13"/>
      <c r="AI2095" s="35"/>
      <c r="AJ2095" s="35"/>
    </row>
    <row r="2096" spans="1:36" x14ac:dyDescent="0.25">
      <c r="A2096" s="4"/>
      <c r="B2096" s="9" t="s">
        <v>3641</v>
      </c>
      <c r="C2096" t="s">
        <v>2390</v>
      </c>
      <c r="D2096" s="35">
        <v>-12083.336600000001</v>
      </c>
      <c r="E2096" s="35">
        <v>-12084.841736</v>
      </c>
      <c r="F2096" s="48">
        <v>0.99507400000000001</v>
      </c>
      <c r="G2096" s="47">
        <v>0.18164999999999901</v>
      </c>
      <c r="H2096" s="13">
        <v>4</v>
      </c>
      <c r="I2096" s="13">
        <v>9</v>
      </c>
      <c r="J2096" s="35">
        <v>-0.74994615384821373</v>
      </c>
      <c r="K2096" s="35">
        <v>-5.7688165680631828E-2</v>
      </c>
      <c r="L2096" s="35">
        <v>-0.67854323076971923</v>
      </c>
      <c r="M2096" s="35">
        <v>-5.219563313613225E-2</v>
      </c>
      <c r="N2096" s="48">
        <f t="shared" si="192"/>
        <v>-13.563736000000063</v>
      </c>
      <c r="O2096" s="35">
        <f t="shared" si="194"/>
        <v>-1.0433643076923125</v>
      </c>
      <c r="P2096" s="1">
        <v>36</v>
      </c>
      <c r="Q2096" s="2">
        <v>2.84084</v>
      </c>
      <c r="R2096" s="1">
        <v>19</v>
      </c>
      <c r="S2096" s="2">
        <v>2.8385099999999999</v>
      </c>
      <c r="T2096" s="2">
        <f t="shared" si="193"/>
        <v>0.52777777777777779</v>
      </c>
      <c r="U2096" s="1">
        <v>14</v>
      </c>
      <c r="V2096" s="2">
        <v>2.8709699999999998</v>
      </c>
      <c r="W2096" s="2">
        <f t="shared" si="195"/>
        <v>0.3888888888888889</v>
      </c>
      <c r="X2096" s="1">
        <v>3</v>
      </c>
      <c r="Y2096" s="2">
        <v>2.7149700000000001</v>
      </c>
      <c r="Z2096" s="2">
        <f t="shared" si="196"/>
        <v>8.3333333333333329E-2</v>
      </c>
      <c r="AA2096" s="1" t="s">
        <v>3435</v>
      </c>
      <c r="AB2096" s="35">
        <f t="shared" si="197"/>
        <v>-13.387337000000116</v>
      </c>
      <c r="AC2096" s="35"/>
      <c r="AD2096" s="35"/>
      <c r="AE2096" s="13"/>
      <c r="AF2096" s="35"/>
      <c r="AG2096" s="35"/>
      <c r="AH2096" s="13"/>
      <c r="AI2096" s="35"/>
      <c r="AJ2096" s="35"/>
    </row>
    <row r="2097" spans="1:36" x14ac:dyDescent="0.25">
      <c r="A2097" s="4"/>
      <c r="B2097" s="9" t="s">
        <v>3642</v>
      </c>
      <c r="C2097" t="s">
        <v>2391</v>
      </c>
      <c r="D2097" s="35">
        <v>-12083.2685</v>
      </c>
      <c r="E2097" s="35">
        <v>-12084.742904000001</v>
      </c>
      <c r="F2097" s="48">
        <v>0.99694700000000003</v>
      </c>
      <c r="G2097" s="47">
        <v>0.18775999999999901</v>
      </c>
      <c r="H2097" s="13">
        <v>4</v>
      </c>
      <c r="I2097" s="13">
        <v>9</v>
      </c>
      <c r="J2097" s="35">
        <v>-0.68184615384780045</v>
      </c>
      <c r="K2097" s="35">
        <v>-5.2449704142138495E-2</v>
      </c>
      <c r="L2097" s="35">
        <v>-0.57971123077004449</v>
      </c>
      <c r="M2097" s="35">
        <v>-4.4593171597695727E-2</v>
      </c>
      <c r="N2097" s="48">
        <f t="shared" si="192"/>
        <v>-13.464904000000388</v>
      </c>
      <c r="O2097" s="35">
        <f t="shared" si="194"/>
        <v>-1.035761846153876</v>
      </c>
      <c r="P2097" s="1">
        <v>36</v>
      </c>
      <c r="Q2097" s="2">
        <v>2.8324799999999999</v>
      </c>
      <c r="R2097" s="1">
        <v>19</v>
      </c>
      <c r="S2097" s="2">
        <v>2.8487200000000001</v>
      </c>
      <c r="T2097" s="2">
        <f t="shared" si="193"/>
        <v>0.52777777777777779</v>
      </c>
      <c r="U2097" s="1">
        <v>14</v>
      </c>
      <c r="V2097" s="2">
        <v>2.81488</v>
      </c>
      <c r="W2097" s="2">
        <f t="shared" si="195"/>
        <v>0.3888888888888889</v>
      </c>
      <c r="X2097" s="1">
        <v>3</v>
      </c>
      <c r="Y2097" s="2">
        <v>2.8116599999999998</v>
      </c>
      <c r="Z2097" s="2">
        <f t="shared" si="196"/>
        <v>8.3333333333333329E-2</v>
      </c>
      <c r="AA2097" s="1" t="s">
        <v>3435</v>
      </c>
      <c r="AB2097" s="35">
        <f t="shared" si="197"/>
        <v>-13.372401000000536</v>
      </c>
      <c r="AC2097" s="35"/>
      <c r="AD2097" s="35"/>
      <c r="AE2097" s="13"/>
      <c r="AF2097" s="35"/>
      <c r="AG2097" s="35"/>
      <c r="AH2097" s="13"/>
      <c r="AI2097" s="35"/>
      <c r="AJ2097" s="35"/>
    </row>
    <row r="2098" spans="1:36" ht="15.75" thickBot="1" x14ac:dyDescent="0.3">
      <c r="A2098" s="21"/>
      <c r="B2098" s="21" t="s">
        <v>3643</v>
      </c>
      <c r="C2098" s="23" t="s">
        <v>2392</v>
      </c>
      <c r="D2098" s="39">
        <v>-12083.3454</v>
      </c>
      <c r="E2098" s="39">
        <v>-12085.034739000001</v>
      </c>
      <c r="F2098" s="67">
        <v>0.99790900000000005</v>
      </c>
      <c r="G2098" s="74">
        <v>0.20746000000000001</v>
      </c>
      <c r="H2098" s="38">
        <v>4</v>
      </c>
      <c r="I2098" s="38">
        <v>9</v>
      </c>
      <c r="J2098" s="39">
        <v>-0.75874615384782373</v>
      </c>
      <c r="K2098" s="39">
        <v>-5.8365088757524899E-2</v>
      </c>
      <c r="L2098" s="39">
        <v>-0.87154623077003635</v>
      </c>
      <c r="M2098" s="39">
        <v>-6.7042017751541255E-2</v>
      </c>
      <c r="N2098" s="67">
        <f t="shared" si="192"/>
        <v>-13.75673900000038</v>
      </c>
      <c r="O2098" s="39">
        <f t="shared" si="194"/>
        <v>-1.0582106923077215</v>
      </c>
      <c r="P2098" s="24">
        <v>36</v>
      </c>
      <c r="Q2098" s="25">
        <v>2.8426300000000002</v>
      </c>
      <c r="R2098" s="24">
        <v>18</v>
      </c>
      <c r="S2098" s="25">
        <v>2.85921</v>
      </c>
      <c r="T2098" s="25">
        <f t="shared" si="193"/>
        <v>0.5</v>
      </c>
      <c r="U2098" s="24">
        <v>16</v>
      </c>
      <c r="V2098" s="25">
        <v>2.83819</v>
      </c>
      <c r="W2098" s="25">
        <f t="shared" si="195"/>
        <v>0.44444444444444442</v>
      </c>
      <c r="X2098" s="24">
        <v>2</v>
      </c>
      <c r="Y2098" s="25">
        <v>2.7288399999999999</v>
      </c>
      <c r="Z2098" s="25">
        <f t="shared" si="196"/>
        <v>5.5555555555555552E-2</v>
      </c>
      <c r="AA2098" s="24" t="s">
        <v>3435</v>
      </c>
      <c r="AB2098" s="39">
        <f t="shared" si="197"/>
        <v>-13.356396000001041</v>
      </c>
      <c r="AC2098" s="39"/>
      <c r="AD2098" s="39"/>
      <c r="AE2098" s="38"/>
      <c r="AF2098" s="39"/>
      <c r="AG2098" s="39"/>
      <c r="AH2098" s="38"/>
      <c r="AI2098" s="39"/>
      <c r="AJ2098" s="39"/>
    </row>
    <row r="2099" spans="1:36" x14ac:dyDescent="0.25">
      <c r="A2099" s="6" t="s">
        <v>3650</v>
      </c>
      <c r="B2099" s="4" t="s">
        <v>3445</v>
      </c>
      <c r="C2099" t="s">
        <v>2393</v>
      </c>
      <c r="D2099" s="35">
        <v>-11990.155199999999</v>
      </c>
      <c r="E2099" s="35">
        <v>-11991.712796</v>
      </c>
      <c r="F2099" s="48">
        <v>0.99566299999999996</v>
      </c>
      <c r="G2099" s="47">
        <v>0.18392</v>
      </c>
      <c r="H2099" s="13">
        <v>3</v>
      </c>
      <c r="I2099" s="13">
        <v>10</v>
      </c>
      <c r="J2099" s="35">
        <v>-0.85388461538423144</v>
      </c>
      <c r="K2099" s="35">
        <v>-6.5683431952633181E-2</v>
      </c>
      <c r="L2099" s="35">
        <v>-0.78480292307540367</v>
      </c>
      <c r="M2099" s="35">
        <v>-6.0369455621184898E-2</v>
      </c>
      <c r="N2099" s="48">
        <f t="shared" si="192"/>
        <v>-12.857796000000235</v>
      </c>
      <c r="O2099" s="35">
        <f t="shared" si="194"/>
        <v>-0.98906123076924879</v>
      </c>
      <c r="P2099" s="1">
        <v>36</v>
      </c>
      <c r="Q2099" s="2">
        <v>2.82633</v>
      </c>
      <c r="R2099" s="1">
        <v>18</v>
      </c>
      <c r="S2099" s="2">
        <v>2.8165200000000001</v>
      </c>
      <c r="T2099" s="2">
        <f t="shared" si="193"/>
        <v>0.5</v>
      </c>
      <c r="U2099" s="1">
        <v>16</v>
      </c>
      <c r="V2099" s="2">
        <v>2.8309000000000002</v>
      </c>
      <c r="W2099" s="2">
        <f t="shared" si="195"/>
        <v>0.44444444444444442</v>
      </c>
      <c r="X2099" s="1">
        <v>2</v>
      </c>
      <c r="Y2099" s="2">
        <v>2.8780399999999999</v>
      </c>
      <c r="Z2099" s="2">
        <f t="shared" si="196"/>
        <v>5.5555555555555552E-2</v>
      </c>
      <c r="AA2099" s="1" t="s">
        <v>3435</v>
      </c>
      <c r="AB2099" s="35">
        <f t="shared" si="197"/>
        <v>-13.30550200000107</v>
      </c>
      <c r="AC2099" s="35"/>
      <c r="AD2099" s="35"/>
      <c r="AE2099" s="13"/>
      <c r="AF2099" s="35"/>
      <c r="AG2099" s="35"/>
      <c r="AH2099" s="13"/>
      <c r="AI2099" s="35"/>
      <c r="AJ2099" s="35"/>
    </row>
    <row r="2100" spans="1:36" x14ac:dyDescent="0.25">
      <c r="A2100" s="4"/>
      <c r="B2100" s="4" t="s">
        <v>3447</v>
      </c>
      <c r="C2100" t="s">
        <v>2394</v>
      </c>
      <c r="D2100" s="35">
        <v>-11989.1572</v>
      </c>
      <c r="E2100" s="35">
        <v>-11991.65595</v>
      </c>
      <c r="F2100" s="48">
        <v>0.99492800000000003</v>
      </c>
      <c r="G2100" s="47">
        <v>0.179259999999999</v>
      </c>
      <c r="H2100" s="13">
        <v>3</v>
      </c>
      <c r="I2100" s="13">
        <v>10</v>
      </c>
      <c r="J2100" s="35">
        <v>0.14411538461536111</v>
      </c>
      <c r="K2100" s="35">
        <v>1.1085798816566239E-2</v>
      </c>
      <c r="L2100" s="35">
        <v>-0.72795692307590798</v>
      </c>
      <c r="M2100" s="35">
        <v>-5.5996686390454457E-2</v>
      </c>
      <c r="N2100" s="48">
        <f t="shared" si="192"/>
        <v>-12.800950000000739</v>
      </c>
      <c r="O2100" s="35">
        <f t="shared" si="194"/>
        <v>-0.98468846153851841</v>
      </c>
      <c r="P2100" s="1">
        <v>35</v>
      </c>
      <c r="Q2100" s="2">
        <v>2.82653</v>
      </c>
      <c r="R2100" s="1">
        <v>19</v>
      </c>
      <c r="S2100" s="2">
        <v>2.79088</v>
      </c>
      <c r="T2100" s="2">
        <f t="shared" si="193"/>
        <v>0.54285714285714282</v>
      </c>
      <c r="U2100" s="1">
        <v>13</v>
      </c>
      <c r="V2100" s="2">
        <v>2.88191</v>
      </c>
      <c r="W2100" s="2">
        <f t="shared" si="195"/>
        <v>0.37142857142857144</v>
      </c>
      <c r="X2100" s="1">
        <v>3</v>
      </c>
      <c r="Y2100" s="2">
        <v>2.8123900000000002</v>
      </c>
      <c r="Z2100" s="2">
        <f t="shared" si="196"/>
        <v>8.5714285714285715E-2</v>
      </c>
      <c r="AA2100" s="1" t="s">
        <v>3435</v>
      </c>
      <c r="AB2100" s="35">
        <f t="shared" si="197"/>
        <v>-13.300459000000046</v>
      </c>
      <c r="AC2100" s="35"/>
      <c r="AD2100" s="35"/>
      <c r="AE2100" s="13"/>
      <c r="AF2100" s="35"/>
      <c r="AG2100" s="35"/>
      <c r="AH2100" s="13"/>
      <c r="AI2100" s="35"/>
      <c r="AJ2100" s="35"/>
    </row>
    <row r="2101" spans="1:36" x14ac:dyDescent="0.25">
      <c r="A2101" s="4"/>
      <c r="B2101" s="4" t="s">
        <v>3448</v>
      </c>
      <c r="C2101" t="s">
        <v>2395</v>
      </c>
      <c r="D2101" s="35">
        <v>-11990.1484</v>
      </c>
      <c r="E2101" s="35">
        <v>-11991.781434</v>
      </c>
      <c r="F2101" s="48">
        <v>0.99535399999999996</v>
      </c>
      <c r="G2101" s="47">
        <v>0.18187</v>
      </c>
      <c r="H2101" s="13">
        <v>3</v>
      </c>
      <c r="I2101" s="13">
        <v>10</v>
      </c>
      <c r="J2101" s="35">
        <v>-0.84708461538502888</v>
      </c>
      <c r="K2101" s="35">
        <v>-6.5160355029617603E-2</v>
      </c>
      <c r="L2101" s="35">
        <v>-0.85344092307605024</v>
      </c>
      <c r="M2101" s="35">
        <v>-6.5649301775080784E-2</v>
      </c>
      <c r="N2101" s="48">
        <f t="shared" si="192"/>
        <v>-12.926434000000881</v>
      </c>
      <c r="O2101" s="35">
        <f t="shared" si="194"/>
        <v>-0.99434107692314477</v>
      </c>
      <c r="P2101" s="1">
        <v>36</v>
      </c>
      <c r="Q2101" s="2">
        <v>2.8364099999999999</v>
      </c>
      <c r="R2101" s="1">
        <v>18</v>
      </c>
      <c r="S2101" s="2">
        <v>2.8000600000000002</v>
      </c>
      <c r="T2101" s="2">
        <f t="shared" si="193"/>
        <v>0.5</v>
      </c>
      <c r="U2101" s="1">
        <v>16</v>
      </c>
      <c r="V2101" s="2">
        <v>2.8782700000000001</v>
      </c>
      <c r="W2101" s="2">
        <f t="shared" si="195"/>
        <v>0.44444444444444442</v>
      </c>
      <c r="X2101" s="1">
        <v>2</v>
      </c>
      <c r="Y2101" s="2">
        <v>2.8287200000000001</v>
      </c>
      <c r="Z2101" s="2">
        <f t="shared" si="196"/>
        <v>5.5555555555555552E-2</v>
      </c>
      <c r="AA2101" s="1" t="s">
        <v>3435</v>
      </c>
      <c r="AB2101" s="35">
        <f t="shared" si="197"/>
        <v>-13.224793999999747</v>
      </c>
      <c r="AC2101" s="35"/>
      <c r="AD2101" s="35"/>
      <c r="AE2101" s="13"/>
      <c r="AF2101" s="35"/>
      <c r="AG2101" s="35"/>
      <c r="AH2101" s="13"/>
      <c r="AI2101" s="35"/>
      <c r="AJ2101" s="35"/>
    </row>
    <row r="2102" spans="1:36" x14ac:dyDescent="0.25">
      <c r="A2102" s="4"/>
      <c r="B2102" s="4" t="s">
        <v>3449</v>
      </c>
      <c r="C2102" t="s">
        <v>2396</v>
      </c>
      <c r="D2102" s="35">
        <v>-11990.222</v>
      </c>
      <c r="E2102" s="35">
        <v>-11991.891425</v>
      </c>
      <c r="F2102" s="48">
        <v>0.99773000000000001</v>
      </c>
      <c r="G2102" s="47">
        <v>0.20338999999999899</v>
      </c>
      <c r="H2102" s="13">
        <v>3</v>
      </c>
      <c r="I2102" s="13">
        <v>10</v>
      </c>
      <c r="J2102" s="35">
        <v>-0.92068461538474367</v>
      </c>
      <c r="K2102" s="35">
        <v>-7.082189349113413E-2</v>
      </c>
      <c r="L2102" s="35">
        <v>-0.96343192307540448</v>
      </c>
      <c r="M2102" s="35">
        <v>-7.4110147928877268E-2</v>
      </c>
      <c r="N2102" s="48">
        <f t="shared" si="192"/>
        <v>-13.036425000000236</v>
      </c>
      <c r="O2102" s="35">
        <f t="shared" si="194"/>
        <v>-1.0028019230769412</v>
      </c>
      <c r="P2102" s="1">
        <v>34</v>
      </c>
      <c r="Q2102" s="2">
        <v>2.8154400000000002</v>
      </c>
      <c r="R2102" s="1">
        <v>19</v>
      </c>
      <c r="S2102" s="2">
        <v>2.8132899999999998</v>
      </c>
      <c r="T2102" s="2">
        <f t="shared" si="193"/>
        <v>0.55882352941176472</v>
      </c>
      <c r="U2102" s="1">
        <v>13</v>
      </c>
      <c r="V2102" s="2">
        <v>2.81236</v>
      </c>
      <c r="W2102" s="2">
        <f t="shared" si="195"/>
        <v>0.38235294117647056</v>
      </c>
      <c r="X2102" s="1">
        <v>2</v>
      </c>
      <c r="Y2102" s="2">
        <v>2.8559100000000002</v>
      </c>
      <c r="Z2102" s="2">
        <f t="shared" si="196"/>
        <v>5.8823529411764705E-2</v>
      </c>
      <c r="AA2102" s="1" t="s">
        <v>3435</v>
      </c>
      <c r="AB2102" s="35">
        <f t="shared" si="197"/>
        <v>-13.22177499999998</v>
      </c>
      <c r="AC2102" s="35"/>
      <c r="AD2102" s="35"/>
      <c r="AE2102" s="13"/>
      <c r="AF2102" s="35"/>
      <c r="AG2102" s="35"/>
      <c r="AH2102" s="13"/>
      <c r="AI2102" s="35"/>
      <c r="AJ2102" s="35"/>
    </row>
    <row r="2103" spans="1:36" x14ac:dyDescent="0.25">
      <c r="A2103" s="4"/>
      <c r="B2103" s="4" t="s">
        <v>3450</v>
      </c>
      <c r="C2103" t="s">
        <v>2397</v>
      </c>
      <c r="D2103" s="35">
        <v>-11990.317800000001</v>
      </c>
      <c r="E2103" s="35">
        <v>-11991.860307999999</v>
      </c>
      <c r="F2103" s="48">
        <v>0.996444</v>
      </c>
      <c r="G2103" s="47">
        <v>0.18989999999999899</v>
      </c>
      <c r="H2103" s="13">
        <v>3</v>
      </c>
      <c r="I2103" s="13">
        <v>10</v>
      </c>
      <c r="J2103" s="35">
        <v>-1.016484615385707</v>
      </c>
      <c r="K2103" s="35">
        <v>-7.8191124260439004E-2</v>
      </c>
      <c r="L2103" s="35">
        <v>-0.932314923074955</v>
      </c>
      <c r="M2103" s="35">
        <v>-7.1716532544227302E-2</v>
      </c>
      <c r="N2103" s="48">
        <f t="shared" si="192"/>
        <v>-13.005307999999786</v>
      </c>
      <c r="O2103" s="35">
        <f t="shared" si="194"/>
        <v>-1.0004083076922912</v>
      </c>
      <c r="P2103" s="1">
        <v>35</v>
      </c>
      <c r="Q2103" s="2">
        <v>2.8315999999999999</v>
      </c>
      <c r="R2103" s="1">
        <v>18</v>
      </c>
      <c r="S2103" s="2">
        <v>2.80402</v>
      </c>
      <c r="T2103" s="2">
        <f t="shared" si="193"/>
        <v>0.51428571428571423</v>
      </c>
      <c r="U2103" s="1">
        <v>16</v>
      </c>
      <c r="V2103" s="2">
        <v>2.8692199999999999</v>
      </c>
      <c r="W2103" s="2">
        <f t="shared" si="195"/>
        <v>0.45714285714285713</v>
      </c>
      <c r="X2103" s="1">
        <v>1</v>
      </c>
      <c r="Y2103" s="2">
        <v>2.72614</v>
      </c>
      <c r="Z2103" s="2">
        <f t="shared" si="196"/>
        <v>2.8571428571428571E-2</v>
      </c>
      <c r="AA2103" s="1" t="s">
        <v>3435</v>
      </c>
      <c r="AB2103" s="35">
        <f t="shared" si="197"/>
        <v>-13.221762000001036</v>
      </c>
      <c r="AC2103" s="35"/>
      <c r="AD2103" s="35"/>
      <c r="AE2103" s="13"/>
      <c r="AF2103" s="35"/>
      <c r="AG2103" s="35"/>
      <c r="AH2103" s="13"/>
      <c r="AI2103" s="35"/>
      <c r="AJ2103" s="35"/>
    </row>
    <row r="2104" spans="1:36" x14ac:dyDescent="0.25">
      <c r="A2104" s="4"/>
      <c r="B2104" s="4" t="s">
        <v>3452</v>
      </c>
      <c r="C2104" t="s">
        <v>2398</v>
      </c>
      <c r="D2104" s="35">
        <v>-11990.1327</v>
      </c>
      <c r="E2104" s="35">
        <v>-11991.819066</v>
      </c>
      <c r="F2104" s="48">
        <v>0.997479</v>
      </c>
      <c r="G2104" s="47">
        <v>0.20021999999999901</v>
      </c>
      <c r="H2104" s="13">
        <v>3</v>
      </c>
      <c r="I2104" s="13">
        <v>10</v>
      </c>
      <c r="J2104" s="35">
        <v>-0.83138461538510455</v>
      </c>
      <c r="K2104" s="35">
        <v>-6.3952662721931119E-2</v>
      </c>
      <c r="L2104" s="35">
        <v>-0.89107292307562602</v>
      </c>
      <c r="M2104" s="35">
        <v>-6.8544071005817386E-2</v>
      </c>
      <c r="N2104" s="48">
        <f t="shared" si="192"/>
        <v>-12.964066000000457</v>
      </c>
      <c r="O2104" s="35">
        <f t="shared" si="194"/>
        <v>-0.99723584615388128</v>
      </c>
      <c r="P2104" s="1">
        <v>34</v>
      </c>
      <c r="Q2104" s="2">
        <v>2.8210000000000002</v>
      </c>
      <c r="R2104" s="1">
        <v>19</v>
      </c>
      <c r="S2104" s="2">
        <v>2.8312599999999999</v>
      </c>
      <c r="T2104" s="2">
        <f t="shared" si="193"/>
        <v>0.55882352941176472</v>
      </c>
      <c r="U2104" s="1">
        <v>14</v>
      </c>
      <c r="V2104" s="2">
        <v>2.8079399999999999</v>
      </c>
      <c r="W2104" s="2">
        <f t="shared" si="195"/>
        <v>0.41176470588235292</v>
      </c>
      <c r="X2104" s="1">
        <v>1</v>
      </c>
      <c r="Y2104" s="2">
        <v>2.8087900000000001</v>
      </c>
      <c r="Z2104" s="2">
        <f t="shared" si="196"/>
        <v>2.9411764705882353E-2</v>
      </c>
      <c r="AA2104" s="1" t="s">
        <v>3435</v>
      </c>
      <c r="AB2104" s="35">
        <f t="shared" si="197"/>
        <v>-13.22140600000057</v>
      </c>
      <c r="AC2104" s="35"/>
      <c r="AD2104" s="35"/>
      <c r="AE2104" s="13"/>
      <c r="AF2104" s="35"/>
      <c r="AG2104" s="35"/>
      <c r="AH2104" s="13"/>
      <c r="AI2104" s="35"/>
      <c r="AJ2104" s="35"/>
    </row>
    <row r="2105" spans="1:36" x14ac:dyDescent="0.25">
      <c r="A2105" s="4"/>
      <c r="B2105" s="4" t="s">
        <v>3453</v>
      </c>
      <c r="C2105" t="s">
        <v>2399</v>
      </c>
      <c r="D2105" s="35">
        <v>-11989.9604</v>
      </c>
      <c r="E2105" s="35">
        <v>-11991.538312999999</v>
      </c>
      <c r="F2105" s="48">
        <v>0.994564</v>
      </c>
      <c r="G2105" s="47">
        <v>0.17713000000000001</v>
      </c>
      <c r="H2105" s="13">
        <v>3</v>
      </c>
      <c r="I2105" s="13">
        <v>10</v>
      </c>
      <c r="J2105" s="35">
        <v>-0.65908461538492702</v>
      </c>
      <c r="K2105" s="35">
        <v>-5.0698816568071306E-2</v>
      </c>
      <c r="L2105" s="35">
        <v>-0.61031992307471228</v>
      </c>
      <c r="M2105" s="35">
        <v>-4.6947686390362481E-2</v>
      </c>
      <c r="N2105" s="48">
        <f t="shared" si="192"/>
        <v>-12.683312999999544</v>
      </c>
      <c r="O2105" s="35">
        <f t="shared" si="194"/>
        <v>-0.9756394615384264</v>
      </c>
      <c r="P2105" s="1">
        <v>36</v>
      </c>
      <c r="Q2105" s="2">
        <v>2.8358099999999999</v>
      </c>
      <c r="R2105" s="1">
        <v>19</v>
      </c>
      <c r="S2105" s="2">
        <v>2.8088000000000002</v>
      </c>
      <c r="T2105" s="2">
        <f t="shared" si="193"/>
        <v>0.52777777777777779</v>
      </c>
      <c r="U2105" s="1">
        <v>14</v>
      </c>
      <c r="V2105" s="2">
        <v>2.8525999999999998</v>
      </c>
      <c r="W2105" s="2">
        <f t="shared" si="195"/>
        <v>0.3888888888888889</v>
      </c>
      <c r="X2105" s="1">
        <v>3</v>
      </c>
      <c r="Y2105" s="2">
        <v>2.9285299999999999</v>
      </c>
      <c r="Z2105" s="2">
        <f t="shared" si="196"/>
        <v>8.3333333333333329E-2</v>
      </c>
      <c r="AA2105" s="1" t="s">
        <v>3435</v>
      </c>
      <c r="AB2105" s="35">
        <f t="shared" si="197"/>
        <v>-13.214019000000917</v>
      </c>
      <c r="AC2105" s="35"/>
      <c r="AD2105" s="35"/>
      <c r="AE2105" s="13"/>
      <c r="AF2105" s="35"/>
      <c r="AG2105" s="35"/>
      <c r="AH2105" s="13"/>
      <c r="AI2105" s="35"/>
      <c r="AJ2105" s="35"/>
    </row>
    <row r="2106" spans="1:36" x14ac:dyDescent="0.25">
      <c r="A2106" s="4"/>
      <c r="B2106" s="4" t="s">
        <v>3454</v>
      </c>
      <c r="C2106" t="s">
        <v>2400</v>
      </c>
      <c r="D2106" s="35">
        <v>-11990.1122</v>
      </c>
      <c r="E2106" s="35">
        <v>-11991.700069</v>
      </c>
      <c r="F2106" s="48">
        <v>0.99487400000000004</v>
      </c>
      <c r="G2106" s="47">
        <v>0.17002</v>
      </c>
      <c r="H2106" s="13">
        <v>3</v>
      </c>
      <c r="I2106" s="13">
        <v>10</v>
      </c>
      <c r="J2106" s="35">
        <v>-0.81088461538456613</v>
      </c>
      <c r="K2106" s="35">
        <v>-6.2375739644966628E-2</v>
      </c>
      <c r="L2106" s="35">
        <v>-0.772075923076045</v>
      </c>
      <c r="M2106" s="35">
        <v>-5.9390455621234232E-2</v>
      </c>
      <c r="N2106" s="48">
        <f t="shared" si="192"/>
        <v>-12.845069000000876</v>
      </c>
      <c r="O2106" s="35">
        <f t="shared" si="194"/>
        <v>-0.98808223076929813</v>
      </c>
      <c r="P2106" s="1">
        <v>36</v>
      </c>
      <c r="Q2106" s="2">
        <v>2.8324099999999999</v>
      </c>
      <c r="R2106" s="1">
        <v>18</v>
      </c>
      <c r="S2106" s="2">
        <v>2.8054000000000001</v>
      </c>
      <c r="T2106" s="2">
        <f t="shared" si="193"/>
        <v>0.5</v>
      </c>
      <c r="U2106" s="1">
        <v>16</v>
      </c>
      <c r="V2106" s="2">
        <v>2.8577400000000002</v>
      </c>
      <c r="W2106" s="2">
        <f t="shared" si="195"/>
        <v>0.44444444444444442</v>
      </c>
      <c r="X2106" s="1">
        <v>2</v>
      </c>
      <c r="Y2106" s="2">
        <v>2.8727999999999998</v>
      </c>
      <c r="Z2106" s="2">
        <f t="shared" si="196"/>
        <v>5.5555555555555552E-2</v>
      </c>
      <c r="AA2106" s="1" t="s">
        <v>3435</v>
      </c>
      <c r="AB2106" s="35">
        <f t="shared" si="197"/>
        <v>-13.208878999999797</v>
      </c>
      <c r="AC2106" s="35"/>
      <c r="AD2106" s="35"/>
      <c r="AE2106" s="13"/>
      <c r="AF2106" s="35"/>
      <c r="AG2106" s="35"/>
      <c r="AH2106" s="13"/>
      <c r="AI2106" s="35"/>
      <c r="AJ2106" s="35"/>
    </row>
    <row r="2107" spans="1:36" x14ac:dyDescent="0.25">
      <c r="A2107" s="4"/>
      <c r="B2107" s="4" t="s">
        <v>3455</v>
      </c>
      <c r="C2107" t="s">
        <v>2401</v>
      </c>
      <c r="D2107" s="35">
        <v>-11990.0296</v>
      </c>
      <c r="E2107" s="35">
        <v>-11991.744793</v>
      </c>
      <c r="F2107" s="48">
        <v>0.99519800000000003</v>
      </c>
      <c r="G2107" s="47">
        <v>0.18087</v>
      </c>
      <c r="H2107" s="13">
        <v>3</v>
      </c>
      <c r="I2107" s="13">
        <v>10</v>
      </c>
      <c r="J2107" s="35">
        <v>-0.7282846153848368</v>
      </c>
      <c r="K2107" s="35">
        <v>-5.6021893491141291E-2</v>
      </c>
      <c r="L2107" s="35">
        <v>-0.81679992307545035</v>
      </c>
      <c r="M2107" s="35">
        <v>-6.2830763313496185E-2</v>
      </c>
      <c r="N2107" s="48">
        <f t="shared" si="192"/>
        <v>-12.889793000000282</v>
      </c>
      <c r="O2107" s="35">
        <f t="shared" si="194"/>
        <v>-0.99152253846156013</v>
      </c>
      <c r="P2107" s="1">
        <v>34</v>
      </c>
      <c r="Q2107" s="2">
        <v>2.8124400000000001</v>
      </c>
      <c r="R2107" s="1">
        <v>18</v>
      </c>
      <c r="S2107" s="2">
        <v>2.7985199999999999</v>
      </c>
      <c r="T2107" s="2">
        <f t="shared" si="193"/>
        <v>0.52941176470588236</v>
      </c>
      <c r="U2107" s="1">
        <v>14</v>
      </c>
      <c r="V2107" s="2">
        <v>2.8187199999999999</v>
      </c>
      <c r="W2107" s="2">
        <f t="shared" si="195"/>
        <v>0.41176470588235292</v>
      </c>
      <c r="X2107" s="1">
        <v>2</v>
      </c>
      <c r="Y2107" s="2">
        <v>2.8938000000000001</v>
      </c>
      <c r="Z2107" s="2">
        <f t="shared" si="196"/>
        <v>5.8823529411764705E-2</v>
      </c>
      <c r="AA2107" s="1" t="s">
        <v>3435</v>
      </c>
      <c r="AB2107" s="35">
        <f t="shared" si="197"/>
        <v>-13.169710000000123</v>
      </c>
      <c r="AC2107" s="35"/>
      <c r="AD2107" s="35"/>
      <c r="AE2107" s="13"/>
      <c r="AF2107" s="35"/>
      <c r="AG2107" s="35"/>
      <c r="AH2107" s="13"/>
      <c r="AI2107" s="35"/>
      <c r="AJ2107" s="35"/>
    </row>
    <row r="2108" spans="1:36" x14ac:dyDescent="0.25">
      <c r="A2108" s="4"/>
      <c r="B2108" s="4" t="s">
        <v>3456</v>
      </c>
      <c r="C2108" t="s">
        <v>2402</v>
      </c>
      <c r="D2108" s="35">
        <v>-11990.157998000001</v>
      </c>
      <c r="E2108" s="35">
        <v>-11991.835843000001</v>
      </c>
      <c r="F2108" s="48">
        <v>0.99532100000000001</v>
      </c>
      <c r="G2108" s="47">
        <v>0.18164999999999901</v>
      </c>
      <c r="H2108" s="13">
        <v>3</v>
      </c>
      <c r="I2108" s="13">
        <v>10</v>
      </c>
      <c r="J2108" s="35">
        <v>-0.85668261538557999</v>
      </c>
      <c r="K2108" s="35">
        <v>-6.5898662721967691E-2</v>
      </c>
      <c r="L2108" s="35">
        <v>-0.90784992307635548</v>
      </c>
      <c r="M2108" s="35">
        <v>-6.9834609467411962E-2</v>
      </c>
      <c r="N2108" s="48">
        <f t="shared" si="192"/>
        <v>-12.980843000001187</v>
      </c>
      <c r="O2108" s="35">
        <f t="shared" si="194"/>
        <v>-0.99852638461547594</v>
      </c>
      <c r="P2108" s="1">
        <v>35</v>
      </c>
      <c r="Q2108" s="2">
        <v>2.82775</v>
      </c>
      <c r="R2108" s="1">
        <v>19</v>
      </c>
      <c r="S2108" s="2">
        <v>2.8092800000000002</v>
      </c>
      <c r="T2108" s="2">
        <f t="shared" si="193"/>
        <v>0.54285714285714282</v>
      </c>
      <c r="U2108" s="1">
        <v>14</v>
      </c>
      <c r="V2108" s="2">
        <v>2.8420000000000001</v>
      </c>
      <c r="W2108" s="2">
        <f t="shared" si="195"/>
        <v>0.4</v>
      </c>
      <c r="X2108" s="1">
        <v>2</v>
      </c>
      <c r="Y2108" s="2">
        <v>2.9035700000000002</v>
      </c>
      <c r="Z2108" s="2">
        <f t="shared" si="196"/>
        <v>5.7142857142857141E-2</v>
      </c>
      <c r="AA2108" s="1" t="s">
        <v>3435</v>
      </c>
      <c r="AB2108" s="35">
        <f t="shared" si="197"/>
        <v>-13.169126000000688</v>
      </c>
      <c r="AC2108" s="35"/>
      <c r="AD2108" s="35"/>
      <c r="AE2108" s="13"/>
      <c r="AF2108" s="35"/>
      <c r="AG2108" s="35"/>
      <c r="AH2108" s="13"/>
      <c r="AI2108" s="35"/>
      <c r="AJ2108" s="35"/>
    </row>
    <row r="2109" spans="1:36" x14ac:dyDescent="0.25">
      <c r="A2109" s="4"/>
      <c r="B2109" s="4" t="s">
        <v>3457</v>
      </c>
      <c r="C2109" t="s">
        <v>2403</v>
      </c>
      <c r="D2109" s="35">
        <v>-11990.2582</v>
      </c>
      <c r="E2109" s="35">
        <v>-11992.079793999999</v>
      </c>
      <c r="F2109" s="48">
        <v>0.99490299999999998</v>
      </c>
      <c r="G2109" s="47">
        <v>0.17909</v>
      </c>
      <c r="H2109" s="13">
        <v>3</v>
      </c>
      <c r="I2109" s="13">
        <v>10</v>
      </c>
      <c r="J2109" s="35">
        <v>-0.95688461538520642</v>
      </c>
      <c r="K2109" s="35">
        <v>-7.3606508875785112E-2</v>
      </c>
      <c r="L2109" s="35">
        <v>-1.1518009230749158</v>
      </c>
      <c r="M2109" s="35">
        <v>-8.8600071005762754E-2</v>
      </c>
      <c r="N2109" s="48">
        <f t="shared" si="192"/>
        <v>-13.224793999999747</v>
      </c>
      <c r="O2109" s="35">
        <f t="shared" si="194"/>
        <v>-1.0172918461538267</v>
      </c>
      <c r="P2109" s="1">
        <v>36</v>
      </c>
      <c r="Q2109" s="2">
        <v>2.8397000000000001</v>
      </c>
      <c r="R2109" s="1">
        <v>17</v>
      </c>
      <c r="S2109" s="2">
        <v>2.8069999999999999</v>
      </c>
      <c r="T2109" s="2">
        <f t="shared" si="193"/>
        <v>0.47222222222222221</v>
      </c>
      <c r="U2109" s="1">
        <v>17</v>
      </c>
      <c r="V2109" s="2">
        <v>2.85053</v>
      </c>
      <c r="W2109" s="2">
        <f t="shared" si="195"/>
        <v>0.47222222222222221</v>
      </c>
      <c r="X2109" s="1">
        <v>2</v>
      </c>
      <c r="Y2109" s="2">
        <v>3.0255100000000001</v>
      </c>
      <c r="Z2109" s="2">
        <f t="shared" si="196"/>
        <v>5.5555555555555552E-2</v>
      </c>
      <c r="AA2109" s="1" t="s">
        <v>3435</v>
      </c>
      <c r="AB2109" s="35">
        <f t="shared" si="197"/>
        <v>-13.16832599999907</v>
      </c>
      <c r="AC2109" s="35"/>
      <c r="AD2109" s="35"/>
      <c r="AE2109" s="13"/>
      <c r="AF2109" s="35"/>
      <c r="AG2109" s="35"/>
      <c r="AH2109" s="13"/>
      <c r="AI2109" s="35"/>
      <c r="AJ2109" s="35"/>
    </row>
    <row r="2110" spans="1:36" x14ac:dyDescent="0.25">
      <c r="A2110" s="4"/>
      <c r="B2110" s="4" t="s">
        <v>3458</v>
      </c>
      <c r="C2110" t="s">
        <v>2404</v>
      </c>
      <c r="D2110" s="35">
        <v>-11990.280699999999</v>
      </c>
      <c r="E2110" s="35">
        <v>-11991.963947</v>
      </c>
      <c r="F2110" s="48">
        <v>0.99535200000000001</v>
      </c>
      <c r="G2110" s="47">
        <v>0.18182999999999999</v>
      </c>
      <c r="H2110" s="13">
        <v>3</v>
      </c>
      <c r="I2110" s="13">
        <v>10</v>
      </c>
      <c r="J2110" s="35">
        <v>-0.9793846153843333</v>
      </c>
      <c r="K2110" s="35">
        <v>-7.5337278106487174E-2</v>
      </c>
      <c r="L2110" s="35">
        <v>-1.0359539230757946</v>
      </c>
      <c r="M2110" s="35">
        <v>-7.9688763313522662E-2</v>
      </c>
      <c r="N2110" s="48">
        <f t="shared" si="192"/>
        <v>-13.108947000000626</v>
      </c>
      <c r="O2110" s="35">
        <f t="shared" si="194"/>
        <v>-1.0083805384615867</v>
      </c>
      <c r="P2110" s="1">
        <v>34</v>
      </c>
      <c r="Q2110" s="2">
        <v>2.8174899999999998</v>
      </c>
      <c r="R2110" s="1">
        <v>17</v>
      </c>
      <c r="S2110" s="2">
        <v>2.8038400000000001</v>
      </c>
      <c r="T2110" s="2">
        <f t="shared" si="193"/>
        <v>0.5</v>
      </c>
      <c r="U2110" s="1">
        <v>16</v>
      </c>
      <c r="V2110" s="2">
        <v>2.8241499999999999</v>
      </c>
      <c r="W2110" s="2">
        <f t="shared" si="195"/>
        <v>0.47058823529411764</v>
      </c>
      <c r="X2110" s="1">
        <v>1</v>
      </c>
      <c r="Y2110" s="2">
        <v>2.94278</v>
      </c>
      <c r="Z2110" s="2">
        <f t="shared" si="196"/>
        <v>2.9411764705882353E-2</v>
      </c>
      <c r="AA2110" s="1" t="s">
        <v>3435</v>
      </c>
      <c r="AB2110" s="35">
        <f t="shared" si="197"/>
        <v>-13.166103999999905</v>
      </c>
      <c r="AC2110" s="35"/>
      <c r="AD2110" s="35"/>
      <c r="AE2110" s="13"/>
      <c r="AF2110" s="35"/>
      <c r="AG2110" s="35"/>
      <c r="AH2110" s="13"/>
      <c r="AI2110" s="35"/>
      <c r="AJ2110" s="35"/>
    </row>
    <row r="2111" spans="1:36" x14ac:dyDescent="0.25">
      <c r="A2111" s="4"/>
      <c r="B2111" s="4" t="s">
        <v>3459</v>
      </c>
      <c r="C2111" t="s">
        <v>2405</v>
      </c>
      <c r="D2111" s="35">
        <v>-11990.3405</v>
      </c>
      <c r="E2111" s="35">
        <v>-11992.02471</v>
      </c>
      <c r="F2111" s="48">
        <v>0.99595100000000003</v>
      </c>
      <c r="G2111" s="47">
        <v>0.185919999999999</v>
      </c>
      <c r="H2111" s="13">
        <v>3</v>
      </c>
      <c r="I2111" s="13">
        <v>10</v>
      </c>
      <c r="J2111" s="35">
        <v>-1.0391846153852384</v>
      </c>
      <c r="K2111" s="35">
        <v>-7.9937278106556806E-2</v>
      </c>
      <c r="L2111" s="35">
        <v>-1.0967169230752916</v>
      </c>
      <c r="M2111" s="35">
        <v>-8.436284023656089E-2</v>
      </c>
      <c r="N2111" s="48">
        <f t="shared" si="192"/>
        <v>-13.169710000000123</v>
      </c>
      <c r="O2111" s="35">
        <f t="shared" si="194"/>
        <v>-1.0130546153846249</v>
      </c>
      <c r="P2111" s="1">
        <v>34</v>
      </c>
      <c r="Q2111" s="2">
        <v>2.8126500000000001</v>
      </c>
      <c r="R2111" s="1">
        <v>18</v>
      </c>
      <c r="S2111" s="2">
        <v>2.79956</v>
      </c>
      <c r="T2111" s="2">
        <f t="shared" si="193"/>
        <v>0.52941176470588236</v>
      </c>
      <c r="U2111" s="1">
        <v>15</v>
      </c>
      <c r="V2111" s="2">
        <v>2.8269799999999998</v>
      </c>
      <c r="W2111" s="2">
        <f t="shared" si="195"/>
        <v>0.44117647058823528</v>
      </c>
      <c r="X2111" s="1">
        <v>1</v>
      </c>
      <c r="Y2111" s="2">
        <v>2.8333599999999999</v>
      </c>
      <c r="Z2111" s="2">
        <f t="shared" si="196"/>
        <v>2.9411764705882353E-2</v>
      </c>
      <c r="AA2111" s="1" t="s">
        <v>3435</v>
      </c>
      <c r="AB2111" s="35">
        <f t="shared" si="197"/>
        <v>-13.165694000001167</v>
      </c>
      <c r="AC2111" s="35"/>
      <c r="AD2111" s="35"/>
      <c r="AE2111" s="13"/>
      <c r="AF2111" s="35"/>
      <c r="AG2111" s="35"/>
      <c r="AH2111" s="13"/>
      <c r="AI2111" s="35"/>
      <c r="AJ2111" s="35"/>
    </row>
    <row r="2112" spans="1:36" x14ac:dyDescent="0.25">
      <c r="A2112" s="4"/>
      <c r="B2112" s="4" t="s">
        <v>3460</v>
      </c>
      <c r="C2112" t="s">
        <v>2406</v>
      </c>
      <c r="D2112" s="35">
        <v>-11990.020500000001</v>
      </c>
      <c r="E2112" s="35">
        <v>-11991.611448</v>
      </c>
      <c r="F2112" s="48">
        <v>0.99493500000000001</v>
      </c>
      <c r="G2112" s="47">
        <v>0.179279999999999</v>
      </c>
      <c r="H2112" s="13">
        <v>3</v>
      </c>
      <c r="I2112" s="13">
        <v>10</v>
      </c>
      <c r="J2112" s="35">
        <v>-0.71918461538552947</v>
      </c>
      <c r="K2112" s="35">
        <v>-5.5321893491194575E-2</v>
      </c>
      <c r="L2112" s="35">
        <v>-0.68345492307526001</v>
      </c>
      <c r="M2112" s="35">
        <v>-5.2573455621173847E-2</v>
      </c>
      <c r="N2112" s="48">
        <f t="shared" si="192"/>
        <v>-12.756448000000091</v>
      </c>
      <c r="O2112" s="35">
        <f t="shared" si="194"/>
        <v>-0.98126523076923777</v>
      </c>
      <c r="P2112" s="1">
        <v>34</v>
      </c>
      <c r="Q2112" s="2">
        <v>2.8130099999999998</v>
      </c>
      <c r="R2112" s="1">
        <v>21</v>
      </c>
      <c r="S2112" s="2">
        <v>2.8212100000000002</v>
      </c>
      <c r="T2112" s="2">
        <f t="shared" si="193"/>
        <v>0.61764705882352944</v>
      </c>
      <c r="U2112" s="1">
        <v>12</v>
      </c>
      <c r="V2112" s="2">
        <v>2.7944900000000001</v>
      </c>
      <c r="W2112" s="2">
        <f t="shared" si="195"/>
        <v>0.35294117647058826</v>
      </c>
      <c r="X2112" s="1">
        <v>1</v>
      </c>
      <c r="Y2112" s="2">
        <v>2.8632300000000002</v>
      </c>
      <c r="Z2112" s="2">
        <f t="shared" si="196"/>
        <v>2.9411764705882353E-2</v>
      </c>
      <c r="AA2112" s="1" t="s">
        <v>3435</v>
      </c>
      <c r="AB2112" s="35">
        <f t="shared" si="197"/>
        <v>-13.162846000001082</v>
      </c>
      <c r="AC2112" s="35"/>
      <c r="AD2112" s="35"/>
      <c r="AE2112" s="13"/>
      <c r="AF2112" s="35"/>
      <c r="AG2112" s="35"/>
      <c r="AH2112" s="13"/>
      <c r="AI2112" s="35"/>
      <c r="AJ2112" s="35"/>
    </row>
    <row r="2113" spans="1:36" x14ac:dyDescent="0.25">
      <c r="A2113" s="4"/>
      <c r="B2113" s="4" t="s">
        <v>3461</v>
      </c>
      <c r="C2113" t="s">
        <v>2407</v>
      </c>
      <c r="D2113" s="35">
        <v>-11990.1531</v>
      </c>
      <c r="E2113" s="35">
        <v>-11991.849012999999</v>
      </c>
      <c r="F2113" s="48">
        <v>0.99344500000000002</v>
      </c>
      <c r="G2113" s="47">
        <v>0.17151</v>
      </c>
      <c r="H2113" s="13">
        <v>3</v>
      </c>
      <c r="I2113" s="13">
        <v>10</v>
      </c>
      <c r="J2113" s="35">
        <v>-0.85178461538453121</v>
      </c>
      <c r="K2113" s="35">
        <v>-6.5521893491117783E-2</v>
      </c>
      <c r="L2113" s="35">
        <v>-0.92101992307470937</v>
      </c>
      <c r="M2113" s="35">
        <v>-7.0847686390362263E-2</v>
      </c>
      <c r="N2113" s="48">
        <f t="shared" si="192"/>
        <v>-12.994012999999541</v>
      </c>
      <c r="O2113" s="35">
        <f t="shared" si="194"/>
        <v>-0.99953946153842621</v>
      </c>
      <c r="P2113" s="1">
        <v>34</v>
      </c>
      <c r="Q2113" s="2">
        <v>2.8127599999999999</v>
      </c>
      <c r="R2113" s="1">
        <v>19</v>
      </c>
      <c r="S2113" s="2">
        <v>2.8063799999999999</v>
      </c>
      <c r="T2113" s="2">
        <f t="shared" si="193"/>
        <v>0.55882352941176472</v>
      </c>
      <c r="U2113" s="1">
        <v>14</v>
      </c>
      <c r="V2113" s="2">
        <v>2.8178800000000002</v>
      </c>
      <c r="W2113" s="2">
        <f t="shared" si="195"/>
        <v>0.41176470588235292</v>
      </c>
      <c r="X2113" s="1">
        <v>1</v>
      </c>
      <c r="Y2113" s="2">
        <v>2.8622800000000002</v>
      </c>
      <c r="Z2113" s="2">
        <f t="shared" si="196"/>
        <v>2.9411764705882353E-2</v>
      </c>
      <c r="AA2113" s="1" t="s">
        <v>3435</v>
      </c>
      <c r="AB2113" s="35">
        <f t="shared" si="197"/>
        <v>-13.153539000000819</v>
      </c>
      <c r="AC2113" s="35"/>
      <c r="AD2113" s="35"/>
      <c r="AE2113" s="13"/>
      <c r="AF2113" s="35"/>
      <c r="AG2113" s="35"/>
      <c r="AH2113" s="13"/>
      <c r="AI2113" s="35"/>
      <c r="AJ2113" s="35"/>
    </row>
    <row r="2114" spans="1:36" x14ac:dyDescent="0.25">
      <c r="A2114" s="4"/>
      <c r="B2114" s="6" t="s">
        <v>3462</v>
      </c>
      <c r="C2114" t="s">
        <v>2408</v>
      </c>
      <c r="D2114" s="17">
        <v>-11990.430700000001</v>
      </c>
      <c r="E2114" s="45">
        <v>-11991.939754000001</v>
      </c>
      <c r="F2114" s="53">
        <v>0.997664</v>
      </c>
      <c r="G2114" s="75">
        <v>0.20238999999999999</v>
      </c>
      <c r="H2114" s="19">
        <v>3</v>
      </c>
      <c r="I2114" s="19">
        <v>10</v>
      </c>
      <c r="J2114" s="35">
        <v>-1.1293846153857885</v>
      </c>
      <c r="K2114" s="35">
        <v>-8.6875739645060651E-2</v>
      </c>
      <c r="L2114" s="35">
        <v>-1.0117609230765083</v>
      </c>
      <c r="M2114" s="35">
        <v>-7.7827763313577561E-2</v>
      </c>
      <c r="N2114" s="48">
        <f t="shared" si="192"/>
        <v>-13.08475400000134</v>
      </c>
      <c r="O2114" s="35">
        <f t="shared" si="194"/>
        <v>-1.0065195384616414</v>
      </c>
      <c r="P2114" s="1">
        <v>34</v>
      </c>
      <c r="Q2114" s="2">
        <v>2.8199000000000001</v>
      </c>
      <c r="R2114" s="1">
        <v>17</v>
      </c>
      <c r="S2114" s="2">
        <v>2.7934700000000001</v>
      </c>
      <c r="T2114" s="2">
        <f t="shared" si="193"/>
        <v>0.5</v>
      </c>
      <c r="U2114" s="1">
        <v>16</v>
      </c>
      <c r="V2114" s="2">
        <v>2.84999</v>
      </c>
      <c r="W2114" s="2">
        <f t="shared" si="195"/>
        <v>0.47058823529411764</v>
      </c>
      <c r="X2114" s="1">
        <v>1</v>
      </c>
      <c r="Y2114" s="2">
        <v>2.7877299999999998</v>
      </c>
      <c r="Z2114" s="2">
        <f t="shared" si="196"/>
        <v>2.9411764705882353E-2</v>
      </c>
      <c r="AA2114" s="1" t="s">
        <v>3435</v>
      </c>
      <c r="AB2114" s="35">
        <f t="shared" si="197"/>
        <v>-13.144179000000804</v>
      </c>
      <c r="AC2114" s="35"/>
      <c r="AD2114" s="35"/>
      <c r="AE2114" s="13"/>
      <c r="AF2114" s="35"/>
      <c r="AG2114" s="35"/>
      <c r="AH2114" s="13"/>
      <c r="AI2114" s="35"/>
      <c r="AJ2114" s="35"/>
    </row>
    <row r="2115" spans="1:36" x14ac:dyDescent="0.25">
      <c r="A2115" s="4"/>
      <c r="B2115" s="4" t="s">
        <v>3463</v>
      </c>
      <c r="C2115" t="s">
        <v>2409</v>
      </c>
      <c r="D2115" s="35">
        <v>-11990.370800000001</v>
      </c>
      <c r="E2115" s="35">
        <v>-11991.874005</v>
      </c>
      <c r="F2115" s="48">
        <v>0.99630200000000002</v>
      </c>
      <c r="G2115" s="47">
        <v>0.18879000000000001</v>
      </c>
      <c r="H2115" s="13">
        <v>3</v>
      </c>
      <c r="I2115" s="13">
        <v>10</v>
      </c>
      <c r="J2115" s="35">
        <v>-1.0694846153855906</v>
      </c>
      <c r="K2115" s="35">
        <v>-8.2268047337353128E-2</v>
      </c>
      <c r="L2115" s="35">
        <v>-0.94601192307527526</v>
      </c>
      <c r="M2115" s="35">
        <v>-7.2770147928867324E-2</v>
      </c>
      <c r="N2115" s="48">
        <f t="shared" ref="N2115:N2178" si="198">E2115-(H2115*$AL$2+$AM$2*I2115)</f>
        <v>-13.019005000000107</v>
      </c>
      <c r="O2115" s="35">
        <f t="shared" si="194"/>
        <v>-1.0014619230769313</v>
      </c>
      <c r="P2115" s="1">
        <v>34</v>
      </c>
      <c r="Q2115" s="2">
        <v>2.8207</v>
      </c>
      <c r="R2115" s="1">
        <v>17</v>
      </c>
      <c r="S2115" s="2">
        <v>2.8072499999999998</v>
      </c>
      <c r="T2115" s="2">
        <f t="shared" ref="T2115:T2178" si="199">R2115/$P2115</f>
        <v>0.5</v>
      </c>
      <c r="U2115" s="1">
        <v>16</v>
      </c>
      <c r="V2115" s="2">
        <v>2.8301699999999999</v>
      </c>
      <c r="W2115" s="2">
        <f t="shared" si="195"/>
        <v>0.47058823529411764</v>
      </c>
      <c r="X2115" s="1">
        <v>1</v>
      </c>
      <c r="Y2115" s="2">
        <v>2.89785</v>
      </c>
      <c r="Z2115" s="2">
        <f t="shared" si="196"/>
        <v>2.9411764705882353E-2</v>
      </c>
      <c r="AA2115" s="1" t="s">
        <v>3435</v>
      </c>
      <c r="AB2115" s="35">
        <f t="shared" si="197"/>
        <v>-13.143726000000242</v>
      </c>
      <c r="AC2115" s="35"/>
      <c r="AD2115" s="35"/>
      <c r="AE2115" s="13"/>
      <c r="AF2115" s="35"/>
      <c r="AG2115" s="35"/>
      <c r="AH2115" s="13"/>
      <c r="AI2115" s="35"/>
      <c r="AJ2115" s="35"/>
    </row>
    <row r="2116" spans="1:36" x14ac:dyDescent="0.25">
      <c r="A2116" s="4"/>
      <c r="B2116" s="4" t="s">
        <v>3464</v>
      </c>
      <c r="C2116" t="s">
        <v>2410</v>
      </c>
      <c r="D2116" s="35">
        <v>-11990.3958</v>
      </c>
      <c r="E2116" s="35">
        <v>-11992.069019</v>
      </c>
      <c r="F2116" s="48">
        <v>0.99652300000000005</v>
      </c>
      <c r="G2116" s="47">
        <v>0.190609999999999</v>
      </c>
      <c r="H2116" s="13">
        <v>3</v>
      </c>
      <c r="I2116" s="13">
        <v>10</v>
      </c>
      <c r="J2116" s="35">
        <v>-1.0944846153852268</v>
      </c>
      <c r="K2116" s="35">
        <v>-8.4191124260402067E-2</v>
      </c>
      <c r="L2116" s="35">
        <v>-1.1410259230760857</v>
      </c>
      <c r="M2116" s="35">
        <v>-8.7771224852006599E-2</v>
      </c>
      <c r="N2116" s="48">
        <f t="shared" si="198"/>
        <v>-13.214019000000917</v>
      </c>
      <c r="O2116" s="35">
        <f t="shared" ref="O2116:O2179" si="200">N2116/13</f>
        <v>-1.0164630000000705</v>
      </c>
      <c r="P2116" s="1">
        <v>34</v>
      </c>
      <c r="Q2116" s="2">
        <v>2.8147099999999998</v>
      </c>
      <c r="R2116" s="1">
        <v>17</v>
      </c>
      <c r="S2116" s="2">
        <v>2.80057</v>
      </c>
      <c r="T2116" s="2">
        <f t="shared" si="199"/>
        <v>0.5</v>
      </c>
      <c r="U2116" s="1">
        <v>17</v>
      </c>
      <c r="V2116" s="2">
        <v>2.82884</v>
      </c>
      <c r="W2116" s="2">
        <f t="shared" ref="W2116:W2179" si="201">U2116/$P2116</f>
        <v>0.5</v>
      </c>
      <c r="X2116" s="1">
        <v>0</v>
      </c>
      <c r="Y2116" s="2">
        <v>0</v>
      </c>
      <c r="Z2116" s="2">
        <f t="shared" ref="Z2116:Z2179" si="202">X2116/$P2116</f>
        <v>0</v>
      </c>
      <c r="AA2116" s="1" t="s">
        <v>3435</v>
      </c>
      <c r="AB2116" s="35">
        <f t="shared" ref="AB2116:AB2179" si="203">SMALL($N$3:$N$2210,ROW(N2116)-2)</f>
        <v>-13.140874000000622</v>
      </c>
      <c r="AC2116" s="35"/>
      <c r="AD2116" s="35"/>
      <c r="AE2116" s="13"/>
      <c r="AF2116" s="35"/>
      <c r="AG2116" s="35"/>
      <c r="AH2116" s="13"/>
      <c r="AI2116" s="35"/>
      <c r="AJ2116" s="35"/>
    </row>
    <row r="2117" spans="1:36" x14ac:dyDescent="0.25">
      <c r="A2117" s="4"/>
      <c r="B2117" s="4" t="s">
        <v>3465</v>
      </c>
      <c r="C2117" t="s">
        <v>2411</v>
      </c>
      <c r="D2117" s="35">
        <v>-11990.242099999999</v>
      </c>
      <c r="E2117" s="35">
        <v>-11991.928338</v>
      </c>
      <c r="F2117" s="48">
        <v>0.99656299999999998</v>
      </c>
      <c r="G2117" s="47">
        <v>0.19089999999999999</v>
      </c>
      <c r="H2117" s="13">
        <v>3</v>
      </c>
      <c r="I2117" s="13">
        <v>10</v>
      </c>
      <c r="J2117" s="35">
        <v>-0.940784615384473</v>
      </c>
      <c r="K2117" s="35">
        <v>-7.236804733726715E-2</v>
      </c>
      <c r="L2117" s="35">
        <v>-1.0003449230753176</v>
      </c>
      <c r="M2117" s="35">
        <v>-7.694960946733212E-2</v>
      </c>
      <c r="N2117" s="48">
        <f t="shared" si="198"/>
        <v>-13.073338000000149</v>
      </c>
      <c r="O2117" s="35">
        <f t="shared" si="200"/>
        <v>-1.005641384615396</v>
      </c>
      <c r="P2117" s="1">
        <v>34</v>
      </c>
      <c r="Q2117" s="2">
        <v>2.8155199999999998</v>
      </c>
      <c r="R2117" s="1">
        <v>19</v>
      </c>
      <c r="S2117" s="2">
        <v>2.8105799999999999</v>
      </c>
      <c r="T2117" s="2">
        <f t="shared" si="199"/>
        <v>0.55882352941176472</v>
      </c>
      <c r="U2117" s="1">
        <v>14</v>
      </c>
      <c r="V2117" s="2">
        <v>2.8204899999999999</v>
      </c>
      <c r="W2117" s="2">
        <f t="shared" si="201"/>
        <v>0.41176470588235292</v>
      </c>
      <c r="X2117" s="1">
        <v>1</v>
      </c>
      <c r="Y2117" s="2">
        <v>2.8400400000000001</v>
      </c>
      <c r="Z2117" s="2">
        <f t="shared" si="202"/>
        <v>2.9411764705882353E-2</v>
      </c>
      <c r="AA2117" s="1" t="s">
        <v>3435</v>
      </c>
      <c r="AB2117" s="35">
        <f t="shared" si="203"/>
        <v>-13.109153999999762</v>
      </c>
      <c r="AC2117" s="35"/>
      <c r="AD2117" s="35"/>
      <c r="AE2117" s="13"/>
      <c r="AF2117" s="35"/>
      <c r="AG2117" s="35"/>
      <c r="AH2117" s="13"/>
      <c r="AI2117" s="35"/>
      <c r="AJ2117" s="35"/>
    </row>
    <row r="2118" spans="1:36" x14ac:dyDescent="0.25">
      <c r="A2118" s="4"/>
      <c r="B2118" s="4" t="s">
        <v>3466</v>
      </c>
      <c r="C2118" t="s">
        <v>2412</v>
      </c>
      <c r="D2118" s="35">
        <v>-11990.3454</v>
      </c>
      <c r="E2118" s="35">
        <v>-11992.017846000001</v>
      </c>
      <c r="F2118" s="48">
        <v>0.99740499999999999</v>
      </c>
      <c r="G2118" s="47">
        <v>0.19938</v>
      </c>
      <c r="H2118" s="13">
        <v>3</v>
      </c>
      <c r="I2118" s="13">
        <v>10</v>
      </c>
      <c r="J2118" s="35">
        <v>-1.0440846153851453</v>
      </c>
      <c r="K2118" s="35">
        <v>-8.0314201183472711E-2</v>
      </c>
      <c r="L2118" s="35">
        <v>-1.0898529230762506</v>
      </c>
      <c r="M2118" s="35">
        <v>-8.3834840236634664E-2</v>
      </c>
      <c r="N2118" s="48">
        <f t="shared" si="198"/>
        <v>-13.162846000001082</v>
      </c>
      <c r="O2118" s="35">
        <f t="shared" si="200"/>
        <v>-1.0125266153846986</v>
      </c>
      <c r="P2118" s="1">
        <v>33</v>
      </c>
      <c r="Q2118" s="2">
        <v>2.8094100000000002</v>
      </c>
      <c r="R2118" s="1">
        <v>17</v>
      </c>
      <c r="S2118" s="2">
        <v>2.80158</v>
      </c>
      <c r="T2118" s="2">
        <f t="shared" si="199"/>
        <v>0.51515151515151514</v>
      </c>
      <c r="U2118" s="1">
        <v>16</v>
      </c>
      <c r="V2118" s="2">
        <v>2.8177300000000001</v>
      </c>
      <c r="W2118" s="2">
        <f t="shared" si="201"/>
        <v>0.48484848484848486</v>
      </c>
      <c r="X2118" s="1">
        <v>0</v>
      </c>
      <c r="Y2118" s="2">
        <v>0</v>
      </c>
      <c r="Z2118" s="2">
        <f t="shared" si="202"/>
        <v>0</v>
      </c>
      <c r="AA2118" s="1" t="s">
        <v>3435</v>
      </c>
      <c r="AB2118" s="35">
        <f t="shared" si="203"/>
        <v>-13.108947000000626</v>
      </c>
      <c r="AC2118" s="35"/>
      <c r="AD2118" s="35"/>
      <c r="AE2118" s="13"/>
      <c r="AF2118" s="35"/>
      <c r="AG2118" s="35"/>
      <c r="AH2118" s="13"/>
      <c r="AI2118" s="35"/>
      <c r="AJ2118" s="35"/>
    </row>
    <row r="2119" spans="1:36" x14ac:dyDescent="0.25">
      <c r="A2119" s="4"/>
      <c r="B2119" s="4" t="s">
        <v>3467</v>
      </c>
      <c r="C2119" t="s">
        <v>2413</v>
      </c>
      <c r="D2119" s="35">
        <v>-11990.1767</v>
      </c>
      <c r="E2119" s="35">
        <v>-11991.722721</v>
      </c>
      <c r="F2119" s="48">
        <v>0.99307299999999998</v>
      </c>
      <c r="G2119" s="47">
        <v>0.16977</v>
      </c>
      <c r="H2119" s="13">
        <v>3</v>
      </c>
      <c r="I2119" s="13">
        <v>10</v>
      </c>
      <c r="J2119" s="35">
        <v>-0.87538461538497359</v>
      </c>
      <c r="K2119" s="35">
        <v>-6.7337278106536433E-2</v>
      </c>
      <c r="L2119" s="35">
        <v>-0.79472792307569762</v>
      </c>
      <c r="M2119" s="35">
        <v>-6.1132917159669051E-2</v>
      </c>
      <c r="N2119" s="48">
        <f t="shared" si="198"/>
        <v>-12.867721000000529</v>
      </c>
      <c r="O2119" s="35">
        <f t="shared" si="200"/>
        <v>-0.98982469230773296</v>
      </c>
      <c r="P2119" s="1">
        <v>32</v>
      </c>
      <c r="Q2119" s="2">
        <v>2.7971699999999999</v>
      </c>
      <c r="R2119" s="1">
        <v>18</v>
      </c>
      <c r="S2119" s="2">
        <v>2.7974199999999998</v>
      </c>
      <c r="T2119" s="2">
        <f t="shared" si="199"/>
        <v>0.5625</v>
      </c>
      <c r="U2119" s="1">
        <v>14</v>
      </c>
      <c r="V2119" s="2">
        <v>2.79684</v>
      </c>
      <c r="W2119" s="2">
        <f t="shared" si="201"/>
        <v>0.4375</v>
      </c>
      <c r="X2119" s="1">
        <v>0</v>
      </c>
      <c r="Y2119" s="2">
        <v>0</v>
      </c>
      <c r="Z2119" s="2">
        <f t="shared" si="202"/>
        <v>0</v>
      </c>
      <c r="AA2119" s="1" t="s">
        <v>3435</v>
      </c>
      <c r="AB2119" s="35">
        <f t="shared" si="203"/>
        <v>-13.104075999999623</v>
      </c>
      <c r="AC2119" s="35"/>
      <c r="AD2119" s="35"/>
      <c r="AE2119" s="13"/>
      <c r="AF2119" s="35"/>
      <c r="AG2119" s="35"/>
      <c r="AH2119" s="13"/>
      <c r="AI2119" s="35"/>
      <c r="AJ2119" s="35"/>
    </row>
    <row r="2120" spans="1:36" x14ac:dyDescent="0.25">
      <c r="A2120" s="4"/>
      <c r="B2120" s="4" t="s">
        <v>3468</v>
      </c>
      <c r="C2120" t="s">
        <v>2414</v>
      </c>
      <c r="D2120" s="35">
        <v>-11989.923699999999</v>
      </c>
      <c r="E2120" s="35">
        <v>-11991.947989</v>
      </c>
      <c r="F2120" s="48">
        <v>0.99696700000000005</v>
      </c>
      <c r="G2120" s="47">
        <v>0.19470999999999899</v>
      </c>
      <c r="H2120" s="13">
        <v>3</v>
      </c>
      <c r="I2120" s="13">
        <v>10</v>
      </c>
      <c r="J2120" s="35">
        <v>-0.62238461538436241</v>
      </c>
      <c r="K2120" s="35">
        <v>-4.7875739644950954E-2</v>
      </c>
      <c r="L2120" s="35">
        <v>-1.0199959230758395</v>
      </c>
      <c r="M2120" s="35">
        <v>-7.8461224851987657E-2</v>
      </c>
      <c r="N2120" s="48">
        <f t="shared" si="198"/>
        <v>-13.092989000000671</v>
      </c>
      <c r="O2120" s="35">
        <f t="shared" si="200"/>
        <v>-1.0071530000000517</v>
      </c>
      <c r="P2120" s="1">
        <v>36</v>
      </c>
      <c r="Q2120" s="2">
        <v>2.8275299999999999</v>
      </c>
      <c r="R2120" s="1">
        <v>22</v>
      </c>
      <c r="S2120" s="2">
        <v>2.8393600000000001</v>
      </c>
      <c r="T2120" s="2">
        <f t="shared" si="199"/>
        <v>0.61111111111111116</v>
      </c>
      <c r="U2120" s="1">
        <v>13</v>
      </c>
      <c r="V2120" s="2">
        <v>2.80755</v>
      </c>
      <c r="W2120" s="2">
        <f t="shared" si="201"/>
        <v>0.3611111111111111</v>
      </c>
      <c r="X2120" s="1">
        <v>1</v>
      </c>
      <c r="Y2120" s="2">
        <v>2.8271000000000002</v>
      </c>
      <c r="Z2120" s="2">
        <f t="shared" si="202"/>
        <v>2.7777777777777776E-2</v>
      </c>
      <c r="AA2120" s="1" t="s">
        <v>3435</v>
      </c>
      <c r="AB2120" s="35">
        <f t="shared" si="203"/>
        <v>-13.092989000000671</v>
      </c>
      <c r="AC2120" s="35"/>
      <c r="AD2120" s="35"/>
      <c r="AE2120" s="13"/>
      <c r="AF2120" s="35"/>
      <c r="AG2120" s="35"/>
      <c r="AH2120" s="13"/>
      <c r="AI2120" s="35"/>
      <c r="AJ2120" s="35"/>
    </row>
    <row r="2121" spans="1:36" x14ac:dyDescent="0.25">
      <c r="A2121" s="4"/>
      <c r="B2121" s="4" t="s">
        <v>3469</v>
      </c>
      <c r="C2121" t="s">
        <v>2415</v>
      </c>
      <c r="D2121" s="35">
        <v>-11990.028899999999</v>
      </c>
      <c r="E2121" s="35">
        <v>-11991.995874</v>
      </c>
      <c r="F2121" s="48">
        <v>0.99360800000000005</v>
      </c>
      <c r="G2121" s="47">
        <v>0.17230000000000001</v>
      </c>
      <c r="H2121" s="13">
        <v>3</v>
      </c>
      <c r="I2121" s="13">
        <v>10</v>
      </c>
      <c r="J2121" s="35">
        <v>-0.72758461538433039</v>
      </c>
      <c r="K2121" s="35">
        <v>-5.5968047337256181E-2</v>
      </c>
      <c r="L2121" s="35">
        <v>-1.0678809230757906</v>
      </c>
      <c r="M2121" s="35">
        <v>-8.2144686390445434E-2</v>
      </c>
      <c r="N2121" s="48">
        <f t="shared" si="198"/>
        <v>-13.140874000000622</v>
      </c>
      <c r="O2121" s="35">
        <f t="shared" si="200"/>
        <v>-1.0108364615385095</v>
      </c>
      <c r="P2121" s="1">
        <v>36</v>
      </c>
      <c r="Q2121" s="2">
        <v>2.8304999999999998</v>
      </c>
      <c r="R2121" s="1">
        <v>21</v>
      </c>
      <c r="S2121" s="2">
        <v>2.84504</v>
      </c>
      <c r="T2121" s="2">
        <f t="shared" si="199"/>
        <v>0.58333333333333337</v>
      </c>
      <c r="U2121" s="1">
        <v>14</v>
      </c>
      <c r="V2121" s="2">
        <v>2.8064100000000001</v>
      </c>
      <c r="W2121" s="2">
        <f t="shared" si="201"/>
        <v>0.3888888888888889</v>
      </c>
      <c r="X2121" s="1">
        <v>1</v>
      </c>
      <c r="Y2121" s="2">
        <v>2.8620800000000002</v>
      </c>
      <c r="Z2121" s="2">
        <f t="shared" si="202"/>
        <v>2.7777777777777776E-2</v>
      </c>
      <c r="AA2121" s="1" t="s">
        <v>3435</v>
      </c>
      <c r="AB2121" s="35">
        <f t="shared" si="203"/>
        <v>-13.08475400000134</v>
      </c>
      <c r="AC2121" s="35"/>
      <c r="AD2121" s="35"/>
      <c r="AE2121" s="13"/>
      <c r="AF2121" s="35"/>
      <c r="AG2121" s="35"/>
      <c r="AH2121" s="13"/>
      <c r="AI2121" s="35"/>
      <c r="AJ2121" s="35"/>
    </row>
    <row r="2122" spans="1:36" x14ac:dyDescent="0.25">
      <c r="A2122" s="4"/>
      <c r="B2122" s="4" t="s">
        <v>3470</v>
      </c>
      <c r="C2122" t="s">
        <v>2416</v>
      </c>
      <c r="D2122" s="35">
        <v>-11989.8884</v>
      </c>
      <c r="E2122" s="35">
        <v>-11991.475308999999</v>
      </c>
      <c r="F2122" s="48">
        <v>0.99463599999999996</v>
      </c>
      <c r="G2122" s="47">
        <v>0.17752999999999999</v>
      </c>
      <c r="H2122" s="13">
        <v>3</v>
      </c>
      <c r="I2122" s="13">
        <v>10</v>
      </c>
      <c r="J2122" s="35">
        <v>-0.5870846153848106</v>
      </c>
      <c r="K2122" s="35">
        <v>-4.5160355029600814E-2</v>
      </c>
      <c r="L2122" s="35">
        <v>-0.54731592307507526</v>
      </c>
      <c r="M2122" s="35">
        <v>-4.2101224851928867E-2</v>
      </c>
      <c r="N2122" s="48">
        <f t="shared" si="198"/>
        <v>-12.620308999999907</v>
      </c>
      <c r="O2122" s="35">
        <f t="shared" si="200"/>
        <v>-0.9707929999999928</v>
      </c>
      <c r="P2122" s="1">
        <v>36</v>
      </c>
      <c r="Q2122" s="2">
        <v>2.8294899999999998</v>
      </c>
      <c r="R2122" s="1">
        <v>22</v>
      </c>
      <c r="S2122" s="2">
        <v>2.8617599999999999</v>
      </c>
      <c r="T2122" s="2">
        <f t="shared" si="199"/>
        <v>0.61111111111111116</v>
      </c>
      <c r="U2122" s="1">
        <v>14</v>
      </c>
      <c r="V2122" s="2">
        <v>2.7787799999999998</v>
      </c>
      <c r="W2122" s="2">
        <f t="shared" si="201"/>
        <v>0.3888888888888889</v>
      </c>
      <c r="X2122" s="1">
        <v>0</v>
      </c>
      <c r="Y2122" s="2">
        <v>0</v>
      </c>
      <c r="Z2122" s="2">
        <f t="shared" si="202"/>
        <v>0</v>
      </c>
      <c r="AA2122" s="1" t="s">
        <v>3435</v>
      </c>
      <c r="AB2122" s="35">
        <f t="shared" si="203"/>
        <v>-13.079402999999729</v>
      </c>
      <c r="AC2122" s="35"/>
      <c r="AD2122" s="35"/>
      <c r="AE2122" s="13"/>
      <c r="AF2122" s="35"/>
      <c r="AG2122" s="35"/>
      <c r="AH2122" s="13"/>
      <c r="AI2122" s="35"/>
      <c r="AJ2122" s="35"/>
    </row>
    <row r="2123" spans="1:36" x14ac:dyDescent="0.25">
      <c r="A2123" s="4"/>
      <c r="B2123" s="4" t="s">
        <v>3471</v>
      </c>
      <c r="C2123" t="s">
        <v>2417</v>
      </c>
      <c r="D2123" s="35">
        <v>-11989.717500000001</v>
      </c>
      <c r="E2123" s="35">
        <v>-11992.024126</v>
      </c>
      <c r="F2123" s="48">
        <v>0.99648099999999995</v>
      </c>
      <c r="G2123" s="47">
        <v>0.19026000000000001</v>
      </c>
      <c r="H2123" s="13">
        <v>3</v>
      </c>
      <c r="I2123" s="13">
        <v>10</v>
      </c>
      <c r="J2123" s="35">
        <v>-0.41618461538564588</v>
      </c>
      <c r="K2123" s="35">
        <v>-3.2014201183511219E-2</v>
      </c>
      <c r="L2123" s="35">
        <v>-1.0961329230758565</v>
      </c>
      <c r="M2123" s="35">
        <v>-8.4317917159681274E-2</v>
      </c>
      <c r="N2123" s="48">
        <f t="shared" si="198"/>
        <v>-13.169126000000688</v>
      </c>
      <c r="O2123" s="35">
        <f t="shared" si="200"/>
        <v>-1.0130096923077452</v>
      </c>
      <c r="P2123" s="1">
        <v>36</v>
      </c>
      <c r="Q2123" s="2">
        <v>2.83283</v>
      </c>
      <c r="R2123" s="1">
        <v>23</v>
      </c>
      <c r="S2123" s="2">
        <v>2.8443000000000001</v>
      </c>
      <c r="T2123" s="2">
        <f t="shared" si="199"/>
        <v>0.63888888888888884</v>
      </c>
      <c r="U2123" s="1">
        <v>11</v>
      </c>
      <c r="V2123" s="2">
        <v>2.7963499999999999</v>
      </c>
      <c r="W2123" s="2">
        <f t="shared" si="201"/>
        <v>0.30555555555555558</v>
      </c>
      <c r="X2123" s="1">
        <v>2</v>
      </c>
      <c r="Y2123" s="2">
        <v>2.9014600000000002</v>
      </c>
      <c r="Z2123" s="2">
        <f t="shared" si="202"/>
        <v>5.5555555555555552E-2</v>
      </c>
      <c r="AA2123" s="1" t="s">
        <v>3435</v>
      </c>
      <c r="AB2123" s="35">
        <f t="shared" si="203"/>
        <v>-13.073338000000149</v>
      </c>
      <c r="AC2123" s="35"/>
      <c r="AD2123" s="35"/>
      <c r="AE2123" s="13"/>
      <c r="AF2123" s="35"/>
      <c r="AG2123" s="35"/>
      <c r="AH2123" s="13"/>
      <c r="AI2123" s="35"/>
      <c r="AJ2123" s="35"/>
    </row>
    <row r="2124" spans="1:36" x14ac:dyDescent="0.25">
      <c r="A2124" s="4"/>
      <c r="B2124" s="4" t="s">
        <v>3504</v>
      </c>
      <c r="C2124" t="s">
        <v>2418</v>
      </c>
      <c r="D2124" s="35">
        <v>-11989.7749</v>
      </c>
      <c r="E2124" s="35">
        <v>-11991.905898999999</v>
      </c>
      <c r="F2124" s="48">
        <v>0.99654799999999999</v>
      </c>
      <c r="G2124" s="47">
        <v>0.19073000000000001</v>
      </c>
      <c r="H2124" s="13">
        <v>3</v>
      </c>
      <c r="I2124" s="13">
        <v>10</v>
      </c>
      <c r="J2124" s="35">
        <v>-0.47358461538533447</v>
      </c>
      <c r="K2124" s="35">
        <v>-3.6429585798871886E-2</v>
      </c>
      <c r="L2124" s="35">
        <v>-0.97790592307501356</v>
      </c>
      <c r="M2124" s="35">
        <v>-7.5223532544231808E-2</v>
      </c>
      <c r="N2124" s="48">
        <f t="shared" si="198"/>
        <v>-13.050898999999845</v>
      </c>
      <c r="O2124" s="35">
        <f t="shared" si="200"/>
        <v>-1.0039153076922958</v>
      </c>
      <c r="P2124" s="1">
        <v>36</v>
      </c>
      <c r="Q2124" s="2">
        <v>2.8267199999999999</v>
      </c>
      <c r="R2124" s="1">
        <v>23</v>
      </c>
      <c r="S2124" s="2">
        <v>2.8316599999999998</v>
      </c>
      <c r="T2124" s="2">
        <f t="shared" si="199"/>
        <v>0.63888888888888884</v>
      </c>
      <c r="U2124" s="1">
        <v>11</v>
      </c>
      <c r="V2124" s="2">
        <v>2.8229600000000001</v>
      </c>
      <c r="W2124" s="2">
        <f t="shared" si="201"/>
        <v>0.30555555555555558</v>
      </c>
      <c r="X2124" s="1">
        <v>2</v>
      </c>
      <c r="Y2124" s="2">
        <v>2.7907199999999999</v>
      </c>
      <c r="Z2124" s="2">
        <f t="shared" si="202"/>
        <v>5.5555555555555552E-2</v>
      </c>
      <c r="AA2124" s="1" t="s">
        <v>3435</v>
      </c>
      <c r="AB2124" s="35">
        <f t="shared" si="203"/>
        <v>-13.05319899999995</v>
      </c>
      <c r="AC2124" s="35"/>
      <c r="AD2124" s="35"/>
      <c r="AE2124" s="13"/>
      <c r="AF2124" s="35"/>
      <c r="AG2124" s="35"/>
      <c r="AH2124" s="13"/>
      <c r="AI2124" s="35"/>
      <c r="AJ2124" s="35"/>
    </row>
    <row r="2125" spans="1:36" x14ac:dyDescent="0.25">
      <c r="A2125" s="4"/>
      <c r="B2125" s="4" t="s">
        <v>3496</v>
      </c>
      <c r="C2125" t="s">
        <v>2419</v>
      </c>
      <c r="D2125" s="35">
        <v>-11989.764800000001</v>
      </c>
      <c r="E2125" s="35">
        <v>-11991.774147</v>
      </c>
      <c r="F2125" s="48">
        <v>0.99551800000000001</v>
      </c>
      <c r="G2125" s="47">
        <v>0.18290999999999899</v>
      </c>
      <c r="H2125" s="13">
        <v>3</v>
      </c>
      <c r="I2125" s="13">
        <v>10</v>
      </c>
      <c r="J2125" s="35">
        <v>-0.46348461538582342</v>
      </c>
      <c r="K2125" s="35">
        <v>-3.5652662721986417E-2</v>
      </c>
      <c r="L2125" s="35">
        <v>-0.84615392307568982</v>
      </c>
      <c r="M2125" s="35">
        <v>-6.5088763313514597E-2</v>
      </c>
      <c r="N2125" s="48">
        <f t="shared" si="198"/>
        <v>-12.919147000000521</v>
      </c>
      <c r="O2125" s="35">
        <f t="shared" si="200"/>
        <v>-0.99378053846157854</v>
      </c>
      <c r="P2125" s="1">
        <v>36</v>
      </c>
      <c r="Q2125" s="2">
        <v>2.8321700000000001</v>
      </c>
      <c r="R2125" s="1">
        <v>22</v>
      </c>
      <c r="S2125" s="2">
        <v>2.8447399999999998</v>
      </c>
      <c r="T2125" s="2">
        <f t="shared" si="199"/>
        <v>0.61111111111111116</v>
      </c>
      <c r="U2125" s="1">
        <v>13</v>
      </c>
      <c r="V2125" s="2">
        <v>2.8130799999999998</v>
      </c>
      <c r="W2125" s="2">
        <f t="shared" si="201"/>
        <v>0.3611111111111111</v>
      </c>
      <c r="X2125" s="1">
        <v>1</v>
      </c>
      <c r="Y2125" s="2">
        <v>2.8036699999999999</v>
      </c>
      <c r="Z2125" s="2">
        <f t="shared" si="202"/>
        <v>2.7777777777777776E-2</v>
      </c>
      <c r="AA2125" s="1" t="s">
        <v>3435</v>
      </c>
      <c r="AB2125" s="35">
        <f t="shared" si="203"/>
        <v>-13.052314000000479</v>
      </c>
      <c r="AC2125" s="35"/>
      <c r="AD2125" s="35"/>
      <c r="AE2125" s="13"/>
      <c r="AF2125" s="35"/>
      <c r="AG2125" s="35"/>
      <c r="AH2125" s="13"/>
      <c r="AI2125" s="35"/>
      <c r="AJ2125" s="35"/>
    </row>
    <row r="2126" spans="1:36" x14ac:dyDescent="0.25">
      <c r="A2126" s="4"/>
      <c r="B2126" s="4" t="s">
        <v>3520</v>
      </c>
      <c r="C2126" t="s">
        <v>2420</v>
      </c>
      <c r="D2126" s="35">
        <v>-11989.737300000001</v>
      </c>
      <c r="E2126" s="35">
        <v>-11991.848043</v>
      </c>
      <c r="F2126" s="48">
        <v>0.994367</v>
      </c>
      <c r="G2126" s="47">
        <v>0.17607999999999899</v>
      </c>
      <c r="H2126" s="13">
        <v>3</v>
      </c>
      <c r="I2126" s="13">
        <v>10</v>
      </c>
      <c r="J2126" s="35">
        <v>-0.4359846153856779</v>
      </c>
      <c r="K2126" s="35">
        <v>-3.3537278106590608E-2</v>
      </c>
      <c r="L2126" s="35">
        <v>-0.92004992307556677</v>
      </c>
      <c r="M2126" s="35">
        <v>-7.0773071005812829E-2</v>
      </c>
      <c r="N2126" s="48">
        <f t="shared" si="198"/>
        <v>-12.993043000000398</v>
      </c>
      <c r="O2126" s="35">
        <f t="shared" si="200"/>
        <v>-0.99946484615387676</v>
      </c>
      <c r="P2126" s="1">
        <v>35</v>
      </c>
      <c r="Q2126" s="2">
        <v>2.8211200000000001</v>
      </c>
      <c r="R2126" s="1">
        <v>21</v>
      </c>
      <c r="S2126" s="2">
        <v>2.81589</v>
      </c>
      <c r="T2126" s="2">
        <f t="shared" si="199"/>
        <v>0.6</v>
      </c>
      <c r="U2126" s="1">
        <v>11</v>
      </c>
      <c r="V2126" s="2">
        <v>2.8157100000000002</v>
      </c>
      <c r="W2126" s="2">
        <f t="shared" si="201"/>
        <v>0.31428571428571428</v>
      </c>
      <c r="X2126" s="1">
        <v>3</v>
      </c>
      <c r="Y2126" s="2">
        <v>2.8776099999999998</v>
      </c>
      <c r="Z2126" s="2">
        <f t="shared" si="202"/>
        <v>8.5714285714285715E-2</v>
      </c>
      <c r="AA2126" s="1" t="s">
        <v>3435</v>
      </c>
      <c r="AB2126" s="35">
        <f t="shared" si="203"/>
        <v>-13.050898999999845</v>
      </c>
      <c r="AC2126" s="35"/>
      <c r="AD2126" s="35"/>
      <c r="AE2126" s="13"/>
      <c r="AF2126" s="35"/>
      <c r="AG2126" s="35"/>
      <c r="AH2126" s="13"/>
      <c r="AI2126" s="35"/>
      <c r="AJ2126" s="35"/>
    </row>
    <row r="2127" spans="1:36" x14ac:dyDescent="0.25">
      <c r="A2127" s="4"/>
      <c r="B2127" s="4" t="s">
        <v>3509</v>
      </c>
      <c r="C2127" t="s">
        <v>2421</v>
      </c>
      <c r="D2127" s="35">
        <v>-11989.8557</v>
      </c>
      <c r="E2127" s="35">
        <v>-11991.871236000001</v>
      </c>
      <c r="F2127" s="48">
        <v>0.99616400000000005</v>
      </c>
      <c r="G2127" s="47">
        <v>0.18762999999999999</v>
      </c>
      <c r="H2127" s="13">
        <v>3</v>
      </c>
      <c r="I2127" s="13">
        <v>10</v>
      </c>
      <c r="J2127" s="35">
        <v>-0.5543846153850609</v>
      </c>
      <c r="K2127" s="35">
        <v>-4.2644970414235456E-2</v>
      </c>
      <c r="L2127" s="35">
        <v>-0.94324292307646829</v>
      </c>
      <c r="M2127" s="35">
        <v>-7.2557147928959093E-2</v>
      </c>
      <c r="N2127" s="48">
        <f t="shared" si="198"/>
        <v>-13.0162360000013</v>
      </c>
      <c r="O2127" s="35">
        <f t="shared" si="200"/>
        <v>-1.001248923077023</v>
      </c>
      <c r="P2127" s="1">
        <v>35</v>
      </c>
      <c r="Q2127" s="2">
        <v>2.8241999999999998</v>
      </c>
      <c r="R2127" s="1">
        <v>22</v>
      </c>
      <c r="S2127" s="2">
        <v>2.8371</v>
      </c>
      <c r="T2127" s="2">
        <f t="shared" si="199"/>
        <v>0.62857142857142856</v>
      </c>
      <c r="U2127" s="1">
        <v>11</v>
      </c>
      <c r="V2127" s="2">
        <v>2.8065000000000002</v>
      </c>
      <c r="W2127" s="2">
        <f t="shared" si="201"/>
        <v>0.31428571428571428</v>
      </c>
      <c r="X2127" s="1">
        <v>2</v>
      </c>
      <c r="Y2127" s="2">
        <v>2.7795800000000002</v>
      </c>
      <c r="Z2127" s="2">
        <f t="shared" si="202"/>
        <v>5.7142857142857141E-2</v>
      </c>
      <c r="AA2127" s="1" t="s">
        <v>3435</v>
      </c>
      <c r="AB2127" s="35">
        <f t="shared" si="203"/>
        <v>-13.048711999999796</v>
      </c>
      <c r="AC2127" s="35"/>
      <c r="AD2127" s="35"/>
      <c r="AE2127" s="13"/>
      <c r="AF2127" s="35"/>
      <c r="AG2127" s="35"/>
      <c r="AH2127" s="13"/>
      <c r="AI2127" s="35"/>
      <c r="AJ2127" s="35"/>
    </row>
    <row r="2128" spans="1:36" x14ac:dyDescent="0.25">
      <c r="A2128" s="4"/>
      <c r="B2128" s="4" t="s">
        <v>3508</v>
      </c>
      <c r="C2128" t="s">
        <v>2422</v>
      </c>
      <c r="D2128" s="35">
        <v>-11989.9822</v>
      </c>
      <c r="E2128" s="35">
        <v>-11992.021103999999</v>
      </c>
      <c r="F2128" s="48">
        <v>0.99109000000000003</v>
      </c>
      <c r="G2128" s="47">
        <v>0.16220999999999999</v>
      </c>
      <c r="H2128" s="13">
        <v>3</v>
      </c>
      <c r="I2128" s="13">
        <v>10</v>
      </c>
      <c r="J2128" s="35">
        <v>-0.68088461538536649</v>
      </c>
      <c r="K2128" s="35">
        <v>-5.2375739645028188E-2</v>
      </c>
      <c r="L2128" s="35">
        <v>-1.0931109230750735</v>
      </c>
      <c r="M2128" s="35">
        <v>-8.4085455621159502E-2</v>
      </c>
      <c r="N2128" s="48">
        <f t="shared" si="198"/>
        <v>-13.166103999999905</v>
      </c>
      <c r="O2128" s="35">
        <f t="shared" si="200"/>
        <v>-1.0127772307692235</v>
      </c>
      <c r="P2128" s="1">
        <v>36</v>
      </c>
      <c r="Q2128" s="2">
        <v>2.83345</v>
      </c>
      <c r="R2128" s="1">
        <v>21</v>
      </c>
      <c r="S2128" s="2">
        <v>2.8493300000000001</v>
      </c>
      <c r="T2128" s="2">
        <f t="shared" si="199"/>
        <v>0.58333333333333337</v>
      </c>
      <c r="U2128" s="1">
        <v>14</v>
      </c>
      <c r="V2128" s="2">
        <v>2.8098999999999998</v>
      </c>
      <c r="W2128" s="2">
        <f t="shared" si="201"/>
        <v>0.3888888888888889</v>
      </c>
      <c r="X2128" s="1">
        <v>1</v>
      </c>
      <c r="Y2128" s="2">
        <v>2.8298299999999998</v>
      </c>
      <c r="Z2128" s="2">
        <f t="shared" si="202"/>
        <v>2.7777777777777776E-2</v>
      </c>
      <c r="AA2128" s="1" t="s">
        <v>3435</v>
      </c>
      <c r="AB2128" s="35">
        <f t="shared" si="203"/>
        <v>-13.036425000000236</v>
      </c>
      <c r="AC2128" s="35"/>
      <c r="AD2128" s="35"/>
      <c r="AE2128" s="13"/>
      <c r="AF2128" s="35"/>
      <c r="AG2128" s="35"/>
      <c r="AH2128" s="13"/>
      <c r="AI2128" s="35"/>
      <c r="AJ2128" s="35"/>
    </row>
    <row r="2129" spans="1:36" x14ac:dyDescent="0.25">
      <c r="A2129" s="4"/>
      <c r="B2129" s="4" t="s">
        <v>3497</v>
      </c>
      <c r="C2129" t="s">
        <v>2423</v>
      </c>
      <c r="D2129" s="35">
        <v>-11990.0429</v>
      </c>
      <c r="E2129" s="35">
        <v>-11992.160502000001</v>
      </c>
      <c r="F2129" s="48">
        <v>0.99408700000000005</v>
      </c>
      <c r="G2129" s="47">
        <v>0.17460999999999899</v>
      </c>
      <c r="H2129" s="13">
        <v>3</v>
      </c>
      <c r="I2129" s="13">
        <v>10</v>
      </c>
      <c r="J2129" s="35">
        <v>-0.74158461538536358</v>
      </c>
      <c r="K2129" s="35">
        <v>-5.7044970414258739E-2</v>
      </c>
      <c r="L2129" s="35">
        <v>-1.2325089230762387</v>
      </c>
      <c r="M2129" s="35">
        <v>-9.4808378698172213E-2</v>
      </c>
      <c r="N2129" s="48">
        <f t="shared" si="198"/>
        <v>-13.30550200000107</v>
      </c>
      <c r="O2129" s="35">
        <f t="shared" si="200"/>
        <v>-1.023500153846236</v>
      </c>
      <c r="P2129" s="1">
        <v>36</v>
      </c>
      <c r="Q2129" s="2">
        <v>2.8296299999999999</v>
      </c>
      <c r="R2129" s="1">
        <v>21</v>
      </c>
      <c r="S2129" s="2">
        <v>2.8343500000000001</v>
      </c>
      <c r="T2129" s="2">
        <f t="shared" si="199"/>
        <v>0.58333333333333337</v>
      </c>
      <c r="U2129" s="1">
        <v>14</v>
      </c>
      <c r="V2129" s="2">
        <v>2.8242099999999999</v>
      </c>
      <c r="W2129" s="2">
        <f t="shared" si="201"/>
        <v>0.3888888888888889</v>
      </c>
      <c r="X2129" s="1">
        <v>1</v>
      </c>
      <c r="Y2129" s="2">
        <v>2.8061600000000002</v>
      </c>
      <c r="Z2129" s="2">
        <f t="shared" si="202"/>
        <v>2.7777777777777776E-2</v>
      </c>
      <c r="AA2129" s="1" t="s">
        <v>3435</v>
      </c>
      <c r="AB2129" s="35">
        <f t="shared" si="203"/>
        <v>-13.033392000001186</v>
      </c>
      <c r="AC2129" s="35"/>
      <c r="AD2129" s="35"/>
      <c r="AE2129" s="13"/>
      <c r="AF2129" s="35"/>
      <c r="AG2129" s="35"/>
      <c r="AH2129" s="13"/>
      <c r="AI2129" s="35"/>
      <c r="AJ2129" s="35"/>
    </row>
    <row r="2130" spans="1:36" x14ac:dyDescent="0.25">
      <c r="A2130" s="4"/>
      <c r="B2130" s="4" t="s">
        <v>3515</v>
      </c>
      <c r="C2130" t="s">
        <v>2424</v>
      </c>
      <c r="D2130" s="35">
        <v>-11989.659</v>
      </c>
      <c r="E2130" s="35">
        <v>-11991.762672000001</v>
      </c>
      <c r="F2130" s="48">
        <v>0.99561500000000003</v>
      </c>
      <c r="G2130" s="47">
        <v>0.18367</v>
      </c>
      <c r="H2130" s="13">
        <v>3</v>
      </c>
      <c r="I2130" s="13">
        <v>10</v>
      </c>
      <c r="J2130" s="35">
        <v>-0.3576846153846418</v>
      </c>
      <c r="K2130" s="35">
        <v>-2.7514201183433985E-2</v>
      </c>
      <c r="L2130" s="35">
        <v>-0.83467892307635339</v>
      </c>
      <c r="M2130" s="35">
        <v>-6.4206071005873333E-2</v>
      </c>
      <c r="N2130" s="48">
        <f t="shared" si="198"/>
        <v>-12.907672000001185</v>
      </c>
      <c r="O2130" s="35">
        <f t="shared" si="200"/>
        <v>-0.99289784615393728</v>
      </c>
      <c r="P2130" s="1">
        <v>36</v>
      </c>
      <c r="Q2130" s="2">
        <v>2.8338000000000001</v>
      </c>
      <c r="R2130" s="1">
        <v>24</v>
      </c>
      <c r="S2130" s="2">
        <v>2.8469899999999999</v>
      </c>
      <c r="T2130" s="2">
        <f t="shared" si="199"/>
        <v>0.66666666666666663</v>
      </c>
      <c r="U2130" s="1">
        <v>10</v>
      </c>
      <c r="V2130" s="2">
        <v>2.7888000000000002</v>
      </c>
      <c r="W2130" s="2">
        <f t="shared" si="201"/>
        <v>0.27777777777777779</v>
      </c>
      <c r="X2130" s="1">
        <v>2</v>
      </c>
      <c r="Y2130" s="2">
        <v>2.9004699999999999</v>
      </c>
      <c r="Z2130" s="2">
        <f t="shared" si="202"/>
        <v>5.5555555555555552E-2</v>
      </c>
      <c r="AA2130" s="1" t="s">
        <v>3435</v>
      </c>
      <c r="AB2130" s="35">
        <f t="shared" si="203"/>
        <v>-13.031011000000944</v>
      </c>
      <c r="AC2130" s="35"/>
      <c r="AD2130" s="35"/>
      <c r="AE2130" s="13"/>
      <c r="AF2130" s="35"/>
      <c r="AG2130" s="35"/>
      <c r="AH2130" s="13"/>
      <c r="AI2130" s="35"/>
      <c r="AJ2130" s="35"/>
    </row>
    <row r="2131" spans="1:36" x14ac:dyDescent="0.25">
      <c r="A2131" s="4"/>
      <c r="B2131" s="4" t="s">
        <v>3503</v>
      </c>
      <c r="C2131" t="s">
        <v>2425</v>
      </c>
      <c r="D2131" s="35">
        <v>-11989.7909</v>
      </c>
      <c r="E2131" s="35">
        <v>-11991.631797</v>
      </c>
      <c r="F2131" s="48">
        <v>0.99240899999999999</v>
      </c>
      <c r="G2131" s="47">
        <v>0.1671</v>
      </c>
      <c r="H2131" s="13">
        <v>3</v>
      </c>
      <c r="I2131" s="13">
        <v>10</v>
      </c>
      <c r="J2131" s="35">
        <v>-0.48958461538495612</v>
      </c>
      <c r="K2131" s="35">
        <v>-3.7660355029612007E-2</v>
      </c>
      <c r="L2131" s="35">
        <v>-0.70380392307561124</v>
      </c>
      <c r="M2131" s="35">
        <v>-5.4138763313508559E-2</v>
      </c>
      <c r="N2131" s="48">
        <f t="shared" si="198"/>
        <v>-12.776797000000442</v>
      </c>
      <c r="O2131" s="35">
        <f t="shared" si="200"/>
        <v>-0.98283053846157253</v>
      </c>
      <c r="P2131" s="1">
        <v>36</v>
      </c>
      <c r="Q2131" s="2">
        <v>2.83202</v>
      </c>
      <c r="R2131" s="1">
        <v>23</v>
      </c>
      <c r="S2131" s="2">
        <v>2.8481999999999998</v>
      </c>
      <c r="T2131" s="2">
        <f t="shared" si="199"/>
        <v>0.63888888888888884</v>
      </c>
      <c r="U2131" s="1">
        <v>12</v>
      </c>
      <c r="V2131" s="2">
        <v>2.8039299999999998</v>
      </c>
      <c r="W2131" s="2">
        <f t="shared" si="201"/>
        <v>0.33333333333333331</v>
      </c>
      <c r="X2131" s="1">
        <v>1</v>
      </c>
      <c r="Y2131" s="2">
        <v>2.7969200000000001</v>
      </c>
      <c r="Z2131" s="2">
        <f t="shared" si="202"/>
        <v>2.7777777777777776E-2</v>
      </c>
      <c r="AA2131" s="1" t="s">
        <v>3435</v>
      </c>
      <c r="AB2131" s="35">
        <f t="shared" si="203"/>
        <v>-13.019005000000107</v>
      </c>
      <c r="AC2131" s="35"/>
      <c r="AD2131" s="35"/>
      <c r="AE2131" s="13"/>
      <c r="AF2131" s="35"/>
      <c r="AG2131" s="35"/>
      <c r="AH2131" s="13"/>
      <c r="AI2131" s="35"/>
      <c r="AJ2131" s="35"/>
    </row>
    <row r="2132" spans="1:36" x14ac:dyDescent="0.25">
      <c r="A2132" s="4"/>
      <c r="B2132" s="4" t="s">
        <v>3478</v>
      </c>
      <c r="C2132" t="s">
        <v>2426</v>
      </c>
      <c r="D2132" s="35">
        <v>-11989.9601</v>
      </c>
      <c r="E2132" s="35">
        <v>-11992.076762000001</v>
      </c>
      <c r="F2132" s="48">
        <v>0.99672000000000005</v>
      </c>
      <c r="G2132" s="47">
        <v>0.192219999999999</v>
      </c>
      <c r="H2132" s="13">
        <v>3</v>
      </c>
      <c r="I2132" s="13">
        <v>10</v>
      </c>
      <c r="J2132" s="35">
        <v>-0.6587846153852297</v>
      </c>
      <c r="K2132" s="35">
        <v>-5.0675739645017669E-2</v>
      </c>
      <c r="L2132" s="35">
        <v>-1.1487689230762044</v>
      </c>
      <c r="M2132" s="35">
        <v>-8.8366840236631106E-2</v>
      </c>
      <c r="N2132" s="48">
        <f t="shared" si="198"/>
        <v>-13.221762000001036</v>
      </c>
      <c r="O2132" s="35">
        <f t="shared" si="200"/>
        <v>-1.017058615384695</v>
      </c>
      <c r="P2132" s="1">
        <v>36</v>
      </c>
      <c r="Q2132" s="2">
        <v>2.8285499999999999</v>
      </c>
      <c r="R2132" s="1">
        <v>21</v>
      </c>
      <c r="S2132" s="2">
        <v>2.8382999999999998</v>
      </c>
      <c r="T2132" s="2">
        <f t="shared" si="199"/>
        <v>0.58333333333333337</v>
      </c>
      <c r="U2132" s="1">
        <v>15</v>
      </c>
      <c r="V2132" s="2">
        <v>2.8148900000000001</v>
      </c>
      <c r="W2132" s="2">
        <f t="shared" si="201"/>
        <v>0.41666666666666669</v>
      </c>
      <c r="X2132" s="1">
        <v>0</v>
      </c>
      <c r="Y2132" s="2">
        <v>0</v>
      </c>
      <c r="Z2132" s="2">
        <f t="shared" si="202"/>
        <v>0</v>
      </c>
      <c r="AA2132" s="1" t="s">
        <v>3435</v>
      </c>
      <c r="AB2132" s="35">
        <f t="shared" si="203"/>
        <v>-13.0162360000013</v>
      </c>
      <c r="AC2132" s="35"/>
      <c r="AD2132" s="35"/>
      <c r="AE2132" s="13"/>
      <c r="AF2132" s="35"/>
      <c r="AG2132" s="35"/>
      <c r="AH2132" s="13"/>
      <c r="AI2132" s="35"/>
      <c r="AJ2132" s="35"/>
    </row>
    <row r="2133" spans="1:36" x14ac:dyDescent="0.25">
      <c r="A2133" s="4"/>
      <c r="B2133" s="6" t="s">
        <v>3506</v>
      </c>
      <c r="C2133" t="s">
        <v>2427</v>
      </c>
      <c r="D2133" s="45">
        <v>-11989.977800000001</v>
      </c>
      <c r="E2133" s="79">
        <v>-11992.242337</v>
      </c>
      <c r="F2133" s="53">
        <v>0.99731300000000001</v>
      </c>
      <c r="G2133" s="75">
        <v>0.19832</v>
      </c>
      <c r="H2133" s="19">
        <v>3</v>
      </c>
      <c r="I2133" s="19">
        <v>10</v>
      </c>
      <c r="J2133" s="35">
        <v>-0.67648461538556148</v>
      </c>
      <c r="K2133" s="35">
        <v>-5.2037278106581653E-2</v>
      </c>
      <c r="L2133" s="35">
        <v>-1.3143439230752847</v>
      </c>
      <c r="M2133" s="35">
        <v>-0.10110337869809882</v>
      </c>
      <c r="N2133" s="48">
        <f t="shared" si="198"/>
        <v>-13.387337000000116</v>
      </c>
      <c r="O2133" s="35">
        <f t="shared" si="200"/>
        <v>-1.0297951538461627</v>
      </c>
      <c r="P2133" s="1">
        <v>36</v>
      </c>
      <c r="Q2133" s="2">
        <v>2.83358</v>
      </c>
      <c r="R2133" s="1">
        <v>21</v>
      </c>
      <c r="S2133" s="2">
        <v>2.8407499999999999</v>
      </c>
      <c r="T2133" s="2">
        <f t="shared" si="199"/>
        <v>0.58333333333333337</v>
      </c>
      <c r="U2133" s="1">
        <v>14</v>
      </c>
      <c r="V2133" s="2">
        <v>2.8230400000000002</v>
      </c>
      <c r="W2133" s="2">
        <f t="shared" si="201"/>
        <v>0.3888888888888889</v>
      </c>
      <c r="X2133" s="1">
        <v>1</v>
      </c>
      <c r="Y2133" s="2">
        <v>2.83074</v>
      </c>
      <c r="Z2133" s="2">
        <f t="shared" si="202"/>
        <v>2.7777777777777776E-2</v>
      </c>
      <c r="AA2133" s="1" t="s">
        <v>3435</v>
      </c>
      <c r="AB2133" s="35">
        <f t="shared" si="203"/>
        <v>-13.005307999999786</v>
      </c>
      <c r="AC2133" s="35"/>
      <c r="AD2133" s="35"/>
      <c r="AE2133" s="13"/>
      <c r="AF2133" s="35"/>
      <c r="AG2133" s="35"/>
      <c r="AH2133" s="13"/>
      <c r="AI2133" s="35"/>
      <c r="AJ2133" s="35"/>
    </row>
    <row r="2134" spans="1:36" x14ac:dyDescent="0.25">
      <c r="A2134" s="4"/>
      <c r="B2134" s="4" t="s">
        <v>3491</v>
      </c>
      <c r="C2134" t="s">
        <v>2428</v>
      </c>
      <c r="D2134" s="35">
        <v>-11990.0394</v>
      </c>
      <c r="E2134" s="35">
        <v>-11992.020694000001</v>
      </c>
      <c r="F2134" s="48">
        <v>0.99476500000000001</v>
      </c>
      <c r="G2134" s="47">
        <v>0.17838000000000001</v>
      </c>
      <c r="H2134" s="13">
        <v>3</v>
      </c>
      <c r="I2134" s="13">
        <v>10</v>
      </c>
      <c r="J2134" s="35">
        <v>-0.73808461538465053</v>
      </c>
      <c r="K2134" s="35">
        <v>-5.6775739644973115E-2</v>
      </c>
      <c r="L2134" s="35">
        <v>-1.092700923076336</v>
      </c>
      <c r="M2134" s="35">
        <v>-8.4053917159718161E-2</v>
      </c>
      <c r="N2134" s="48">
        <f t="shared" si="198"/>
        <v>-13.165694000001167</v>
      </c>
      <c r="O2134" s="35">
        <f t="shared" si="200"/>
        <v>-1.012745692307782</v>
      </c>
      <c r="P2134" s="1">
        <v>35</v>
      </c>
      <c r="Q2134" s="2">
        <v>2.8215699999999999</v>
      </c>
      <c r="R2134" s="1">
        <v>21</v>
      </c>
      <c r="S2134" s="2">
        <v>2.8309700000000002</v>
      </c>
      <c r="T2134" s="2">
        <f t="shared" si="199"/>
        <v>0.6</v>
      </c>
      <c r="U2134" s="1">
        <v>13</v>
      </c>
      <c r="V2134" s="2">
        <v>2.8024900000000001</v>
      </c>
      <c r="W2134" s="2">
        <f t="shared" si="201"/>
        <v>0.37142857142857144</v>
      </c>
      <c r="X2134" s="1">
        <v>1</v>
      </c>
      <c r="Y2134" s="2">
        <v>2.87222</v>
      </c>
      <c r="Z2134" s="2">
        <f t="shared" si="202"/>
        <v>2.8571428571428571E-2</v>
      </c>
      <c r="AA2134" s="1" t="s">
        <v>3435</v>
      </c>
      <c r="AB2134" s="35">
        <f t="shared" si="203"/>
        <v>-12.994203000000198</v>
      </c>
      <c r="AC2134" s="35"/>
      <c r="AD2134" s="35"/>
      <c r="AE2134" s="13"/>
      <c r="AF2134" s="35"/>
      <c r="AG2134" s="35"/>
      <c r="AH2134" s="13"/>
      <c r="AI2134" s="35"/>
      <c r="AJ2134" s="35"/>
    </row>
    <row r="2135" spans="1:36" x14ac:dyDescent="0.25">
      <c r="A2135" s="4"/>
      <c r="B2135" s="4" t="s">
        <v>3510</v>
      </c>
      <c r="C2135" t="s">
        <v>2429</v>
      </c>
      <c r="D2135" s="35">
        <v>-11989.945</v>
      </c>
      <c r="E2135" s="35">
        <v>-11991.908199</v>
      </c>
      <c r="F2135" s="48">
        <v>0.99444100000000002</v>
      </c>
      <c r="G2135" s="47">
        <v>0.17648999999999901</v>
      </c>
      <c r="H2135" s="13">
        <v>3</v>
      </c>
      <c r="I2135" s="13">
        <v>10</v>
      </c>
      <c r="J2135" s="35">
        <v>-0.64368461538470001</v>
      </c>
      <c r="K2135" s="35">
        <v>-4.951420118343846E-2</v>
      </c>
      <c r="L2135" s="35">
        <v>-0.98020592307511833</v>
      </c>
      <c r="M2135" s="35">
        <v>-7.5400455621162946E-2</v>
      </c>
      <c r="N2135" s="48">
        <f t="shared" si="198"/>
        <v>-13.05319899999995</v>
      </c>
      <c r="O2135" s="35">
        <f t="shared" si="200"/>
        <v>-1.0040922307692268</v>
      </c>
      <c r="P2135" s="1">
        <v>36</v>
      </c>
      <c r="Q2135" s="2">
        <v>2.8325300000000002</v>
      </c>
      <c r="R2135" s="1">
        <v>21</v>
      </c>
      <c r="S2135" s="2">
        <v>2.84415</v>
      </c>
      <c r="T2135" s="2">
        <f t="shared" si="199"/>
        <v>0.58333333333333337</v>
      </c>
      <c r="U2135" s="1">
        <v>14</v>
      </c>
      <c r="V2135" s="2">
        <v>2.8144900000000002</v>
      </c>
      <c r="W2135" s="2">
        <f t="shared" si="201"/>
        <v>0.3888888888888889</v>
      </c>
      <c r="X2135" s="1">
        <v>1</v>
      </c>
      <c r="Y2135" s="2">
        <v>2.84097</v>
      </c>
      <c r="Z2135" s="2">
        <f t="shared" si="202"/>
        <v>2.7777777777777776E-2</v>
      </c>
      <c r="AA2135" s="1" t="s">
        <v>3435</v>
      </c>
      <c r="AB2135" s="35">
        <f t="shared" si="203"/>
        <v>-12.994012999999541</v>
      </c>
      <c r="AC2135" s="35"/>
      <c r="AD2135" s="35"/>
      <c r="AE2135" s="13"/>
      <c r="AF2135" s="35"/>
      <c r="AG2135" s="35"/>
      <c r="AH2135" s="13"/>
      <c r="AI2135" s="35"/>
      <c r="AJ2135" s="35"/>
    </row>
    <row r="2136" spans="1:36" x14ac:dyDescent="0.25">
      <c r="A2136" s="4"/>
      <c r="B2136" s="4" t="s">
        <v>3499</v>
      </c>
      <c r="C2136" t="s">
        <v>2430</v>
      </c>
      <c r="D2136" s="35">
        <v>-11990.047200000001</v>
      </c>
      <c r="E2136" s="35">
        <v>-11991.999179</v>
      </c>
      <c r="F2136" s="48">
        <v>0.99026599999999998</v>
      </c>
      <c r="G2136" s="47">
        <v>0.159609999999999</v>
      </c>
      <c r="H2136" s="13">
        <v>3</v>
      </c>
      <c r="I2136" s="13">
        <v>10</v>
      </c>
      <c r="J2136" s="35">
        <v>-0.7458846153858758</v>
      </c>
      <c r="K2136" s="35">
        <v>-5.737573964506737E-2</v>
      </c>
      <c r="L2136" s="35">
        <v>-1.0711859230759728</v>
      </c>
      <c r="M2136" s="35">
        <v>-8.2398917159690221E-2</v>
      </c>
      <c r="N2136" s="48">
        <f t="shared" si="198"/>
        <v>-13.144179000000804</v>
      </c>
      <c r="O2136" s="35">
        <f t="shared" si="200"/>
        <v>-1.0110906923077541</v>
      </c>
      <c r="P2136" s="1">
        <v>36</v>
      </c>
      <c r="Q2136" s="2">
        <v>2.83318</v>
      </c>
      <c r="R2136" s="1">
        <v>20</v>
      </c>
      <c r="S2136" s="2">
        <v>2.85521</v>
      </c>
      <c r="T2136" s="2">
        <f t="shared" si="199"/>
        <v>0.55555555555555558</v>
      </c>
      <c r="U2136" s="1">
        <v>16</v>
      </c>
      <c r="V2136" s="2">
        <v>2.8056399999999999</v>
      </c>
      <c r="W2136" s="2">
        <f t="shared" si="201"/>
        <v>0.44444444444444442</v>
      </c>
      <c r="X2136" s="1">
        <v>0</v>
      </c>
      <c r="Y2136" s="2">
        <v>0</v>
      </c>
      <c r="Z2136" s="2">
        <f t="shared" si="202"/>
        <v>0</v>
      </c>
      <c r="AA2136" s="1" t="s">
        <v>3435</v>
      </c>
      <c r="AB2136" s="35">
        <f t="shared" si="203"/>
        <v>-12.993043000000398</v>
      </c>
      <c r="AC2136" s="35"/>
      <c r="AD2136" s="35"/>
      <c r="AE2136" s="13"/>
      <c r="AF2136" s="35"/>
      <c r="AG2136" s="35"/>
      <c r="AH2136" s="13"/>
      <c r="AI2136" s="35"/>
      <c r="AJ2136" s="35"/>
    </row>
    <row r="2137" spans="1:36" x14ac:dyDescent="0.25">
      <c r="A2137" s="4"/>
      <c r="B2137" s="4" t="s">
        <v>3495</v>
      </c>
      <c r="C2137" t="s">
        <v>2431</v>
      </c>
      <c r="D2137" s="35">
        <v>-11989.744500000001</v>
      </c>
      <c r="E2137" s="35">
        <v>-11991.537503</v>
      </c>
      <c r="F2137" s="48">
        <v>0.99266900000000002</v>
      </c>
      <c r="G2137" s="47">
        <v>0.16814000000000001</v>
      </c>
      <c r="H2137" s="13">
        <v>3</v>
      </c>
      <c r="I2137" s="13">
        <v>10</v>
      </c>
      <c r="J2137" s="35">
        <v>-0.44318461538568954</v>
      </c>
      <c r="K2137" s="35">
        <v>-3.4091124260437658E-2</v>
      </c>
      <c r="L2137" s="35">
        <v>-0.60950992307516572</v>
      </c>
      <c r="M2137" s="35">
        <v>-4.6885378698089668E-2</v>
      </c>
      <c r="N2137" s="48">
        <f t="shared" si="198"/>
        <v>-12.682502999999997</v>
      </c>
      <c r="O2137" s="35">
        <f t="shared" si="200"/>
        <v>-0.97557715384615362</v>
      </c>
      <c r="P2137" s="1">
        <v>36</v>
      </c>
      <c r="Q2137" s="2">
        <v>2.8341099999999999</v>
      </c>
      <c r="R2137" s="1">
        <v>23</v>
      </c>
      <c r="S2137" s="2">
        <v>2.8470599999999999</v>
      </c>
      <c r="T2137" s="2">
        <f t="shared" si="199"/>
        <v>0.63888888888888884</v>
      </c>
      <c r="U2137" s="1">
        <v>12</v>
      </c>
      <c r="V2137" s="2">
        <v>2.7891499999999998</v>
      </c>
      <c r="W2137" s="2">
        <f t="shared" si="201"/>
        <v>0.33333333333333331</v>
      </c>
      <c r="X2137" s="1">
        <v>1</v>
      </c>
      <c r="Y2137" s="2">
        <v>3.0758700000000001</v>
      </c>
      <c r="Z2137" s="2">
        <f t="shared" si="202"/>
        <v>2.7777777777777776E-2</v>
      </c>
      <c r="AA2137" s="1" t="s">
        <v>3435</v>
      </c>
      <c r="AB2137" s="35">
        <f t="shared" si="203"/>
        <v>-12.991482999999789</v>
      </c>
      <c r="AC2137" s="35"/>
      <c r="AD2137" s="35"/>
      <c r="AE2137" s="13"/>
      <c r="AF2137" s="35"/>
      <c r="AG2137" s="35"/>
      <c r="AH2137" s="13"/>
      <c r="AI2137" s="35"/>
      <c r="AJ2137" s="35"/>
    </row>
    <row r="2138" spans="1:36" x14ac:dyDescent="0.25">
      <c r="A2138" s="4"/>
      <c r="B2138" s="4" t="s">
        <v>3485</v>
      </c>
      <c r="C2138" t="s">
        <v>2432</v>
      </c>
      <c r="D2138" s="35">
        <v>-11989.8922</v>
      </c>
      <c r="E2138" s="35">
        <v>-11991.667308</v>
      </c>
      <c r="F2138" s="48">
        <v>0.995062</v>
      </c>
      <c r="G2138" s="47">
        <v>0.180029999999999</v>
      </c>
      <c r="H2138" s="13">
        <v>3</v>
      </c>
      <c r="I2138" s="13">
        <v>10</v>
      </c>
      <c r="J2138" s="35">
        <v>-0.59088461538522097</v>
      </c>
      <c r="K2138" s="35">
        <v>-4.5452662721940075E-2</v>
      </c>
      <c r="L2138" s="35">
        <v>-0.7393149230756535</v>
      </c>
      <c r="M2138" s="35">
        <v>-5.6870378698127194E-2</v>
      </c>
      <c r="N2138" s="48">
        <f t="shared" si="198"/>
        <v>-12.812308000000485</v>
      </c>
      <c r="O2138" s="35">
        <f t="shared" si="200"/>
        <v>-0.98556215384619117</v>
      </c>
      <c r="P2138" s="1">
        <v>36</v>
      </c>
      <c r="Q2138" s="2">
        <v>2.8314599999999999</v>
      </c>
      <c r="R2138" s="1">
        <v>22</v>
      </c>
      <c r="S2138" s="2">
        <v>2.8490000000000002</v>
      </c>
      <c r="T2138" s="2">
        <f t="shared" si="199"/>
        <v>0.61111111111111116</v>
      </c>
      <c r="U2138" s="1">
        <v>14</v>
      </c>
      <c r="V2138" s="2">
        <v>2.80389</v>
      </c>
      <c r="W2138" s="2">
        <f t="shared" si="201"/>
        <v>0.3888888888888889</v>
      </c>
      <c r="X2138" s="1">
        <v>0</v>
      </c>
      <c r="Y2138" s="2">
        <v>0</v>
      </c>
      <c r="Z2138" s="2">
        <f t="shared" si="202"/>
        <v>0</v>
      </c>
      <c r="AA2138" s="1" t="s">
        <v>3435</v>
      </c>
      <c r="AB2138" s="35">
        <f t="shared" si="203"/>
        <v>-12.980843000001187</v>
      </c>
      <c r="AC2138" s="35"/>
      <c r="AD2138" s="35"/>
      <c r="AE2138" s="13"/>
      <c r="AF2138" s="35"/>
      <c r="AG2138" s="35"/>
      <c r="AH2138" s="13"/>
      <c r="AI2138" s="35"/>
      <c r="AJ2138" s="35"/>
    </row>
    <row r="2139" spans="1:36" x14ac:dyDescent="0.25">
      <c r="A2139" s="4"/>
      <c r="B2139" s="4" t="s">
        <v>3527</v>
      </c>
      <c r="C2139" t="s">
        <v>2433</v>
      </c>
      <c r="D2139" s="35">
        <v>-11989.968199999999</v>
      </c>
      <c r="E2139" s="35">
        <v>-11991.615844</v>
      </c>
      <c r="F2139" s="48">
        <v>0.99712199999999995</v>
      </c>
      <c r="G2139" s="47">
        <v>0.19631000000000001</v>
      </c>
      <c r="H2139" s="13">
        <v>3</v>
      </c>
      <c r="I2139" s="13">
        <v>10</v>
      </c>
      <c r="J2139" s="35">
        <v>-0.6668846153843333</v>
      </c>
      <c r="K2139" s="35">
        <v>-5.1298816568025637E-2</v>
      </c>
      <c r="L2139" s="35">
        <v>-0.68785092307552986</v>
      </c>
      <c r="M2139" s="35">
        <v>-5.291160946734845E-2</v>
      </c>
      <c r="N2139" s="48">
        <f t="shared" si="198"/>
        <v>-12.760844000000361</v>
      </c>
      <c r="O2139" s="35">
        <f t="shared" si="200"/>
        <v>-0.98160338461541241</v>
      </c>
      <c r="P2139" s="1">
        <v>36</v>
      </c>
      <c r="Q2139" s="2">
        <v>2.8325</v>
      </c>
      <c r="R2139" s="1">
        <v>22</v>
      </c>
      <c r="S2139" s="2">
        <v>2.8294199999999998</v>
      </c>
      <c r="T2139" s="2">
        <f t="shared" si="199"/>
        <v>0.61111111111111116</v>
      </c>
      <c r="U2139" s="1">
        <v>11</v>
      </c>
      <c r="V2139" s="2">
        <v>2.83717</v>
      </c>
      <c r="W2139" s="2">
        <f t="shared" si="201"/>
        <v>0.30555555555555558</v>
      </c>
      <c r="X2139" s="1">
        <v>3</v>
      </c>
      <c r="Y2139" s="2">
        <v>2.8379599999999998</v>
      </c>
      <c r="Z2139" s="2">
        <f t="shared" si="202"/>
        <v>8.3333333333333329E-2</v>
      </c>
      <c r="AA2139" s="1" t="s">
        <v>3435</v>
      </c>
      <c r="AB2139" s="35">
        <f t="shared" si="203"/>
        <v>-12.973688000000038</v>
      </c>
      <c r="AC2139" s="35"/>
      <c r="AD2139" s="35"/>
      <c r="AE2139" s="13"/>
      <c r="AF2139" s="35"/>
      <c r="AG2139" s="35"/>
      <c r="AH2139" s="13"/>
      <c r="AI2139" s="35"/>
      <c r="AJ2139" s="35"/>
    </row>
    <row r="2140" spans="1:36" x14ac:dyDescent="0.25">
      <c r="A2140" s="4"/>
      <c r="B2140" s="4" t="s">
        <v>3507</v>
      </c>
      <c r="C2140" t="s">
        <v>2434</v>
      </c>
      <c r="D2140" s="35">
        <v>-11990.004499999999</v>
      </c>
      <c r="E2140" s="35">
        <v>-11991.888392000001</v>
      </c>
      <c r="F2140" s="48">
        <v>0.99404300000000001</v>
      </c>
      <c r="G2140" s="47">
        <v>0.17432999999999901</v>
      </c>
      <c r="H2140" s="13">
        <v>3</v>
      </c>
      <c r="I2140" s="13">
        <v>10</v>
      </c>
      <c r="J2140" s="35">
        <v>-0.70318461538408883</v>
      </c>
      <c r="K2140" s="35">
        <v>-5.4091124260314524E-2</v>
      </c>
      <c r="L2140" s="35">
        <v>-0.96039892307635455</v>
      </c>
      <c r="M2140" s="35">
        <v>-7.3876840236642663E-2</v>
      </c>
      <c r="N2140" s="48">
        <f t="shared" si="198"/>
        <v>-13.033392000001186</v>
      </c>
      <c r="O2140" s="35">
        <f t="shared" si="200"/>
        <v>-1.0025686153847067</v>
      </c>
      <c r="P2140" s="1">
        <v>34</v>
      </c>
      <c r="Q2140" s="2">
        <v>2.8156099999999999</v>
      </c>
      <c r="R2140" s="1">
        <v>20</v>
      </c>
      <c r="S2140" s="2">
        <v>2.8243999999999998</v>
      </c>
      <c r="T2140" s="2">
        <f t="shared" si="199"/>
        <v>0.58823529411764708</v>
      </c>
      <c r="U2140" s="1">
        <v>13</v>
      </c>
      <c r="V2140" s="2">
        <v>2.79562</v>
      </c>
      <c r="W2140" s="2">
        <f t="shared" si="201"/>
        <v>0.38235294117647056</v>
      </c>
      <c r="X2140" s="1">
        <v>1</v>
      </c>
      <c r="Y2140" s="2">
        <v>2.8997199999999999</v>
      </c>
      <c r="Z2140" s="2">
        <f t="shared" si="202"/>
        <v>2.9411764705882353E-2</v>
      </c>
      <c r="AA2140" s="1" t="s">
        <v>3435</v>
      </c>
      <c r="AB2140" s="35">
        <f t="shared" si="203"/>
        <v>-12.964066000000457</v>
      </c>
      <c r="AC2140" s="35"/>
      <c r="AD2140" s="35"/>
      <c r="AE2140" s="13"/>
      <c r="AF2140" s="35"/>
      <c r="AG2140" s="35"/>
      <c r="AH2140" s="13"/>
      <c r="AI2140" s="35"/>
      <c r="AJ2140" s="35"/>
    </row>
    <row r="2141" spans="1:36" x14ac:dyDescent="0.25">
      <c r="A2141" s="4"/>
      <c r="B2141" s="4" t="s">
        <v>3517</v>
      </c>
      <c r="C2141" t="s">
        <v>2435</v>
      </c>
      <c r="D2141" s="35">
        <v>-11990.023300000001</v>
      </c>
      <c r="E2141" s="35">
        <v>-11991.846482999999</v>
      </c>
      <c r="F2141" s="48">
        <v>0.99621700000000002</v>
      </c>
      <c r="G2141" s="47">
        <v>0.18809999999999899</v>
      </c>
      <c r="H2141" s="13">
        <v>3</v>
      </c>
      <c r="I2141" s="13">
        <v>10</v>
      </c>
      <c r="J2141" s="35">
        <v>-0.72198461538573611</v>
      </c>
      <c r="K2141" s="35">
        <v>-5.5537278106595082E-2</v>
      </c>
      <c r="L2141" s="35">
        <v>-0.91848992307495791</v>
      </c>
      <c r="M2141" s="35">
        <v>-7.0653071005765997E-2</v>
      </c>
      <c r="N2141" s="48">
        <f t="shared" si="198"/>
        <v>-12.991482999999789</v>
      </c>
      <c r="O2141" s="35">
        <f t="shared" si="200"/>
        <v>-0.9993448461538299</v>
      </c>
      <c r="P2141" s="1">
        <v>35</v>
      </c>
      <c r="Q2141" s="2">
        <v>2.8270200000000001</v>
      </c>
      <c r="R2141" s="1">
        <v>21</v>
      </c>
      <c r="S2141" s="2">
        <v>2.8584000000000001</v>
      </c>
      <c r="T2141" s="2">
        <f t="shared" si="199"/>
        <v>0.6</v>
      </c>
      <c r="U2141" s="1">
        <v>13</v>
      </c>
      <c r="V2141" s="2">
        <v>2.7764000000000002</v>
      </c>
      <c r="W2141" s="2">
        <f t="shared" si="201"/>
        <v>0.37142857142857144</v>
      </c>
      <c r="X2141" s="1">
        <v>1</v>
      </c>
      <c r="Y2141" s="2">
        <v>2.82612</v>
      </c>
      <c r="Z2141" s="2">
        <f t="shared" si="202"/>
        <v>2.8571428571428571E-2</v>
      </c>
      <c r="AA2141" s="1" t="s">
        <v>3435</v>
      </c>
      <c r="AB2141" s="35">
        <f t="shared" si="203"/>
        <v>-12.94810200000029</v>
      </c>
      <c r="AC2141" s="35"/>
      <c r="AD2141" s="35"/>
      <c r="AE2141" s="13"/>
      <c r="AF2141" s="35"/>
      <c r="AG2141" s="35"/>
      <c r="AH2141" s="13"/>
      <c r="AI2141" s="35"/>
      <c r="AJ2141" s="35"/>
    </row>
    <row r="2142" spans="1:36" x14ac:dyDescent="0.25">
      <c r="A2142" s="4"/>
      <c r="B2142" s="4" t="s">
        <v>3516</v>
      </c>
      <c r="C2142" t="s">
        <v>2436</v>
      </c>
      <c r="D2142" s="35">
        <v>-11989.8271</v>
      </c>
      <c r="E2142" s="35">
        <v>-11991.634529000001</v>
      </c>
      <c r="F2142" s="48">
        <v>0.99551599999999996</v>
      </c>
      <c r="G2142" s="47">
        <v>0.18296999999999899</v>
      </c>
      <c r="H2142" s="13">
        <v>3</v>
      </c>
      <c r="I2142" s="13">
        <v>10</v>
      </c>
      <c r="J2142" s="35">
        <v>-0.52578461538541887</v>
      </c>
      <c r="K2142" s="35">
        <v>-4.0444970414262989E-2</v>
      </c>
      <c r="L2142" s="35">
        <v>-0.70653592307644431</v>
      </c>
      <c r="M2142" s="35">
        <v>-5.4348917159726486E-2</v>
      </c>
      <c r="N2142" s="48">
        <f t="shared" si="198"/>
        <v>-12.779529000001276</v>
      </c>
      <c r="O2142" s="35">
        <f t="shared" si="200"/>
        <v>-0.98304069230779045</v>
      </c>
      <c r="P2142" s="1">
        <v>34</v>
      </c>
      <c r="Q2142" s="2">
        <v>2.8135500000000002</v>
      </c>
      <c r="R2142" s="1">
        <v>21</v>
      </c>
      <c r="S2142" s="2">
        <v>2.8211400000000002</v>
      </c>
      <c r="T2142" s="2">
        <f t="shared" si="199"/>
        <v>0.61764705882352944</v>
      </c>
      <c r="U2142" s="1">
        <v>11</v>
      </c>
      <c r="V2142" s="2">
        <v>2.79426</v>
      </c>
      <c r="W2142" s="2">
        <f t="shared" si="201"/>
        <v>0.3235294117647059</v>
      </c>
      <c r="X2142" s="1">
        <v>2</v>
      </c>
      <c r="Y2142" s="2">
        <v>2.8399100000000002</v>
      </c>
      <c r="Z2142" s="2">
        <f t="shared" si="202"/>
        <v>5.8823529411764705E-2</v>
      </c>
      <c r="AA2142" s="1" t="s">
        <v>3435</v>
      </c>
      <c r="AB2142" s="35">
        <f t="shared" si="203"/>
        <v>-12.942643000000317</v>
      </c>
      <c r="AC2142" s="35"/>
      <c r="AD2142" s="35"/>
      <c r="AE2142" s="13"/>
      <c r="AF2142" s="35"/>
      <c r="AG2142" s="35"/>
      <c r="AH2142" s="13"/>
      <c r="AI2142" s="35"/>
      <c r="AJ2142" s="35"/>
    </row>
    <row r="2143" spans="1:36" x14ac:dyDescent="0.25">
      <c r="A2143" s="4"/>
      <c r="B2143" s="4" t="s">
        <v>3474</v>
      </c>
      <c r="C2143" t="s">
        <v>2437</v>
      </c>
      <c r="D2143" s="35">
        <v>-11989.9102</v>
      </c>
      <c r="E2143" s="35">
        <v>-11991.718682000001</v>
      </c>
      <c r="F2143" s="48">
        <v>0.996394</v>
      </c>
      <c r="G2143" s="47">
        <v>0.18944999999999901</v>
      </c>
      <c r="H2143" s="13">
        <v>3</v>
      </c>
      <c r="I2143" s="13">
        <v>10</v>
      </c>
      <c r="J2143" s="35">
        <v>-0.60888461538525007</v>
      </c>
      <c r="K2143" s="35">
        <v>-4.6837278106557696E-2</v>
      </c>
      <c r="L2143" s="35">
        <v>-0.79068892307623173</v>
      </c>
      <c r="M2143" s="35">
        <v>-6.0822224852017825E-2</v>
      </c>
      <c r="N2143" s="48">
        <f t="shared" si="198"/>
        <v>-12.863682000001063</v>
      </c>
      <c r="O2143" s="35">
        <f t="shared" si="200"/>
        <v>-0.98951400000008172</v>
      </c>
      <c r="P2143" s="1">
        <v>34</v>
      </c>
      <c r="Q2143" s="2">
        <v>2.8085399999999998</v>
      </c>
      <c r="R2143" s="1">
        <v>22</v>
      </c>
      <c r="S2143" s="2">
        <v>2.8120400000000001</v>
      </c>
      <c r="T2143" s="2">
        <f t="shared" si="199"/>
        <v>0.6470588235294118</v>
      </c>
      <c r="U2143" s="1">
        <v>11</v>
      </c>
      <c r="V2143" s="2">
        <v>2.7909899999999999</v>
      </c>
      <c r="W2143" s="2">
        <f t="shared" si="201"/>
        <v>0.3235294117647059</v>
      </c>
      <c r="X2143" s="1">
        <v>1</v>
      </c>
      <c r="Y2143" s="2">
        <v>2.92456</v>
      </c>
      <c r="Z2143" s="2">
        <f t="shared" si="202"/>
        <v>2.9411764705882353E-2</v>
      </c>
      <c r="AA2143" s="1" t="s">
        <v>3435</v>
      </c>
      <c r="AB2143" s="35">
        <f t="shared" si="203"/>
        <v>-12.928691000000981</v>
      </c>
      <c r="AC2143" s="35"/>
      <c r="AD2143" s="35"/>
      <c r="AE2143" s="13"/>
      <c r="AF2143" s="35"/>
      <c r="AG2143" s="35"/>
      <c r="AH2143" s="13"/>
      <c r="AI2143" s="35"/>
      <c r="AJ2143" s="35"/>
    </row>
    <row r="2144" spans="1:36" x14ac:dyDescent="0.25">
      <c r="A2144" s="4"/>
      <c r="B2144" s="4" t="s">
        <v>3518</v>
      </c>
      <c r="C2144" t="s">
        <v>2438</v>
      </c>
      <c r="D2144" s="35">
        <v>-11990.167100000001</v>
      </c>
      <c r="E2144" s="35">
        <v>-11991.783691000001</v>
      </c>
      <c r="F2144" s="48">
        <v>0.99694700000000003</v>
      </c>
      <c r="G2144" s="47">
        <v>0.19461999999999999</v>
      </c>
      <c r="H2144" s="13">
        <v>3</v>
      </c>
      <c r="I2144" s="13">
        <v>10</v>
      </c>
      <c r="J2144" s="35">
        <v>-0.86578461538556439</v>
      </c>
      <c r="K2144" s="35">
        <v>-6.6598816568120334E-2</v>
      </c>
      <c r="L2144" s="35">
        <v>-0.85569792307614989</v>
      </c>
      <c r="M2144" s="35">
        <v>-6.5822917159703842E-2</v>
      </c>
      <c r="N2144" s="48">
        <f t="shared" si="198"/>
        <v>-12.928691000000981</v>
      </c>
      <c r="O2144" s="35">
        <f t="shared" si="200"/>
        <v>-0.99451469230776779</v>
      </c>
      <c r="P2144" s="1">
        <v>36</v>
      </c>
      <c r="Q2144" s="2">
        <v>2.8329</v>
      </c>
      <c r="R2144" s="1">
        <v>20</v>
      </c>
      <c r="S2144" s="2">
        <v>2.8413300000000001</v>
      </c>
      <c r="T2144" s="2">
        <f t="shared" si="199"/>
        <v>0.55555555555555558</v>
      </c>
      <c r="U2144" s="1">
        <v>15</v>
      </c>
      <c r="V2144" s="2">
        <v>2.8268499999999999</v>
      </c>
      <c r="W2144" s="2">
        <f t="shared" si="201"/>
        <v>0.41666666666666669</v>
      </c>
      <c r="X2144" s="1">
        <v>1</v>
      </c>
      <c r="Y2144" s="2">
        <v>2.7550599999999998</v>
      </c>
      <c r="Z2144" s="2">
        <f t="shared" si="202"/>
        <v>2.7777777777777776E-2</v>
      </c>
      <c r="AA2144" s="1" t="s">
        <v>3435</v>
      </c>
      <c r="AB2144" s="35">
        <f t="shared" si="203"/>
        <v>-12.926434000000881</v>
      </c>
      <c r="AC2144" s="35"/>
      <c r="AD2144" s="35"/>
      <c r="AE2144" s="13"/>
      <c r="AF2144" s="35"/>
      <c r="AG2144" s="35"/>
      <c r="AH2144" s="13"/>
      <c r="AI2144" s="35"/>
      <c r="AJ2144" s="35"/>
    </row>
    <row r="2145" spans="1:36" x14ac:dyDescent="0.25">
      <c r="A2145" s="4"/>
      <c r="B2145" s="4" t="s">
        <v>3523</v>
      </c>
      <c r="C2145" t="s">
        <v>2439</v>
      </c>
      <c r="D2145" s="35">
        <v>-11989.911099999999</v>
      </c>
      <c r="E2145" s="35">
        <v>-11991.699062</v>
      </c>
      <c r="F2145" s="48">
        <v>0.99566399999999999</v>
      </c>
      <c r="G2145" s="47">
        <v>0.18393000000000001</v>
      </c>
      <c r="H2145" s="13">
        <v>3</v>
      </c>
      <c r="I2145" s="13">
        <v>10</v>
      </c>
      <c r="J2145" s="35">
        <v>-0.60978461538434203</v>
      </c>
      <c r="K2145" s="35">
        <v>-4.6906508875718615E-2</v>
      </c>
      <c r="L2145" s="35">
        <v>-0.77106892307529051</v>
      </c>
      <c r="M2145" s="35">
        <v>-5.9312994082714655E-2</v>
      </c>
      <c r="N2145" s="48">
        <f t="shared" si="198"/>
        <v>-12.844062000000122</v>
      </c>
      <c r="O2145" s="35">
        <f t="shared" si="200"/>
        <v>-0.98800476923077862</v>
      </c>
      <c r="P2145" s="1">
        <v>36</v>
      </c>
      <c r="Q2145" s="2">
        <v>2.8307199999999999</v>
      </c>
      <c r="R2145" s="1">
        <v>22</v>
      </c>
      <c r="S2145" s="2">
        <v>2.84911</v>
      </c>
      <c r="T2145" s="2">
        <f t="shared" si="199"/>
        <v>0.61111111111111116</v>
      </c>
      <c r="U2145" s="1">
        <v>13</v>
      </c>
      <c r="V2145" s="2">
        <v>2.8044600000000002</v>
      </c>
      <c r="W2145" s="2">
        <f t="shared" si="201"/>
        <v>0.3611111111111111</v>
      </c>
      <c r="X2145" s="1">
        <v>1</v>
      </c>
      <c r="Y2145" s="2">
        <v>2.7674500000000002</v>
      </c>
      <c r="Z2145" s="2">
        <f t="shared" si="202"/>
        <v>2.7777777777777776E-2</v>
      </c>
      <c r="AA2145" s="1" t="s">
        <v>3435</v>
      </c>
      <c r="AB2145" s="35">
        <f t="shared" si="203"/>
        <v>-12.919147000000521</v>
      </c>
      <c r="AC2145" s="35"/>
      <c r="AD2145" s="35"/>
      <c r="AE2145" s="13"/>
      <c r="AF2145" s="35"/>
      <c r="AG2145" s="35"/>
      <c r="AH2145" s="13"/>
      <c r="AI2145" s="35"/>
      <c r="AJ2145" s="35"/>
    </row>
    <row r="2146" spans="1:36" x14ac:dyDescent="0.25">
      <c r="A2146" s="4"/>
      <c r="B2146" s="4" t="s">
        <v>3511</v>
      </c>
      <c r="C2146" t="s">
        <v>2440</v>
      </c>
      <c r="D2146" s="35">
        <v>-11990.023999999999</v>
      </c>
      <c r="E2146" s="35">
        <v>-11991.934402999999</v>
      </c>
      <c r="F2146" s="48">
        <v>0.99471399999999999</v>
      </c>
      <c r="G2146" s="47">
        <v>0.17799999999999899</v>
      </c>
      <c r="H2146" s="13">
        <v>3</v>
      </c>
      <c r="I2146" s="13">
        <v>10</v>
      </c>
      <c r="J2146" s="35">
        <v>-0.72268461538442352</v>
      </c>
      <c r="K2146" s="35">
        <v>-5.5591124260340269E-2</v>
      </c>
      <c r="L2146" s="35">
        <v>-1.006409923074898</v>
      </c>
      <c r="M2146" s="35">
        <v>-7.7416147928838303E-2</v>
      </c>
      <c r="N2146" s="48">
        <f t="shared" si="198"/>
        <v>-13.079402999999729</v>
      </c>
      <c r="O2146" s="35">
        <f t="shared" si="200"/>
        <v>-1.0061079230769023</v>
      </c>
      <c r="P2146" s="1">
        <v>36</v>
      </c>
      <c r="Q2146" s="2">
        <v>2.8331200000000001</v>
      </c>
      <c r="R2146" s="1">
        <v>21</v>
      </c>
      <c r="S2146" s="2">
        <v>2.8601000000000001</v>
      </c>
      <c r="T2146" s="2">
        <f t="shared" si="199"/>
        <v>0.58333333333333337</v>
      </c>
      <c r="U2146" s="1">
        <v>15</v>
      </c>
      <c r="V2146" s="2">
        <v>2.79535</v>
      </c>
      <c r="W2146" s="2">
        <f t="shared" si="201"/>
        <v>0.41666666666666669</v>
      </c>
      <c r="X2146" s="1">
        <v>0</v>
      </c>
      <c r="Y2146" s="2">
        <v>0</v>
      </c>
      <c r="Z2146" s="2">
        <f t="shared" si="202"/>
        <v>0</v>
      </c>
      <c r="AA2146" s="1" t="s">
        <v>3435</v>
      </c>
      <c r="AB2146" s="35">
        <f t="shared" si="203"/>
        <v>-12.907672000001185</v>
      </c>
      <c r="AC2146" s="35"/>
      <c r="AD2146" s="35"/>
      <c r="AE2146" s="13"/>
      <c r="AF2146" s="35"/>
      <c r="AG2146" s="35"/>
      <c r="AH2146" s="13"/>
      <c r="AI2146" s="35"/>
      <c r="AJ2146" s="35"/>
    </row>
    <row r="2147" spans="1:36" x14ac:dyDescent="0.25">
      <c r="A2147" s="4"/>
      <c r="B2147" s="4" t="s">
        <v>3505</v>
      </c>
      <c r="C2147" t="s">
        <v>2441</v>
      </c>
      <c r="D2147" s="35">
        <v>-11989.777099999999</v>
      </c>
      <c r="E2147" s="35">
        <v>-11991.369091</v>
      </c>
      <c r="F2147" s="48">
        <v>0.993641</v>
      </c>
      <c r="G2147" s="47">
        <v>0.1724</v>
      </c>
      <c r="H2147" s="13">
        <v>3</v>
      </c>
      <c r="I2147" s="13">
        <v>10</v>
      </c>
      <c r="J2147" s="35">
        <v>-0.47578461538432748</v>
      </c>
      <c r="K2147" s="35">
        <v>-3.6598816568025189E-2</v>
      </c>
      <c r="L2147" s="35">
        <v>-0.44109792307608586</v>
      </c>
      <c r="M2147" s="35">
        <v>-3.3930609467391223E-2</v>
      </c>
      <c r="N2147" s="48">
        <f t="shared" si="198"/>
        <v>-12.514091000000917</v>
      </c>
      <c r="O2147" s="35">
        <f t="shared" si="200"/>
        <v>-0.96262238461545513</v>
      </c>
      <c r="P2147" s="1">
        <v>34</v>
      </c>
      <c r="Q2147" s="2">
        <v>2.8150900000000001</v>
      </c>
      <c r="R2147" s="1">
        <v>21</v>
      </c>
      <c r="S2147" s="2">
        <v>2.8253699999999999</v>
      </c>
      <c r="T2147" s="2">
        <f t="shared" si="199"/>
        <v>0.61764705882352944</v>
      </c>
      <c r="U2147" s="1">
        <v>13</v>
      </c>
      <c r="V2147" s="2">
        <v>2.79847</v>
      </c>
      <c r="W2147" s="2">
        <f t="shared" si="201"/>
        <v>0.38235294117647056</v>
      </c>
      <c r="X2147" s="1">
        <v>0</v>
      </c>
      <c r="Y2147" s="2">
        <v>0</v>
      </c>
      <c r="Z2147" s="2">
        <f t="shared" si="202"/>
        <v>0</v>
      </c>
      <c r="AA2147" s="1" t="s">
        <v>3435</v>
      </c>
      <c r="AB2147" s="35">
        <f t="shared" si="203"/>
        <v>-12.893315000001166</v>
      </c>
      <c r="AC2147" s="35"/>
      <c r="AD2147" s="35"/>
      <c r="AE2147" s="13"/>
      <c r="AF2147" s="35"/>
      <c r="AG2147" s="35"/>
      <c r="AH2147" s="13"/>
      <c r="AI2147" s="35"/>
      <c r="AJ2147" s="35"/>
    </row>
    <row r="2148" spans="1:36" x14ac:dyDescent="0.25">
      <c r="A2148" s="4"/>
      <c r="B2148" s="4" t="s">
        <v>3480</v>
      </c>
      <c r="C2148" t="s">
        <v>2442</v>
      </c>
      <c r="D2148" s="35">
        <v>-11989.7102</v>
      </c>
      <c r="E2148" s="35">
        <v>-11991.907314</v>
      </c>
      <c r="F2148" s="48">
        <v>0.99868699999999999</v>
      </c>
      <c r="G2148" s="47">
        <v>0.21981999999999899</v>
      </c>
      <c r="H2148" s="13">
        <v>3</v>
      </c>
      <c r="I2148" s="13">
        <v>10</v>
      </c>
      <c r="J2148" s="35">
        <v>-0.40888461538452248</v>
      </c>
      <c r="K2148" s="35">
        <v>-3.1452662721886342E-2</v>
      </c>
      <c r="L2148" s="35">
        <v>-0.97932092307564744</v>
      </c>
      <c r="M2148" s="35">
        <v>-7.5332378698126728E-2</v>
      </c>
      <c r="N2148" s="48">
        <f t="shared" si="198"/>
        <v>-13.052314000000479</v>
      </c>
      <c r="O2148" s="35">
        <f t="shared" si="200"/>
        <v>-1.0040241538461907</v>
      </c>
      <c r="P2148" s="1">
        <v>36</v>
      </c>
      <c r="Q2148" s="2">
        <v>2.8278500000000002</v>
      </c>
      <c r="R2148" s="1">
        <v>22</v>
      </c>
      <c r="S2148" s="2">
        <v>2.8388599999999999</v>
      </c>
      <c r="T2148" s="2">
        <f t="shared" si="199"/>
        <v>0.61111111111111116</v>
      </c>
      <c r="U2148" s="1">
        <v>13</v>
      </c>
      <c r="V2148" s="2">
        <v>2.7982900000000002</v>
      </c>
      <c r="W2148" s="2">
        <f t="shared" si="201"/>
        <v>0.3611111111111111</v>
      </c>
      <c r="X2148" s="1">
        <v>1</v>
      </c>
      <c r="Y2148" s="2">
        <v>2.9699800000000001</v>
      </c>
      <c r="Z2148" s="2">
        <f t="shared" si="202"/>
        <v>2.7777777777777776E-2</v>
      </c>
      <c r="AA2148" s="1" t="s">
        <v>3435</v>
      </c>
      <c r="AB2148" s="35">
        <f t="shared" si="203"/>
        <v>-12.890741999999591</v>
      </c>
      <c r="AC2148" s="35"/>
      <c r="AD2148" s="35"/>
      <c r="AE2148" s="13"/>
      <c r="AF2148" s="35"/>
      <c r="AG2148" s="35"/>
      <c r="AH2148" s="13"/>
      <c r="AI2148" s="35"/>
      <c r="AJ2148" s="35"/>
    </row>
    <row r="2149" spans="1:36" x14ac:dyDescent="0.25">
      <c r="A2149" s="4"/>
      <c r="B2149" s="4" t="s">
        <v>3512</v>
      </c>
      <c r="C2149" t="s">
        <v>2443</v>
      </c>
      <c r="D2149" s="35">
        <v>-11989.7302</v>
      </c>
      <c r="E2149" s="35">
        <v>-11992.211396000001</v>
      </c>
      <c r="F2149" s="48">
        <v>0.99765800000000004</v>
      </c>
      <c r="G2149" s="47">
        <v>0.2021</v>
      </c>
      <c r="H2149" s="13">
        <v>3</v>
      </c>
      <c r="I2149" s="13">
        <v>10</v>
      </c>
      <c r="J2149" s="35">
        <v>-0.42888461538495903</v>
      </c>
      <c r="K2149" s="35">
        <v>-3.2991124260381463E-2</v>
      </c>
      <c r="L2149" s="35">
        <v>-1.2834029230762098</v>
      </c>
      <c r="M2149" s="35">
        <v>-9.8723301775093059E-2</v>
      </c>
      <c r="N2149" s="48">
        <f t="shared" si="198"/>
        <v>-13.356396000001041</v>
      </c>
      <c r="O2149" s="35">
        <f t="shared" si="200"/>
        <v>-1.0274150769231569</v>
      </c>
      <c r="P2149" s="1">
        <v>36</v>
      </c>
      <c r="Q2149" s="2">
        <v>2.8344100000000001</v>
      </c>
      <c r="R2149" s="1">
        <v>22</v>
      </c>
      <c r="S2149" s="2">
        <v>2.84368</v>
      </c>
      <c r="T2149" s="2">
        <f t="shared" si="199"/>
        <v>0.61111111111111116</v>
      </c>
      <c r="U2149" s="1">
        <v>12</v>
      </c>
      <c r="V2149" s="2">
        <v>2.8020399999999999</v>
      </c>
      <c r="W2149" s="2">
        <f t="shared" si="201"/>
        <v>0.33333333333333331</v>
      </c>
      <c r="X2149" s="1">
        <v>2</v>
      </c>
      <c r="Y2149" s="2">
        <v>2.92672</v>
      </c>
      <c r="Z2149" s="2">
        <f t="shared" si="202"/>
        <v>5.5555555555555552E-2</v>
      </c>
      <c r="AA2149" s="1" t="s">
        <v>3435</v>
      </c>
      <c r="AB2149" s="35">
        <f t="shared" si="203"/>
        <v>-12.889793000000282</v>
      </c>
      <c r="AC2149" s="35"/>
      <c r="AD2149" s="35"/>
      <c r="AE2149" s="13"/>
      <c r="AF2149" s="35"/>
      <c r="AG2149" s="35"/>
      <c r="AH2149" s="13"/>
      <c r="AI2149" s="35"/>
      <c r="AJ2149" s="35"/>
    </row>
    <row r="2150" spans="1:36" x14ac:dyDescent="0.25">
      <c r="A2150" s="4"/>
      <c r="B2150" s="4" t="s">
        <v>3488</v>
      </c>
      <c r="C2150" t="s">
        <v>2444</v>
      </c>
      <c r="D2150" s="35">
        <v>-11989.9108</v>
      </c>
      <c r="E2150" s="35">
        <v>-11991.998726</v>
      </c>
      <c r="F2150" s="48">
        <v>0.99175999999999997</v>
      </c>
      <c r="G2150" s="47">
        <v>0.164629999999999</v>
      </c>
      <c r="H2150" s="13">
        <v>3</v>
      </c>
      <c r="I2150" s="13">
        <v>10</v>
      </c>
      <c r="J2150" s="35">
        <v>-0.60948461538464471</v>
      </c>
      <c r="K2150" s="35">
        <v>-4.6883431952664978E-2</v>
      </c>
      <c r="L2150" s="35">
        <v>-1.0707329230754112</v>
      </c>
      <c r="M2150" s="35">
        <v>-8.2364071005800871E-2</v>
      </c>
      <c r="N2150" s="48">
        <f t="shared" si="198"/>
        <v>-13.143726000000242</v>
      </c>
      <c r="O2150" s="35">
        <f t="shared" si="200"/>
        <v>-1.0110558461538648</v>
      </c>
      <c r="P2150" s="1">
        <v>36</v>
      </c>
      <c r="Q2150" s="2">
        <v>2.8327300000000002</v>
      </c>
      <c r="R2150" s="1">
        <v>21</v>
      </c>
      <c r="S2150" s="2">
        <v>2.8422700000000001</v>
      </c>
      <c r="T2150" s="2">
        <f t="shared" si="199"/>
        <v>0.58333333333333337</v>
      </c>
      <c r="U2150" s="1">
        <v>14</v>
      </c>
      <c r="V2150" s="2">
        <v>2.8089499999999998</v>
      </c>
      <c r="W2150" s="2">
        <f t="shared" si="201"/>
        <v>0.3888888888888889</v>
      </c>
      <c r="X2150" s="1">
        <v>1</v>
      </c>
      <c r="Y2150" s="2">
        <v>2.9651999999999998</v>
      </c>
      <c r="Z2150" s="2">
        <f t="shared" si="202"/>
        <v>2.7777777777777776E-2</v>
      </c>
      <c r="AA2150" s="1" t="s">
        <v>3435</v>
      </c>
      <c r="AB2150" s="35">
        <f t="shared" si="203"/>
        <v>-12.887980999999854</v>
      </c>
      <c r="AC2150" s="35"/>
      <c r="AD2150" s="35"/>
      <c r="AE2150" s="13"/>
      <c r="AF2150" s="35"/>
      <c r="AG2150" s="35"/>
      <c r="AH2150" s="13"/>
      <c r="AI2150" s="35"/>
      <c r="AJ2150" s="35"/>
    </row>
    <row r="2151" spans="1:36" x14ac:dyDescent="0.25">
      <c r="A2151" s="4"/>
      <c r="B2151" s="4" t="s">
        <v>3514</v>
      </c>
      <c r="C2151" t="s">
        <v>2445</v>
      </c>
      <c r="D2151" s="35">
        <v>-11989.4683</v>
      </c>
      <c r="E2151" s="35">
        <v>-11991.093632</v>
      </c>
      <c r="F2151" s="48">
        <v>0.99356100000000003</v>
      </c>
      <c r="G2151" s="47">
        <v>0.17186999999999999</v>
      </c>
      <c r="H2151" s="13">
        <v>3</v>
      </c>
      <c r="I2151" s="13">
        <v>10</v>
      </c>
      <c r="J2151" s="35">
        <v>-0.16698461538544507</v>
      </c>
      <c r="K2151" s="35">
        <v>-1.2844970414265005E-2</v>
      </c>
      <c r="L2151" s="35">
        <v>-0.16563892307567585</v>
      </c>
      <c r="M2151" s="35">
        <v>-1.2741455621205834E-2</v>
      </c>
      <c r="N2151" s="48">
        <f t="shared" si="198"/>
        <v>-12.238632000000507</v>
      </c>
      <c r="O2151" s="35">
        <f t="shared" si="200"/>
        <v>-0.94143323076926977</v>
      </c>
      <c r="P2151" s="1">
        <v>36</v>
      </c>
      <c r="Q2151" s="2">
        <v>2.83243</v>
      </c>
      <c r="R2151" s="1">
        <v>25</v>
      </c>
      <c r="S2151" s="2">
        <v>2.8416700000000001</v>
      </c>
      <c r="T2151" s="2">
        <f t="shared" si="199"/>
        <v>0.69444444444444442</v>
      </c>
      <c r="U2151" s="1">
        <v>8</v>
      </c>
      <c r="V2151" s="2">
        <v>2.7876699999999999</v>
      </c>
      <c r="W2151" s="2">
        <f t="shared" si="201"/>
        <v>0.22222222222222221</v>
      </c>
      <c r="X2151" s="1">
        <v>3</v>
      </c>
      <c r="Y2151" s="2">
        <v>2.8748</v>
      </c>
      <c r="Z2151" s="2">
        <f t="shared" si="202"/>
        <v>8.3333333333333329E-2</v>
      </c>
      <c r="AA2151" s="1" t="s">
        <v>3435</v>
      </c>
      <c r="AB2151" s="35">
        <f t="shared" si="203"/>
        <v>-12.869617000000289</v>
      </c>
      <c r="AC2151" s="35"/>
      <c r="AD2151" s="35"/>
      <c r="AE2151" s="13"/>
      <c r="AF2151" s="35"/>
      <c r="AG2151" s="35"/>
      <c r="AH2151" s="13"/>
      <c r="AI2151" s="35"/>
      <c r="AJ2151" s="35"/>
    </row>
    <row r="2152" spans="1:36" x14ac:dyDescent="0.25">
      <c r="A2152" s="4"/>
      <c r="B2152" s="4" t="s">
        <v>3479</v>
      </c>
      <c r="C2152" t="s">
        <v>2446</v>
      </c>
      <c r="D2152" s="35">
        <v>-11989.740400000001</v>
      </c>
      <c r="E2152" s="35">
        <v>-11991.342608000001</v>
      </c>
      <c r="F2152" s="48">
        <v>0.99190900000000004</v>
      </c>
      <c r="G2152" s="47">
        <v>0.16522000000000001</v>
      </c>
      <c r="H2152" s="13">
        <v>3</v>
      </c>
      <c r="I2152" s="13">
        <v>10</v>
      </c>
      <c r="J2152" s="35">
        <v>-0.43908461538558186</v>
      </c>
      <c r="K2152" s="35">
        <v>-3.377573964504476E-2</v>
      </c>
      <c r="L2152" s="35">
        <v>-0.41461492307644221</v>
      </c>
      <c r="M2152" s="35">
        <v>-3.1893455621264784E-2</v>
      </c>
      <c r="N2152" s="48">
        <f t="shared" si="198"/>
        <v>-12.487608000001273</v>
      </c>
      <c r="O2152" s="35">
        <f t="shared" si="200"/>
        <v>-0.96058523076932878</v>
      </c>
      <c r="P2152" s="1">
        <v>36</v>
      </c>
      <c r="Q2152" s="2">
        <v>2.8351299999999999</v>
      </c>
      <c r="R2152" s="1">
        <v>23</v>
      </c>
      <c r="S2152" s="2">
        <v>2.8446600000000002</v>
      </c>
      <c r="T2152" s="2">
        <f t="shared" si="199"/>
        <v>0.63888888888888884</v>
      </c>
      <c r="U2152" s="1">
        <v>12</v>
      </c>
      <c r="V2152" s="2">
        <v>2.7911600000000001</v>
      </c>
      <c r="W2152" s="2">
        <f t="shared" si="201"/>
        <v>0.33333333333333331</v>
      </c>
      <c r="X2152" s="1">
        <v>1</v>
      </c>
      <c r="Y2152" s="2">
        <v>3.1434199999999999</v>
      </c>
      <c r="Z2152" s="2">
        <f t="shared" si="202"/>
        <v>2.7777777777777776E-2</v>
      </c>
      <c r="AA2152" s="1" t="s">
        <v>3435</v>
      </c>
      <c r="AB2152" s="35">
        <f t="shared" si="203"/>
        <v>-12.867721000000529</v>
      </c>
      <c r="AC2152" s="35"/>
      <c r="AD2152" s="35"/>
      <c r="AE2152" s="13"/>
      <c r="AF2152" s="35"/>
      <c r="AG2152" s="35"/>
      <c r="AH2152" s="13"/>
      <c r="AI2152" s="35"/>
      <c r="AJ2152" s="35"/>
    </row>
    <row r="2153" spans="1:36" x14ac:dyDescent="0.25">
      <c r="A2153" s="4"/>
      <c r="B2153" s="4" t="s">
        <v>3493</v>
      </c>
      <c r="C2153" t="s">
        <v>2447</v>
      </c>
      <c r="D2153" s="35">
        <v>-11989.881100000001</v>
      </c>
      <c r="E2153" s="35">
        <v>-11992.063878999999</v>
      </c>
      <c r="F2153" s="48">
        <v>0.99806499999999998</v>
      </c>
      <c r="G2153" s="47">
        <v>0.20805999999999999</v>
      </c>
      <c r="H2153" s="13">
        <v>3</v>
      </c>
      <c r="I2153" s="13">
        <v>10</v>
      </c>
      <c r="J2153" s="35">
        <v>-0.57978461538550619</v>
      </c>
      <c r="K2153" s="35">
        <v>-4.4598816568115859E-2</v>
      </c>
      <c r="L2153" s="35">
        <v>-1.1358859230749658</v>
      </c>
      <c r="M2153" s="35">
        <v>-8.7375840236535829E-2</v>
      </c>
      <c r="N2153" s="48">
        <f t="shared" si="198"/>
        <v>-13.208878999999797</v>
      </c>
      <c r="O2153" s="35">
        <f t="shared" si="200"/>
        <v>-1.0160676153845998</v>
      </c>
      <c r="P2153" s="1">
        <v>36</v>
      </c>
      <c r="Q2153" s="2">
        <v>2.8298899999999998</v>
      </c>
      <c r="R2153" s="1">
        <v>21</v>
      </c>
      <c r="S2153" s="2">
        <v>2.83487</v>
      </c>
      <c r="T2153" s="2">
        <f t="shared" si="199"/>
        <v>0.58333333333333337</v>
      </c>
      <c r="U2153" s="1">
        <v>14</v>
      </c>
      <c r="V2153" s="2">
        <v>2.8208500000000001</v>
      </c>
      <c r="W2153" s="2">
        <f t="shared" si="201"/>
        <v>0.3888888888888889</v>
      </c>
      <c r="X2153" s="1">
        <v>1</v>
      </c>
      <c r="Y2153" s="2">
        <v>2.8519000000000001</v>
      </c>
      <c r="Z2153" s="2">
        <f t="shared" si="202"/>
        <v>2.7777777777777776E-2</v>
      </c>
      <c r="AA2153" s="1" t="s">
        <v>3435</v>
      </c>
      <c r="AB2153" s="35">
        <f t="shared" si="203"/>
        <v>-12.867339000000356</v>
      </c>
      <c r="AC2153" s="35"/>
      <c r="AD2153" s="35"/>
      <c r="AE2153" s="13"/>
      <c r="AF2153" s="35"/>
      <c r="AG2153" s="35"/>
      <c r="AH2153" s="13"/>
      <c r="AI2153" s="35"/>
      <c r="AJ2153" s="35"/>
    </row>
    <row r="2154" spans="1:36" x14ac:dyDescent="0.25">
      <c r="A2154" s="4"/>
      <c r="B2154" s="4" t="s">
        <v>3477</v>
      </c>
      <c r="C2154" t="s">
        <v>2448</v>
      </c>
      <c r="D2154" s="35">
        <v>-11990.0622</v>
      </c>
      <c r="E2154" s="35">
        <v>-11992.155459</v>
      </c>
      <c r="F2154" s="48">
        <v>0.99573100000000003</v>
      </c>
      <c r="G2154" s="47">
        <v>0.18440000000000001</v>
      </c>
      <c r="H2154" s="13">
        <v>3</v>
      </c>
      <c r="I2154" s="13">
        <v>10</v>
      </c>
      <c r="J2154" s="35">
        <v>-0.76088461538529373</v>
      </c>
      <c r="K2154" s="35">
        <v>-5.8529585798868751E-2</v>
      </c>
      <c r="L2154" s="35">
        <v>-1.227465923075215</v>
      </c>
      <c r="M2154" s="35">
        <v>-9.4420455621170379E-2</v>
      </c>
      <c r="N2154" s="48">
        <f t="shared" si="198"/>
        <v>-13.300459000000046</v>
      </c>
      <c r="O2154" s="35">
        <f t="shared" si="200"/>
        <v>-1.0231122307692344</v>
      </c>
      <c r="P2154" s="1">
        <v>36</v>
      </c>
      <c r="Q2154" s="2">
        <v>2.8342200000000002</v>
      </c>
      <c r="R2154" s="1">
        <v>20</v>
      </c>
      <c r="S2154" s="2">
        <v>2.8475600000000001</v>
      </c>
      <c r="T2154" s="2">
        <f t="shared" si="199"/>
        <v>0.55555555555555558</v>
      </c>
      <c r="U2154" s="1">
        <v>16</v>
      </c>
      <c r="V2154" s="2">
        <v>2.8175500000000002</v>
      </c>
      <c r="W2154" s="2">
        <f t="shared" si="201"/>
        <v>0.44444444444444442</v>
      </c>
      <c r="X2154" s="1">
        <v>0</v>
      </c>
      <c r="Y2154" s="2">
        <v>0</v>
      </c>
      <c r="Z2154" s="2">
        <f t="shared" si="202"/>
        <v>0</v>
      </c>
      <c r="AA2154" s="1" t="s">
        <v>3435</v>
      </c>
      <c r="AB2154" s="35">
        <f t="shared" si="203"/>
        <v>-12.863682000001063</v>
      </c>
      <c r="AC2154" s="35"/>
      <c r="AD2154" s="35"/>
      <c r="AE2154" s="13"/>
      <c r="AF2154" s="35"/>
      <c r="AG2154" s="35"/>
      <c r="AH2154" s="13"/>
      <c r="AI2154" s="35"/>
      <c r="AJ2154" s="35"/>
    </row>
    <row r="2155" spans="1:36" x14ac:dyDescent="0.25">
      <c r="A2155" s="4"/>
      <c r="B2155" s="4" t="s">
        <v>3475</v>
      </c>
      <c r="C2155" t="s">
        <v>2449</v>
      </c>
      <c r="D2155" s="35">
        <v>-11989.7317</v>
      </c>
      <c r="E2155" s="35">
        <v>-11991.539182</v>
      </c>
      <c r="F2155" s="48">
        <v>0.994116</v>
      </c>
      <c r="G2155" s="47">
        <v>0.17476</v>
      </c>
      <c r="H2155" s="13">
        <v>3</v>
      </c>
      <c r="I2155" s="13">
        <v>10</v>
      </c>
      <c r="J2155" s="35">
        <v>-0.43038461538526462</v>
      </c>
      <c r="K2155" s="35">
        <v>-3.3106508875789586E-2</v>
      </c>
      <c r="L2155" s="35">
        <v>-0.61118892307604256</v>
      </c>
      <c r="M2155" s="35">
        <v>-4.7014532544310969E-2</v>
      </c>
      <c r="N2155" s="48">
        <f t="shared" si="198"/>
        <v>-12.684182000000874</v>
      </c>
      <c r="O2155" s="35">
        <f t="shared" si="200"/>
        <v>-0.97570630769237487</v>
      </c>
      <c r="P2155" s="1">
        <v>36</v>
      </c>
      <c r="Q2155" s="2">
        <v>2.83046</v>
      </c>
      <c r="R2155" s="1">
        <v>23</v>
      </c>
      <c r="S2155" s="2">
        <v>2.8418199999999998</v>
      </c>
      <c r="T2155" s="2">
        <f t="shared" si="199"/>
        <v>0.63888888888888884</v>
      </c>
      <c r="U2155" s="1">
        <v>12</v>
      </c>
      <c r="V2155" s="2">
        <v>2.7989099999999998</v>
      </c>
      <c r="W2155" s="2">
        <f t="shared" si="201"/>
        <v>0.33333333333333331</v>
      </c>
      <c r="X2155" s="1">
        <v>1</v>
      </c>
      <c r="Y2155" s="2">
        <v>2.9477199999999999</v>
      </c>
      <c r="Z2155" s="2">
        <f t="shared" si="202"/>
        <v>2.7777777777777776E-2</v>
      </c>
      <c r="AA2155" s="1" t="s">
        <v>3435</v>
      </c>
      <c r="AB2155" s="35">
        <f t="shared" si="203"/>
        <v>-12.857796000000235</v>
      </c>
      <c r="AC2155" s="35"/>
      <c r="AD2155" s="35"/>
      <c r="AE2155" s="13"/>
      <c r="AF2155" s="35"/>
      <c r="AG2155" s="35"/>
      <c r="AH2155" s="13"/>
      <c r="AI2155" s="35"/>
      <c r="AJ2155" s="35"/>
    </row>
    <row r="2156" spans="1:36" x14ac:dyDescent="0.25">
      <c r="A2156" s="4"/>
      <c r="B2156" s="4" t="s">
        <v>3489</v>
      </c>
      <c r="C2156" t="s">
        <v>2450</v>
      </c>
      <c r="D2156" s="35">
        <v>-11989.8598</v>
      </c>
      <c r="E2156" s="35">
        <v>-11991.959075999999</v>
      </c>
      <c r="F2156" s="48">
        <v>0.99371699999999996</v>
      </c>
      <c r="G2156" s="47">
        <v>0.17274999999999999</v>
      </c>
      <c r="H2156" s="13">
        <v>3</v>
      </c>
      <c r="I2156" s="13">
        <v>10</v>
      </c>
      <c r="J2156" s="35">
        <v>-0.55848461538516858</v>
      </c>
      <c r="K2156" s="35">
        <v>-4.2960355029628354E-2</v>
      </c>
      <c r="L2156" s="35">
        <v>-1.0310829230747913</v>
      </c>
      <c r="M2156" s="35">
        <v>-7.9314071005753176E-2</v>
      </c>
      <c r="N2156" s="48">
        <f t="shared" si="198"/>
        <v>-13.104075999999623</v>
      </c>
      <c r="O2156" s="35">
        <f t="shared" si="200"/>
        <v>-1.0080058461538171</v>
      </c>
      <c r="P2156" s="1">
        <v>36</v>
      </c>
      <c r="Q2156" s="2">
        <v>2.8316699999999999</v>
      </c>
      <c r="R2156" s="1">
        <v>21</v>
      </c>
      <c r="S2156" s="2">
        <v>2.83317</v>
      </c>
      <c r="T2156" s="2">
        <f t="shared" si="199"/>
        <v>0.58333333333333337</v>
      </c>
      <c r="U2156" s="1">
        <v>14</v>
      </c>
      <c r="V2156" s="2">
        <v>2.82735</v>
      </c>
      <c r="W2156" s="2">
        <f t="shared" si="201"/>
        <v>0.3888888888888889</v>
      </c>
      <c r="X2156" s="1">
        <v>1</v>
      </c>
      <c r="Y2156" s="2">
        <v>2.8607499999999999</v>
      </c>
      <c r="Z2156" s="2">
        <f t="shared" si="202"/>
        <v>2.7777777777777776E-2</v>
      </c>
      <c r="AA2156" s="1" t="s">
        <v>3435</v>
      </c>
      <c r="AB2156" s="35">
        <f t="shared" si="203"/>
        <v>-12.845069000000876</v>
      </c>
      <c r="AC2156" s="35"/>
      <c r="AD2156" s="35"/>
      <c r="AE2156" s="13"/>
      <c r="AF2156" s="35"/>
      <c r="AG2156" s="35"/>
      <c r="AH2156" s="13"/>
      <c r="AI2156" s="35"/>
      <c r="AJ2156" s="35"/>
    </row>
    <row r="2157" spans="1:36" x14ac:dyDescent="0.25">
      <c r="A2157" s="4"/>
      <c r="B2157" s="4" t="s">
        <v>3492</v>
      </c>
      <c r="C2157" t="s">
        <v>2451</v>
      </c>
      <c r="D2157" s="35">
        <v>-11989.9179</v>
      </c>
      <c r="E2157" s="35">
        <v>-11991.797643</v>
      </c>
      <c r="F2157" s="48">
        <v>0.99403300000000006</v>
      </c>
      <c r="G2157" s="47">
        <v>0.17437</v>
      </c>
      <c r="H2157" s="13">
        <v>3</v>
      </c>
      <c r="I2157" s="13">
        <v>10</v>
      </c>
      <c r="J2157" s="35">
        <v>-0.61658461538536358</v>
      </c>
      <c r="K2157" s="35">
        <v>-4.7429585798874123E-2</v>
      </c>
      <c r="L2157" s="35">
        <v>-0.86964992307548528</v>
      </c>
      <c r="M2157" s="35">
        <v>-6.6896147928883487E-2</v>
      </c>
      <c r="N2157" s="48">
        <f t="shared" si="198"/>
        <v>-12.942643000000317</v>
      </c>
      <c r="O2157" s="35">
        <f t="shared" si="200"/>
        <v>-0.99558792307694743</v>
      </c>
      <c r="P2157" s="1">
        <v>36</v>
      </c>
      <c r="Q2157" s="2">
        <v>2.8328500000000001</v>
      </c>
      <c r="R2157" s="1">
        <v>20</v>
      </c>
      <c r="S2157" s="2">
        <v>2.85372</v>
      </c>
      <c r="T2157" s="2">
        <f t="shared" si="199"/>
        <v>0.55555555555555558</v>
      </c>
      <c r="U2157" s="1">
        <v>16</v>
      </c>
      <c r="V2157" s="2">
        <v>2.8067600000000001</v>
      </c>
      <c r="W2157" s="2">
        <f t="shared" si="201"/>
        <v>0.44444444444444442</v>
      </c>
      <c r="X2157" s="1">
        <v>0</v>
      </c>
      <c r="Y2157" s="2">
        <v>0</v>
      </c>
      <c r="Z2157" s="2">
        <f t="shared" si="202"/>
        <v>0</v>
      </c>
      <c r="AA2157" s="1" t="s">
        <v>3435</v>
      </c>
      <c r="AB2157" s="35">
        <f t="shared" si="203"/>
        <v>-12.844062000000122</v>
      </c>
      <c r="AC2157" s="35"/>
      <c r="AD2157" s="35"/>
      <c r="AE2157" s="13"/>
      <c r="AF2157" s="35"/>
      <c r="AG2157" s="35"/>
      <c r="AH2157" s="13"/>
      <c r="AI2157" s="35"/>
      <c r="AJ2157" s="35"/>
    </row>
    <row r="2158" spans="1:36" x14ac:dyDescent="0.25">
      <c r="A2158" s="4"/>
      <c r="B2158" s="4" t="s">
        <v>3486</v>
      </c>
      <c r="C2158" t="s">
        <v>2452</v>
      </c>
      <c r="D2158" s="35">
        <v>-11989.6636</v>
      </c>
      <c r="E2158" s="35">
        <v>-11991.597954000001</v>
      </c>
      <c r="F2158" s="48">
        <v>0.993452</v>
      </c>
      <c r="G2158" s="47">
        <v>0.17119000000000001</v>
      </c>
      <c r="H2158" s="13">
        <v>3</v>
      </c>
      <c r="I2158" s="13">
        <v>10</v>
      </c>
      <c r="J2158" s="35">
        <v>-0.36228461538485135</v>
      </c>
      <c r="K2158" s="35">
        <v>-2.7868047337296257E-2</v>
      </c>
      <c r="L2158" s="35">
        <v>-0.6699609230763599</v>
      </c>
      <c r="M2158" s="35">
        <v>-5.1535455621258455E-2</v>
      </c>
      <c r="N2158" s="48">
        <f t="shared" si="198"/>
        <v>-12.742954000001191</v>
      </c>
      <c r="O2158" s="35">
        <f t="shared" si="200"/>
        <v>-0.98022723076932239</v>
      </c>
      <c r="P2158" s="1">
        <v>36</v>
      </c>
      <c r="Q2158" s="2">
        <v>2.8346300000000002</v>
      </c>
      <c r="R2158" s="1">
        <v>23</v>
      </c>
      <c r="S2158" s="2">
        <v>2.84911</v>
      </c>
      <c r="T2158" s="2">
        <f t="shared" si="199"/>
        <v>0.63888888888888884</v>
      </c>
      <c r="U2158" s="1">
        <v>12</v>
      </c>
      <c r="V2158" s="2">
        <v>2.8044199999999999</v>
      </c>
      <c r="W2158" s="2">
        <f t="shared" si="201"/>
        <v>0.33333333333333331</v>
      </c>
      <c r="X2158" s="1">
        <v>1</v>
      </c>
      <c r="Y2158" s="2">
        <v>2.86408</v>
      </c>
      <c r="Z2158" s="2">
        <f t="shared" si="202"/>
        <v>2.7777777777777776E-2</v>
      </c>
      <c r="AA2158" s="1" t="s">
        <v>3435</v>
      </c>
      <c r="AB2158" s="35">
        <f t="shared" si="203"/>
        <v>-12.825979000001098</v>
      </c>
      <c r="AC2158" s="35"/>
      <c r="AD2158" s="35"/>
      <c r="AE2158" s="13"/>
      <c r="AF2158" s="35"/>
      <c r="AG2158" s="35"/>
      <c r="AH2158" s="13"/>
      <c r="AI2158" s="35"/>
      <c r="AJ2158" s="35"/>
    </row>
    <row r="2159" spans="1:36" x14ac:dyDescent="0.25">
      <c r="A2159" s="4"/>
      <c r="B2159" s="4" t="s">
        <v>3522</v>
      </c>
      <c r="C2159" t="s">
        <v>2453</v>
      </c>
      <c r="D2159" s="35">
        <v>-11989.9326</v>
      </c>
      <c r="E2159" s="35">
        <v>-11991.724617</v>
      </c>
      <c r="F2159" s="48">
        <v>0.99373299999999998</v>
      </c>
      <c r="G2159" s="47">
        <v>0.17288999999999899</v>
      </c>
      <c r="H2159" s="13">
        <v>3</v>
      </c>
      <c r="I2159" s="13">
        <v>10</v>
      </c>
      <c r="J2159" s="35">
        <v>-0.63128461538508418</v>
      </c>
      <c r="K2159" s="35">
        <v>-4.856035502962186E-2</v>
      </c>
      <c r="L2159" s="35">
        <v>-0.79662392307545815</v>
      </c>
      <c r="M2159" s="35">
        <v>-6.1278763313496784E-2</v>
      </c>
      <c r="N2159" s="48">
        <f t="shared" si="198"/>
        <v>-12.869617000000289</v>
      </c>
      <c r="O2159" s="35">
        <f t="shared" si="200"/>
        <v>-0.98997053846156069</v>
      </c>
      <c r="P2159" s="1">
        <v>36</v>
      </c>
      <c r="Q2159" s="2">
        <v>2.8313999999999999</v>
      </c>
      <c r="R2159" s="1">
        <v>21</v>
      </c>
      <c r="S2159" s="2">
        <v>2.8321299999999998</v>
      </c>
      <c r="T2159" s="2">
        <f t="shared" si="199"/>
        <v>0.58333333333333337</v>
      </c>
      <c r="U2159" s="1">
        <v>13</v>
      </c>
      <c r="V2159" s="2">
        <v>2.8334700000000002</v>
      </c>
      <c r="W2159" s="2">
        <f t="shared" si="201"/>
        <v>0.3611111111111111</v>
      </c>
      <c r="X2159" s="1">
        <v>2</v>
      </c>
      <c r="Y2159" s="2">
        <v>2.8102800000000001</v>
      </c>
      <c r="Z2159" s="2">
        <f t="shared" si="202"/>
        <v>5.5555555555555552E-2</v>
      </c>
      <c r="AA2159" s="1" t="s">
        <v>3435</v>
      </c>
      <c r="AB2159" s="35">
        <f t="shared" si="203"/>
        <v>-12.812308000000485</v>
      </c>
      <c r="AC2159" s="35"/>
      <c r="AD2159" s="35"/>
      <c r="AE2159" s="13"/>
      <c r="AF2159" s="35"/>
      <c r="AG2159" s="35"/>
      <c r="AH2159" s="13"/>
      <c r="AI2159" s="35"/>
      <c r="AJ2159" s="35"/>
    </row>
    <row r="2160" spans="1:36" x14ac:dyDescent="0.25">
      <c r="A2160" s="4"/>
      <c r="B2160" s="4" t="s">
        <v>3524</v>
      </c>
      <c r="C2160" t="s">
        <v>2454</v>
      </c>
      <c r="D2160" s="35">
        <v>-11989.9247</v>
      </c>
      <c r="E2160" s="35">
        <v>-11991.903711999999</v>
      </c>
      <c r="F2160" s="48">
        <v>0.99582999999999999</v>
      </c>
      <c r="G2160" s="47">
        <v>0.18336</v>
      </c>
      <c r="H2160" s="13">
        <v>3</v>
      </c>
      <c r="I2160" s="13">
        <v>10</v>
      </c>
      <c r="J2160" s="35">
        <v>-0.62338461538456613</v>
      </c>
      <c r="K2160" s="35">
        <v>-4.7952662721889701E-2</v>
      </c>
      <c r="L2160" s="35">
        <v>-0.97571892307496455</v>
      </c>
      <c r="M2160" s="35">
        <v>-7.505530177499728E-2</v>
      </c>
      <c r="N2160" s="48">
        <f t="shared" si="198"/>
        <v>-13.048711999999796</v>
      </c>
      <c r="O2160" s="35">
        <f t="shared" si="200"/>
        <v>-1.0037470769230612</v>
      </c>
      <c r="P2160" s="1">
        <v>36</v>
      </c>
      <c r="Q2160" s="2">
        <v>2.83081</v>
      </c>
      <c r="R2160" s="1">
        <v>21</v>
      </c>
      <c r="S2160" s="2">
        <v>2.8309899999999999</v>
      </c>
      <c r="T2160" s="2">
        <f t="shared" si="199"/>
        <v>0.58333333333333337</v>
      </c>
      <c r="U2160" s="1">
        <v>13</v>
      </c>
      <c r="V2160" s="2">
        <v>2.8319899999999998</v>
      </c>
      <c r="W2160" s="2">
        <f t="shared" si="201"/>
        <v>0.3611111111111111</v>
      </c>
      <c r="X2160" s="1">
        <v>2</v>
      </c>
      <c r="Y2160" s="2">
        <v>2.82124</v>
      </c>
      <c r="Z2160" s="2">
        <f t="shared" si="202"/>
        <v>5.5555555555555552E-2</v>
      </c>
      <c r="AA2160" s="1" t="s">
        <v>3435</v>
      </c>
      <c r="AB2160" s="35">
        <f t="shared" si="203"/>
        <v>-12.80341000000044</v>
      </c>
      <c r="AC2160" s="35"/>
      <c r="AD2160" s="35"/>
      <c r="AE2160" s="13"/>
      <c r="AF2160" s="35"/>
      <c r="AG2160" s="35"/>
      <c r="AH2160" s="13"/>
      <c r="AI2160" s="35"/>
      <c r="AJ2160" s="35"/>
    </row>
    <row r="2161" spans="1:36" x14ac:dyDescent="0.25">
      <c r="A2161" s="4"/>
      <c r="B2161" s="4" t="s">
        <v>3498</v>
      </c>
      <c r="C2161" t="s">
        <v>2455</v>
      </c>
      <c r="D2161" s="35">
        <v>-11989.9977</v>
      </c>
      <c r="E2161" s="35">
        <v>-11992.008539</v>
      </c>
      <c r="F2161" s="48">
        <v>0.99528700000000003</v>
      </c>
      <c r="G2161" s="47">
        <v>0.18143999999999899</v>
      </c>
      <c r="H2161" s="13">
        <v>3</v>
      </c>
      <c r="I2161" s="13">
        <v>10</v>
      </c>
      <c r="J2161" s="35">
        <v>-0.69638461538488627</v>
      </c>
      <c r="K2161" s="35">
        <v>-5.3568047337298946E-2</v>
      </c>
      <c r="L2161" s="35">
        <v>-1.080545923075988</v>
      </c>
      <c r="M2161" s="35">
        <v>-8.3118917159691386E-2</v>
      </c>
      <c r="N2161" s="48">
        <f t="shared" si="198"/>
        <v>-13.153539000000819</v>
      </c>
      <c r="O2161" s="35">
        <f t="shared" si="200"/>
        <v>-1.0118106923077552</v>
      </c>
      <c r="P2161" s="1">
        <v>35</v>
      </c>
      <c r="Q2161" s="2">
        <v>2.8243800000000001</v>
      </c>
      <c r="R2161" s="1">
        <v>20</v>
      </c>
      <c r="S2161" s="2">
        <v>2.82681</v>
      </c>
      <c r="T2161" s="2">
        <f t="shared" si="199"/>
        <v>0.5714285714285714</v>
      </c>
      <c r="U2161" s="1">
        <v>14</v>
      </c>
      <c r="V2161" s="2">
        <v>2.8171300000000001</v>
      </c>
      <c r="W2161" s="2">
        <f t="shared" si="201"/>
        <v>0.4</v>
      </c>
      <c r="X2161" s="1">
        <v>1</v>
      </c>
      <c r="Y2161" s="2">
        <v>2.87724</v>
      </c>
      <c r="Z2161" s="2">
        <f t="shared" si="202"/>
        <v>2.8571428571428571E-2</v>
      </c>
      <c r="AA2161" s="1" t="s">
        <v>3435</v>
      </c>
      <c r="AB2161" s="35">
        <f t="shared" si="203"/>
        <v>-12.800950000000739</v>
      </c>
      <c r="AC2161" s="35"/>
      <c r="AD2161" s="35"/>
      <c r="AE2161" s="13"/>
      <c r="AF2161" s="35"/>
      <c r="AG2161" s="35"/>
      <c r="AH2161" s="13"/>
      <c r="AI2161" s="35"/>
      <c r="AJ2161" s="35"/>
    </row>
    <row r="2162" spans="1:36" x14ac:dyDescent="0.25">
      <c r="A2162" s="4"/>
      <c r="B2162" s="4" t="s">
        <v>3525</v>
      </c>
      <c r="C2162" t="s">
        <v>2456</v>
      </c>
      <c r="D2162" s="35">
        <v>-11989.6232</v>
      </c>
      <c r="E2162" s="35">
        <v>-11991.433004</v>
      </c>
      <c r="F2162" s="48">
        <v>0.99565099999999995</v>
      </c>
      <c r="G2162" s="47">
        <v>0.18387999999999999</v>
      </c>
      <c r="H2162" s="13">
        <v>3</v>
      </c>
      <c r="I2162" s="13">
        <v>10</v>
      </c>
      <c r="J2162" s="35">
        <v>-0.32188461538498814</v>
      </c>
      <c r="K2162" s="35">
        <v>-2.4760355029614472E-2</v>
      </c>
      <c r="L2162" s="35">
        <v>-0.50501092307604267</v>
      </c>
      <c r="M2162" s="35">
        <v>-3.8846994082772514E-2</v>
      </c>
      <c r="N2162" s="48">
        <f t="shared" si="198"/>
        <v>-12.578004000000874</v>
      </c>
      <c r="O2162" s="35">
        <f t="shared" si="200"/>
        <v>-0.96753876923083648</v>
      </c>
      <c r="P2162" s="1">
        <v>36</v>
      </c>
      <c r="Q2162" s="2">
        <v>2.8330899999999999</v>
      </c>
      <c r="R2162" s="1">
        <v>24</v>
      </c>
      <c r="S2162" s="2">
        <v>2.8388399999999998</v>
      </c>
      <c r="T2162" s="2">
        <f t="shared" si="199"/>
        <v>0.66666666666666663</v>
      </c>
      <c r="U2162" s="1">
        <v>9</v>
      </c>
      <c r="V2162" s="2">
        <v>2.81223</v>
      </c>
      <c r="W2162" s="2">
        <f t="shared" si="201"/>
        <v>0.25</v>
      </c>
      <c r="X2162" s="1">
        <v>3</v>
      </c>
      <c r="Y2162" s="2">
        <v>2.84971</v>
      </c>
      <c r="Z2162" s="2">
        <f t="shared" si="202"/>
        <v>8.3333333333333329E-2</v>
      </c>
      <c r="AA2162" s="1" t="s">
        <v>3435</v>
      </c>
      <c r="AB2162" s="35">
        <f t="shared" si="203"/>
        <v>-12.798995000001014</v>
      </c>
      <c r="AC2162" s="35"/>
      <c r="AD2162" s="35"/>
      <c r="AE2162" s="13"/>
      <c r="AF2162" s="35"/>
      <c r="AG2162" s="35"/>
      <c r="AH2162" s="13"/>
      <c r="AI2162" s="35"/>
      <c r="AJ2162" s="35"/>
    </row>
    <row r="2163" spans="1:36" x14ac:dyDescent="0.25">
      <c r="A2163" s="4"/>
      <c r="B2163" s="4" t="s">
        <v>3501</v>
      </c>
      <c r="C2163" t="s">
        <v>2457</v>
      </c>
      <c r="D2163" s="35">
        <v>-11989.883900000001</v>
      </c>
      <c r="E2163" s="35">
        <v>-11991.653995000001</v>
      </c>
      <c r="F2163" s="48">
        <v>0.99328300000000003</v>
      </c>
      <c r="G2163" s="47">
        <v>0.17076999999999901</v>
      </c>
      <c r="H2163" s="13">
        <v>3</v>
      </c>
      <c r="I2163" s="13">
        <v>10</v>
      </c>
      <c r="J2163" s="35">
        <v>-0.58258461538571282</v>
      </c>
      <c r="K2163" s="35">
        <v>-4.4814201183516374E-2</v>
      </c>
      <c r="L2163" s="35">
        <v>-0.72600192307618272</v>
      </c>
      <c r="M2163" s="35">
        <v>-5.5846301775090978E-2</v>
      </c>
      <c r="N2163" s="48">
        <f t="shared" si="198"/>
        <v>-12.798995000001014</v>
      </c>
      <c r="O2163" s="35">
        <f t="shared" si="200"/>
        <v>-0.98453807692315487</v>
      </c>
      <c r="P2163" s="1">
        <v>36</v>
      </c>
      <c r="Q2163" s="2">
        <v>2.8298700000000001</v>
      </c>
      <c r="R2163" s="1">
        <v>22</v>
      </c>
      <c r="S2163" s="2">
        <v>2.8406600000000002</v>
      </c>
      <c r="T2163" s="2">
        <f t="shared" si="199"/>
        <v>0.61111111111111116</v>
      </c>
      <c r="U2163" s="1">
        <v>13</v>
      </c>
      <c r="V2163" s="2">
        <v>2.8112300000000001</v>
      </c>
      <c r="W2163" s="2">
        <f t="shared" si="201"/>
        <v>0.3611111111111111</v>
      </c>
      <c r="X2163" s="1">
        <v>1</v>
      </c>
      <c r="Y2163" s="2">
        <v>2.83466</v>
      </c>
      <c r="Z2163" s="2">
        <f t="shared" si="202"/>
        <v>2.7777777777777776E-2</v>
      </c>
      <c r="AA2163" s="1" t="s">
        <v>3435</v>
      </c>
      <c r="AB2163" s="35">
        <f t="shared" si="203"/>
        <v>-12.779529000001276</v>
      </c>
      <c r="AC2163" s="35"/>
      <c r="AD2163" s="35"/>
      <c r="AE2163" s="13"/>
      <c r="AF2163" s="35"/>
      <c r="AG2163" s="35"/>
      <c r="AH2163" s="13"/>
      <c r="AI2163" s="35"/>
      <c r="AJ2163" s="35"/>
    </row>
    <row r="2164" spans="1:36" x14ac:dyDescent="0.25">
      <c r="A2164" s="4"/>
      <c r="B2164" s="4" t="s">
        <v>3490</v>
      </c>
      <c r="C2164" t="s">
        <v>2458</v>
      </c>
      <c r="D2164" s="35">
        <v>-11990.035099999999</v>
      </c>
      <c r="E2164" s="35">
        <v>-11991.964153999999</v>
      </c>
      <c r="F2164" s="48">
        <v>0.99696499999999999</v>
      </c>
      <c r="G2164" s="47">
        <v>0.19456000000000001</v>
      </c>
      <c r="H2164" s="13">
        <v>3</v>
      </c>
      <c r="I2164" s="13">
        <v>10</v>
      </c>
      <c r="J2164" s="35">
        <v>-0.73378461538413831</v>
      </c>
      <c r="K2164" s="35">
        <v>-5.6444970414164485E-2</v>
      </c>
      <c r="L2164" s="35">
        <v>-1.0361609230749309</v>
      </c>
      <c r="M2164" s="35">
        <v>-7.9704686390379295E-2</v>
      </c>
      <c r="N2164" s="48">
        <f t="shared" si="198"/>
        <v>-13.109153999999762</v>
      </c>
      <c r="O2164" s="35">
        <f t="shared" si="200"/>
        <v>-1.0083964615384433</v>
      </c>
      <c r="P2164" s="1">
        <v>35</v>
      </c>
      <c r="Q2164" s="2">
        <v>2.8288799999999998</v>
      </c>
      <c r="R2164" s="1">
        <v>20</v>
      </c>
      <c r="S2164" s="2">
        <v>2.8660899999999998</v>
      </c>
      <c r="T2164" s="2">
        <f t="shared" si="199"/>
        <v>0.5714285714285714</v>
      </c>
      <c r="U2164" s="1">
        <v>15</v>
      </c>
      <c r="V2164" s="2">
        <v>2.7792699999999999</v>
      </c>
      <c r="W2164" s="2">
        <f t="shared" si="201"/>
        <v>0.42857142857142855</v>
      </c>
      <c r="X2164" s="1">
        <v>0</v>
      </c>
      <c r="Y2164" s="2">
        <v>0</v>
      </c>
      <c r="Z2164" s="2">
        <f t="shared" si="202"/>
        <v>0</v>
      </c>
      <c r="AA2164" s="1" t="s">
        <v>3435</v>
      </c>
      <c r="AB2164" s="35">
        <f t="shared" si="203"/>
        <v>-12.776797000000442</v>
      </c>
      <c r="AC2164" s="35"/>
      <c r="AD2164" s="35"/>
      <c r="AE2164" s="13"/>
      <c r="AF2164" s="35"/>
      <c r="AG2164" s="35"/>
      <c r="AH2164" s="13"/>
      <c r="AI2164" s="35"/>
      <c r="AJ2164" s="35"/>
    </row>
    <row r="2165" spans="1:36" x14ac:dyDescent="0.25">
      <c r="A2165" s="4"/>
      <c r="B2165" s="4" t="s">
        <v>3502</v>
      </c>
      <c r="C2165" t="s">
        <v>2459</v>
      </c>
      <c r="D2165" s="35">
        <v>-11990.065699999999</v>
      </c>
      <c r="E2165" s="35">
        <v>-11992.076406</v>
      </c>
      <c r="F2165" s="48">
        <v>0.99466100000000002</v>
      </c>
      <c r="G2165" s="47">
        <v>0.1777</v>
      </c>
      <c r="H2165" s="13">
        <v>3</v>
      </c>
      <c r="I2165" s="13">
        <v>10</v>
      </c>
      <c r="J2165" s="35">
        <v>-0.76438461538418778</v>
      </c>
      <c r="K2165" s="35">
        <v>-5.8798816568014445E-2</v>
      </c>
      <c r="L2165" s="35">
        <v>-1.1484129230757389</v>
      </c>
      <c r="M2165" s="35">
        <v>-8.8339455621210691E-2</v>
      </c>
      <c r="N2165" s="48">
        <f t="shared" si="198"/>
        <v>-13.22140600000057</v>
      </c>
      <c r="O2165" s="35">
        <f t="shared" si="200"/>
        <v>-1.0170312307692746</v>
      </c>
      <c r="P2165" s="1">
        <v>36</v>
      </c>
      <c r="Q2165" s="2">
        <v>2.83324</v>
      </c>
      <c r="R2165" s="1">
        <v>20</v>
      </c>
      <c r="S2165" s="2">
        <v>2.8352400000000002</v>
      </c>
      <c r="T2165" s="2">
        <f t="shared" si="199"/>
        <v>0.55555555555555558</v>
      </c>
      <c r="U2165" s="1">
        <v>15</v>
      </c>
      <c r="V2165" s="2">
        <v>2.8304</v>
      </c>
      <c r="W2165" s="2">
        <f t="shared" si="201"/>
        <v>0.41666666666666669</v>
      </c>
      <c r="X2165" s="1">
        <v>1</v>
      </c>
      <c r="Y2165" s="2">
        <v>2.8357700000000001</v>
      </c>
      <c r="Z2165" s="2">
        <f t="shared" si="202"/>
        <v>2.7777777777777776E-2</v>
      </c>
      <c r="AA2165" s="1" t="s">
        <v>3435</v>
      </c>
      <c r="AB2165" s="35">
        <f t="shared" si="203"/>
        <v>-12.760844000000361</v>
      </c>
      <c r="AC2165" s="35"/>
      <c r="AD2165" s="35"/>
      <c r="AE2165" s="13"/>
      <c r="AF2165" s="35"/>
      <c r="AG2165" s="35"/>
      <c r="AH2165" s="13"/>
      <c r="AI2165" s="35"/>
      <c r="AJ2165" s="35"/>
    </row>
    <row r="2166" spans="1:36" x14ac:dyDescent="0.25">
      <c r="A2166" s="4"/>
      <c r="B2166" s="4" t="s">
        <v>3473</v>
      </c>
      <c r="C2166" t="s">
        <v>2460</v>
      </c>
      <c r="D2166" s="35">
        <v>-11989.839099999999</v>
      </c>
      <c r="E2166" s="35">
        <v>-11991.65841</v>
      </c>
      <c r="F2166" s="48">
        <v>0.99316000000000004</v>
      </c>
      <c r="G2166" s="47">
        <v>0.17022000000000001</v>
      </c>
      <c r="H2166" s="13">
        <v>3</v>
      </c>
      <c r="I2166" s="13">
        <v>10</v>
      </c>
      <c r="J2166" s="35">
        <v>-0.53778461538422562</v>
      </c>
      <c r="K2166" s="35">
        <v>-4.1368047337248123E-2</v>
      </c>
      <c r="L2166" s="35">
        <v>-0.73041692307560879</v>
      </c>
      <c r="M2166" s="35">
        <v>-5.6185917159662216E-2</v>
      </c>
      <c r="N2166" s="48">
        <f t="shared" si="198"/>
        <v>-12.80341000000044</v>
      </c>
      <c r="O2166" s="35">
        <f t="shared" si="200"/>
        <v>-0.98487769230772615</v>
      </c>
      <c r="P2166" s="1">
        <v>34</v>
      </c>
      <c r="Q2166" s="2">
        <v>2.81331</v>
      </c>
      <c r="R2166" s="1">
        <v>20</v>
      </c>
      <c r="S2166" s="2">
        <v>2.8199100000000001</v>
      </c>
      <c r="T2166" s="2">
        <f t="shared" si="199"/>
        <v>0.58823529411764708</v>
      </c>
      <c r="U2166" s="1">
        <v>14</v>
      </c>
      <c r="V2166" s="2">
        <v>2.8038799999999999</v>
      </c>
      <c r="W2166" s="2">
        <f t="shared" si="201"/>
        <v>0.41176470588235292</v>
      </c>
      <c r="X2166" s="1">
        <v>0</v>
      </c>
      <c r="Y2166" s="2">
        <v>0</v>
      </c>
      <c r="Z2166" s="2">
        <f t="shared" si="202"/>
        <v>0</v>
      </c>
      <c r="AA2166" s="1" t="s">
        <v>3435</v>
      </c>
      <c r="AB2166" s="35">
        <f t="shared" si="203"/>
        <v>-12.756448000000091</v>
      </c>
      <c r="AC2166" s="35"/>
      <c r="AD2166" s="35"/>
      <c r="AE2166" s="13"/>
      <c r="AF2166" s="35"/>
      <c r="AG2166" s="35"/>
      <c r="AH2166" s="13"/>
      <c r="AI2166" s="35"/>
      <c r="AJ2166" s="35"/>
    </row>
    <row r="2167" spans="1:36" x14ac:dyDescent="0.25">
      <c r="A2167" s="4"/>
      <c r="B2167" s="4" t="s">
        <v>3500</v>
      </c>
      <c r="C2167" t="s">
        <v>2461</v>
      </c>
      <c r="D2167" s="35">
        <v>-11989.868200000001</v>
      </c>
      <c r="E2167" s="35">
        <v>-11991.803102</v>
      </c>
      <c r="F2167" s="48">
        <v>0.98805900000000002</v>
      </c>
      <c r="G2167" s="47">
        <v>0.15342999999999901</v>
      </c>
      <c r="H2167" s="13">
        <v>3</v>
      </c>
      <c r="I2167" s="13">
        <v>10</v>
      </c>
      <c r="J2167" s="35">
        <v>-0.56688461538578849</v>
      </c>
      <c r="K2167" s="35">
        <v>-4.3606508875829883E-2</v>
      </c>
      <c r="L2167" s="35">
        <v>-0.87510892307545873</v>
      </c>
      <c r="M2167" s="35">
        <v>-6.7316071005804515E-2</v>
      </c>
      <c r="N2167" s="48">
        <f t="shared" si="198"/>
        <v>-12.94810200000029</v>
      </c>
      <c r="O2167" s="35">
        <f t="shared" si="200"/>
        <v>-0.9960078461538685</v>
      </c>
      <c r="P2167" s="1">
        <v>35</v>
      </c>
      <c r="Q2167" s="2">
        <v>2.8212299999999999</v>
      </c>
      <c r="R2167" s="1">
        <v>21</v>
      </c>
      <c r="S2167" s="2">
        <v>2.8276599999999998</v>
      </c>
      <c r="T2167" s="2">
        <f t="shared" si="199"/>
        <v>0.6</v>
      </c>
      <c r="U2167" s="1">
        <v>13</v>
      </c>
      <c r="V2167" s="2">
        <v>2.8162199999999999</v>
      </c>
      <c r="W2167" s="2">
        <f t="shared" si="201"/>
        <v>0.37142857142857144</v>
      </c>
      <c r="X2167" s="1">
        <v>1</v>
      </c>
      <c r="Y2167" s="2">
        <v>2.75156</v>
      </c>
      <c r="Z2167" s="2">
        <f t="shared" si="202"/>
        <v>2.8571428571428571E-2</v>
      </c>
      <c r="AA2167" s="1" t="s">
        <v>3435</v>
      </c>
      <c r="AB2167" s="35">
        <f t="shared" si="203"/>
        <v>-12.742954000001191</v>
      </c>
      <c r="AC2167" s="35"/>
      <c r="AD2167" s="35"/>
      <c r="AE2167" s="13"/>
      <c r="AF2167" s="35"/>
      <c r="AG2167" s="35"/>
      <c r="AH2167" s="13"/>
      <c r="AI2167" s="35"/>
      <c r="AJ2167" s="35"/>
    </row>
    <row r="2168" spans="1:36" x14ac:dyDescent="0.25">
      <c r="A2168" s="4"/>
      <c r="B2168" s="4" t="s">
        <v>3494</v>
      </c>
      <c r="C2168" t="s">
        <v>2462</v>
      </c>
      <c r="D2168" s="35">
        <v>-11990.1404</v>
      </c>
      <c r="E2168" s="35">
        <v>-11991.742980999999</v>
      </c>
      <c r="F2168" s="48">
        <v>0.99601300000000004</v>
      </c>
      <c r="G2168" s="47">
        <v>0.1865</v>
      </c>
      <c r="H2168" s="13">
        <v>3</v>
      </c>
      <c r="I2168" s="13">
        <v>10</v>
      </c>
      <c r="J2168" s="35">
        <v>-0.83908461538521806</v>
      </c>
      <c r="K2168" s="35">
        <v>-6.4544970414247546E-2</v>
      </c>
      <c r="L2168" s="35">
        <v>-0.81498792307502299</v>
      </c>
      <c r="M2168" s="35">
        <v>-6.2691378698078698E-2</v>
      </c>
      <c r="N2168" s="48">
        <f t="shared" si="198"/>
        <v>-12.887980999999854</v>
      </c>
      <c r="O2168" s="35">
        <f t="shared" si="200"/>
        <v>-0.99138315384614262</v>
      </c>
      <c r="P2168" s="1">
        <v>36</v>
      </c>
      <c r="Q2168" s="2">
        <v>2.8321100000000001</v>
      </c>
      <c r="R2168" s="1">
        <v>20</v>
      </c>
      <c r="S2168" s="2">
        <v>2.8308</v>
      </c>
      <c r="T2168" s="2">
        <f t="shared" si="199"/>
        <v>0.55555555555555558</v>
      </c>
      <c r="U2168" s="1">
        <v>15</v>
      </c>
      <c r="V2168" s="2">
        <v>2.8386399999999998</v>
      </c>
      <c r="W2168" s="2">
        <f t="shared" si="201"/>
        <v>0.41666666666666669</v>
      </c>
      <c r="X2168" s="1">
        <v>1</v>
      </c>
      <c r="Y2168" s="2">
        <v>2.76058</v>
      </c>
      <c r="Z2168" s="2">
        <f t="shared" si="202"/>
        <v>2.7777777777777776E-2</v>
      </c>
      <c r="AA2168" s="1" t="s">
        <v>3435</v>
      </c>
      <c r="AB2168" s="35">
        <f t="shared" si="203"/>
        <v>-12.741562999999587</v>
      </c>
      <c r="AC2168" s="35"/>
      <c r="AD2168" s="35"/>
      <c r="AE2168" s="13"/>
      <c r="AF2168" s="35"/>
      <c r="AG2168" s="35"/>
      <c r="AH2168" s="13"/>
      <c r="AI2168" s="35"/>
      <c r="AJ2168" s="35"/>
    </row>
    <row r="2169" spans="1:36" x14ac:dyDescent="0.25">
      <c r="A2169" s="4"/>
      <c r="B2169" s="4" t="s">
        <v>3487</v>
      </c>
      <c r="C2169" t="s">
        <v>2463</v>
      </c>
      <c r="D2169" s="35">
        <v>-11989.7587</v>
      </c>
      <c r="E2169" s="35">
        <v>-11991.596562999999</v>
      </c>
      <c r="F2169" s="48">
        <v>0.99349399999999999</v>
      </c>
      <c r="G2169" s="47">
        <v>0.17175000000000001</v>
      </c>
      <c r="H2169" s="13">
        <v>3</v>
      </c>
      <c r="I2169" s="13">
        <v>10</v>
      </c>
      <c r="J2169" s="35">
        <v>-0.45738461538530828</v>
      </c>
      <c r="K2169" s="35">
        <v>-3.5183431952716018E-2</v>
      </c>
      <c r="L2169" s="35">
        <v>-0.66856992307475593</v>
      </c>
      <c r="M2169" s="35">
        <v>-5.1428455621135072E-2</v>
      </c>
      <c r="N2169" s="48">
        <f t="shared" si="198"/>
        <v>-12.741562999999587</v>
      </c>
      <c r="O2169" s="35">
        <f t="shared" si="200"/>
        <v>-0.98012023076919896</v>
      </c>
      <c r="P2169" s="1">
        <v>34</v>
      </c>
      <c r="Q2169" s="2">
        <v>2.8134000000000001</v>
      </c>
      <c r="R2169" s="1">
        <v>21</v>
      </c>
      <c r="S2169" s="2">
        <v>2.8157899999999998</v>
      </c>
      <c r="T2169" s="2">
        <f t="shared" si="199"/>
        <v>0.61764705882352944</v>
      </c>
      <c r="U2169" s="1">
        <v>11</v>
      </c>
      <c r="V2169" s="2">
        <v>2.7960199999999999</v>
      </c>
      <c r="W2169" s="2">
        <f t="shared" si="201"/>
        <v>0.3235294117647059</v>
      </c>
      <c r="X2169" s="1">
        <v>2</v>
      </c>
      <c r="Y2169" s="2">
        <v>2.8839999999999999</v>
      </c>
      <c r="Z2169" s="2">
        <f t="shared" si="202"/>
        <v>5.8823529411764705E-2</v>
      </c>
      <c r="AA2169" s="1" t="s">
        <v>3435</v>
      </c>
      <c r="AB2169" s="35">
        <f t="shared" si="203"/>
        <v>-12.716397000000143</v>
      </c>
      <c r="AC2169" s="35"/>
      <c r="AD2169" s="35"/>
      <c r="AE2169" s="13"/>
      <c r="AF2169" s="35"/>
      <c r="AG2169" s="35"/>
      <c r="AH2169" s="13"/>
      <c r="AI2169" s="35"/>
      <c r="AJ2169" s="35"/>
    </row>
    <row r="2170" spans="1:36" x14ac:dyDescent="0.25">
      <c r="A2170" s="4"/>
      <c r="B2170" s="4" t="s">
        <v>3484</v>
      </c>
      <c r="C2170" t="s">
        <v>2464</v>
      </c>
      <c r="D2170" s="35">
        <v>-11989.9915</v>
      </c>
      <c r="E2170" s="35">
        <v>-11991.849203</v>
      </c>
      <c r="F2170" s="48">
        <v>0.99279099999999998</v>
      </c>
      <c r="G2170" s="47">
        <v>0.16866999999999999</v>
      </c>
      <c r="H2170" s="13">
        <v>3</v>
      </c>
      <c r="I2170" s="13">
        <v>10</v>
      </c>
      <c r="J2170" s="35">
        <v>-0.69018461538507836</v>
      </c>
      <c r="K2170" s="35">
        <v>-5.3091124260390643E-2</v>
      </c>
      <c r="L2170" s="35">
        <v>-0.92120992307536653</v>
      </c>
      <c r="M2170" s="35">
        <v>-7.0862301775028197E-2</v>
      </c>
      <c r="N2170" s="48">
        <f t="shared" si="198"/>
        <v>-12.994203000000198</v>
      </c>
      <c r="O2170" s="35">
        <f t="shared" si="200"/>
        <v>-0.99955407692309217</v>
      </c>
      <c r="P2170" s="1">
        <v>36</v>
      </c>
      <c r="Q2170" s="2">
        <v>2.8316599999999998</v>
      </c>
      <c r="R2170" s="1">
        <v>21</v>
      </c>
      <c r="S2170" s="2">
        <v>2.8492600000000001</v>
      </c>
      <c r="T2170" s="2">
        <f t="shared" si="199"/>
        <v>0.58333333333333337</v>
      </c>
      <c r="U2170" s="1">
        <v>15</v>
      </c>
      <c r="V2170" s="2">
        <v>2.8070200000000001</v>
      </c>
      <c r="W2170" s="2">
        <f t="shared" si="201"/>
        <v>0.41666666666666669</v>
      </c>
      <c r="X2170" s="1">
        <v>0</v>
      </c>
      <c r="Y2170" s="2">
        <v>0</v>
      </c>
      <c r="Z2170" s="2">
        <f t="shared" si="202"/>
        <v>0</v>
      </c>
      <c r="AA2170" s="1" t="s">
        <v>3435</v>
      </c>
      <c r="AB2170" s="35">
        <f t="shared" si="203"/>
        <v>-12.712450000000899</v>
      </c>
      <c r="AC2170" s="35"/>
      <c r="AD2170" s="35"/>
      <c r="AE2170" s="13"/>
      <c r="AF2170" s="35"/>
      <c r="AG2170" s="35"/>
      <c r="AH2170" s="13"/>
      <c r="AI2170" s="35"/>
      <c r="AJ2170" s="35"/>
    </row>
    <row r="2171" spans="1:36" x14ac:dyDescent="0.25">
      <c r="A2171" s="4"/>
      <c r="B2171" s="4" t="s">
        <v>3482</v>
      </c>
      <c r="C2171" t="s">
        <v>2465</v>
      </c>
      <c r="D2171" s="35">
        <v>-11989.921678000001</v>
      </c>
      <c r="E2171" s="35">
        <v>-11991.886011000001</v>
      </c>
      <c r="F2171" s="48">
        <v>0.99414599999999997</v>
      </c>
      <c r="G2171" s="47">
        <v>0.175009999999999</v>
      </c>
      <c r="H2171" s="13">
        <v>3</v>
      </c>
      <c r="I2171" s="13">
        <v>10</v>
      </c>
      <c r="J2171" s="35">
        <v>-0.62036261538560211</v>
      </c>
      <c r="K2171" s="35">
        <v>-4.7720201183507852E-2</v>
      </c>
      <c r="L2171" s="35">
        <v>-0.95801792307611322</v>
      </c>
      <c r="M2171" s="35">
        <v>-7.3693686390470248E-2</v>
      </c>
      <c r="N2171" s="48">
        <f t="shared" si="198"/>
        <v>-13.031011000000944</v>
      </c>
      <c r="O2171" s="35">
        <f t="shared" si="200"/>
        <v>-1.0023854615385341</v>
      </c>
      <c r="P2171" s="1">
        <v>36</v>
      </c>
      <c r="Q2171" s="2">
        <v>2.8343600000000002</v>
      </c>
      <c r="R2171" s="1">
        <v>22</v>
      </c>
      <c r="S2171" s="2">
        <v>2.8437299999999999</v>
      </c>
      <c r="T2171" s="2">
        <f t="shared" si="199"/>
        <v>0.61111111111111116</v>
      </c>
      <c r="U2171" s="1">
        <v>13</v>
      </c>
      <c r="V2171" s="2">
        <v>2.80444</v>
      </c>
      <c r="W2171" s="2">
        <f t="shared" si="201"/>
        <v>0.3611111111111111</v>
      </c>
      <c r="X2171" s="1">
        <v>1</v>
      </c>
      <c r="Y2171" s="2">
        <v>3.01715</v>
      </c>
      <c r="Z2171" s="2">
        <f t="shared" si="202"/>
        <v>2.7777777777777776E-2</v>
      </c>
      <c r="AA2171" s="1" t="s">
        <v>3435</v>
      </c>
      <c r="AB2171" s="35">
        <f t="shared" si="203"/>
        <v>-12.684182000000874</v>
      </c>
      <c r="AC2171" s="35"/>
      <c r="AD2171" s="35"/>
      <c r="AE2171" s="13"/>
      <c r="AF2171" s="35"/>
      <c r="AG2171" s="35"/>
      <c r="AH2171" s="13"/>
      <c r="AI2171" s="35"/>
      <c r="AJ2171" s="35"/>
    </row>
    <row r="2172" spans="1:36" x14ac:dyDescent="0.25">
      <c r="A2172" s="4"/>
      <c r="B2172" s="4" t="s">
        <v>3483</v>
      </c>
      <c r="C2172" t="s">
        <v>2466</v>
      </c>
      <c r="D2172" s="35">
        <v>-11989.9624</v>
      </c>
      <c r="E2172" s="35">
        <v>-11991.748315000001</v>
      </c>
      <c r="F2172" s="48">
        <v>0.99464900000000001</v>
      </c>
      <c r="G2172" s="47">
        <v>0.17763999999999899</v>
      </c>
      <c r="H2172" s="13">
        <v>3</v>
      </c>
      <c r="I2172" s="13">
        <v>10</v>
      </c>
      <c r="J2172" s="35">
        <v>-0.66108461538533447</v>
      </c>
      <c r="K2172" s="35">
        <v>-5.0852662721948806E-2</v>
      </c>
      <c r="L2172" s="35">
        <v>-0.82032192307633522</v>
      </c>
      <c r="M2172" s="35">
        <v>-6.3101686390487327E-2</v>
      </c>
      <c r="N2172" s="48">
        <f t="shared" si="198"/>
        <v>-12.893315000001166</v>
      </c>
      <c r="O2172" s="35">
        <f t="shared" si="200"/>
        <v>-0.9917934615385513</v>
      </c>
      <c r="P2172" s="1">
        <v>36</v>
      </c>
      <c r="Q2172" s="2">
        <v>2.8323</v>
      </c>
      <c r="R2172" s="1">
        <v>22</v>
      </c>
      <c r="S2172" s="2">
        <v>2.8334899999999998</v>
      </c>
      <c r="T2172" s="2">
        <f t="shared" si="199"/>
        <v>0.61111111111111116</v>
      </c>
      <c r="U2172" s="1">
        <v>13</v>
      </c>
      <c r="V2172" s="2">
        <v>2.8342399999999999</v>
      </c>
      <c r="W2172" s="2">
        <f t="shared" si="201"/>
        <v>0.3611111111111111</v>
      </c>
      <c r="X2172" s="1">
        <v>1</v>
      </c>
      <c r="Y2172" s="2">
        <v>2.7807300000000001</v>
      </c>
      <c r="Z2172" s="2">
        <f t="shared" si="202"/>
        <v>2.7777777777777776E-2</v>
      </c>
      <c r="AA2172" s="1" t="s">
        <v>3435</v>
      </c>
      <c r="AB2172" s="35">
        <f t="shared" si="203"/>
        <v>-12.683312999999544</v>
      </c>
      <c r="AC2172" s="35"/>
      <c r="AD2172" s="35"/>
      <c r="AE2172" s="13"/>
      <c r="AF2172" s="35"/>
      <c r="AG2172" s="35"/>
      <c r="AH2172" s="13"/>
      <c r="AI2172" s="35"/>
      <c r="AJ2172" s="35"/>
    </row>
    <row r="2173" spans="1:36" x14ac:dyDescent="0.25">
      <c r="A2173" s="4"/>
      <c r="B2173" s="4" t="s">
        <v>3476</v>
      </c>
      <c r="C2173" t="s">
        <v>2467</v>
      </c>
      <c r="D2173" s="35">
        <v>-11989.6947</v>
      </c>
      <c r="E2173" s="35">
        <v>-11991.498793000001</v>
      </c>
      <c r="F2173" s="48">
        <v>0.99253100000000005</v>
      </c>
      <c r="G2173" s="47">
        <v>0.16758000000000001</v>
      </c>
      <c r="H2173" s="13">
        <v>3</v>
      </c>
      <c r="I2173" s="13">
        <v>10</v>
      </c>
      <c r="J2173" s="35">
        <v>-0.39338461538500269</v>
      </c>
      <c r="K2173" s="35">
        <v>-3.026035502961559E-2</v>
      </c>
      <c r="L2173" s="35">
        <v>-0.57079992307626526</v>
      </c>
      <c r="M2173" s="35">
        <v>-4.390768639048194E-2</v>
      </c>
      <c r="N2173" s="48">
        <f t="shared" si="198"/>
        <v>-12.643793000001097</v>
      </c>
      <c r="O2173" s="35">
        <f t="shared" si="200"/>
        <v>-0.97259946153854593</v>
      </c>
      <c r="P2173" s="1">
        <v>36</v>
      </c>
      <c r="Q2173" s="2">
        <v>2.8367900000000001</v>
      </c>
      <c r="R2173" s="1">
        <v>24</v>
      </c>
      <c r="S2173" s="2">
        <v>2.8477399999999999</v>
      </c>
      <c r="T2173" s="2">
        <f t="shared" si="199"/>
        <v>0.66666666666666663</v>
      </c>
      <c r="U2173" s="1">
        <v>11</v>
      </c>
      <c r="V2173" s="2">
        <v>2.7839</v>
      </c>
      <c r="W2173" s="2">
        <f t="shared" si="201"/>
        <v>0.30555555555555558</v>
      </c>
      <c r="X2173" s="1">
        <v>1</v>
      </c>
      <c r="Y2173" s="2">
        <v>3.15591</v>
      </c>
      <c r="Z2173" s="2">
        <f t="shared" si="202"/>
        <v>2.7777777777777776E-2</v>
      </c>
      <c r="AA2173" s="1" t="s">
        <v>3435</v>
      </c>
      <c r="AB2173" s="35">
        <f t="shared" si="203"/>
        <v>-12.682502999999997</v>
      </c>
      <c r="AC2173" s="35"/>
      <c r="AD2173" s="35"/>
      <c r="AE2173" s="13"/>
      <c r="AF2173" s="35"/>
      <c r="AG2173" s="35"/>
      <c r="AH2173" s="13"/>
      <c r="AI2173" s="35"/>
      <c r="AJ2173" s="35"/>
    </row>
    <row r="2174" spans="1:36" x14ac:dyDescent="0.25">
      <c r="A2174" s="4"/>
      <c r="B2174" s="4" t="s">
        <v>3519</v>
      </c>
      <c r="C2174" t="s">
        <v>2468</v>
      </c>
      <c r="D2174" s="35">
        <v>-11990.064200000001</v>
      </c>
      <c r="E2174" s="35">
        <v>-11991.828688</v>
      </c>
      <c r="F2174" s="48">
        <v>0.99746000000000001</v>
      </c>
      <c r="G2174" s="47">
        <v>0.19999999999999901</v>
      </c>
      <c r="H2174" s="13">
        <v>3</v>
      </c>
      <c r="I2174" s="13">
        <v>10</v>
      </c>
      <c r="J2174" s="35">
        <v>-0.76288461538570118</v>
      </c>
      <c r="K2174" s="35">
        <v>-5.8683431952746244E-2</v>
      </c>
      <c r="L2174" s="35">
        <v>-0.90069492307520704</v>
      </c>
      <c r="M2174" s="35">
        <v>-6.9284224851938997E-2</v>
      </c>
      <c r="N2174" s="48">
        <f t="shared" si="198"/>
        <v>-12.973688000000038</v>
      </c>
      <c r="O2174" s="35">
        <f t="shared" si="200"/>
        <v>-0.99797600000000297</v>
      </c>
      <c r="P2174" s="1">
        <v>35</v>
      </c>
      <c r="Q2174" s="2">
        <v>2.82396</v>
      </c>
      <c r="R2174" s="1">
        <v>20</v>
      </c>
      <c r="S2174" s="2">
        <v>2.82396</v>
      </c>
      <c r="T2174" s="2">
        <f t="shared" si="199"/>
        <v>0.5714285714285714</v>
      </c>
      <c r="U2174" s="1">
        <v>13</v>
      </c>
      <c r="V2174" s="2">
        <v>2.8207</v>
      </c>
      <c r="W2174" s="2">
        <f t="shared" si="201"/>
        <v>0.37142857142857144</v>
      </c>
      <c r="X2174" s="1">
        <v>2</v>
      </c>
      <c r="Y2174" s="2">
        <v>2.8451599999999999</v>
      </c>
      <c r="Z2174" s="2">
        <f t="shared" si="202"/>
        <v>5.7142857142857141E-2</v>
      </c>
      <c r="AA2174" s="1" t="s">
        <v>3435</v>
      </c>
      <c r="AB2174" s="35">
        <f t="shared" si="203"/>
        <v>-12.643793000001097</v>
      </c>
      <c r="AC2174" s="35"/>
      <c r="AD2174" s="35"/>
      <c r="AE2174" s="13"/>
      <c r="AF2174" s="35"/>
      <c r="AG2174" s="35"/>
      <c r="AH2174" s="13"/>
      <c r="AI2174" s="35"/>
      <c r="AJ2174" s="35"/>
    </row>
    <row r="2175" spans="1:36" x14ac:dyDescent="0.25">
      <c r="A2175" s="4"/>
      <c r="B2175" s="4" t="s">
        <v>3521</v>
      </c>
      <c r="C2175" t="s">
        <v>2469</v>
      </c>
      <c r="D2175" s="35">
        <v>-11989.987800000001</v>
      </c>
      <c r="E2175" s="35">
        <v>-11991.745741999999</v>
      </c>
      <c r="F2175" s="48">
        <v>0.99533899999999997</v>
      </c>
      <c r="G2175" s="47">
        <v>0.18179999999999999</v>
      </c>
      <c r="H2175" s="13">
        <v>3</v>
      </c>
      <c r="I2175" s="13">
        <v>10</v>
      </c>
      <c r="J2175" s="35">
        <v>-0.68648461538577976</v>
      </c>
      <c r="K2175" s="35">
        <v>-5.280650887582921E-2</v>
      </c>
      <c r="L2175" s="35">
        <v>-0.81774892307475966</v>
      </c>
      <c r="M2175" s="35">
        <v>-6.2903763313443051E-2</v>
      </c>
      <c r="N2175" s="48">
        <f t="shared" si="198"/>
        <v>-12.890741999999591</v>
      </c>
      <c r="O2175" s="35">
        <f t="shared" si="200"/>
        <v>-0.99159553846150694</v>
      </c>
      <c r="P2175" s="1">
        <v>36</v>
      </c>
      <c r="Q2175" s="2">
        <v>2.8340900000000002</v>
      </c>
      <c r="R2175" s="1">
        <v>22</v>
      </c>
      <c r="S2175" s="2">
        <v>2.8357100000000002</v>
      </c>
      <c r="T2175" s="2">
        <f t="shared" si="199"/>
        <v>0.61111111111111116</v>
      </c>
      <c r="U2175" s="1">
        <v>12</v>
      </c>
      <c r="V2175" s="2">
        <v>2.8448799999999999</v>
      </c>
      <c r="W2175" s="2">
        <f t="shared" si="201"/>
        <v>0.33333333333333331</v>
      </c>
      <c r="X2175" s="1">
        <v>2</v>
      </c>
      <c r="Y2175" s="2">
        <v>2.7514699999999999</v>
      </c>
      <c r="Z2175" s="2">
        <f t="shared" si="202"/>
        <v>5.5555555555555552E-2</v>
      </c>
      <c r="AA2175" s="1" t="s">
        <v>3435</v>
      </c>
      <c r="AB2175" s="35">
        <f t="shared" si="203"/>
        <v>-12.620308999999907</v>
      </c>
      <c r="AC2175" s="35"/>
      <c r="AD2175" s="35"/>
      <c r="AE2175" s="13"/>
      <c r="AF2175" s="35"/>
      <c r="AG2175" s="35"/>
      <c r="AH2175" s="13"/>
      <c r="AI2175" s="35"/>
      <c r="AJ2175" s="35"/>
    </row>
    <row r="2176" spans="1:36" x14ac:dyDescent="0.25">
      <c r="A2176" s="4"/>
      <c r="B2176" s="4" t="s">
        <v>3528</v>
      </c>
      <c r="C2176" t="s">
        <v>2470</v>
      </c>
      <c r="D2176" s="35">
        <v>-11989.816500000001</v>
      </c>
      <c r="E2176" s="35">
        <v>-11991.571397</v>
      </c>
      <c r="F2176" s="48">
        <v>0.99658800000000003</v>
      </c>
      <c r="G2176" s="47">
        <v>0.19102</v>
      </c>
      <c r="H2176" s="13">
        <v>3</v>
      </c>
      <c r="I2176" s="13">
        <v>10</v>
      </c>
      <c r="J2176" s="35">
        <v>-0.51518461538580596</v>
      </c>
      <c r="K2176" s="35">
        <v>-3.962958579890815E-2</v>
      </c>
      <c r="L2176" s="35">
        <v>-0.64340392307531147</v>
      </c>
      <c r="M2176" s="35">
        <v>-4.9492609467331652E-2</v>
      </c>
      <c r="N2176" s="48">
        <f t="shared" si="198"/>
        <v>-12.716397000000143</v>
      </c>
      <c r="O2176" s="35">
        <f t="shared" si="200"/>
        <v>-0.97818438461539559</v>
      </c>
      <c r="P2176" s="1">
        <v>36</v>
      </c>
      <c r="Q2176" s="2">
        <v>2.8354400000000002</v>
      </c>
      <c r="R2176" s="1">
        <v>23</v>
      </c>
      <c r="S2176" s="2">
        <v>2.8413200000000001</v>
      </c>
      <c r="T2176" s="2">
        <f t="shared" si="199"/>
        <v>0.63888888888888884</v>
      </c>
      <c r="U2176" s="1">
        <v>10</v>
      </c>
      <c r="V2176" s="2">
        <v>2.8307099999999998</v>
      </c>
      <c r="W2176" s="2">
        <f t="shared" si="201"/>
        <v>0.27777777777777779</v>
      </c>
      <c r="X2176" s="1">
        <v>3</v>
      </c>
      <c r="Y2176" s="2">
        <v>2.8060800000000001</v>
      </c>
      <c r="Z2176" s="2">
        <f t="shared" si="202"/>
        <v>8.3333333333333329E-2</v>
      </c>
      <c r="AA2176" s="1" t="s">
        <v>3435</v>
      </c>
      <c r="AB2176" s="35">
        <f t="shared" si="203"/>
        <v>-12.578004000000874</v>
      </c>
      <c r="AC2176" s="35"/>
      <c r="AD2176" s="35"/>
      <c r="AE2176" s="13"/>
      <c r="AF2176" s="35"/>
      <c r="AG2176" s="35"/>
      <c r="AH2176" s="13"/>
      <c r="AI2176" s="35"/>
      <c r="AJ2176" s="35"/>
    </row>
    <row r="2177" spans="1:36" x14ac:dyDescent="0.25">
      <c r="A2177" s="4"/>
      <c r="B2177" s="4" t="s">
        <v>3513</v>
      </c>
      <c r="C2177" t="s">
        <v>2471</v>
      </c>
      <c r="D2177" s="35">
        <v>-11990.0386</v>
      </c>
      <c r="E2177" s="35">
        <v>-11991.56745</v>
      </c>
      <c r="F2177" s="48">
        <v>0.99478800000000001</v>
      </c>
      <c r="G2177" s="47">
        <v>0.17842</v>
      </c>
      <c r="H2177" s="13">
        <v>3</v>
      </c>
      <c r="I2177" s="13">
        <v>10</v>
      </c>
      <c r="J2177" s="35">
        <v>-0.73728461538485135</v>
      </c>
      <c r="K2177" s="35">
        <v>-5.6714201183450101E-2</v>
      </c>
      <c r="L2177" s="35">
        <v>-0.63945692307606805</v>
      </c>
      <c r="M2177" s="35">
        <v>-4.9188994082774468E-2</v>
      </c>
      <c r="N2177" s="48">
        <f t="shared" si="198"/>
        <v>-12.712450000000899</v>
      </c>
      <c r="O2177" s="35">
        <f t="shared" si="200"/>
        <v>-0.97788076923083844</v>
      </c>
      <c r="P2177" s="1">
        <v>36</v>
      </c>
      <c r="Q2177" s="2">
        <v>2.83304</v>
      </c>
      <c r="R2177" s="1">
        <v>21</v>
      </c>
      <c r="S2177" s="2">
        <v>2.8465500000000001</v>
      </c>
      <c r="T2177" s="2">
        <f t="shared" si="199"/>
        <v>0.58333333333333337</v>
      </c>
      <c r="U2177" s="1">
        <v>14</v>
      </c>
      <c r="V2177" s="2">
        <v>2.8089499999999998</v>
      </c>
      <c r="W2177" s="2">
        <f t="shared" si="201"/>
        <v>0.3888888888888889</v>
      </c>
      <c r="X2177" s="1">
        <v>1</v>
      </c>
      <c r="Y2177" s="2">
        <v>2.8864800000000002</v>
      </c>
      <c r="Z2177" s="2">
        <f t="shared" si="202"/>
        <v>2.7777777777777776E-2</v>
      </c>
      <c r="AA2177" s="1" t="s">
        <v>3435</v>
      </c>
      <c r="AB2177" s="35">
        <f t="shared" si="203"/>
        <v>-12.514091000000917</v>
      </c>
      <c r="AC2177" s="35"/>
      <c r="AD2177" s="35"/>
      <c r="AE2177" s="13"/>
      <c r="AF2177" s="35"/>
      <c r="AG2177" s="35"/>
      <c r="AH2177" s="13"/>
      <c r="AI2177" s="35"/>
      <c r="AJ2177" s="35"/>
    </row>
    <row r="2178" spans="1:36" x14ac:dyDescent="0.25">
      <c r="A2178" s="4"/>
      <c r="B2178" s="4" t="s">
        <v>3526</v>
      </c>
      <c r="C2178" t="s">
        <v>2472</v>
      </c>
      <c r="D2178" s="35">
        <v>-11989.974083999999</v>
      </c>
      <c r="E2178" s="35">
        <v>-11991.722339</v>
      </c>
      <c r="F2178" s="48">
        <v>1.000016</v>
      </c>
      <c r="G2178" s="47">
        <v>0.18365000000000001</v>
      </c>
      <c r="H2178" s="13">
        <v>3</v>
      </c>
      <c r="I2178" s="13">
        <v>10</v>
      </c>
      <c r="J2178" s="35">
        <v>-0.67276861538448429</v>
      </c>
      <c r="K2178" s="35">
        <v>-5.1751431952652638E-2</v>
      </c>
      <c r="L2178" s="35">
        <v>-0.79434592307552521</v>
      </c>
      <c r="M2178" s="35">
        <v>-6.1103532544271172E-2</v>
      </c>
      <c r="N2178" s="48">
        <f t="shared" si="198"/>
        <v>-12.867339000000356</v>
      </c>
      <c r="O2178" s="35">
        <f t="shared" si="200"/>
        <v>-0.98979530769233515</v>
      </c>
      <c r="P2178" s="1">
        <v>36</v>
      </c>
      <c r="Q2178" s="2">
        <v>2.83419</v>
      </c>
      <c r="R2178" s="1">
        <v>21</v>
      </c>
      <c r="S2178" s="2">
        <v>2.8530000000000002</v>
      </c>
      <c r="T2178" s="2">
        <f t="shared" si="199"/>
        <v>0.58333333333333337</v>
      </c>
      <c r="U2178" s="1">
        <v>14</v>
      </c>
      <c r="V2178" s="2">
        <v>2.8120099999999999</v>
      </c>
      <c r="W2178" s="2">
        <f t="shared" si="201"/>
        <v>0.3888888888888889</v>
      </c>
      <c r="X2178" s="1">
        <v>1</v>
      </c>
      <c r="Y2178" s="2">
        <v>2.7497600000000002</v>
      </c>
      <c r="Z2178" s="2">
        <f t="shared" si="202"/>
        <v>2.7777777777777776E-2</v>
      </c>
      <c r="AA2178" s="1" t="s">
        <v>3435</v>
      </c>
      <c r="AB2178" s="35">
        <f t="shared" si="203"/>
        <v>-12.487608000001273</v>
      </c>
      <c r="AC2178" s="35"/>
      <c r="AD2178" s="35"/>
      <c r="AE2178" s="13"/>
      <c r="AF2178" s="35"/>
      <c r="AG2178" s="35"/>
      <c r="AH2178" s="13"/>
      <c r="AI2178" s="35"/>
      <c r="AJ2178" s="35"/>
    </row>
    <row r="2179" spans="1:36" ht="15.75" thickBot="1" x14ac:dyDescent="0.3">
      <c r="A2179" s="21"/>
      <c r="B2179" s="21" t="s">
        <v>3481</v>
      </c>
      <c r="C2179" s="23" t="s">
        <v>2473</v>
      </c>
      <c r="D2179" s="39">
        <v>-11989.8719</v>
      </c>
      <c r="E2179" s="39">
        <v>-11991.680979000001</v>
      </c>
      <c r="F2179" s="67">
        <v>0.99634</v>
      </c>
      <c r="G2179" s="74">
        <v>0.18908</v>
      </c>
      <c r="H2179" s="38">
        <v>3</v>
      </c>
      <c r="I2179" s="38">
        <v>10</v>
      </c>
      <c r="J2179" s="39">
        <v>-0.57058461538508709</v>
      </c>
      <c r="K2179" s="39">
        <v>-4.3891124260391316E-2</v>
      </c>
      <c r="L2179" s="39">
        <v>-0.75298592307626677</v>
      </c>
      <c r="M2179" s="39">
        <v>-5.7921994082789752E-2</v>
      </c>
      <c r="N2179" s="67">
        <f t="shared" ref="N2179:N2210" si="204">E2179-(H2179*$AL$2+$AM$2*I2179)</f>
        <v>-12.825979000001098</v>
      </c>
      <c r="O2179" s="39">
        <f t="shared" si="200"/>
        <v>-0.98661376923085364</v>
      </c>
      <c r="P2179" s="24">
        <v>34</v>
      </c>
      <c r="Q2179" s="25">
        <v>2.8138999999999998</v>
      </c>
      <c r="R2179" s="24">
        <v>21</v>
      </c>
      <c r="S2179" s="25">
        <v>2.8143799999999999</v>
      </c>
      <c r="T2179" s="25">
        <f t="shared" ref="T2179:T2210" si="205">R2179/$P2179</f>
        <v>0.61764705882352944</v>
      </c>
      <c r="U2179" s="24">
        <v>12</v>
      </c>
      <c r="V2179" s="25">
        <v>2.8169</v>
      </c>
      <c r="W2179" s="25">
        <f t="shared" si="201"/>
        <v>0.35294117647058826</v>
      </c>
      <c r="X2179" s="24">
        <v>1</v>
      </c>
      <c r="Y2179" s="25">
        <v>2.7679</v>
      </c>
      <c r="Z2179" s="25">
        <f t="shared" si="202"/>
        <v>2.9411764705882353E-2</v>
      </c>
      <c r="AA2179" s="24" t="s">
        <v>3435</v>
      </c>
      <c r="AB2179" s="39">
        <f t="shared" si="203"/>
        <v>-12.238632000000507</v>
      </c>
      <c r="AC2179" s="39"/>
      <c r="AD2179" s="39"/>
      <c r="AE2179" s="38"/>
      <c r="AF2179" s="39"/>
      <c r="AG2179" s="39"/>
      <c r="AH2179" s="38"/>
      <c r="AI2179" s="39"/>
      <c r="AJ2179" s="39"/>
    </row>
    <row r="2180" spans="1:36" x14ac:dyDescent="0.25">
      <c r="A2180" s="6" t="s">
        <v>3651</v>
      </c>
      <c r="B2180" s="4" t="s">
        <v>3445</v>
      </c>
      <c r="C2180" t="s">
        <v>2474</v>
      </c>
      <c r="D2180" s="35">
        <v>-11896.7125</v>
      </c>
      <c r="E2180" s="35">
        <v>-11898.339112</v>
      </c>
      <c r="F2180" s="48">
        <v>0.99570800000000004</v>
      </c>
      <c r="G2180" s="47">
        <v>0.18426999999999999</v>
      </c>
      <c r="H2180" s="13">
        <v>2</v>
      </c>
      <c r="I2180" s="13">
        <v>11</v>
      </c>
      <c r="J2180" s="35">
        <v>-0.6965230769237678</v>
      </c>
      <c r="K2180" s="35">
        <v>-5.3578698224905213E-2</v>
      </c>
      <c r="L2180" s="35">
        <v>-0.64631861538327939</v>
      </c>
      <c r="M2180" s="35">
        <v>-4.971681656794457E-2</v>
      </c>
      <c r="N2180" s="48">
        <f t="shared" si="204"/>
        <v>-11.90711200000078</v>
      </c>
      <c r="O2180" s="35">
        <f t="shared" ref="O2180:O2210" si="206">N2180/13</f>
        <v>-0.91593169230775229</v>
      </c>
      <c r="P2180" s="1">
        <v>34</v>
      </c>
      <c r="Q2180" s="2">
        <v>2.8117800000000002</v>
      </c>
      <c r="R2180" s="1">
        <v>22</v>
      </c>
      <c r="S2180" s="2">
        <v>2.7987099999999998</v>
      </c>
      <c r="T2180" s="2">
        <f t="shared" si="205"/>
        <v>0.6470588235294118</v>
      </c>
      <c r="U2180" s="1">
        <v>11</v>
      </c>
      <c r="V2180" s="2">
        <v>2.84565</v>
      </c>
      <c r="W2180" s="2">
        <f t="shared" ref="W2180:W2210" si="207">U2180/$P2180</f>
        <v>0.3235294117647059</v>
      </c>
      <c r="X2180" s="1">
        <v>1</v>
      </c>
      <c r="Y2180" s="2">
        <v>2.7267299999999999</v>
      </c>
      <c r="Z2180" s="2">
        <f t="shared" ref="Z2180:Z2210" si="208">X2180/$P2180</f>
        <v>2.9411764705882353E-2</v>
      </c>
      <c r="AA2180" s="1" t="s">
        <v>3435</v>
      </c>
      <c r="AB2180" s="35">
        <f t="shared" ref="AB2180:AB2210" si="209">SMALL($N$3:$N$2210,ROW(N2180)-2)</f>
        <v>-12.234627000001637</v>
      </c>
      <c r="AC2180" s="35"/>
      <c r="AD2180" s="35"/>
      <c r="AE2180" s="13"/>
      <c r="AF2180" s="35"/>
      <c r="AG2180" s="35"/>
      <c r="AH2180" s="13"/>
      <c r="AI2180" s="35"/>
      <c r="AJ2180" s="35"/>
    </row>
    <row r="2181" spans="1:36" x14ac:dyDescent="0.25">
      <c r="A2181" s="4"/>
      <c r="B2181" s="4" t="s">
        <v>3447</v>
      </c>
      <c r="C2181" t="s">
        <v>2475</v>
      </c>
      <c r="D2181" s="35">
        <v>-11896.696400000001</v>
      </c>
      <c r="E2181" s="35">
        <v>-11898.432736000001</v>
      </c>
      <c r="F2181" s="48">
        <v>0.99475000000000002</v>
      </c>
      <c r="G2181" s="47">
        <v>0.17824999999999899</v>
      </c>
      <c r="H2181" s="13">
        <v>2</v>
      </c>
      <c r="I2181" s="13">
        <v>11</v>
      </c>
      <c r="J2181" s="35">
        <v>-0.68042307692485338</v>
      </c>
      <c r="K2181" s="35">
        <v>-5.2340236686527181E-2</v>
      </c>
      <c r="L2181" s="35">
        <v>-0.73994261538427963</v>
      </c>
      <c r="M2181" s="35">
        <v>-5.6918662721867665E-2</v>
      </c>
      <c r="N2181" s="48">
        <f t="shared" si="204"/>
        <v>-12.00073600000178</v>
      </c>
      <c r="O2181" s="35">
        <f t="shared" si="206"/>
        <v>-0.92313353846167534</v>
      </c>
      <c r="P2181" s="1">
        <v>36</v>
      </c>
      <c r="Q2181" s="2">
        <v>2.8377599999999998</v>
      </c>
      <c r="R2181" s="1">
        <v>22</v>
      </c>
      <c r="S2181" s="2">
        <v>2.8047800000000001</v>
      </c>
      <c r="T2181" s="2">
        <f t="shared" si="205"/>
        <v>0.61111111111111116</v>
      </c>
      <c r="U2181" s="1">
        <v>13</v>
      </c>
      <c r="V2181" s="2">
        <v>2.88341</v>
      </c>
      <c r="W2181" s="2">
        <f t="shared" si="207"/>
        <v>0.3611111111111111</v>
      </c>
      <c r="X2181" s="1">
        <v>1</v>
      </c>
      <c r="Y2181" s="2">
        <v>2.9697200000000001</v>
      </c>
      <c r="Z2181" s="2">
        <f t="shared" si="208"/>
        <v>2.7777777777777776E-2</v>
      </c>
      <c r="AA2181" s="1" t="s">
        <v>3435</v>
      </c>
      <c r="AB2181" s="35">
        <f t="shared" si="209"/>
        <v>-12.232359000001452</v>
      </c>
      <c r="AC2181" s="35"/>
      <c r="AD2181" s="35"/>
      <c r="AE2181" s="13"/>
      <c r="AF2181" s="35"/>
      <c r="AG2181" s="35"/>
      <c r="AH2181" s="13"/>
      <c r="AI2181" s="35"/>
      <c r="AJ2181" s="35"/>
    </row>
    <row r="2182" spans="1:36" x14ac:dyDescent="0.25">
      <c r="A2182" s="4"/>
      <c r="B2182" s="6" t="s">
        <v>3448</v>
      </c>
      <c r="C2182" t="s">
        <v>2476</v>
      </c>
      <c r="D2182" s="17">
        <v>-11896.876200000001</v>
      </c>
      <c r="E2182" s="45">
        <v>-11898.470911</v>
      </c>
      <c r="F2182" s="53">
        <v>0.99646199999999996</v>
      </c>
      <c r="G2182" s="75">
        <v>0.19008</v>
      </c>
      <c r="H2182" s="19">
        <v>2</v>
      </c>
      <c r="I2182" s="19">
        <v>11</v>
      </c>
      <c r="J2182" s="35">
        <v>-0.86022307692473987</v>
      </c>
      <c r="K2182" s="35">
        <v>-6.6171005917287681E-2</v>
      </c>
      <c r="L2182" s="35">
        <v>-0.7781176153839624</v>
      </c>
      <c r="M2182" s="35">
        <v>-5.9855201183381723E-2</v>
      </c>
      <c r="N2182" s="48">
        <f t="shared" si="204"/>
        <v>-12.038911000001463</v>
      </c>
      <c r="O2182" s="35">
        <f t="shared" si="206"/>
        <v>-0.92607007692318943</v>
      </c>
      <c r="P2182" s="1">
        <v>34</v>
      </c>
      <c r="Q2182" s="2">
        <v>2.8161299999999998</v>
      </c>
      <c r="R2182" s="1">
        <v>22</v>
      </c>
      <c r="S2182" s="2">
        <v>2.8054899999999998</v>
      </c>
      <c r="T2182" s="2">
        <f t="shared" si="205"/>
        <v>0.6470588235294118</v>
      </c>
      <c r="U2182" s="1">
        <v>12</v>
      </c>
      <c r="V2182" s="2">
        <v>2.8356499999999998</v>
      </c>
      <c r="W2182" s="2">
        <f t="shared" si="207"/>
        <v>0.35294117647058826</v>
      </c>
      <c r="X2182" s="1">
        <v>0</v>
      </c>
      <c r="Y2182" s="2">
        <v>0</v>
      </c>
      <c r="Z2182" s="2">
        <f t="shared" si="208"/>
        <v>0</v>
      </c>
      <c r="AA2182" s="1" t="s">
        <v>3435</v>
      </c>
      <c r="AB2182" s="35">
        <f t="shared" si="209"/>
        <v>-12.129801000000953</v>
      </c>
      <c r="AC2182" s="35"/>
      <c r="AD2182" s="35"/>
      <c r="AE2182" s="13"/>
      <c r="AF2182" s="35"/>
      <c r="AG2182" s="35"/>
      <c r="AH2182" s="13"/>
      <c r="AI2182" s="35"/>
      <c r="AJ2182" s="35"/>
    </row>
    <row r="2183" spans="1:36" x14ac:dyDescent="0.25">
      <c r="A2183" s="4"/>
      <c r="B2183" s="4" t="s">
        <v>3449</v>
      </c>
      <c r="C2183" t="s">
        <v>2477</v>
      </c>
      <c r="D2183" s="35">
        <v>-11896.731900000001</v>
      </c>
      <c r="E2183" s="35">
        <v>-11898.340466</v>
      </c>
      <c r="F2183" s="48">
        <v>0.99313799999999997</v>
      </c>
      <c r="G2183" s="47">
        <v>0.17014000000000001</v>
      </c>
      <c r="H2183" s="13">
        <v>2</v>
      </c>
      <c r="I2183" s="13">
        <v>11</v>
      </c>
      <c r="J2183" s="35">
        <v>-0.71592307692480972</v>
      </c>
      <c r="K2183" s="35">
        <v>-5.5071005917293053E-2</v>
      </c>
      <c r="L2183" s="35">
        <v>-0.64767261538327148</v>
      </c>
      <c r="M2183" s="35">
        <v>-4.9820970414097804E-2</v>
      </c>
      <c r="N2183" s="48">
        <f t="shared" si="204"/>
        <v>-11.908466000000772</v>
      </c>
      <c r="O2183" s="35">
        <f t="shared" si="206"/>
        <v>-0.91603584615390554</v>
      </c>
      <c r="P2183" s="1">
        <v>36</v>
      </c>
      <c r="Q2183" s="2">
        <v>2.8331300000000001</v>
      </c>
      <c r="R2183" s="1">
        <v>22</v>
      </c>
      <c r="S2183" s="2">
        <v>2.8124400000000001</v>
      </c>
      <c r="T2183" s="2">
        <f t="shared" si="205"/>
        <v>0.61111111111111116</v>
      </c>
      <c r="U2183" s="1">
        <v>14</v>
      </c>
      <c r="V2183" s="2">
        <v>2.86565</v>
      </c>
      <c r="W2183" s="2">
        <f t="shared" si="207"/>
        <v>0.3888888888888889</v>
      </c>
      <c r="X2183" s="1">
        <v>0</v>
      </c>
      <c r="Y2183" s="2">
        <v>0</v>
      </c>
      <c r="Z2183" s="2">
        <f t="shared" si="208"/>
        <v>0</v>
      </c>
      <c r="AA2183" s="1" t="s">
        <v>3435</v>
      </c>
      <c r="AB2183" s="35">
        <f t="shared" si="209"/>
        <v>-12.117509000001519</v>
      </c>
      <c r="AC2183" s="35"/>
      <c r="AD2183" s="35"/>
      <c r="AE2183" s="13"/>
      <c r="AF2183" s="35"/>
      <c r="AG2183" s="35"/>
      <c r="AH2183" s="13"/>
      <c r="AI2183" s="35"/>
      <c r="AJ2183" s="35"/>
    </row>
    <row r="2184" spans="1:36" x14ac:dyDescent="0.25">
      <c r="A2184" s="4"/>
      <c r="B2184" s="4" t="s">
        <v>3450</v>
      </c>
      <c r="C2184" t="s">
        <v>2478</v>
      </c>
      <c r="D2184" s="35">
        <v>-11896.495800000001</v>
      </c>
      <c r="E2184" s="35">
        <v>-11898.136721000001</v>
      </c>
      <c r="F2184" s="48">
        <v>0.99785999999999997</v>
      </c>
      <c r="G2184" s="47">
        <v>0.12162000000000001</v>
      </c>
      <c r="H2184" s="13">
        <v>2</v>
      </c>
      <c r="I2184" s="13">
        <v>11</v>
      </c>
      <c r="J2184" s="35">
        <v>-0.47982307692473114</v>
      </c>
      <c r="K2184" s="35">
        <v>-3.6909467455748551E-2</v>
      </c>
      <c r="L2184" s="35">
        <v>-0.44392761538438208</v>
      </c>
      <c r="M2184" s="35">
        <v>-3.4148278106490931E-2</v>
      </c>
      <c r="N2184" s="48">
        <f t="shared" si="204"/>
        <v>-11.704721000001882</v>
      </c>
      <c r="O2184" s="35">
        <f t="shared" si="206"/>
        <v>-0.90036315384629861</v>
      </c>
      <c r="P2184" s="1">
        <v>36</v>
      </c>
      <c r="Q2184" s="2">
        <v>2.82864</v>
      </c>
      <c r="R2184" s="1">
        <v>26</v>
      </c>
      <c r="S2184" s="2">
        <v>2.8438300000000001</v>
      </c>
      <c r="T2184" s="2">
        <f t="shared" si="205"/>
        <v>0.72222222222222221</v>
      </c>
      <c r="U2184" s="1">
        <v>10</v>
      </c>
      <c r="V2184" s="2">
        <v>2.7891499999999998</v>
      </c>
      <c r="W2184" s="2">
        <f t="shared" si="207"/>
        <v>0.27777777777777779</v>
      </c>
      <c r="X2184" s="1">
        <v>0</v>
      </c>
      <c r="Y2184" s="2">
        <v>0</v>
      </c>
      <c r="Z2184" s="2">
        <f t="shared" si="208"/>
        <v>0</v>
      </c>
      <c r="AA2184" s="1" t="s">
        <v>3435</v>
      </c>
      <c r="AB2184" s="35">
        <f t="shared" si="209"/>
        <v>-12.109650000000329</v>
      </c>
      <c r="AC2184" s="35"/>
      <c r="AD2184" s="35"/>
      <c r="AE2184" s="13"/>
      <c r="AF2184" s="35"/>
      <c r="AG2184" s="35"/>
      <c r="AH2184" s="13"/>
      <c r="AI2184" s="35"/>
      <c r="AJ2184" s="35"/>
    </row>
    <row r="2185" spans="1:36" x14ac:dyDescent="0.25">
      <c r="A2185" s="4"/>
      <c r="B2185" s="4" t="s">
        <v>3452</v>
      </c>
      <c r="C2185" t="s">
        <v>2479</v>
      </c>
      <c r="D2185" s="35">
        <v>-11896.373100000001</v>
      </c>
      <c r="E2185" s="35">
        <v>-11898.541649999999</v>
      </c>
      <c r="F2185" s="48">
        <v>0.99524299999999999</v>
      </c>
      <c r="G2185" s="47">
        <v>0.18121999999999999</v>
      </c>
      <c r="H2185" s="13">
        <v>2</v>
      </c>
      <c r="I2185" s="13">
        <v>11</v>
      </c>
      <c r="J2185" s="35">
        <v>-0.35712307692483591</v>
      </c>
      <c r="K2185" s="35">
        <v>-2.7471005917295069E-2</v>
      </c>
      <c r="L2185" s="35">
        <v>-0.84885661538282875</v>
      </c>
      <c r="M2185" s="35">
        <v>-6.5296662721756063E-2</v>
      </c>
      <c r="N2185" s="48">
        <f t="shared" si="204"/>
        <v>-12.109650000000329</v>
      </c>
      <c r="O2185" s="35">
        <f t="shared" si="206"/>
        <v>-0.93151153846156376</v>
      </c>
      <c r="P2185" s="1">
        <v>36</v>
      </c>
      <c r="Q2185" s="2">
        <v>2.8281900000000002</v>
      </c>
      <c r="R2185" s="1">
        <v>27</v>
      </c>
      <c r="S2185" s="2">
        <v>2.8322600000000002</v>
      </c>
      <c r="T2185" s="2">
        <f t="shared" si="205"/>
        <v>0.75</v>
      </c>
      <c r="U2185" s="1">
        <v>8</v>
      </c>
      <c r="V2185" s="2">
        <v>2.8188</v>
      </c>
      <c r="W2185" s="2">
        <f t="shared" si="207"/>
        <v>0.22222222222222221</v>
      </c>
      <c r="X2185" s="1">
        <v>1</v>
      </c>
      <c r="Y2185" s="2">
        <v>2.7934299999999999</v>
      </c>
      <c r="Z2185" s="2">
        <f t="shared" si="208"/>
        <v>2.7777777777777776E-2</v>
      </c>
      <c r="AA2185" s="1" t="s">
        <v>3435</v>
      </c>
      <c r="AB2185" s="35">
        <f t="shared" si="209"/>
        <v>-12.106089000000793</v>
      </c>
      <c r="AC2185" s="35"/>
      <c r="AD2185" s="35"/>
      <c r="AE2185" s="13"/>
      <c r="AF2185" s="35"/>
      <c r="AG2185" s="35"/>
      <c r="AH2185" s="13"/>
      <c r="AI2185" s="35"/>
      <c r="AJ2185" s="35"/>
    </row>
    <row r="2186" spans="1:36" x14ac:dyDescent="0.25">
      <c r="A2186" s="4"/>
      <c r="B2186" s="4" t="s">
        <v>3453</v>
      </c>
      <c r="C2186" t="s">
        <v>2480</v>
      </c>
      <c r="D2186" s="35">
        <v>-11896.468500000001</v>
      </c>
      <c r="E2186" s="35">
        <v>-11898.501269</v>
      </c>
      <c r="F2186" s="48">
        <v>0.99397899999999995</v>
      </c>
      <c r="G2186" s="47">
        <v>0.17404</v>
      </c>
      <c r="H2186" s="13">
        <v>2</v>
      </c>
      <c r="I2186" s="13">
        <v>11</v>
      </c>
      <c r="J2186" s="35">
        <v>-0.45252307692499016</v>
      </c>
      <c r="K2186" s="35">
        <v>-3.4809467455768475E-2</v>
      </c>
      <c r="L2186" s="35">
        <v>-0.80847561538394075</v>
      </c>
      <c r="M2186" s="35">
        <v>-6.2190431952610828E-2</v>
      </c>
      <c r="N2186" s="48">
        <f t="shared" si="204"/>
        <v>-12.069269000001441</v>
      </c>
      <c r="O2186" s="35">
        <f t="shared" si="206"/>
        <v>-0.92840530769241858</v>
      </c>
      <c r="P2186" s="1">
        <v>36</v>
      </c>
      <c r="Q2186" s="2">
        <v>2.8308300000000002</v>
      </c>
      <c r="R2186" s="1">
        <v>26</v>
      </c>
      <c r="S2186" s="2">
        <v>2.83751</v>
      </c>
      <c r="T2186" s="2">
        <f t="shared" si="205"/>
        <v>0.72222222222222221</v>
      </c>
      <c r="U2186" s="1">
        <v>10</v>
      </c>
      <c r="V2186" s="2">
        <v>2.8134700000000001</v>
      </c>
      <c r="W2186" s="2">
        <f t="shared" si="207"/>
        <v>0.27777777777777779</v>
      </c>
      <c r="X2186" s="1">
        <v>0</v>
      </c>
      <c r="Y2186" s="2">
        <v>0</v>
      </c>
      <c r="Z2186" s="2">
        <f t="shared" si="208"/>
        <v>0</v>
      </c>
      <c r="AA2186" s="1" t="s">
        <v>3435</v>
      </c>
      <c r="AB2186" s="35">
        <f t="shared" si="209"/>
        <v>-12.069269000001441</v>
      </c>
      <c r="AC2186" s="35"/>
      <c r="AD2186" s="35"/>
      <c r="AE2186" s="13"/>
      <c r="AF2186" s="35"/>
      <c r="AG2186" s="35"/>
      <c r="AH2186" s="13"/>
      <c r="AI2186" s="35"/>
      <c r="AJ2186" s="35"/>
    </row>
    <row r="2187" spans="1:36" x14ac:dyDescent="0.25">
      <c r="A2187" s="4"/>
      <c r="B2187" s="4" t="s">
        <v>3454</v>
      </c>
      <c r="C2187" t="s">
        <v>2481</v>
      </c>
      <c r="D2187" s="35">
        <v>-11896.4879</v>
      </c>
      <c r="E2187" s="35">
        <v>-11898.470606000001</v>
      </c>
      <c r="F2187" s="48">
        <v>0.99323600000000001</v>
      </c>
      <c r="G2187" s="47">
        <v>0.17057999999999901</v>
      </c>
      <c r="H2187" s="13">
        <v>2</v>
      </c>
      <c r="I2187" s="13">
        <v>11</v>
      </c>
      <c r="J2187" s="35">
        <v>-0.47192307692421309</v>
      </c>
      <c r="K2187" s="35">
        <v>-3.6301775148016392E-2</v>
      </c>
      <c r="L2187" s="35">
        <v>-0.77781261538439139</v>
      </c>
      <c r="M2187" s="35">
        <v>-5.9831739644953183E-2</v>
      </c>
      <c r="N2187" s="48">
        <f t="shared" si="204"/>
        <v>-12.038606000001892</v>
      </c>
      <c r="O2187" s="35">
        <f t="shared" si="206"/>
        <v>-0.92604661538476085</v>
      </c>
      <c r="P2187" s="1">
        <v>36</v>
      </c>
      <c r="Q2187" s="2">
        <v>2.8323700000000001</v>
      </c>
      <c r="R2187" s="1">
        <v>26</v>
      </c>
      <c r="S2187" s="2">
        <v>2.8380399999999999</v>
      </c>
      <c r="T2187" s="2">
        <f t="shared" si="205"/>
        <v>0.72222222222222221</v>
      </c>
      <c r="U2187" s="1">
        <v>9</v>
      </c>
      <c r="V2187" s="2">
        <v>2.8128299999999999</v>
      </c>
      <c r="W2187" s="2">
        <f t="shared" si="207"/>
        <v>0.25</v>
      </c>
      <c r="X2187" s="1">
        <v>1</v>
      </c>
      <c r="Y2187" s="2">
        <v>2.8609599999999999</v>
      </c>
      <c r="Z2187" s="2">
        <f t="shared" si="208"/>
        <v>2.7777777777777776E-2</v>
      </c>
      <c r="AA2187" s="1" t="s">
        <v>3435</v>
      </c>
      <c r="AB2187" s="35">
        <f t="shared" si="209"/>
        <v>-12.042406000000483</v>
      </c>
      <c r="AC2187" s="35"/>
      <c r="AD2187" s="35"/>
      <c r="AE2187" s="13"/>
      <c r="AF2187" s="35"/>
      <c r="AG2187" s="35"/>
      <c r="AH2187" s="13"/>
      <c r="AI2187" s="35"/>
      <c r="AJ2187" s="35"/>
    </row>
    <row r="2188" spans="1:36" x14ac:dyDescent="0.25">
      <c r="A2188" s="4"/>
      <c r="B2188" s="6" t="s">
        <v>3455</v>
      </c>
      <c r="C2188" t="s">
        <v>2482</v>
      </c>
      <c r="D2188" s="45">
        <v>-11896.5857</v>
      </c>
      <c r="E2188" s="79">
        <v>-11898.666627000001</v>
      </c>
      <c r="F2188" s="53">
        <v>0.99359399999999998</v>
      </c>
      <c r="G2188" s="75">
        <v>0.17221999999999901</v>
      </c>
      <c r="H2188" s="19">
        <v>2</v>
      </c>
      <c r="I2188" s="19">
        <v>11</v>
      </c>
      <c r="J2188" s="35">
        <v>-0.56972307692376489</v>
      </c>
      <c r="K2188" s="35">
        <v>-4.3824852071058837E-2</v>
      </c>
      <c r="L2188" s="35">
        <v>-0.97383361538413737</v>
      </c>
      <c r="M2188" s="35">
        <v>-7.4910278106472106E-2</v>
      </c>
      <c r="N2188" s="48">
        <f t="shared" si="204"/>
        <v>-12.234627000001637</v>
      </c>
      <c r="O2188" s="35">
        <f t="shared" si="206"/>
        <v>-0.94112515384627982</v>
      </c>
      <c r="P2188" s="1">
        <v>35</v>
      </c>
      <c r="Q2188" s="2">
        <v>2.8232200000000001</v>
      </c>
      <c r="R2188" s="1">
        <v>25</v>
      </c>
      <c r="S2188" s="2">
        <v>2.8282799999999999</v>
      </c>
      <c r="T2188" s="2">
        <f t="shared" si="205"/>
        <v>0.7142857142857143</v>
      </c>
      <c r="U2188" s="1">
        <v>10</v>
      </c>
      <c r="V2188" s="2">
        <v>2.8105799999999999</v>
      </c>
      <c r="W2188" s="2">
        <f t="shared" si="207"/>
        <v>0.2857142857142857</v>
      </c>
      <c r="X2188" s="1">
        <v>0</v>
      </c>
      <c r="Y2188" s="2">
        <v>0</v>
      </c>
      <c r="Z2188" s="2">
        <f t="shared" si="208"/>
        <v>0</v>
      </c>
      <c r="AA2188" s="1" t="s">
        <v>3435</v>
      </c>
      <c r="AB2188" s="35">
        <f t="shared" si="209"/>
        <v>-12.038911000001463</v>
      </c>
      <c r="AC2188" s="35"/>
      <c r="AD2188" s="35"/>
      <c r="AE2188" s="13"/>
      <c r="AF2188" s="35"/>
      <c r="AG2188" s="35"/>
      <c r="AH2188" s="13"/>
      <c r="AI2188" s="35"/>
      <c r="AJ2188" s="35"/>
    </row>
    <row r="2189" spans="1:36" x14ac:dyDescent="0.25">
      <c r="A2189" s="4"/>
      <c r="B2189" s="4" t="s">
        <v>3456</v>
      </c>
      <c r="C2189" t="s">
        <v>2483</v>
      </c>
      <c r="D2189" s="35">
        <v>-11896.383099999999</v>
      </c>
      <c r="E2189" s="35">
        <v>-11898.307709000001</v>
      </c>
      <c r="F2189" s="48">
        <v>0.99495</v>
      </c>
      <c r="G2189" s="47">
        <v>0.17938000000000001</v>
      </c>
      <c r="H2189" s="13">
        <v>2</v>
      </c>
      <c r="I2189" s="13">
        <v>11</v>
      </c>
      <c r="J2189" s="35">
        <v>-0.3671230769232352</v>
      </c>
      <c r="K2189" s="35">
        <v>-2.8240236686402707E-2</v>
      </c>
      <c r="L2189" s="35">
        <v>-0.61491561538423412</v>
      </c>
      <c r="M2189" s="35">
        <v>-4.7301201183402627E-2</v>
      </c>
      <c r="N2189" s="48">
        <f t="shared" si="204"/>
        <v>-11.875709000001734</v>
      </c>
      <c r="O2189" s="35">
        <f t="shared" si="206"/>
        <v>-0.91351607692321035</v>
      </c>
      <c r="P2189" s="1">
        <v>36</v>
      </c>
      <c r="Q2189" s="2">
        <v>2.8301400000000001</v>
      </c>
      <c r="R2189" s="1">
        <v>27</v>
      </c>
      <c r="S2189" s="2">
        <v>2.8473999999999999</v>
      </c>
      <c r="T2189" s="2">
        <f t="shared" si="205"/>
        <v>0.75</v>
      </c>
      <c r="U2189" s="1">
        <v>9</v>
      </c>
      <c r="V2189" s="2">
        <v>2.7783799999999998</v>
      </c>
      <c r="W2189" s="2">
        <f t="shared" si="207"/>
        <v>0.25</v>
      </c>
      <c r="X2189" s="1">
        <v>0</v>
      </c>
      <c r="Y2189" s="2">
        <v>0</v>
      </c>
      <c r="Z2189" s="2">
        <f t="shared" si="208"/>
        <v>0</v>
      </c>
      <c r="AA2189" s="1" t="s">
        <v>3435</v>
      </c>
      <c r="AB2189" s="35">
        <f t="shared" si="209"/>
        <v>-12.038606000001892</v>
      </c>
      <c r="AC2189" s="35"/>
      <c r="AD2189" s="35"/>
      <c r="AE2189" s="13"/>
      <c r="AF2189" s="35"/>
      <c r="AG2189" s="35"/>
      <c r="AH2189" s="13"/>
      <c r="AI2189" s="35"/>
      <c r="AJ2189" s="35"/>
    </row>
    <row r="2190" spans="1:36" x14ac:dyDescent="0.25">
      <c r="A2190" s="4"/>
      <c r="B2190" s="4" t="s">
        <v>3457</v>
      </c>
      <c r="C2190" t="s">
        <v>2484</v>
      </c>
      <c r="D2190" s="35">
        <v>-11896.2657</v>
      </c>
      <c r="E2190" s="35">
        <v>-11897.928351</v>
      </c>
      <c r="F2190" s="48">
        <v>0.99574200000000002</v>
      </c>
      <c r="G2190" s="47">
        <v>0.17594000000000001</v>
      </c>
      <c r="H2190" s="13">
        <v>2</v>
      </c>
      <c r="I2190" s="13">
        <v>11</v>
      </c>
      <c r="J2190" s="35">
        <v>-0.24972307692405593</v>
      </c>
      <c r="K2190" s="35">
        <v>-1.920946745569661E-2</v>
      </c>
      <c r="L2190" s="35">
        <v>-0.2355576153840957</v>
      </c>
      <c r="M2190" s="35">
        <v>-1.811981656800736E-2</v>
      </c>
      <c r="N2190" s="48">
        <f t="shared" si="204"/>
        <v>-11.496351000001596</v>
      </c>
      <c r="O2190" s="35">
        <f t="shared" si="206"/>
        <v>-0.88433469230781503</v>
      </c>
      <c r="P2190" s="1">
        <v>36</v>
      </c>
      <c r="Q2190" s="2">
        <v>2.8342800000000001</v>
      </c>
      <c r="R2190" s="1">
        <v>27</v>
      </c>
      <c r="S2190" s="2">
        <v>2.83935</v>
      </c>
      <c r="T2190" s="2">
        <f t="shared" si="205"/>
        <v>0.75</v>
      </c>
      <c r="U2190" s="1">
        <v>8</v>
      </c>
      <c r="V2190" s="2">
        <v>2.7928199999999999</v>
      </c>
      <c r="W2190" s="2">
        <f t="shared" si="207"/>
        <v>0.22222222222222221</v>
      </c>
      <c r="X2190" s="1">
        <v>1</v>
      </c>
      <c r="Y2190" s="2">
        <v>3.0290599999999999</v>
      </c>
      <c r="Z2190" s="2">
        <f t="shared" si="208"/>
        <v>2.7777777777777776E-2</v>
      </c>
      <c r="AA2190" s="1" t="s">
        <v>3435</v>
      </c>
      <c r="AB2190" s="35">
        <f t="shared" si="209"/>
        <v>-12.00073600000178</v>
      </c>
      <c r="AC2190" s="35"/>
      <c r="AD2190" s="35"/>
      <c r="AE2190" s="13"/>
      <c r="AF2190" s="35"/>
      <c r="AG2190" s="35"/>
      <c r="AH2190" s="13"/>
      <c r="AI2190" s="35"/>
      <c r="AJ2190" s="35"/>
    </row>
    <row r="2191" spans="1:36" x14ac:dyDescent="0.25">
      <c r="A2191" s="4"/>
      <c r="B2191" s="4" t="s">
        <v>3458</v>
      </c>
      <c r="C2191" t="s">
        <v>2485</v>
      </c>
      <c r="D2191" s="35">
        <v>-11896.4174</v>
      </c>
      <c r="E2191" s="35">
        <v>-11898.549509</v>
      </c>
      <c r="F2191" s="48">
        <v>0.99637399999999998</v>
      </c>
      <c r="G2191" s="47">
        <v>0.18931999999999899</v>
      </c>
      <c r="H2191" s="13">
        <v>2</v>
      </c>
      <c r="I2191" s="13">
        <v>11</v>
      </c>
      <c r="J2191" s="35">
        <v>-0.40142307692440227</v>
      </c>
      <c r="K2191" s="35">
        <v>-3.087869822495402E-2</v>
      </c>
      <c r="L2191" s="35">
        <v>-0.85671561538401875</v>
      </c>
      <c r="M2191" s="35">
        <v>-6.5901201183386063E-2</v>
      </c>
      <c r="N2191" s="48">
        <f t="shared" si="204"/>
        <v>-12.117509000001519</v>
      </c>
      <c r="O2191" s="35">
        <f t="shared" si="206"/>
        <v>-0.93211607692319376</v>
      </c>
      <c r="P2191" s="1">
        <v>35</v>
      </c>
      <c r="Q2191" s="2">
        <v>2.8252199999999998</v>
      </c>
      <c r="R2191" s="1">
        <v>25</v>
      </c>
      <c r="S2191" s="2">
        <v>2.82945</v>
      </c>
      <c r="T2191" s="2">
        <f t="shared" si="205"/>
        <v>0.7142857142857143</v>
      </c>
      <c r="U2191" s="1">
        <v>10</v>
      </c>
      <c r="V2191" s="2">
        <v>2.8146399999999998</v>
      </c>
      <c r="W2191" s="2">
        <f t="shared" si="207"/>
        <v>0.2857142857142857</v>
      </c>
      <c r="X2191" s="1">
        <v>0</v>
      </c>
      <c r="Y2191" s="2">
        <v>0</v>
      </c>
      <c r="Z2191" s="2">
        <f t="shared" si="208"/>
        <v>0</v>
      </c>
      <c r="AA2191" s="1" t="s">
        <v>3435</v>
      </c>
      <c r="AB2191" s="35">
        <f t="shared" si="209"/>
        <v>-11.944840000001932</v>
      </c>
      <c r="AC2191" s="35"/>
      <c r="AD2191" s="35"/>
      <c r="AE2191" s="13"/>
      <c r="AF2191" s="35"/>
      <c r="AG2191" s="35"/>
      <c r="AH2191" s="13"/>
      <c r="AI2191" s="35"/>
      <c r="AJ2191" s="35"/>
    </row>
    <row r="2192" spans="1:36" x14ac:dyDescent="0.25">
      <c r="A2192" s="4"/>
      <c r="B2192" s="4" t="s">
        <v>3459</v>
      </c>
      <c r="C2192" t="s">
        <v>2486</v>
      </c>
      <c r="D2192" s="35">
        <v>-11896.3223</v>
      </c>
      <c r="E2192" s="35">
        <v>-11898.155316</v>
      </c>
      <c r="F2192" s="48">
        <v>0.98769700000000005</v>
      </c>
      <c r="G2192" s="47">
        <v>0.15254000000000001</v>
      </c>
      <c r="H2192" s="13">
        <v>2</v>
      </c>
      <c r="I2192" s="13">
        <v>11</v>
      </c>
      <c r="J2192" s="35">
        <v>-0.30632307692394534</v>
      </c>
      <c r="K2192" s="35">
        <v>-2.3563313609534255E-2</v>
      </c>
      <c r="L2192" s="35">
        <v>-0.46252261538393213</v>
      </c>
      <c r="M2192" s="35">
        <v>-3.5578662721840931E-2</v>
      </c>
      <c r="N2192" s="48">
        <f t="shared" si="204"/>
        <v>-11.723316000001432</v>
      </c>
      <c r="O2192" s="35">
        <f t="shared" si="206"/>
        <v>-0.90179353846164867</v>
      </c>
      <c r="P2192" s="1">
        <v>36</v>
      </c>
      <c r="Q2192" s="2">
        <v>2.8276300000000001</v>
      </c>
      <c r="R2192" s="1">
        <v>26</v>
      </c>
      <c r="S2192" s="2">
        <v>2.8336199999999998</v>
      </c>
      <c r="T2192" s="2">
        <f t="shared" si="205"/>
        <v>0.72222222222222221</v>
      </c>
      <c r="U2192" s="1">
        <v>10</v>
      </c>
      <c r="V2192" s="2">
        <v>2.8120699999999998</v>
      </c>
      <c r="W2192" s="2">
        <f t="shared" si="207"/>
        <v>0.27777777777777779</v>
      </c>
      <c r="X2192" s="1">
        <v>0</v>
      </c>
      <c r="Y2192" s="2">
        <v>0</v>
      </c>
      <c r="Z2192" s="2">
        <f t="shared" si="208"/>
        <v>0</v>
      </c>
      <c r="AA2192" s="1" t="s">
        <v>3435</v>
      </c>
      <c r="AB2192" s="35">
        <f t="shared" si="209"/>
        <v>-11.932189000001017</v>
      </c>
      <c r="AC2192" s="35"/>
      <c r="AD2192" s="35"/>
      <c r="AE2192" s="13"/>
      <c r="AF2192" s="35"/>
      <c r="AG2192" s="35"/>
      <c r="AH2192" s="13"/>
      <c r="AI2192" s="35"/>
      <c r="AJ2192" s="35"/>
    </row>
    <row r="2193" spans="1:36" x14ac:dyDescent="0.25">
      <c r="A2193" s="4"/>
      <c r="B2193" s="4" t="s">
        <v>3460</v>
      </c>
      <c r="C2193" t="s">
        <v>2487</v>
      </c>
      <c r="D2193" s="35">
        <v>-11896.4049</v>
      </c>
      <c r="E2193" s="35">
        <v>-11898.474405999999</v>
      </c>
      <c r="F2193" s="48">
        <v>0.99533799999999995</v>
      </c>
      <c r="G2193" s="47">
        <v>0.18156999999999901</v>
      </c>
      <c r="H2193" s="13">
        <v>2</v>
      </c>
      <c r="I2193" s="13">
        <v>11</v>
      </c>
      <c r="J2193" s="35">
        <v>-0.38892307692367467</v>
      </c>
      <c r="K2193" s="35">
        <v>-2.991715976335959E-2</v>
      </c>
      <c r="L2193" s="35">
        <v>-0.78161261538298277</v>
      </c>
      <c r="M2193" s="35">
        <v>-6.0124047337152521E-2</v>
      </c>
      <c r="N2193" s="48">
        <f t="shared" si="204"/>
        <v>-12.042406000000483</v>
      </c>
      <c r="O2193" s="35">
        <f t="shared" si="206"/>
        <v>-0.9263389230769602</v>
      </c>
      <c r="P2193" s="1">
        <v>36</v>
      </c>
      <c r="Q2193" s="2">
        <v>2.82925</v>
      </c>
      <c r="R2193" s="1">
        <v>26</v>
      </c>
      <c r="S2193" s="2">
        <v>2.8290999999999999</v>
      </c>
      <c r="T2193" s="2">
        <f t="shared" si="205"/>
        <v>0.72222222222222221</v>
      </c>
      <c r="U2193" s="1">
        <v>9</v>
      </c>
      <c r="V2193" s="2">
        <v>2.82863</v>
      </c>
      <c r="W2193" s="2">
        <f t="shared" si="207"/>
        <v>0.25</v>
      </c>
      <c r="X2193" s="1">
        <v>1</v>
      </c>
      <c r="Y2193" s="2">
        <v>2.8386499999999999</v>
      </c>
      <c r="Z2193" s="2">
        <f t="shared" si="208"/>
        <v>2.7777777777777776E-2</v>
      </c>
      <c r="AA2193" s="1" t="s">
        <v>3435</v>
      </c>
      <c r="AB2193" s="35">
        <f t="shared" si="209"/>
        <v>-11.908466000000772</v>
      </c>
      <c r="AC2193" s="35"/>
      <c r="AD2193" s="35"/>
      <c r="AE2193" s="13"/>
      <c r="AF2193" s="35"/>
      <c r="AG2193" s="35"/>
      <c r="AH2193" s="13"/>
      <c r="AI2193" s="35"/>
      <c r="AJ2193" s="35"/>
    </row>
    <row r="2194" spans="1:36" x14ac:dyDescent="0.25">
      <c r="A2194" s="4"/>
      <c r="B2194" s="4" t="s">
        <v>3461</v>
      </c>
      <c r="C2194" t="s">
        <v>2488</v>
      </c>
      <c r="D2194" s="35">
        <v>-11896.5069</v>
      </c>
      <c r="E2194" s="35">
        <v>-11898.538089</v>
      </c>
      <c r="F2194" s="48">
        <v>0.99589799999999995</v>
      </c>
      <c r="G2194" s="47">
        <v>0.18564</v>
      </c>
      <c r="H2194" s="13">
        <v>2</v>
      </c>
      <c r="I2194" s="13">
        <v>11</v>
      </c>
      <c r="J2194" s="35">
        <v>-0.49092307692444592</v>
      </c>
      <c r="K2194" s="35">
        <v>-3.776331360957276E-2</v>
      </c>
      <c r="L2194" s="35">
        <v>-0.8452956153832929</v>
      </c>
      <c r="M2194" s="35">
        <v>-6.5022739644868682E-2</v>
      </c>
      <c r="N2194" s="48">
        <f t="shared" si="204"/>
        <v>-12.106089000000793</v>
      </c>
      <c r="O2194" s="35">
        <f t="shared" si="206"/>
        <v>-0.93123761538467642</v>
      </c>
      <c r="P2194" s="1">
        <v>36</v>
      </c>
      <c r="Q2194" s="2">
        <v>2.8329</v>
      </c>
      <c r="R2194" s="1">
        <v>25</v>
      </c>
      <c r="S2194" s="2">
        <v>2.8407</v>
      </c>
      <c r="T2194" s="2">
        <f t="shared" si="205"/>
        <v>0.69444444444444442</v>
      </c>
      <c r="U2194" s="1">
        <v>11</v>
      </c>
      <c r="V2194" s="2">
        <v>2.8151799999999998</v>
      </c>
      <c r="W2194" s="2">
        <f t="shared" si="207"/>
        <v>0.30555555555555558</v>
      </c>
      <c r="X2194" s="1">
        <v>0</v>
      </c>
      <c r="Y2194" s="2">
        <v>0</v>
      </c>
      <c r="Z2194" s="2">
        <f t="shared" si="208"/>
        <v>0</v>
      </c>
      <c r="AA2194" s="1" t="s">
        <v>3435</v>
      </c>
      <c r="AB2194" s="35">
        <f t="shared" si="209"/>
        <v>-11.90711200000078</v>
      </c>
      <c r="AC2194" s="35"/>
      <c r="AD2194" s="35"/>
      <c r="AE2194" s="13"/>
      <c r="AF2194" s="35"/>
      <c r="AG2194" s="35"/>
      <c r="AH2194" s="13"/>
      <c r="AI2194" s="35"/>
      <c r="AJ2194" s="35"/>
    </row>
    <row r="2195" spans="1:36" x14ac:dyDescent="0.25">
      <c r="A2195" s="4"/>
      <c r="B2195" s="4" t="s">
        <v>3462</v>
      </c>
      <c r="C2195" t="s">
        <v>2489</v>
      </c>
      <c r="D2195" s="35">
        <v>-11896.537700000001</v>
      </c>
      <c r="E2195" s="35">
        <v>-11898.561801</v>
      </c>
      <c r="F2195" s="48">
        <v>0.99304400000000004</v>
      </c>
      <c r="G2195" s="47">
        <v>0.16975999999999999</v>
      </c>
      <c r="H2195" s="13">
        <v>2</v>
      </c>
      <c r="I2195" s="13">
        <v>11</v>
      </c>
      <c r="J2195" s="35">
        <v>-0.52172307692489994</v>
      </c>
      <c r="K2195" s="35">
        <v>-4.013254437883846E-2</v>
      </c>
      <c r="L2195" s="35">
        <v>-0.8690076153834525</v>
      </c>
      <c r="M2195" s="35">
        <v>-6.6846739644880956E-2</v>
      </c>
      <c r="N2195" s="48">
        <f t="shared" si="204"/>
        <v>-12.129801000000953</v>
      </c>
      <c r="O2195" s="35">
        <f t="shared" si="206"/>
        <v>-0.93306161538468868</v>
      </c>
      <c r="P2195" s="1">
        <v>36</v>
      </c>
      <c r="Q2195" s="2">
        <v>2.8340900000000002</v>
      </c>
      <c r="R2195" s="1">
        <v>25</v>
      </c>
      <c r="S2195" s="2">
        <v>2.8425799999999999</v>
      </c>
      <c r="T2195" s="2">
        <f t="shared" si="205"/>
        <v>0.69444444444444442</v>
      </c>
      <c r="U2195" s="1">
        <v>11</v>
      </c>
      <c r="V2195" s="2">
        <v>2.8147799999999998</v>
      </c>
      <c r="W2195" s="2">
        <f t="shared" si="207"/>
        <v>0.30555555555555558</v>
      </c>
      <c r="X2195" s="1">
        <v>0</v>
      </c>
      <c r="Y2195" s="2">
        <v>0</v>
      </c>
      <c r="Z2195" s="2">
        <f t="shared" si="208"/>
        <v>0</v>
      </c>
      <c r="AA2195" s="1" t="s">
        <v>3435</v>
      </c>
      <c r="AB2195" s="35">
        <f t="shared" si="209"/>
        <v>-11.875709000001734</v>
      </c>
      <c r="AC2195" s="35"/>
      <c r="AD2195" s="35"/>
      <c r="AE2195" s="13"/>
      <c r="AF2195" s="35"/>
      <c r="AG2195" s="35"/>
      <c r="AH2195" s="13"/>
      <c r="AI2195" s="35"/>
      <c r="AJ2195" s="35"/>
    </row>
    <row r="2196" spans="1:36" x14ac:dyDescent="0.25">
      <c r="A2196" s="4"/>
      <c r="B2196" s="4" t="s">
        <v>3463</v>
      </c>
      <c r="C2196" t="s">
        <v>2490</v>
      </c>
      <c r="D2196" s="35">
        <v>-11896.597100000001</v>
      </c>
      <c r="E2196" s="35">
        <v>-11898.664359</v>
      </c>
      <c r="F2196" s="48">
        <v>0.99319800000000003</v>
      </c>
      <c r="G2196" s="47">
        <v>0.17038</v>
      </c>
      <c r="H2196" s="13">
        <v>2</v>
      </c>
      <c r="I2196" s="13">
        <v>11</v>
      </c>
      <c r="J2196" s="35">
        <v>-0.58112307692499598</v>
      </c>
      <c r="K2196" s="35">
        <v>-4.4701775148076613E-2</v>
      </c>
      <c r="L2196" s="35">
        <v>-0.97156561538395181</v>
      </c>
      <c r="M2196" s="35">
        <v>-7.4735816567996299E-2</v>
      </c>
      <c r="N2196" s="48">
        <f t="shared" si="204"/>
        <v>-12.232359000001452</v>
      </c>
      <c r="O2196" s="35">
        <f t="shared" si="206"/>
        <v>-0.94095069230780404</v>
      </c>
      <c r="P2196" s="1">
        <v>36</v>
      </c>
      <c r="Q2196" s="2">
        <v>2.83094</v>
      </c>
      <c r="R2196" s="1">
        <v>25</v>
      </c>
      <c r="S2196" s="2">
        <v>2.8279700000000001</v>
      </c>
      <c r="T2196" s="2">
        <f t="shared" si="205"/>
        <v>0.69444444444444442</v>
      </c>
      <c r="U2196" s="1">
        <v>11</v>
      </c>
      <c r="V2196" s="2">
        <v>2.8376899999999998</v>
      </c>
      <c r="W2196" s="2">
        <f t="shared" si="207"/>
        <v>0.30555555555555558</v>
      </c>
      <c r="X2196" s="1">
        <v>0</v>
      </c>
      <c r="Y2196" s="2">
        <v>0</v>
      </c>
      <c r="Z2196" s="2">
        <f t="shared" si="208"/>
        <v>0</v>
      </c>
      <c r="AA2196" s="1" t="s">
        <v>3435</v>
      </c>
      <c r="AB2196" s="35">
        <f t="shared" si="209"/>
        <v>-11.874021000001449</v>
      </c>
      <c r="AC2196" s="35"/>
      <c r="AD2196" s="35"/>
      <c r="AE2196" s="13"/>
      <c r="AF2196" s="35"/>
      <c r="AG2196" s="35"/>
      <c r="AH2196" s="13"/>
      <c r="AI2196" s="35"/>
      <c r="AJ2196" s="35"/>
    </row>
    <row r="2197" spans="1:36" x14ac:dyDescent="0.25">
      <c r="A2197" s="4"/>
      <c r="B2197" s="4" t="s">
        <v>3464</v>
      </c>
      <c r="C2197" t="s">
        <v>2491</v>
      </c>
      <c r="D2197" s="35">
        <v>-11896.249299999999</v>
      </c>
      <c r="E2197" s="35">
        <v>-11898.090910999999</v>
      </c>
      <c r="F2197" s="48">
        <v>0.99454200000000004</v>
      </c>
      <c r="G2197" s="47">
        <v>0.177119999999999</v>
      </c>
      <c r="H2197" s="13">
        <v>2</v>
      </c>
      <c r="I2197" s="13">
        <v>11</v>
      </c>
      <c r="J2197" s="35">
        <v>-0.23332307692362519</v>
      </c>
      <c r="K2197" s="35">
        <v>-1.7947928994125013E-2</v>
      </c>
      <c r="L2197" s="35">
        <v>-0.39811761538294377</v>
      </c>
      <c r="M2197" s="35">
        <v>-3.0624431952534135E-2</v>
      </c>
      <c r="N2197" s="48">
        <f t="shared" si="204"/>
        <v>-11.658911000000444</v>
      </c>
      <c r="O2197" s="35">
        <f t="shared" si="206"/>
        <v>-0.89683930769234188</v>
      </c>
      <c r="P2197" s="1">
        <v>36</v>
      </c>
      <c r="Q2197" s="2">
        <v>2.8333400000000002</v>
      </c>
      <c r="R2197" s="1">
        <v>28</v>
      </c>
      <c r="S2197" s="2">
        <v>2.8374999999999999</v>
      </c>
      <c r="T2197" s="2">
        <f t="shared" si="205"/>
        <v>0.77777777777777779</v>
      </c>
      <c r="U2197" s="1">
        <v>7</v>
      </c>
      <c r="V2197" s="2">
        <v>2.7867000000000002</v>
      </c>
      <c r="W2197" s="2">
        <f t="shared" si="207"/>
        <v>0.19444444444444445</v>
      </c>
      <c r="X2197" s="1">
        <v>1</v>
      </c>
      <c r="Y2197" s="2">
        <v>3.0434700000000001</v>
      </c>
      <c r="Z2197" s="2">
        <f t="shared" si="208"/>
        <v>2.7777777777777776E-2</v>
      </c>
      <c r="AA2197" s="1" t="s">
        <v>3435</v>
      </c>
      <c r="AB2197" s="35">
        <f t="shared" si="209"/>
        <v>-11.825982000000295</v>
      </c>
      <c r="AC2197" s="35"/>
      <c r="AD2197" s="35"/>
      <c r="AE2197" s="13"/>
      <c r="AF2197" s="35"/>
      <c r="AG2197" s="35"/>
      <c r="AH2197" s="13"/>
      <c r="AI2197" s="35"/>
      <c r="AJ2197" s="35"/>
    </row>
    <row r="2198" spans="1:36" x14ac:dyDescent="0.25">
      <c r="A2198" s="4"/>
      <c r="B2198" s="4" t="s">
        <v>3465</v>
      </c>
      <c r="C2198" t="s">
        <v>2492</v>
      </c>
      <c r="D2198" s="35">
        <v>-11896.385700000001</v>
      </c>
      <c r="E2198" s="35">
        <v>-11898.196148999999</v>
      </c>
      <c r="F2198" s="48">
        <v>0.99399700000000002</v>
      </c>
      <c r="G2198" s="47">
        <v>0.17415</v>
      </c>
      <c r="H2198" s="13">
        <v>2</v>
      </c>
      <c r="I2198" s="13">
        <v>11</v>
      </c>
      <c r="J2198" s="35">
        <v>-0.36972307692485629</v>
      </c>
      <c r="K2198" s="35">
        <v>-2.8440236686527405E-2</v>
      </c>
      <c r="L2198" s="35">
        <v>-0.50335561538304319</v>
      </c>
      <c r="M2198" s="35">
        <v>-3.8719662721772553E-2</v>
      </c>
      <c r="N2198" s="48">
        <f t="shared" si="204"/>
        <v>-11.764149000000543</v>
      </c>
      <c r="O2198" s="35">
        <f t="shared" si="206"/>
        <v>-0.90493453846158023</v>
      </c>
      <c r="P2198" s="1">
        <v>36</v>
      </c>
      <c r="Q2198" s="2">
        <v>2.8328199999999999</v>
      </c>
      <c r="R2198" s="1">
        <v>27</v>
      </c>
      <c r="S2198" s="2">
        <v>2.8409</v>
      </c>
      <c r="T2198" s="2">
        <f t="shared" si="205"/>
        <v>0.75</v>
      </c>
      <c r="U2198" s="1">
        <v>9</v>
      </c>
      <c r="V2198" s="2">
        <v>2.8085800000000001</v>
      </c>
      <c r="W2198" s="2">
        <f t="shared" si="207"/>
        <v>0.25</v>
      </c>
      <c r="X2198" s="1">
        <v>0</v>
      </c>
      <c r="Y2198" s="2">
        <v>0</v>
      </c>
      <c r="Z2198" s="2">
        <f t="shared" si="208"/>
        <v>0</v>
      </c>
      <c r="AA2198" s="1" t="s">
        <v>3435</v>
      </c>
      <c r="AB2198" s="35">
        <f t="shared" si="209"/>
        <v>-11.764149000000543</v>
      </c>
      <c r="AC2198" s="35"/>
      <c r="AD2198" s="35"/>
      <c r="AE2198" s="13"/>
      <c r="AF2198" s="35"/>
      <c r="AG2198" s="35"/>
      <c r="AH2198" s="13"/>
      <c r="AI2198" s="35"/>
      <c r="AJ2198" s="35"/>
    </row>
    <row r="2199" spans="1:36" x14ac:dyDescent="0.25">
      <c r="A2199" s="4"/>
      <c r="B2199" s="4" t="s">
        <v>3466</v>
      </c>
      <c r="C2199" t="s">
        <v>2493</v>
      </c>
      <c r="D2199" s="35">
        <v>-11896.632799999999</v>
      </c>
      <c r="E2199" s="35">
        <v>-11898.306021</v>
      </c>
      <c r="F2199" s="48">
        <v>0.99697100000000005</v>
      </c>
      <c r="G2199" s="47">
        <v>0.19467999999999999</v>
      </c>
      <c r="H2199" s="13">
        <v>2</v>
      </c>
      <c r="I2199" s="13">
        <v>11</v>
      </c>
      <c r="J2199" s="35">
        <v>-0.61682307692353788</v>
      </c>
      <c r="K2199" s="35">
        <v>-4.7447928994118302E-2</v>
      </c>
      <c r="L2199" s="35">
        <v>-0.61322761538394843</v>
      </c>
      <c r="M2199" s="35">
        <v>-4.7171355029534498E-2</v>
      </c>
      <c r="N2199" s="48">
        <f t="shared" si="204"/>
        <v>-11.874021000001449</v>
      </c>
      <c r="O2199" s="35">
        <f t="shared" si="206"/>
        <v>-0.91338623076934222</v>
      </c>
      <c r="P2199" s="1">
        <v>36</v>
      </c>
      <c r="Q2199" s="2">
        <v>2.8342499999999999</v>
      </c>
      <c r="R2199" s="1">
        <v>25</v>
      </c>
      <c r="S2199" s="2">
        <v>2.8308499999999999</v>
      </c>
      <c r="T2199" s="2">
        <f t="shared" si="205"/>
        <v>0.69444444444444442</v>
      </c>
      <c r="U2199" s="1">
        <v>10</v>
      </c>
      <c r="V2199" s="2">
        <v>2.85087</v>
      </c>
      <c r="W2199" s="2">
        <f t="shared" si="207"/>
        <v>0.27777777777777779</v>
      </c>
      <c r="X2199" s="1">
        <v>1</v>
      </c>
      <c r="Y2199" s="2">
        <v>2.7531099999999999</v>
      </c>
      <c r="Z2199" s="2">
        <f t="shared" si="208"/>
        <v>2.7777777777777776E-2</v>
      </c>
      <c r="AA2199" s="1" t="s">
        <v>3435</v>
      </c>
      <c r="AB2199" s="35">
        <f t="shared" si="209"/>
        <v>-11.733017000000473</v>
      </c>
      <c r="AC2199" s="35"/>
      <c r="AD2199" s="35"/>
      <c r="AE2199" s="13"/>
      <c r="AF2199" s="35"/>
      <c r="AG2199" s="35"/>
      <c r="AH2199" s="13"/>
      <c r="AI2199" s="35"/>
      <c r="AJ2199" s="35"/>
    </row>
    <row r="2200" spans="1:36" x14ac:dyDescent="0.25">
      <c r="A2200" s="4"/>
      <c r="B2200" s="4" t="s">
        <v>3467</v>
      </c>
      <c r="C2200" t="s">
        <v>2494</v>
      </c>
      <c r="D2200" s="35">
        <v>-11896.567999999999</v>
      </c>
      <c r="E2200" s="35">
        <v>-11898.165016999999</v>
      </c>
      <c r="F2200" s="48">
        <v>0.99642600000000003</v>
      </c>
      <c r="G2200" s="47">
        <v>0.18964999999999901</v>
      </c>
      <c r="H2200" s="13">
        <v>2</v>
      </c>
      <c r="I2200" s="13">
        <v>11</v>
      </c>
      <c r="J2200" s="35">
        <v>-0.55202307692343311</v>
      </c>
      <c r="K2200" s="35">
        <v>-4.2463313609494853E-2</v>
      </c>
      <c r="L2200" s="35">
        <v>-0.47222361538297264</v>
      </c>
      <c r="M2200" s="35">
        <v>-3.6324893490997892E-2</v>
      </c>
      <c r="N2200" s="48">
        <f t="shared" si="204"/>
        <v>-11.733017000000473</v>
      </c>
      <c r="O2200" s="35">
        <f t="shared" si="206"/>
        <v>-0.90253976923080559</v>
      </c>
      <c r="P2200" s="1">
        <v>36</v>
      </c>
      <c r="Q2200" s="2">
        <v>2.8305799999999999</v>
      </c>
      <c r="R2200" s="1">
        <v>25</v>
      </c>
      <c r="S2200" s="2">
        <v>2.8324699999999998</v>
      </c>
      <c r="T2200" s="2">
        <f t="shared" si="205"/>
        <v>0.69444444444444442</v>
      </c>
      <c r="U2200" s="1">
        <v>10</v>
      </c>
      <c r="V2200" s="2">
        <v>2.8212600000000001</v>
      </c>
      <c r="W2200" s="2">
        <f t="shared" si="207"/>
        <v>0.27777777777777779</v>
      </c>
      <c r="X2200" s="1">
        <v>1</v>
      </c>
      <c r="Y2200" s="2">
        <v>2.8766699999999998</v>
      </c>
      <c r="Z2200" s="2">
        <f t="shared" si="208"/>
        <v>2.7777777777777776E-2</v>
      </c>
      <c r="AA2200" s="1" t="s">
        <v>3435</v>
      </c>
      <c r="AB2200" s="35">
        <f t="shared" si="209"/>
        <v>-11.723316000001432</v>
      </c>
      <c r="AC2200" s="35"/>
      <c r="AD2200" s="35"/>
      <c r="AE2200" s="13"/>
      <c r="AF2200" s="35"/>
      <c r="AG2200" s="35"/>
      <c r="AH2200" s="13"/>
      <c r="AI2200" s="35"/>
      <c r="AJ2200" s="35"/>
    </row>
    <row r="2201" spans="1:36" x14ac:dyDescent="0.25">
      <c r="A2201" s="4"/>
      <c r="B2201" s="4" t="s">
        <v>3468</v>
      </c>
      <c r="C2201" t="s">
        <v>2495</v>
      </c>
      <c r="D2201" s="35">
        <v>-11896.5838</v>
      </c>
      <c r="E2201" s="35">
        <v>-11898.364189</v>
      </c>
      <c r="F2201" s="48">
        <v>0.99716300000000002</v>
      </c>
      <c r="G2201" s="47">
        <v>0.19416</v>
      </c>
      <c r="H2201" s="13">
        <v>2</v>
      </c>
      <c r="I2201" s="13">
        <v>11</v>
      </c>
      <c r="J2201" s="35">
        <v>-0.56782307692446921</v>
      </c>
      <c r="K2201" s="35">
        <v>-4.3678698224959171E-2</v>
      </c>
      <c r="L2201" s="35">
        <v>-0.671395615383517</v>
      </c>
      <c r="M2201" s="35">
        <v>-5.1645816567962848E-2</v>
      </c>
      <c r="N2201" s="48">
        <f t="shared" si="204"/>
        <v>-11.932189000001017</v>
      </c>
      <c r="O2201" s="35">
        <f t="shared" si="206"/>
        <v>-0.91786069230777056</v>
      </c>
      <c r="P2201" s="1">
        <v>35</v>
      </c>
      <c r="Q2201" s="2">
        <v>2.8248600000000001</v>
      </c>
      <c r="R2201" s="1">
        <v>25</v>
      </c>
      <c r="S2201" s="2">
        <v>2.8444400000000001</v>
      </c>
      <c r="T2201" s="2">
        <f t="shared" si="205"/>
        <v>0.7142857142857143</v>
      </c>
      <c r="U2201" s="1">
        <v>10</v>
      </c>
      <c r="V2201" s="2">
        <v>2.7759200000000002</v>
      </c>
      <c r="W2201" s="2">
        <f t="shared" si="207"/>
        <v>0.2857142857142857</v>
      </c>
      <c r="X2201" s="1">
        <v>0</v>
      </c>
      <c r="Y2201" s="2">
        <v>0</v>
      </c>
      <c r="Z2201" s="2">
        <f t="shared" si="208"/>
        <v>0</v>
      </c>
      <c r="AA2201" s="1" t="s">
        <v>3435</v>
      </c>
      <c r="AB2201" s="35">
        <f t="shared" si="209"/>
        <v>-11.704721000001882</v>
      </c>
      <c r="AC2201" s="35"/>
      <c r="AD2201" s="35"/>
      <c r="AE2201" s="13"/>
      <c r="AF2201" s="35"/>
      <c r="AG2201" s="35"/>
      <c r="AH2201" s="13"/>
      <c r="AI2201" s="35"/>
      <c r="AJ2201" s="35"/>
    </row>
    <row r="2202" spans="1:36" x14ac:dyDescent="0.25">
      <c r="A2202" s="4"/>
      <c r="B2202" s="4" t="s">
        <v>3469</v>
      </c>
      <c r="C2202" t="s">
        <v>2496</v>
      </c>
      <c r="D2202" s="35">
        <v>-11896.4203</v>
      </c>
      <c r="E2202" s="35">
        <v>-11898.257981999999</v>
      </c>
      <c r="F2202" s="48">
        <v>0.99552300000000005</v>
      </c>
      <c r="G2202" s="47">
        <v>0.18282000000000001</v>
      </c>
      <c r="H2202" s="13">
        <v>2</v>
      </c>
      <c r="I2202" s="13">
        <v>11</v>
      </c>
      <c r="J2202" s="35">
        <v>-0.40432307692390168</v>
      </c>
      <c r="K2202" s="35">
        <v>-3.1101775147992436E-2</v>
      </c>
      <c r="L2202" s="35">
        <v>-0.56518861538279452</v>
      </c>
      <c r="M2202" s="35">
        <v>-4.3476047337138043E-2</v>
      </c>
      <c r="N2202" s="48">
        <f t="shared" si="204"/>
        <v>-11.825982000000295</v>
      </c>
      <c r="O2202" s="35">
        <f t="shared" si="206"/>
        <v>-0.90969092307694577</v>
      </c>
      <c r="P2202" s="1">
        <v>36</v>
      </c>
      <c r="Q2202" s="2">
        <v>2.83378</v>
      </c>
      <c r="R2202" s="1">
        <v>27</v>
      </c>
      <c r="S2202" s="2">
        <v>2.8421400000000001</v>
      </c>
      <c r="T2202" s="2">
        <f t="shared" si="205"/>
        <v>0.75</v>
      </c>
      <c r="U2202" s="1">
        <v>8</v>
      </c>
      <c r="V2202" s="2">
        <v>2.81324</v>
      </c>
      <c r="W2202" s="2">
        <f t="shared" si="207"/>
        <v>0.22222222222222221</v>
      </c>
      <c r="X2202" s="1">
        <v>1</v>
      </c>
      <c r="Y2202" s="2">
        <v>2.7723</v>
      </c>
      <c r="Z2202" s="2">
        <f t="shared" si="208"/>
        <v>2.7777777777777776E-2</v>
      </c>
      <c r="AA2202" s="1" t="s">
        <v>3435</v>
      </c>
      <c r="AB2202" s="35">
        <f t="shared" si="209"/>
        <v>-11.658911000000444</v>
      </c>
      <c r="AC2202" s="35"/>
      <c r="AD2202" s="35"/>
      <c r="AE2202" s="13"/>
      <c r="AF2202" s="35"/>
      <c r="AG2202" s="35"/>
      <c r="AH2202" s="13"/>
      <c r="AI2202" s="35"/>
      <c r="AJ2202" s="35"/>
    </row>
    <row r="2203" spans="1:36" x14ac:dyDescent="0.25">
      <c r="A2203" s="4"/>
      <c r="B2203" s="4" t="s">
        <v>3470</v>
      </c>
      <c r="C2203" t="s">
        <v>2497</v>
      </c>
      <c r="D2203" s="35">
        <v>-11896.523999999999</v>
      </c>
      <c r="E2203" s="35">
        <v>-11898.376840000001</v>
      </c>
      <c r="F2203" s="48">
        <v>0.99480199999999996</v>
      </c>
      <c r="G2203" s="47">
        <v>0.17848</v>
      </c>
      <c r="H2203" s="13">
        <v>2</v>
      </c>
      <c r="I2203" s="13">
        <v>11</v>
      </c>
      <c r="J2203" s="35">
        <v>-0.50802307692356408</v>
      </c>
      <c r="K2203" s="35">
        <v>-3.9078698224889546E-2</v>
      </c>
      <c r="L2203" s="35">
        <v>-0.68404661538443179</v>
      </c>
      <c r="M2203" s="35">
        <v>-5.2618970414187061E-2</v>
      </c>
      <c r="N2203" s="48">
        <f t="shared" si="204"/>
        <v>-11.944840000001932</v>
      </c>
      <c r="O2203" s="35">
        <f t="shared" si="206"/>
        <v>-0.91883384615399477</v>
      </c>
      <c r="P2203" s="1">
        <v>36</v>
      </c>
      <c r="Q2203" s="2">
        <v>2.8335900000000001</v>
      </c>
      <c r="R2203" s="1">
        <v>26</v>
      </c>
      <c r="S2203" s="2">
        <v>2.84524</v>
      </c>
      <c r="T2203" s="2">
        <f t="shared" si="205"/>
        <v>0.72222222222222221</v>
      </c>
      <c r="U2203" s="1">
        <v>10</v>
      </c>
      <c r="V2203" s="2">
        <v>2.8033199999999998</v>
      </c>
      <c r="W2203" s="2">
        <f t="shared" si="207"/>
        <v>0.27777777777777779</v>
      </c>
      <c r="X2203" s="1">
        <v>0</v>
      </c>
      <c r="Y2203" s="2">
        <v>0</v>
      </c>
      <c r="Z2203" s="2">
        <f t="shared" si="208"/>
        <v>0</v>
      </c>
      <c r="AA2203" s="1" t="s">
        <v>3435</v>
      </c>
      <c r="AB2203" s="35">
        <f t="shared" si="209"/>
        <v>-11.547278000001825</v>
      </c>
      <c r="AC2203" s="35"/>
      <c r="AD2203" s="35"/>
      <c r="AE2203" s="13"/>
      <c r="AF2203" s="35"/>
      <c r="AG2203" s="35"/>
      <c r="AH2203" s="13"/>
      <c r="AI2203" s="35"/>
      <c r="AJ2203" s="35"/>
    </row>
    <row r="2204" spans="1:36" ht="15.75" thickBot="1" x14ac:dyDescent="0.3">
      <c r="A2204" s="21"/>
      <c r="B2204" s="21" t="s">
        <v>3471</v>
      </c>
      <c r="C2204" s="23" t="s">
        <v>2498</v>
      </c>
      <c r="D2204" s="39">
        <v>-11896.331700000001</v>
      </c>
      <c r="E2204" s="39">
        <v>-11897.979278000001</v>
      </c>
      <c r="F2204" s="67">
        <v>0.99313300000000004</v>
      </c>
      <c r="G2204" s="74">
        <v>0.17011000000000001</v>
      </c>
      <c r="H2204" s="38">
        <v>2</v>
      </c>
      <c r="I2204" s="38">
        <v>11</v>
      </c>
      <c r="J2204" s="39">
        <v>-0.31572307692476898</v>
      </c>
      <c r="K2204" s="39">
        <v>-2.4286390532674538E-2</v>
      </c>
      <c r="L2204" s="39">
        <v>-0.28648461538432457</v>
      </c>
      <c r="M2204" s="39">
        <v>-2.2037278106486504E-2</v>
      </c>
      <c r="N2204" s="67">
        <f t="shared" si="204"/>
        <v>-11.547278000001825</v>
      </c>
      <c r="O2204" s="39">
        <f t="shared" si="206"/>
        <v>-0.88825215384629419</v>
      </c>
      <c r="P2204" s="24">
        <v>36</v>
      </c>
      <c r="Q2204" s="25">
        <v>2.8363</v>
      </c>
      <c r="R2204" s="24">
        <v>28</v>
      </c>
      <c r="S2204" s="25">
        <v>2.84388</v>
      </c>
      <c r="T2204" s="25">
        <f t="shared" si="205"/>
        <v>0.77777777777777779</v>
      </c>
      <c r="U2204" s="24">
        <v>8</v>
      </c>
      <c r="V2204" s="25">
        <v>2.80979</v>
      </c>
      <c r="W2204" s="25">
        <f t="shared" si="207"/>
        <v>0.22222222222222221</v>
      </c>
      <c r="X2204" s="24">
        <v>0</v>
      </c>
      <c r="Y2204" s="25">
        <v>0</v>
      </c>
      <c r="Z2204" s="25">
        <f t="shared" si="208"/>
        <v>0</v>
      </c>
      <c r="AA2204" s="24" t="s">
        <v>3435</v>
      </c>
      <c r="AB2204" s="39">
        <f t="shared" si="209"/>
        <v>-11.496351000001596</v>
      </c>
      <c r="AC2204" s="39"/>
      <c r="AD2204" s="39"/>
      <c r="AE2204" s="38"/>
      <c r="AF2204" s="39"/>
      <c r="AG2204" s="39"/>
      <c r="AH2204" s="38"/>
      <c r="AI2204" s="39"/>
      <c r="AJ2204" s="39"/>
    </row>
    <row r="2205" spans="1:36" x14ac:dyDescent="0.25">
      <c r="A2205" s="6" t="s">
        <v>3652</v>
      </c>
      <c r="B2205" s="4" t="s">
        <v>3445</v>
      </c>
      <c r="C2205" t="s">
        <v>2499</v>
      </c>
      <c r="D2205" s="35">
        <v>-11803.2778</v>
      </c>
      <c r="E2205" s="35">
        <v>-11804.943549</v>
      </c>
      <c r="F2205" s="48">
        <v>0.99440899999999999</v>
      </c>
      <c r="G2205" s="47">
        <v>0.17646999999999999</v>
      </c>
      <c r="H2205" s="13">
        <v>1</v>
      </c>
      <c r="I2205" s="13">
        <v>12</v>
      </c>
      <c r="J2205" s="35">
        <v>-0.547161538461296</v>
      </c>
      <c r="K2205" s="35">
        <v>-4.2089349112407387E-2</v>
      </c>
      <c r="L2205" s="35">
        <v>-0.48595530769125617</v>
      </c>
      <c r="M2205" s="35">
        <v>-3.7381177514712011E-2</v>
      </c>
      <c r="N2205" s="48">
        <f t="shared" si="204"/>
        <v>-10.934548999999606</v>
      </c>
      <c r="O2205" s="35">
        <f t="shared" si="206"/>
        <v>-0.84111915384612357</v>
      </c>
      <c r="P2205" s="1">
        <v>36</v>
      </c>
      <c r="Q2205" s="2">
        <v>2.8316400000000002</v>
      </c>
      <c r="R2205" s="1">
        <v>26</v>
      </c>
      <c r="S2205" s="2">
        <v>2.8081200000000002</v>
      </c>
      <c r="T2205" s="2">
        <f t="shared" si="205"/>
        <v>0.72222222222222221</v>
      </c>
      <c r="U2205" s="1">
        <v>10</v>
      </c>
      <c r="V2205" s="2">
        <v>2.8928099999999999</v>
      </c>
      <c r="W2205" s="2">
        <f t="shared" si="207"/>
        <v>0.27777777777777779</v>
      </c>
      <c r="X2205" s="1">
        <v>0</v>
      </c>
      <c r="Y2205" s="2">
        <v>0</v>
      </c>
      <c r="Z2205" s="2">
        <f t="shared" si="208"/>
        <v>0</v>
      </c>
      <c r="AA2205" s="1" t="s">
        <v>3435</v>
      </c>
      <c r="AB2205" s="35">
        <f t="shared" si="209"/>
        <v>-11.104547000000821</v>
      </c>
      <c r="AC2205" s="35"/>
      <c r="AD2205" s="35"/>
      <c r="AE2205" s="13"/>
      <c r="AF2205" s="35"/>
      <c r="AG2205" s="35"/>
      <c r="AH2205" s="13"/>
      <c r="AI2205" s="35"/>
      <c r="AJ2205" s="35"/>
    </row>
    <row r="2206" spans="1:36" x14ac:dyDescent="0.25">
      <c r="A2206" s="4"/>
      <c r="B2206" s="4" t="s">
        <v>3447</v>
      </c>
      <c r="C2206" t="s">
        <v>2500</v>
      </c>
      <c r="D2206" s="35">
        <v>-11802.9637</v>
      </c>
      <c r="E2206" s="35">
        <v>-11804.753882000001</v>
      </c>
      <c r="F2206" s="48">
        <v>0.99461699999999997</v>
      </c>
      <c r="G2206" s="47">
        <v>0.17751999999999901</v>
      </c>
      <c r="H2206" s="13">
        <v>1</v>
      </c>
      <c r="I2206" s="13">
        <v>12</v>
      </c>
      <c r="J2206" s="35">
        <v>-0.23306153846169764</v>
      </c>
      <c r="K2206" s="35">
        <v>-1.7927810650899819E-2</v>
      </c>
      <c r="L2206" s="35">
        <v>-0.2962883076925209</v>
      </c>
      <c r="M2206" s="35">
        <v>-2.2791408284040068E-2</v>
      </c>
      <c r="N2206" s="48">
        <f t="shared" si="204"/>
        <v>-10.744882000000871</v>
      </c>
      <c r="O2206" s="35">
        <f t="shared" si="206"/>
        <v>-0.82652938461545156</v>
      </c>
      <c r="P2206" s="1">
        <v>36</v>
      </c>
      <c r="Q2206" s="2">
        <v>2.83128</v>
      </c>
      <c r="R2206" s="1">
        <v>31</v>
      </c>
      <c r="S2206" s="2">
        <v>2.8391099999999998</v>
      </c>
      <c r="T2206" s="2">
        <f t="shared" si="205"/>
        <v>0.86111111111111116</v>
      </c>
      <c r="U2206" s="1">
        <v>5</v>
      </c>
      <c r="V2206" s="2">
        <v>2.7827600000000001</v>
      </c>
      <c r="W2206" s="2">
        <f t="shared" si="207"/>
        <v>0.1388888888888889</v>
      </c>
      <c r="X2206" s="1">
        <v>0</v>
      </c>
      <c r="Y2206" s="2">
        <v>0</v>
      </c>
      <c r="Z2206" s="2">
        <f t="shared" si="208"/>
        <v>0</v>
      </c>
      <c r="AA2206" s="1" t="s">
        <v>3435</v>
      </c>
      <c r="AB2206" s="35">
        <f t="shared" si="209"/>
        <v>-11.040107000000717</v>
      </c>
      <c r="AC2206" s="35"/>
      <c r="AD2206" s="35"/>
      <c r="AE2206" s="13"/>
      <c r="AF2206" s="35"/>
      <c r="AG2206" s="35"/>
      <c r="AH2206" s="13"/>
      <c r="AI2206" s="35"/>
      <c r="AJ2206" s="35"/>
    </row>
    <row r="2207" spans="1:36" x14ac:dyDescent="0.25">
      <c r="A2207" s="4"/>
      <c r="B2207" s="4" t="s">
        <v>3448</v>
      </c>
      <c r="C2207" t="s">
        <v>2501</v>
      </c>
      <c r="D2207" s="35">
        <v>-11802.9362</v>
      </c>
      <c r="E2207" s="35">
        <v>-11805.049107000001</v>
      </c>
      <c r="F2207" s="48">
        <v>0.99416899999999997</v>
      </c>
      <c r="G2207" s="47">
        <v>0.17505000000000001</v>
      </c>
      <c r="H2207" s="13">
        <v>1</v>
      </c>
      <c r="I2207" s="13">
        <v>12</v>
      </c>
      <c r="J2207" s="35">
        <v>-0.20556153846155212</v>
      </c>
      <c r="K2207" s="35">
        <v>-1.581242603550401E-2</v>
      </c>
      <c r="L2207" s="35">
        <v>-0.59151330769236665</v>
      </c>
      <c r="M2207" s="35">
        <v>-4.5501023668643586E-2</v>
      </c>
      <c r="N2207" s="48">
        <f t="shared" si="204"/>
        <v>-11.040107000000717</v>
      </c>
      <c r="O2207" s="35">
        <f t="shared" si="206"/>
        <v>-0.84923900000005514</v>
      </c>
      <c r="P2207" s="1">
        <v>36</v>
      </c>
      <c r="Q2207" s="2">
        <v>2.8328899999999999</v>
      </c>
      <c r="R2207" s="1">
        <v>31</v>
      </c>
      <c r="S2207" s="2">
        <v>2.8338700000000001</v>
      </c>
      <c r="T2207" s="2">
        <f t="shared" si="205"/>
        <v>0.86111111111111116</v>
      </c>
      <c r="U2207" s="1">
        <v>5</v>
      </c>
      <c r="V2207" s="2">
        <v>2.8268</v>
      </c>
      <c r="W2207" s="2">
        <f t="shared" si="207"/>
        <v>0.1388888888888889</v>
      </c>
      <c r="X2207" s="1">
        <v>0</v>
      </c>
      <c r="Y2207" s="2">
        <v>0</v>
      </c>
      <c r="Z2207" s="2">
        <f t="shared" si="208"/>
        <v>0</v>
      </c>
      <c r="AA2207" s="1" t="s">
        <v>3435</v>
      </c>
      <c r="AB2207" s="35">
        <f t="shared" si="209"/>
        <v>-10.934548999999606</v>
      </c>
      <c r="AC2207" s="35"/>
      <c r="AD2207" s="35"/>
      <c r="AE2207" s="13"/>
      <c r="AF2207" s="35"/>
      <c r="AG2207" s="35"/>
      <c r="AH2207" s="13"/>
      <c r="AI2207" s="35"/>
      <c r="AJ2207" s="35"/>
    </row>
    <row r="2208" spans="1:36" x14ac:dyDescent="0.25">
      <c r="A2208" s="4"/>
      <c r="B2208" s="6" t="s">
        <v>3449</v>
      </c>
      <c r="C2208" t="s">
        <v>2502</v>
      </c>
      <c r="D2208" s="68">
        <v>-11803.059800000001</v>
      </c>
      <c r="E2208" s="79">
        <v>-11805.113547000001</v>
      </c>
      <c r="F2208" s="53">
        <v>0.99314999999999998</v>
      </c>
      <c r="G2208" s="75">
        <v>0.17021</v>
      </c>
      <c r="H2208" s="19">
        <v>1</v>
      </c>
      <c r="I2208" s="19">
        <v>12</v>
      </c>
      <c r="J2208" s="35">
        <v>-0.32916153846235829</v>
      </c>
      <c r="K2208" s="35">
        <v>-2.5320118343258331E-2</v>
      </c>
      <c r="L2208" s="35">
        <v>-0.65595330769247084</v>
      </c>
      <c r="M2208" s="35">
        <v>-5.0457946745574682E-2</v>
      </c>
      <c r="N2208" s="48">
        <f t="shared" si="204"/>
        <v>-11.104547000000821</v>
      </c>
      <c r="O2208" s="35">
        <f t="shared" si="206"/>
        <v>-0.85419592307698622</v>
      </c>
      <c r="P2208" s="1">
        <v>36</v>
      </c>
      <c r="Q2208" s="2">
        <v>2.8302800000000001</v>
      </c>
      <c r="R2208" s="1">
        <v>30</v>
      </c>
      <c r="S2208" s="2">
        <v>2.8314699999999999</v>
      </c>
      <c r="T2208" s="2">
        <f t="shared" si="205"/>
        <v>0.83333333333333337</v>
      </c>
      <c r="U2208" s="1">
        <v>6</v>
      </c>
      <c r="V2208" s="2">
        <v>2.8243100000000001</v>
      </c>
      <c r="W2208" s="2">
        <f t="shared" si="207"/>
        <v>0.16666666666666666</v>
      </c>
      <c r="X2208" s="1">
        <v>0</v>
      </c>
      <c r="Y2208" s="2">
        <v>0</v>
      </c>
      <c r="Z2208" s="2">
        <f t="shared" si="208"/>
        <v>0</v>
      </c>
      <c r="AA2208" s="1" t="s">
        <v>3435</v>
      </c>
      <c r="AB2208" s="35">
        <f t="shared" si="209"/>
        <v>-10.744882000000871</v>
      </c>
      <c r="AC2208" s="35"/>
      <c r="AD2208" s="35"/>
      <c r="AE2208" s="13"/>
      <c r="AF2208" s="35"/>
      <c r="AG2208" s="35"/>
      <c r="AH2208" s="13"/>
      <c r="AI2208" s="35"/>
      <c r="AJ2208" s="35"/>
    </row>
    <row r="2209" spans="1:36" ht="15.75" thickBot="1" x14ac:dyDescent="0.3">
      <c r="A2209" s="21"/>
      <c r="B2209" s="21" t="s">
        <v>3450</v>
      </c>
      <c r="C2209" s="23" t="s">
        <v>2503</v>
      </c>
      <c r="D2209" s="39">
        <v>-11802.8961</v>
      </c>
      <c r="E2209" s="39">
        <v>-11804.607655</v>
      </c>
      <c r="F2209" s="67">
        <v>0.99338300000000002</v>
      </c>
      <c r="G2209" s="74">
        <v>0.17124</v>
      </c>
      <c r="H2209" s="38">
        <v>1</v>
      </c>
      <c r="I2209" s="38">
        <v>12</v>
      </c>
      <c r="J2209" s="39">
        <v>-0.16546153846138623</v>
      </c>
      <c r="K2209" s="39">
        <v>-1.2727810650875863E-2</v>
      </c>
      <c r="L2209" s="39">
        <v>-0.15006130769143056</v>
      </c>
      <c r="M2209" s="39">
        <v>-1.1543177514725427E-2</v>
      </c>
      <c r="N2209" s="67">
        <f t="shared" si="204"/>
        <v>-10.598654999999781</v>
      </c>
      <c r="O2209" s="39">
        <f t="shared" si="206"/>
        <v>-0.81528115384613697</v>
      </c>
      <c r="P2209" s="24">
        <v>36</v>
      </c>
      <c r="Q2209" s="25">
        <v>2.8330299999999999</v>
      </c>
      <c r="R2209" s="24">
        <v>32</v>
      </c>
      <c r="S2209" s="25">
        <v>2.84077</v>
      </c>
      <c r="T2209" s="25">
        <f t="shared" si="205"/>
        <v>0.88888888888888884</v>
      </c>
      <c r="U2209" s="24">
        <v>4</v>
      </c>
      <c r="V2209" s="25">
        <v>2.7710499999999998</v>
      </c>
      <c r="W2209" s="25">
        <f t="shared" si="207"/>
        <v>0.1111111111111111</v>
      </c>
      <c r="X2209" s="24">
        <v>0</v>
      </c>
      <c r="Y2209" s="25">
        <v>0</v>
      </c>
      <c r="Z2209" s="25">
        <f t="shared" si="208"/>
        <v>0</v>
      </c>
      <c r="AA2209" s="24" t="s">
        <v>3435</v>
      </c>
      <c r="AB2209" s="39">
        <f t="shared" si="209"/>
        <v>-10.598654999999781</v>
      </c>
      <c r="AC2209" s="39"/>
      <c r="AD2209" s="39"/>
      <c r="AE2209" s="38"/>
      <c r="AF2209" s="39"/>
      <c r="AG2209" s="39"/>
      <c r="AH2209" s="38"/>
      <c r="AI2209" s="39"/>
      <c r="AJ2209" s="39"/>
    </row>
    <row r="2210" spans="1:36" ht="15.75" thickBot="1" x14ac:dyDescent="0.3">
      <c r="A2210" s="29" t="s">
        <v>3653</v>
      </c>
      <c r="B2210" s="29" t="s">
        <v>3445</v>
      </c>
      <c r="C2210" s="26" t="s">
        <v>2504</v>
      </c>
      <c r="D2210" s="69">
        <v>-11709.445299999999</v>
      </c>
      <c r="E2210" s="84">
        <v>-11711.222394</v>
      </c>
      <c r="F2210" s="70">
        <v>0.99520699999999995</v>
      </c>
      <c r="G2210" s="77">
        <v>0.17901999999999901</v>
      </c>
      <c r="H2210" s="71">
        <v>0</v>
      </c>
      <c r="I2210" s="71">
        <v>13</v>
      </c>
      <c r="J2210" s="72">
        <v>0</v>
      </c>
      <c r="K2210" s="72">
        <v>0</v>
      </c>
      <c r="L2210" s="72">
        <v>0</v>
      </c>
      <c r="M2210" s="72">
        <v>0</v>
      </c>
      <c r="N2210" s="86">
        <f t="shared" si="204"/>
        <v>-9.6363940000010189</v>
      </c>
      <c r="O2210" s="72">
        <f t="shared" si="206"/>
        <v>-0.74126107692315535</v>
      </c>
      <c r="P2210" s="27">
        <v>36</v>
      </c>
      <c r="Q2210" s="28">
        <v>2.8296600000000001</v>
      </c>
      <c r="R2210" s="27">
        <v>36</v>
      </c>
      <c r="S2210" s="28">
        <v>2.8296600000000001</v>
      </c>
      <c r="T2210" s="28">
        <f t="shared" si="205"/>
        <v>1</v>
      </c>
      <c r="U2210" s="27">
        <v>0</v>
      </c>
      <c r="V2210" s="28">
        <v>0</v>
      </c>
      <c r="W2210" s="28">
        <f t="shared" si="207"/>
        <v>0</v>
      </c>
      <c r="X2210" s="27">
        <v>0</v>
      </c>
      <c r="Y2210" s="28">
        <v>0</v>
      </c>
      <c r="Z2210" s="28">
        <f t="shared" si="208"/>
        <v>0</v>
      </c>
      <c r="AA2210" s="27" t="s">
        <v>3435</v>
      </c>
      <c r="AB2210" s="39">
        <f t="shared" si="209"/>
        <v>-9.6363940000010189</v>
      </c>
      <c r="AC2210" s="72"/>
      <c r="AD2210" s="72"/>
      <c r="AE2210" s="73"/>
      <c r="AF2210" s="72"/>
      <c r="AG2210" s="72"/>
      <c r="AH2210" s="73"/>
      <c r="AI2210" s="72"/>
      <c r="AJ2210" s="72"/>
    </row>
    <row r="2211" spans="1:36" x14ac:dyDescent="0.25">
      <c r="AD2211" s="13"/>
      <c r="AE2211" s="13"/>
      <c r="AF2211" s="35"/>
      <c r="AG2211" s="13"/>
      <c r="AH2211" s="13"/>
      <c r="AI2211" s="35"/>
      <c r="AJ2211" s="1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377"/>
  <sheetViews>
    <sheetView workbookViewId="0">
      <selection activeCell="Y2" sqref="B2:Y2"/>
    </sheetView>
  </sheetViews>
  <sheetFormatPr defaultRowHeight="15" x14ac:dyDescent="0.25"/>
  <cols>
    <col min="1" max="1" width="5.28515625" customWidth="1"/>
    <col min="2" max="2" width="51.85546875" bestFit="1" customWidth="1"/>
    <col min="3" max="3" width="3.28515625" bestFit="1" customWidth="1"/>
    <col min="4" max="4" width="3.42578125" bestFit="1" customWidth="1"/>
    <col min="5" max="5" width="8.7109375" bestFit="1" customWidth="1"/>
    <col min="6" max="6" width="12.140625" bestFit="1" customWidth="1"/>
    <col min="7" max="7" width="14" bestFit="1" customWidth="1"/>
    <col min="8" max="8" width="17.5703125" bestFit="1" customWidth="1"/>
    <col min="9" max="9" width="11.5703125" bestFit="1" customWidth="1"/>
    <col min="10" max="10" width="14" bestFit="1" customWidth="1"/>
    <col min="11" max="11" width="17.5703125" bestFit="1" customWidth="1"/>
    <col min="12" max="12" width="11.5703125" bestFit="1" customWidth="1"/>
    <col min="13" max="13" width="14" bestFit="1" customWidth="1"/>
    <col min="14" max="14" width="17.5703125" bestFit="1" customWidth="1"/>
    <col min="15" max="15" width="11.5703125" bestFit="1" customWidth="1"/>
    <col min="17" max="17" width="11.85546875" bestFit="1" customWidth="1"/>
    <col min="18" max="18" width="11.28515625" bestFit="1" customWidth="1"/>
    <col min="24" max="24" width="44.5703125" bestFit="1" customWidth="1"/>
    <col min="25" max="25" width="42.7109375" bestFit="1" customWidth="1"/>
    <col min="26" max="26" width="18.140625" bestFit="1" customWidth="1"/>
    <col min="27" max="27" width="26.85546875" bestFit="1" customWidth="1"/>
    <col min="28" max="28" width="44.5703125" bestFit="1" customWidth="1"/>
  </cols>
  <sheetData>
    <row r="1" spans="2:26" x14ac:dyDescent="0.25">
      <c r="X1" s="1" t="s">
        <v>3102</v>
      </c>
      <c r="Y1" s="1">
        <v>-992.54499999999996</v>
      </c>
      <c r="Z1" s="1">
        <v>-900.12199999999996</v>
      </c>
    </row>
    <row r="2" spans="2:26" x14ac:dyDescent="0.25">
      <c r="B2" t="s">
        <v>288</v>
      </c>
      <c r="C2" s="1" t="s">
        <v>3092</v>
      </c>
      <c r="D2" s="1" t="s">
        <v>3093</v>
      </c>
      <c r="E2" s="1" t="s">
        <v>289</v>
      </c>
      <c r="F2" s="2" t="s">
        <v>290</v>
      </c>
      <c r="G2" s="1" t="s">
        <v>291</v>
      </c>
      <c r="H2" s="2" t="s">
        <v>292</v>
      </c>
      <c r="I2" s="2" t="s">
        <v>3089</v>
      </c>
      <c r="J2" s="1" t="s">
        <v>293</v>
      </c>
      <c r="K2" s="2" t="s">
        <v>294</v>
      </c>
      <c r="L2" s="2" t="s">
        <v>3090</v>
      </c>
      <c r="M2" s="1" t="s">
        <v>295</v>
      </c>
      <c r="N2" s="2" t="s">
        <v>296</v>
      </c>
      <c r="O2" s="2" t="s">
        <v>3091</v>
      </c>
      <c r="P2" s="2" t="s">
        <v>3434</v>
      </c>
      <c r="Q2" s="1" t="s">
        <v>3098</v>
      </c>
      <c r="R2" s="1" t="s">
        <v>3099</v>
      </c>
      <c r="S2" s="1" t="s">
        <v>3094</v>
      </c>
      <c r="T2" s="1" t="s">
        <v>3095</v>
      </c>
      <c r="U2" s="1" t="s">
        <v>3100</v>
      </c>
      <c r="V2" s="1" t="s">
        <v>3101</v>
      </c>
      <c r="W2" s="1" t="s">
        <v>3105</v>
      </c>
      <c r="X2" s="1" t="s">
        <v>3103</v>
      </c>
      <c r="Y2" s="1" t="s">
        <v>3104</v>
      </c>
    </row>
    <row r="3" spans="2:26" x14ac:dyDescent="0.25">
      <c r="C3" s="1"/>
      <c r="D3" s="2"/>
      <c r="E3" s="1"/>
      <c r="F3" s="2"/>
      <c r="G3" s="1"/>
      <c r="H3" s="2"/>
      <c r="I3" s="1"/>
      <c r="J3" s="1"/>
      <c r="K3" s="2"/>
      <c r="L3" s="1"/>
      <c r="O3" s="1"/>
      <c r="P3" s="1" t="s">
        <v>3436</v>
      </c>
      <c r="Q3" s="2">
        <v>-11709.571477</v>
      </c>
      <c r="R3" s="2">
        <v>-11709.366400000001</v>
      </c>
      <c r="S3" s="2">
        <v>4.9999320000000003</v>
      </c>
      <c r="T3" s="2">
        <v>0.34118999999999999</v>
      </c>
      <c r="U3" s="1">
        <v>0</v>
      </c>
      <c r="V3" s="1">
        <v>13</v>
      </c>
      <c r="W3" s="2">
        <v>0</v>
      </c>
      <c r="X3" s="2">
        <v>0</v>
      </c>
      <c r="Y3" s="2">
        <v>0</v>
      </c>
    </row>
    <row r="4" spans="2:26" x14ac:dyDescent="0.25">
      <c r="B4" t="s">
        <v>3195</v>
      </c>
      <c r="C4" s="1">
        <v>1</v>
      </c>
      <c r="D4" s="1">
        <f>13-C4</f>
        <v>12</v>
      </c>
      <c r="E4" s="1">
        <v>42</v>
      </c>
      <c r="F4" s="2">
        <v>2.8794200000000001</v>
      </c>
      <c r="G4" s="1">
        <v>0</v>
      </c>
      <c r="H4" s="2">
        <v>0</v>
      </c>
      <c r="I4" s="2">
        <f t="shared" ref="I4:I67" si="0">G4/$E4</f>
        <v>0</v>
      </c>
      <c r="J4" s="1">
        <v>12</v>
      </c>
      <c r="K4" s="2">
        <v>2.7773300000000001</v>
      </c>
      <c r="L4" s="2">
        <f t="shared" ref="L4:L67" si="1">J4/$E4</f>
        <v>0.2857142857142857</v>
      </c>
      <c r="M4" s="1">
        <v>30</v>
      </c>
      <c r="N4" s="2">
        <v>2.9202599999999999</v>
      </c>
      <c r="O4" s="2">
        <f t="shared" ref="O4:O67" si="2">M4/$E4</f>
        <v>0.7142857142857143</v>
      </c>
      <c r="P4" s="1" t="s">
        <v>3436</v>
      </c>
      <c r="Q4" s="2">
        <v>-11803.438628</v>
      </c>
      <c r="R4" s="2">
        <v>-11803.3397</v>
      </c>
      <c r="S4" s="2">
        <v>4.9999279999999997</v>
      </c>
      <c r="T4" s="2">
        <v>0.33815000000000001</v>
      </c>
      <c r="U4" s="1">
        <v>1</v>
      </c>
      <c r="V4" s="1">
        <v>12</v>
      </c>
      <c r="W4" s="2">
        <v>7.6923076923076927E-2</v>
      </c>
      <c r="X4" s="2">
        <v>-4.1127106508821058E-2</v>
      </c>
      <c r="Y4" s="2">
        <v>-4.8240236686419496E-2</v>
      </c>
    </row>
    <row r="5" spans="2:26" x14ac:dyDescent="0.25">
      <c r="B5" t="s">
        <v>3417</v>
      </c>
      <c r="C5" s="1">
        <v>1</v>
      </c>
      <c r="D5" s="1">
        <f t="shared" ref="D5:D68" si="3">13-C5</f>
        <v>12</v>
      </c>
      <c r="E5" s="1">
        <v>36</v>
      </c>
      <c r="F5" s="2">
        <v>2.8412099999999998</v>
      </c>
      <c r="G5" s="1">
        <v>0</v>
      </c>
      <c r="H5" s="2">
        <v>0</v>
      </c>
      <c r="I5" s="2">
        <f t="shared" si="0"/>
        <v>0</v>
      </c>
      <c r="J5" s="1">
        <v>5</v>
      </c>
      <c r="K5" s="2">
        <v>2.8313100000000002</v>
      </c>
      <c r="L5" s="2">
        <f t="shared" si="1"/>
        <v>0.1388888888888889</v>
      </c>
      <c r="M5" s="1">
        <v>31</v>
      </c>
      <c r="N5" s="2">
        <v>2.8428</v>
      </c>
      <c r="O5" s="2">
        <f t="shared" si="2"/>
        <v>0.86111111111111116</v>
      </c>
      <c r="P5" s="1" t="s">
        <v>3436</v>
      </c>
      <c r="Q5" s="2">
        <v>-11804.009996999999</v>
      </c>
      <c r="R5" s="2">
        <v>-11802.8886</v>
      </c>
      <c r="S5" s="2">
        <v>0.99802100000000005</v>
      </c>
      <c r="T5" s="2">
        <v>0.20749000000000001</v>
      </c>
      <c r="U5" s="1">
        <v>1</v>
      </c>
      <c r="V5" s="1">
        <v>12</v>
      </c>
      <c r="W5" s="2">
        <v>7.6923076923076927E-2</v>
      </c>
      <c r="X5" s="2">
        <v>-8.5078568047230449E-2</v>
      </c>
      <c r="Y5" s="2">
        <v>-1.354023668640226E-2</v>
      </c>
    </row>
    <row r="6" spans="2:26" x14ac:dyDescent="0.25">
      <c r="B6" t="s">
        <v>3418</v>
      </c>
      <c r="C6" s="1">
        <v>2</v>
      </c>
      <c r="D6" s="1">
        <f t="shared" si="3"/>
        <v>11</v>
      </c>
      <c r="E6" s="1">
        <v>34</v>
      </c>
      <c r="F6" s="2">
        <v>2.8309600000000001</v>
      </c>
      <c r="G6" s="1">
        <v>0</v>
      </c>
      <c r="H6" s="2">
        <v>0</v>
      </c>
      <c r="I6" s="2">
        <f t="shared" si="0"/>
        <v>0</v>
      </c>
      <c r="J6" s="1">
        <v>12</v>
      </c>
      <c r="K6" s="2">
        <v>2.8088500000000001</v>
      </c>
      <c r="L6" s="2">
        <f t="shared" si="1"/>
        <v>0.35294117647058826</v>
      </c>
      <c r="M6" s="1">
        <v>22</v>
      </c>
      <c r="N6" s="2">
        <v>2.84301</v>
      </c>
      <c r="O6" s="2">
        <f t="shared" si="2"/>
        <v>0.6470588235294118</v>
      </c>
      <c r="P6" s="1" t="s">
        <v>3436</v>
      </c>
      <c r="Q6" s="2">
        <v>-11898.536255999999</v>
      </c>
      <c r="R6" s="2">
        <v>-11896.4601</v>
      </c>
      <c r="S6" s="2">
        <v>0.99763500000000005</v>
      </c>
      <c r="T6" s="2">
        <v>0.20216999999999999</v>
      </c>
      <c r="U6" s="1">
        <v>2</v>
      </c>
      <c r="V6" s="1">
        <v>11</v>
      </c>
      <c r="W6" s="2">
        <v>0.15384615384615385</v>
      </c>
      <c r="X6" s="2">
        <v>-0.17690628994079396</v>
      </c>
      <c r="Y6" s="2">
        <v>-3.0872781065017289E-2</v>
      </c>
    </row>
    <row r="7" spans="2:26" x14ac:dyDescent="0.25">
      <c r="B7" t="s">
        <v>3196</v>
      </c>
      <c r="C7" s="1">
        <v>2</v>
      </c>
      <c r="D7" s="1">
        <f t="shared" si="3"/>
        <v>11</v>
      </c>
      <c r="E7" s="1">
        <v>36</v>
      </c>
      <c r="F7" s="2">
        <v>2.8311999999999999</v>
      </c>
      <c r="G7" s="1">
        <v>1</v>
      </c>
      <c r="H7" s="2">
        <v>2.7213400000000001</v>
      </c>
      <c r="I7" s="2">
        <f t="shared" si="0"/>
        <v>2.7777777777777776E-2</v>
      </c>
      <c r="J7" s="1">
        <v>15</v>
      </c>
      <c r="K7" s="2">
        <v>2.8400599999999998</v>
      </c>
      <c r="L7" s="2">
        <f t="shared" si="1"/>
        <v>0.41666666666666669</v>
      </c>
      <c r="M7" s="1">
        <v>20</v>
      </c>
      <c r="N7" s="2">
        <v>2.8300399999999999</v>
      </c>
      <c r="O7" s="2">
        <f t="shared" si="2"/>
        <v>0.55555555555555558</v>
      </c>
      <c r="P7" s="1" t="s">
        <v>3436</v>
      </c>
      <c r="Q7" s="2">
        <v>-11897.826861</v>
      </c>
      <c r="R7" s="2">
        <v>-11896.8192</v>
      </c>
      <c r="S7" s="2">
        <v>0.99544699999999997</v>
      </c>
      <c r="T7" s="2">
        <v>0.18246999999999899</v>
      </c>
      <c r="U7" s="1">
        <v>2</v>
      </c>
      <c r="V7" s="1">
        <v>11</v>
      </c>
      <c r="W7" s="2">
        <v>0.15384615384615385</v>
      </c>
      <c r="X7" s="2">
        <v>-0.12233744378695868</v>
      </c>
      <c r="Y7" s="2">
        <v>-5.8495857988068917E-2</v>
      </c>
    </row>
    <row r="8" spans="2:26" x14ac:dyDescent="0.25">
      <c r="B8" t="s">
        <v>3197</v>
      </c>
      <c r="C8" s="1">
        <v>2</v>
      </c>
      <c r="D8" s="1">
        <f t="shared" si="3"/>
        <v>11</v>
      </c>
      <c r="E8" s="1">
        <v>36</v>
      </c>
      <c r="F8" s="2">
        <v>2.8391099999999998</v>
      </c>
      <c r="G8" s="1">
        <v>0</v>
      </c>
      <c r="H8" s="2">
        <v>0</v>
      </c>
      <c r="I8" s="2">
        <f t="shared" si="0"/>
        <v>0</v>
      </c>
      <c r="J8" s="1">
        <v>10</v>
      </c>
      <c r="K8" s="2">
        <v>2.8174199999999998</v>
      </c>
      <c r="L8" s="2">
        <f t="shared" si="1"/>
        <v>0.27777777777777779</v>
      </c>
      <c r="M8" s="1">
        <v>26</v>
      </c>
      <c r="N8" s="2">
        <v>2.8474499999999998</v>
      </c>
      <c r="O8" s="2">
        <f t="shared" si="2"/>
        <v>0.72222222222222221</v>
      </c>
      <c r="P8" s="1" t="s">
        <v>3436</v>
      </c>
      <c r="Q8" s="2">
        <v>-11897.595382</v>
      </c>
      <c r="R8" s="2">
        <v>-11896.6731</v>
      </c>
      <c r="S8" s="2">
        <v>0.99901799999999996</v>
      </c>
      <c r="T8" s="2">
        <v>0.22861000000000001</v>
      </c>
      <c r="U8" s="1">
        <v>2</v>
      </c>
      <c r="V8" s="1">
        <v>11</v>
      </c>
      <c r="W8" s="2">
        <v>0.15384615384615385</v>
      </c>
      <c r="X8" s="2">
        <v>-0.10453136686387901</v>
      </c>
      <c r="Y8" s="2">
        <v>-4.7257396449612528E-2</v>
      </c>
    </row>
    <row r="9" spans="2:26" x14ac:dyDescent="0.25">
      <c r="B9" t="s">
        <v>3198</v>
      </c>
      <c r="C9" s="1">
        <v>2</v>
      </c>
      <c r="D9" s="1">
        <f t="shared" si="3"/>
        <v>11</v>
      </c>
      <c r="E9" s="1">
        <v>33</v>
      </c>
      <c r="F9" s="2">
        <v>2.81114</v>
      </c>
      <c r="G9" s="1">
        <v>1</v>
      </c>
      <c r="H9" s="2">
        <v>2.87581</v>
      </c>
      <c r="I9" s="2">
        <f t="shared" si="0"/>
        <v>3.0303030303030304E-2</v>
      </c>
      <c r="J9" s="1">
        <v>10</v>
      </c>
      <c r="K9" s="2">
        <v>2.8018999999999998</v>
      </c>
      <c r="L9" s="2">
        <f t="shared" si="1"/>
        <v>0.30303030303030304</v>
      </c>
      <c r="M9" s="1">
        <v>22</v>
      </c>
      <c r="N9" s="2">
        <v>2.8123999999999998</v>
      </c>
      <c r="O9" s="2">
        <f t="shared" si="2"/>
        <v>0.66666666666666663</v>
      </c>
      <c r="P9" s="1" t="s">
        <v>3436</v>
      </c>
      <c r="Q9" s="2">
        <v>-11898.286167</v>
      </c>
      <c r="R9" s="2">
        <v>-11896.323899999999</v>
      </c>
      <c r="S9" s="2">
        <v>0.998587</v>
      </c>
      <c r="T9" s="2">
        <v>0.21784999999999999</v>
      </c>
      <c r="U9" s="1">
        <v>2</v>
      </c>
      <c r="V9" s="1">
        <v>11</v>
      </c>
      <c r="W9" s="2">
        <v>0.15384615384615385</v>
      </c>
      <c r="X9" s="2">
        <v>-0.15766867455623959</v>
      </c>
      <c r="Y9" s="2">
        <v>-2.0395857988030633E-2</v>
      </c>
    </row>
    <row r="10" spans="2:26" x14ac:dyDescent="0.25">
      <c r="B10" t="s">
        <v>3199</v>
      </c>
      <c r="C10" s="1">
        <v>3</v>
      </c>
      <c r="D10" s="1">
        <f t="shared" si="3"/>
        <v>10</v>
      </c>
      <c r="E10" s="1">
        <v>33</v>
      </c>
      <c r="F10" s="2">
        <v>2.8105000000000002</v>
      </c>
      <c r="G10" s="1">
        <v>2</v>
      </c>
      <c r="H10" s="2">
        <v>2.91595</v>
      </c>
      <c r="I10" s="2">
        <f t="shared" si="0"/>
        <v>6.0606060606060608E-2</v>
      </c>
      <c r="J10" s="1">
        <v>15</v>
      </c>
      <c r="K10" s="2">
        <v>2.80674</v>
      </c>
      <c r="L10" s="2">
        <f t="shared" si="1"/>
        <v>0.45454545454545453</v>
      </c>
      <c r="M10" s="1">
        <v>16</v>
      </c>
      <c r="N10" s="2">
        <v>2.8008500000000001</v>
      </c>
      <c r="O10" s="2">
        <f t="shared" si="2"/>
        <v>0.48484848484848486</v>
      </c>
      <c r="P10" s="1" t="s">
        <v>3436</v>
      </c>
      <c r="Q10" s="2">
        <v>-11991.747122000001</v>
      </c>
      <c r="R10" s="2">
        <v>-11990.389300000001</v>
      </c>
      <c r="S10" s="2">
        <v>0.99710100000000002</v>
      </c>
      <c r="T10" s="2">
        <v>0.19605</v>
      </c>
      <c r="U10" s="1">
        <v>3</v>
      </c>
      <c r="V10" s="1">
        <v>10</v>
      </c>
      <c r="W10" s="2">
        <v>0.23076923076923078</v>
      </c>
      <c r="X10" s="2">
        <v>-0.16754993491136141</v>
      </c>
      <c r="Y10" s="2">
        <v>-7.5720710059333493E-2</v>
      </c>
    </row>
    <row r="11" spans="2:26" x14ac:dyDescent="0.25">
      <c r="B11" t="s">
        <v>3200</v>
      </c>
      <c r="C11" s="1">
        <v>3</v>
      </c>
      <c r="D11" s="1">
        <f t="shared" si="3"/>
        <v>10</v>
      </c>
      <c r="E11" s="1">
        <v>36</v>
      </c>
      <c r="F11" s="2">
        <v>2.8304100000000001</v>
      </c>
      <c r="G11" s="1">
        <v>2</v>
      </c>
      <c r="H11" s="2">
        <v>2.7663799999999998</v>
      </c>
      <c r="I11" s="2">
        <f t="shared" si="0"/>
        <v>5.5555555555555552E-2</v>
      </c>
      <c r="J11" s="1">
        <v>18</v>
      </c>
      <c r="K11" s="2">
        <v>2.8356300000000001</v>
      </c>
      <c r="L11" s="2">
        <f t="shared" si="1"/>
        <v>0.5</v>
      </c>
      <c r="M11" s="1">
        <v>16</v>
      </c>
      <c r="N11" s="2">
        <v>2.8325499999999999</v>
      </c>
      <c r="O11" s="2">
        <f t="shared" si="2"/>
        <v>0.44444444444444442</v>
      </c>
      <c r="P11" s="1" t="s">
        <v>3436</v>
      </c>
      <c r="Q11" s="2">
        <v>-11991.389326</v>
      </c>
      <c r="R11" s="2">
        <v>-11990.5964</v>
      </c>
      <c r="S11" s="2">
        <v>0.99786399999999997</v>
      </c>
      <c r="T11" s="2">
        <v>0.20523</v>
      </c>
      <c r="U11" s="1">
        <v>3</v>
      </c>
      <c r="V11" s="1">
        <v>10</v>
      </c>
      <c r="W11" s="2">
        <v>0.23076923076923078</v>
      </c>
      <c r="X11" s="2">
        <v>-0.14002716568057411</v>
      </c>
      <c r="Y11" s="2">
        <v>-9.165147929007407E-2</v>
      </c>
    </row>
    <row r="12" spans="2:26" x14ac:dyDescent="0.25">
      <c r="B12" t="s">
        <v>3419</v>
      </c>
      <c r="C12" s="1">
        <v>3</v>
      </c>
      <c r="D12" s="1">
        <f t="shared" si="3"/>
        <v>10</v>
      </c>
      <c r="E12" s="1">
        <v>36</v>
      </c>
      <c r="F12" s="2">
        <v>2.8351299999999999</v>
      </c>
      <c r="G12" s="1">
        <v>3</v>
      </c>
      <c r="H12" s="2">
        <v>3.1575500000000001</v>
      </c>
      <c r="I12" s="2">
        <f t="shared" si="0"/>
        <v>8.3333333333333329E-2</v>
      </c>
      <c r="J12" s="1">
        <v>18</v>
      </c>
      <c r="K12" s="2">
        <v>2.8080099999999999</v>
      </c>
      <c r="L12" s="2">
        <f t="shared" si="1"/>
        <v>0.5</v>
      </c>
      <c r="M12" s="1">
        <v>15</v>
      </c>
      <c r="N12" s="2">
        <v>2.8031999999999999</v>
      </c>
      <c r="O12" s="2">
        <f t="shared" si="2"/>
        <v>0.41666666666666669</v>
      </c>
      <c r="P12" s="1" t="s">
        <v>3436</v>
      </c>
      <c r="Q12" s="2">
        <v>-11992.283278000001</v>
      </c>
      <c r="R12" s="2">
        <v>-11990.032800000001</v>
      </c>
      <c r="S12" s="2">
        <v>0.992205</v>
      </c>
      <c r="T12" s="2">
        <v>0.16631000000000001</v>
      </c>
      <c r="U12" s="1">
        <v>3</v>
      </c>
      <c r="V12" s="1">
        <v>10</v>
      </c>
      <c r="W12" s="2">
        <v>0.23076923076923078</v>
      </c>
      <c r="X12" s="2">
        <v>-0.20879270414213982</v>
      </c>
      <c r="Y12" s="2">
        <v>-4.8297633136266643E-2</v>
      </c>
    </row>
    <row r="13" spans="2:26" x14ac:dyDescent="0.25">
      <c r="B13" t="s">
        <v>3201</v>
      </c>
      <c r="C13" s="1">
        <v>3</v>
      </c>
      <c r="D13" s="1">
        <f t="shared" si="3"/>
        <v>10</v>
      </c>
      <c r="E13" s="1">
        <v>33</v>
      </c>
      <c r="F13" s="2">
        <v>2.8114699999999999</v>
      </c>
      <c r="G13" s="1">
        <v>3</v>
      </c>
      <c r="H13" s="2">
        <v>2.9229699999999998</v>
      </c>
      <c r="I13" s="2">
        <f t="shared" si="0"/>
        <v>9.0909090909090912E-2</v>
      </c>
      <c r="J13" s="1">
        <v>13</v>
      </c>
      <c r="K13" s="2">
        <v>2.7897500000000002</v>
      </c>
      <c r="L13" s="2">
        <f t="shared" si="1"/>
        <v>0.39393939393939392</v>
      </c>
      <c r="M13" s="1">
        <v>17</v>
      </c>
      <c r="N13" s="2">
        <v>2.8084099999999999</v>
      </c>
      <c r="O13" s="2">
        <f t="shared" si="2"/>
        <v>0.51515151515151514</v>
      </c>
      <c r="P13" s="1" t="s">
        <v>3436</v>
      </c>
      <c r="Q13" s="2">
        <v>-11991.670211000001</v>
      </c>
      <c r="R13" s="2">
        <v>-11990.1338</v>
      </c>
      <c r="S13" s="2">
        <v>0.99731099999999995</v>
      </c>
      <c r="T13" s="2">
        <v>0.19833000000000001</v>
      </c>
      <c r="U13" s="1">
        <v>3</v>
      </c>
      <c r="V13" s="1">
        <v>10</v>
      </c>
      <c r="W13" s="2">
        <v>0.23076923076923078</v>
      </c>
      <c r="X13" s="2">
        <v>-0.16163370414212225</v>
      </c>
      <c r="Y13" s="2">
        <v>-5.6066863905401151E-2</v>
      </c>
    </row>
    <row r="14" spans="2:26" x14ac:dyDescent="0.25">
      <c r="B14" t="s">
        <v>3202</v>
      </c>
      <c r="C14" s="1">
        <v>3</v>
      </c>
      <c r="D14" s="1">
        <f t="shared" si="3"/>
        <v>10</v>
      </c>
      <c r="E14" s="1">
        <v>36</v>
      </c>
      <c r="F14" s="2">
        <v>2.83392</v>
      </c>
      <c r="G14" s="1">
        <v>3</v>
      </c>
      <c r="H14" s="2">
        <v>2.9266999999999999</v>
      </c>
      <c r="I14" s="2">
        <f t="shared" si="0"/>
        <v>8.3333333333333329E-2</v>
      </c>
      <c r="J14" s="1">
        <v>15</v>
      </c>
      <c r="K14" s="2">
        <v>2.8411900000000001</v>
      </c>
      <c r="L14" s="2">
        <f t="shared" si="1"/>
        <v>0.41666666666666669</v>
      </c>
      <c r="M14" s="1">
        <v>18</v>
      </c>
      <c r="N14" s="2">
        <v>2.8123999999999998</v>
      </c>
      <c r="O14" s="2">
        <f t="shared" si="2"/>
        <v>0.5</v>
      </c>
      <c r="P14" s="1" t="s">
        <v>3436</v>
      </c>
      <c r="Q14" s="2">
        <v>-11991.98676</v>
      </c>
      <c r="R14" s="2">
        <v>-11989.6474</v>
      </c>
      <c r="S14" s="2">
        <v>-0.99506399999999995</v>
      </c>
      <c r="T14" s="2">
        <v>0.18010999999999999</v>
      </c>
      <c r="U14" s="1">
        <v>3</v>
      </c>
      <c r="V14" s="1">
        <v>10</v>
      </c>
      <c r="W14" s="2">
        <v>0.23076923076923078</v>
      </c>
      <c r="X14" s="2">
        <v>-0.18598362721898481</v>
      </c>
      <c r="Y14" s="2">
        <v>-1.865147929003377E-2</v>
      </c>
    </row>
    <row r="15" spans="2:26" x14ac:dyDescent="0.25">
      <c r="B15" t="s">
        <v>3204</v>
      </c>
      <c r="C15" s="1">
        <v>3</v>
      </c>
      <c r="D15" s="1">
        <f>13-C15</f>
        <v>10</v>
      </c>
      <c r="E15" s="1">
        <v>34</v>
      </c>
      <c r="F15" s="2">
        <v>2.8287599999999999</v>
      </c>
      <c r="G15" s="1">
        <v>3</v>
      </c>
      <c r="H15" s="2">
        <v>2.8671099999999998</v>
      </c>
      <c r="I15" s="2">
        <f t="shared" si="0"/>
        <v>8.8235294117647065E-2</v>
      </c>
      <c r="J15" s="1">
        <v>12</v>
      </c>
      <c r="K15" s="2">
        <v>2.8525100000000001</v>
      </c>
      <c r="L15" s="2">
        <f t="shared" si="1"/>
        <v>0.35294117647058826</v>
      </c>
      <c r="M15" s="1">
        <v>19</v>
      </c>
      <c r="N15" s="2">
        <v>2.8077000000000001</v>
      </c>
      <c r="O15" s="2">
        <f t="shared" si="2"/>
        <v>0.55882352941176472</v>
      </c>
      <c r="P15" s="1" t="s">
        <v>3436</v>
      </c>
      <c r="Q15" s="2">
        <v>-11991.557188999999</v>
      </c>
      <c r="R15" s="2">
        <v>-11989.937400000001</v>
      </c>
      <c r="S15" s="2">
        <v>0.99948000000000004</v>
      </c>
      <c r="T15" s="2">
        <v>0.24742</v>
      </c>
      <c r="U15" s="1">
        <v>3</v>
      </c>
      <c r="V15" s="1">
        <v>10</v>
      </c>
      <c r="W15" s="2">
        <v>0.23076923076923078</v>
      </c>
      <c r="X15" s="2">
        <v>-0.15293970414201724</v>
      </c>
      <c r="Y15" s="2">
        <v>-4.0959171597793241E-2</v>
      </c>
    </row>
    <row r="16" spans="2:26" x14ac:dyDescent="0.25">
      <c r="B16" t="s">
        <v>3203</v>
      </c>
      <c r="C16" s="1">
        <v>3</v>
      </c>
      <c r="D16" s="1">
        <f>13-C16</f>
        <v>10</v>
      </c>
      <c r="E16" s="1">
        <v>36</v>
      </c>
      <c r="F16" s="2">
        <v>2.8552</v>
      </c>
      <c r="G16" s="1">
        <v>1</v>
      </c>
      <c r="H16" s="2">
        <v>3.0792199999999998</v>
      </c>
      <c r="I16" s="2">
        <f t="shared" si="0"/>
        <v>2.7777777777777776E-2</v>
      </c>
      <c r="J16" s="1">
        <v>15</v>
      </c>
      <c r="K16" s="2">
        <v>2.8210299999999999</v>
      </c>
      <c r="L16" s="2">
        <f t="shared" si="1"/>
        <v>0.41666666666666669</v>
      </c>
      <c r="M16" s="1">
        <v>20</v>
      </c>
      <c r="N16" s="2">
        <v>2.86964</v>
      </c>
      <c r="O16" s="2">
        <f t="shared" si="2"/>
        <v>0.55555555555555558</v>
      </c>
      <c r="P16" s="1" t="s">
        <v>3436</v>
      </c>
      <c r="Q16" s="2">
        <v>-11990.706982</v>
      </c>
      <c r="R16" s="2">
        <v>-11989.7639</v>
      </c>
      <c r="S16" s="2">
        <v>0.99664799999999998</v>
      </c>
      <c r="T16" s="2">
        <v>0.19178000000000001</v>
      </c>
      <c r="U16" s="1">
        <v>3</v>
      </c>
      <c r="V16" s="1">
        <v>10</v>
      </c>
      <c r="W16" s="2">
        <v>0.23076923076923078</v>
      </c>
      <c r="X16" s="2">
        <v>-8.7539165680517242E-2</v>
      </c>
      <c r="Y16" s="2">
        <v>-2.7613017751578948E-2</v>
      </c>
    </row>
    <row r="17" spans="2:25" x14ac:dyDescent="0.25">
      <c r="B17" t="s">
        <v>3205</v>
      </c>
      <c r="C17" s="1">
        <v>3</v>
      </c>
      <c r="D17" s="1">
        <f t="shared" si="3"/>
        <v>10</v>
      </c>
      <c r="E17" s="1">
        <v>34</v>
      </c>
      <c r="F17" s="2">
        <v>2.8210000000000002</v>
      </c>
      <c r="G17" s="1">
        <v>1</v>
      </c>
      <c r="H17" s="2">
        <v>2.9361899999999999</v>
      </c>
      <c r="I17" s="2">
        <f t="shared" si="0"/>
        <v>2.9411764705882353E-2</v>
      </c>
      <c r="J17" s="1">
        <v>17</v>
      </c>
      <c r="K17" s="2">
        <v>2.8285800000000001</v>
      </c>
      <c r="L17" s="2">
        <f t="shared" si="1"/>
        <v>0.5</v>
      </c>
      <c r="M17" s="1">
        <v>16</v>
      </c>
      <c r="N17" s="2">
        <v>2.8057400000000001</v>
      </c>
      <c r="O17" s="2">
        <f t="shared" si="2"/>
        <v>0.47058823529411764</v>
      </c>
      <c r="P17" s="1" t="s">
        <v>3436</v>
      </c>
      <c r="Q17" s="2">
        <v>-11992.199737000001</v>
      </c>
      <c r="R17" s="2">
        <v>-11990.138000000001</v>
      </c>
      <c r="S17" s="2">
        <v>0.99351999999999996</v>
      </c>
      <c r="T17" s="2">
        <v>0.17186000000000001</v>
      </c>
      <c r="U17" s="1">
        <v>3</v>
      </c>
      <c r="V17" s="1">
        <v>10</v>
      </c>
      <c r="W17" s="2">
        <v>0.23076923076923078</v>
      </c>
      <c r="X17" s="2">
        <v>-0.20236647337291147</v>
      </c>
      <c r="Y17" s="2">
        <v>-5.6389940828571877E-2</v>
      </c>
    </row>
    <row r="18" spans="2:25" x14ac:dyDescent="0.25">
      <c r="B18" t="s">
        <v>3206</v>
      </c>
      <c r="C18" s="1">
        <v>4</v>
      </c>
      <c r="D18" s="1">
        <f t="shared" si="3"/>
        <v>9</v>
      </c>
      <c r="E18" s="1">
        <v>36</v>
      </c>
      <c r="F18" s="2">
        <v>2.83073</v>
      </c>
      <c r="G18" s="1">
        <v>3</v>
      </c>
      <c r="H18" s="2">
        <v>2.7764000000000002</v>
      </c>
      <c r="I18" s="2">
        <f t="shared" si="0"/>
        <v>8.3333333333333329E-2</v>
      </c>
      <c r="J18" s="1">
        <v>21</v>
      </c>
      <c r="K18" s="2">
        <v>2.84165</v>
      </c>
      <c r="L18" s="2">
        <f t="shared" si="1"/>
        <v>0.58333333333333337</v>
      </c>
      <c r="M18" s="1">
        <v>12</v>
      </c>
      <c r="N18" s="2">
        <v>2.8251900000000001</v>
      </c>
      <c r="O18" s="2">
        <f t="shared" si="2"/>
        <v>0.33333333333333331</v>
      </c>
      <c r="P18" s="1" t="s">
        <v>3436</v>
      </c>
      <c r="Q18" s="2">
        <v>-12084.706249999999</v>
      </c>
      <c r="R18" s="2">
        <v>-12083.9038</v>
      </c>
      <c r="S18" s="2">
        <v>0.993313</v>
      </c>
      <c r="T18" s="2">
        <v>0.17091000000000001</v>
      </c>
      <c r="U18" s="1">
        <v>4</v>
      </c>
      <c r="V18" s="1">
        <v>9</v>
      </c>
      <c r="W18" s="2">
        <v>0.30769230769230771</v>
      </c>
      <c r="X18" s="2">
        <v>-0.13882911834312275</v>
      </c>
      <c r="Y18" s="2">
        <v>-8.8668639053279402E-2</v>
      </c>
    </row>
    <row r="19" spans="2:25" x14ac:dyDescent="0.25">
      <c r="B19" t="s">
        <v>3207</v>
      </c>
      <c r="C19" s="1">
        <v>4</v>
      </c>
      <c r="D19" s="1">
        <f t="shared" si="3"/>
        <v>9</v>
      </c>
      <c r="E19" s="1">
        <v>39</v>
      </c>
      <c r="F19" s="2">
        <v>2.8838699999999999</v>
      </c>
      <c r="G19" s="1">
        <v>3</v>
      </c>
      <c r="H19" s="2">
        <v>2.6977500000000001</v>
      </c>
      <c r="I19" s="2">
        <f t="shared" si="0"/>
        <v>7.6923076923076927E-2</v>
      </c>
      <c r="J19" s="1">
        <v>24</v>
      </c>
      <c r="K19" s="2">
        <v>2.94936</v>
      </c>
      <c r="L19" s="2">
        <f t="shared" si="1"/>
        <v>0.61538461538461542</v>
      </c>
      <c r="M19" s="1">
        <v>12</v>
      </c>
      <c r="N19" s="2">
        <v>2.79942</v>
      </c>
      <c r="O19" s="2">
        <f t="shared" si="2"/>
        <v>0.30769230769230771</v>
      </c>
      <c r="P19" s="1" t="s">
        <v>3436</v>
      </c>
      <c r="Q19" s="2">
        <v>-12084.602642</v>
      </c>
      <c r="R19" s="2">
        <v>-12083.6103</v>
      </c>
      <c r="S19" s="2">
        <v>0.99403200000000003</v>
      </c>
      <c r="T19" s="2">
        <v>0.17136000000000001</v>
      </c>
      <c r="U19" s="1">
        <v>4</v>
      </c>
      <c r="V19" s="1">
        <v>9</v>
      </c>
      <c r="W19" s="2">
        <v>0.30769230769230771</v>
      </c>
      <c r="X19" s="2">
        <v>-0.1308592721893197</v>
      </c>
      <c r="Y19" s="2">
        <v>-6.6091715976374241E-2</v>
      </c>
    </row>
    <row r="20" spans="2:25" x14ac:dyDescent="0.25">
      <c r="B20" t="s">
        <v>3208</v>
      </c>
      <c r="C20" s="1">
        <v>4</v>
      </c>
      <c r="D20" s="1">
        <f t="shared" si="3"/>
        <v>9</v>
      </c>
      <c r="E20" s="1">
        <v>33</v>
      </c>
      <c r="F20" s="2">
        <v>2.8097500000000002</v>
      </c>
      <c r="G20" s="1">
        <v>3</v>
      </c>
      <c r="H20" s="2">
        <v>2.8504700000000001</v>
      </c>
      <c r="I20" s="2">
        <f t="shared" si="0"/>
        <v>9.0909090909090912E-2</v>
      </c>
      <c r="J20" s="1">
        <v>18</v>
      </c>
      <c r="K20" s="2">
        <v>2.7896399999999999</v>
      </c>
      <c r="L20" s="2">
        <f t="shared" si="1"/>
        <v>0.54545454545454541</v>
      </c>
      <c r="M20" s="1">
        <v>12</v>
      </c>
      <c r="N20" s="2">
        <v>2.8297300000000001</v>
      </c>
      <c r="O20" s="2">
        <f t="shared" si="2"/>
        <v>0.36363636363636365</v>
      </c>
      <c r="P20" s="1" t="s">
        <v>3436</v>
      </c>
      <c r="Q20" s="2">
        <v>-12085.508691999999</v>
      </c>
      <c r="R20" s="2">
        <v>-12083.564700000001</v>
      </c>
      <c r="S20" s="2">
        <v>0.99800999999999995</v>
      </c>
      <c r="T20" s="2">
        <v>0.20734</v>
      </c>
      <c r="U20" s="1">
        <v>4</v>
      </c>
      <c r="V20" s="1">
        <v>9</v>
      </c>
      <c r="W20" s="2">
        <v>0.30769230769230771</v>
      </c>
      <c r="X20" s="2">
        <v>-0.20055542603544241</v>
      </c>
      <c r="Y20" s="2">
        <v>-6.2584023668722899E-2</v>
      </c>
    </row>
    <row r="21" spans="2:25" x14ac:dyDescent="0.25">
      <c r="B21" t="s">
        <v>3420</v>
      </c>
      <c r="C21" s="1">
        <v>4</v>
      </c>
      <c r="D21" s="1">
        <f t="shared" si="3"/>
        <v>9</v>
      </c>
      <c r="E21" s="1">
        <v>33</v>
      </c>
      <c r="F21" s="2">
        <v>2.8130500000000001</v>
      </c>
      <c r="G21" s="1">
        <v>4</v>
      </c>
      <c r="H21" s="2">
        <v>2.8509600000000002</v>
      </c>
      <c r="I21" s="2">
        <f t="shared" si="0"/>
        <v>0.12121212121212122</v>
      </c>
      <c r="J21" s="1">
        <v>17</v>
      </c>
      <c r="K21" s="2">
        <v>2.7960099999999999</v>
      </c>
      <c r="L21" s="2">
        <f t="shared" si="1"/>
        <v>0.51515151515151514</v>
      </c>
      <c r="M21" s="1">
        <v>12</v>
      </c>
      <c r="N21" s="2">
        <v>2.82456</v>
      </c>
      <c r="O21" s="2">
        <f t="shared" si="2"/>
        <v>0.36363636363636365</v>
      </c>
      <c r="P21" s="1" t="s">
        <v>3436</v>
      </c>
      <c r="Q21" s="2">
        <v>-12085.563584</v>
      </c>
      <c r="R21" s="2">
        <v>-12083.3472</v>
      </c>
      <c r="S21" s="2">
        <v>0.99860000000000004</v>
      </c>
      <c r="T21" s="2">
        <v>0.21792</v>
      </c>
      <c r="U21" s="1">
        <v>4</v>
      </c>
      <c r="V21" s="1">
        <v>9</v>
      </c>
      <c r="W21" s="2">
        <v>0.30769230769230771</v>
      </c>
      <c r="X21" s="2">
        <v>-0.20477788757391233</v>
      </c>
      <c r="Y21" s="2">
        <v>-4.58532544379033E-2</v>
      </c>
    </row>
    <row r="22" spans="2:25" x14ac:dyDescent="0.25">
      <c r="B22" t="s">
        <v>3209</v>
      </c>
      <c r="C22" s="1">
        <v>4</v>
      </c>
      <c r="D22" s="1">
        <f t="shared" si="3"/>
        <v>9</v>
      </c>
      <c r="E22" s="1">
        <v>33</v>
      </c>
      <c r="F22" s="2">
        <v>2.8122199999999999</v>
      </c>
      <c r="G22" s="1">
        <v>2</v>
      </c>
      <c r="H22" s="2">
        <v>2.80206</v>
      </c>
      <c r="I22" s="2">
        <f t="shared" si="0"/>
        <v>6.0606060606060608E-2</v>
      </c>
      <c r="J22" s="1">
        <v>16</v>
      </c>
      <c r="K22" s="2">
        <v>2.7741400000000001</v>
      </c>
      <c r="L22" s="2">
        <f t="shared" si="1"/>
        <v>0.48484848484848486</v>
      </c>
      <c r="M22" s="1">
        <v>15</v>
      </c>
      <c r="N22" s="2">
        <v>2.85419</v>
      </c>
      <c r="O22" s="2">
        <f t="shared" si="2"/>
        <v>0.45454545454545453</v>
      </c>
      <c r="P22" s="1" t="s">
        <v>3436</v>
      </c>
      <c r="Q22" s="2">
        <v>-12084.969954</v>
      </c>
      <c r="R22" s="2">
        <v>-12083.6666</v>
      </c>
      <c r="S22" s="2">
        <v>0.99392999999999998</v>
      </c>
      <c r="T22" s="2">
        <v>0.17385</v>
      </c>
      <c r="U22" s="1">
        <v>4</v>
      </c>
      <c r="V22" s="1">
        <v>9</v>
      </c>
      <c r="W22" s="2">
        <v>0.30769230769230771</v>
      </c>
      <c r="X22" s="2">
        <v>-0.15911404142011285</v>
      </c>
      <c r="Y22" s="2">
        <v>-7.0422485207158242E-2</v>
      </c>
    </row>
    <row r="23" spans="2:25" x14ac:dyDescent="0.25">
      <c r="B23" t="s">
        <v>3210</v>
      </c>
      <c r="C23" s="1">
        <v>4</v>
      </c>
      <c r="D23" s="1">
        <f t="shared" si="3"/>
        <v>9</v>
      </c>
      <c r="E23" s="1">
        <v>35</v>
      </c>
      <c r="F23" s="2">
        <v>2.8477399999999999</v>
      </c>
      <c r="G23" s="1">
        <v>0</v>
      </c>
      <c r="H23" s="2">
        <v>0</v>
      </c>
      <c r="I23" s="2">
        <f t="shared" si="0"/>
        <v>0</v>
      </c>
      <c r="J23" s="1">
        <v>20</v>
      </c>
      <c r="K23" s="2">
        <v>2.8174100000000002</v>
      </c>
      <c r="L23" s="2">
        <f t="shared" si="1"/>
        <v>0.5714285714285714</v>
      </c>
      <c r="M23" s="1">
        <v>15</v>
      </c>
      <c r="N23" s="2">
        <v>2.8881700000000001</v>
      </c>
      <c r="O23" s="2">
        <f t="shared" si="2"/>
        <v>0.42857142857142855</v>
      </c>
      <c r="P23" s="1" t="s">
        <v>3436</v>
      </c>
      <c r="Q23" s="2">
        <v>-12084.323161</v>
      </c>
      <c r="R23" s="2">
        <v>-12083.6559</v>
      </c>
      <c r="S23" s="2">
        <v>0.99805600000000005</v>
      </c>
      <c r="T23" s="2">
        <v>0.20809</v>
      </c>
      <c r="U23" s="1">
        <v>4</v>
      </c>
      <c r="V23" s="1">
        <v>9</v>
      </c>
      <c r="W23" s="2">
        <v>0.30769230769230771</v>
      </c>
      <c r="X23" s="2">
        <v>-0.10936073372781371</v>
      </c>
      <c r="Y23" s="2">
        <v>-6.9599408284025582E-2</v>
      </c>
    </row>
    <row r="24" spans="2:25" x14ac:dyDescent="0.25">
      <c r="B24" t="s">
        <v>3211</v>
      </c>
      <c r="C24" s="1">
        <v>4</v>
      </c>
      <c r="D24" s="1">
        <f t="shared" si="3"/>
        <v>9</v>
      </c>
      <c r="E24" s="1">
        <v>33</v>
      </c>
      <c r="F24" s="2">
        <v>2.80864</v>
      </c>
      <c r="G24" s="1">
        <v>1</v>
      </c>
      <c r="H24" s="2">
        <v>2.93249</v>
      </c>
      <c r="I24" s="2">
        <f t="shared" si="0"/>
        <v>3.0303030303030304E-2</v>
      </c>
      <c r="J24" s="1">
        <v>20</v>
      </c>
      <c r="K24" s="2">
        <v>2.7874099999999999</v>
      </c>
      <c r="L24" s="2">
        <f t="shared" si="1"/>
        <v>0.60606060606060608</v>
      </c>
      <c r="M24" s="1">
        <v>12</v>
      </c>
      <c r="N24" s="2">
        <v>2.8336999999999999</v>
      </c>
      <c r="O24" s="2">
        <f t="shared" si="2"/>
        <v>0.36363636363636365</v>
      </c>
      <c r="P24" s="1" t="s">
        <v>3436</v>
      </c>
      <c r="Q24" s="2">
        <v>-12085.222426</v>
      </c>
      <c r="R24" s="2">
        <v>-12083.474200000001</v>
      </c>
      <c r="S24" s="2">
        <v>0.99568900000000005</v>
      </c>
      <c r="T24" s="2">
        <v>0.18417</v>
      </c>
      <c r="U24" s="1">
        <v>4</v>
      </c>
      <c r="V24" s="1">
        <v>9</v>
      </c>
      <c r="W24" s="2">
        <v>0.30769230769230771</v>
      </c>
      <c r="X24" s="2">
        <v>-0.17853496449704556</v>
      </c>
      <c r="Y24" s="2">
        <v>-5.5622485207165409E-2</v>
      </c>
    </row>
    <row r="25" spans="2:25" x14ac:dyDescent="0.25">
      <c r="B25" t="s">
        <v>3212</v>
      </c>
      <c r="C25" s="1">
        <v>4</v>
      </c>
      <c r="D25" s="1">
        <f t="shared" si="3"/>
        <v>9</v>
      </c>
      <c r="E25" s="1">
        <v>33</v>
      </c>
      <c r="F25" s="2">
        <v>2.8165200000000001</v>
      </c>
      <c r="G25" s="1">
        <v>2</v>
      </c>
      <c r="H25" s="2">
        <v>2.81406</v>
      </c>
      <c r="I25" s="2">
        <f t="shared" si="0"/>
        <v>6.0606060606060608E-2</v>
      </c>
      <c r="J25" s="1">
        <v>20</v>
      </c>
      <c r="K25" s="2">
        <v>2.80335</v>
      </c>
      <c r="L25" s="2">
        <f t="shared" si="1"/>
        <v>0.60606060606060608</v>
      </c>
      <c r="M25" s="1">
        <v>11</v>
      </c>
      <c r="N25" s="2">
        <v>2.8409200000000001</v>
      </c>
      <c r="O25" s="2">
        <f t="shared" si="2"/>
        <v>0.33333333333333331</v>
      </c>
      <c r="P25" s="1" t="s">
        <v>3436</v>
      </c>
      <c r="Q25" s="2">
        <v>-12085.269865</v>
      </c>
      <c r="R25" s="2">
        <v>-12083.881799999999</v>
      </c>
      <c r="S25" s="2">
        <v>0.99886200000000003</v>
      </c>
      <c r="T25" s="2">
        <v>0.224</v>
      </c>
      <c r="U25" s="1">
        <v>4</v>
      </c>
      <c r="V25" s="1">
        <v>9</v>
      </c>
      <c r="W25" s="2">
        <v>0.30769230769230771</v>
      </c>
      <c r="X25" s="2">
        <v>-0.18218411834319481</v>
      </c>
      <c r="Y25" s="2">
        <v>-8.6976331360906795E-2</v>
      </c>
    </row>
    <row r="26" spans="2:25" x14ac:dyDescent="0.25">
      <c r="B26" t="s">
        <v>3213</v>
      </c>
      <c r="C26" s="1">
        <v>4</v>
      </c>
      <c r="D26" s="1">
        <f t="shared" si="3"/>
        <v>9</v>
      </c>
      <c r="E26" s="1">
        <v>36</v>
      </c>
      <c r="F26" s="2">
        <v>2.8415499999999998</v>
      </c>
      <c r="G26" s="1">
        <v>4</v>
      </c>
      <c r="H26" s="2">
        <v>2.8521000000000001</v>
      </c>
      <c r="I26" s="2">
        <f t="shared" si="0"/>
        <v>0.1111111111111111</v>
      </c>
      <c r="J26" s="1">
        <v>12</v>
      </c>
      <c r="K26" s="2">
        <v>2.8215300000000001</v>
      </c>
      <c r="L26" s="2">
        <f t="shared" si="1"/>
        <v>0.33333333333333331</v>
      </c>
      <c r="M26" s="1">
        <v>20</v>
      </c>
      <c r="N26" s="2">
        <v>2.8514599999999999</v>
      </c>
      <c r="O26" s="2">
        <f t="shared" si="2"/>
        <v>0.55555555555555558</v>
      </c>
      <c r="P26" s="1" t="s">
        <v>3436</v>
      </c>
      <c r="Q26" s="2">
        <v>-12083.938979</v>
      </c>
      <c r="R26" s="2">
        <v>-12083.236199999999</v>
      </c>
      <c r="S26" s="2">
        <v>0.99622900000000003</v>
      </c>
      <c r="T26" s="2">
        <v>0.18809999999999999</v>
      </c>
      <c r="U26" s="1">
        <v>4</v>
      </c>
      <c r="V26" s="1">
        <v>9</v>
      </c>
      <c r="W26" s="2">
        <v>0.30769230769230771</v>
      </c>
      <c r="X26" s="2">
        <v>-7.9808272189368909E-2</v>
      </c>
      <c r="Y26" s="2">
        <v>-3.7314792899381319E-2</v>
      </c>
    </row>
    <row r="27" spans="2:25" x14ac:dyDescent="0.25">
      <c r="B27" t="s">
        <v>3214</v>
      </c>
      <c r="C27" s="1">
        <v>4</v>
      </c>
      <c r="D27" s="1">
        <f t="shared" si="3"/>
        <v>9</v>
      </c>
      <c r="E27" s="1">
        <v>33</v>
      </c>
      <c r="F27" s="2">
        <v>2.80816</v>
      </c>
      <c r="G27" s="1">
        <v>3</v>
      </c>
      <c r="H27" s="2">
        <v>2.87283</v>
      </c>
      <c r="I27" s="2">
        <f t="shared" si="0"/>
        <v>9.0909090909090912E-2</v>
      </c>
      <c r="J27" s="1">
        <v>17</v>
      </c>
      <c r="K27" s="2">
        <v>2.77536</v>
      </c>
      <c r="L27" s="2">
        <f t="shared" si="1"/>
        <v>0.51515151515151514</v>
      </c>
      <c r="M27" s="1">
        <v>13</v>
      </c>
      <c r="N27" s="2">
        <v>2.8361399999999999</v>
      </c>
      <c r="O27" s="2">
        <f t="shared" si="2"/>
        <v>0.39393939393939392</v>
      </c>
      <c r="P27" s="1" t="s">
        <v>3436</v>
      </c>
      <c r="Q27" s="2">
        <v>-12085.331531</v>
      </c>
      <c r="R27" s="2">
        <v>-12083.2619</v>
      </c>
      <c r="S27" s="2">
        <v>0.99538800000000005</v>
      </c>
      <c r="T27" s="2">
        <v>0.18217</v>
      </c>
      <c r="U27" s="1">
        <v>4</v>
      </c>
      <c r="V27" s="1">
        <v>9</v>
      </c>
      <c r="W27" s="2">
        <v>0.30769230769230771</v>
      </c>
      <c r="X27" s="2">
        <v>-0.18692765680470286</v>
      </c>
      <c r="Y27" s="2">
        <v>-3.929171597631536E-2</v>
      </c>
    </row>
    <row r="28" spans="2:25" x14ac:dyDescent="0.25">
      <c r="B28" t="s">
        <v>3215</v>
      </c>
      <c r="C28" s="1">
        <v>4</v>
      </c>
      <c r="D28" s="1">
        <f t="shared" si="3"/>
        <v>9</v>
      </c>
      <c r="E28" s="1">
        <v>38</v>
      </c>
      <c r="F28" s="2">
        <v>2.87635</v>
      </c>
      <c r="G28" s="1">
        <v>5</v>
      </c>
      <c r="H28" s="2">
        <v>2.89785</v>
      </c>
      <c r="I28" s="2">
        <f t="shared" si="0"/>
        <v>0.13157894736842105</v>
      </c>
      <c r="J28" s="1">
        <v>20</v>
      </c>
      <c r="K28" s="2">
        <v>2.8926699999999999</v>
      </c>
      <c r="L28" s="2">
        <f t="shared" si="1"/>
        <v>0.52631578947368418</v>
      </c>
      <c r="M28" s="1">
        <v>13</v>
      </c>
      <c r="N28" s="2">
        <v>2.8429899999999999</v>
      </c>
      <c r="O28" s="2">
        <f t="shared" si="2"/>
        <v>0.34210526315789475</v>
      </c>
      <c r="P28" s="1" t="s">
        <v>3436</v>
      </c>
      <c r="Q28" s="2">
        <v>-12084.561575</v>
      </c>
      <c r="R28" s="2">
        <v>-12083.7449</v>
      </c>
      <c r="S28" s="2">
        <v>0.994946</v>
      </c>
      <c r="T28" s="2">
        <v>0.17935999999999999</v>
      </c>
      <c r="U28" s="1">
        <v>4</v>
      </c>
      <c r="V28" s="1">
        <v>9</v>
      </c>
      <c r="W28" s="2">
        <v>0.30769230769230771</v>
      </c>
      <c r="X28" s="2">
        <v>-0.12770027218931107</v>
      </c>
      <c r="Y28" s="2">
        <v>-7.6445562130174949E-2</v>
      </c>
    </row>
    <row r="29" spans="2:25" x14ac:dyDescent="0.25">
      <c r="B29" t="s">
        <v>3216</v>
      </c>
      <c r="C29" s="1">
        <v>4</v>
      </c>
      <c r="D29" s="1">
        <f t="shared" si="3"/>
        <v>9</v>
      </c>
      <c r="E29" s="1">
        <v>36</v>
      </c>
      <c r="F29" s="2">
        <v>2.8407900000000001</v>
      </c>
      <c r="G29" s="1">
        <v>2</v>
      </c>
      <c r="H29" s="2">
        <v>2.91927</v>
      </c>
      <c r="I29" s="2">
        <f t="shared" si="0"/>
        <v>5.5555555555555552E-2</v>
      </c>
      <c r="J29" s="1">
        <v>16</v>
      </c>
      <c r="K29" s="2">
        <v>2.82138</v>
      </c>
      <c r="L29" s="2">
        <f t="shared" si="1"/>
        <v>0.44444444444444442</v>
      </c>
      <c r="M29" s="1">
        <v>18</v>
      </c>
      <c r="N29" s="2">
        <v>2.8493200000000001</v>
      </c>
      <c r="O29" s="2">
        <f t="shared" si="2"/>
        <v>0.5</v>
      </c>
      <c r="P29" s="1" t="s">
        <v>3436</v>
      </c>
      <c r="Q29" s="2">
        <v>-12084.069105</v>
      </c>
      <c r="R29" s="2">
        <v>-12083.264800000001</v>
      </c>
      <c r="S29" s="2">
        <v>0.99810399999999999</v>
      </c>
      <c r="T29" s="2">
        <v>0.17346</v>
      </c>
      <c r="U29" s="1">
        <v>4</v>
      </c>
      <c r="V29" s="1">
        <v>9</v>
      </c>
      <c r="W29" s="2">
        <v>0.30769230769230771</v>
      </c>
      <c r="X29" s="2">
        <v>-8.9817964497062627E-2</v>
      </c>
      <c r="Y29" s="2">
        <v>-3.9514792899493702E-2</v>
      </c>
    </row>
    <row r="30" spans="2:25" x14ac:dyDescent="0.25">
      <c r="B30" t="s">
        <v>3217</v>
      </c>
      <c r="C30" s="1">
        <v>4</v>
      </c>
      <c r="D30" s="1">
        <f t="shared" si="3"/>
        <v>9</v>
      </c>
      <c r="E30" s="1">
        <v>36</v>
      </c>
      <c r="F30" s="2">
        <v>2.8399899999999998</v>
      </c>
      <c r="G30" s="1">
        <v>2</v>
      </c>
      <c r="H30" s="2">
        <v>2.8876599999999999</v>
      </c>
      <c r="I30" s="2">
        <f t="shared" si="0"/>
        <v>5.5555555555555552E-2</v>
      </c>
      <c r="J30" s="1">
        <v>16</v>
      </c>
      <c r="K30" s="2">
        <v>2.8170500000000001</v>
      </c>
      <c r="L30" s="2">
        <f t="shared" si="1"/>
        <v>0.44444444444444442</v>
      </c>
      <c r="M30" s="1">
        <v>18</v>
      </c>
      <c r="N30" s="2">
        <v>2.8550800000000001</v>
      </c>
      <c r="O30" s="2">
        <f t="shared" si="2"/>
        <v>0.5</v>
      </c>
      <c r="P30" s="1" t="s">
        <v>3436</v>
      </c>
      <c r="Q30" s="2">
        <v>-12084.238488999999</v>
      </c>
      <c r="R30" s="2">
        <v>-12083.543799999999</v>
      </c>
      <c r="S30" s="2">
        <v>0.99773000000000001</v>
      </c>
      <c r="T30" s="2">
        <v>0.20327999999999999</v>
      </c>
      <c r="U30" s="1">
        <v>4</v>
      </c>
      <c r="V30" s="1">
        <v>9</v>
      </c>
      <c r="W30" s="2">
        <v>0.30769230769230771</v>
      </c>
      <c r="X30" s="2">
        <v>-0.10284750295851644</v>
      </c>
      <c r="Y30" s="2">
        <v>-6.0976331360926943E-2</v>
      </c>
    </row>
    <row r="31" spans="2:25" x14ac:dyDescent="0.25">
      <c r="B31" t="s">
        <v>3218</v>
      </c>
      <c r="C31" s="1">
        <v>4</v>
      </c>
      <c r="D31" s="1">
        <f t="shared" si="3"/>
        <v>9</v>
      </c>
      <c r="E31" s="1">
        <v>36</v>
      </c>
      <c r="F31" s="2">
        <v>2.8329</v>
      </c>
      <c r="G31" s="1">
        <v>5</v>
      </c>
      <c r="H31" s="2">
        <v>2.8324600000000002</v>
      </c>
      <c r="I31" s="2">
        <f t="shared" si="0"/>
        <v>0.1388888888888889</v>
      </c>
      <c r="J31" s="1">
        <v>17</v>
      </c>
      <c r="K31" s="2">
        <v>2.8239100000000001</v>
      </c>
      <c r="L31" s="2">
        <f t="shared" si="1"/>
        <v>0.47222222222222221</v>
      </c>
      <c r="M31" s="1">
        <v>14</v>
      </c>
      <c r="N31" s="2">
        <v>2.84396</v>
      </c>
      <c r="O31" s="2">
        <f t="shared" si="2"/>
        <v>0.3888888888888889</v>
      </c>
      <c r="P31" s="1" t="s">
        <v>3436</v>
      </c>
      <c r="Q31" s="2">
        <v>-12084.495073</v>
      </c>
      <c r="R31" s="2">
        <v>-12083.630300000001</v>
      </c>
      <c r="S31" s="2">
        <v>0.99315799999999999</v>
      </c>
      <c r="T31" s="2">
        <v>0.17024</v>
      </c>
      <c r="U31" s="1">
        <v>4</v>
      </c>
      <c r="V31" s="1">
        <v>9</v>
      </c>
      <c r="W31" s="2">
        <v>0.30769230769230771</v>
      </c>
      <c r="X31" s="2">
        <v>-0.12258473372779778</v>
      </c>
      <c r="Y31" s="2">
        <v>-6.7630177514869355E-2</v>
      </c>
    </row>
    <row r="32" spans="2:25" x14ac:dyDescent="0.25">
      <c r="B32" t="s">
        <v>3219</v>
      </c>
      <c r="C32" s="1">
        <v>4</v>
      </c>
      <c r="D32" s="1">
        <f t="shared" si="3"/>
        <v>9</v>
      </c>
      <c r="E32" s="1">
        <v>37</v>
      </c>
      <c r="F32" s="2">
        <v>2.8703699999999999</v>
      </c>
      <c r="G32" s="1">
        <v>4</v>
      </c>
      <c r="H32" s="2">
        <v>2.8407100000000001</v>
      </c>
      <c r="I32" s="2">
        <f t="shared" si="0"/>
        <v>0.10810810810810811</v>
      </c>
      <c r="J32" s="1">
        <v>21</v>
      </c>
      <c r="K32" s="2">
        <v>2.8936799999999998</v>
      </c>
      <c r="L32" s="2">
        <f t="shared" si="1"/>
        <v>0.56756756756756754</v>
      </c>
      <c r="M32" s="1">
        <v>12</v>
      </c>
      <c r="N32" s="2">
        <v>2.8394699999999999</v>
      </c>
      <c r="O32" s="2">
        <f t="shared" si="2"/>
        <v>0.32432432432432434</v>
      </c>
      <c r="P32" s="1" t="s">
        <v>3436</v>
      </c>
      <c r="Q32" s="2">
        <v>-12084.731400000001</v>
      </c>
      <c r="R32" s="2">
        <v>-12084.0311</v>
      </c>
      <c r="S32" s="2">
        <v>0.99456599999999995</v>
      </c>
      <c r="T32" s="2">
        <v>0.17718</v>
      </c>
      <c r="U32" s="1">
        <v>4</v>
      </c>
      <c r="V32" s="1">
        <v>9</v>
      </c>
      <c r="W32" s="2">
        <v>0.30769230769230771</v>
      </c>
      <c r="X32" s="2">
        <v>-0.14076373372783843</v>
      </c>
      <c r="Y32" s="2">
        <v>-9.8460946745595163E-2</v>
      </c>
    </row>
    <row r="33" spans="2:25" x14ac:dyDescent="0.25">
      <c r="B33" t="s">
        <v>3220</v>
      </c>
      <c r="C33" s="1">
        <v>5</v>
      </c>
      <c r="D33" s="1">
        <f t="shared" si="3"/>
        <v>8</v>
      </c>
      <c r="E33" s="1">
        <v>36</v>
      </c>
      <c r="F33" s="2">
        <v>2.8318400000000001</v>
      </c>
      <c r="G33" s="1">
        <v>6</v>
      </c>
      <c r="H33" s="2">
        <v>2.8279399999999999</v>
      </c>
      <c r="I33" s="2">
        <f t="shared" si="0"/>
        <v>0.16666666666666666</v>
      </c>
      <c r="J33" s="1">
        <v>20</v>
      </c>
      <c r="K33" s="2">
        <v>2.8305099999999999</v>
      </c>
      <c r="L33" s="2">
        <f t="shared" si="1"/>
        <v>0.55555555555555558</v>
      </c>
      <c r="M33" s="1">
        <v>10</v>
      </c>
      <c r="N33" s="2">
        <v>2.8368199999999999</v>
      </c>
      <c r="O33" s="2">
        <f t="shared" si="2"/>
        <v>0.27777777777777779</v>
      </c>
      <c r="P33" s="1" t="s">
        <v>3436</v>
      </c>
      <c r="Q33" s="2">
        <v>-12177.793405</v>
      </c>
      <c r="R33" s="2">
        <v>-12177.0988</v>
      </c>
      <c r="S33" s="2">
        <v>0.99629999999999996</v>
      </c>
      <c r="T33" s="2">
        <v>0.16625000000000001</v>
      </c>
      <c r="U33" s="1">
        <v>5</v>
      </c>
      <c r="V33" s="1">
        <v>8</v>
      </c>
      <c r="W33" s="2">
        <v>0.38461538461538464</v>
      </c>
      <c r="X33" s="2">
        <v>-0.11995653254444523</v>
      </c>
      <c r="Y33" s="2">
        <v>-7.7039644970332471E-2</v>
      </c>
    </row>
    <row r="34" spans="2:25" x14ac:dyDescent="0.25">
      <c r="B34" t="s">
        <v>3221</v>
      </c>
      <c r="C34" s="1">
        <v>5</v>
      </c>
      <c r="D34" s="1">
        <f t="shared" si="3"/>
        <v>8</v>
      </c>
      <c r="E34" s="1">
        <v>37</v>
      </c>
      <c r="F34" s="2">
        <v>2.8531</v>
      </c>
      <c r="G34" s="1">
        <v>4</v>
      </c>
      <c r="H34" s="2">
        <v>2.7184599999999999</v>
      </c>
      <c r="I34" s="2">
        <f t="shared" si="0"/>
        <v>0.10810810810810811</v>
      </c>
      <c r="J34" s="1">
        <v>24</v>
      </c>
      <c r="K34" s="2">
        <v>2.8777599999999999</v>
      </c>
      <c r="L34" s="2">
        <f t="shared" si="1"/>
        <v>0.64864864864864868</v>
      </c>
      <c r="M34" s="1">
        <v>9</v>
      </c>
      <c r="N34" s="2">
        <v>2.84721</v>
      </c>
      <c r="O34" s="2">
        <f t="shared" si="2"/>
        <v>0.24324324324324326</v>
      </c>
      <c r="P34" s="1" t="s">
        <v>3436</v>
      </c>
      <c r="Q34" s="2">
        <v>-12177.975038</v>
      </c>
      <c r="R34" s="2">
        <v>-12177.1607</v>
      </c>
      <c r="S34" s="2">
        <v>0.99513700000000005</v>
      </c>
      <c r="T34" s="2">
        <v>0.18024000000000001</v>
      </c>
      <c r="U34" s="1">
        <v>5</v>
      </c>
      <c r="V34" s="1">
        <v>8</v>
      </c>
      <c r="W34" s="2">
        <v>0.38461538461538464</v>
      </c>
      <c r="X34" s="2">
        <v>-0.13392830177522577</v>
      </c>
      <c r="Y34" s="2">
        <v>-8.1801183431917501E-2</v>
      </c>
    </row>
    <row r="35" spans="2:25" x14ac:dyDescent="0.25">
      <c r="B35" t="s">
        <v>3222</v>
      </c>
      <c r="C35" s="1">
        <v>5</v>
      </c>
      <c r="D35" s="1">
        <f t="shared" si="3"/>
        <v>8</v>
      </c>
      <c r="E35" s="1">
        <v>34</v>
      </c>
      <c r="F35" s="2">
        <v>2.8231999999999999</v>
      </c>
      <c r="G35" s="1">
        <v>5</v>
      </c>
      <c r="H35" s="2">
        <v>2.9073000000000002</v>
      </c>
      <c r="I35" s="2">
        <f t="shared" si="0"/>
        <v>0.14705882352941177</v>
      </c>
      <c r="J35" s="1">
        <v>20</v>
      </c>
      <c r="K35" s="2">
        <v>2.81345</v>
      </c>
      <c r="L35" s="2">
        <f t="shared" si="1"/>
        <v>0.58823529411764708</v>
      </c>
      <c r="M35" s="1">
        <v>9</v>
      </c>
      <c r="N35" s="2">
        <v>2.79813</v>
      </c>
      <c r="O35" s="2">
        <f t="shared" si="2"/>
        <v>0.26470588235294118</v>
      </c>
      <c r="P35" s="1" t="s">
        <v>3436</v>
      </c>
      <c r="Q35" s="2">
        <v>-12178.782453</v>
      </c>
      <c r="R35" s="2">
        <v>-12177.5478</v>
      </c>
      <c r="S35" s="2">
        <v>0.99252300000000004</v>
      </c>
      <c r="T35" s="2">
        <v>0.1676</v>
      </c>
      <c r="U35" s="1">
        <v>5</v>
      </c>
      <c r="V35" s="1">
        <v>8</v>
      </c>
      <c r="W35" s="2">
        <v>0.38461538461538464</v>
      </c>
      <c r="X35" s="2">
        <v>-0.19603714792901883</v>
      </c>
      <c r="Y35" s="2">
        <v>-0.1115781065088343</v>
      </c>
    </row>
    <row r="36" spans="2:25" x14ac:dyDescent="0.25">
      <c r="B36" t="s">
        <v>3223</v>
      </c>
      <c r="C36" s="1">
        <v>5</v>
      </c>
      <c r="D36" s="1">
        <f t="shared" si="3"/>
        <v>8</v>
      </c>
      <c r="E36" s="1">
        <v>37</v>
      </c>
      <c r="F36" s="2">
        <v>2.8561800000000002</v>
      </c>
      <c r="G36" s="1">
        <v>5</v>
      </c>
      <c r="H36" s="2">
        <v>2.8353999999999999</v>
      </c>
      <c r="I36" s="2">
        <f t="shared" si="0"/>
        <v>0.13513513513513514</v>
      </c>
      <c r="J36" s="1">
        <v>24</v>
      </c>
      <c r="K36" s="2">
        <v>2.8318300000000001</v>
      </c>
      <c r="L36" s="2">
        <f t="shared" si="1"/>
        <v>0.64864864864864868</v>
      </c>
      <c r="M36" s="1">
        <v>8</v>
      </c>
      <c r="N36" s="2">
        <v>2.94224</v>
      </c>
      <c r="O36" s="2">
        <f t="shared" si="2"/>
        <v>0.21621621621621623</v>
      </c>
      <c r="P36" s="1" t="s">
        <v>3436</v>
      </c>
      <c r="Q36" s="2">
        <v>-12178.093306999999</v>
      </c>
      <c r="R36" s="2">
        <v>-12177.5317</v>
      </c>
      <c r="S36" s="2">
        <v>0.99753700000000001</v>
      </c>
      <c r="T36" s="2">
        <v>0.20093</v>
      </c>
      <c r="U36" s="1">
        <v>5</v>
      </c>
      <c r="V36" s="1">
        <v>8</v>
      </c>
      <c r="W36" s="2">
        <v>0.38461538461538464</v>
      </c>
      <c r="X36" s="2">
        <v>-0.14302591715974045</v>
      </c>
      <c r="Y36" s="2">
        <v>-0.11033964497031636</v>
      </c>
    </row>
    <row r="37" spans="2:25" x14ac:dyDescent="0.25">
      <c r="B37" t="s">
        <v>3224</v>
      </c>
      <c r="C37" s="1">
        <v>5</v>
      </c>
      <c r="D37" s="1">
        <f t="shared" si="3"/>
        <v>8</v>
      </c>
      <c r="E37" s="1">
        <v>33</v>
      </c>
      <c r="F37" s="2">
        <v>2.8194900000000001</v>
      </c>
      <c r="G37" s="1">
        <v>4</v>
      </c>
      <c r="H37" s="2">
        <v>2.9450400000000001</v>
      </c>
      <c r="I37" s="2">
        <f t="shared" si="0"/>
        <v>0.12121212121212122</v>
      </c>
      <c r="J37" s="1">
        <v>21</v>
      </c>
      <c r="K37" s="2">
        <v>2.79691</v>
      </c>
      <c r="L37" s="2">
        <f t="shared" si="1"/>
        <v>0.63636363636363635</v>
      </c>
      <c r="M37" s="1">
        <v>8</v>
      </c>
      <c r="N37" s="2">
        <v>2.8159800000000001</v>
      </c>
      <c r="O37" s="2">
        <f t="shared" si="2"/>
        <v>0.24242424242424243</v>
      </c>
      <c r="P37" s="1" t="s">
        <v>3436</v>
      </c>
      <c r="Q37" s="2">
        <v>-12178.358700000001</v>
      </c>
      <c r="R37" s="2">
        <v>-12177.274600000001</v>
      </c>
      <c r="S37" s="2">
        <v>0.99654100000000001</v>
      </c>
      <c r="T37" s="2">
        <v>0.19070999999999999</v>
      </c>
      <c r="U37" s="1">
        <v>5</v>
      </c>
      <c r="V37" s="1">
        <v>8</v>
      </c>
      <c r="W37" s="2">
        <v>0.38461538461538464</v>
      </c>
      <c r="X37" s="2">
        <v>-0.16344076331370161</v>
      </c>
      <c r="Y37" s="2">
        <v>-9.0562721893477902E-2</v>
      </c>
    </row>
    <row r="38" spans="2:25" x14ac:dyDescent="0.25">
      <c r="B38" t="s">
        <v>3225</v>
      </c>
      <c r="C38" s="1">
        <v>5</v>
      </c>
      <c r="D38" s="1">
        <f t="shared" si="3"/>
        <v>8</v>
      </c>
      <c r="E38" s="1">
        <v>39</v>
      </c>
      <c r="F38" s="2">
        <v>2.8791600000000002</v>
      </c>
      <c r="G38" s="1">
        <v>6</v>
      </c>
      <c r="H38" s="2">
        <v>2.8800699999999999</v>
      </c>
      <c r="I38" s="2">
        <f t="shared" si="0"/>
        <v>0.15384615384615385</v>
      </c>
      <c r="J38" s="1">
        <v>24</v>
      </c>
      <c r="K38" s="2">
        <v>2.8636300000000001</v>
      </c>
      <c r="L38" s="2">
        <f t="shared" si="1"/>
        <v>0.61538461538461542</v>
      </c>
      <c r="M38" s="1">
        <v>9</v>
      </c>
      <c r="N38" s="2">
        <v>2.9199600000000001</v>
      </c>
      <c r="O38" s="2">
        <f t="shared" si="2"/>
        <v>0.23076923076923078</v>
      </c>
      <c r="P38" s="1" t="s">
        <v>3436</v>
      </c>
      <c r="Q38" s="2">
        <v>-12178.304426000001</v>
      </c>
      <c r="R38" s="2">
        <v>-12177.7536</v>
      </c>
      <c r="S38" s="2">
        <v>0.99724599999999997</v>
      </c>
      <c r="T38" s="2">
        <v>0.19758000000000001</v>
      </c>
      <c r="U38" s="1">
        <v>5</v>
      </c>
      <c r="V38" s="1">
        <v>8</v>
      </c>
      <c r="W38" s="2">
        <v>0.38461538461538464</v>
      </c>
      <c r="X38" s="2">
        <v>-0.15926584023677257</v>
      </c>
      <c r="Y38" s="2">
        <v>-0.12740887573958248</v>
      </c>
    </row>
    <row r="39" spans="2:25" x14ac:dyDescent="0.25">
      <c r="B39" t="s">
        <v>3226</v>
      </c>
      <c r="C39" s="1">
        <v>5</v>
      </c>
      <c r="D39" s="1">
        <f t="shared" si="3"/>
        <v>8</v>
      </c>
      <c r="E39" s="1">
        <v>38</v>
      </c>
      <c r="F39" s="2">
        <v>2.8648899999999999</v>
      </c>
      <c r="G39" s="1">
        <v>5</v>
      </c>
      <c r="H39" s="2">
        <v>2.93675</v>
      </c>
      <c r="I39" s="2">
        <f t="shared" si="0"/>
        <v>0.13157894736842105</v>
      </c>
      <c r="J39" s="1">
        <v>18</v>
      </c>
      <c r="K39" s="2">
        <v>2.83717</v>
      </c>
      <c r="L39" s="2">
        <f t="shared" si="1"/>
        <v>0.47368421052631576</v>
      </c>
      <c r="M39" s="1">
        <v>15</v>
      </c>
      <c r="N39" s="2">
        <v>2.87419</v>
      </c>
      <c r="O39" s="2">
        <f t="shared" si="2"/>
        <v>0.39473684210526316</v>
      </c>
      <c r="P39" s="1" t="s">
        <v>3436</v>
      </c>
      <c r="Q39" s="2">
        <v>-12177.243775000001</v>
      </c>
      <c r="R39" s="2">
        <v>-12176.891100000001</v>
      </c>
      <c r="S39" s="2">
        <v>2.9976539999999998</v>
      </c>
      <c r="T39" s="2">
        <v>0.20557</v>
      </c>
      <c r="U39" s="1">
        <v>5</v>
      </c>
      <c r="V39" s="1">
        <v>8</v>
      </c>
      <c r="W39" s="2">
        <v>0.38461538461538464</v>
      </c>
      <c r="X39" s="2">
        <v>-7.7677301775251034E-2</v>
      </c>
      <c r="Y39" s="2">
        <v>-6.1062721893484613E-2</v>
      </c>
    </row>
    <row r="40" spans="2:25" x14ac:dyDescent="0.25">
      <c r="B40" t="s">
        <v>3227</v>
      </c>
      <c r="C40" s="1">
        <v>5</v>
      </c>
      <c r="D40" s="1">
        <f t="shared" si="3"/>
        <v>8</v>
      </c>
      <c r="E40" s="1">
        <v>39</v>
      </c>
      <c r="F40" s="2">
        <v>2.8798599999999999</v>
      </c>
      <c r="G40" s="1">
        <v>4</v>
      </c>
      <c r="H40" s="2">
        <v>2.9672299999999998</v>
      </c>
      <c r="I40" s="2">
        <f t="shared" si="0"/>
        <v>0.10256410256410256</v>
      </c>
      <c r="J40" s="1">
        <v>20</v>
      </c>
      <c r="K40" s="2">
        <v>2.8559700000000001</v>
      </c>
      <c r="L40" s="2">
        <f t="shared" si="1"/>
        <v>0.51282051282051277</v>
      </c>
      <c r="M40" s="1">
        <v>15</v>
      </c>
      <c r="N40" s="2">
        <v>2.8884099999999999</v>
      </c>
      <c r="O40" s="2">
        <f t="shared" si="2"/>
        <v>0.38461538461538464</v>
      </c>
      <c r="P40" s="1" t="s">
        <v>3436</v>
      </c>
      <c r="Q40" s="2">
        <v>-12177.128054000001</v>
      </c>
      <c r="R40" s="2">
        <v>-12176.688399999999</v>
      </c>
      <c r="S40" s="2">
        <v>2.9743360000000001</v>
      </c>
      <c r="T40" s="2">
        <v>0.13045000000000001</v>
      </c>
      <c r="U40" s="1">
        <v>5</v>
      </c>
      <c r="V40" s="1">
        <v>8</v>
      </c>
      <c r="W40" s="2">
        <v>0.38461538461538464</v>
      </c>
      <c r="X40" s="2">
        <v>-6.8775686390626312E-2</v>
      </c>
      <c r="Y40" s="2">
        <v>-4.5470414201050656E-2</v>
      </c>
    </row>
    <row r="41" spans="2:25" x14ac:dyDescent="0.25">
      <c r="B41" t="s">
        <v>3228</v>
      </c>
      <c r="C41" s="1">
        <v>5</v>
      </c>
      <c r="D41" s="1">
        <f t="shared" si="3"/>
        <v>8</v>
      </c>
      <c r="E41" s="1">
        <v>38</v>
      </c>
      <c r="F41" s="2">
        <v>2.8640300000000001</v>
      </c>
      <c r="G41" s="1">
        <v>4</v>
      </c>
      <c r="H41" s="2">
        <v>3.0094099999999999</v>
      </c>
      <c r="I41" s="2">
        <f t="shared" si="0"/>
        <v>0.10526315789473684</v>
      </c>
      <c r="J41" s="1">
        <v>21</v>
      </c>
      <c r="K41" s="2">
        <v>2.8360500000000002</v>
      </c>
      <c r="L41" s="2">
        <f t="shared" si="1"/>
        <v>0.55263157894736847</v>
      </c>
      <c r="M41" s="1">
        <v>13</v>
      </c>
      <c r="N41" s="2">
        <v>2.86449</v>
      </c>
      <c r="O41" s="2">
        <f t="shared" si="2"/>
        <v>0.34210526315789475</v>
      </c>
      <c r="P41" s="1" t="s">
        <v>3436</v>
      </c>
      <c r="Q41" s="2">
        <v>-12177.381144000001</v>
      </c>
      <c r="R41" s="2">
        <v>-12177.0059</v>
      </c>
      <c r="S41" s="2">
        <v>2.987533</v>
      </c>
      <c r="T41" s="2">
        <v>0.15503</v>
      </c>
      <c r="U41" s="1">
        <v>5</v>
      </c>
      <c r="V41" s="1">
        <v>8</v>
      </c>
      <c r="W41" s="2">
        <v>0.38461538461538464</v>
      </c>
      <c r="X41" s="2">
        <v>-8.8244147929099903E-2</v>
      </c>
      <c r="Y41" s="2">
        <v>-6.9893491124205939E-2</v>
      </c>
    </row>
    <row r="42" spans="2:25" x14ac:dyDescent="0.25">
      <c r="B42" t="s">
        <v>3229</v>
      </c>
      <c r="C42" s="1">
        <v>5</v>
      </c>
      <c r="D42" s="1">
        <f t="shared" si="3"/>
        <v>8</v>
      </c>
      <c r="E42" s="1">
        <v>38</v>
      </c>
      <c r="F42" s="2">
        <v>2.8713600000000001</v>
      </c>
      <c r="G42" s="1">
        <v>3</v>
      </c>
      <c r="H42" s="2">
        <v>2.9874399999999999</v>
      </c>
      <c r="I42" s="2">
        <f t="shared" si="0"/>
        <v>7.8947368421052627E-2</v>
      </c>
      <c r="J42" s="1">
        <v>22</v>
      </c>
      <c r="K42" s="2">
        <v>2.8206000000000002</v>
      </c>
      <c r="L42" s="2">
        <f t="shared" si="1"/>
        <v>0.57894736842105265</v>
      </c>
      <c r="M42" s="1">
        <v>13</v>
      </c>
      <c r="N42" s="2">
        <v>2.9304800000000002</v>
      </c>
      <c r="O42" s="2">
        <f t="shared" si="2"/>
        <v>0.34210526315789475</v>
      </c>
      <c r="P42" s="1" t="s">
        <v>3436</v>
      </c>
      <c r="Q42" s="2">
        <v>-12177.783798</v>
      </c>
      <c r="R42" s="2">
        <v>-12177.2659</v>
      </c>
      <c r="S42" s="2">
        <v>0.99685299999999999</v>
      </c>
      <c r="T42" s="2">
        <v>0.19361999999999999</v>
      </c>
      <c r="U42" s="1">
        <v>5</v>
      </c>
      <c r="V42" s="1">
        <v>8</v>
      </c>
      <c r="W42" s="2">
        <v>0.38461538461538464</v>
      </c>
      <c r="X42" s="2">
        <v>-0.11921753254444831</v>
      </c>
      <c r="Y42" s="2">
        <v>-8.9893491124222721E-2</v>
      </c>
    </row>
    <row r="43" spans="2:25" x14ac:dyDescent="0.25">
      <c r="B43" t="s">
        <v>3230</v>
      </c>
      <c r="C43" s="1">
        <v>5</v>
      </c>
      <c r="D43" s="1">
        <f t="shared" si="3"/>
        <v>8</v>
      </c>
      <c r="E43" s="1">
        <v>34</v>
      </c>
      <c r="F43" s="2">
        <v>2.8218800000000002</v>
      </c>
      <c r="G43" s="1">
        <v>4</v>
      </c>
      <c r="H43" s="2">
        <v>2.8175300000000001</v>
      </c>
      <c r="I43" s="2">
        <f t="shared" si="0"/>
        <v>0.11764705882352941</v>
      </c>
      <c r="J43" s="1">
        <v>20</v>
      </c>
      <c r="K43" s="2">
        <v>2.81575</v>
      </c>
      <c r="L43" s="2">
        <f t="shared" si="1"/>
        <v>0.58823529411764708</v>
      </c>
      <c r="M43" s="1">
        <v>10</v>
      </c>
      <c r="N43" s="2">
        <v>2.83588</v>
      </c>
      <c r="O43" s="2">
        <f t="shared" si="2"/>
        <v>0.29411764705882354</v>
      </c>
      <c r="P43" s="1" t="s">
        <v>3436</v>
      </c>
      <c r="Q43" s="2">
        <v>-12178.609372000001</v>
      </c>
      <c r="R43" s="2">
        <v>-12176.9954</v>
      </c>
      <c r="S43" s="2">
        <v>0.98995699999999998</v>
      </c>
      <c r="T43" s="2">
        <v>0.15867000000000001</v>
      </c>
      <c r="U43" s="1">
        <v>5</v>
      </c>
      <c r="V43" s="1">
        <v>8</v>
      </c>
      <c r="W43" s="2">
        <v>0.38461538461538464</v>
      </c>
      <c r="X43" s="2">
        <v>-0.18272322485217257</v>
      </c>
      <c r="Y43" s="2">
        <v>-6.9085798816489005E-2</v>
      </c>
    </row>
    <row r="44" spans="2:25" x14ac:dyDescent="0.25">
      <c r="B44" t="s">
        <v>3231</v>
      </c>
      <c r="C44" s="1">
        <v>5</v>
      </c>
      <c r="D44" s="1">
        <f t="shared" si="3"/>
        <v>8</v>
      </c>
      <c r="E44" s="1">
        <v>33</v>
      </c>
      <c r="F44" s="2">
        <v>2.8076400000000001</v>
      </c>
      <c r="G44" s="1">
        <v>4</v>
      </c>
      <c r="H44" s="2">
        <v>2.81033</v>
      </c>
      <c r="I44" s="2">
        <f t="shared" si="0"/>
        <v>0.12121212121212122</v>
      </c>
      <c r="J44" s="1">
        <v>20</v>
      </c>
      <c r="K44" s="2">
        <v>2.7850999999999999</v>
      </c>
      <c r="L44" s="2">
        <f t="shared" si="1"/>
        <v>0.60606060606060608</v>
      </c>
      <c r="M44" s="1">
        <v>9</v>
      </c>
      <c r="N44" s="2">
        <v>2.8565299999999998</v>
      </c>
      <c r="O44" s="2">
        <f t="shared" si="2"/>
        <v>0.27272727272727271</v>
      </c>
      <c r="P44" s="1" t="s">
        <v>3436</v>
      </c>
      <c r="Q44" s="2">
        <v>-12178.543032</v>
      </c>
      <c r="R44" s="2">
        <v>-12177.299000000001</v>
      </c>
      <c r="S44" s="2">
        <v>0.99731499999999995</v>
      </c>
      <c r="T44" s="2">
        <v>0.19839999999999999</v>
      </c>
      <c r="U44" s="1">
        <v>5</v>
      </c>
      <c r="V44" s="1">
        <v>8</v>
      </c>
      <c r="W44" s="2">
        <v>0.38461538461538464</v>
      </c>
      <c r="X44" s="2">
        <v>-0.17762014792900188</v>
      </c>
      <c r="Y44" s="2">
        <v>-9.2439644970419552E-2</v>
      </c>
    </row>
    <row r="45" spans="2:25" x14ac:dyDescent="0.25">
      <c r="B45" t="s">
        <v>3232</v>
      </c>
      <c r="C45" s="1">
        <v>5</v>
      </c>
      <c r="D45" s="1">
        <f t="shared" si="3"/>
        <v>8</v>
      </c>
      <c r="E45" s="1">
        <v>35</v>
      </c>
      <c r="F45" s="2">
        <v>2.8335400000000002</v>
      </c>
      <c r="G45" s="1">
        <v>4</v>
      </c>
      <c r="H45" s="2">
        <v>2.9174799999999999</v>
      </c>
      <c r="I45" s="2">
        <f t="shared" si="0"/>
        <v>0.11428571428571428</v>
      </c>
      <c r="J45" s="1">
        <v>21</v>
      </c>
      <c r="K45" s="2">
        <v>2.8121800000000001</v>
      </c>
      <c r="L45" s="2">
        <f t="shared" si="1"/>
        <v>0.6</v>
      </c>
      <c r="M45" s="1">
        <v>10</v>
      </c>
      <c r="N45" s="2">
        <v>2.84484</v>
      </c>
      <c r="O45" s="2">
        <f t="shared" si="2"/>
        <v>0.2857142857142857</v>
      </c>
      <c r="P45" s="1" t="s">
        <v>3436</v>
      </c>
      <c r="Q45" s="2">
        <v>-12178.137889</v>
      </c>
      <c r="R45" s="2">
        <v>-12176.8271</v>
      </c>
      <c r="S45" s="2">
        <v>0.99747300000000005</v>
      </c>
      <c r="T45" s="2">
        <v>0.20016999999999999</v>
      </c>
      <c r="U45" s="1">
        <v>5</v>
      </c>
      <c r="V45" s="1">
        <v>8</v>
      </c>
      <c r="W45" s="2">
        <v>0.38461538461538464</v>
      </c>
      <c r="X45" s="2">
        <v>-0.14645530177515936</v>
      </c>
      <c r="Y45" s="2">
        <v>-5.6139644970384185E-2</v>
      </c>
    </row>
    <row r="46" spans="2:25" x14ac:dyDescent="0.25">
      <c r="B46" t="s">
        <v>3233</v>
      </c>
      <c r="C46" s="1">
        <v>5</v>
      </c>
      <c r="D46" s="1">
        <f t="shared" si="3"/>
        <v>8</v>
      </c>
      <c r="E46" s="1">
        <v>34</v>
      </c>
      <c r="F46" s="2">
        <v>2.81915</v>
      </c>
      <c r="G46" s="1">
        <v>5</v>
      </c>
      <c r="H46" s="2">
        <v>2.9113500000000001</v>
      </c>
      <c r="I46" s="2">
        <f t="shared" si="0"/>
        <v>0.14705882352941177</v>
      </c>
      <c r="J46" s="1">
        <v>21</v>
      </c>
      <c r="K46" s="2">
        <v>2.7833399999999999</v>
      </c>
      <c r="L46" s="2">
        <f t="shared" si="1"/>
        <v>0.61764705882352944</v>
      </c>
      <c r="M46" s="1">
        <v>8</v>
      </c>
      <c r="N46" s="2">
        <v>2.85555</v>
      </c>
      <c r="O46" s="2">
        <f t="shared" si="2"/>
        <v>0.23529411764705882</v>
      </c>
      <c r="P46" s="1" t="s">
        <v>3436</v>
      </c>
      <c r="Q46" s="2">
        <v>-12178.877114000001</v>
      </c>
      <c r="R46" s="2">
        <v>-12177.0131</v>
      </c>
      <c r="S46" s="2">
        <v>0.99831499999999995</v>
      </c>
      <c r="T46" s="2">
        <v>0.21223</v>
      </c>
      <c r="U46" s="1">
        <v>5</v>
      </c>
      <c r="V46" s="1">
        <v>8</v>
      </c>
      <c r="W46" s="2">
        <v>0.38461538461538464</v>
      </c>
      <c r="X46" s="2">
        <v>-0.2033187633137109</v>
      </c>
      <c r="Y46" s="2">
        <v>-7.0447337278052982E-2</v>
      </c>
    </row>
    <row r="47" spans="2:25" x14ac:dyDescent="0.25">
      <c r="B47" t="s">
        <v>3234</v>
      </c>
      <c r="C47" s="1">
        <v>5</v>
      </c>
      <c r="D47" s="1">
        <f t="shared" si="3"/>
        <v>8</v>
      </c>
      <c r="E47" s="1">
        <v>36</v>
      </c>
      <c r="F47" s="2">
        <v>2.83249</v>
      </c>
      <c r="G47" s="1">
        <v>8</v>
      </c>
      <c r="H47" s="2">
        <v>2.8128700000000002</v>
      </c>
      <c r="I47" s="2">
        <f t="shared" si="0"/>
        <v>0.22222222222222221</v>
      </c>
      <c r="J47" s="1">
        <v>16</v>
      </c>
      <c r="K47" s="2">
        <v>2.8407900000000001</v>
      </c>
      <c r="L47" s="2">
        <f t="shared" si="1"/>
        <v>0.44444444444444442</v>
      </c>
      <c r="M47" s="1">
        <v>12</v>
      </c>
      <c r="N47" s="2">
        <v>2.8344999999999998</v>
      </c>
      <c r="O47" s="2">
        <f t="shared" si="2"/>
        <v>0.33333333333333331</v>
      </c>
      <c r="P47" s="1" t="s">
        <v>3436</v>
      </c>
      <c r="Q47" s="2">
        <v>-12177.668468</v>
      </c>
      <c r="R47" s="2">
        <v>-12176.990100000001</v>
      </c>
      <c r="S47" s="2">
        <v>0.99374399999999996</v>
      </c>
      <c r="T47" s="2">
        <v>0.17291999999999999</v>
      </c>
      <c r="U47" s="1">
        <v>5</v>
      </c>
      <c r="V47" s="1">
        <v>8</v>
      </c>
      <c r="W47" s="2">
        <v>0.38461538461538464</v>
      </c>
      <c r="X47" s="2">
        <v>-0.1103459940828683</v>
      </c>
      <c r="Y47" s="2">
        <v>-6.8678106508881537E-2</v>
      </c>
    </row>
    <row r="48" spans="2:25" x14ac:dyDescent="0.25">
      <c r="B48" t="s">
        <v>3235</v>
      </c>
      <c r="C48" s="1">
        <v>5</v>
      </c>
      <c r="D48" s="1">
        <f t="shared" si="3"/>
        <v>8</v>
      </c>
      <c r="E48" s="1">
        <v>34</v>
      </c>
      <c r="F48" s="2">
        <v>2.8182399999999999</v>
      </c>
      <c r="G48" s="1">
        <v>7</v>
      </c>
      <c r="H48" s="2">
        <v>2.8263400000000001</v>
      </c>
      <c r="I48" s="2">
        <f t="shared" si="0"/>
        <v>0.20588235294117646</v>
      </c>
      <c r="J48" s="1">
        <v>13</v>
      </c>
      <c r="K48" s="2">
        <v>2.8469699999999998</v>
      </c>
      <c r="L48" s="2">
        <f t="shared" si="1"/>
        <v>0.38235294117647056</v>
      </c>
      <c r="M48" s="1">
        <v>14</v>
      </c>
      <c r="N48" s="2">
        <v>2.7875100000000002</v>
      </c>
      <c r="O48" s="2">
        <f t="shared" si="2"/>
        <v>0.41176470588235292</v>
      </c>
      <c r="P48" s="1" t="s">
        <v>3436</v>
      </c>
      <c r="Q48" s="2">
        <v>-12178.047337</v>
      </c>
      <c r="R48" s="2">
        <v>-12176.5427</v>
      </c>
      <c r="S48" s="2">
        <v>0.995977</v>
      </c>
      <c r="T48" s="2">
        <v>0.1862</v>
      </c>
      <c r="U48" s="1">
        <v>5</v>
      </c>
      <c r="V48" s="1">
        <v>8</v>
      </c>
      <c r="W48" s="2">
        <v>0.38461538461538464</v>
      </c>
      <c r="X48" s="2">
        <v>-0.13948976331364696</v>
      </c>
      <c r="Y48" s="2">
        <v>-3.4262721893425732E-2</v>
      </c>
    </row>
    <row r="49" spans="2:25" x14ac:dyDescent="0.25">
      <c r="B49" t="s">
        <v>3236</v>
      </c>
      <c r="C49" s="1">
        <v>5</v>
      </c>
      <c r="D49" s="1">
        <f t="shared" si="3"/>
        <v>8</v>
      </c>
      <c r="E49" s="1">
        <v>37</v>
      </c>
      <c r="F49" s="2">
        <v>2.8620100000000002</v>
      </c>
      <c r="G49" s="1">
        <v>7</v>
      </c>
      <c r="H49" s="2">
        <v>2.83575</v>
      </c>
      <c r="I49" s="2">
        <f t="shared" si="0"/>
        <v>0.1891891891891892</v>
      </c>
      <c r="J49" s="1">
        <v>21</v>
      </c>
      <c r="K49" s="2">
        <v>2.8457499999999998</v>
      </c>
      <c r="L49" s="2">
        <f t="shared" si="1"/>
        <v>0.56756756756756754</v>
      </c>
      <c r="M49" s="1">
        <v>9</v>
      </c>
      <c r="N49" s="2">
        <v>2.9203600000000001</v>
      </c>
      <c r="O49" s="2">
        <f t="shared" si="2"/>
        <v>0.24324324324324326</v>
      </c>
      <c r="P49" s="1" t="s">
        <v>3436</v>
      </c>
      <c r="Q49" s="2">
        <v>-12177.914763000001</v>
      </c>
      <c r="R49" s="2">
        <v>-12176.907800000001</v>
      </c>
      <c r="S49" s="2">
        <v>0.99699199999999999</v>
      </c>
      <c r="T49" s="2">
        <v>0.19494</v>
      </c>
      <c r="U49" s="1">
        <v>5</v>
      </c>
      <c r="V49" s="1">
        <v>8</v>
      </c>
      <c r="W49" s="2">
        <v>0.38461538461538464</v>
      </c>
      <c r="X49" s="2">
        <v>-0.12929176331370121</v>
      </c>
      <c r="Y49" s="2">
        <v>-6.234733727810985E-2</v>
      </c>
    </row>
    <row r="50" spans="2:25" x14ac:dyDescent="0.25">
      <c r="B50" t="s">
        <v>3237</v>
      </c>
      <c r="C50" s="1">
        <v>5</v>
      </c>
      <c r="D50" s="1">
        <f t="shared" si="3"/>
        <v>8</v>
      </c>
      <c r="E50" s="1">
        <v>41</v>
      </c>
      <c r="F50" s="2">
        <v>2.88435</v>
      </c>
      <c r="G50" s="1">
        <v>5</v>
      </c>
      <c r="H50" s="2">
        <v>2.9616699999999998</v>
      </c>
      <c r="I50" s="2">
        <f t="shared" si="0"/>
        <v>0.12195121951219512</v>
      </c>
      <c r="J50" s="1">
        <v>20</v>
      </c>
      <c r="K50" s="2">
        <v>2.8530199999999999</v>
      </c>
      <c r="L50" s="2">
        <f t="shared" si="1"/>
        <v>0.48780487804878048</v>
      </c>
      <c r="M50" s="1">
        <v>16</v>
      </c>
      <c r="N50" s="2">
        <v>2.8993500000000001</v>
      </c>
      <c r="O50" s="2">
        <f t="shared" si="2"/>
        <v>0.3902439024390244</v>
      </c>
      <c r="P50" s="1" t="s">
        <v>3436</v>
      </c>
      <c r="Q50" s="2">
        <v>-12177.226608999999</v>
      </c>
      <c r="R50" s="2">
        <v>-12176.925499999999</v>
      </c>
      <c r="S50" s="2">
        <v>2.9968180000000002</v>
      </c>
      <c r="T50" s="2">
        <v>0.19489999999999999</v>
      </c>
      <c r="U50" s="1">
        <v>5</v>
      </c>
      <c r="V50" s="1">
        <v>8</v>
      </c>
      <c r="W50" s="2">
        <v>0.38461538461538464</v>
      </c>
      <c r="X50" s="2">
        <v>-7.6356840236677756E-2</v>
      </c>
      <c r="Y50" s="2">
        <v>-6.3708875739533904E-2</v>
      </c>
    </row>
    <row r="51" spans="2:25" x14ac:dyDescent="0.25">
      <c r="B51" t="s">
        <v>3421</v>
      </c>
      <c r="C51" s="1">
        <v>5</v>
      </c>
      <c r="D51" s="1">
        <f t="shared" si="3"/>
        <v>8</v>
      </c>
      <c r="E51" s="1">
        <v>33</v>
      </c>
      <c r="F51" s="2">
        <v>2.8169599999999999</v>
      </c>
      <c r="G51" s="1">
        <v>6</v>
      </c>
      <c r="H51" s="2">
        <v>2.9026299999999998</v>
      </c>
      <c r="I51" s="2">
        <f t="shared" si="0"/>
        <v>0.18181818181818182</v>
      </c>
      <c r="J51" s="1">
        <v>20</v>
      </c>
      <c r="K51" s="2">
        <v>2.8077999999999999</v>
      </c>
      <c r="L51" s="2">
        <f t="shared" si="1"/>
        <v>0.60606060606060608</v>
      </c>
      <c r="M51" s="1">
        <v>7</v>
      </c>
      <c r="N51" s="2">
        <v>2.76973</v>
      </c>
      <c r="O51" s="2">
        <f t="shared" si="2"/>
        <v>0.21212121212121213</v>
      </c>
      <c r="P51" s="1" t="s">
        <v>3436</v>
      </c>
      <c r="Q51" s="2">
        <v>-12178.926899</v>
      </c>
      <c r="R51" s="2">
        <v>-12176.982099999999</v>
      </c>
      <c r="S51" s="2">
        <v>0.99614100000000005</v>
      </c>
      <c r="T51" s="2">
        <v>0.18740000000000001</v>
      </c>
      <c r="U51" s="1">
        <v>5</v>
      </c>
      <c r="V51" s="1">
        <v>8</v>
      </c>
      <c r="W51" s="2">
        <v>0.38461538461538464</v>
      </c>
      <c r="X51" s="2">
        <v>-0.20714837869826835</v>
      </c>
      <c r="Y51" s="2">
        <v>-6.8062721893371564E-2</v>
      </c>
    </row>
    <row r="52" spans="2:25" x14ac:dyDescent="0.25">
      <c r="B52" t="s">
        <v>3238</v>
      </c>
      <c r="C52" s="1">
        <v>5</v>
      </c>
      <c r="D52" s="1">
        <f t="shared" si="3"/>
        <v>8</v>
      </c>
      <c r="E52" s="1">
        <v>33</v>
      </c>
      <c r="F52" s="2">
        <v>2.8085399999999998</v>
      </c>
      <c r="G52" s="1">
        <v>6</v>
      </c>
      <c r="H52" s="2">
        <v>2.8674900000000001</v>
      </c>
      <c r="I52" s="2">
        <f t="shared" si="0"/>
        <v>0.18181818181818182</v>
      </c>
      <c r="J52" s="1">
        <v>17</v>
      </c>
      <c r="K52" s="2">
        <v>2.7799900000000002</v>
      </c>
      <c r="L52" s="2">
        <f t="shared" si="1"/>
        <v>0.51515151515151514</v>
      </c>
      <c r="M52" s="1">
        <v>10</v>
      </c>
      <c r="N52" s="2">
        <v>2.8216999999999999</v>
      </c>
      <c r="O52" s="2">
        <f t="shared" si="2"/>
        <v>0.30303030303030304</v>
      </c>
      <c r="P52" s="1" t="s">
        <v>3436</v>
      </c>
      <c r="Q52" s="2">
        <v>-12178.545188</v>
      </c>
      <c r="R52" s="2">
        <v>-12176.923500000001</v>
      </c>
      <c r="S52" s="2">
        <v>0.99837100000000001</v>
      </c>
      <c r="T52" s="2">
        <v>0.21329000000000001</v>
      </c>
      <c r="U52" s="1">
        <v>5</v>
      </c>
      <c r="V52" s="1">
        <v>8</v>
      </c>
      <c r="W52" s="2">
        <v>0.38461538461538464</v>
      </c>
      <c r="X52" s="2">
        <v>-0.17778599408288406</v>
      </c>
      <c r="Y52" s="2">
        <v>-6.3555029585796341E-2</v>
      </c>
    </row>
    <row r="53" spans="2:25" x14ac:dyDescent="0.25">
      <c r="B53" t="s">
        <v>3239</v>
      </c>
      <c r="C53" s="1">
        <v>5</v>
      </c>
      <c r="D53" s="1">
        <f t="shared" si="3"/>
        <v>8</v>
      </c>
      <c r="E53" s="1">
        <v>34</v>
      </c>
      <c r="F53" s="2">
        <v>2.8221599999999998</v>
      </c>
      <c r="G53" s="1">
        <v>6</v>
      </c>
      <c r="H53" s="2">
        <v>2.8468599999999999</v>
      </c>
      <c r="I53" s="2">
        <f t="shared" si="0"/>
        <v>0.17647058823529413</v>
      </c>
      <c r="J53" s="1">
        <v>17</v>
      </c>
      <c r="K53" s="2">
        <v>2.8146300000000002</v>
      </c>
      <c r="L53" s="2">
        <f t="shared" si="1"/>
        <v>0.5</v>
      </c>
      <c r="M53" s="1">
        <v>11</v>
      </c>
      <c r="N53" s="2">
        <v>2.8203299999999998</v>
      </c>
      <c r="O53" s="2">
        <f t="shared" si="2"/>
        <v>0.3235294117647059</v>
      </c>
      <c r="P53" s="1" t="s">
        <v>3436</v>
      </c>
      <c r="Q53" s="2">
        <v>-12178.497216</v>
      </c>
      <c r="R53" s="2">
        <v>-12176.6438</v>
      </c>
      <c r="S53" s="2">
        <v>-2.5000000000000001E-5</v>
      </c>
      <c r="T53" s="2">
        <v>0.38375999999999999</v>
      </c>
      <c r="U53" s="1">
        <v>5</v>
      </c>
      <c r="V53" s="1">
        <v>8</v>
      </c>
      <c r="W53" s="2">
        <v>0.38461538461538464</v>
      </c>
      <c r="X53" s="2">
        <v>-0.17409584023670716</v>
      </c>
      <c r="Y53" s="2">
        <v>-4.2039644970338068E-2</v>
      </c>
    </row>
    <row r="54" spans="2:25" x14ac:dyDescent="0.25">
      <c r="B54" t="s">
        <v>3240</v>
      </c>
      <c r="C54" s="1">
        <v>5</v>
      </c>
      <c r="D54" s="1">
        <f t="shared" si="3"/>
        <v>8</v>
      </c>
      <c r="E54" s="1">
        <v>38</v>
      </c>
      <c r="F54" s="2">
        <v>2.8687900000000002</v>
      </c>
      <c r="G54" s="1">
        <v>7</v>
      </c>
      <c r="H54" s="2">
        <v>2.8930899999999999</v>
      </c>
      <c r="I54" s="2">
        <f t="shared" si="0"/>
        <v>0.18421052631578946</v>
      </c>
      <c r="J54" s="1">
        <v>22</v>
      </c>
      <c r="K54" s="2">
        <v>2.8615699999999999</v>
      </c>
      <c r="L54" s="2">
        <f t="shared" si="1"/>
        <v>0.57894736842105265</v>
      </c>
      <c r="M54" s="1">
        <v>9</v>
      </c>
      <c r="N54" s="2">
        <v>2.8675600000000001</v>
      </c>
      <c r="O54" s="2">
        <f t="shared" si="2"/>
        <v>0.23684210526315788</v>
      </c>
      <c r="P54" s="1" t="s">
        <v>3436</v>
      </c>
      <c r="Q54" s="2">
        <v>-12178.163567</v>
      </c>
      <c r="R54" s="2">
        <v>-12177.4203</v>
      </c>
      <c r="S54" s="2">
        <v>0.99482700000000002</v>
      </c>
      <c r="T54" s="2">
        <v>0.17865</v>
      </c>
      <c r="U54" s="1">
        <v>5</v>
      </c>
      <c r="V54" s="1">
        <v>8</v>
      </c>
      <c r="W54" s="2">
        <v>0.38461538461538464</v>
      </c>
      <c r="X54" s="2">
        <v>-0.14843053254438787</v>
      </c>
      <c r="Y54" s="2">
        <v>-0.10177041420110282</v>
      </c>
    </row>
    <row r="55" spans="2:25" x14ac:dyDescent="0.25">
      <c r="B55" t="s">
        <v>3241</v>
      </c>
      <c r="C55" s="1">
        <v>6</v>
      </c>
      <c r="D55" s="1">
        <f t="shared" si="3"/>
        <v>7</v>
      </c>
      <c r="E55" s="1">
        <v>39</v>
      </c>
      <c r="F55" s="2">
        <v>2.86246</v>
      </c>
      <c r="G55" s="1">
        <v>11</v>
      </c>
      <c r="H55" s="2">
        <v>2.8640599999999998</v>
      </c>
      <c r="I55" s="2">
        <f t="shared" si="0"/>
        <v>0.28205128205128205</v>
      </c>
      <c r="J55" s="1">
        <v>20</v>
      </c>
      <c r="K55" s="2">
        <v>2.8442599999999998</v>
      </c>
      <c r="L55" s="2">
        <f t="shared" si="1"/>
        <v>0.51282051282051277</v>
      </c>
      <c r="M55" s="1">
        <v>8</v>
      </c>
      <c r="N55" s="2">
        <v>2.9057499999999998</v>
      </c>
      <c r="O55" s="2">
        <f t="shared" si="2"/>
        <v>0.20512820512820512</v>
      </c>
      <c r="P55" s="1" t="s">
        <v>3436</v>
      </c>
      <c r="Q55" s="2">
        <v>-12270.963282999999</v>
      </c>
      <c r="R55" s="2">
        <v>-12270.687</v>
      </c>
      <c r="S55" s="2">
        <v>0.99629999999999996</v>
      </c>
      <c r="T55" s="2">
        <v>0.16625000000000001</v>
      </c>
      <c r="U55" s="1">
        <v>6</v>
      </c>
      <c r="V55" s="1">
        <v>7</v>
      </c>
      <c r="W55" s="2">
        <v>0.46153846153846156</v>
      </c>
      <c r="X55" s="2">
        <v>-0.10744725443775958</v>
      </c>
      <c r="Y55" s="2">
        <v>-9.5656804733712658E-2</v>
      </c>
    </row>
    <row r="56" spans="2:25" x14ac:dyDescent="0.25">
      <c r="B56" t="s">
        <v>3242</v>
      </c>
      <c r="C56" s="1">
        <v>6</v>
      </c>
      <c r="D56" s="1">
        <f t="shared" si="3"/>
        <v>7</v>
      </c>
      <c r="E56" s="1">
        <v>36</v>
      </c>
      <c r="F56" s="2">
        <v>2.8437100000000002</v>
      </c>
      <c r="G56" s="1">
        <v>10</v>
      </c>
      <c r="H56" s="2">
        <v>2.9018899999999999</v>
      </c>
      <c r="I56" s="2">
        <f t="shared" si="0"/>
        <v>0.27777777777777779</v>
      </c>
      <c r="J56" s="1">
        <v>20</v>
      </c>
      <c r="K56" s="2">
        <v>2.8275899999999998</v>
      </c>
      <c r="L56" s="2">
        <f t="shared" si="1"/>
        <v>0.55555555555555558</v>
      </c>
      <c r="M56" s="1">
        <v>6</v>
      </c>
      <c r="N56" s="2">
        <v>2.8004600000000002</v>
      </c>
      <c r="O56" s="2">
        <f t="shared" si="2"/>
        <v>0.16666666666666666</v>
      </c>
      <c r="P56" s="1" t="s">
        <v>3436</v>
      </c>
      <c r="Q56" s="2">
        <v>-12271.967241</v>
      </c>
      <c r="R56" s="2">
        <v>-12270.7287</v>
      </c>
      <c r="S56" s="2">
        <v>0.99653199999999997</v>
      </c>
      <c r="T56" s="2">
        <v>0.19062000000000001</v>
      </c>
      <c r="U56" s="1">
        <v>6</v>
      </c>
      <c r="V56" s="1">
        <v>7</v>
      </c>
      <c r="W56" s="2">
        <v>0.46153846153846156</v>
      </c>
      <c r="X56" s="2">
        <v>-0.18467479289938638</v>
      </c>
      <c r="Y56" s="2">
        <v>-9.8864497041386834E-2</v>
      </c>
    </row>
    <row r="57" spans="2:25" x14ac:dyDescent="0.25">
      <c r="B57" t="s">
        <v>3243</v>
      </c>
      <c r="C57" s="1">
        <v>6</v>
      </c>
      <c r="D57" s="1">
        <f t="shared" si="3"/>
        <v>7</v>
      </c>
      <c r="E57" s="1">
        <v>38</v>
      </c>
      <c r="F57" s="2">
        <v>2.8695900000000001</v>
      </c>
      <c r="G57" s="1">
        <v>8</v>
      </c>
      <c r="H57" s="2">
        <v>2.86429</v>
      </c>
      <c r="I57" s="2">
        <f t="shared" si="0"/>
        <v>0.21052631578947367</v>
      </c>
      <c r="J57" s="1">
        <v>23</v>
      </c>
      <c r="K57" s="2">
        <v>2.83419</v>
      </c>
      <c r="L57" s="2">
        <f t="shared" si="1"/>
        <v>0.60526315789473684</v>
      </c>
      <c r="M57" s="1">
        <v>7</v>
      </c>
      <c r="N57" s="2">
        <v>2.9919799999999999</v>
      </c>
      <c r="O57" s="2">
        <f t="shared" si="2"/>
        <v>0.18421052631578946</v>
      </c>
      <c r="P57" s="1" t="s">
        <v>3436</v>
      </c>
      <c r="Q57" s="2">
        <v>-12271.235038000001</v>
      </c>
      <c r="R57" s="2">
        <v>-12270.8127</v>
      </c>
      <c r="S57" s="2">
        <v>0.99561299999999997</v>
      </c>
      <c r="T57" s="2">
        <v>0.18357000000000001</v>
      </c>
      <c r="U57" s="1">
        <v>6</v>
      </c>
      <c r="V57" s="1">
        <v>7</v>
      </c>
      <c r="W57" s="2">
        <v>0.46153846153846156</v>
      </c>
      <c r="X57" s="2">
        <v>-0.12835148520711159</v>
      </c>
      <c r="Y57" s="2">
        <v>-0.10532603550298238</v>
      </c>
    </row>
    <row r="58" spans="2:25" x14ac:dyDescent="0.25">
      <c r="B58" t="s">
        <v>3244</v>
      </c>
      <c r="C58" s="1">
        <v>6</v>
      </c>
      <c r="D58" s="1">
        <f t="shared" si="3"/>
        <v>7</v>
      </c>
      <c r="E58" s="1">
        <v>39</v>
      </c>
      <c r="F58" s="2">
        <v>2.8714200000000001</v>
      </c>
      <c r="G58" s="1">
        <v>9</v>
      </c>
      <c r="H58" s="2">
        <v>2.8652299999999999</v>
      </c>
      <c r="I58" s="2">
        <f t="shared" si="0"/>
        <v>0.23076923076923078</v>
      </c>
      <c r="J58" s="1">
        <v>24</v>
      </c>
      <c r="K58" s="2">
        <v>2.8421500000000002</v>
      </c>
      <c r="L58" s="2">
        <f t="shared" si="1"/>
        <v>0.61538461538461542</v>
      </c>
      <c r="M58" s="1">
        <v>6</v>
      </c>
      <c r="N58" s="2">
        <v>2.9977900000000002</v>
      </c>
      <c r="O58" s="2">
        <f t="shared" si="2"/>
        <v>0.15384615384615385</v>
      </c>
      <c r="P58" s="1" t="s">
        <v>3436</v>
      </c>
      <c r="Q58" s="2">
        <v>-12271.530876999999</v>
      </c>
      <c r="R58" s="2">
        <v>-12271.0987</v>
      </c>
      <c r="S58" s="2">
        <v>0.99727399999999999</v>
      </c>
      <c r="T58" s="2">
        <v>0.19788</v>
      </c>
      <c r="U58" s="1">
        <v>6</v>
      </c>
      <c r="V58" s="1">
        <v>7</v>
      </c>
      <c r="W58" s="2">
        <v>0.46153846153846156</v>
      </c>
      <c r="X58" s="2">
        <v>-0.15110833136084414</v>
      </c>
      <c r="Y58" s="2">
        <v>-0.12732603550298685</v>
      </c>
    </row>
    <row r="59" spans="2:25" x14ac:dyDescent="0.25">
      <c r="B59" t="s">
        <v>3245</v>
      </c>
      <c r="C59" s="1">
        <v>6</v>
      </c>
      <c r="D59" s="1">
        <f t="shared" si="3"/>
        <v>7</v>
      </c>
      <c r="E59" s="1">
        <v>38</v>
      </c>
      <c r="F59" s="2">
        <v>2.8588800000000001</v>
      </c>
      <c r="G59" s="1">
        <v>8</v>
      </c>
      <c r="H59" s="2">
        <v>2.8443999999999998</v>
      </c>
      <c r="I59" s="2">
        <f t="shared" si="0"/>
        <v>0.21052631578947367</v>
      </c>
      <c r="J59" s="1">
        <v>24</v>
      </c>
      <c r="K59" s="2">
        <v>2.85589</v>
      </c>
      <c r="L59" s="2">
        <f t="shared" si="1"/>
        <v>0.63157894736842102</v>
      </c>
      <c r="M59" s="1">
        <v>6</v>
      </c>
      <c r="N59" s="2">
        <v>2.8901300000000001</v>
      </c>
      <c r="O59" s="2">
        <f t="shared" si="2"/>
        <v>0.15789473684210525</v>
      </c>
      <c r="P59" s="1" t="s">
        <v>3436</v>
      </c>
      <c r="Q59" s="2">
        <v>-12271.478841</v>
      </c>
      <c r="R59" s="2">
        <v>-12270.9494</v>
      </c>
      <c r="S59" s="2">
        <v>0.99690999999999996</v>
      </c>
      <c r="T59" s="2">
        <v>0.19420000000000001</v>
      </c>
      <c r="U59" s="1">
        <v>6</v>
      </c>
      <c r="V59" s="1">
        <v>7</v>
      </c>
      <c r="W59" s="2">
        <v>0.46153846153846156</v>
      </c>
      <c r="X59" s="2">
        <v>-0.1471055621301415</v>
      </c>
      <c r="Y59" s="2">
        <v>-0.11584142011829848</v>
      </c>
    </row>
    <row r="60" spans="2:25" x14ac:dyDescent="0.25">
      <c r="B60" t="s">
        <v>3246</v>
      </c>
      <c r="C60" s="1">
        <v>6</v>
      </c>
      <c r="D60" s="1">
        <f t="shared" si="3"/>
        <v>7</v>
      </c>
      <c r="E60" s="1">
        <v>39</v>
      </c>
      <c r="F60" s="2">
        <v>2.87527</v>
      </c>
      <c r="G60" s="1">
        <v>9</v>
      </c>
      <c r="H60" s="2">
        <v>2.9154</v>
      </c>
      <c r="I60" s="2">
        <f t="shared" si="0"/>
        <v>0.23076923076923078</v>
      </c>
      <c r="J60" s="1">
        <v>24</v>
      </c>
      <c r="K60" s="2">
        <v>2.83663</v>
      </c>
      <c r="L60" s="2">
        <f t="shared" si="1"/>
        <v>0.61538461538461542</v>
      </c>
      <c r="M60" s="1">
        <v>6</v>
      </c>
      <c r="N60" s="2">
        <v>2.9695999999999998</v>
      </c>
      <c r="O60" s="2">
        <f t="shared" si="2"/>
        <v>0.15384615384615385</v>
      </c>
      <c r="P60" s="1" t="s">
        <v>3436</v>
      </c>
      <c r="Q60" s="2">
        <v>-12271.698466</v>
      </c>
      <c r="R60" s="2">
        <v>-12271.1397</v>
      </c>
      <c r="S60" s="2">
        <v>0.99738400000000005</v>
      </c>
      <c r="T60" s="2">
        <v>0.19913</v>
      </c>
      <c r="U60" s="1">
        <v>6</v>
      </c>
      <c r="V60" s="1">
        <v>7</v>
      </c>
      <c r="W60" s="2">
        <v>0.46153846153846156</v>
      </c>
      <c r="X60" s="2">
        <v>-0.16399979289935102</v>
      </c>
      <c r="Y60" s="2">
        <v>-0.13047988165677593</v>
      </c>
    </row>
    <row r="61" spans="2:25" x14ac:dyDescent="0.25">
      <c r="B61" t="s">
        <v>3247</v>
      </c>
      <c r="C61" s="1">
        <v>6</v>
      </c>
      <c r="D61" s="1">
        <f t="shared" si="3"/>
        <v>7</v>
      </c>
      <c r="E61" s="1">
        <v>35</v>
      </c>
      <c r="F61" s="2">
        <v>2.8268800000000001</v>
      </c>
      <c r="G61" s="1">
        <v>9</v>
      </c>
      <c r="H61" s="2">
        <v>2.85934</v>
      </c>
      <c r="I61" s="2">
        <f t="shared" si="0"/>
        <v>0.25714285714285712</v>
      </c>
      <c r="J61" s="1">
        <v>22</v>
      </c>
      <c r="K61" s="2">
        <v>2.8102999999999998</v>
      </c>
      <c r="L61" s="2">
        <f t="shared" si="1"/>
        <v>0.62857142857142856</v>
      </c>
      <c r="M61" s="1">
        <v>4</v>
      </c>
      <c r="N61" s="2">
        <v>2.8450600000000001</v>
      </c>
      <c r="O61" s="2">
        <f t="shared" si="2"/>
        <v>0.11428571428571428</v>
      </c>
      <c r="P61" s="1" t="s">
        <v>3436</v>
      </c>
      <c r="Q61" s="2">
        <v>-12271.758027</v>
      </c>
      <c r="R61" s="2">
        <v>-12270.6386</v>
      </c>
      <c r="S61" s="2">
        <v>0.99684799999999996</v>
      </c>
      <c r="T61" s="2">
        <v>0.19353999999999999</v>
      </c>
      <c r="U61" s="1">
        <v>6</v>
      </c>
      <c r="V61" s="1">
        <v>7</v>
      </c>
      <c r="W61" s="2">
        <v>0.46153846153846156</v>
      </c>
      <c r="X61" s="2">
        <v>-0.16858140828396875</v>
      </c>
      <c r="Y61" s="2">
        <v>-9.1933727810660809E-2</v>
      </c>
    </row>
    <row r="62" spans="2:25" x14ac:dyDescent="0.25">
      <c r="B62" t="s">
        <v>3248</v>
      </c>
      <c r="C62" s="1">
        <v>6</v>
      </c>
      <c r="D62" s="1">
        <f t="shared" si="3"/>
        <v>7</v>
      </c>
      <c r="E62" s="1">
        <v>37</v>
      </c>
      <c r="F62" s="2">
        <v>2.8627099999999999</v>
      </c>
      <c r="G62" s="1">
        <v>8</v>
      </c>
      <c r="H62" s="2">
        <v>2.8945400000000001</v>
      </c>
      <c r="I62" s="2">
        <f t="shared" si="0"/>
        <v>0.21621621621621623</v>
      </c>
      <c r="J62" s="1">
        <v>25</v>
      </c>
      <c r="K62" s="2">
        <v>2.8662999999999998</v>
      </c>
      <c r="L62" s="2">
        <f t="shared" si="1"/>
        <v>0.67567567567567566</v>
      </c>
      <c r="M62" s="1">
        <v>4</v>
      </c>
      <c r="N62" s="2">
        <v>2.7766199999999999</v>
      </c>
      <c r="O62" s="2">
        <f t="shared" si="2"/>
        <v>0.10810810810810811</v>
      </c>
      <c r="P62" s="1" t="s">
        <v>3436</v>
      </c>
      <c r="Q62" s="2">
        <v>-12271.490376</v>
      </c>
      <c r="R62" s="2">
        <v>-12270.9077</v>
      </c>
      <c r="S62" s="2">
        <v>0.99411400000000005</v>
      </c>
      <c r="T62" s="2">
        <v>0.17483000000000001</v>
      </c>
      <c r="U62" s="1">
        <v>6</v>
      </c>
      <c r="V62" s="1">
        <v>7</v>
      </c>
      <c r="W62" s="2">
        <v>0.46153846153846156</v>
      </c>
      <c r="X62" s="2">
        <v>-0.14799286982242149</v>
      </c>
      <c r="Y62" s="2">
        <v>-0.11263372781062432</v>
      </c>
    </row>
    <row r="63" spans="2:25" x14ac:dyDescent="0.25">
      <c r="B63" t="s">
        <v>3249</v>
      </c>
      <c r="C63" s="1">
        <v>6</v>
      </c>
      <c r="D63" s="1">
        <f t="shared" si="3"/>
        <v>7</v>
      </c>
      <c r="E63" s="1">
        <v>42</v>
      </c>
      <c r="F63" s="2">
        <v>2.8849900000000002</v>
      </c>
      <c r="G63" s="1">
        <v>9</v>
      </c>
      <c r="H63" s="2">
        <v>2.9407299999999998</v>
      </c>
      <c r="I63" s="2">
        <f t="shared" si="0"/>
        <v>0.21428571428571427</v>
      </c>
      <c r="J63" s="1">
        <v>18</v>
      </c>
      <c r="K63" s="2">
        <v>2.8571300000000002</v>
      </c>
      <c r="L63" s="2">
        <f t="shared" si="1"/>
        <v>0.42857142857142855</v>
      </c>
      <c r="M63" s="1">
        <v>15</v>
      </c>
      <c r="N63" s="2">
        <v>2.8849800000000001</v>
      </c>
      <c r="O63" s="2">
        <f t="shared" si="2"/>
        <v>0.35714285714285715</v>
      </c>
      <c r="P63" s="1" t="s">
        <v>3436</v>
      </c>
      <c r="Q63" s="2">
        <v>-12270.108894999999</v>
      </c>
      <c r="R63" s="2">
        <v>-12269.95</v>
      </c>
      <c r="S63" s="2">
        <v>4.9986220000000001</v>
      </c>
      <c r="T63" s="2">
        <v>0.22955</v>
      </c>
      <c r="U63" s="1">
        <v>6</v>
      </c>
      <c r="V63" s="1">
        <v>7</v>
      </c>
      <c r="W63" s="2">
        <v>0.46153846153846156</v>
      </c>
      <c r="X63" s="2">
        <v>-4.1725100591625403E-2</v>
      </c>
      <c r="Y63" s="2">
        <v>-3.8964497041468767E-2</v>
      </c>
    </row>
    <row r="64" spans="2:25" x14ac:dyDescent="0.25">
      <c r="B64" t="s">
        <v>3250</v>
      </c>
      <c r="C64" s="1">
        <v>6</v>
      </c>
      <c r="D64" s="1">
        <f t="shared" si="3"/>
        <v>7</v>
      </c>
      <c r="E64" s="1">
        <v>36</v>
      </c>
      <c r="F64" s="2">
        <v>2.8316499999999998</v>
      </c>
      <c r="G64" s="1">
        <v>10</v>
      </c>
      <c r="H64" s="2">
        <v>2.8972899999999999</v>
      </c>
      <c r="I64" s="2">
        <f t="shared" si="0"/>
        <v>0.27777777777777779</v>
      </c>
      <c r="J64" s="1">
        <v>19</v>
      </c>
      <c r="K64" s="2">
        <v>2.7999100000000001</v>
      </c>
      <c r="L64" s="2">
        <f t="shared" si="1"/>
        <v>0.52777777777777779</v>
      </c>
      <c r="M64" s="1">
        <v>7</v>
      </c>
      <c r="N64" s="2">
        <v>2.8240400000000001</v>
      </c>
      <c r="O64" s="2">
        <f t="shared" si="2"/>
        <v>0.19444444444444445</v>
      </c>
      <c r="P64" s="1" t="s">
        <v>3436</v>
      </c>
      <c r="Q64" s="2">
        <v>-12272.130916</v>
      </c>
      <c r="R64" s="2">
        <v>-12270.4827</v>
      </c>
      <c r="S64" s="2">
        <v>0.99482599999999999</v>
      </c>
      <c r="T64" s="2">
        <v>0.17857999999999999</v>
      </c>
      <c r="U64" s="1">
        <v>6</v>
      </c>
      <c r="V64" s="1">
        <v>7</v>
      </c>
      <c r="W64" s="2">
        <v>0.46153846153846156</v>
      </c>
      <c r="X64" s="2">
        <v>-0.19726517751475442</v>
      </c>
      <c r="Y64" s="2">
        <v>-7.9941420118372589E-2</v>
      </c>
    </row>
    <row r="65" spans="2:25" x14ac:dyDescent="0.25">
      <c r="B65" t="s">
        <v>3251</v>
      </c>
      <c r="C65" s="1">
        <v>6</v>
      </c>
      <c r="D65" s="1">
        <f t="shared" si="3"/>
        <v>7</v>
      </c>
      <c r="E65" s="1">
        <v>33</v>
      </c>
      <c r="F65" s="2">
        <v>2.8116099999999999</v>
      </c>
      <c r="G65" s="1">
        <v>8</v>
      </c>
      <c r="H65" s="2">
        <v>2.8189700000000002</v>
      </c>
      <c r="I65" s="2">
        <f t="shared" si="0"/>
        <v>0.24242424242424243</v>
      </c>
      <c r="J65" s="1">
        <v>18</v>
      </c>
      <c r="K65" s="2">
        <v>2.8069999999999999</v>
      </c>
      <c r="L65" s="2">
        <f t="shared" si="1"/>
        <v>0.54545454545454541</v>
      </c>
      <c r="M65" s="1">
        <v>7</v>
      </c>
      <c r="N65" s="2">
        <v>2.8150499999999998</v>
      </c>
      <c r="O65" s="2">
        <f t="shared" si="2"/>
        <v>0.21212121212121213</v>
      </c>
      <c r="P65" s="1" t="s">
        <v>3436</v>
      </c>
      <c r="Q65" s="2">
        <v>-12271.988286</v>
      </c>
      <c r="R65" s="2">
        <v>-12270.4828</v>
      </c>
      <c r="S65" s="2">
        <v>0.99925600000000003</v>
      </c>
      <c r="T65" s="2">
        <v>0.23674000000000001</v>
      </c>
      <c r="U65" s="1">
        <v>6</v>
      </c>
      <c r="V65" s="1">
        <v>7</v>
      </c>
      <c r="W65" s="2">
        <v>0.46153846153846156</v>
      </c>
      <c r="X65" s="2">
        <v>-0.18629363905319435</v>
      </c>
      <c r="Y65" s="2">
        <v>-7.9949112426010494E-2</v>
      </c>
    </row>
    <row r="66" spans="2:25" x14ac:dyDescent="0.25">
      <c r="B66" t="s">
        <v>3252</v>
      </c>
      <c r="C66" s="1">
        <v>6</v>
      </c>
      <c r="D66" s="1">
        <f t="shared" si="3"/>
        <v>7</v>
      </c>
      <c r="E66" s="1">
        <v>37</v>
      </c>
      <c r="F66" s="2">
        <v>2.8595000000000002</v>
      </c>
      <c r="G66" s="1">
        <v>5</v>
      </c>
      <c r="H66" s="2">
        <v>2.91398</v>
      </c>
      <c r="I66" s="2">
        <f t="shared" si="0"/>
        <v>0.13513513513513514</v>
      </c>
      <c r="J66" s="1">
        <v>23</v>
      </c>
      <c r="K66" s="2">
        <v>2.8268</v>
      </c>
      <c r="L66" s="2">
        <f t="shared" si="1"/>
        <v>0.6216216216216216</v>
      </c>
      <c r="M66" s="1">
        <v>9</v>
      </c>
      <c r="N66" s="2">
        <v>2.9127999999999998</v>
      </c>
      <c r="O66" s="2">
        <f t="shared" si="2"/>
        <v>0.24324324324324326</v>
      </c>
      <c r="P66" s="1" t="s">
        <v>3436</v>
      </c>
      <c r="Q66" s="2">
        <v>-12270.98533</v>
      </c>
      <c r="R66" s="2">
        <v>-12270.546</v>
      </c>
      <c r="S66" s="2">
        <v>0.99744500000000003</v>
      </c>
      <c r="T66" s="2">
        <v>0.20005000000000001</v>
      </c>
      <c r="U66" s="1">
        <v>6</v>
      </c>
      <c r="V66" s="1">
        <v>7</v>
      </c>
      <c r="W66" s="2">
        <v>0.46153846153846156</v>
      </c>
      <c r="X66" s="2">
        <v>-0.10914317751471223</v>
      </c>
      <c r="Y66" s="2">
        <v>-8.4810650887587907E-2</v>
      </c>
    </row>
    <row r="67" spans="2:25" x14ac:dyDescent="0.25">
      <c r="B67" t="s">
        <v>3253</v>
      </c>
      <c r="C67" s="1">
        <v>6</v>
      </c>
      <c r="D67" s="1">
        <f t="shared" si="3"/>
        <v>7</v>
      </c>
      <c r="E67" s="1">
        <v>42</v>
      </c>
      <c r="F67" s="2">
        <v>2.8837999999999999</v>
      </c>
      <c r="G67" s="1">
        <v>6</v>
      </c>
      <c r="H67" s="2">
        <v>2.9327200000000002</v>
      </c>
      <c r="I67" s="2">
        <f t="shared" si="0"/>
        <v>0.14285714285714285</v>
      </c>
      <c r="J67" s="1">
        <v>24</v>
      </c>
      <c r="K67" s="2">
        <v>2.8827600000000002</v>
      </c>
      <c r="L67" s="2">
        <f t="shared" si="1"/>
        <v>0.5714285714285714</v>
      </c>
      <c r="M67" s="1">
        <v>12</v>
      </c>
      <c r="N67" s="2">
        <v>2.8614000000000002</v>
      </c>
      <c r="O67" s="2">
        <f t="shared" si="2"/>
        <v>0.2857142857142857</v>
      </c>
      <c r="P67" s="1" t="s">
        <v>3436</v>
      </c>
      <c r="Q67" s="2">
        <v>-12270.271790999999</v>
      </c>
      <c r="R67" s="2">
        <v>-12270.134099999999</v>
      </c>
      <c r="S67" s="2">
        <v>4.9943770000000001</v>
      </c>
      <c r="T67" s="2">
        <v>0.18734000000000001</v>
      </c>
      <c r="U67" s="1">
        <v>6</v>
      </c>
      <c r="V67" s="1">
        <v>7</v>
      </c>
      <c r="W67" s="2">
        <v>0.46153846153846156</v>
      </c>
      <c r="X67" s="2">
        <v>-5.4255562130072994E-2</v>
      </c>
      <c r="Y67" s="2">
        <v>-5.3126035502897975E-2</v>
      </c>
    </row>
    <row r="68" spans="2:25" x14ac:dyDescent="0.25">
      <c r="B68" t="s">
        <v>3254</v>
      </c>
      <c r="C68" s="1">
        <v>6</v>
      </c>
      <c r="D68" s="1">
        <f t="shared" si="3"/>
        <v>7</v>
      </c>
      <c r="E68" s="1">
        <v>41</v>
      </c>
      <c r="F68" s="2">
        <v>2.8860899999999998</v>
      </c>
      <c r="G68" s="1">
        <v>6</v>
      </c>
      <c r="H68" s="2">
        <v>2.9668700000000001</v>
      </c>
      <c r="I68" s="2">
        <f t="shared" ref="I68:I131" si="4">G68/$E68</f>
        <v>0.14634146341463414</v>
      </c>
      <c r="J68" s="1">
        <v>24</v>
      </c>
      <c r="K68" s="2">
        <v>2.8568500000000001</v>
      </c>
      <c r="L68" s="2">
        <f t="shared" ref="L68:L131" si="5">J68/$E68</f>
        <v>0.58536585365853655</v>
      </c>
      <c r="M68" s="1">
        <v>11</v>
      </c>
      <c r="N68" s="2">
        <v>2.90584</v>
      </c>
      <c r="O68" s="2">
        <f t="shared" ref="O68:O131" si="6">M68/$E68</f>
        <v>0.26829268292682928</v>
      </c>
      <c r="P68" s="1" t="s">
        <v>3436</v>
      </c>
      <c r="Q68" s="2">
        <v>-12270.628436000001</v>
      </c>
      <c r="R68" s="2">
        <v>-12270.3199</v>
      </c>
      <c r="S68" s="2">
        <v>2.9908899999999998</v>
      </c>
      <c r="T68" s="2">
        <v>0.16214999999999999</v>
      </c>
      <c r="U68" s="1">
        <v>6</v>
      </c>
      <c r="V68" s="1">
        <v>7</v>
      </c>
      <c r="W68" s="2">
        <v>0.46153846153846156</v>
      </c>
      <c r="X68" s="2">
        <v>-8.1689792899431693E-2</v>
      </c>
      <c r="Y68" s="2">
        <v>-6.741834319529097E-2</v>
      </c>
    </row>
    <row r="69" spans="2:25" x14ac:dyDescent="0.25">
      <c r="B69" t="s">
        <v>3255</v>
      </c>
      <c r="C69" s="1">
        <v>6</v>
      </c>
      <c r="D69" s="1">
        <f t="shared" ref="D69:D132" si="7">13-C69</f>
        <v>7</v>
      </c>
      <c r="E69" s="1">
        <v>38</v>
      </c>
      <c r="F69" s="2">
        <v>2.86206</v>
      </c>
      <c r="G69" s="1">
        <v>6</v>
      </c>
      <c r="H69" s="2">
        <v>2.9222299999999999</v>
      </c>
      <c r="I69" s="2">
        <f t="shared" si="4"/>
        <v>0.15789473684210525</v>
      </c>
      <c r="J69" s="1">
        <v>22</v>
      </c>
      <c r="K69" s="2">
        <v>2.8413200000000001</v>
      </c>
      <c r="L69" s="2">
        <f t="shared" si="5"/>
        <v>0.57894736842105265</v>
      </c>
      <c r="M69" s="1">
        <v>10</v>
      </c>
      <c r="N69" s="2">
        <v>2.8715799999999998</v>
      </c>
      <c r="O69" s="2">
        <f t="shared" si="6"/>
        <v>0.26315789473684209</v>
      </c>
      <c r="P69" s="1" t="s">
        <v>3436</v>
      </c>
      <c r="Q69" s="2">
        <v>-12270.896174</v>
      </c>
      <c r="R69" s="2">
        <v>-12270.4674</v>
      </c>
      <c r="S69" s="2">
        <v>0.99022200000000005</v>
      </c>
      <c r="T69" s="2">
        <v>0.15944</v>
      </c>
      <c r="U69" s="1">
        <v>6</v>
      </c>
      <c r="V69" s="1">
        <v>7</v>
      </c>
      <c r="W69" s="2">
        <v>0.46153846153846156</v>
      </c>
      <c r="X69" s="2">
        <v>-0.10228502366855817</v>
      </c>
      <c r="Y69" s="2">
        <v>-7.8764497041377654E-2</v>
      </c>
    </row>
    <row r="70" spans="2:25" x14ac:dyDescent="0.25">
      <c r="B70" t="s">
        <v>3422</v>
      </c>
      <c r="C70" s="1">
        <v>6</v>
      </c>
      <c r="D70" s="1">
        <f t="shared" si="7"/>
        <v>7</v>
      </c>
      <c r="E70" s="1">
        <v>33</v>
      </c>
      <c r="F70" s="2">
        <v>2.8039900000000002</v>
      </c>
      <c r="G70" s="1">
        <v>7</v>
      </c>
      <c r="H70" s="2">
        <v>2.8075399999999999</v>
      </c>
      <c r="I70" s="2">
        <f t="shared" si="4"/>
        <v>0.21212121212121213</v>
      </c>
      <c r="J70" s="1">
        <v>21</v>
      </c>
      <c r="K70" s="2">
        <v>2.8022800000000001</v>
      </c>
      <c r="L70" s="2">
        <f t="shared" si="5"/>
        <v>0.63636363636363635</v>
      </c>
      <c r="M70" s="1">
        <v>5</v>
      </c>
      <c r="N70" s="2">
        <v>2.80619</v>
      </c>
      <c r="O70" s="2">
        <f t="shared" si="6"/>
        <v>0.15151515151515152</v>
      </c>
      <c r="P70" s="1" t="s">
        <v>3436</v>
      </c>
      <c r="Q70" s="2">
        <v>-12272.134840999999</v>
      </c>
      <c r="R70" s="2">
        <v>-12270.5383</v>
      </c>
      <c r="S70" s="2">
        <v>0.99876900000000002</v>
      </c>
      <c r="T70" s="2">
        <v>0.22169</v>
      </c>
      <c r="U70" s="1">
        <v>6</v>
      </c>
      <c r="V70" s="1">
        <v>7</v>
      </c>
      <c r="W70" s="2">
        <v>0.46153846153846156</v>
      </c>
      <c r="X70" s="2">
        <v>-0.19756710059160609</v>
      </c>
      <c r="Y70" s="2">
        <v>-8.4218343195271494E-2</v>
      </c>
    </row>
    <row r="71" spans="2:25" x14ac:dyDescent="0.25">
      <c r="B71" t="s">
        <v>3256</v>
      </c>
      <c r="C71" s="1">
        <v>6</v>
      </c>
      <c r="D71" s="1">
        <f t="shared" si="7"/>
        <v>7</v>
      </c>
      <c r="E71" s="1">
        <v>42</v>
      </c>
      <c r="F71" s="2">
        <v>2.8995000000000002</v>
      </c>
      <c r="G71" s="1">
        <v>6</v>
      </c>
      <c r="H71" s="2">
        <v>2.9475500000000001</v>
      </c>
      <c r="I71" s="2">
        <f t="shared" si="4"/>
        <v>0.14285714285714285</v>
      </c>
      <c r="J71" s="1">
        <v>24</v>
      </c>
      <c r="K71" s="2">
        <v>2.84137</v>
      </c>
      <c r="L71" s="2">
        <f t="shared" si="5"/>
        <v>0.5714285714285714</v>
      </c>
      <c r="M71" s="1">
        <v>12</v>
      </c>
      <c r="N71" s="2">
        <v>2.9917400000000001</v>
      </c>
      <c r="O71" s="2">
        <f t="shared" si="6"/>
        <v>0.2857142857142857</v>
      </c>
      <c r="P71" s="1" t="s">
        <v>3436</v>
      </c>
      <c r="Q71" s="2">
        <v>-12271.175453</v>
      </c>
      <c r="R71" s="2">
        <v>-12270.7824</v>
      </c>
      <c r="S71" s="2">
        <v>0.994722</v>
      </c>
      <c r="T71" s="2">
        <v>0.17802999999999999</v>
      </c>
      <c r="U71" s="1">
        <v>6</v>
      </c>
      <c r="V71" s="1">
        <v>7</v>
      </c>
      <c r="W71" s="2">
        <v>0.46153846153846156</v>
      </c>
      <c r="X71" s="2">
        <v>-0.1237680236685824</v>
      </c>
      <c r="Y71" s="2">
        <v>-0.10299526627218605</v>
      </c>
    </row>
    <row r="72" spans="2:25" x14ac:dyDescent="0.25">
      <c r="B72" t="s">
        <v>3257</v>
      </c>
      <c r="C72" s="1">
        <v>6</v>
      </c>
      <c r="D72" s="1">
        <f t="shared" si="7"/>
        <v>7</v>
      </c>
      <c r="E72" s="1">
        <v>34</v>
      </c>
      <c r="F72" s="2">
        <v>2.83169</v>
      </c>
      <c r="G72" s="1">
        <v>5</v>
      </c>
      <c r="H72" s="2">
        <v>2.9679700000000002</v>
      </c>
      <c r="I72" s="2">
        <f t="shared" si="4"/>
        <v>0.14705882352941177</v>
      </c>
      <c r="J72" s="1">
        <v>24</v>
      </c>
      <c r="K72" s="2">
        <v>2.8001800000000001</v>
      </c>
      <c r="L72" s="2">
        <f t="shared" si="5"/>
        <v>0.70588235294117652</v>
      </c>
      <c r="M72" s="1">
        <v>5</v>
      </c>
      <c r="N72" s="2">
        <v>2.8466900000000002</v>
      </c>
      <c r="O72" s="2">
        <f t="shared" si="6"/>
        <v>0.14705882352941177</v>
      </c>
      <c r="P72" s="1" t="s">
        <v>3436</v>
      </c>
      <c r="Q72" s="2">
        <v>-12271.391396999999</v>
      </c>
      <c r="R72" s="2">
        <v>-12270.385399999999</v>
      </c>
      <c r="S72" s="2">
        <v>0.99621199999999999</v>
      </c>
      <c r="T72" s="2">
        <v>0.18808</v>
      </c>
      <c r="U72" s="1">
        <v>6</v>
      </c>
      <c r="V72" s="1">
        <v>7</v>
      </c>
      <c r="W72" s="2">
        <v>0.46153846153846156</v>
      </c>
      <c r="X72" s="2">
        <v>-0.14037910059162712</v>
      </c>
      <c r="Y72" s="2">
        <v>-7.2456804733659591E-2</v>
      </c>
    </row>
    <row r="73" spans="2:25" x14ac:dyDescent="0.25">
      <c r="B73" t="s">
        <v>3258</v>
      </c>
      <c r="C73" s="1">
        <v>6</v>
      </c>
      <c r="D73" s="1">
        <f t="shared" si="7"/>
        <v>7</v>
      </c>
      <c r="E73" s="1">
        <v>33</v>
      </c>
      <c r="F73" s="2">
        <v>2.8135400000000002</v>
      </c>
      <c r="G73" s="1">
        <v>6</v>
      </c>
      <c r="H73" s="2">
        <v>2.7753299999999999</v>
      </c>
      <c r="I73" s="2">
        <f t="shared" si="4"/>
        <v>0.18181818181818182</v>
      </c>
      <c r="J73" s="1">
        <v>22</v>
      </c>
      <c r="K73" s="2">
        <v>2.8081200000000002</v>
      </c>
      <c r="L73" s="2">
        <f t="shared" si="5"/>
        <v>0.66666666666666663</v>
      </c>
      <c r="M73" s="1">
        <v>5</v>
      </c>
      <c r="N73" s="2">
        <v>2.8832399999999998</v>
      </c>
      <c r="O73" s="2">
        <f t="shared" si="6"/>
        <v>0.15151515151515152</v>
      </c>
      <c r="P73" s="1" t="s">
        <v>3436</v>
      </c>
      <c r="Q73" s="2">
        <v>-12271.794733999999</v>
      </c>
      <c r="R73" s="2">
        <v>-12270.519200000001</v>
      </c>
      <c r="S73" s="2">
        <v>0.99831099999999995</v>
      </c>
      <c r="T73" s="2">
        <v>0.21224999999999999</v>
      </c>
      <c r="U73" s="1">
        <v>6</v>
      </c>
      <c r="V73" s="1">
        <v>7</v>
      </c>
      <c r="W73" s="2">
        <v>0.46153846153846156</v>
      </c>
      <c r="X73" s="2">
        <v>-0.17140502366853</v>
      </c>
      <c r="Y73" s="2">
        <v>-8.2749112426077215E-2</v>
      </c>
    </row>
    <row r="74" spans="2:25" x14ac:dyDescent="0.25">
      <c r="B74" t="s">
        <v>3259</v>
      </c>
      <c r="C74" s="1">
        <v>6</v>
      </c>
      <c r="D74" s="1">
        <f t="shared" si="7"/>
        <v>7</v>
      </c>
      <c r="E74" s="1">
        <v>39</v>
      </c>
      <c r="F74" s="2">
        <v>2.8870499999999999</v>
      </c>
      <c r="G74" s="1">
        <v>6</v>
      </c>
      <c r="H74" s="2">
        <v>3.0116999999999998</v>
      </c>
      <c r="I74" s="2">
        <f t="shared" si="4"/>
        <v>0.15384615384615385</v>
      </c>
      <c r="J74" s="1">
        <v>24</v>
      </c>
      <c r="K74" s="2">
        <v>2.8196099999999999</v>
      </c>
      <c r="L74" s="2">
        <f t="shared" si="5"/>
        <v>0.61538461538461542</v>
      </c>
      <c r="M74" s="1">
        <v>9</v>
      </c>
      <c r="N74" s="2">
        <v>2.9837799999999999</v>
      </c>
      <c r="O74" s="2">
        <f t="shared" si="6"/>
        <v>0.23076923076923078</v>
      </c>
      <c r="P74" s="1" t="s">
        <v>3436</v>
      </c>
      <c r="Q74" s="2">
        <v>-12271.328885999999</v>
      </c>
      <c r="R74" s="2">
        <v>-12270.796399999999</v>
      </c>
      <c r="S74" s="2">
        <v>0.99875499999999995</v>
      </c>
      <c r="T74" s="2">
        <v>0.16633000000000001</v>
      </c>
      <c r="U74" s="1">
        <v>6</v>
      </c>
      <c r="V74" s="1">
        <v>7</v>
      </c>
      <c r="W74" s="2">
        <v>0.46153846153846156</v>
      </c>
      <c r="X74" s="2">
        <v>-0.13557056213008203</v>
      </c>
      <c r="Y74" s="2">
        <v>-0.10407218934904869</v>
      </c>
    </row>
    <row r="75" spans="2:25" x14ac:dyDescent="0.25">
      <c r="B75" t="s">
        <v>3260</v>
      </c>
      <c r="C75" s="1">
        <v>6</v>
      </c>
      <c r="D75" s="1">
        <f t="shared" si="7"/>
        <v>7</v>
      </c>
      <c r="E75" s="1">
        <v>36</v>
      </c>
      <c r="F75" s="2">
        <v>2.8376700000000001</v>
      </c>
      <c r="G75" s="1">
        <v>10</v>
      </c>
      <c r="H75" s="2">
        <v>2.82856</v>
      </c>
      <c r="I75" s="2">
        <f t="shared" si="4"/>
        <v>0.27777777777777779</v>
      </c>
      <c r="J75" s="1">
        <v>17</v>
      </c>
      <c r="K75" s="2">
        <v>2.8288099999999998</v>
      </c>
      <c r="L75" s="2">
        <f t="shared" si="5"/>
        <v>0.47222222222222221</v>
      </c>
      <c r="M75" s="1">
        <v>9</v>
      </c>
      <c r="N75" s="2">
        <v>2.8645299999999998</v>
      </c>
      <c r="O75" s="2">
        <f t="shared" si="6"/>
        <v>0.25</v>
      </c>
      <c r="P75" s="1" t="s">
        <v>3436</v>
      </c>
      <c r="Q75" s="2">
        <v>-12270.931371999999</v>
      </c>
      <c r="R75" s="2">
        <v>-12270.314</v>
      </c>
      <c r="S75" s="2">
        <v>0.99451599999999996</v>
      </c>
      <c r="T75" s="2">
        <v>0.17637</v>
      </c>
      <c r="U75" s="1">
        <v>6</v>
      </c>
      <c r="V75" s="1">
        <v>7</v>
      </c>
      <c r="W75" s="2">
        <v>0.46153846153846156</v>
      </c>
      <c r="X75" s="2">
        <v>-0.10499256213006447</v>
      </c>
      <c r="Y75" s="2">
        <v>-6.6964497041436311E-2</v>
      </c>
    </row>
    <row r="76" spans="2:25" x14ac:dyDescent="0.25">
      <c r="B76" t="s">
        <v>3261</v>
      </c>
      <c r="C76" s="1">
        <v>6</v>
      </c>
      <c r="D76" s="1">
        <f t="shared" si="7"/>
        <v>7</v>
      </c>
      <c r="E76" s="1">
        <v>42</v>
      </c>
      <c r="F76" s="2">
        <v>2.8866000000000001</v>
      </c>
      <c r="G76" s="1">
        <v>9</v>
      </c>
      <c r="H76" s="2">
        <v>2.9472100000000001</v>
      </c>
      <c r="I76" s="2">
        <f t="shared" si="4"/>
        <v>0.21428571428571427</v>
      </c>
      <c r="J76" s="1">
        <v>18</v>
      </c>
      <c r="K76" s="2">
        <v>2.8580100000000002</v>
      </c>
      <c r="L76" s="2">
        <f t="shared" si="5"/>
        <v>0.42857142857142855</v>
      </c>
      <c r="M76" s="1">
        <v>15</v>
      </c>
      <c r="N76" s="2">
        <v>2.8845499999999999</v>
      </c>
      <c r="O76" s="2">
        <f t="shared" si="6"/>
        <v>0.35714285714285715</v>
      </c>
      <c r="P76" s="1" t="s">
        <v>3436</v>
      </c>
      <c r="Q76" s="2">
        <v>-12270.103921</v>
      </c>
      <c r="R76" s="2">
        <v>-12269.940699999999</v>
      </c>
      <c r="S76" s="2">
        <v>4.9987620000000001</v>
      </c>
      <c r="T76" s="2">
        <v>0.23788999999999999</v>
      </c>
      <c r="U76" s="1">
        <v>6</v>
      </c>
      <c r="V76" s="1">
        <v>7</v>
      </c>
      <c r="W76" s="2">
        <v>0.46153846153846156</v>
      </c>
      <c r="X76" s="2">
        <v>-4.1342485207049043E-2</v>
      </c>
      <c r="Y76" s="2">
        <v>-3.8249112425966396E-2</v>
      </c>
    </row>
    <row r="77" spans="2:25" x14ac:dyDescent="0.25">
      <c r="B77" t="s">
        <v>3262</v>
      </c>
      <c r="C77" s="1">
        <v>6</v>
      </c>
      <c r="D77" s="1">
        <f t="shared" si="7"/>
        <v>7</v>
      </c>
      <c r="E77" s="1">
        <v>41</v>
      </c>
      <c r="F77" s="2">
        <v>2.8695300000000001</v>
      </c>
      <c r="G77" s="1">
        <v>10</v>
      </c>
      <c r="H77" s="2">
        <v>2.8310900000000001</v>
      </c>
      <c r="I77" s="2">
        <f t="shared" si="4"/>
        <v>0.24390243902439024</v>
      </c>
      <c r="J77" s="1">
        <v>22</v>
      </c>
      <c r="K77" s="2">
        <v>2.8591099999999998</v>
      </c>
      <c r="L77" s="2">
        <f t="shared" si="5"/>
        <v>0.53658536585365857</v>
      </c>
      <c r="M77" s="1">
        <v>9</v>
      </c>
      <c r="N77" s="2">
        <v>2.9377200000000001</v>
      </c>
      <c r="O77" s="2">
        <f t="shared" si="6"/>
        <v>0.21951219512195122</v>
      </c>
      <c r="P77" s="1" t="s">
        <v>3436</v>
      </c>
      <c r="Q77" s="2">
        <v>-12270.948058</v>
      </c>
      <c r="R77" s="2">
        <v>-12270.7291</v>
      </c>
      <c r="S77" s="2">
        <v>2.995787</v>
      </c>
      <c r="T77" s="2">
        <v>0.18568000000000001</v>
      </c>
      <c r="U77" s="1">
        <v>6</v>
      </c>
      <c r="V77" s="1">
        <v>7</v>
      </c>
      <c r="W77" s="2">
        <v>0.46153846153846156</v>
      </c>
      <c r="X77" s="2">
        <v>-0.10627610059166798</v>
      </c>
      <c r="Y77" s="2">
        <v>-9.8895266272218299E-2</v>
      </c>
    </row>
    <row r="78" spans="2:25" x14ac:dyDescent="0.25">
      <c r="B78" t="s">
        <v>3263</v>
      </c>
      <c r="C78" s="1">
        <v>6</v>
      </c>
      <c r="D78" s="1">
        <f t="shared" si="7"/>
        <v>7</v>
      </c>
      <c r="E78" s="1">
        <v>41</v>
      </c>
      <c r="F78" s="2">
        <v>2.88849</v>
      </c>
      <c r="G78" s="1">
        <v>8</v>
      </c>
      <c r="H78" s="2">
        <v>2.95675</v>
      </c>
      <c r="I78" s="2">
        <f t="shared" si="4"/>
        <v>0.1951219512195122</v>
      </c>
      <c r="J78" s="1">
        <v>20</v>
      </c>
      <c r="K78" s="2">
        <v>2.85012</v>
      </c>
      <c r="L78" s="2">
        <f t="shared" si="5"/>
        <v>0.48780487804878048</v>
      </c>
      <c r="M78" s="1">
        <v>13</v>
      </c>
      <c r="N78" s="2">
        <v>2.9055200000000001</v>
      </c>
      <c r="O78" s="2">
        <f t="shared" si="6"/>
        <v>0.31707317073170732</v>
      </c>
      <c r="P78" s="1" t="s">
        <v>3436</v>
      </c>
      <c r="Q78" s="2">
        <v>-12270.491056999999</v>
      </c>
      <c r="R78" s="2">
        <v>-12270.190399999999</v>
      </c>
      <c r="S78" s="2">
        <v>2.978837</v>
      </c>
      <c r="T78" s="2">
        <v>0.13874</v>
      </c>
      <c r="U78" s="1">
        <v>6</v>
      </c>
      <c r="V78" s="1">
        <v>7</v>
      </c>
      <c r="W78" s="2">
        <v>0.46153846153846156</v>
      </c>
      <c r="X78" s="2">
        <v>-7.1122177514693102E-2</v>
      </c>
      <c r="Y78" s="2">
        <v>-5.7456804733681983E-2</v>
      </c>
    </row>
    <row r="79" spans="2:25" x14ac:dyDescent="0.25">
      <c r="B79" t="s">
        <v>3264</v>
      </c>
      <c r="C79" s="1">
        <v>6</v>
      </c>
      <c r="D79" s="1">
        <f t="shared" si="7"/>
        <v>7</v>
      </c>
      <c r="E79" s="1">
        <v>37</v>
      </c>
      <c r="F79" s="2">
        <v>2.8607</v>
      </c>
      <c r="G79" s="1">
        <v>5</v>
      </c>
      <c r="H79" s="2">
        <v>2.92964</v>
      </c>
      <c r="I79" s="2">
        <f t="shared" si="4"/>
        <v>0.13513513513513514</v>
      </c>
      <c r="J79" s="1">
        <v>21</v>
      </c>
      <c r="K79" s="2">
        <v>2.83202</v>
      </c>
      <c r="L79" s="2">
        <f t="shared" si="5"/>
        <v>0.56756756756756754</v>
      </c>
      <c r="M79" s="1">
        <v>11</v>
      </c>
      <c r="N79" s="2">
        <v>2.8841199999999998</v>
      </c>
      <c r="O79" s="2">
        <f t="shared" si="6"/>
        <v>0.29729729729729731</v>
      </c>
      <c r="P79" s="1" t="s">
        <v>3436</v>
      </c>
      <c r="Q79" s="2">
        <v>-12270.771407</v>
      </c>
      <c r="R79" s="2">
        <v>-12270.257299999999</v>
      </c>
      <c r="S79" s="2">
        <v>0.99730399999999997</v>
      </c>
      <c r="T79" s="2">
        <v>0.19825999999999999</v>
      </c>
      <c r="U79" s="1">
        <v>6</v>
      </c>
      <c r="V79" s="1">
        <v>7</v>
      </c>
      <c r="W79" s="2">
        <v>0.46153846153846156</v>
      </c>
      <c r="X79" s="2">
        <v>-9.2687562130147574E-2</v>
      </c>
      <c r="Y79" s="2">
        <v>-6.260295857982083E-2</v>
      </c>
    </row>
    <row r="80" spans="2:25" x14ac:dyDescent="0.25">
      <c r="B80" t="s">
        <v>3265</v>
      </c>
      <c r="C80" s="1">
        <v>6</v>
      </c>
      <c r="D80" s="1">
        <f t="shared" si="7"/>
        <v>7</v>
      </c>
      <c r="E80" s="1">
        <v>40</v>
      </c>
      <c r="F80" s="2">
        <v>2.8814299999999999</v>
      </c>
      <c r="G80" s="1">
        <v>9</v>
      </c>
      <c r="H80" s="2">
        <v>2.9488699999999999</v>
      </c>
      <c r="I80" s="2">
        <f t="shared" si="4"/>
        <v>0.22500000000000001</v>
      </c>
      <c r="J80" s="1">
        <v>18</v>
      </c>
      <c r="K80" s="2">
        <v>2.8354200000000001</v>
      </c>
      <c r="L80" s="2">
        <f t="shared" si="5"/>
        <v>0.45</v>
      </c>
      <c r="M80" s="1">
        <v>13</v>
      </c>
      <c r="N80" s="2">
        <v>2.89845</v>
      </c>
      <c r="O80" s="2">
        <f t="shared" si="6"/>
        <v>0.32500000000000001</v>
      </c>
      <c r="P80" s="1" t="s">
        <v>3436</v>
      </c>
      <c r="Q80" s="2">
        <v>-12270.421435</v>
      </c>
      <c r="R80" s="2">
        <v>-12270.1234</v>
      </c>
      <c r="S80" s="2">
        <v>2.9977360000000002</v>
      </c>
      <c r="T80" s="2">
        <v>0.20438000000000001</v>
      </c>
      <c r="U80" s="1">
        <v>6</v>
      </c>
      <c r="V80" s="1">
        <v>7</v>
      </c>
      <c r="W80" s="2">
        <v>0.46153846153846156</v>
      </c>
      <c r="X80" s="2">
        <v>-6.576663905322605E-2</v>
      </c>
      <c r="Y80" s="2">
        <v>-5.2302958579905232E-2</v>
      </c>
    </row>
    <row r="81" spans="2:25" x14ac:dyDescent="0.25">
      <c r="B81" t="s">
        <v>3266</v>
      </c>
      <c r="C81" s="1">
        <v>6</v>
      </c>
      <c r="D81" s="1">
        <f t="shared" si="7"/>
        <v>7</v>
      </c>
      <c r="E81" s="1">
        <v>42</v>
      </c>
      <c r="F81" s="2">
        <v>2.8833600000000001</v>
      </c>
      <c r="G81" s="1">
        <v>5</v>
      </c>
      <c r="H81" s="2">
        <v>2.9307500000000002</v>
      </c>
      <c r="I81" s="2">
        <f t="shared" si="4"/>
        <v>0.11904761904761904</v>
      </c>
      <c r="J81" s="1">
        <v>26</v>
      </c>
      <c r="K81" s="2">
        <v>2.8881700000000001</v>
      </c>
      <c r="L81" s="2">
        <f t="shared" si="5"/>
        <v>0.61904761904761907</v>
      </c>
      <c r="M81" s="1">
        <v>11</v>
      </c>
      <c r="N81" s="2">
        <v>2.8504499999999999</v>
      </c>
      <c r="O81" s="2">
        <f t="shared" si="6"/>
        <v>0.26190476190476192</v>
      </c>
      <c r="P81" s="1" t="s">
        <v>3436</v>
      </c>
      <c r="Q81" s="2">
        <v>-12270.319507</v>
      </c>
      <c r="R81" s="2">
        <v>-12270.184999999999</v>
      </c>
      <c r="S81" s="2">
        <v>4.9938079999999996</v>
      </c>
      <c r="T81" s="2">
        <v>0.18656</v>
      </c>
      <c r="U81" s="1">
        <v>6</v>
      </c>
      <c r="V81" s="1">
        <v>7</v>
      </c>
      <c r="W81" s="2">
        <v>0.46153846153846156</v>
      </c>
      <c r="X81" s="2">
        <v>-5.7926023668607322E-2</v>
      </c>
      <c r="Y81" s="2">
        <v>-5.7041420118296701E-2</v>
      </c>
    </row>
    <row r="82" spans="2:25" x14ac:dyDescent="0.25">
      <c r="B82" t="s">
        <v>3267</v>
      </c>
      <c r="C82" s="1">
        <v>6</v>
      </c>
      <c r="D82" s="1">
        <f t="shared" si="7"/>
        <v>7</v>
      </c>
      <c r="E82" s="1">
        <v>32</v>
      </c>
      <c r="F82" s="2">
        <v>2.8083399999999998</v>
      </c>
      <c r="G82" s="1">
        <v>7</v>
      </c>
      <c r="H82" s="2">
        <v>2.8965800000000002</v>
      </c>
      <c r="I82" s="2">
        <f t="shared" si="4"/>
        <v>0.21875</v>
      </c>
      <c r="J82" s="1">
        <v>20</v>
      </c>
      <c r="K82" s="2">
        <v>2.7944</v>
      </c>
      <c r="L82" s="2">
        <f t="shared" si="5"/>
        <v>0.625</v>
      </c>
      <c r="M82" s="1">
        <v>5</v>
      </c>
      <c r="N82" s="2">
        <v>2.7405400000000002</v>
      </c>
      <c r="O82" s="2">
        <f t="shared" si="6"/>
        <v>0.15625</v>
      </c>
      <c r="P82" s="1" t="s">
        <v>3436</v>
      </c>
      <c r="Q82" s="2">
        <v>-12271.851597999999</v>
      </c>
      <c r="R82" s="2">
        <v>-12270.5031</v>
      </c>
      <c r="S82" s="2">
        <v>0.99814700000000001</v>
      </c>
      <c r="T82" s="2">
        <v>0.20942</v>
      </c>
      <c r="U82" s="1">
        <v>6</v>
      </c>
      <c r="V82" s="1">
        <v>7</v>
      </c>
      <c r="W82" s="2">
        <v>0.46153846153846156</v>
      </c>
      <c r="X82" s="2">
        <v>-0.17577917751469402</v>
      </c>
      <c r="Y82" s="2">
        <v>-8.1510650887559252E-2</v>
      </c>
    </row>
    <row r="83" spans="2:25" x14ac:dyDescent="0.25">
      <c r="B83" t="s">
        <v>3268</v>
      </c>
      <c r="C83" s="1">
        <v>6</v>
      </c>
      <c r="D83" s="1">
        <f t="shared" si="7"/>
        <v>7</v>
      </c>
      <c r="E83" s="1">
        <v>33</v>
      </c>
      <c r="F83" s="2">
        <v>2.8071299999999999</v>
      </c>
      <c r="G83" s="1">
        <v>7</v>
      </c>
      <c r="H83" s="2">
        <v>2.84633</v>
      </c>
      <c r="I83" s="2">
        <f t="shared" si="4"/>
        <v>0.21212121212121213</v>
      </c>
      <c r="J83" s="1">
        <v>19</v>
      </c>
      <c r="K83" s="2">
        <v>2.7957900000000002</v>
      </c>
      <c r="L83" s="2">
        <f t="shared" si="5"/>
        <v>0.5757575757575758</v>
      </c>
      <c r="M83" s="1">
        <v>7</v>
      </c>
      <c r="N83" s="2">
        <v>2.7987299999999999</v>
      </c>
      <c r="O83" s="2">
        <f t="shared" si="6"/>
        <v>0.21212121212121213</v>
      </c>
      <c r="P83" s="1" t="s">
        <v>3436</v>
      </c>
      <c r="Q83" s="2">
        <v>-12271.806963999999</v>
      </c>
      <c r="R83" s="2">
        <v>-12270.229300000001</v>
      </c>
      <c r="S83" s="2">
        <v>0.99880000000000002</v>
      </c>
      <c r="T83" s="2">
        <v>0.22217999999999999</v>
      </c>
      <c r="U83" s="1">
        <v>6</v>
      </c>
      <c r="V83" s="1">
        <v>7</v>
      </c>
      <c r="W83" s="2">
        <v>0.46153846153846156</v>
      </c>
      <c r="X83" s="2">
        <v>-0.1723457928993202</v>
      </c>
      <c r="Y83" s="2">
        <v>-6.0449112426095568E-2</v>
      </c>
    </row>
    <row r="84" spans="2:25" x14ac:dyDescent="0.25">
      <c r="B84" t="s">
        <v>3269</v>
      </c>
      <c r="C84" s="1">
        <v>6</v>
      </c>
      <c r="D84" s="1">
        <f t="shared" si="7"/>
        <v>7</v>
      </c>
      <c r="E84" s="1">
        <v>42</v>
      </c>
      <c r="F84" s="2">
        <v>2.8848099999999999</v>
      </c>
      <c r="G84" s="1">
        <v>10</v>
      </c>
      <c r="H84" s="2">
        <v>2.9364400000000002</v>
      </c>
      <c r="I84" s="2">
        <f t="shared" si="4"/>
        <v>0.23809523809523808</v>
      </c>
      <c r="J84" s="1">
        <v>16</v>
      </c>
      <c r="K84" s="2">
        <v>2.8465500000000001</v>
      </c>
      <c r="L84" s="2">
        <f t="shared" si="5"/>
        <v>0.38095238095238093</v>
      </c>
      <c r="M84" s="1">
        <v>16</v>
      </c>
      <c r="N84" s="2">
        <v>2.89079</v>
      </c>
      <c r="O84" s="2">
        <f t="shared" si="6"/>
        <v>0.38095238095238093</v>
      </c>
      <c r="P84" s="1" t="s">
        <v>3436</v>
      </c>
      <c r="Q84" s="2">
        <v>-12270.051363</v>
      </c>
      <c r="R84" s="2">
        <v>-12269.8788</v>
      </c>
      <c r="S84" s="2">
        <v>4.9986980000000001</v>
      </c>
      <c r="T84" s="2">
        <v>0.23105999999999999</v>
      </c>
      <c r="U84" s="1">
        <v>6</v>
      </c>
      <c r="V84" s="1">
        <v>7</v>
      </c>
      <c r="W84" s="2">
        <v>0.46153846153846156</v>
      </c>
      <c r="X84" s="2">
        <v>-3.7299562130171507E-2</v>
      </c>
      <c r="Y84" s="2">
        <v>-3.3487573964521289E-2</v>
      </c>
    </row>
    <row r="85" spans="2:25" x14ac:dyDescent="0.25">
      <c r="B85" t="s">
        <v>3270</v>
      </c>
      <c r="C85" s="1">
        <v>7</v>
      </c>
      <c r="D85" s="1">
        <f t="shared" si="7"/>
        <v>6</v>
      </c>
      <c r="E85" s="1">
        <v>33</v>
      </c>
      <c r="F85" s="2">
        <v>2.8120599999999998</v>
      </c>
      <c r="G85" s="1">
        <v>11</v>
      </c>
      <c r="H85" s="2">
        <v>2.7822100000000001</v>
      </c>
      <c r="I85" s="2">
        <f t="shared" si="4"/>
        <v>0.33333333333333331</v>
      </c>
      <c r="J85" s="1">
        <v>16</v>
      </c>
      <c r="K85" s="2">
        <v>2.8299300000000001</v>
      </c>
      <c r="L85" s="2">
        <f t="shared" si="5"/>
        <v>0.48484848484848486</v>
      </c>
      <c r="M85" s="1">
        <v>6</v>
      </c>
      <c r="N85" s="2">
        <v>2.8191299999999999</v>
      </c>
      <c r="O85" s="2">
        <f t="shared" si="6"/>
        <v>0.18181818181818182</v>
      </c>
      <c r="P85" s="1" t="s">
        <v>3436</v>
      </c>
      <c r="Q85" s="2">
        <v>-12364.414588</v>
      </c>
      <c r="R85" s="2">
        <v>-12363.509</v>
      </c>
      <c r="S85" s="2">
        <v>0.99692199999999997</v>
      </c>
      <c r="T85" s="2">
        <v>0.19434000000000001</v>
      </c>
      <c r="U85" s="1">
        <v>7</v>
      </c>
      <c r="V85" s="1">
        <v>6</v>
      </c>
      <c r="W85" s="2">
        <v>0.53846153846153844</v>
      </c>
      <c r="X85" s="2">
        <v>-0.11658620710057641</v>
      </c>
      <c r="Y85" s="2">
        <v>-5.5335502958629289E-2</v>
      </c>
    </row>
    <row r="86" spans="2:25" x14ac:dyDescent="0.25">
      <c r="B86" t="s">
        <v>3271</v>
      </c>
      <c r="C86" s="1">
        <v>7</v>
      </c>
      <c r="D86" s="1">
        <f t="shared" si="7"/>
        <v>6</v>
      </c>
      <c r="E86" s="1">
        <v>38</v>
      </c>
      <c r="F86" s="2">
        <v>2.87351</v>
      </c>
      <c r="G86" s="1">
        <v>10</v>
      </c>
      <c r="H86" s="2">
        <v>2.8883100000000002</v>
      </c>
      <c r="I86" s="2">
        <f t="shared" si="4"/>
        <v>0.26315789473684209</v>
      </c>
      <c r="J86" s="1">
        <v>21</v>
      </c>
      <c r="K86" s="2">
        <v>2.85928</v>
      </c>
      <c r="L86" s="2">
        <f t="shared" si="5"/>
        <v>0.55263157894736847</v>
      </c>
      <c r="M86" s="1">
        <v>7</v>
      </c>
      <c r="N86" s="2">
        <v>2.8950300000000002</v>
      </c>
      <c r="O86" s="2">
        <f t="shared" si="6"/>
        <v>0.18421052631578946</v>
      </c>
      <c r="P86" s="1" t="s">
        <v>3436</v>
      </c>
      <c r="Q86" s="2">
        <v>-12364.162646000001</v>
      </c>
      <c r="R86" s="2">
        <v>-12363.5173</v>
      </c>
      <c r="S86" s="2">
        <v>0.99757099999999999</v>
      </c>
      <c r="T86" s="2">
        <v>0.20135</v>
      </c>
      <c r="U86" s="1">
        <v>7</v>
      </c>
      <c r="V86" s="1">
        <v>6</v>
      </c>
      <c r="W86" s="2">
        <v>0.53846153846153844</v>
      </c>
      <c r="X86" s="2">
        <v>-9.7206053254502392E-2</v>
      </c>
      <c r="Y86" s="2">
        <v>-5.597396449705299E-2</v>
      </c>
    </row>
    <row r="87" spans="2:25" x14ac:dyDescent="0.25">
      <c r="B87" t="s">
        <v>3272</v>
      </c>
      <c r="C87" s="1">
        <v>7</v>
      </c>
      <c r="D87" s="1">
        <f t="shared" si="7"/>
        <v>6</v>
      </c>
      <c r="E87" s="1">
        <v>33</v>
      </c>
      <c r="F87" s="2">
        <v>2.8062999999999998</v>
      </c>
      <c r="G87" s="1">
        <v>9</v>
      </c>
      <c r="H87" s="2">
        <v>2.78382</v>
      </c>
      <c r="I87" s="2">
        <f t="shared" si="4"/>
        <v>0.27272727272727271</v>
      </c>
      <c r="J87" s="1">
        <v>20</v>
      </c>
      <c r="K87" s="2">
        <v>2.8085200000000001</v>
      </c>
      <c r="L87" s="2">
        <f t="shared" si="5"/>
        <v>0.60606060606060608</v>
      </c>
      <c r="M87" s="1">
        <v>4</v>
      </c>
      <c r="N87" s="2">
        <v>2.8457599999999998</v>
      </c>
      <c r="O87" s="2">
        <f t="shared" si="6"/>
        <v>0.12121212121212122</v>
      </c>
      <c r="P87" s="1" t="s">
        <v>3436</v>
      </c>
      <c r="Q87" s="2">
        <v>-12364.948494</v>
      </c>
      <c r="R87" s="2">
        <v>-12363.641600000001</v>
      </c>
      <c r="S87" s="2">
        <v>0.99509000000000003</v>
      </c>
      <c r="T87" s="2">
        <v>0.18017</v>
      </c>
      <c r="U87" s="1">
        <v>7</v>
      </c>
      <c r="V87" s="1">
        <v>6</v>
      </c>
      <c r="W87" s="2">
        <v>0.53846153846153844</v>
      </c>
      <c r="X87" s="2">
        <v>-0.15765589940831257</v>
      </c>
      <c r="Y87" s="2">
        <v>-6.5535502958692426E-2</v>
      </c>
    </row>
    <row r="88" spans="2:25" x14ac:dyDescent="0.25">
      <c r="B88" t="s">
        <v>3273</v>
      </c>
      <c r="C88" s="1">
        <v>7</v>
      </c>
      <c r="D88" s="1">
        <f t="shared" si="7"/>
        <v>6</v>
      </c>
      <c r="E88" s="1">
        <v>38</v>
      </c>
      <c r="F88" s="2">
        <v>2.8666</v>
      </c>
      <c r="G88" s="1">
        <v>8</v>
      </c>
      <c r="H88" s="2">
        <v>2.9081399999999999</v>
      </c>
      <c r="I88" s="2">
        <f t="shared" si="4"/>
        <v>0.21052631578947367</v>
      </c>
      <c r="J88" s="1">
        <v>24</v>
      </c>
      <c r="K88" s="2">
        <v>2.83358</v>
      </c>
      <c r="L88" s="2">
        <f t="shared" si="5"/>
        <v>0.63157894736842102</v>
      </c>
      <c r="M88" s="1">
        <v>6</v>
      </c>
      <c r="N88" s="2">
        <v>2.9432999999999998</v>
      </c>
      <c r="O88" s="2">
        <f t="shared" si="6"/>
        <v>0.15789473684210525</v>
      </c>
      <c r="P88" s="1" t="s">
        <v>3436</v>
      </c>
      <c r="Q88" s="2">
        <v>-12364.390555</v>
      </c>
      <c r="R88" s="2">
        <v>-12363.922500000001</v>
      </c>
      <c r="S88" s="2">
        <v>0.99846900000000005</v>
      </c>
      <c r="T88" s="2">
        <v>0.16148999999999999</v>
      </c>
      <c r="U88" s="1">
        <v>7</v>
      </c>
      <c r="V88" s="1">
        <v>6</v>
      </c>
      <c r="W88" s="2">
        <v>0.53846153846153844</v>
      </c>
      <c r="X88" s="2">
        <v>-0.11473751479290793</v>
      </c>
      <c r="Y88" s="2">
        <v>-8.7143195266365256E-2</v>
      </c>
    </row>
    <row r="89" spans="2:25" x14ac:dyDescent="0.25">
      <c r="B89" t="s">
        <v>3274</v>
      </c>
      <c r="C89" s="1">
        <v>7</v>
      </c>
      <c r="D89" s="1">
        <f t="shared" si="7"/>
        <v>6</v>
      </c>
      <c r="E89" s="1">
        <v>38</v>
      </c>
      <c r="F89" s="2">
        <v>2.8759299999999999</v>
      </c>
      <c r="G89" s="1">
        <v>8</v>
      </c>
      <c r="H89" s="2">
        <v>2.8937599999999999</v>
      </c>
      <c r="I89" s="2">
        <f t="shared" si="4"/>
        <v>0.21052631578947367</v>
      </c>
      <c r="J89" s="1">
        <v>23</v>
      </c>
      <c r="K89" s="2">
        <v>2.83406</v>
      </c>
      <c r="L89" s="2">
        <f t="shared" si="5"/>
        <v>0.60526315789473684</v>
      </c>
      <c r="M89" s="1">
        <v>7</v>
      </c>
      <c r="N89" s="2">
        <v>2.9931399999999999</v>
      </c>
      <c r="O89" s="2">
        <f t="shared" si="6"/>
        <v>0.18421052631578946</v>
      </c>
      <c r="P89" s="1" t="s">
        <v>3436</v>
      </c>
      <c r="Q89" s="2">
        <v>-12364.236713</v>
      </c>
      <c r="R89" s="2">
        <v>-12363.6489</v>
      </c>
      <c r="S89" s="2">
        <v>0.99860800000000005</v>
      </c>
      <c r="T89" s="2">
        <v>0.218</v>
      </c>
      <c r="U89" s="1">
        <v>7</v>
      </c>
      <c r="V89" s="1">
        <v>6</v>
      </c>
      <c r="W89" s="2">
        <v>0.53846153846153844</v>
      </c>
      <c r="X89" s="2">
        <v>-0.10290351479293</v>
      </c>
      <c r="Y89" s="2">
        <v>-6.6097041420177374E-2</v>
      </c>
    </row>
    <row r="90" spans="2:25" x14ac:dyDescent="0.25">
      <c r="B90" t="s">
        <v>3275</v>
      </c>
      <c r="C90" s="1">
        <v>7</v>
      </c>
      <c r="D90" s="1">
        <f t="shared" si="7"/>
        <v>6</v>
      </c>
      <c r="E90" s="1">
        <v>40</v>
      </c>
      <c r="F90" s="2">
        <v>2.8891300000000002</v>
      </c>
      <c r="G90" s="1">
        <v>9</v>
      </c>
      <c r="H90" s="2">
        <v>2.9614600000000002</v>
      </c>
      <c r="I90" s="2">
        <f t="shared" si="4"/>
        <v>0.22500000000000001</v>
      </c>
      <c r="J90" s="1">
        <v>24</v>
      </c>
      <c r="K90" s="2">
        <v>2.8384100000000001</v>
      </c>
      <c r="L90" s="2">
        <f t="shared" si="5"/>
        <v>0.6</v>
      </c>
      <c r="M90" s="1">
        <v>7</v>
      </c>
      <c r="N90" s="2">
        <v>2.9700500000000001</v>
      </c>
      <c r="O90" s="2">
        <f t="shared" si="6"/>
        <v>0.17499999999999999</v>
      </c>
      <c r="P90" s="1" t="s">
        <v>3436</v>
      </c>
      <c r="Q90" s="2">
        <v>-12364.3032</v>
      </c>
      <c r="R90" s="2">
        <v>-12362.6299</v>
      </c>
      <c r="S90" s="2">
        <v>0.99584399999999995</v>
      </c>
      <c r="T90" s="2">
        <v>0.18518000000000001</v>
      </c>
      <c r="U90" s="1">
        <v>7</v>
      </c>
      <c r="V90" s="1">
        <v>6</v>
      </c>
      <c r="W90" s="2">
        <v>0.53846153846153844</v>
      </c>
      <c r="X90" s="2">
        <v>-0.1080178994083186</v>
      </c>
      <c r="Y90" s="2">
        <v>1.2287573964455917E-2</v>
      </c>
    </row>
    <row r="91" spans="2:25" x14ac:dyDescent="0.25">
      <c r="B91" t="s">
        <v>3276</v>
      </c>
      <c r="C91" s="1">
        <v>7</v>
      </c>
      <c r="D91" s="1">
        <f t="shared" si="7"/>
        <v>6</v>
      </c>
      <c r="E91" s="1">
        <v>40</v>
      </c>
      <c r="F91" s="2">
        <v>2.8829099999999999</v>
      </c>
      <c r="G91" s="1">
        <v>7</v>
      </c>
      <c r="H91" s="2">
        <v>2.9206300000000001</v>
      </c>
      <c r="I91" s="2">
        <f t="shared" si="4"/>
        <v>0.17499999999999999</v>
      </c>
      <c r="J91" s="1">
        <v>26</v>
      </c>
      <c r="K91" s="2">
        <v>2.8687499999999999</v>
      </c>
      <c r="L91" s="2">
        <f t="shared" si="5"/>
        <v>0.65</v>
      </c>
      <c r="M91" s="1">
        <v>7</v>
      </c>
      <c r="N91" s="2">
        <v>2.8978000000000002</v>
      </c>
      <c r="O91" s="2">
        <f t="shared" si="6"/>
        <v>0.17499999999999999</v>
      </c>
      <c r="P91" s="1" t="s">
        <v>3436</v>
      </c>
      <c r="Q91" s="2">
        <v>-12363.827796</v>
      </c>
      <c r="R91" s="2">
        <v>-12363.4746</v>
      </c>
      <c r="S91" s="2">
        <v>2.9992990000000002</v>
      </c>
      <c r="T91" s="2">
        <v>0.24521999999999999</v>
      </c>
      <c r="U91" s="1">
        <v>7</v>
      </c>
      <c r="V91" s="1">
        <v>6</v>
      </c>
      <c r="W91" s="2">
        <v>0.53846153846153844</v>
      </c>
      <c r="X91" s="2">
        <v>-7.1448360946725673E-2</v>
      </c>
      <c r="Y91" s="2">
        <v>-5.2689349112440068E-2</v>
      </c>
    </row>
    <row r="92" spans="2:25" x14ac:dyDescent="0.25">
      <c r="B92" t="s">
        <v>3277</v>
      </c>
      <c r="C92" s="1">
        <v>7</v>
      </c>
      <c r="D92" s="1">
        <f t="shared" si="7"/>
        <v>6</v>
      </c>
      <c r="E92" s="1">
        <v>35</v>
      </c>
      <c r="F92" s="2">
        <v>2.8495400000000002</v>
      </c>
      <c r="G92" s="1">
        <v>6</v>
      </c>
      <c r="H92" s="2">
        <v>2.9351600000000002</v>
      </c>
      <c r="I92" s="2">
        <f t="shared" si="4"/>
        <v>0.17142857142857143</v>
      </c>
      <c r="J92" s="1">
        <v>25</v>
      </c>
      <c r="K92" s="2">
        <v>2.8201700000000001</v>
      </c>
      <c r="L92" s="2">
        <f t="shared" si="5"/>
        <v>0.7142857142857143</v>
      </c>
      <c r="M92" s="1">
        <v>4</v>
      </c>
      <c r="N92" s="2">
        <v>2.9046400000000001</v>
      </c>
      <c r="O92" s="2">
        <f t="shared" si="6"/>
        <v>0.11428571428571428</v>
      </c>
      <c r="P92" s="1" t="s">
        <v>3436</v>
      </c>
      <c r="Q92" s="2">
        <v>-12364.344370000001</v>
      </c>
      <c r="R92" s="2">
        <v>-12363.7327</v>
      </c>
      <c r="S92" s="2">
        <v>0.99735600000000002</v>
      </c>
      <c r="T92" s="2">
        <v>0.19797000000000001</v>
      </c>
      <c r="U92" s="1">
        <v>7</v>
      </c>
      <c r="V92" s="1">
        <v>6</v>
      </c>
      <c r="W92" s="2">
        <v>0.53846153846153844</v>
      </c>
      <c r="X92" s="2">
        <v>-0.111184822485274</v>
      </c>
      <c r="Y92" s="2">
        <v>-7.2543195266357191E-2</v>
      </c>
    </row>
    <row r="93" spans="2:25" x14ac:dyDescent="0.25">
      <c r="B93" t="s">
        <v>3278</v>
      </c>
      <c r="C93" s="1">
        <v>7</v>
      </c>
      <c r="D93" s="1">
        <f t="shared" si="7"/>
        <v>6</v>
      </c>
      <c r="E93" s="1">
        <v>42</v>
      </c>
      <c r="F93" s="2">
        <v>2.87331</v>
      </c>
      <c r="G93" s="1">
        <v>15</v>
      </c>
      <c r="H93" s="2">
        <v>2.85737</v>
      </c>
      <c r="I93" s="2">
        <f t="shared" si="4"/>
        <v>0.35714285714285715</v>
      </c>
      <c r="J93" s="1">
        <v>18</v>
      </c>
      <c r="K93" s="2">
        <v>2.85589</v>
      </c>
      <c r="L93" s="2">
        <f t="shared" si="5"/>
        <v>0.42857142857142855</v>
      </c>
      <c r="M93" s="1">
        <v>9</v>
      </c>
      <c r="N93" s="2">
        <v>2.93472</v>
      </c>
      <c r="O93" s="2">
        <f t="shared" si="6"/>
        <v>0.21428571428571427</v>
      </c>
      <c r="P93" s="1" t="s">
        <v>3436</v>
      </c>
      <c r="Q93" s="2">
        <v>-12363.778592000001</v>
      </c>
      <c r="R93" s="2">
        <v>-12363.6821</v>
      </c>
      <c r="S93" s="2">
        <v>4.9982629999999997</v>
      </c>
      <c r="T93" s="2">
        <v>0.22931000000000001</v>
      </c>
      <c r="U93" s="1">
        <v>7</v>
      </c>
      <c r="V93" s="1">
        <v>6</v>
      </c>
      <c r="W93" s="2">
        <v>0.53846153846153844</v>
      </c>
      <c r="X93" s="2">
        <v>-6.7663437869878884E-2</v>
      </c>
      <c r="Y93" s="2">
        <v>-6.8650887574012109E-2</v>
      </c>
    </row>
    <row r="94" spans="2:25" x14ac:dyDescent="0.25">
      <c r="B94" t="s">
        <v>3279</v>
      </c>
      <c r="C94" s="1">
        <v>7</v>
      </c>
      <c r="D94" s="1">
        <f t="shared" si="7"/>
        <v>6</v>
      </c>
      <c r="E94" s="1">
        <v>38</v>
      </c>
      <c r="F94" s="2">
        <v>2.8521200000000002</v>
      </c>
      <c r="G94" s="1">
        <v>12</v>
      </c>
      <c r="H94" s="2">
        <v>2.8373400000000002</v>
      </c>
      <c r="I94" s="2">
        <f t="shared" si="4"/>
        <v>0.31578947368421051</v>
      </c>
      <c r="J94" s="1">
        <v>22</v>
      </c>
      <c r="K94" s="2">
        <v>2.8486500000000001</v>
      </c>
      <c r="L94" s="2">
        <f t="shared" si="5"/>
        <v>0.57894736842105265</v>
      </c>
      <c r="M94" s="1">
        <v>4</v>
      </c>
      <c r="N94" s="2">
        <v>2.9155000000000002</v>
      </c>
      <c r="O94" s="2">
        <f t="shared" si="6"/>
        <v>0.10526315789473684</v>
      </c>
      <c r="P94" s="1" t="s">
        <v>3436</v>
      </c>
      <c r="Q94" s="2">
        <v>-12364.607747</v>
      </c>
      <c r="R94" s="2">
        <v>-12364.2562</v>
      </c>
      <c r="S94" s="2">
        <v>0.98963100000000004</v>
      </c>
      <c r="T94" s="2">
        <v>0.15773000000000001</v>
      </c>
      <c r="U94" s="1">
        <v>7</v>
      </c>
      <c r="V94" s="1">
        <v>6</v>
      </c>
      <c r="W94" s="2">
        <v>0.53846153846153844</v>
      </c>
      <c r="X94" s="2">
        <v>-0.1314445917159901</v>
      </c>
      <c r="Y94" s="2">
        <v>-0.11281242603553647</v>
      </c>
    </row>
    <row r="95" spans="2:25" x14ac:dyDescent="0.25">
      <c r="B95" t="s">
        <v>3280</v>
      </c>
      <c r="C95" s="1">
        <v>7</v>
      </c>
      <c r="D95" s="1">
        <f t="shared" si="7"/>
        <v>6</v>
      </c>
      <c r="E95" s="1">
        <v>38</v>
      </c>
      <c r="F95" s="2">
        <v>2.8635100000000002</v>
      </c>
      <c r="G95" s="1">
        <v>13</v>
      </c>
      <c r="H95" s="2">
        <v>2.8686699999999998</v>
      </c>
      <c r="I95" s="2">
        <f t="shared" si="4"/>
        <v>0.34210526315789475</v>
      </c>
      <c r="J95" s="1">
        <v>22</v>
      </c>
      <c r="K95" s="2">
        <v>2.8496700000000001</v>
      </c>
      <c r="L95" s="2">
        <f t="shared" si="5"/>
        <v>0.57894736842105265</v>
      </c>
      <c r="M95" s="1">
        <v>3</v>
      </c>
      <c r="N95" s="2">
        <v>2.9427099999999999</v>
      </c>
      <c r="O95" s="2">
        <f t="shared" si="6"/>
        <v>7.8947368421052627E-2</v>
      </c>
      <c r="P95" s="1" t="s">
        <v>3436</v>
      </c>
      <c r="Q95" s="2">
        <v>-12364.767183</v>
      </c>
      <c r="R95" s="2">
        <v>-12364.270399999999</v>
      </c>
      <c r="S95" s="2">
        <v>0.99773100000000003</v>
      </c>
      <c r="T95" s="2">
        <v>0.20344000000000001</v>
      </c>
      <c r="U95" s="1">
        <v>7</v>
      </c>
      <c r="V95" s="1">
        <v>6</v>
      </c>
      <c r="W95" s="2">
        <v>0.53846153846153844</v>
      </c>
      <c r="X95" s="2">
        <v>-0.14370889940829118</v>
      </c>
      <c r="Y95" s="2">
        <v>-0.11390473372781483</v>
      </c>
    </row>
    <row r="96" spans="2:25" x14ac:dyDescent="0.25">
      <c r="B96" t="s">
        <v>3423</v>
      </c>
      <c r="C96" s="1">
        <v>7</v>
      </c>
      <c r="D96" s="1">
        <f t="shared" si="7"/>
        <v>6</v>
      </c>
      <c r="E96" s="1">
        <v>33</v>
      </c>
      <c r="F96" s="2">
        <v>2.8155899999999998</v>
      </c>
      <c r="G96" s="1">
        <v>10</v>
      </c>
      <c r="H96" s="2">
        <v>2.8742700000000001</v>
      </c>
      <c r="I96" s="2">
        <f t="shared" si="4"/>
        <v>0.30303030303030304</v>
      </c>
      <c r="J96" s="1">
        <v>22</v>
      </c>
      <c r="K96" s="2">
        <v>2.7768999999999999</v>
      </c>
      <c r="L96" s="2">
        <f t="shared" si="5"/>
        <v>0.66666666666666663</v>
      </c>
      <c r="M96" s="1">
        <v>1</v>
      </c>
      <c r="N96" s="2">
        <v>3.0799099999999999</v>
      </c>
      <c r="O96" s="2">
        <f t="shared" si="6"/>
        <v>3.0303030303030304E-2</v>
      </c>
      <c r="P96" s="1" t="s">
        <v>3436</v>
      </c>
      <c r="Q96" s="2">
        <v>-12365.324234</v>
      </c>
      <c r="R96" s="2">
        <v>-12364.3194</v>
      </c>
      <c r="S96" s="2">
        <v>0.99826599999999999</v>
      </c>
      <c r="T96" s="2">
        <v>0.21134</v>
      </c>
      <c r="U96" s="1">
        <v>7</v>
      </c>
      <c r="V96" s="1">
        <v>6</v>
      </c>
      <c r="W96" s="2">
        <v>0.53846153846153844</v>
      </c>
      <c r="X96" s="2">
        <v>-0.18655897633135071</v>
      </c>
      <c r="Y96" s="2">
        <v>-0.11767396449711388</v>
      </c>
    </row>
    <row r="97" spans="2:25" x14ac:dyDescent="0.25">
      <c r="B97" t="s">
        <v>3281</v>
      </c>
      <c r="C97" s="1">
        <v>7</v>
      </c>
      <c r="D97" s="1">
        <f t="shared" si="7"/>
        <v>6</v>
      </c>
      <c r="E97" s="1">
        <v>42</v>
      </c>
      <c r="F97" s="2">
        <v>2.8730899999999999</v>
      </c>
      <c r="G97" s="1">
        <v>12</v>
      </c>
      <c r="H97" s="2">
        <v>2.84918</v>
      </c>
      <c r="I97" s="2">
        <f t="shared" si="4"/>
        <v>0.2857142857142857</v>
      </c>
      <c r="J97" s="1">
        <v>24</v>
      </c>
      <c r="K97" s="2">
        <v>2.8724099999999999</v>
      </c>
      <c r="L97" s="2">
        <f t="shared" si="5"/>
        <v>0.5714285714285714</v>
      </c>
      <c r="M97" s="1">
        <v>6</v>
      </c>
      <c r="N97" s="2">
        <v>2.9236499999999999</v>
      </c>
      <c r="O97" s="2">
        <f t="shared" si="6"/>
        <v>0.14285714285714285</v>
      </c>
      <c r="P97" s="1" t="s">
        <v>3436</v>
      </c>
      <c r="Q97" s="2">
        <v>-12363.970373</v>
      </c>
      <c r="R97" s="2">
        <v>-12363.882100000001</v>
      </c>
      <c r="S97" s="2">
        <v>4.9940939999999996</v>
      </c>
      <c r="T97" s="2">
        <v>0.19195000000000001</v>
      </c>
      <c r="U97" s="1">
        <v>7</v>
      </c>
      <c r="V97" s="1">
        <v>6</v>
      </c>
      <c r="W97" s="2">
        <v>0.53846153846153844</v>
      </c>
      <c r="X97" s="2">
        <v>-8.2415822485227885E-2</v>
      </c>
      <c r="Y97" s="2">
        <v>-8.4035502958683464E-2</v>
      </c>
    </row>
    <row r="98" spans="2:25" x14ac:dyDescent="0.25">
      <c r="B98" t="s">
        <v>3282</v>
      </c>
      <c r="C98" s="1">
        <v>7</v>
      </c>
      <c r="D98" s="1">
        <f t="shared" si="7"/>
        <v>6</v>
      </c>
      <c r="E98" s="1">
        <v>37</v>
      </c>
      <c r="F98" s="2">
        <v>2.8527800000000001</v>
      </c>
      <c r="G98" s="1">
        <v>11</v>
      </c>
      <c r="H98" s="2">
        <v>2.8345899999999999</v>
      </c>
      <c r="I98" s="2">
        <f t="shared" si="4"/>
        <v>0.29729729729729731</v>
      </c>
      <c r="J98" s="1">
        <v>22</v>
      </c>
      <c r="K98" s="2">
        <v>2.8525299999999998</v>
      </c>
      <c r="L98" s="2">
        <f t="shared" si="5"/>
        <v>0.59459459459459463</v>
      </c>
      <c r="M98" s="1">
        <v>4</v>
      </c>
      <c r="N98" s="2">
        <v>2.9041600000000001</v>
      </c>
      <c r="O98" s="2">
        <f t="shared" si="6"/>
        <v>0.10810810810810811</v>
      </c>
      <c r="P98" s="1" t="s">
        <v>3436</v>
      </c>
      <c r="Q98" s="2">
        <v>-12364.523058000001</v>
      </c>
      <c r="R98" s="2">
        <v>-12364.0929</v>
      </c>
      <c r="S98" s="2">
        <v>0.99726499999999996</v>
      </c>
      <c r="T98" s="2">
        <v>0.19782</v>
      </c>
      <c r="U98" s="1">
        <v>7</v>
      </c>
      <c r="V98" s="1">
        <v>6</v>
      </c>
      <c r="W98" s="2">
        <v>0.53846153846153844</v>
      </c>
      <c r="X98" s="2">
        <v>-0.12493005325450213</v>
      </c>
      <c r="Y98" s="2">
        <v>-0.10025088757398547</v>
      </c>
    </row>
    <row r="99" spans="2:25" x14ac:dyDescent="0.25">
      <c r="B99" t="s">
        <v>3283</v>
      </c>
      <c r="C99" s="1">
        <v>7</v>
      </c>
      <c r="D99" s="1">
        <f t="shared" si="7"/>
        <v>6</v>
      </c>
      <c r="E99" s="1">
        <v>39</v>
      </c>
      <c r="F99" s="2">
        <v>2.87201</v>
      </c>
      <c r="G99" s="1">
        <v>13</v>
      </c>
      <c r="H99" s="2">
        <v>2.8601000000000001</v>
      </c>
      <c r="I99" s="2">
        <f t="shared" si="4"/>
        <v>0.33333333333333331</v>
      </c>
      <c r="J99" s="1">
        <v>22</v>
      </c>
      <c r="K99" s="2">
        <v>2.8855200000000001</v>
      </c>
      <c r="L99" s="2">
        <f t="shared" si="5"/>
        <v>0.5641025641025641</v>
      </c>
      <c r="M99" s="1">
        <v>4</v>
      </c>
      <c r="N99" s="2">
        <v>2.8363299999999998</v>
      </c>
      <c r="O99" s="2">
        <f t="shared" si="6"/>
        <v>0.10256410256410256</v>
      </c>
      <c r="P99" s="1" t="s">
        <v>3436</v>
      </c>
      <c r="Q99" s="2">
        <v>-12364.716517999999</v>
      </c>
      <c r="R99" s="2">
        <v>-12364.272300000001</v>
      </c>
      <c r="S99" s="2">
        <v>0.99746100000000004</v>
      </c>
      <c r="T99" s="2">
        <v>0.19908000000000001</v>
      </c>
      <c r="U99" s="1">
        <v>7</v>
      </c>
      <c r="V99" s="1">
        <v>6</v>
      </c>
      <c r="W99" s="2">
        <v>0.53846153846153844</v>
      </c>
      <c r="X99" s="2">
        <v>-0.13981159171593249</v>
      </c>
      <c r="Y99" s="2">
        <v>-0.11405088757405443</v>
      </c>
    </row>
    <row r="100" spans="2:25" x14ac:dyDescent="0.25">
      <c r="B100" t="s">
        <v>3284</v>
      </c>
      <c r="C100" s="1">
        <v>7</v>
      </c>
      <c r="D100" s="1">
        <f t="shared" si="7"/>
        <v>6</v>
      </c>
      <c r="E100" s="1">
        <v>38</v>
      </c>
      <c r="F100" s="2">
        <v>2.8685499999999999</v>
      </c>
      <c r="G100" s="1">
        <v>12</v>
      </c>
      <c r="H100" s="2">
        <v>2.88727</v>
      </c>
      <c r="I100" s="2">
        <f t="shared" si="4"/>
        <v>0.31578947368421051</v>
      </c>
      <c r="J100" s="1">
        <v>24</v>
      </c>
      <c r="K100" s="2">
        <v>2.8679399999999999</v>
      </c>
      <c r="L100" s="2">
        <f t="shared" si="5"/>
        <v>0.63157894736842102</v>
      </c>
      <c r="M100" s="1">
        <v>2</v>
      </c>
      <c r="N100" s="2">
        <v>2.7634799999999999</v>
      </c>
      <c r="O100" s="2">
        <f t="shared" si="6"/>
        <v>5.2631578947368418E-2</v>
      </c>
      <c r="P100" s="1" t="s">
        <v>3436</v>
      </c>
      <c r="Q100" s="2">
        <v>-12364.835418000001</v>
      </c>
      <c r="R100" s="2">
        <v>-12364.345799999999</v>
      </c>
      <c r="S100" s="2">
        <v>0.996583</v>
      </c>
      <c r="T100" s="2">
        <v>0.19106000000000001</v>
      </c>
      <c r="U100" s="1">
        <v>7</v>
      </c>
      <c r="V100" s="1">
        <v>6</v>
      </c>
      <c r="W100" s="2">
        <v>0.53846153846153844</v>
      </c>
      <c r="X100" s="2">
        <v>-0.14895774556218663</v>
      </c>
      <c r="Y100" s="2">
        <v>-0.11970473372779313</v>
      </c>
    </row>
    <row r="101" spans="2:25" x14ac:dyDescent="0.25">
      <c r="B101" t="s">
        <v>3285</v>
      </c>
      <c r="C101" s="1">
        <v>7</v>
      </c>
      <c r="D101" s="1">
        <f t="shared" si="7"/>
        <v>6</v>
      </c>
      <c r="E101" s="1">
        <v>39</v>
      </c>
      <c r="F101" s="2">
        <v>2.8751099999999998</v>
      </c>
      <c r="G101" s="1">
        <v>12</v>
      </c>
      <c r="H101" s="2">
        <v>2.9236399999999998</v>
      </c>
      <c r="I101" s="2">
        <f t="shared" si="4"/>
        <v>0.30769230769230771</v>
      </c>
      <c r="J101" s="1">
        <v>24</v>
      </c>
      <c r="K101" s="2">
        <v>2.8303799999999999</v>
      </c>
      <c r="L101" s="2">
        <f t="shared" si="5"/>
        <v>0.61538461538461542</v>
      </c>
      <c r="M101" s="1">
        <v>3</v>
      </c>
      <c r="N101" s="2">
        <v>3.0388500000000001</v>
      </c>
      <c r="O101" s="2">
        <f t="shared" si="6"/>
        <v>7.6923076923076927E-2</v>
      </c>
      <c r="P101" s="1" t="s">
        <v>3436</v>
      </c>
      <c r="Q101" s="2">
        <v>-12365.025433999999</v>
      </c>
      <c r="R101" s="2">
        <v>-12364.610699999999</v>
      </c>
      <c r="S101" s="2">
        <v>0.99913300000000005</v>
      </c>
      <c r="T101" s="2">
        <v>0.11104</v>
      </c>
      <c r="U101" s="1">
        <v>7</v>
      </c>
      <c r="V101" s="1">
        <v>6</v>
      </c>
      <c r="W101" s="2">
        <v>0.53846153846153844</v>
      </c>
      <c r="X101" s="2">
        <v>-0.16357436094669817</v>
      </c>
      <c r="Y101" s="2">
        <v>-0.14008165680472581</v>
      </c>
    </row>
    <row r="102" spans="2:25" x14ac:dyDescent="0.25">
      <c r="B102" t="s">
        <v>3286</v>
      </c>
      <c r="C102" s="1">
        <v>7</v>
      </c>
      <c r="D102" s="1">
        <f t="shared" si="7"/>
        <v>6</v>
      </c>
      <c r="E102" s="1">
        <v>36</v>
      </c>
      <c r="F102" s="2">
        <v>2.84707</v>
      </c>
      <c r="G102" s="1">
        <v>11</v>
      </c>
      <c r="H102" s="2">
        <v>2.8803700000000001</v>
      </c>
      <c r="I102" s="2">
        <f t="shared" si="4"/>
        <v>0.30555555555555558</v>
      </c>
      <c r="J102" s="1">
        <v>24</v>
      </c>
      <c r="K102" s="2">
        <v>2.83222</v>
      </c>
      <c r="L102" s="2">
        <f t="shared" si="5"/>
        <v>0.66666666666666663</v>
      </c>
      <c r="M102" s="1">
        <v>1</v>
      </c>
      <c r="N102" s="2">
        <v>2.8369200000000001</v>
      </c>
      <c r="O102" s="2">
        <f t="shared" si="6"/>
        <v>2.7777777777777776E-2</v>
      </c>
      <c r="P102" s="1" t="s">
        <v>3436</v>
      </c>
      <c r="Q102" s="2">
        <v>-12365.014416</v>
      </c>
      <c r="R102" s="2">
        <v>-12364.1572</v>
      </c>
      <c r="S102" s="2">
        <v>0.99614499999999995</v>
      </c>
      <c r="T102" s="2">
        <v>0.18745000000000001</v>
      </c>
      <c r="U102" s="1">
        <v>7</v>
      </c>
      <c r="V102" s="1">
        <v>6</v>
      </c>
      <c r="W102" s="2">
        <v>0.53846153846153844</v>
      </c>
      <c r="X102" s="2">
        <v>-0.16272682248521819</v>
      </c>
      <c r="Y102" s="2">
        <v>-0.10519704142013954</v>
      </c>
    </row>
    <row r="103" spans="2:25" x14ac:dyDescent="0.25">
      <c r="B103" t="s">
        <v>3287</v>
      </c>
      <c r="C103" s="1">
        <v>7</v>
      </c>
      <c r="D103" s="1">
        <f t="shared" si="7"/>
        <v>6</v>
      </c>
      <c r="E103" s="1">
        <v>39</v>
      </c>
      <c r="F103" s="2">
        <v>2.8675999999999999</v>
      </c>
      <c r="G103" s="1">
        <v>11</v>
      </c>
      <c r="H103" s="2">
        <v>2.8164600000000002</v>
      </c>
      <c r="I103" s="2">
        <f t="shared" si="4"/>
        <v>0.28205128205128205</v>
      </c>
      <c r="J103" s="1">
        <v>24</v>
      </c>
      <c r="K103" s="2">
        <v>2.8678599999999999</v>
      </c>
      <c r="L103" s="2">
        <f t="shared" si="5"/>
        <v>0.61538461538461542</v>
      </c>
      <c r="M103" s="1">
        <v>4</v>
      </c>
      <c r="N103" s="2">
        <v>3.0067200000000001</v>
      </c>
      <c r="O103" s="2">
        <f t="shared" si="6"/>
        <v>0.10256410256410256</v>
      </c>
      <c r="P103" s="1" t="s">
        <v>3436</v>
      </c>
      <c r="Q103" s="2">
        <v>-12364.694163</v>
      </c>
      <c r="R103" s="2">
        <v>-12364.347</v>
      </c>
      <c r="S103" s="2">
        <v>0.99795800000000001</v>
      </c>
      <c r="T103" s="2">
        <v>0.20657</v>
      </c>
      <c r="U103" s="1">
        <v>7</v>
      </c>
      <c r="V103" s="1">
        <v>6</v>
      </c>
      <c r="W103" s="2">
        <v>0.53846153846153844</v>
      </c>
      <c r="X103" s="2">
        <v>-0.13809197633138234</v>
      </c>
      <c r="Y103" s="2">
        <v>-0.1197970414201476</v>
      </c>
    </row>
    <row r="104" spans="2:25" x14ac:dyDescent="0.25">
      <c r="B104" t="s">
        <v>3288</v>
      </c>
      <c r="C104" s="1">
        <v>7</v>
      </c>
      <c r="D104" s="1">
        <f t="shared" si="7"/>
        <v>6</v>
      </c>
      <c r="E104" s="1">
        <v>42</v>
      </c>
      <c r="F104" s="2">
        <v>2.887</v>
      </c>
      <c r="G104" s="1">
        <v>12</v>
      </c>
      <c r="H104" s="2">
        <v>2.8298999999999999</v>
      </c>
      <c r="I104" s="2">
        <f t="shared" si="4"/>
        <v>0.2857142857142857</v>
      </c>
      <c r="J104" s="1">
        <v>24</v>
      </c>
      <c r="K104" s="2">
        <v>2.8650199999999999</v>
      </c>
      <c r="L104" s="2">
        <f t="shared" si="5"/>
        <v>0.5714285714285714</v>
      </c>
      <c r="M104" s="1">
        <v>6</v>
      </c>
      <c r="N104" s="2">
        <v>3.0891299999999999</v>
      </c>
      <c r="O104" s="2">
        <f t="shared" si="6"/>
        <v>0.14285714285714285</v>
      </c>
      <c r="P104" s="1" t="s">
        <v>3436</v>
      </c>
      <c r="Q104" s="2">
        <v>-12364.891815999999</v>
      </c>
      <c r="R104" s="2">
        <v>-12364.591700000001</v>
      </c>
      <c r="S104" s="2">
        <v>0.99709899999999996</v>
      </c>
      <c r="T104" s="2">
        <v>0.19608</v>
      </c>
      <c r="U104" s="1">
        <v>7</v>
      </c>
      <c r="V104" s="1">
        <v>6</v>
      </c>
      <c r="W104" s="2">
        <v>0.53846153846153844</v>
      </c>
      <c r="X104" s="2">
        <v>-0.15329605325440263</v>
      </c>
      <c r="Y104" s="2">
        <v>-0.13862011834330937</v>
      </c>
    </row>
    <row r="105" spans="2:25" x14ac:dyDescent="0.25">
      <c r="B105" t="s">
        <v>3289</v>
      </c>
      <c r="C105" s="1">
        <v>7</v>
      </c>
      <c r="D105" s="1">
        <f t="shared" si="7"/>
        <v>6</v>
      </c>
      <c r="E105" s="1">
        <v>41</v>
      </c>
      <c r="F105" s="2">
        <v>2.8883899999999998</v>
      </c>
      <c r="G105" s="1">
        <v>12</v>
      </c>
      <c r="H105" s="2">
        <v>2.9523600000000001</v>
      </c>
      <c r="I105" s="2">
        <f t="shared" si="4"/>
        <v>0.29268292682926828</v>
      </c>
      <c r="J105" s="1">
        <v>18</v>
      </c>
      <c r="K105" s="2">
        <v>2.8213499999999998</v>
      </c>
      <c r="L105" s="2">
        <f t="shared" si="5"/>
        <v>0.43902439024390244</v>
      </c>
      <c r="M105" s="1">
        <v>11</v>
      </c>
      <c r="N105" s="2">
        <v>2.9283199999999998</v>
      </c>
      <c r="O105" s="2">
        <f t="shared" si="6"/>
        <v>0.26829268292682928</v>
      </c>
      <c r="P105" s="1" t="s">
        <v>3436</v>
      </c>
      <c r="Q105" s="2">
        <v>-12363.563689000001</v>
      </c>
      <c r="R105" s="2">
        <v>-12363.1968</v>
      </c>
      <c r="S105" s="2">
        <v>2.9917750000000001</v>
      </c>
      <c r="T105" s="2">
        <v>0.17724000000000001</v>
      </c>
      <c r="U105" s="1">
        <v>7</v>
      </c>
      <c r="V105" s="1">
        <v>6</v>
      </c>
      <c r="W105" s="2">
        <v>0.61538461538461542</v>
      </c>
      <c r="X105" s="2">
        <v>-5.1132437869875084E-2</v>
      </c>
      <c r="Y105" s="2">
        <v>-3.132011834322139E-2</v>
      </c>
    </row>
    <row r="106" spans="2:25" x14ac:dyDescent="0.25">
      <c r="B106" t="s">
        <v>3290</v>
      </c>
      <c r="C106" s="1">
        <v>7</v>
      </c>
      <c r="D106" s="1">
        <f t="shared" si="7"/>
        <v>6</v>
      </c>
      <c r="E106" s="1">
        <v>42</v>
      </c>
      <c r="F106" s="2">
        <v>2.8739499999999998</v>
      </c>
      <c r="G106" s="1">
        <v>15</v>
      </c>
      <c r="H106" s="2">
        <v>2.8637600000000001</v>
      </c>
      <c r="I106" s="2">
        <f t="shared" si="4"/>
        <v>0.35714285714285715</v>
      </c>
      <c r="J106" s="1">
        <v>18</v>
      </c>
      <c r="K106" s="2">
        <v>2.8558500000000002</v>
      </c>
      <c r="L106" s="2">
        <f t="shared" si="5"/>
        <v>0.42857142857142855</v>
      </c>
      <c r="M106" s="1">
        <v>9</v>
      </c>
      <c r="N106" s="2">
        <v>2.9271199999999999</v>
      </c>
      <c r="O106" s="2">
        <f t="shared" si="6"/>
        <v>0.21428571428571427</v>
      </c>
      <c r="P106" s="1" t="s">
        <v>3436</v>
      </c>
      <c r="Q106" s="2">
        <v>-12363.777995</v>
      </c>
      <c r="R106" s="2">
        <v>-12363.677100000001</v>
      </c>
      <c r="S106" s="2">
        <v>4.9975420000000002</v>
      </c>
      <c r="T106" s="2">
        <v>0.2422</v>
      </c>
      <c r="U106" s="1">
        <v>7</v>
      </c>
      <c r="V106" s="1">
        <v>6</v>
      </c>
      <c r="W106" s="2">
        <v>0.53846153846153844</v>
      </c>
      <c r="X106" s="2">
        <v>-6.7617514792940564E-2</v>
      </c>
      <c r="Y106" s="2">
        <v>-6.8266272189458299E-2</v>
      </c>
    </row>
    <row r="107" spans="2:25" x14ac:dyDescent="0.25">
      <c r="B107" t="s">
        <v>3291</v>
      </c>
      <c r="C107" s="1">
        <v>7</v>
      </c>
      <c r="D107" s="1">
        <f t="shared" si="7"/>
        <v>6</v>
      </c>
      <c r="E107" s="1">
        <v>33</v>
      </c>
      <c r="F107" s="2">
        <v>2.80619</v>
      </c>
      <c r="G107" s="1">
        <v>10</v>
      </c>
      <c r="H107" s="2">
        <v>2.7871299999999999</v>
      </c>
      <c r="I107" s="2">
        <f t="shared" si="4"/>
        <v>0.30303030303030304</v>
      </c>
      <c r="J107" s="1">
        <v>18</v>
      </c>
      <c r="K107" s="2">
        <v>2.8071700000000002</v>
      </c>
      <c r="L107" s="2">
        <f t="shared" si="5"/>
        <v>0.54545454545454541</v>
      </c>
      <c r="M107" s="1">
        <v>5</v>
      </c>
      <c r="N107" s="2">
        <v>2.8408099999999998</v>
      </c>
      <c r="O107" s="2">
        <f t="shared" si="6"/>
        <v>0.15151515151515152</v>
      </c>
      <c r="P107" s="1" t="s">
        <v>3436</v>
      </c>
      <c r="Q107" s="2">
        <v>-12364.820949999999</v>
      </c>
      <c r="R107" s="2">
        <v>-12363.5679</v>
      </c>
      <c r="S107" s="2">
        <v>0.99696700000000005</v>
      </c>
      <c r="T107" s="2">
        <v>0.18568000000000001</v>
      </c>
      <c r="U107" s="1">
        <v>7</v>
      </c>
      <c r="V107" s="1">
        <v>6</v>
      </c>
      <c r="W107" s="2">
        <v>0.53846153846153844</v>
      </c>
      <c r="X107" s="2">
        <v>-0.14784482248517003</v>
      </c>
      <c r="Y107" s="2">
        <v>-5.9866272189398072E-2</v>
      </c>
    </row>
    <row r="108" spans="2:25" x14ac:dyDescent="0.25">
      <c r="B108" t="s">
        <v>3292</v>
      </c>
      <c r="C108" s="1">
        <v>7</v>
      </c>
      <c r="D108" s="1">
        <f t="shared" si="7"/>
        <v>6</v>
      </c>
      <c r="E108" s="1">
        <v>41</v>
      </c>
      <c r="F108" s="2">
        <v>2.8761999999999999</v>
      </c>
      <c r="G108" s="1">
        <v>14</v>
      </c>
      <c r="H108" s="2">
        <v>2.8626200000000002</v>
      </c>
      <c r="I108" s="2">
        <f t="shared" si="4"/>
        <v>0.34146341463414637</v>
      </c>
      <c r="J108" s="1">
        <v>20</v>
      </c>
      <c r="K108" s="2">
        <v>2.8592300000000002</v>
      </c>
      <c r="L108" s="2">
        <f t="shared" si="5"/>
        <v>0.48780487804878048</v>
      </c>
      <c r="M108" s="1">
        <v>7</v>
      </c>
      <c r="N108" s="2">
        <v>2.9518399999999998</v>
      </c>
      <c r="O108" s="2">
        <f t="shared" si="6"/>
        <v>0.17073170731707318</v>
      </c>
      <c r="P108" s="1" t="s">
        <v>3436</v>
      </c>
      <c r="Q108" s="2">
        <v>-12364.161398</v>
      </c>
      <c r="R108" s="2">
        <v>-12363.6072</v>
      </c>
      <c r="S108" s="2">
        <v>2.9853710000000002</v>
      </c>
      <c r="T108" s="2">
        <v>0.14199999999999999</v>
      </c>
      <c r="U108" s="1">
        <v>7</v>
      </c>
      <c r="V108" s="1">
        <v>6</v>
      </c>
      <c r="W108" s="2">
        <v>0.53846153846153844</v>
      </c>
      <c r="X108" s="2">
        <v>-9.7110053254464923E-2</v>
      </c>
      <c r="Y108" s="2">
        <v>-6.2889349112503198E-2</v>
      </c>
    </row>
    <row r="109" spans="2:25" x14ac:dyDescent="0.25">
      <c r="B109" t="s">
        <v>3293</v>
      </c>
      <c r="C109" s="1">
        <v>7</v>
      </c>
      <c r="D109" s="1">
        <f t="shared" si="7"/>
        <v>6</v>
      </c>
      <c r="E109" s="1">
        <v>37</v>
      </c>
      <c r="F109" s="2">
        <v>2.8669500000000001</v>
      </c>
      <c r="G109" s="1">
        <v>13</v>
      </c>
      <c r="H109" s="2">
        <v>2.9220000000000002</v>
      </c>
      <c r="I109" s="2">
        <f t="shared" si="4"/>
        <v>0.35135135135135137</v>
      </c>
      <c r="J109" s="1">
        <v>22</v>
      </c>
      <c r="K109" s="2">
        <v>2.8411900000000001</v>
      </c>
      <c r="L109" s="2">
        <f t="shared" si="5"/>
        <v>0.59459459459459463</v>
      </c>
      <c r="M109" s="1">
        <v>2</v>
      </c>
      <c r="N109" s="2">
        <v>2.7924899999999999</v>
      </c>
      <c r="O109" s="2">
        <f t="shared" si="6"/>
        <v>5.4054054054054057E-2</v>
      </c>
      <c r="P109" s="1" t="s">
        <v>3436</v>
      </c>
      <c r="Q109" s="2">
        <v>-12364.571115000001</v>
      </c>
      <c r="R109" s="2">
        <v>-12363.9979</v>
      </c>
      <c r="S109" s="2">
        <v>0.99749600000000005</v>
      </c>
      <c r="T109" s="2">
        <v>0.19825999999999999</v>
      </c>
      <c r="U109" s="1">
        <v>7</v>
      </c>
      <c r="V109" s="1">
        <v>6</v>
      </c>
      <c r="W109" s="2">
        <v>0.53846153846153844</v>
      </c>
      <c r="X109" s="2">
        <v>-0.12862674556219225</v>
      </c>
      <c r="Y109" s="2">
        <v>-9.2943195266343537E-2</v>
      </c>
    </row>
    <row r="110" spans="2:25" x14ac:dyDescent="0.25">
      <c r="B110" t="s">
        <v>3294</v>
      </c>
      <c r="C110" s="1">
        <v>7</v>
      </c>
      <c r="D110" s="1">
        <f t="shared" si="7"/>
        <v>6</v>
      </c>
      <c r="E110" s="1">
        <v>40</v>
      </c>
      <c r="F110" s="2">
        <v>2.8675700000000002</v>
      </c>
      <c r="G110" s="1">
        <v>15</v>
      </c>
      <c r="H110" s="2">
        <v>2.8563800000000001</v>
      </c>
      <c r="I110" s="2">
        <f t="shared" si="4"/>
        <v>0.375</v>
      </c>
      <c r="J110" s="1">
        <v>18</v>
      </c>
      <c r="K110" s="2">
        <v>2.8530600000000002</v>
      </c>
      <c r="L110" s="2">
        <f t="shared" si="5"/>
        <v>0.45</v>
      </c>
      <c r="M110" s="1">
        <v>7</v>
      </c>
      <c r="N110" s="2">
        <v>2.92883</v>
      </c>
      <c r="O110" s="2">
        <f t="shared" si="6"/>
        <v>0.17499999999999999</v>
      </c>
      <c r="P110" s="1" t="s">
        <v>3436</v>
      </c>
      <c r="Q110" s="2">
        <v>-12364.100138</v>
      </c>
      <c r="R110" s="2">
        <v>-12363.8845</v>
      </c>
      <c r="S110" s="2">
        <v>2.9975139999999998</v>
      </c>
      <c r="T110" s="2">
        <v>0.1983</v>
      </c>
      <c r="U110" s="1">
        <v>7</v>
      </c>
      <c r="V110" s="1">
        <v>6</v>
      </c>
      <c r="W110" s="2">
        <v>0.53846153846153844</v>
      </c>
      <c r="X110" s="2">
        <v>-9.2397745562126293E-2</v>
      </c>
      <c r="Y110" s="2">
        <v>-8.4220118343252506E-2</v>
      </c>
    </row>
    <row r="111" spans="2:25" x14ac:dyDescent="0.25">
      <c r="B111" t="s">
        <v>3295</v>
      </c>
      <c r="C111" s="1">
        <v>7</v>
      </c>
      <c r="D111" s="1">
        <f t="shared" si="7"/>
        <v>6</v>
      </c>
      <c r="E111" s="1">
        <v>42</v>
      </c>
      <c r="F111" s="2">
        <v>2.87025</v>
      </c>
      <c r="G111" s="1">
        <v>11</v>
      </c>
      <c r="H111" s="2">
        <v>2.8397600000000001</v>
      </c>
      <c r="I111" s="2">
        <f t="shared" si="4"/>
        <v>0.26190476190476192</v>
      </c>
      <c r="J111" s="1">
        <v>26</v>
      </c>
      <c r="K111" s="2">
        <v>2.87432</v>
      </c>
      <c r="L111" s="2">
        <f t="shared" si="5"/>
        <v>0.61904761904761907</v>
      </c>
      <c r="M111" s="1">
        <v>5</v>
      </c>
      <c r="N111" s="2">
        <v>2.9161299999999999</v>
      </c>
      <c r="O111" s="2">
        <f t="shared" si="6"/>
        <v>0.11904761904761904</v>
      </c>
      <c r="P111" s="1" t="s">
        <v>3436</v>
      </c>
      <c r="Q111" s="2">
        <v>-12364.024019</v>
      </c>
      <c r="R111" s="2">
        <v>-12363.5975</v>
      </c>
      <c r="S111" s="2">
        <v>4.9912780000000003</v>
      </c>
      <c r="T111" s="2">
        <v>0.18604000000000001</v>
      </c>
      <c r="U111" s="1">
        <v>7</v>
      </c>
      <c r="V111" s="1">
        <v>6</v>
      </c>
      <c r="W111" s="2">
        <v>0.53846153846153844</v>
      </c>
      <c r="X111" s="2">
        <v>-8.6542437869866262E-2</v>
      </c>
      <c r="Y111" s="2">
        <v>-6.2143195266309285E-2</v>
      </c>
    </row>
    <row r="112" spans="2:25" x14ac:dyDescent="0.25">
      <c r="B112" t="s">
        <v>3296</v>
      </c>
      <c r="C112" s="1">
        <v>7</v>
      </c>
      <c r="D112" s="1">
        <f t="shared" si="7"/>
        <v>6</v>
      </c>
      <c r="E112" s="1">
        <v>41</v>
      </c>
      <c r="F112" s="2">
        <v>2.8833199999999999</v>
      </c>
      <c r="G112" s="1">
        <v>10</v>
      </c>
      <c r="H112" s="2">
        <v>2.9401799999999998</v>
      </c>
      <c r="I112" s="2">
        <f t="shared" si="4"/>
        <v>0.24390243902439024</v>
      </c>
      <c r="J112" s="1">
        <v>22</v>
      </c>
      <c r="K112" s="2">
        <v>2.8548900000000001</v>
      </c>
      <c r="L112" s="2">
        <f t="shared" si="5"/>
        <v>0.53658536585365857</v>
      </c>
      <c r="M112" s="1">
        <v>9</v>
      </c>
      <c r="N112" s="2">
        <v>2.88964</v>
      </c>
      <c r="O112" s="2">
        <f t="shared" si="6"/>
        <v>0.21951219512195122</v>
      </c>
      <c r="P112" s="1" t="s">
        <v>3436</v>
      </c>
      <c r="Q112" s="2">
        <v>-12363.667113</v>
      </c>
      <c r="R112" s="2">
        <v>-12363.3374</v>
      </c>
      <c r="S112" s="2">
        <v>2.9995180000000001</v>
      </c>
      <c r="T112" s="2">
        <v>0.21471000000000001</v>
      </c>
      <c r="U112" s="1">
        <v>7</v>
      </c>
      <c r="V112" s="1">
        <v>6</v>
      </c>
      <c r="W112" s="2">
        <v>0.53846153846153844</v>
      </c>
      <c r="X112" s="2">
        <v>-5.9088130177490081E-2</v>
      </c>
      <c r="Y112" s="2">
        <v>-4.2135502958654585E-2</v>
      </c>
    </row>
    <row r="113" spans="2:25" x14ac:dyDescent="0.25">
      <c r="B113" t="s">
        <v>3297</v>
      </c>
      <c r="C113" s="1">
        <v>7</v>
      </c>
      <c r="D113" s="1">
        <f t="shared" si="7"/>
        <v>6</v>
      </c>
      <c r="E113" s="1">
        <v>36</v>
      </c>
      <c r="F113" s="2">
        <v>2.8433600000000001</v>
      </c>
      <c r="G113" s="1">
        <v>10</v>
      </c>
      <c r="H113" s="2">
        <v>2.8062100000000001</v>
      </c>
      <c r="I113" s="2">
        <f t="shared" si="4"/>
        <v>0.27777777777777779</v>
      </c>
      <c r="J113" s="1">
        <v>21</v>
      </c>
      <c r="K113" s="2">
        <v>2.8494999999999999</v>
      </c>
      <c r="L113" s="2">
        <f t="shared" si="5"/>
        <v>0.58333333333333337</v>
      </c>
      <c r="M113" s="1">
        <v>5</v>
      </c>
      <c r="N113" s="2">
        <v>2.8918599999999999</v>
      </c>
      <c r="O113" s="2">
        <f t="shared" si="6"/>
        <v>0.1388888888888889</v>
      </c>
      <c r="P113" s="1" t="s">
        <v>3436</v>
      </c>
      <c r="Q113" s="2">
        <v>-12364.440282</v>
      </c>
      <c r="R113" s="2">
        <v>-12364.029399999999</v>
      </c>
      <c r="S113" s="2">
        <v>0.99685199999999996</v>
      </c>
      <c r="T113" s="2">
        <v>0.22217999999999999</v>
      </c>
      <c r="U113" s="1">
        <v>7</v>
      </c>
      <c r="V113" s="1">
        <v>6</v>
      </c>
      <c r="W113" s="2">
        <v>0.53846153846153844</v>
      </c>
      <c r="X113" s="2">
        <v>-0.11856266863903259</v>
      </c>
      <c r="Y113" s="2">
        <v>-9.5366272189354423E-2</v>
      </c>
    </row>
    <row r="114" spans="2:25" x14ac:dyDescent="0.25">
      <c r="B114" t="s">
        <v>3298</v>
      </c>
      <c r="C114" s="1">
        <v>7</v>
      </c>
      <c r="D114" s="1">
        <f t="shared" si="7"/>
        <v>6</v>
      </c>
      <c r="E114" s="1">
        <v>42</v>
      </c>
      <c r="F114" s="2">
        <v>2.8742700000000001</v>
      </c>
      <c r="G114" s="1">
        <v>16</v>
      </c>
      <c r="H114" s="2">
        <v>2.8618700000000001</v>
      </c>
      <c r="I114" s="2">
        <f t="shared" si="4"/>
        <v>0.38095238095238093</v>
      </c>
      <c r="J114" s="1">
        <v>16</v>
      </c>
      <c r="K114" s="2">
        <v>2.8500100000000002</v>
      </c>
      <c r="L114" s="2">
        <f t="shared" si="5"/>
        <v>0.38095238095238093</v>
      </c>
      <c r="M114" s="1">
        <v>10</v>
      </c>
      <c r="N114" s="2">
        <v>2.9329100000000001</v>
      </c>
      <c r="O114" s="2">
        <f t="shared" si="6"/>
        <v>0.23809523809523808</v>
      </c>
      <c r="P114" s="1" t="s">
        <v>3436</v>
      </c>
      <c r="Q114" s="2">
        <v>-12363.714823</v>
      </c>
      <c r="R114" s="2">
        <v>-12363.6108</v>
      </c>
      <c r="S114" s="2">
        <v>4.9985090000000003</v>
      </c>
      <c r="T114" s="2">
        <v>0.23150000000000001</v>
      </c>
      <c r="U114" s="1">
        <v>7</v>
      </c>
      <c r="V114" s="1">
        <v>6</v>
      </c>
      <c r="W114" s="2">
        <v>0.53846153846153844</v>
      </c>
      <c r="X114" s="2">
        <v>-6.2758130177546542E-2</v>
      </c>
      <c r="Y114" s="2">
        <v>-6.3166272189426734E-2</v>
      </c>
    </row>
    <row r="115" spans="2:25" x14ac:dyDescent="0.25">
      <c r="B115" t="s">
        <v>3299</v>
      </c>
      <c r="C115" s="1">
        <v>8</v>
      </c>
      <c r="D115" s="1">
        <f t="shared" si="7"/>
        <v>5</v>
      </c>
      <c r="E115" s="1">
        <v>40</v>
      </c>
      <c r="F115" s="2">
        <v>2.8842400000000001</v>
      </c>
      <c r="G115" s="1">
        <v>14</v>
      </c>
      <c r="H115" s="2">
        <v>2.9685199999999998</v>
      </c>
      <c r="I115" s="2">
        <f t="shared" si="4"/>
        <v>0.35</v>
      </c>
      <c r="J115" s="1">
        <v>20</v>
      </c>
      <c r="K115" s="2">
        <v>2.8140900000000002</v>
      </c>
      <c r="L115" s="2">
        <f t="shared" si="5"/>
        <v>0.5</v>
      </c>
      <c r="M115" s="1">
        <v>6</v>
      </c>
      <c r="N115" s="2">
        <v>2.92143</v>
      </c>
      <c r="O115" s="2">
        <f t="shared" si="6"/>
        <v>0.15</v>
      </c>
      <c r="P115" s="1" t="s">
        <v>3436</v>
      </c>
      <c r="Q115" s="2">
        <v>-12457.126727999999</v>
      </c>
      <c r="R115" s="2">
        <v>-12456.578600000001</v>
      </c>
      <c r="S115" s="2">
        <v>0.99692199999999997</v>
      </c>
      <c r="T115" s="2">
        <v>0.19434000000000001</v>
      </c>
      <c r="U115" s="1">
        <v>8</v>
      </c>
      <c r="V115" s="1">
        <v>5</v>
      </c>
      <c r="W115" s="2">
        <v>0.61538461538461542</v>
      </c>
      <c r="X115" s="2">
        <v>-6.8866313609480409E-2</v>
      </c>
      <c r="Y115" s="2">
        <v>-3.4060355029606186E-2</v>
      </c>
    </row>
    <row r="116" spans="2:25" x14ac:dyDescent="0.25">
      <c r="B116" t="s">
        <v>3300</v>
      </c>
      <c r="C116" s="1">
        <v>8</v>
      </c>
      <c r="D116" s="1">
        <f t="shared" si="7"/>
        <v>5</v>
      </c>
      <c r="E116" s="1">
        <v>41</v>
      </c>
      <c r="F116" s="2">
        <v>2.8861599999999998</v>
      </c>
      <c r="G116" s="1">
        <v>12</v>
      </c>
      <c r="H116" s="2">
        <v>2.9461400000000002</v>
      </c>
      <c r="I116" s="2">
        <f t="shared" si="4"/>
        <v>0.29268292682926828</v>
      </c>
      <c r="J116" s="1">
        <v>24</v>
      </c>
      <c r="K116" s="2">
        <v>2.8527499999999999</v>
      </c>
      <c r="L116" s="2">
        <f t="shared" si="5"/>
        <v>0.58536585365853655</v>
      </c>
      <c r="M116" s="1">
        <v>5</v>
      </c>
      <c r="N116" s="2">
        <v>2.9026299999999998</v>
      </c>
      <c r="O116" s="2">
        <f t="shared" si="6"/>
        <v>0.12195121951219512</v>
      </c>
      <c r="P116" s="1" t="s">
        <v>3436</v>
      </c>
      <c r="Q116" s="2">
        <v>-12457.049118000001</v>
      </c>
      <c r="R116" s="2">
        <v>-12456.727500000001</v>
      </c>
      <c r="S116" s="2">
        <v>2.9859</v>
      </c>
      <c r="T116" s="2">
        <v>0.15801000000000001</v>
      </c>
      <c r="U116" s="1">
        <v>8</v>
      </c>
      <c r="V116" s="1">
        <v>5</v>
      </c>
      <c r="W116" s="2">
        <v>0.61538461538461542</v>
      </c>
      <c r="X116" s="2">
        <v>-6.2896313609599019E-2</v>
      </c>
      <c r="Y116" s="2">
        <v>-4.5514201183463089E-2</v>
      </c>
    </row>
    <row r="117" spans="2:25" x14ac:dyDescent="0.25">
      <c r="B117" t="s">
        <v>3301</v>
      </c>
      <c r="C117" s="1">
        <v>8</v>
      </c>
      <c r="D117" s="1">
        <f t="shared" si="7"/>
        <v>5</v>
      </c>
      <c r="E117" s="1">
        <v>41</v>
      </c>
      <c r="F117" s="2">
        <v>2.8892000000000002</v>
      </c>
      <c r="G117" s="1">
        <v>12</v>
      </c>
      <c r="H117" s="2">
        <v>2.9068900000000002</v>
      </c>
      <c r="I117" s="2">
        <f t="shared" si="4"/>
        <v>0.29268292682926828</v>
      </c>
      <c r="J117" s="1">
        <v>24</v>
      </c>
      <c r="K117" s="2">
        <v>2.86965</v>
      </c>
      <c r="L117" s="2">
        <f t="shared" si="5"/>
        <v>0.58536585365853655</v>
      </c>
      <c r="M117" s="1">
        <v>5</v>
      </c>
      <c r="N117" s="2">
        <v>2.9405299999999999</v>
      </c>
      <c r="O117" s="2">
        <f t="shared" si="6"/>
        <v>0.12195121951219512</v>
      </c>
      <c r="P117" s="1" t="s">
        <v>3436</v>
      </c>
      <c r="Q117" s="2">
        <v>-12457.293909</v>
      </c>
      <c r="R117" s="2">
        <v>-12456.9174</v>
      </c>
      <c r="S117" s="2">
        <v>0.99922500000000003</v>
      </c>
      <c r="T117" s="2">
        <v>0.22277</v>
      </c>
      <c r="U117" s="1">
        <v>8</v>
      </c>
      <c r="V117" s="1">
        <v>5</v>
      </c>
      <c r="W117" s="2">
        <v>0.61538461538461542</v>
      </c>
      <c r="X117" s="2">
        <v>-8.1726390532611937E-2</v>
      </c>
      <c r="Y117" s="2">
        <v>-6.0121893491109052E-2</v>
      </c>
    </row>
    <row r="118" spans="2:25" x14ac:dyDescent="0.25">
      <c r="B118" t="s">
        <v>3302</v>
      </c>
      <c r="C118" s="1">
        <v>8</v>
      </c>
      <c r="D118" s="1">
        <f t="shared" si="7"/>
        <v>5</v>
      </c>
      <c r="E118" s="1">
        <v>39</v>
      </c>
      <c r="F118" s="2">
        <v>2.87418</v>
      </c>
      <c r="G118" s="1">
        <v>12</v>
      </c>
      <c r="H118" s="2">
        <v>2.9273799999999999</v>
      </c>
      <c r="I118" s="2">
        <f t="shared" si="4"/>
        <v>0.30769230769230771</v>
      </c>
      <c r="J118" s="1">
        <v>23</v>
      </c>
      <c r="K118" s="2">
        <v>2.8321299999999998</v>
      </c>
      <c r="L118" s="2">
        <f t="shared" si="5"/>
        <v>0.58974358974358976</v>
      </c>
      <c r="M118" s="1">
        <v>4</v>
      </c>
      <c r="N118" s="2">
        <v>2.9563899999999999</v>
      </c>
      <c r="O118" s="2">
        <f t="shared" si="6"/>
        <v>0.10256410256410256</v>
      </c>
      <c r="P118" s="1" t="s">
        <v>3436</v>
      </c>
      <c r="Q118" s="2">
        <v>-12457.462712</v>
      </c>
      <c r="R118" s="2">
        <v>-12456.932199999999</v>
      </c>
      <c r="S118" s="2">
        <v>0.99909899999999996</v>
      </c>
      <c r="T118" s="2">
        <v>0.16349</v>
      </c>
      <c r="U118" s="1">
        <v>8</v>
      </c>
      <c r="V118" s="1">
        <v>5</v>
      </c>
      <c r="W118" s="2">
        <v>0.61538461538461542</v>
      </c>
      <c r="X118" s="2">
        <v>-9.4711236686495032E-2</v>
      </c>
      <c r="Y118" s="2">
        <v>-6.1260355029494701E-2</v>
      </c>
    </row>
    <row r="119" spans="2:25" x14ac:dyDescent="0.25">
      <c r="B119" t="s">
        <v>3303</v>
      </c>
      <c r="C119" s="1">
        <v>8</v>
      </c>
      <c r="D119" s="1">
        <f t="shared" si="7"/>
        <v>5</v>
      </c>
      <c r="E119" s="1">
        <v>38</v>
      </c>
      <c r="F119" s="2">
        <v>2.8702700000000001</v>
      </c>
      <c r="G119" s="1">
        <v>10</v>
      </c>
      <c r="H119" s="2">
        <v>2.92204</v>
      </c>
      <c r="I119" s="2">
        <f t="shared" si="4"/>
        <v>0.26315789473684209</v>
      </c>
      <c r="J119" s="1">
        <v>24</v>
      </c>
      <c r="K119" s="2">
        <v>2.8244199999999999</v>
      </c>
      <c r="L119" s="2">
        <f t="shared" si="5"/>
        <v>0.63157894736842102</v>
      </c>
      <c r="M119" s="1">
        <v>4</v>
      </c>
      <c r="N119" s="2">
        <v>3.0159600000000002</v>
      </c>
      <c r="O119" s="2">
        <f t="shared" si="6"/>
        <v>0.10526315789473684</v>
      </c>
      <c r="P119" s="1" t="s">
        <v>3436</v>
      </c>
      <c r="Q119" s="2">
        <v>-12457.360274000001</v>
      </c>
      <c r="R119" s="2">
        <v>-12550.6376</v>
      </c>
      <c r="S119" s="2">
        <v>0.99758599999999997</v>
      </c>
      <c r="T119" s="2">
        <v>0.20007</v>
      </c>
      <c r="U119" s="1">
        <v>8</v>
      </c>
      <c r="V119" s="1">
        <v>5</v>
      </c>
      <c r="W119" s="2">
        <v>0.61538461538461542</v>
      </c>
      <c r="X119" s="2">
        <v>-8.6831390532657121E-2</v>
      </c>
      <c r="Y119" s="2">
        <v>-4.7937278106473968E-2</v>
      </c>
    </row>
    <row r="120" spans="2:25" x14ac:dyDescent="0.25">
      <c r="B120" t="s">
        <v>3304</v>
      </c>
      <c r="C120" s="1">
        <v>8</v>
      </c>
      <c r="D120" s="1">
        <f t="shared" si="7"/>
        <v>5</v>
      </c>
      <c r="E120" s="1">
        <v>40</v>
      </c>
      <c r="F120" s="2">
        <v>2.8738700000000001</v>
      </c>
      <c r="G120" s="1">
        <v>12</v>
      </c>
      <c r="H120" s="2">
        <v>2.88279</v>
      </c>
      <c r="I120" s="2">
        <f t="shared" si="4"/>
        <v>0.3</v>
      </c>
      <c r="J120" s="1">
        <v>24</v>
      </c>
      <c r="K120" s="2">
        <v>2.8683399999999999</v>
      </c>
      <c r="L120" s="2">
        <f t="shared" si="5"/>
        <v>0.6</v>
      </c>
      <c r="M120" s="1">
        <v>4</v>
      </c>
      <c r="N120" s="2">
        <v>2.88029</v>
      </c>
      <c r="O120" s="2">
        <f t="shared" si="6"/>
        <v>0.1</v>
      </c>
      <c r="P120" s="1" t="s">
        <v>3436</v>
      </c>
      <c r="Q120" s="2">
        <v>-12457.477718</v>
      </c>
      <c r="R120" s="2">
        <v>-12550.3253</v>
      </c>
      <c r="S120" s="2">
        <v>0.99938000000000005</v>
      </c>
      <c r="T120" s="2">
        <v>0.20218</v>
      </c>
      <c r="U120" s="1">
        <v>8</v>
      </c>
      <c r="V120" s="1">
        <v>5</v>
      </c>
      <c r="W120" s="2">
        <v>0.61538461538461542</v>
      </c>
      <c r="X120" s="2">
        <v>-9.5865544378774273E-2</v>
      </c>
      <c r="Y120" s="2">
        <v>-7.9160355029531421E-2</v>
      </c>
    </row>
    <row r="121" spans="2:25" x14ac:dyDescent="0.25">
      <c r="B121" t="s">
        <v>3305</v>
      </c>
      <c r="C121" s="1">
        <v>8</v>
      </c>
      <c r="D121" s="1">
        <f t="shared" si="7"/>
        <v>5</v>
      </c>
      <c r="E121" s="1">
        <v>39</v>
      </c>
      <c r="F121" s="2">
        <v>2.86768</v>
      </c>
      <c r="G121" s="1">
        <v>18</v>
      </c>
      <c r="H121" s="2">
        <v>2.86259</v>
      </c>
      <c r="I121" s="2">
        <f t="shared" si="4"/>
        <v>0.46153846153846156</v>
      </c>
      <c r="J121" s="1">
        <v>18</v>
      </c>
      <c r="K121" s="2">
        <v>2.8580199999999998</v>
      </c>
      <c r="L121" s="2">
        <f t="shared" si="5"/>
        <v>0.46153846153846156</v>
      </c>
      <c r="M121" s="1">
        <v>3</v>
      </c>
      <c r="N121" s="2">
        <v>2.9562300000000001</v>
      </c>
      <c r="O121" s="2">
        <f t="shared" si="6"/>
        <v>7.6923076923076927E-2</v>
      </c>
      <c r="P121" s="1" t="s">
        <v>3436</v>
      </c>
      <c r="Q121" s="2">
        <v>-12457.756154000001</v>
      </c>
      <c r="R121" s="2">
        <v>-12457.097</v>
      </c>
      <c r="S121" s="2">
        <v>0.99793500000000002</v>
      </c>
      <c r="T121" s="2">
        <v>0.20624000000000001</v>
      </c>
      <c r="U121" s="1">
        <v>8</v>
      </c>
      <c r="V121" s="1">
        <v>5</v>
      </c>
      <c r="W121" s="2">
        <v>0.61538461538461542</v>
      </c>
      <c r="X121" s="2">
        <v>-0.11728369822496741</v>
      </c>
      <c r="Y121" s="2">
        <v>-7.3937278106453813E-2</v>
      </c>
    </row>
    <row r="122" spans="2:25" x14ac:dyDescent="0.25">
      <c r="B122" t="s">
        <v>3306</v>
      </c>
      <c r="C122" s="1">
        <v>8</v>
      </c>
      <c r="D122" s="1">
        <f t="shared" si="7"/>
        <v>5</v>
      </c>
      <c r="E122" s="1">
        <v>40</v>
      </c>
      <c r="F122" s="2">
        <v>2.8674200000000001</v>
      </c>
      <c r="G122" s="1">
        <v>17</v>
      </c>
      <c r="H122" s="2">
        <v>2.8774199999999999</v>
      </c>
      <c r="I122" s="2">
        <f t="shared" si="4"/>
        <v>0.42499999999999999</v>
      </c>
      <c r="J122" s="1">
        <v>20</v>
      </c>
      <c r="K122" s="2">
        <v>2.8471899999999999</v>
      </c>
      <c r="L122" s="2">
        <f t="shared" si="5"/>
        <v>0.5</v>
      </c>
      <c r="M122" s="1">
        <v>3</v>
      </c>
      <c r="N122" s="2">
        <v>2.9455900000000002</v>
      </c>
      <c r="O122" s="2">
        <f t="shared" si="6"/>
        <v>7.4999999999999997E-2</v>
      </c>
      <c r="P122" s="1" t="s">
        <v>3436</v>
      </c>
      <c r="Q122" s="2">
        <v>-12457.37334</v>
      </c>
      <c r="R122" s="2">
        <v>-12550.4344</v>
      </c>
      <c r="S122" s="2">
        <v>2.9758049999999998</v>
      </c>
      <c r="T122" s="2">
        <v>0.13256999999999999</v>
      </c>
      <c r="U122" s="1">
        <v>8</v>
      </c>
      <c r="V122" s="1">
        <v>5</v>
      </c>
      <c r="W122" s="2">
        <v>0.61538461538461542</v>
      </c>
      <c r="X122" s="2">
        <v>-8.7836467455697578E-2</v>
      </c>
      <c r="Y122" s="2">
        <v>-7.5160355029556036E-2</v>
      </c>
    </row>
    <row r="123" spans="2:25" x14ac:dyDescent="0.25">
      <c r="B123" t="s">
        <v>3307</v>
      </c>
      <c r="C123" s="1">
        <v>8</v>
      </c>
      <c r="D123" s="1">
        <f t="shared" si="7"/>
        <v>5</v>
      </c>
      <c r="E123" s="1">
        <v>39</v>
      </c>
      <c r="F123" s="2">
        <v>2.8713899999999999</v>
      </c>
      <c r="G123" s="1">
        <v>16</v>
      </c>
      <c r="H123" s="2">
        <v>2.8890600000000002</v>
      </c>
      <c r="I123" s="2">
        <f t="shared" si="4"/>
        <v>0.41025641025641024</v>
      </c>
      <c r="J123" s="1">
        <v>22</v>
      </c>
      <c r="K123" s="2">
        <v>2.8641800000000002</v>
      </c>
      <c r="L123" s="2">
        <f t="shared" si="5"/>
        <v>0.5641025641025641</v>
      </c>
      <c r="M123" s="1">
        <v>1</v>
      </c>
      <c r="N123" s="2">
        <v>2.74708</v>
      </c>
      <c r="O123" s="2">
        <f t="shared" si="6"/>
        <v>2.564102564102564E-2</v>
      </c>
      <c r="P123" s="1" t="s">
        <v>3436</v>
      </c>
      <c r="Q123" s="2">
        <v>-12457.919921000001</v>
      </c>
      <c r="R123" s="2">
        <v>-12457.3063</v>
      </c>
      <c r="S123" s="2">
        <v>0.99689000000000005</v>
      </c>
      <c r="T123" s="2">
        <v>0.19391</v>
      </c>
      <c r="U123" s="1">
        <v>8</v>
      </c>
      <c r="V123" s="1">
        <v>5</v>
      </c>
      <c r="W123" s="2">
        <v>0.61538461538461542</v>
      </c>
      <c r="X123" s="2">
        <v>-0.12988115976342948</v>
      </c>
      <c r="Y123" s="2">
        <v>-9.0037278106487623E-2</v>
      </c>
    </row>
    <row r="124" spans="2:25" x14ac:dyDescent="0.25">
      <c r="B124" t="s">
        <v>3308</v>
      </c>
      <c r="C124" s="1">
        <v>8</v>
      </c>
      <c r="D124" s="1">
        <f t="shared" si="7"/>
        <v>5</v>
      </c>
      <c r="E124" s="1">
        <v>35</v>
      </c>
      <c r="F124" s="2">
        <v>2.83474</v>
      </c>
      <c r="G124" s="1">
        <v>12</v>
      </c>
      <c r="H124" s="2">
        <v>2.8168700000000002</v>
      </c>
      <c r="I124" s="2">
        <f t="shared" si="4"/>
        <v>0.34285714285714286</v>
      </c>
      <c r="J124" s="1">
        <v>18</v>
      </c>
      <c r="K124" s="2">
        <v>2.86022</v>
      </c>
      <c r="L124" s="2">
        <f t="shared" si="5"/>
        <v>0.51428571428571423</v>
      </c>
      <c r="M124" s="1">
        <v>5</v>
      </c>
      <c r="N124" s="2">
        <v>2.7858999999999998</v>
      </c>
      <c r="O124" s="2">
        <f t="shared" si="6"/>
        <v>0.14285714285714285</v>
      </c>
      <c r="P124" s="1" t="s">
        <v>3436</v>
      </c>
      <c r="Q124" s="2">
        <v>-12457.542035</v>
      </c>
      <c r="R124" s="2">
        <v>-12457.6826</v>
      </c>
      <c r="S124" s="2">
        <v>-0.99755799999999994</v>
      </c>
      <c r="T124" s="2">
        <v>0.20121</v>
      </c>
      <c r="U124" s="1">
        <v>8</v>
      </c>
      <c r="V124" s="1">
        <v>5</v>
      </c>
      <c r="W124" s="2">
        <v>0.61538461538461542</v>
      </c>
      <c r="X124" s="2">
        <v>-0.10081300591725896</v>
      </c>
      <c r="Y124" s="2">
        <v>-0.11898343195263386</v>
      </c>
    </row>
    <row r="125" spans="2:25" x14ac:dyDescent="0.25">
      <c r="B125" t="s">
        <v>3309</v>
      </c>
      <c r="C125" s="1">
        <v>8</v>
      </c>
      <c r="D125" s="1">
        <f t="shared" si="7"/>
        <v>5</v>
      </c>
      <c r="E125" s="1">
        <v>37</v>
      </c>
      <c r="F125" s="2">
        <v>2.85521</v>
      </c>
      <c r="G125" s="1">
        <v>15</v>
      </c>
      <c r="H125" s="2">
        <v>2.8397899999999998</v>
      </c>
      <c r="I125" s="2">
        <f t="shared" si="4"/>
        <v>0.40540540540540543</v>
      </c>
      <c r="J125" s="1">
        <v>20</v>
      </c>
      <c r="K125" s="2">
        <v>2.8394300000000001</v>
      </c>
      <c r="L125" s="2">
        <f t="shared" si="5"/>
        <v>0.54054054054054057</v>
      </c>
      <c r="M125" s="1">
        <v>2</v>
      </c>
      <c r="N125" s="2">
        <v>3.1286499999999999</v>
      </c>
      <c r="O125" s="2">
        <f t="shared" si="6"/>
        <v>5.4054054054054057E-2</v>
      </c>
      <c r="P125" s="1" t="s">
        <v>3436</v>
      </c>
      <c r="Q125" s="2">
        <v>-12457.881039</v>
      </c>
      <c r="R125" s="2">
        <v>-12457.375400000001</v>
      </c>
      <c r="S125" s="2">
        <v>0.99805299999999997</v>
      </c>
      <c r="T125" s="2">
        <v>0.20785999999999999</v>
      </c>
      <c r="U125" s="1">
        <v>8</v>
      </c>
      <c r="V125" s="1">
        <v>5</v>
      </c>
      <c r="W125" s="2">
        <v>0.61538461538461542</v>
      </c>
      <c r="X125" s="2">
        <v>-0.1268902366864495</v>
      </c>
      <c r="Y125" s="2">
        <v>-9.5352662721919695E-2</v>
      </c>
    </row>
    <row r="126" spans="2:25" x14ac:dyDescent="0.25">
      <c r="B126" t="s">
        <v>3310</v>
      </c>
      <c r="C126" s="1">
        <v>8</v>
      </c>
      <c r="D126" s="1">
        <f t="shared" si="7"/>
        <v>5</v>
      </c>
      <c r="E126" s="1">
        <v>41</v>
      </c>
      <c r="F126" s="2">
        <v>2.8821400000000001</v>
      </c>
      <c r="G126" s="1">
        <v>16</v>
      </c>
      <c r="H126" s="2">
        <v>2.8413499999999998</v>
      </c>
      <c r="I126" s="2">
        <f t="shared" si="4"/>
        <v>0.3902439024390244</v>
      </c>
      <c r="J126" s="1">
        <v>22</v>
      </c>
      <c r="K126" s="2">
        <v>2.8783500000000002</v>
      </c>
      <c r="L126" s="2">
        <f t="shared" si="5"/>
        <v>0.53658536585365857</v>
      </c>
      <c r="M126" s="1">
        <v>3</v>
      </c>
      <c r="N126" s="2">
        <v>3.1274799999999998</v>
      </c>
      <c r="O126" s="2">
        <f t="shared" si="6"/>
        <v>7.3170731707317069E-2</v>
      </c>
      <c r="P126" s="1" t="s">
        <v>3436</v>
      </c>
      <c r="Q126" s="2">
        <v>-12457.773148</v>
      </c>
      <c r="R126" s="2">
        <v>-12457.694799999999</v>
      </c>
      <c r="S126" s="2">
        <v>0.99742600000000003</v>
      </c>
      <c r="T126" s="2">
        <v>0.19966</v>
      </c>
      <c r="U126" s="1">
        <v>8</v>
      </c>
      <c r="V126" s="1">
        <v>5</v>
      </c>
      <c r="W126" s="2">
        <v>0.61538461538461542</v>
      </c>
      <c r="X126" s="2">
        <v>-0.11859092899416843</v>
      </c>
      <c r="Y126" s="2">
        <v>-0.11992189349103473</v>
      </c>
    </row>
    <row r="127" spans="2:25" x14ac:dyDescent="0.25">
      <c r="B127" t="s">
        <v>3311</v>
      </c>
      <c r="C127" s="1">
        <v>8</v>
      </c>
      <c r="D127" s="1">
        <f t="shared" si="7"/>
        <v>5</v>
      </c>
      <c r="E127" s="1">
        <v>40</v>
      </c>
      <c r="F127" s="2">
        <v>2.8717299999999999</v>
      </c>
      <c r="G127" s="1">
        <v>14</v>
      </c>
      <c r="H127" s="2">
        <v>2.84144</v>
      </c>
      <c r="I127" s="2">
        <f t="shared" si="4"/>
        <v>0.35</v>
      </c>
      <c r="J127" s="1">
        <v>24</v>
      </c>
      <c r="K127" s="2">
        <v>2.8719299999999999</v>
      </c>
      <c r="L127" s="2">
        <f t="shared" si="5"/>
        <v>0.6</v>
      </c>
      <c r="M127" s="1">
        <v>2</v>
      </c>
      <c r="N127" s="2">
        <v>3.0813899999999999</v>
      </c>
      <c r="O127" s="2">
        <f t="shared" si="6"/>
        <v>0.05</v>
      </c>
      <c r="P127" s="1" t="s">
        <v>3436</v>
      </c>
      <c r="Q127" s="2">
        <v>-12457.496918000001</v>
      </c>
      <c r="R127" s="2">
        <v>-12457.1911</v>
      </c>
      <c r="S127" s="2">
        <v>2.998348</v>
      </c>
      <c r="T127" s="2">
        <v>0.2203</v>
      </c>
      <c r="U127" s="1">
        <v>8</v>
      </c>
      <c r="V127" s="1">
        <v>5</v>
      </c>
      <c r="W127" s="2">
        <v>0.61538461538461542</v>
      </c>
      <c r="X127" s="2">
        <v>-9.7342467455746373E-2</v>
      </c>
      <c r="Y127" s="2">
        <v>-8.1175739644934838E-2</v>
      </c>
    </row>
    <row r="128" spans="2:25" x14ac:dyDescent="0.25">
      <c r="B128" t="s">
        <v>3312</v>
      </c>
      <c r="C128" s="1">
        <v>8</v>
      </c>
      <c r="D128" s="1">
        <f t="shared" si="7"/>
        <v>5</v>
      </c>
      <c r="E128" s="1">
        <v>39</v>
      </c>
      <c r="F128" s="2">
        <v>2.8678599999999999</v>
      </c>
      <c r="G128" s="1">
        <v>14</v>
      </c>
      <c r="H128" s="2">
        <v>2.8374100000000002</v>
      </c>
      <c r="I128" s="2">
        <f t="shared" si="4"/>
        <v>0.35897435897435898</v>
      </c>
      <c r="J128" s="1">
        <v>24</v>
      </c>
      <c r="K128" s="2">
        <v>2.8735200000000001</v>
      </c>
      <c r="L128" s="2">
        <f t="shared" si="5"/>
        <v>0.61538461538461542</v>
      </c>
      <c r="M128" s="1">
        <v>1</v>
      </c>
      <c r="N128" s="2">
        <v>3.1584500000000002</v>
      </c>
      <c r="O128" s="2">
        <f t="shared" si="6"/>
        <v>2.564102564102564E-2</v>
      </c>
      <c r="P128" s="1" t="s">
        <v>3436</v>
      </c>
      <c r="Q128" s="2">
        <v>-12457.89306</v>
      </c>
      <c r="R128" s="2">
        <v>-12457.4612</v>
      </c>
      <c r="S128" s="2">
        <v>0.99794899999999997</v>
      </c>
      <c r="T128" s="2">
        <v>0.20638000000000001</v>
      </c>
      <c r="U128" s="1">
        <v>8</v>
      </c>
      <c r="V128" s="1">
        <v>5</v>
      </c>
      <c r="W128" s="2">
        <v>0.61538461538461542</v>
      </c>
      <c r="X128" s="2">
        <v>-0.12781492899417712</v>
      </c>
      <c r="Y128" s="2">
        <v>-0.10195266272183709</v>
      </c>
    </row>
    <row r="129" spans="2:25" x14ac:dyDescent="0.25">
      <c r="B129" t="s">
        <v>3313</v>
      </c>
      <c r="C129" s="1">
        <v>8</v>
      </c>
      <c r="D129" s="1">
        <f t="shared" si="7"/>
        <v>5</v>
      </c>
      <c r="E129" s="1">
        <v>33</v>
      </c>
      <c r="F129" s="2">
        <v>2.8107600000000001</v>
      </c>
      <c r="G129" s="1">
        <v>15</v>
      </c>
      <c r="H129" s="2">
        <v>2.78775</v>
      </c>
      <c r="I129" s="2">
        <f t="shared" si="4"/>
        <v>0.45454545454545453</v>
      </c>
      <c r="J129" s="1">
        <v>14</v>
      </c>
      <c r="K129" s="2">
        <v>2.8285499999999999</v>
      </c>
      <c r="L129" s="2">
        <f t="shared" si="5"/>
        <v>0.42424242424242425</v>
      </c>
      <c r="M129" s="1">
        <v>4</v>
      </c>
      <c r="N129" s="2">
        <v>2.8348200000000001</v>
      </c>
      <c r="O129" s="2">
        <f t="shared" si="6"/>
        <v>0.12121212121212122</v>
      </c>
      <c r="P129" s="1" t="s">
        <v>3436</v>
      </c>
      <c r="Q129" s="2">
        <v>-12457.690790000001</v>
      </c>
      <c r="R129" s="2">
        <v>-12456.5154</v>
      </c>
      <c r="S129" s="2">
        <v>0.99881600000000004</v>
      </c>
      <c r="T129" s="2">
        <v>0.17379</v>
      </c>
      <c r="U129" s="1">
        <v>8</v>
      </c>
      <c r="V129" s="1">
        <v>5</v>
      </c>
      <c r="W129" s="2">
        <v>0.61538461538461542</v>
      </c>
      <c r="X129" s="2">
        <v>-0.11225569822496394</v>
      </c>
      <c r="Y129" s="2">
        <v>-2.9198816568028772E-2</v>
      </c>
    </row>
    <row r="130" spans="2:25" x14ac:dyDescent="0.25">
      <c r="B130" t="s">
        <v>3314</v>
      </c>
      <c r="C130" s="1">
        <v>8</v>
      </c>
      <c r="D130" s="1">
        <f t="shared" si="7"/>
        <v>5</v>
      </c>
      <c r="E130" s="1">
        <v>41</v>
      </c>
      <c r="F130" s="2">
        <v>2.8752499999999999</v>
      </c>
      <c r="G130" s="1">
        <v>19</v>
      </c>
      <c r="H130" s="2">
        <v>2.86605</v>
      </c>
      <c r="I130" s="2">
        <f t="shared" si="4"/>
        <v>0.46341463414634149</v>
      </c>
      <c r="J130" s="1">
        <v>16</v>
      </c>
      <c r="K130" s="2">
        <v>2.83772</v>
      </c>
      <c r="L130" s="2">
        <f t="shared" si="5"/>
        <v>0.3902439024390244</v>
      </c>
      <c r="M130" s="1">
        <v>6</v>
      </c>
      <c r="N130" s="2">
        <v>3.00448</v>
      </c>
      <c r="O130" s="2">
        <f t="shared" si="6"/>
        <v>0.14634146341463414</v>
      </c>
      <c r="P130" s="1" t="s">
        <v>3436</v>
      </c>
      <c r="Q130" s="2">
        <v>-12457.206200000001</v>
      </c>
      <c r="R130" s="2">
        <v>-12456.654</v>
      </c>
      <c r="S130" s="2">
        <v>2.9862929999999999</v>
      </c>
      <c r="T130" s="2">
        <v>0.18326999999999999</v>
      </c>
      <c r="U130" s="1">
        <v>8</v>
      </c>
      <c r="V130" s="1">
        <v>5</v>
      </c>
      <c r="W130" s="2">
        <v>0.61538461538461542</v>
      </c>
      <c r="X130" s="2">
        <v>-7.4979544378808133E-2</v>
      </c>
      <c r="Y130" s="2">
        <v>-3.9860355029584474E-2</v>
      </c>
    </row>
    <row r="131" spans="2:25" x14ac:dyDescent="0.25">
      <c r="B131" t="s">
        <v>3315</v>
      </c>
      <c r="C131" s="1">
        <v>8</v>
      </c>
      <c r="D131" s="1">
        <f t="shared" si="7"/>
        <v>5</v>
      </c>
      <c r="E131" s="1">
        <v>39</v>
      </c>
      <c r="F131" s="2">
        <v>2.8751199999999999</v>
      </c>
      <c r="G131" s="1">
        <v>13</v>
      </c>
      <c r="H131" s="2">
        <v>2.90212</v>
      </c>
      <c r="I131" s="2">
        <f t="shared" si="4"/>
        <v>0.33333333333333331</v>
      </c>
      <c r="J131" s="1">
        <v>22</v>
      </c>
      <c r="K131" s="2">
        <v>2.8506900000000002</v>
      </c>
      <c r="L131" s="2">
        <f t="shared" si="5"/>
        <v>0.5641025641025641</v>
      </c>
      <c r="M131" s="1">
        <v>4</v>
      </c>
      <c r="N131" s="2">
        <v>2.9217300000000002</v>
      </c>
      <c r="O131" s="2">
        <f t="shared" si="6"/>
        <v>0.10256410256410256</v>
      </c>
      <c r="P131" s="1" t="s">
        <v>3436</v>
      </c>
      <c r="Q131" s="2">
        <v>-12457.431232999999</v>
      </c>
      <c r="R131" s="2">
        <v>-12456.669</v>
      </c>
      <c r="S131" s="2">
        <v>0.99843000000000004</v>
      </c>
      <c r="T131" s="2">
        <v>0.19478000000000001</v>
      </c>
      <c r="U131" s="1">
        <v>8</v>
      </c>
      <c r="V131" s="1">
        <v>5</v>
      </c>
      <c r="W131" s="2">
        <v>0.61538461538461542</v>
      </c>
      <c r="X131" s="2">
        <v>-9.2289775147946784E-2</v>
      </c>
      <c r="Y131" s="2">
        <v>-4.1014201183385848E-2</v>
      </c>
    </row>
    <row r="132" spans="2:25" x14ac:dyDescent="0.25">
      <c r="B132" t="s">
        <v>3424</v>
      </c>
      <c r="C132" s="1">
        <v>8</v>
      </c>
      <c r="D132" s="1">
        <f t="shared" si="7"/>
        <v>5</v>
      </c>
      <c r="E132" s="1">
        <v>33</v>
      </c>
      <c r="F132" s="2">
        <v>2.8055400000000001</v>
      </c>
      <c r="G132" s="1">
        <v>13</v>
      </c>
      <c r="H132" s="2">
        <v>2.82063</v>
      </c>
      <c r="I132" s="2">
        <f t="shared" ref="I132:I165" si="8">G132/$E132</f>
        <v>0.39393939393939392</v>
      </c>
      <c r="J132" s="1">
        <v>19</v>
      </c>
      <c r="K132" s="2">
        <v>2.7888899999999999</v>
      </c>
      <c r="L132" s="2">
        <f t="shared" ref="L132:L165" si="9">J132/$E132</f>
        <v>0.5757575757575758</v>
      </c>
      <c r="M132" s="1">
        <v>1</v>
      </c>
      <c r="N132" s="2">
        <v>2.92591</v>
      </c>
      <c r="O132" s="2">
        <f t="shared" ref="O132:O165" si="10">M132/$E132</f>
        <v>3.0303030303030304E-2</v>
      </c>
      <c r="P132" s="1" t="s">
        <v>3436</v>
      </c>
      <c r="Q132" s="2">
        <v>-12458.332727999999</v>
      </c>
      <c r="R132" s="2">
        <v>-12457.324699999999</v>
      </c>
      <c r="S132" s="2">
        <v>0.998116</v>
      </c>
      <c r="T132" s="2">
        <v>0.19483</v>
      </c>
      <c r="U132" s="1">
        <v>8</v>
      </c>
      <c r="V132" s="1">
        <v>5</v>
      </c>
      <c r="W132" s="2">
        <v>0.61538461538461542</v>
      </c>
      <c r="X132" s="2">
        <v>-0.16163554437872124</v>
      </c>
      <c r="Y132" s="2">
        <v>-9.1452662721796793E-2</v>
      </c>
    </row>
    <row r="133" spans="2:25" x14ac:dyDescent="0.25">
      <c r="B133" t="s">
        <v>3316</v>
      </c>
      <c r="C133" s="1">
        <v>8</v>
      </c>
      <c r="D133" s="1">
        <f t="shared" ref="D133:D165" si="11">13-C133</f>
        <v>5</v>
      </c>
      <c r="E133" s="1">
        <v>41</v>
      </c>
      <c r="F133" s="2">
        <v>2.8849100000000001</v>
      </c>
      <c r="G133" s="1">
        <v>13</v>
      </c>
      <c r="H133" s="2">
        <v>2.9571900000000002</v>
      </c>
      <c r="I133" s="2">
        <f t="shared" si="8"/>
        <v>0.31707317073170732</v>
      </c>
      <c r="J133" s="1">
        <v>22</v>
      </c>
      <c r="K133" s="2">
        <v>2.8344900000000002</v>
      </c>
      <c r="L133" s="2">
        <f t="shared" si="9"/>
        <v>0.53658536585365857</v>
      </c>
      <c r="M133" s="1">
        <v>6</v>
      </c>
      <c r="N133" s="2">
        <v>2.91316</v>
      </c>
      <c r="O133" s="2">
        <f t="shared" si="10"/>
        <v>0.14634146341463414</v>
      </c>
      <c r="P133" s="1" t="s">
        <v>3436</v>
      </c>
      <c r="Q133" s="2">
        <v>-12456.998346</v>
      </c>
      <c r="R133" s="2">
        <v>-12456.6288</v>
      </c>
      <c r="S133" s="2">
        <v>2.9902319999999998</v>
      </c>
      <c r="T133" s="2">
        <v>0.18651000000000001</v>
      </c>
      <c r="U133" s="1">
        <v>8</v>
      </c>
      <c r="V133" s="1">
        <v>5</v>
      </c>
      <c r="W133" s="2">
        <v>0.69230769230769229</v>
      </c>
      <c r="X133" s="2">
        <v>-5.8990775148021597E-2</v>
      </c>
      <c r="Y133" s="2">
        <v>-3.7921893491119803E-2</v>
      </c>
    </row>
    <row r="134" spans="2:25" x14ac:dyDescent="0.25">
      <c r="B134" t="s">
        <v>3317</v>
      </c>
      <c r="C134" s="1">
        <v>8</v>
      </c>
      <c r="D134" s="1">
        <f t="shared" si="11"/>
        <v>5</v>
      </c>
      <c r="E134" s="1">
        <v>39</v>
      </c>
      <c r="F134" s="2">
        <v>2.8723999999999998</v>
      </c>
      <c r="G134" s="1">
        <v>17</v>
      </c>
      <c r="H134" s="2">
        <v>2.8715299999999999</v>
      </c>
      <c r="I134" s="2">
        <f t="shared" si="8"/>
        <v>0.4358974358974359</v>
      </c>
      <c r="J134" s="1">
        <v>20</v>
      </c>
      <c r="K134" s="2">
        <v>2.8845700000000001</v>
      </c>
      <c r="L134" s="2">
        <f t="shared" si="9"/>
        <v>0.51282051282051277</v>
      </c>
      <c r="M134" s="1">
        <v>2</v>
      </c>
      <c r="N134" s="2">
        <v>2.75806</v>
      </c>
      <c r="O134" s="2">
        <f t="shared" si="10"/>
        <v>5.128205128205128E-2</v>
      </c>
      <c r="P134" s="1" t="s">
        <v>3436</v>
      </c>
      <c r="Q134" s="2">
        <v>-12457.820559</v>
      </c>
      <c r="R134" s="2">
        <v>-12457.2973</v>
      </c>
      <c r="S134" s="2">
        <v>0.99695999999999996</v>
      </c>
      <c r="T134" s="2">
        <v>0.21324000000000001</v>
      </c>
      <c r="U134" s="1">
        <v>8</v>
      </c>
      <c r="V134" s="1">
        <v>5</v>
      </c>
      <c r="W134" s="2">
        <v>0.61538461538461542</v>
      </c>
      <c r="X134" s="2">
        <v>-0.12223792899413428</v>
      </c>
      <c r="Y134" s="2">
        <v>-8.9344970414178812E-2</v>
      </c>
    </row>
    <row r="135" spans="2:25" x14ac:dyDescent="0.25">
      <c r="B135" t="s">
        <v>3318</v>
      </c>
      <c r="C135" s="1">
        <v>8</v>
      </c>
      <c r="D135" s="1">
        <f t="shared" si="11"/>
        <v>5</v>
      </c>
      <c r="E135" s="1">
        <v>41</v>
      </c>
      <c r="F135" s="2">
        <v>2.8721700000000001</v>
      </c>
      <c r="G135" s="1">
        <v>17</v>
      </c>
      <c r="H135" s="2">
        <v>2.85263</v>
      </c>
      <c r="I135" s="2">
        <f t="shared" si="8"/>
        <v>0.41463414634146339</v>
      </c>
      <c r="J135" s="1">
        <v>20</v>
      </c>
      <c r="K135" s="2">
        <v>2.87609</v>
      </c>
      <c r="L135" s="2">
        <f t="shared" si="9"/>
        <v>0.48780487804878048</v>
      </c>
      <c r="M135" s="1">
        <v>4</v>
      </c>
      <c r="N135" s="2">
        <v>2.9356100000000001</v>
      </c>
      <c r="O135" s="2">
        <f t="shared" si="10"/>
        <v>9.7560975609756101E-2</v>
      </c>
      <c r="P135" s="1" t="s">
        <v>3436</v>
      </c>
      <c r="Q135" s="2">
        <v>-12457.318165000001</v>
      </c>
      <c r="R135" s="2">
        <v>-12457.0502</v>
      </c>
      <c r="S135" s="2">
        <v>3.4876640000000001</v>
      </c>
      <c r="T135" s="2">
        <v>0.21623999999999999</v>
      </c>
      <c r="U135" s="1">
        <v>8</v>
      </c>
      <c r="V135" s="1">
        <v>5</v>
      </c>
      <c r="W135" s="2">
        <v>0.61538461538461542</v>
      </c>
      <c r="X135" s="2">
        <v>-8.3592236686504645E-2</v>
      </c>
      <c r="Y135" s="2">
        <v>-7.0337278106447992E-2</v>
      </c>
    </row>
    <row r="136" spans="2:25" x14ac:dyDescent="0.25">
      <c r="B136" t="s">
        <v>3319</v>
      </c>
      <c r="C136" s="1">
        <v>8</v>
      </c>
      <c r="D136" s="1">
        <f t="shared" si="11"/>
        <v>5</v>
      </c>
      <c r="E136" s="1">
        <v>39</v>
      </c>
      <c r="F136" s="2">
        <v>2.8778600000000001</v>
      </c>
      <c r="G136" s="1">
        <v>13</v>
      </c>
      <c r="H136" s="2">
        <v>2.9423400000000002</v>
      </c>
      <c r="I136" s="2">
        <f t="shared" si="8"/>
        <v>0.33333333333333331</v>
      </c>
      <c r="J136" s="1">
        <v>22</v>
      </c>
      <c r="K136" s="2">
        <v>2.8342299999999998</v>
      </c>
      <c r="L136" s="2">
        <f t="shared" si="9"/>
        <v>0.5641025641025641</v>
      </c>
      <c r="M136" s="1">
        <v>4</v>
      </c>
      <c r="N136" s="2">
        <v>2.9082300000000001</v>
      </c>
      <c r="O136" s="2">
        <f t="shared" si="10"/>
        <v>0.10256410256410256</v>
      </c>
      <c r="P136" s="1" t="s">
        <v>3436</v>
      </c>
      <c r="Q136" s="2">
        <v>-12457.361266</v>
      </c>
      <c r="R136" s="2">
        <v>-12456.9303</v>
      </c>
      <c r="S136" s="2">
        <v>0.99604199999999998</v>
      </c>
      <c r="T136" s="2">
        <v>0.17842</v>
      </c>
      <c r="U136" s="1">
        <v>8</v>
      </c>
      <c r="V136" s="1">
        <v>5</v>
      </c>
      <c r="W136" s="2">
        <v>0.61538461538461542</v>
      </c>
      <c r="X136" s="2">
        <v>-8.6907698224912081E-2</v>
      </c>
      <c r="Y136" s="2">
        <v>-6.1114201183395028E-2</v>
      </c>
    </row>
    <row r="137" spans="2:25" x14ac:dyDescent="0.25">
      <c r="B137" t="s">
        <v>3320</v>
      </c>
      <c r="C137" s="1">
        <v>9</v>
      </c>
      <c r="D137" s="1">
        <f t="shared" si="11"/>
        <v>4</v>
      </c>
      <c r="E137" s="1">
        <v>39</v>
      </c>
      <c r="F137" s="2">
        <v>2.8749500000000001</v>
      </c>
      <c r="G137" s="1">
        <v>16</v>
      </c>
      <c r="H137" s="2">
        <v>2.9144600000000001</v>
      </c>
      <c r="I137" s="2">
        <f t="shared" si="8"/>
        <v>0.41025641025641024</v>
      </c>
      <c r="J137" s="1">
        <v>20</v>
      </c>
      <c r="K137" s="2">
        <v>2.8363900000000002</v>
      </c>
      <c r="L137" s="2">
        <f t="shared" si="9"/>
        <v>0.51282051282051277</v>
      </c>
      <c r="M137" s="1">
        <v>3</v>
      </c>
      <c r="N137" s="2">
        <v>2.9213100000000001</v>
      </c>
      <c r="O137" s="2">
        <f t="shared" si="10"/>
        <v>7.6923076923076927E-2</v>
      </c>
      <c r="P137" s="1" t="s">
        <v>3436</v>
      </c>
      <c r="Q137" s="2">
        <v>-12550.358676</v>
      </c>
      <c r="R137" s="2">
        <v>-12549.899299999999</v>
      </c>
      <c r="S137" s="2">
        <v>0.99944100000000002</v>
      </c>
      <c r="T137" s="2">
        <v>0.15676000000000001</v>
      </c>
      <c r="U137" s="1">
        <v>9</v>
      </c>
      <c r="V137" s="1">
        <v>4</v>
      </c>
      <c r="W137" s="2">
        <v>0.69230769230769229</v>
      </c>
      <c r="X137" s="2">
        <v>-6.113165088754613E-2</v>
      </c>
      <c r="Y137" s="2">
        <v>-3.2100591715789051E-2</v>
      </c>
    </row>
    <row r="138" spans="2:25" x14ac:dyDescent="0.25">
      <c r="B138" t="s">
        <v>3321</v>
      </c>
      <c r="C138" s="1">
        <v>9</v>
      </c>
      <c r="D138" s="1">
        <f t="shared" si="11"/>
        <v>4</v>
      </c>
      <c r="E138" s="1">
        <v>42</v>
      </c>
      <c r="F138" s="2">
        <v>2.8978799999999998</v>
      </c>
      <c r="G138" s="1">
        <v>15</v>
      </c>
      <c r="H138" s="2">
        <v>2.9105099999999999</v>
      </c>
      <c r="I138" s="2">
        <f t="shared" si="8"/>
        <v>0.35714285714285715</v>
      </c>
      <c r="J138" s="1">
        <v>24</v>
      </c>
      <c r="K138" s="2">
        <v>2.8944700000000001</v>
      </c>
      <c r="L138" s="2">
        <f t="shared" si="9"/>
        <v>0.5714285714285714</v>
      </c>
      <c r="M138" s="1">
        <v>3</v>
      </c>
      <c r="N138" s="2">
        <v>2.8620100000000002</v>
      </c>
      <c r="O138" s="2">
        <f t="shared" si="10"/>
        <v>7.1428571428571425E-2</v>
      </c>
      <c r="P138" s="1" t="s">
        <v>3436</v>
      </c>
      <c r="Q138" s="2">
        <v>-12550.231984</v>
      </c>
      <c r="R138" s="2">
        <v>-12549.924999999999</v>
      </c>
      <c r="S138" s="2">
        <v>0.99724599999999997</v>
      </c>
      <c r="T138" s="2">
        <v>0.19533</v>
      </c>
      <c r="U138" s="1">
        <v>9</v>
      </c>
      <c r="V138" s="1">
        <v>4</v>
      </c>
      <c r="W138" s="2">
        <v>0.76923076923076927</v>
      </c>
      <c r="X138" s="2">
        <v>-5.1386112426021452E-2</v>
      </c>
      <c r="Y138" s="2">
        <v>-3.4077514792723099E-2</v>
      </c>
    </row>
    <row r="139" spans="2:25" x14ac:dyDescent="0.25">
      <c r="B139" t="s">
        <v>3322</v>
      </c>
      <c r="C139" s="1">
        <v>9</v>
      </c>
      <c r="D139" s="1">
        <f t="shared" si="11"/>
        <v>4</v>
      </c>
      <c r="E139" s="1">
        <v>39</v>
      </c>
      <c r="F139" s="2">
        <v>2.8650199999999999</v>
      </c>
      <c r="G139" s="1">
        <v>21</v>
      </c>
      <c r="H139" s="2">
        <v>2.8499300000000001</v>
      </c>
      <c r="I139" s="2">
        <f t="shared" si="8"/>
        <v>0.53846153846153844</v>
      </c>
      <c r="J139" s="1">
        <v>18</v>
      </c>
      <c r="K139" s="2">
        <v>2.8826200000000002</v>
      </c>
      <c r="L139" s="2">
        <f t="shared" si="9"/>
        <v>0.46153846153846156</v>
      </c>
      <c r="M139" s="1">
        <v>0</v>
      </c>
      <c r="N139" s="2">
        <v>0</v>
      </c>
      <c r="O139" s="2">
        <f t="shared" si="10"/>
        <v>0</v>
      </c>
      <c r="P139" s="1" t="s">
        <v>3436</v>
      </c>
      <c r="Q139" s="2">
        <v>-12550.984504</v>
      </c>
      <c r="R139" s="2">
        <v>-12456.759</v>
      </c>
      <c r="S139" s="2">
        <v>0.99736800000000003</v>
      </c>
      <c r="T139" s="2">
        <v>0.19764999999999999</v>
      </c>
      <c r="U139" s="1">
        <v>9</v>
      </c>
      <c r="V139" s="1">
        <v>4</v>
      </c>
      <c r="W139" s="2">
        <v>0.69230769230769229</v>
      </c>
      <c r="X139" s="2">
        <v>-0.10927226627217561</v>
      </c>
      <c r="Y139" s="2">
        <v>-8.8892899408165249E-2</v>
      </c>
    </row>
    <row r="140" spans="2:25" x14ac:dyDescent="0.25">
      <c r="B140" t="s">
        <v>3323</v>
      </c>
      <c r="C140" s="1">
        <v>9</v>
      </c>
      <c r="D140" s="1">
        <f t="shared" si="11"/>
        <v>4</v>
      </c>
      <c r="E140" s="1">
        <v>41</v>
      </c>
      <c r="F140" s="2">
        <v>2.8773200000000001</v>
      </c>
      <c r="G140" s="1">
        <v>21</v>
      </c>
      <c r="H140" s="2">
        <v>2.8538800000000002</v>
      </c>
      <c r="I140" s="2">
        <f t="shared" si="8"/>
        <v>0.51219512195121952</v>
      </c>
      <c r="J140" s="1">
        <v>18</v>
      </c>
      <c r="K140" s="2">
        <v>2.8882300000000001</v>
      </c>
      <c r="L140" s="2">
        <f t="shared" si="9"/>
        <v>0.43902439024390244</v>
      </c>
      <c r="M140" s="1">
        <v>2</v>
      </c>
      <c r="N140" s="2">
        <v>3.02515</v>
      </c>
      <c r="O140" s="2">
        <f t="shared" si="10"/>
        <v>4.878048780487805E-2</v>
      </c>
      <c r="P140" s="1" t="s">
        <v>3436</v>
      </c>
      <c r="Q140" s="2">
        <v>-12550.711108</v>
      </c>
      <c r="R140" s="2">
        <v>-12457.1649</v>
      </c>
      <c r="S140" s="2">
        <v>0.99785900000000005</v>
      </c>
      <c r="T140" s="2">
        <v>0.20355999999999999</v>
      </c>
      <c r="U140" s="1">
        <v>9</v>
      </c>
      <c r="V140" s="1">
        <v>4</v>
      </c>
      <c r="W140" s="2">
        <v>0.69230769230769229</v>
      </c>
      <c r="X140" s="2">
        <v>-8.8241804733675405E-2</v>
      </c>
      <c r="Y140" s="2">
        <v>-6.4869822485119438E-2</v>
      </c>
    </row>
    <row r="141" spans="2:25" x14ac:dyDescent="0.25">
      <c r="B141" t="s">
        <v>3324</v>
      </c>
      <c r="C141" s="1">
        <v>9</v>
      </c>
      <c r="D141" s="1">
        <f t="shared" si="11"/>
        <v>4</v>
      </c>
      <c r="E141" s="1">
        <v>41</v>
      </c>
      <c r="F141" s="2">
        <v>2.8793799999999998</v>
      </c>
      <c r="G141" s="1">
        <v>20</v>
      </c>
      <c r="H141" s="2">
        <v>2.8400400000000001</v>
      </c>
      <c r="I141" s="2">
        <f t="shared" si="8"/>
        <v>0.48780487804878048</v>
      </c>
      <c r="J141" s="1">
        <v>20</v>
      </c>
      <c r="K141" s="2">
        <v>2.9029199999999999</v>
      </c>
      <c r="L141" s="2">
        <f t="shared" si="9"/>
        <v>0.48780487804878048</v>
      </c>
      <c r="M141" s="1">
        <v>1</v>
      </c>
      <c r="N141" s="2">
        <v>3.1953499999999999</v>
      </c>
      <c r="O141" s="2">
        <f t="shared" si="10"/>
        <v>2.4390243902439025E-2</v>
      </c>
      <c r="P141" s="1" t="s">
        <v>3436</v>
      </c>
      <c r="Q141" s="2">
        <v>-12550.929128</v>
      </c>
      <c r="R141" s="2">
        <v>-12550.5906</v>
      </c>
      <c r="S141" s="2">
        <v>0.99784600000000001</v>
      </c>
      <c r="T141" s="2">
        <v>0.20365</v>
      </c>
      <c r="U141" s="1">
        <v>9</v>
      </c>
      <c r="V141" s="1">
        <v>4</v>
      </c>
      <c r="W141" s="2">
        <v>0.69230769230769229</v>
      </c>
      <c r="X141" s="2">
        <v>-0.10501257396446398</v>
      </c>
      <c r="Y141" s="2">
        <v>-8.5277514792743689E-2</v>
      </c>
    </row>
    <row r="142" spans="2:25" x14ac:dyDescent="0.25">
      <c r="B142" t="s">
        <v>3325</v>
      </c>
      <c r="C142" s="1">
        <v>9</v>
      </c>
      <c r="D142" s="1">
        <f t="shared" si="11"/>
        <v>4</v>
      </c>
      <c r="E142" s="1">
        <v>38</v>
      </c>
      <c r="F142" s="2">
        <v>2.8567800000000001</v>
      </c>
      <c r="G142" s="1">
        <v>19</v>
      </c>
      <c r="H142" s="2">
        <v>2.84667</v>
      </c>
      <c r="I142" s="2">
        <f t="shared" si="8"/>
        <v>0.5</v>
      </c>
      <c r="J142" s="1">
        <v>19</v>
      </c>
      <c r="K142" s="2">
        <v>2.8668900000000002</v>
      </c>
      <c r="L142" s="2">
        <f t="shared" si="9"/>
        <v>0.5</v>
      </c>
      <c r="M142" s="1">
        <v>0</v>
      </c>
      <c r="N142" s="2">
        <v>0</v>
      </c>
      <c r="O142" s="2">
        <f t="shared" si="10"/>
        <v>0</v>
      </c>
      <c r="P142" s="1" t="s">
        <v>3436</v>
      </c>
      <c r="Q142" s="2">
        <v>-12551.070657</v>
      </c>
      <c r="R142" s="2">
        <v>-12550.3485</v>
      </c>
      <c r="S142" s="2">
        <v>0.99918899999999999</v>
      </c>
      <c r="T142" s="2">
        <v>0.15340000000000001</v>
      </c>
      <c r="U142" s="1">
        <v>9</v>
      </c>
      <c r="V142" s="1">
        <v>4</v>
      </c>
      <c r="W142" s="2">
        <v>0.69230769230769229</v>
      </c>
      <c r="X142" s="2">
        <v>-0.11589942011834445</v>
      </c>
      <c r="Y142" s="2">
        <v>-6.6654437869706623E-2</v>
      </c>
    </row>
    <row r="143" spans="2:25" x14ac:dyDescent="0.25">
      <c r="B143" t="s">
        <v>3326</v>
      </c>
      <c r="C143" s="1">
        <v>9</v>
      </c>
      <c r="D143" s="1">
        <f t="shared" si="11"/>
        <v>4</v>
      </c>
      <c r="E143" s="1">
        <v>40</v>
      </c>
      <c r="F143" s="2">
        <v>2.8758699999999999</v>
      </c>
      <c r="G143" s="1">
        <v>18</v>
      </c>
      <c r="H143" s="2">
        <v>2.83799</v>
      </c>
      <c r="I143" s="2">
        <f t="shared" si="8"/>
        <v>0.45</v>
      </c>
      <c r="J143" s="1">
        <v>22</v>
      </c>
      <c r="K143" s="2">
        <v>2.90686</v>
      </c>
      <c r="L143" s="2">
        <f t="shared" si="9"/>
        <v>0.55000000000000004</v>
      </c>
      <c r="M143" s="1">
        <v>0</v>
      </c>
      <c r="N143" s="2">
        <v>0</v>
      </c>
      <c r="O143" s="2">
        <f t="shared" si="10"/>
        <v>0</v>
      </c>
      <c r="P143" s="1" t="s">
        <v>3436</v>
      </c>
      <c r="Q143" s="2">
        <v>-12550.835375000001</v>
      </c>
      <c r="R143" s="2">
        <v>-12457.1129</v>
      </c>
      <c r="S143" s="2">
        <v>0.99818700000000005</v>
      </c>
      <c r="T143" s="2">
        <v>0.20627999999999999</v>
      </c>
      <c r="U143" s="1">
        <v>9</v>
      </c>
      <c r="V143" s="1">
        <v>4</v>
      </c>
      <c r="W143" s="2">
        <v>0.69230769230769229</v>
      </c>
      <c r="X143" s="2">
        <v>-9.7800804733756547E-2</v>
      </c>
      <c r="Y143" s="2">
        <v>-7.3262130177401838E-2</v>
      </c>
    </row>
    <row r="144" spans="2:25" x14ac:dyDescent="0.25">
      <c r="B144" t="s">
        <v>3327</v>
      </c>
      <c r="C144" s="1">
        <v>9</v>
      </c>
      <c r="D144" s="1">
        <f t="shared" si="11"/>
        <v>4</v>
      </c>
      <c r="E144" s="1">
        <v>42</v>
      </c>
      <c r="F144" s="2">
        <v>2.8770699999999998</v>
      </c>
      <c r="G144" s="1">
        <v>20</v>
      </c>
      <c r="H144" s="2">
        <v>2.8193800000000002</v>
      </c>
      <c r="I144" s="2">
        <f t="shared" si="8"/>
        <v>0.47619047619047616</v>
      </c>
      <c r="J144" s="1">
        <v>20</v>
      </c>
      <c r="K144" s="2">
        <v>2.9077099999999998</v>
      </c>
      <c r="L144" s="2">
        <f t="shared" si="9"/>
        <v>0.47619047619047616</v>
      </c>
      <c r="M144" s="1">
        <v>2</v>
      </c>
      <c r="N144" s="2">
        <v>3.14758</v>
      </c>
      <c r="O144" s="2">
        <f t="shared" si="10"/>
        <v>4.7619047619047616E-2</v>
      </c>
      <c r="P144" s="1" t="s">
        <v>3436</v>
      </c>
      <c r="Q144" s="2">
        <v>-12551.103956000001</v>
      </c>
      <c r="R144" s="2">
        <v>-12550.879199999999</v>
      </c>
      <c r="S144" s="2">
        <v>0.99907400000000002</v>
      </c>
      <c r="T144" s="2">
        <v>0.19855</v>
      </c>
      <c r="U144" s="1">
        <v>9</v>
      </c>
      <c r="V144" s="1">
        <v>4</v>
      </c>
      <c r="W144" s="2">
        <v>0.69230769230769229</v>
      </c>
      <c r="X144" s="2">
        <v>-0.11846088165685405</v>
      </c>
      <c r="Y144" s="2">
        <v>-0.10747751479273294</v>
      </c>
    </row>
    <row r="145" spans="2:25" x14ac:dyDescent="0.25">
      <c r="B145" t="s">
        <v>3425</v>
      </c>
      <c r="C145" s="1">
        <v>9</v>
      </c>
      <c r="D145" s="1">
        <f t="shared" si="11"/>
        <v>4</v>
      </c>
      <c r="E145" s="1">
        <v>33</v>
      </c>
      <c r="F145" s="2">
        <v>2.8103600000000002</v>
      </c>
      <c r="G145" s="1">
        <v>19</v>
      </c>
      <c r="H145" s="2">
        <v>2.8347600000000002</v>
      </c>
      <c r="I145" s="2">
        <f t="shared" si="8"/>
        <v>0.5757575757575758</v>
      </c>
      <c r="J145" s="1">
        <v>14</v>
      </c>
      <c r="K145" s="2">
        <v>2.77725</v>
      </c>
      <c r="L145" s="2">
        <f t="shared" si="9"/>
        <v>0.42424242424242425</v>
      </c>
      <c r="M145" s="1">
        <v>0</v>
      </c>
      <c r="N145" s="2">
        <v>0</v>
      </c>
      <c r="O145" s="2">
        <f t="shared" si="10"/>
        <v>0</v>
      </c>
      <c r="P145" s="1" t="s">
        <v>3436</v>
      </c>
      <c r="Q145" s="2">
        <v>-12551.227883</v>
      </c>
      <c r="R145" s="2">
        <v>-12550.18</v>
      </c>
      <c r="S145" s="2">
        <v>0.99877199999999999</v>
      </c>
      <c r="T145" s="2">
        <v>0.18783</v>
      </c>
      <c r="U145" s="1">
        <v>9</v>
      </c>
      <c r="V145" s="1">
        <v>4</v>
      </c>
      <c r="W145" s="2">
        <v>0.69230769230769229</v>
      </c>
      <c r="X145" s="2">
        <v>-0.1279937278106025</v>
      </c>
      <c r="Y145" s="2">
        <v>-5.3692899408186071E-2</v>
      </c>
    </row>
    <row r="146" spans="2:25" x14ac:dyDescent="0.25">
      <c r="B146" t="s">
        <v>3328</v>
      </c>
      <c r="C146" s="1">
        <v>9</v>
      </c>
      <c r="D146" s="1">
        <f t="shared" si="11"/>
        <v>4</v>
      </c>
      <c r="E146" s="1">
        <v>41</v>
      </c>
      <c r="F146" s="2">
        <v>2.8761199999999998</v>
      </c>
      <c r="G146" s="1">
        <v>20</v>
      </c>
      <c r="H146" s="2">
        <v>2.8703699999999999</v>
      </c>
      <c r="I146" s="2">
        <f t="shared" si="8"/>
        <v>0.48780487804878048</v>
      </c>
      <c r="J146" s="1">
        <v>20</v>
      </c>
      <c r="K146" s="2">
        <v>2.8672200000000001</v>
      </c>
      <c r="L146" s="2">
        <f t="shared" si="9"/>
        <v>0.48780487804878048</v>
      </c>
      <c r="M146" s="1">
        <v>1</v>
      </c>
      <c r="N146" s="2">
        <v>3.1688499999999999</v>
      </c>
      <c r="O146" s="2">
        <f t="shared" si="10"/>
        <v>2.4390243902439025E-2</v>
      </c>
      <c r="P146" s="1" t="s">
        <v>3436</v>
      </c>
      <c r="Q146" s="2">
        <v>-12550.668600000001</v>
      </c>
      <c r="R146" s="2">
        <v>-12550.4041</v>
      </c>
      <c r="S146" s="2">
        <v>2.9421490000000001</v>
      </c>
      <c r="T146" s="2">
        <v>0.18115000000000001</v>
      </c>
      <c r="U146" s="1">
        <v>9</v>
      </c>
      <c r="V146" s="1">
        <v>4</v>
      </c>
      <c r="W146" s="2">
        <v>0.69230769230769229</v>
      </c>
      <c r="X146" s="2">
        <v>-8.4971958579934351E-2</v>
      </c>
      <c r="Y146" s="2">
        <v>-7.0931360946605515E-2</v>
      </c>
    </row>
    <row r="147" spans="2:25" x14ac:dyDescent="0.25">
      <c r="B147" t="s">
        <v>3329</v>
      </c>
      <c r="C147" s="1">
        <v>9</v>
      </c>
      <c r="D147" s="1">
        <f t="shared" si="11"/>
        <v>4</v>
      </c>
      <c r="E147" s="1">
        <v>40</v>
      </c>
      <c r="F147" s="2">
        <v>2.8831500000000001</v>
      </c>
      <c r="G147" s="1">
        <v>17</v>
      </c>
      <c r="H147" s="2">
        <v>2.9317199999999999</v>
      </c>
      <c r="I147" s="2">
        <f t="shared" si="8"/>
        <v>0.42499999999999999</v>
      </c>
      <c r="J147" s="1">
        <v>20</v>
      </c>
      <c r="K147" s="2">
        <v>2.8375300000000001</v>
      </c>
      <c r="L147" s="2">
        <f t="shared" si="9"/>
        <v>0.5</v>
      </c>
      <c r="M147" s="1">
        <v>3</v>
      </c>
      <c r="N147" s="2">
        <v>2.9120499999999998</v>
      </c>
      <c r="O147" s="2">
        <f t="shared" si="10"/>
        <v>7.4999999999999997E-2</v>
      </c>
      <c r="P147" s="1" t="s">
        <v>3436</v>
      </c>
      <c r="Q147" s="2">
        <v>-12550.31105</v>
      </c>
      <c r="R147" s="2">
        <v>-12549.982599999999</v>
      </c>
      <c r="S147" s="2">
        <v>0.99635499999999999</v>
      </c>
      <c r="T147" s="2">
        <v>0.17932999999999999</v>
      </c>
      <c r="U147" s="1">
        <v>9</v>
      </c>
      <c r="V147" s="1">
        <v>4</v>
      </c>
      <c r="W147" s="2">
        <v>0.69230769230769229</v>
      </c>
      <c r="X147" s="2">
        <v>-5.7468112426039837E-2</v>
      </c>
      <c r="Y147" s="2">
        <v>-3.8508284023499491E-2</v>
      </c>
    </row>
    <row r="148" spans="2:25" x14ac:dyDescent="0.25">
      <c r="B148" t="s">
        <v>3330</v>
      </c>
      <c r="C148" s="1">
        <v>9</v>
      </c>
      <c r="D148" s="1">
        <f t="shared" si="11"/>
        <v>4</v>
      </c>
      <c r="E148" s="1">
        <v>40</v>
      </c>
      <c r="F148" s="2">
        <v>2.86802</v>
      </c>
      <c r="G148" s="1">
        <v>22</v>
      </c>
      <c r="H148" s="2">
        <v>2.8724099999999999</v>
      </c>
      <c r="I148" s="2">
        <f t="shared" si="8"/>
        <v>0.55000000000000004</v>
      </c>
      <c r="J148" s="1">
        <v>16</v>
      </c>
      <c r="K148" s="2">
        <v>2.8443399999999999</v>
      </c>
      <c r="L148" s="2">
        <f t="shared" si="9"/>
        <v>0.4</v>
      </c>
      <c r="M148" s="1">
        <v>2</v>
      </c>
      <c r="N148" s="2">
        <v>3.00909</v>
      </c>
      <c r="O148" s="2">
        <f t="shared" si="10"/>
        <v>0.05</v>
      </c>
      <c r="P148" s="1" t="s">
        <v>3436</v>
      </c>
      <c r="Q148" s="2">
        <v>-12550.737886999999</v>
      </c>
      <c r="R148" s="2">
        <v>-12550.1149</v>
      </c>
      <c r="S148" s="2">
        <v>0.99695699999999998</v>
      </c>
      <c r="T148" s="2">
        <v>0.1724</v>
      </c>
      <c r="U148" s="1">
        <v>9</v>
      </c>
      <c r="V148" s="1">
        <v>4</v>
      </c>
      <c r="W148" s="2">
        <v>0.69230769230769229</v>
      </c>
      <c r="X148" s="2">
        <v>-9.0301727810583543E-2</v>
      </c>
      <c r="Y148" s="2">
        <v>-4.8685207100508984E-2</v>
      </c>
    </row>
    <row r="149" spans="2:25" x14ac:dyDescent="0.25">
      <c r="B149" t="s">
        <v>3331</v>
      </c>
      <c r="C149" s="1">
        <v>9</v>
      </c>
      <c r="D149" s="1">
        <f t="shared" si="11"/>
        <v>4</v>
      </c>
      <c r="E149" s="1">
        <v>39</v>
      </c>
      <c r="F149" s="2">
        <v>2.8689800000000001</v>
      </c>
      <c r="G149" s="1">
        <v>21</v>
      </c>
      <c r="H149" s="2">
        <v>2.8795099999999998</v>
      </c>
      <c r="I149" s="2">
        <f t="shared" si="8"/>
        <v>0.53846153846153844</v>
      </c>
      <c r="J149" s="1">
        <v>18</v>
      </c>
      <c r="K149" s="2">
        <v>2.8567</v>
      </c>
      <c r="L149" s="2">
        <f t="shared" si="9"/>
        <v>0.46153846153846156</v>
      </c>
      <c r="M149" s="1">
        <v>0</v>
      </c>
      <c r="N149" s="2">
        <v>0</v>
      </c>
      <c r="O149" s="2">
        <f t="shared" si="10"/>
        <v>0</v>
      </c>
      <c r="P149" s="1" t="s">
        <v>3436</v>
      </c>
      <c r="Q149" s="2">
        <v>-12551.077025000001</v>
      </c>
      <c r="R149" s="2">
        <v>-12550.6165</v>
      </c>
      <c r="S149" s="2">
        <v>0.99907500000000005</v>
      </c>
      <c r="T149" s="2">
        <v>0.20180000000000001</v>
      </c>
      <c r="U149" s="1">
        <v>9</v>
      </c>
      <c r="V149" s="1">
        <v>4</v>
      </c>
      <c r="W149" s="2">
        <v>0.69230769230769229</v>
      </c>
      <c r="X149" s="2">
        <v>-0.11638926627221316</v>
      </c>
      <c r="Y149" s="2">
        <v>-8.7269822485093476E-2</v>
      </c>
    </row>
    <row r="150" spans="2:25" x14ac:dyDescent="0.25">
      <c r="B150" t="s">
        <v>3332</v>
      </c>
      <c r="C150" s="1">
        <v>9</v>
      </c>
      <c r="D150" s="1">
        <f t="shared" si="11"/>
        <v>4</v>
      </c>
      <c r="E150" s="1">
        <v>39</v>
      </c>
      <c r="F150" s="2">
        <v>2.8731399999999998</v>
      </c>
      <c r="G150" s="1">
        <v>18</v>
      </c>
      <c r="H150" s="2">
        <v>2.89534</v>
      </c>
      <c r="I150" s="2">
        <f t="shared" si="8"/>
        <v>0.46153846153846156</v>
      </c>
      <c r="J150" s="1">
        <v>18</v>
      </c>
      <c r="K150" s="2">
        <v>2.84185</v>
      </c>
      <c r="L150" s="2">
        <f t="shared" si="9"/>
        <v>0.46153846153846156</v>
      </c>
      <c r="M150" s="1">
        <v>3</v>
      </c>
      <c r="N150" s="2">
        <v>2.9277099999999998</v>
      </c>
      <c r="O150" s="2">
        <f t="shared" si="10"/>
        <v>7.6923076923076927E-2</v>
      </c>
      <c r="P150" s="1" t="s">
        <v>3436</v>
      </c>
      <c r="Q150" s="2">
        <v>-12550.398017</v>
      </c>
      <c r="R150" s="2">
        <v>-12549.563700000001</v>
      </c>
      <c r="S150" s="2">
        <v>0.99874300000000005</v>
      </c>
      <c r="T150" s="2">
        <v>0.18043000000000001</v>
      </c>
      <c r="U150" s="1">
        <v>9</v>
      </c>
      <c r="V150" s="1">
        <v>4</v>
      </c>
      <c r="W150" s="2">
        <v>0.69230769230769229</v>
      </c>
      <c r="X150" s="2">
        <v>-6.4157881656753415E-2</v>
      </c>
      <c r="Y150" s="2">
        <v>-6.2852071005181642E-3</v>
      </c>
    </row>
    <row r="151" spans="2:25" x14ac:dyDescent="0.25">
      <c r="B151" t="s">
        <v>3333</v>
      </c>
      <c r="C151" s="1">
        <v>9</v>
      </c>
      <c r="D151" s="1">
        <f t="shared" si="11"/>
        <v>4</v>
      </c>
      <c r="E151" s="1">
        <v>41</v>
      </c>
      <c r="F151" s="2">
        <v>2.88517</v>
      </c>
      <c r="G151" s="1">
        <v>16</v>
      </c>
      <c r="H151" s="2">
        <v>2.9017300000000001</v>
      </c>
      <c r="I151" s="2">
        <f t="shared" si="8"/>
        <v>0.3902439024390244</v>
      </c>
      <c r="J151" s="1">
        <v>22</v>
      </c>
      <c r="K151" s="2">
        <v>2.86755</v>
      </c>
      <c r="L151" s="2">
        <f t="shared" si="9"/>
        <v>0.53658536585365857</v>
      </c>
      <c r="M151" s="1">
        <v>3</v>
      </c>
      <c r="N151" s="2">
        <v>2.92604</v>
      </c>
      <c r="O151" s="2">
        <f t="shared" si="10"/>
        <v>7.3170731707317069E-2</v>
      </c>
      <c r="P151" s="1" t="s">
        <v>3436</v>
      </c>
      <c r="Q151" s="2">
        <v>-12550.453599</v>
      </c>
      <c r="R151" s="2">
        <v>-12550.102199999999</v>
      </c>
      <c r="S151" s="2">
        <v>0.99955400000000005</v>
      </c>
      <c r="T151" s="2">
        <v>0.19653999999999999</v>
      </c>
      <c r="U151" s="1">
        <v>9</v>
      </c>
      <c r="V151" s="1">
        <v>4</v>
      </c>
      <c r="W151" s="2">
        <v>0.69230769230769229</v>
      </c>
      <c r="X151" s="2">
        <v>-6.8433420118358651E-2</v>
      </c>
      <c r="Y151" s="2">
        <v>-4.7708284023498818E-2</v>
      </c>
    </row>
    <row r="152" spans="2:25" x14ac:dyDescent="0.25">
      <c r="B152" t="s">
        <v>3338</v>
      </c>
      <c r="C152" s="1">
        <v>10</v>
      </c>
      <c r="D152" s="1">
        <f t="shared" si="11"/>
        <v>3</v>
      </c>
      <c r="E152" s="1">
        <v>40</v>
      </c>
      <c r="F152" s="2">
        <v>2.88185</v>
      </c>
      <c r="G152" s="1">
        <v>20</v>
      </c>
      <c r="H152" s="2">
        <v>2.8998200000000001</v>
      </c>
      <c r="I152" s="2">
        <f t="shared" si="8"/>
        <v>0.5</v>
      </c>
      <c r="J152" s="1">
        <v>18</v>
      </c>
      <c r="K152" s="2">
        <v>2.85623</v>
      </c>
      <c r="L152" s="2">
        <f t="shared" si="9"/>
        <v>0.45</v>
      </c>
      <c r="M152" s="1">
        <v>2</v>
      </c>
      <c r="N152" s="2">
        <v>2.93275</v>
      </c>
      <c r="O152" s="2">
        <f t="shared" si="10"/>
        <v>0.05</v>
      </c>
      <c r="P152" s="1" t="s">
        <v>3436</v>
      </c>
      <c r="Q152" s="2">
        <v>-12643.354264</v>
      </c>
      <c r="R152" s="2">
        <v>-12643.073700000001</v>
      </c>
      <c r="S152" s="2">
        <v>0.99970300000000001</v>
      </c>
      <c r="T152" s="2">
        <v>0.19097</v>
      </c>
      <c r="U152" s="1">
        <v>11</v>
      </c>
      <c r="V152" s="1">
        <v>2</v>
      </c>
      <c r="W152" s="2">
        <v>0.84615384615384615</v>
      </c>
      <c r="X152" s="2">
        <v>-3.5215449704012899E-2</v>
      </c>
      <c r="Y152" s="2">
        <v>-1.8886982248519556E-2</v>
      </c>
    </row>
    <row r="153" spans="2:25" x14ac:dyDescent="0.25">
      <c r="B153" t="s">
        <v>3339</v>
      </c>
      <c r="C153" s="1">
        <v>10</v>
      </c>
      <c r="D153" s="1">
        <f t="shared" si="11"/>
        <v>3</v>
      </c>
      <c r="E153" s="1">
        <v>42</v>
      </c>
      <c r="F153" s="2">
        <v>2.8834399999999998</v>
      </c>
      <c r="G153" s="1">
        <v>20</v>
      </c>
      <c r="H153" s="2">
        <v>2.9022100000000002</v>
      </c>
      <c r="I153" s="2">
        <f t="shared" si="8"/>
        <v>0.47619047619047616</v>
      </c>
      <c r="J153" s="1">
        <v>20</v>
      </c>
      <c r="K153" s="2">
        <v>2.8671799999999998</v>
      </c>
      <c r="L153" s="2">
        <f t="shared" si="9"/>
        <v>0.47619047619047616</v>
      </c>
      <c r="M153" s="1">
        <v>2</v>
      </c>
      <c r="N153" s="2">
        <v>2.8583400000000001</v>
      </c>
      <c r="O153" s="2">
        <f t="shared" si="10"/>
        <v>4.7619047619047616E-2</v>
      </c>
      <c r="P153" s="1" t="s">
        <v>3436</v>
      </c>
      <c r="Q153" s="2">
        <v>-12643.485484999999</v>
      </c>
      <c r="R153" s="2">
        <v>-12643.2927</v>
      </c>
      <c r="S153" s="2">
        <v>2.999994</v>
      </c>
      <c r="T153" s="2">
        <v>3.7690000000000001E-2</v>
      </c>
      <c r="U153" s="1">
        <v>10</v>
      </c>
      <c r="V153" s="1">
        <v>3</v>
      </c>
      <c r="W153" s="2">
        <v>0.76923076923076927</v>
      </c>
      <c r="X153" s="2">
        <v>-4.5309372780908373E-2</v>
      </c>
      <c r="Y153" s="2">
        <v>-3.5733136094607362E-2</v>
      </c>
    </row>
    <row r="154" spans="2:25" x14ac:dyDescent="0.25">
      <c r="B154" t="s">
        <v>3340</v>
      </c>
      <c r="C154" s="1">
        <v>10</v>
      </c>
      <c r="D154" s="1">
        <f t="shared" si="11"/>
        <v>3</v>
      </c>
      <c r="E154" s="1">
        <v>42</v>
      </c>
      <c r="F154" s="2">
        <v>2.8862700000000001</v>
      </c>
      <c r="G154" s="1">
        <v>24</v>
      </c>
      <c r="H154" s="2">
        <v>2.8520699999999999</v>
      </c>
      <c r="I154" s="2">
        <f t="shared" si="8"/>
        <v>0.5714285714285714</v>
      </c>
      <c r="J154" s="1">
        <v>18</v>
      </c>
      <c r="K154" s="2">
        <v>2.93188</v>
      </c>
      <c r="L154" s="2">
        <f t="shared" si="9"/>
        <v>0.42857142857142855</v>
      </c>
      <c r="M154" s="1">
        <v>0</v>
      </c>
      <c r="N154" s="2">
        <v>0</v>
      </c>
      <c r="O154" s="2">
        <f t="shared" si="10"/>
        <v>0</v>
      </c>
      <c r="P154" s="1" t="s">
        <v>3436</v>
      </c>
      <c r="Q154" s="2">
        <v>-12643.835063</v>
      </c>
      <c r="R154" s="2">
        <v>-12643.5322</v>
      </c>
      <c r="S154" s="2">
        <v>0.99785999999999997</v>
      </c>
      <c r="T154" s="2">
        <v>0.20341000000000001</v>
      </c>
      <c r="U154" s="1">
        <v>10</v>
      </c>
      <c r="V154" s="1">
        <v>3</v>
      </c>
      <c r="W154" s="2">
        <v>0.76923076923076927</v>
      </c>
      <c r="X154" s="2">
        <v>-7.2199988165616208E-2</v>
      </c>
      <c r="Y154" s="2">
        <v>-5.4156213017659653E-2</v>
      </c>
    </row>
    <row r="155" spans="2:25" x14ac:dyDescent="0.25">
      <c r="B155" t="s">
        <v>3334</v>
      </c>
      <c r="C155" s="1">
        <v>10</v>
      </c>
      <c r="D155" s="1">
        <f t="shared" si="11"/>
        <v>3</v>
      </c>
      <c r="E155" s="1">
        <v>41</v>
      </c>
      <c r="F155" s="2">
        <v>2.8796599999999999</v>
      </c>
      <c r="G155" s="1">
        <v>21</v>
      </c>
      <c r="H155" s="2">
        <v>2.9319099999999998</v>
      </c>
      <c r="I155" s="2">
        <f t="shared" si="8"/>
        <v>0.51219512195121952</v>
      </c>
      <c r="J155" s="1">
        <v>18</v>
      </c>
      <c r="K155" s="2">
        <v>2.81637</v>
      </c>
      <c r="L155" s="2">
        <f t="shared" si="9"/>
        <v>0.43902439024390244</v>
      </c>
      <c r="M155" s="1">
        <v>2</v>
      </c>
      <c r="N155" s="2">
        <v>2.9006799999999999</v>
      </c>
      <c r="O155" s="2">
        <f t="shared" si="10"/>
        <v>4.878048780487805E-2</v>
      </c>
      <c r="P155" s="1" t="s">
        <v>3436</v>
      </c>
      <c r="Q155" s="2">
        <v>-12643.368210000001</v>
      </c>
      <c r="R155" s="2">
        <v>-12643.035599999999</v>
      </c>
      <c r="S155" s="2">
        <v>2.9907919999999999</v>
      </c>
      <c r="T155" s="2">
        <v>0.13702</v>
      </c>
      <c r="U155" s="1">
        <v>10</v>
      </c>
      <c r="V155" s="1">
        <v>3</v>
      </c>
      <c r="W155" s="2">
        <v>0.76923076923076927</v>
      </c>
      <c r="X155" s="2">
        <v>-3.6288218934854601E-2</v>
      </c>
      <c r="Y155" s="2">
        <v>-1.5956213017628985E-2</v>
      </c>
    </row>
    <row r="156" spans="2:25" x14ac:dyDescent="0.25">
      <c r="B156" t="s">
        <v>3335</v>
      </c>
      <c r="C156" s="1">
        <v>10</v>
      </c>
      <c r="D156" s="1">
        <f t="shared" si="11"/>
        <v>3</v>
      </c>
      <c r="E156" s="1">
        <v>40</v>
      </c>
      <c r="F156" s="2">
        <v>2.8743500000000002</v>
      </c>
      <c r="G156" s="1">
        <v>26</v>
      </c>
      <c r="H156" s="2">
        <v>2.8633899999999999</v>
      </c>
      <c r="I156" s="2">
        <f t="shared" si="8"/>
        <v>0.65</v>
      </c>
      <c r="J156" s="1">
        <v>14</v>
      </c>
      <c r="K156" s="2">
        <v>2.8946900000000002</v>
      </c>
      <c r="L156" s="2">
        <f t="shared" si="9"/>
        <v>0.35</v>
      </c>
      <c r="M156" s="1">
        <v>0</v>
      </c>
      <c r="N156" s="2">
        <v>0</v>
      </c>
      <c r="O156" s="2">
        <f t="shared" si="10"/>
        <v>0</v>
      </c>
      <c r="P156" s="1" t="s">
        <v>3436</v>
      </c>
      <c r="Q156" s="2">
        <v>-12643.899842000001</v>
      </c>
      <c r="R156" s="2">
        <v>-12643.5231</v>
      </c>
      <c r="S156" s="2">
        <v>0.99790999999999996</v>
      </c>
      <c r="T156" s="2">
        <v>0.19739000000000001</v>
      </c>
      <c r="U156" s="1">
        <v>10</v>
      </c>
      <c r="V156" s="1">
        <v>3</v>
      </c>
      <c r="W156" s="2">
        <v>0.76923076923076927</v>
      </c>
      <c r="X156" s="2">
        <v>-7.7182988165637095E-2</v>
      </c>
      <c r="Y156" s="2">
        <v>-5.3456213017712938E-2</v>
      </c>
    </row>
    <row r="157" spans="2:25" x14ac:dyDescent="0.25">
      <c r="B157" t="s">
        <v>3337</v>
      </c>
      <c r="C157" s="1">
        <v>10</v>
      </c>
      <c r="D157" s="1">
        <f t="shared" si="11"/>
        <v>3</v>
      </c>
      <c r="E157" s="1">
        <v>39</v>
      </c>
      <c r="F157" s="2">
        <v>2.8668499999999999</v>
      </c>
      <c r="G157" s="1">
        <v>27</v>
      </c>
      <c r="H157" s="2">
        <v>2.8740100000000002</v>
      </c>
      <c r="I157" s="2">
        <f t="shared" si="8"/>
        <v>0.69230769230769229</v>
      </c>
      <c r="J157" s="1">
        <v>12</v>
      </c>
      <c r="K157" s="2">
        <v>2.8507400000000001</v>
      </c>
      <c r="L157" s="2">
        <f t="shared" si="9"/>
        <v>0.30769230769230771</v>
      </c>
      <c r="M157" s="1">
        <v>0</v>
      </c>
      <c r="N157" s="2">
        <v>0</v>
      </c>
      <c r="O157" s="2">
        <f t="shared" si="10"/>
        <v>0</v>
      </c>
      <c r="P157" s="1" t="s">
        <v>3436</v>
      </c>
      <c r="Q157" s="2">
        <v>-12644.005078</v>
      </c>
      <c r="R157" s="2">
        <v>-12643.469300000001</v>
      </c>
      <c r="S157" s="2">
        <v>0.99868400000000002</v>
      </c>
      <c r="T157" s="2">
        <v>4.5690000000000001E-2</v>
      </c>
      <c r="U157" s="1">
        <v>10</v>
      </c>
      <c r="V157" s="1">
        <v>3</v>
      </c>
      <c r="W157" s="2">
        <v>0.76923076923076927</v>
      </c>
      <c r="X157" s="2">
        <v>-8.5278065088669586E-2</v>
      </c>
      <c r="Y157" s="2">
        <v>-4.93177514792758E-2</v>
      </c>
    </row>
    <row r="158" spans="2:25" x14ac:dyDescent="0.25">
      <c r="B158" t="s">
        <v>3336</v>
      </c>
      <c r="C158" s="1">
        <v>10</v>
      </c>
      <c r="D158" s="1">
        <f t="shared" si="11"/>
        <v>3</v>
      </c>
      <c r="E158" s="1">
        <v>39</v>
      </c>
      <c r="F158" s="2">
        <v>2.8660100000000002</v>
      </c>
      <c r="G158" s="1">
        <v>25</v>
      </c>
      <c r="H158" s="2">
        <v>2.8616000000000001</v>
      </c>
      <c r="I158" s="2">
        <f t="shared" si="8"/>
        <v>0.64102564102564108</v>
      </c>
      <c r="J158" s="1">
        <v>14</v>
      </c>
      <c r="K158" s="2">
        <v>2.8738899999999998</v>
      </c>
      <c r="L158" s="2">
        <f t="shared" si="9"/>
        <v>0.35897435897435898</v>
      </c>
      <c r="M158" s="1">
        <v>0</v>
      </c>
      <c r="N158" s="2">
        <v>0</v>
      </c>
      <c r="O158" s="2">
        <f t="shared" si="10"/>
        <v>0</v>
      </c>
      <c r="P158" s="1" t="s">
        <v>3436</v>
      </c>
      <c r="Q158" s="2">
        <v>-12643.938638</v>
      </c>
      <c r="R158" s="2">
        <v>-12643.551299999999</v>
      </c>
      <c r="S158" s="2">
        <v>0.99916700000000003</v>
      </c>
      <c r="T158" s="2">
        <v>0.16927</v>
      </c>
      <c r="U158" s="1">
        <v>10</v>
      </c>
      <c r="V158" s="1">
        <v>3</v>
      </c>
      <c r="W158" s="2">
        <v>0.76923076923076927</v>
      </c>
      <c r="X158" s="2">
        <v>-8.016729585786099E-2</v>
      </c>
      <c r="Y158" s="2">
        <v>-5.5625443786853933E-2</v>
      </c>
    </row>
    <row r="159" spans="2:25" x14ac:dyDescent="0.25">
      <c r="B159" t="s">
        <v>3426</v>
      </c>
      <c r="C159" s="1">
        <v>10</v>
      </c>
      <c r="D159" s="1">
        <f t="shared" si="11"/>
        <v>3</v>
      </c>
      <c r="E159" s="1">
        <v>41</v>
      </c>
      <c r="F159" s="2">
        <v>2.87297</v>
      </c>
      <c r="G159" s="1">
        <v>25</v>
      </c>
      <c r="H159" s="2">
        <v>2.8398500000000002</v>
      </c>
      <c r="I159" s="2">
        <f t="shared" si="8"/>
        <v>0.6097560975609756</v>
      </c>
      <c r="J159" s="1">
        <v>16</v>
      </c>
      <c r="K159" s="2">
        <v>2.9247399999999999</v>
      </c>
      <c r="L159" s="2">
        <f t="shared" si="9"/>
        <v>0.3902439024390244</v>
      </c>
      <c r="M159" s="1">
        <v>0</v>
      </c>
      <c r="N159" s="2">
        <v>0</v>
      </c>
      <c r="O159" s="2">
        <f t="shared" si="10"/>
        <v>0</v>
      </c>
      <c r="P159" s="1" t="s">
        <v>3436</v>
      </c>
      <c r="Q159" s="2">
        <v>-12644.030123</v>
      </c>
      <c r="R159" s="2">
        <v>-12643.7662</v>
      </c>
      <c r="S159" s="2">
        <v>0.99943099999999996</v>
      </c>
      <c r="T159" s="2">
        <v>0.18698999999999999</v>
      </c>
      <c r="U159" s="1">
        <v>10</v>
      </c>
      <c r="V159" s="1">
        <v>3</v>
      </c>
      <c r="W159" s="2">
        <v>0.76923076923076927</v>
      </c>
      <c r="X159" s="2">
        <v>-8.7204603550232532E-2</v>
      </c>
      <c r="Y159" s="2">
        <v>-7.2156213017688764E-2</v>
      </c>
    </row>
    <row r="160" spans="2:25" x14ac:dyDescent="0.25">
      <c r="B160" t="s">
        <v>3341</v>
      </c>
      <c r="C160" s="1">
        <v>11</v>
      </c>
      <c r="D160" s="1">
        <f t="shared" si="11"/>
        <v>2</v>
      </c>
      <c r="E160" s="1">
        <v>42</v>
      </c>
      <c r="F160" s="2">
        <v>2.87873</v>
      </c>
      <c r="G160" s="1">
        <v>30</v>
      </c>
      <c r="H160" s="2">
        <v>2.8475299999999999</v>
      </c>
      <c r="I160" s="2">
        <f t="shared" si="8"/>
        <v>0.7142857142857143</v>
      </c>
      <c r="J160" s="1">
        <v>12</v>
      </c>
      <c r="K160" s="2">
        <v>2.9567299999999999</v>
      </c>
      <c r="L160" s="2">
        <f t="shared" si="9"/>
        <v>0.2857142857142857</v>
      </c>
      <c r="M160" s="1">
        <v>0</v>
      </c>
      <c r="N160" s="2">
        <v>0</v>
      </c>
      <c r="O160" s="2">
        <f t="shared" si="10"/>
        <v>0</v>
      </c>
      <c r="P160" s="1" t="s">
        <v>3436</v>
      </c>
      <c r="Q160" s="2">
        <v>-12736.170756</v>
      </c>
      <c r="R160" s="2">
        <v>-12735.9617</v>
      </c>
      <c r="S160" s="2">
        <v>0.99904999999999999</v>
      </c>
      <c r="T160" s="2">
        <v>0.20977999999999999</v>
      </c>
      <c r="U160" s="1">
        <v>11</v>
      </c>
      <c r="V160" s="1">
        <v>2</v>
      </c>
      <c r="W160" s="2">
        <v>0.92307692307692313</v>
      </c>
      <c r="X160" s="2">
        <v>4.4773668639838714E-3</v>
      </c>
      <c r="Y160" s="2">
        <v>1.6357396449865728E-2</v>
      </c>
    </row>
    <row r="161" spans="2:29" x14ac:dyDescent="0.25">
      <c r="B161" t="s">
        <v>3342</v>
      </c>
      <c r="C161" s="1">
        <v>11</v>
      </c>
      <c r="D161" s="1">
        <f t="shared" si="11"/>
        <v>2</v>
      </c>
      <c r="E161" s="1">
        <v>42</v>
      </c>
      <c r="F161" s="2">
        <v>2.8832599999999999</v>
      </c>
      <c r="G161" s="1">
        <v>25</v>
      </c>
      <c r="H161" s="2">
        <v>2.92727</v>
      </c>
      <c r="I161" s="2">
        <f t="shared" si="8"/>
        <v>0.59523809523809523</v>
      </c>
      <c r="J161" s="1">
        <v>16</v>
      </c>
      <c r="K161" s="2">
        <v>2.82097</v>
      </c>
      <c r="L161" s="2">
        <f t="shared" si="9"/>
        <v>0.38095238095238093</v>
      </c>
      <c r="M161" s="1">
        <v>1</v>
      </c>
      <c r="N161" s="2">
        <v>2.7797200000000002</v>
      </c>
      <c r="O161" s="2">
        <f t="shared" si="10"/>
        <v>2.3809523809523808E-2</v>
      </c>
      <c r="P161" s="1" t="s">
        <v>3436</v>
      </c>
      <c r="Q161" s="2">
        <v>-12736.34829</v>
      </c>
      <c r="R161" s="2">
        <v>-12736.2099</v>
      </c>
      <c r="S161" s="2">
        <v>4.8707089999999997</v>
      </c>
      <c r="T161" s="2">
        <v>8.9360000000000106E-2</v>
      </c>
      <c r="U161" s="1">
        <v>11</v>
      </c>
      <c r="V161" s="1">
        <v>2</v>
      </c>
      <c r="W161" s="2">
        <v>0.84615384615384615</v>
      </c>
      <c r="X161" s="2">
        <v>-9.1790946745067444E-3</v>
      </c>
      <c r="Y161" s="2">
        <v>-2.7349112424417399E-3</v>
      </c>
    </row>
    <row r="162" spans="2:29" x14ac:dyDescent="0.25">
      <c r="B162" t="s">
        <v>3427</v>
      </c>
      <c r="C162" s="1">
        <v>11</v>
      </c>
      <c r="D162" s="1">
        <f t="shared" si="11"/>
        <v>2</v>
      </c>
      <c r="E162" s="1">
        <v>42</v>
      </c>
      <c r="F162" s="2">
        <v>2.8760699999999999</v>
      </c>
      <c r="G162" s="1">
        <v>30</v>
      </c>
      <c r="H162" s="2">
        <v>2.85432</v>
      </c>
      <c r="I162" s="2">
        <f t="shared" si="8"/>
        <v>0.7142857142857143</v>
      </c>
      <c r="J162" s="1">
        <v>12</v>
      </c>
      <c r="K162" s="2">
        <v>2.93045</v>
      </c>
      <c r="L162" s="2">
        <f t="shared" si="9"/>
        <v>0.2857142857142857</v>
      </c>
      <c r="M162" s="1">
        <v>0</v>
      </c>
      <c r="N162" s="2">
        <v>0</v>
      </c>
      <c r="O162" s="2">
        <f t="shared" si="10"/>
        <v>0</v>
      </c>
      <c r="P162" s="1" t="s">
        <v>3436</v>
      </c>
      <c r="Q162" s="2">
        <v>-12737.034102</v>
      </c>
      <c r="R162" s="2">
        <v>-12736.888499999999</v>
      </c>
      <c r="S162" s="2">
        <v>2.999978</v>
      </c>
      <c r="T162" s="2">
        <v>8.8579999999999798E-2</v>
      </c>
      <c r="U162" s="1">
        <v>11</v>
      </c>
      <c r="V162" s="1">
        <v>2</v>
      </c>
      <c r="W162" s="2">
        <v>0.84615384615384615</v>
      </c>
      <c r="X162" s="2">
        <v>-6.1933863905254002E-2</v>
      </c>
      <c r="Y162" s="2">
        <v>-5.4934911242386218E-2</v>
      </c>
    </row>
    <row r="163" spans="2:29" x14ac:dyDescent="0.25">
      <c r="B163" t="s">
        <v>3343</v>
      </c>
      <c r="C163" s="1">
        <v>11</v>
      </c>
      <c r="D163" s="1">
        <f t="shared" si="11"/>
        <v>2</v>
      </c>
      <c r="E163" s="1">
        <v>40</v>
      </c>
      <c r="F163" s="2">
        <v>2.8739300000000001</v>
      </c>
      <c r="G163" s="1">
        <v>31</v>
      </c>
      <c r="H163" s="2">
        <v>2.8660800000000002</v>
      </c>
      <c r="I163" s="2">
        <f t="shared" si="8"/>
        <v>0.77500000000000002</v>
      </c>
      <c r="J163" s="1">
        <v>9</v>
      </c>
      <c r="K163" s="2">
        <v>2.90097</v>
      </c>
      <c r="L163" s="2">
        <f t="shared" si="9"/>
        <v>0.22500000000000001</v>
      </c>
      <c r="M163" s="1">
        <v>0</v>
      </c>
      <c r="N163" s="2">
        <v>0</v>
      </c>
      <c r="O163" s="2">
        <f t="shared" si="10"/>
        <v>0</v>
      </c>
      <c r="P163" s="1" t="s">
        <v>3436</v>
      </c>
      <c r="Q163" s="2">
        <v>-12736.932290000001</v>
      </c>
      <c r="R163" s="2">
        <v>-12736.6312</v>
      </c>
      <c r="S163" s="2">
        <v>0.99870999999999999</v>
      </c>
      <c r="T163" s="2">
        <v>0.20682</v>
      </c>
      <c r="U163" s="1">
        <v>11</v>
      </c>
      <c r="V163" s="1">
        <v>2</v>
      </c>
      <c r="W163" s="2">
        <v>0.84615384615384615</v>
      </c>
      <c r="X163" s="2">
        <v>-5.4102171597640754E-2</v>
      </c>
      <c r="Y163" s="2">
        <v>-3.5142603550132032E-2</v>
      </c>
    </row>
    <row r="164" spans="2:29" x14ac:dyDescent="0.25">
      <c r="B164" t="s">
        <v>3344</v>
      </c>
      <c r="C164" s="1">
        <v>12</v>
      </c>
      <c r="D164" s="1">
        <f t="shared" si="11"/>
        <v>1</v>
      </c>
      <c r="E164" s="1">
        <v>42</v>
      </c>
      <c r="F164" s="2">
        <v>2.88361</v>
      </c>
      <c r="G164" s="1">
        <v>30</v>
      </c>
      <c r="H164" s="2">
        <v>2.9245199999999998</v>
      </c>
      <c r="I164" s="2">
        <f t="shared" si="8"/>
        <v>0.7142857142857143</v>
      </c>
      <c r="J164" s="1">
        <v>12</v>
      </c>
      <c r="K164" s="2">
        <v>2.78132</v>
      </c>
      <c r="L164" s="2">
        <f t="shared" si="9"/>
        <v>0.2857142857142857</v>
      </c>
      <c r="M164" s="1">
        <v>0</v>
      </c>
      <c r="N164" s="2">
        <v>0</v>
      </c>
      <c r="O164" s="2">
        <f t="shared" si="10"/>
        <v>0</v>
      </c>
      <c r="P164" s="1" t="s">
        <v>3436</v>
      </c>
      <c r="Q164" s="2">
        <v>-12829.492490000001</v>
      </c>
      <c r="R164" s="2">
        <v>-12736.2099</v>
      </c>
      <c r="S164" s="2">
        <v>5</v>
      </c>
      <c r="T164" s="2">
        <v>0.26390999999999998</v>
      </c>
      <c r="U164" s="1">
        <v>12</v>
      </c>
      <c r="V164" s="1">
        <v>1</v>
      </c>
      <c r="W164" s="2">
        <v>1</v>
      </c>
      <c r="X164" s="2">
        <v>5.3054142011275804E-3</v>
      </c>
      <c r="Y164" s="2">
        <v>2.1556213017062805E-3</v>
      </c>
    </row>
    <row r="165" spans="2:29" x14ac:dyDescent="0.25">
      <c r="B165" t="s">
        <v>3428</v>
      </c>
      <c r="C165" s="1">
        <v>12</v>
      </c>
      <c r="D165" s="1">
        <f t="shared" si="11"/>
        <v>1</v>
      </c>
      <c r="E165" s="1">
        <v>42</v>
      </c>
      <c r="F165" s="2">
        <v>2.8793700000000002</v>
      </c>
      <c r="G165" s="1">
        <v>36</v>
      </c>
      <c r="H165" s="2">
        <v>2.8703599999999998</v>
      </c>
      <c r="I165" s="2">
        <f t="shared" si="8"/>
        <v>0.8571428571428571</v>
      </c>
      <c r="J165" s="1">
        <v>6</v>
      </c>
      <c r="K165" s="2">
        <v>2.93344</v>
      </c>
      <c r="L165" s="2">
        <f t="shared" si="9"/>
        <v>0.14285714285714285</v>
      </c>
      <c r="M165" s="1">
        <v>0</v>
      </c>
      <c r="N165" s="2">
        <v>0</v>
      </c>
      <c r="O165" s="2">
        <f t="shared" si="10"/>
        <v>0</v>
      </c>
      <c r="P165" s="1" t="s">
        <v>3436</v>
      </c>
      <c r="Q165" s="2">
        <v>-12829.875787999999</v>
      </c>
      <c r="R165" s="2">
        <v>-12736.6312</v>
      </c>
      <c r="S165" s="2">
        <v>3.0002789999999999</v>
      </c>
      <c r="T165" s="2">
        <v>9.3059999999999907E-2</v>
      </c>
      <c r="U165" s="1">
        <v>12</v>
      </c>
      <c r="V165" s="1">
        <v>1</v>
      </c>
      <c r="W165" s="2">
        <v>0.92307692307692313</v>
      </c>
      <c r="X165" s="2">
        <v>-2.417904733724404E-2</v>
      </c>
      <c r="Y165" s="2">
        <v>-1.6059763313723333E-2</v>
      </c>
    </row>
    <row r="166" spans="2:29" x14ac:dyDescent="0.25">
      <c r="C166" s="1"/>
      <c r="D166" s="2"/>
      <c r="E166" s="1"/>
      <c r="F166" s="2"/>
      <c r="G166" s="1"/>
      <c r="H166" s="2"/>
      <c r="I166" s="2"/>
      <c r="J166" s="1"/>
      <c r="K166" s="2"/>
      <c r="L166" s="2"/>
      <c r="O166" s="2"/>
      <c r="P166" s="1" t="s">
        <v>3436</v>
      </c>
      <c r="Q166" s="2">
        <v>-12922.893959000001</v>
      </c>
      <c r="R166" s="2">
        <v>-12922.8667</v>
      </c>
      <c r="S166" s="2">
        <v>4.9999960000000003</v>
      </c>
      <c r="T166" s="2">
        <v>0.43429000000000001</v>
      </c>
      <c r="U166" s="1">
        <v>13</v>
      </c>
      <c r="V166" s="1">
        <v>0</v>
      </c>
      <c r="W166" s="2"/>
      <c r="X166" s="2">
        <v>0</v>
      </c>
      <c r="Y166" s="2">
        <v>0</v>
      </c>
    </row>
    <row r="167" spans="2:29" x14ac:dyDescent="0.25">
      <c r="P167" s="1"/>
    </row>
    <row r="168" spans="2:29" x14ac:dyDescent="0.25">
      <c r="B168" t="s">
        <v>288</v>
      </c>
      <c r="C168" s="1" t="s">
        <v>3092</v>
      </c>
      <c r="D168" s="1" t="s">
        <v>3093</v>
      </c>
      <c r="E168" s="1" t="s">
        <v>289</v>
      </c>
      <c r="F168" s="2" t="s">
        <v>290</v>
      </c>
      <c r="G168" s="1" t="s">
        <v>291</v>
      </c>
      <c r="H168" s="2" t="s">
        <v>292</v>
      </c>
      <c r="I168" s="2" t="s">
        <v>3089</v>
      </c>
      <c r="J168" s="1" t="s">
        <v>293</v>
      </c>
      <c r="K168" s="2" t="s">
        <v>294</v>
      </c>
      <c r="L168" s="2" t="s">
        <v>3090</v>
      </c>
      <c r="M168" s="1" t="s">
        <v>295</v>
      </c>
      <c r="N168" s="2" t="s">
        <v>296</v>
      </c>
      <c r="O168" s="2" t="s">
        <v>3091</v>
      </c>
      <c r="P168" s="2" t="s">
        <v>3434</v>
      </c>
      <c r="Q168" s="1" t="s">
        <v>3098</v>
      </c>
      <c r="R168" s="1" t="s">
        <v>3099</v>
      </c>
      <c r="S168" s="1" t="s">
        <v>3094</v>
      </c>
      <c r="T168" s="1" t="s">
        <v>3095</v>
      </c>
      <c r="U168" s="1" t="s">
        <v>3100</v>
      </c>
      <c r="V168" s="1" t="s">
        <v>3101</v>
      </c>
      <c r="W168" s="1" t="s">
        <v>3105</v>
      </c>
    </row>
    <row r="169" spans="2:29" x14ac:dyDescent="0.25">
      <c r="B169" t="s">
        <v>288</v>
      </c>
      <c r="C169" s="19" t="s">
        <v>3439</v>
      </c>
      <c r="D169" s="19" t="s">
        <v>3440</v>
      </c>
      <c r="E169" s="1" t="s">
        <v>289</v>
      </c>
      <c r="F169" s="2" t="s">
        <v>290</v>
      </c>
      <c r="G169" s="1" t="s">
        <v>291</v>
      </c>
      <c r="H169" s="2" t="s">
        <v>292</v>
      </c>
      <c r="I169" s="2" t="s">
        <v>3089</v>
      </c>
      <c r="J169" s="1" t="s">
        <v>293</v>
      </c>
      <c r="K169" s="2" t="s">
        <v>294</v>
      </c>
      <c r="L169" s="2" t="s">
        <v>3090</v>
      </c>
      <c r="M169" s="1" t="s">
        <v>295</v>
      </c>
      <c r="N169" s="2" t="s">
        <v>296</v>
      </c>
      <c r="O169" s="2" t="s">
        <v>3091</v>
      </c>
      <c r="P169" s="2" t="s">
        <v>3434</v>
      </c>
      <c r="Q169" s="18" t="s">
        <v>3438</v>
      </c>
      <c r="R169" s="17" t="s">
        <v>3437</v>
      </c>
      <c r="S169" s="19" t="s">
        <v>3094</v>
      </c>
      <c r="T169" s="19" t="s">
        <v>3095</v>
      </c>
      <c r="U169" s="19" t="s">
        <v>3439</v>
      </c>
      <c r="V169" s="19" t="s">
        <v>3440</v>
      </c>
      <c r="W169" s="1" t="s">
        <v>3105</v>
      </c>
      <c r="X169" s="19" t="s">
        <v>3655</v>
      </c>
      <c r="Y169" s="19" t="s">
        <v>3656</v>
      </c>
      <c r="Z169" s="19" t="s">
        <v>3657</v>
      </c>
      <c r="AA169" s="19" t="s">
        <v>3658</v>
      </c>
      <c r="AB169" s="1" t="s">
        <v>3103</v>
      </c>
      <c r="AC169" s="1" t="s">
        <v>3104</v>
      </c>
    </row>
    <row r="170" spans="2:29" ht="15.75" thickBot="1" x14ac:dyDescent="0.3">
      <c r="B170" s="30" t="s">
        <v>297</v>
      </c>
      <c r="C170" s="38">
        <v>13</v>
      </c>
      <c r="D170" s="38">
        <v>0</v>
      </c>
      <c r="E170" s="31">
        <v>32</v>
      </c>
      <c r="F170" s="32">
        <v>2.8069199999999999</v>
      </c>
      <c r="G170" s="31">
        <v>0</v>
      </c>
      <c r="H170" s="32">
        <v>0</v>
      </c>
      <c r="I170" s="32">
        <f t="shared" ref="I170:I233" si="12">G170/$F170</f>
        <v>0</v>
      </c>
      <c r="J170" s="31">
        <v>0</v>
      </c>
      <c r="K170" s="32">
        <v>0</v>
      </c>
      <c r="L170" s="32">
        <f t="shared" ref="L170:L233" si="13">J170/$F170</f>
        <v>0</v>
      </c>
      <c r="M170" s="31">
        <v>32</v>
      </c>
      <c r="N170" s="32">
        <v>2.8069199999999999</v>
      </c>
      <c r="O170" s="32">
        <f t="shared" ref="O170:O233" si="14">M170/$F170</f>
        <v>11.400396163766692</v>
      </c>
      <c r="P170" s="31" t="s">
        <v>3435</v>
      </c>
      <c r="Q170" s="78">
        <v>-12923.279990000001</v>
      </c>
      <c r="R170" s="36">
        <v>-12922.154699999999</v>
      </c>
      <c r="S170" s="37">
        <v>0.99598399999999998</v>
      </c>
      <c r="T170" s="74">
        <v>0.18626000000000001</v>
      </c>
      <c r="U170" s="38">
        <v>13</v>
      </c>
      <c r="V170" s="38">
        <v>0</v>
      </c>
      <c r="W170" s="39">
        <f>U170/13</f>
        <v>1</v>
      </c>
      <c r="X170" s="39">
        <v>0</v>
      </c>
      <c r="Y170" s="39">
        <v>0</v>
      </c>
      <c r="Z170" s="39">
        <v>0</v>
      </c>
      <c r="AA170" s="39">
        <v>0</v>
      </c>
    </row>
    <row r="171" spans="2:29" ht="15.75" thickTop="1" x14ac:dyDescent="0.25">
      <c r="B171" t="s">
        <v>298</v>
      </c>
      <c r="C171" s="13">
        <v>12</v>
      </c>
      <c r="D171" s="13">
        <v>1</v>
      </c>
      <c r="E171" s="1">
        <v>36</v>
      </c>
      <c r="F171" s="2">
        <v>2.8449300000000002</v>
      </c>
      <c r="G171" s="1">
        <v>0</v>
      </c>
      <c r="H171" s="2">
        <v>0</v>
      </c>
      <c r="I171" s="2">
        <f t="shared" si="12"/>
        <v>0</v>
      </c>
      <c r="J171" s="1">
        <v>10</v>
      </c>
      <c r="K171" s="2">
        <v>2.9408300000000001</v>
      </c>
      <c r="L171" s="2">
        <f t="shared" si="13"/>
        <v>3.5150249742524418</v>
      </c>
      <c r="M171" s="1">
        <v>26</v>
      </c>
      <c r="N171" s="2">
        <v>2.8080500000000002</v>
      </c>
      <c r="O171" s="2">
        <f t="shared" si="14"/>
        <v>9.139064933056348</v>
      </c>
      <c r="P171" s="1" t="s">
        <v>3435</v>
      </c>
      <c r="Q171" s="35">
        <v>-12829.964214</v>
      </c>
      <c r="R171" s="35">
        <v>-12828.8336</v>
      </c>
      <c r="S171" s="40">
        <v>0.99559399999999998</v>
      </c>
      <c r="T171" s="47">
        <v>0.18336</v>
      </c>
      <c r="U171" s="13">
        <v>12</v>
      </c>
      <c r="V171" s="13">
        <v>1</v>
      </c>
      <c r="W171" s="35">
        <f t="shared" ref="W171:W234" si="15">U171/13</f>
        <v>0.92307692307692313</v>
      </c>
      <c r="X171" s="35">
        <v>3.5761538460064912E-2</v>
      </c>
      <c r="Y171" s="35">
        <v>2.7508875738511472E-3</v>
      </c>
      <c r="Z171" s="35">
        <v>8.0576307693263516E-2</v>
      </c>
      <c r="AA171" s="35">
        <v>6.1981775148664247E-3</v>
      </c>
    </row>
    <row r="172" spans="2:29" x14ac:dyDescent="0.25">
      <c r="B172" t="s">
        <v>299</v>
      </c>
      <c r="C172" s="13">
        <v>12</v>
      </c>
      <c r="D172" s="13">
        <v>1</v>
      </c>
      <c r="E172" s="1">
        <v>32</v>
      </c>
      <c r="F172" s="2">
        <v>2.81013</v>
      </c>
      <c r="G172" s="1">
        <v>0</v>
      </c>
      <c r="H172" s="2">
        <v>0</v>
      </c>
      <c r="I172" s="2">
        <f t="shared" si="12"/>
        <v>0</v>
      </c>
      <c r="J172" s="1">
        <v>5</v>
      </c>
      <c r="K172" s="2">
        <v>2.7974899999999998</v>
      </c>
      <c r="L172" s="2">
        <f t="shared" si="13"/>
        <v>1.7792771152935984</v>
      </c>
      <c r="M172" s="1">
        <v>27</v>
      </c>
      <c r="N172" s="2">
        <v>2.8124699999999998</v>
      </c>
      <c r="O172" s="2">
        <f t="shared" si="14"/>
        <v>9.6080964225854313</v>
      </c>
      <c r="P172" s="1" t="s">
        <v>3435</v>
      </c>
      <c r="Q172" s="35">
        <v>-12830.247783000001</v>
      </c>
      <c r="R172" s="35">
        <v>-12829.093699999999</v>
      </c>
      <c r="S172" s="40">
        <v>0.99599700000000002</v>
      </c>
      <c r="T172" s="47">
        <v>0.18639</v>
      </c>
      <c r="U172" s="13">
        <v>12</v>
      </c>
      <c r="V172" s="13">
        <v>1</v>
      </c>
      <c r="W172" s="35">
        <f t="shared" si="15"/>
        <v>0.92307692307692313</v>
      </c>
      <c r="X172" s="35">
        <v>-0.22433846153944614</v>
      </c>
      <c r="Y172" s="35">
        <v>-1.725680473380355E-2</v>
      </c>
      <c r="Z172" s="35">
        <v>-0.20299269230781647</v>
      </c>
      <c r="AA172" s="35">
        <v>-1.5614822485216652E-2</v>
      </c>
    </row>
    <row r="173" spans="2:29" x14ac:dyDescent="0.25">
      <c r="B173" t="s">
        <v>300</v>
      </c>
      <c r="C173" s="13">
        <v>12</v>
      </c>
      <c r="D173" s="13">
        <v>1</v>
      </c>
      <c r="E173" s="1">
        <v>33</v>
      </c>
      <c r="F173" s="2">
        <v>2.8192300000000001</v>
      </c>
      <c r="G173" s="1">
        <v>0</v>
      </c>
      <c r="H173" s="2">
        <v>0</v>
      </c>
      <c r="I173" s="2">
        <f t="shared" si="12"/>
        <v>0</v>
      </c>
      <c r="J173" s="1">
        <v>6</v>
      </c>
      <c r="K173" s="2">
        <v>2.83392</v>
      </c>
      <c r="L173" s="2">
        <f t="shared" si="13"/>
        <v>2.1282406898337487</v>
      </c>
      <c r="M173" s="1">
        <v>27</v>
      </c>
      <c r="N173" s="2">
        <v>2.8159700000000001</v>
      </c>
      <c r="O173" s="2">
        <f t="shared" si="14"/>
        <v>9.5770831042518694</v>
      </c>
      <c r="P173" s="1" t="s">
        <v>3435</v>
      </c>
      <c r="Q173" s="35">
        <v>-12830.413659</v>
      </c>
      <c r="R173" s="35">
        <v>-12829.258</v>
      </c>
      <c r="S173" s="40">
        <v>0.996278</v>
      </c>
      <c r="T173" s="47">
        <v>0.18854000000000001</v>
      </c>
      <c r="U173" s="13">
        <v>12</v>
      </c>
      <c r="V173" s="13">
        <v>1</v>
      </c>
      <c r="W173" s="35">
        <f t="shared" si="15"/>
        <v>0.92307692307692313</v>
      </c>
      <c r="X173" s="35">
        <v>-0.38863846153981285</v>
      </c>
      <c r="Y173" s="35">
        <v>-2.9895266272293296E-2</v>
      </c>
      <c r="Z173" s="35">
        <v>-0.36886869230693264</v>
      </c>
      <c r="AA173" s="35">
        <v>-2.8374514792840973E-2</v>
      </c>
    </row>
    <row r="174" spans="2:29" x14ac:dyDescent="0.25">
      <c r="B174" t="s">
        <v>301</v>
      </c>
      <c r="C174" s="13">
        <v>12</v>
      </c>
      <c r="D174" s="13">
        <v>1</v>
      </c>
      <c r="E174" s="1">
        <v>34</v>
      </c>
      <c r="F174" s="2">
        <v>2.82816</v>
      </c>
      <c r="G174" s="1">
        <v>0</v>
      </c>
      <c r="H174" s="2">
        <v>0</v>
      </c>
      <c r="I174" s="2">
        <f t="shared" si="12"/>
        <v>0</v>
      </c>
      <c r="J174" s="1">
        <v>7</v>
      </c>
      <c r="K174" s="2">
        <v>2.86835</v>
      </c>
      <c r="L174" s="2">
        <f t="shared" si="13"/>
        <v>2.4751074903824395</v>
      </c>
      <c r="M174" s="1">
        <v>27</v>
      </c>
      <c r="N174" s="2">
        <v>2.8177400000000001</v>
      </c>
      <c r="O174" s="2">
        <f t="shared" si="14"/>
        <v>9.5468431771894089</v>
      </c>
      <c r="P174" s="1" t="s">
        <v>3435</v>
      </c>
      <c r="Q174" s="35">
        <v>-12830.288592000001</v>
      </c>
      <c r="R174" s="35">
        <v>-12829.101000000001</v>
      </c>
      <c r="S174" s="40">
        <v>0.99635899999999999</v>
      </c>
      <c r="T174" s="47">
        <v>0.189159999999999</v>
      </c>
      <c r="U174" s="13">
        <v>12</v>
      </c>
      <c r="V174" s="13">
        <v>1</v>
      </c>
      <c r="W174" s="35">
        <f t="shared" si="15"/>
        <v>0.92307692307692313</v>
      </c>
      <c r="X174" s="35">
        <v>-0.23163846154056955</v>
      </c>
      <c r="Y174" s="35">
        <v>-1.7818343195428427E-2</v>
      </c>
      <c r="Z174" s="35">
        <v>-0.24380169230789761</v>
      </c>
      <c r="AA174" s="35">
        <v>-1.8753976331376741E-2</v>
      </c>
    </row>
    <row r="175" spans="2:29" ht="15.75" thickBot="1" x14ac:dyDescent="0.3">
      <c r="B175" s="30" t="s">
        <v>302</v>
      </c>
      <c r="C175" s="38">
        <v>12</v>
      </c>
      <c r="D175" s="38">
        <v>1</v>
      </c>
      <c r="E175" s="31">
        <v>32</v>
      </c>
      <c r="F175" s="32">
        <v>2.8047</v>
      </c>
      <c r="G175" s="31">
        <v>0</v>
      </c>
      <c r="H175" s="32">
        <v>0</v>
      </c>
      <c r="I175" s="32">
        <f t="shared" si="12"/>
        <v>0</v>
      </c>
      <c r="J175" s="31">
        <v>4</v>
      </c>
      <c r="K175" s="32">
        <v>2.7684899999999999</v>
      </c>
      <c r="L175" s="32">
        <f t="shared" si="13"/>
        <v>1.4261774877883553</v>
      </c>
      <c r="M175" s="31">
        <v>28</v>
      </c>
      <c r="N175" s="32">
        <v>2.8098700000000001</v>
      </c>
      <c r="O175" s="32">
        <f t="shared" si="14"/>
        <v>9.9832424145184877</v>
      </c>
      <c r="P175" s="31" t="s">
        <v>3435</v>
      </c>
      <c r="Q175" s="39">
        <v>-12830.321291</v>
      </c>
      <c r="R175" s="39">
        <v>-12829.179099999999</v>
      </c>
      <c r="S175" s="41">
        <v>0.99610699999999996</v>
      </c>
      <c r="T175" s="74">
        <v>0.18678</v>
      </c>
      <c r="U175" s="38">
        <v>12</v>
      </c>
      <c r="V175" s="38">
        <v>1</v>
      </c>
      <c r="W175" s="39">
        <f t="shared" si="15"/>
        <v>0.92307692307692313</v>
      </c>
      <c r="X175" s="39">
        <v>-0.30973846153938212</v>
      </c>
      <c r="Y175" s="39">
        <v>-2.3826035503029395E-2</v>
      </c>
      <c r="Z175" s="39">
        <v>-0.27650069230730878</v>
      </c>
      <c r="AA175" s="39">
        <v>-2.1269284023639139E-2</v>
      </c>
    </row>
    <row r="176" spans="2:29" ht="15.75" thickTop="1" x14ac:dyDescent="0.25">
      <c r="B176" t="s">
        <v>303</v>
      </c>
      <c r="C176" s="13">
        <v>11</v>
      </c>
      <c r="D176" s="13">
        <v>2</v>
      </c>
      <c r="E176" s="1">
        <v>34</v>
      </c>
      <c r="F176" s="2">
        <v>2.8245</v>
      </c>
      <c r="G176" s="1">
        <v>1</v>
      </c>
      <c r="H176" s="2">
        <v>2.7573300000000001</v>
      </c>
      <c r="I176" s="2">
        <f t="shared" si="12"/>
        <v>0.35404496371039124</v>
      </c>
      <c r="J176" s="1">
        <v>11</v>
      </c>
      <c r="K176" s="2">
        <v>2.8719600000000001</v>
      </c>
      <c r="L176" s="2">
        <f t="shared" si="13"/>
        <v>3.8944946008143035</v>
      </c>
      <c r="M176" s="1">
        <v>22</v>
      </c>
      <c r="N176" s="2">
        <v>2.80382</v>
      </c>
      <c r="O176" s="2">
        <f t="shared" si="14"/>
        <v>7.7889892016286071</v>
      </c>
      <c r="P176" s="1" t="s">
        <v>3435</v>
      </c>
      <c r="Q176" s="35">
        <v>-12736.829975000001</v>
      </c>
      <c r="R176" s="35">
        <v>-12735.1297</v>
      </c>
      <c r="S176" s="40">
        <v>0.99676600000000004</v>
      </c>
      <c r="T176" s="47">
        <v>0.16622999999999999</v>
      </c>
      <c r="U176" s="13">
        <v>11</v>
      </c>
      <c r="V176" s="13">
        <v>2</v>
      </c>
      <c r="W176" s="35">
        <f t="shared" si="15"/>
        <v>0.84615384615384615</v>
      </c>
      <c r="X176" s="35">
        <v>0.45432307692317409</v>
      </c>
      <c r="Y176" s="35">
        <v>3.4947928994090313E-2</v>
      </c>
      <c r="Z176" s="35">
        <v>-2.0384384615681483E-2</v>
      </c>
      <c r="AA176" s="35">
        <v>-1.5680295858216526E-3</v>
      </c>
    </row>
    <row r="177" spans="2:27" x14ac:dyDescent="0.25">
      <c r="B177" t="s">
        <v>304</v>
      </c>
      <c r="C177" s="13">
        <v>11</v>
      </c>
      <c r="D177" s="13">
        <v>2</v>
      </c>
      <c r="E177" s="1">
        <v>35</v>
      </c>
      <c r="F177" s="2">
        <v>2.8324600000000002</v>
      </c>
      <c r="G177" s="1">
        <v>1</v>
      </c>
      <c r="H177" s="2">
        <v>2.8508200000000001</v>
      </c>
      <c r="I177" s="2">
        <f t="shared" si="12"/>
        <v>0.35304999894084999</v>
      </c>
      <c r="J177" s="1">
        <v>11</v>
      </c>
      <c r="K177" s="2">
        <v>2.8497599999999998</v>
      </c>
      <c r="L177" s="2">
        <f t="shared" si="13"/>
        <v>3.8835499883493498</v>
      </c>
      <c r="M177" s="1">
        <v>23</v>
      </c>
      <c r="N177" s="2">
        <v>2.8233799999999998</v>
      </c>
      <c r="O177" s="2">
        <f t="shared" si="14"/>
        <v>8.1201499756395492</v>
      </c>
      <c r="P177" s="1" t="s">
        <v>3435</v>
      </c>
      <c r="Q177" s="35">
        <v>-12737.071877</v>
      </c>
      <c r="R177" s="35">
        <v>-12735.8768</v>
      </c>
      <c r="S177" s="40">
        <v>0.99597199999999997</v>
      </c>
      <c r="T177" s="47">
        <v>0.18609999999999899</v>
      </c>
      <c r="U177" s="13">
        <v>11</v>
      </c>
      <c r="V177" s="13">
        <v>2</v>
      </c>
      <c r="W177" s="35">
        <f t="shared" si="15"/>
        <v>0.84615384615384615</v>
      </c>
      <c r="X177" s="35">
        <v>-0.2927769230773265</v>
      </c>
      <c r="Y177" s="35">
        <v>-2.2521301775178963E-2</v>
      </c>
      <c r="Z177" s="35">
        <v>-0.26228638461543596</v>
      </c>
      <c r="AA177" s="35">
        <v>-2.0175875739648921E-2</v>
      </c>
    </row>
    <row r="178" spans="2:27" x14ac:dyDescent="0.25">
      <c r="B178" t="s">
        <v>305</v>
      </c>
      <c r="C178" s="13">
        <v>11</v>
      </c>
      <c r="D178" s="13">
        <v>2</v>
      </c>
      <c r="E178" s="1">
        <v>35</v>
      </c>
      <c r="F178" s="2">
        <v>2.8353999999999999</v>
      </c>
      <c r="G178" s="1">
        <v>1</v>
      </c>
      <c r="H178" s="2">
        <v>3.1055899999999999</v>
      </c>
      <c r="I178" s="2">
        <f t="shared" si="12"/>
        <v>0.35268392466671372</v>
      </c>
      <c r="J178" s="1">
        <v>13</v>
      </c>
      <c r="K178" s="2">
        <v>2.85175</v>
      </c>
      <c r="L178" s="2">
        <f t="shared" si="13"/>
        <v>4.5848910206672784</v>
      </c>
      <c r="M178" s="1">
        <v>21</v>
      </c>
      <c r="N178" s="2">
        <v>2.8124099999999999</v>
      </c>
      <c r="O178" s="2">
        <f t="shared" si="14"/>
        <v>7.4063624180009882</v>
      </c>
      <c r="P178" s="1" t="s">
        <v>3435</v>
      </c>
      <c r="Q178" s="35">
        <v>-12737.237061</v>
      </c>
      <c r="R178" s="35">
        <v>-12735.7724</v>
      </c>
      <c r="S178" s="40">
        <v>0.99684300000000003</v>
      </c>
      <c r="T178" s="47">
        <v>0.193409999999999</v>
      </c>
      <c r="U178" s="13">
        <v>11</v>
      </c>
      <c r="V178" s="13">
        <v>2</v>
      </c>
      <c r="W178" s="35">
        <f t="shared" si="15"/>
        <v>0.84615384615384615</v>
      </c>
      <c r="X178" s="35">
        <v>-0.1883769230771577</v>
      </c>
      <c r="Y178" s="35">
        <v>-1.4490532544396747E-2</v>
      </c>
      <c r="Z178" s="35">
        <v>-0.42747038461493503</v>
      </c>
      <c r="AA178" s="35">
        <v>-3.2882337278071924E-2</v>
      </c>
    </row>
    <row r="179" spans="2:27" x14ac:dyDescent="0.25">
      <c r="B179" t="s">
        <v>306</v>
      </c>
      <c r="C179" s="13">
        <v>11</v>
      </c>
      <c r="D179" s="13">
        <v>2</v>
      </c>
      <c r="E179" s="1">
        <v>36</v>
      </c>
      <c r="F179" s="2">
        <v>2.84111</v>
      </c>
      <c r="G179" s="1">
        <v>0</v>
      </c>
      <c r="H179" s="2">
        <v>0</v>
      </c>
      <c r="I179" s="2">
        <f t="shared" si="12"/>
        <v>0</v>
      </c>
      <c r="J179" s="1">
        <v>14</v>
      </c>
      <c r="K179" s="2">
        <v>2.88645</v>
      </c>
      <c r="L179" s="2">
        <f t="shared" si="13"/>
        <v>4.9276515164847545</v>
      </c>
      <c r="M179" s="1">
        <v>22</v>
      </c>
      <c r="N179" s="2">
        <v>2.8122600000000002</v>
      </c>
      <c r="O179" s="2">
        <f t="shared" si="14"/>
        <v>7.7434523830474706</v>
      </c>
      <c r="P179" s="1" t="s">
        <v>3435</v>
      </c>
      <c r="Q179" s="35">
        <v>-12737.005757999999</v>
      </c>
      <c r="R179" s="35">
        <v>-12735.866</v>
      </c>
      <c r="S179" s="40">
        <v>0.99717900000000004</v>
      </c>
      <c r="T179" s="47">
        <v>0.17552000000000001</v>
      </c>
      <c r="U179" s="13">
        <v>11</v>
      </c>
      <c r="V179" s="13">
        <v>2</v>
      </c>
      <c r="W179" s="35">
        <f t="shared" si="15"/>
        <v>0.84615384615384615</v>
      </c>
      <c r="X179" s="35">
        <v>-0.28197692307730904</v>
      </c>
      <c r="Y179" s="35">
        <v>-2.1690532544408388E-2</v>
      </c>
      <c r="Z179" s="35">
        <v>-0.19616738461445493</v>
      </c>
      <c r="AA179" s="35">
        <v>-1.5089798816496533E-2</v>
      </c>
    </row>
    <row r="180" spans="2:27" x14ac:dyDescent="0.25">
      <c r="B180" t="s">
        <v>307</v>
      </c>
      <c r="C180" s="13">
        <v>11</v>
      </c>
      <c r="D180" s="13">
        <v>2</v>
      </c>
      <c r="E180" s="1">
        <v>32</v>
      </c>
      <c r="F180" s="2">
        <v>2.8003800000000001</v>
      </c>
      <c r="G180" s="1">
        <v>0</v>
      </c>
      <c r="H180" s="2">
        <v>0</v>
      </c>
      <c r="I180" s="2">
        <f t="shared" si="12"/>
        <v>0</v>
      </c>
      <c r="J180" s="1">
        <v>10</v>
      </c>
      <c r="K180" s="2">
        <v>2.7986599999999999</v>
      </c>
      <c r="L180" s="2">
        <f t="shared" si="13"/>
        <v>3.5709439433219776</v>
      </c>
      <c r="M180" s="1">
        <v>22</v>
      </c>
      <c r="N180" s="2">
        <v>2.8011599999999999</v>
      </c>
      <c r="O180" s="2">
        <f t="shared" si="14"/>
        <v>7.8560766753083504</v>
      </c>
      <c r="P180" s="1" t="s">
        <v>3435</v>
      </c>
      <c r="Q180" s="35">
        <v>-12737.206915999999</v>
      </c>
      <c r="R180" s="35">
        <v>-12736.0479</v>
      </c>
      <c r="S180" s="40">
        <v>0.99600299999999997</v>
      </c>
      <c r="T180" s="47">
        <v>0.186389999999999</v>
      </c>
      <c r="U180" s="13">
        <v>11</v>
      </c>
      <c r="V180" s="13">
        <v>2</v>
      </c>
      <c r="W180" s="35">
        <f t="shared" si="15"/>
        <v>0.84615384615384615</v>
      </c>
      <c r="X180" s="35">
        <v>-0.46387692307689576</v>
      </c>
      <c r="Y180" s="35">
        <v>-3.5682840236684291E-2</v>
      </c>
      <c r="Z180" s="35">
        <v>-0.39732538461430522</v>
      </c>
      <c r="AA180" s="35">
        <v>-3.0563491124177326E-2</v>
      </c>
    </row>
    <row r="181" spans="2:27" x14ac:dyDescent="0.25">
      <c r="B181" t="s">
        <v>308</v>
      </c>
      <c r="C181" s="13">
        <v>11</v>
      </c>
      <c r="D181" s="13">
        <v>2</v>
      </c>
      <c r="E181" s="1">
        <v>32</v>
      </c>
      <c r="F181" s="2">
        <v>2.80355</v>
      </c>
      <c r="G181" s="1">
        <v>1</v>
      </c>
      <c r="H181" s="2">
        <v>2.8559899999999998</v>
      </c>
      <c r="I181" s="2">
        <f t="shared" si="12"/>
        <v>0.35669062438693799</v>
      </c>
      <c r="J181" s="1">
        <v>9</v>
      </c>
      <c r="K181" s="2">
        <v>2.7990900000000001</v>
      </c>
      <c r="L181" s="2">
        <f t="shared" si="13"/>
        <v>3.2102156194824421</v>
      </c>
      <c r="M181" s="1">
        <v>22</v>
      </c>
      <c r="N181" s="2">
        <v>2.8029899999999999</v>
      </c>
      <c r="O181" s="2">
        <f t="shared" si="14"/>
        <v>7.8471937365126356</v>
      </c>
      <c r="P181" s="1" t="s">
        <v>3435</v>
      </c>
      <c r="Q181" s="35">
        <v>-12737.295034999999</v>
      </c>
      <c r="R181" s="35">
        <v>-12736.113799999999</v>
      </c>
      <c r="S181" s="40">
        <v>0.99602299999999999</v>
      </c>
      <c r="T181" s="47">
        <v>0.18665000000000001</v>
      </c>
      <c r="U181" s="13">
        <v>11</v>
      </c>
      <c r="V181" s="13">
        <v>2</v>
      </c>
      <c r="W181" s="35">
        <f t="shared" si="15"/>
        <v>0.84615384615384615</v>
      </c>
      <c r="X181" s="35">
        <v>-0.52977692307649704</v>
      </c>
      <c r="Y181" s="35">
        <v>-4.0752071005884391E-2</v>
      </c>
      <c r="Z181" s="35">
        <v>-0.48544438461431128</v>
      </c>
      <c r="AA181" s="35">
        <v>-3.7341875739562408E-2</v>
      </c>
    </row>
    <row r="182" spans="2:27" x14ac:dyDescent="0.25">
      <c r="B182" t="s">
        <v>309</v>
      </c>
      <c r="C182" s="13">
        <v>11</v>
      </c>
      <c r="D182" s="13">
        <v>2</v>
      </c>
      <c r="E182" s="1">
        <v>34</v>
      </c>
      <c r="F182" s="2">
        <v>2.8290500000000001</v>
      </c>
      <c r="G182" s="1">
        <v>0</v>
      </c>
      <c r="H182" s="2">
        <v>0</v>
      </c>
      <c r="I182" s="2">
        <f t="shared" si="12"/>
        <v>0</v>
      </c>
      <c r="J182" s="1">
        <v>11</v>
      </c>
      <c r="K182" s="2">
        <v>2.80179</v>
      </c>
      <c r="L182" s="2">
        <f t="shared" si="13"/>
        <v>3.8882310316183877</v>
      </c>
      <c r="M182" s="1">
        <v>23</v>
      </c>
      <c r="N182" s="2">
        <v>2.8420899999999998</v>
      </c>
      <c r="O182" s="2">
        <f t="shared" si="14"/>
        <v>8.1299376115657189</v>
      </c>
      <c r="P182" s="1" t="s">
        <v>3435</v>
      </c>
      <c r="Q182" s="35">
        <v>-12737.386997</v>
      </c>
      <c r="R182" s="35">
        <v>-12736.2042</v>
      </c>
      <c r="S182" s="40">
        <v>0.99627399999999999</v>
      </c>
      <c r="T182" s="47">
        <v>0.188499999999999</v>
      </c>
      <c r="U182" s="13">
        <v>11</v>
      </c>
      <c r="V182" s="13">
        <v>2</v>
      </c>
      <c r="W182" s="35">
        <f t="shared" si="15"/>
        <v>0.84615384615384615</v>
      </c>
      <c r="X182" s="35">
        <v>-0.62017692307745165</v>
      </c>
      <c r="Y182" s="35">
        <v>-4.7705917159803976E-2</v>
      </c>
      <c r="Z182" s="35">
        <v>-0.57740638461473281</v>
      </c>
      <c r="AA182" s="35">
        <v>-4.441587573959483E-2</v>
      </c>
    </row>
    <row r="183" spans="2:27" x14ac:dyDescent="0.25">
      <c r="B183" t="s">
        <v>310</v>
      </c>
      <c r="C183" s="13">
        <v>11</v>
      </c>
      <c r="D183" s="13">
        <v>2</v>
      </c>
      <c r="E183" s="1">
        <v>34</v>
      </c>
      <c r="F183" s="2">
        <v>2.8249499999999999</v>
      </c>
      <c r="G183" s="1">
        <v>1</v>
      </c>
      <c r="H183" s="2">
        <v>2.9081299999999999</v>
      </c>
      <c r="I183" s="2">
        <f t="shared" si="12"/>
        <v>0.35398856616931273</v>
      </c>
      <c r="J183" s="1">
        <v>10</v>
      </c>
      <c r="K183" s="2">
        <v>2.8283999999999998</v>
      </c>
      <c r="L183" s="2">
        <f t="shared" si="13"/>
        <v>3.5398856616931273</v>
      </c>
      <c r="M183" s="1">
        <v>23</v>
      </c>
      <c r="N183" s="2">
        <v>2.8198300000000001</v>
      </c>
      <c r="O183" s="2">
        <f t="shared" si="14"/>
        <v>8.141737021894194</v>
      </c>
      <c r="P183" s="1" t="s">
        <v>3435</v>
      </c>
      <c r="Q183" s="35">
        <v>-12737.188966</v>
      </c>
      <c r="R183" s="35">
        <v>-12735.9601</v>
      </c>
      <c r="S183" s="40">
        <v>0.99648199999999998</v>
      </c>
      <c r="T183" s="47">
        <v>0.19023000000000001</v>
      </c>
      <c r="U183" s="13">
        <v>11</v>
      </c>
      <c r="V183" s="13">
        <v>2</v>
      </c>
      <c r="W183" s="35">
        <f t="shared" si="15"/>
        <v>0.84615384615384615</v>
      </c>
      <c r="X183" s="35">
        <v>-0.37607692307756224</v>
      </c>
      <c r="Y183" s="35">
        <v>-2.8928994082889403E-2</v>
      </c>
      <c r="Z183" s="35">
        <v>-0.379375384614832</v>
      </c>
      <c r="AA183" s="35">
        <v>-2.9182721893448615E-2</v>
      </c>
    </row>
    <row r="184" spans="2:27" x14ac:dyDescent="0.25">
      <c r="B184" t="s">
        <v>311</v>
      </c>
      <c r="C184" s="13">
        <v>11</v>
      </c>
      <c r="D184" s="13">
        <v>2</v>
      </c>
      <c r="E184" s="1">
        <v>33</v>
      </c>
      <c r="F184" s="2">
        <v>2.8165900000000001</v>
      </c>
      <c r="G184" s="1">
        <v>0</v>
      </c>
      <c r="H184" s="2">
        <v>0</v>
      </c>
      <c r="I184" s="2">
        <f t="shared" si="12"/>
        <v>0</v>
      </c>
      <c r="J184" s="1">
        <v>12</v>
      </c>
      <c r="K184" s="2">
        <v>2.8128500000000001</v>
      </c>
      <c r="L184" s="2">
        <f t="shared" si="13"/>
        <v>4.2604709950685047</v>
      </c>
      <c r="M184" s="1">
        <v>21</v>
      </c>
      <c r="N184" s="2">
        <v>2.8187199999999999</v>
      </c>
      <c r="O184" s="2">
        <f t="shared" si="14"/>
        <v>7.455824241369883</v>
      </c>
      <c r="P184" s="1" t="s">
        <v>3435</v>
      </c>
      <c r="Q184" s="35">
        <v>-12737.396301000001</v>
      </c>
      <c r="R184" s="35">
        <v>-12736.047</v>
      </c>
      <c r="S184" s="40">
        <v>0.99708300000000005</v>
      </c>
      <c r="T184" s="47">
        <v>0.19594999999999901</v>
      </c>
      <c r="U184" s="13">
        <v>11</v>
      </c>
      <c r="V184" s="13">
        <v>2</v>
      </c>
      <c r="W184" s="35">
        <f t="shared" si="15"/>
        <v>0.84615384615384615</v>
      </c>
      <c r="X184" s="35">
        <v>-0.4629769230778038</v>
      </c>
      <c r="Y184" s="35">
        <v>-3.5613609467523372E-2</v>
      </c>
      <c r="Z184" s="35">
        <v>-0.58671038461579883</v>
      </c>
      <c r="AA184" s="35">
        <v>-4.513156804736914E-2</v>
      </c>
    </row>
    <row r="185" spans="2:27" x14ac:dyDescent="0.25">
      <c r="B185" t="s">
        <v>312</v>
      </c>
      <c r="C185" s="13">
        <v>11</v>
      </c>
      <c r="D185" s="13">
        <v>2</v>
      </c>
      <c r="E185" s="1">
        <v>34</v>
      </c>
      <c r="F185" s="2">
        <v>2.8280099999999999</v>
      </c>
      <c r="G185" s="1">
        <v>0</v>
      </c>
      <c r="H185" s="2">
        <v>0</v>
      </c>
      <c r="I185" s="2">
        <f t="shared" si="12"/>
        <v>0</v>
      </c>
      <c r="J185" s="1">
        <v>9</v>
      </c>
      <c r="K185" s="2">
        <v>2.7845</v>
      </c>
      <c r="L185" s="2">
        <f t="shared" si="13"/>
        <v>3.1824498498944487</v>
      </c>
      <c r="M185" s="1">
        <v>25</v>
      </c>
      <c r="N185" s="2">
        <v>2.84368</v>
      </c>
      <c r="O185" s="2">
        <f t="shared" si="14"/>
        <v>8.8401384719290252</v>
      </c>
      <c r="P185" s="1" t="s">
        <v>3435</v>
      </c>
      <c r="Q185" s="35">
        <v>-12737.262000000001</v>
      </c>
      <c r="R185" s="35">
        <v>-12736.0903</v>
      </c>
      <c r="S185" s="40">
        <v>0.99625200000000003</v>
      </c>
      <c r="T185" s="47">
        <v>0.18798000000000001</v>
      </c>
      <c r="U185" s="13">
        <v>11</v>
      </c>
      <c r="V185" s="13">
        <v>2</v>
      </c>
      <c r="W185" s="35">
        <f t="shared" si="15"/>
        <v>0.84615384615384615</v>
      </c>
      <c r="X185" s="35">
        <v>-0.50627692307716643</v>
      </c>
      <c r="Y185" s="35">
        <v>-3.8944378698243569E-2</v>
      </c>
      <c r="Z185" s="35">
        <v>-0.45240938461574842</v>
      </c>
      <c r="AA185" s="35">
        <v>-3.4800721893519113E-2</v>
      </c>
    </row>
    <row r="186" spans="2:27" x14ac:dyDescent="0.25">
      <c r="B186" t="s">
        <v>313</v>
      </c>
      <c r="C186" s="13">
        <v>11</v>
      </c>
      <c r="D186" s="13">
        <v>2</v>
      </c>
      <c r="E186" s="1">
        <v>32</v>
      </c>
      <c r="F186" s="2">
        <v>2.8024800000000001</v>
      </c>
      <c r="G186" s="1">
        <v>1</v>
      </c>
      <c r="H186" s="2">
        <v>2.8456999999999999</v>
      </c>
      <c r="I186" s="2">
        <f t="shared" si="12"/>
        <v>0.35682681053923665</v>
      </c>
      <c r="J186" s="1">
        <v>8</v>
      </c>
      <c r="K186" s="2">
        <v>2.7999100000000001</v>
      </c>
      <c r="L186" s="2">
        <f t="shared" si="13"/>
        <v>2.8546144843138932</v>
      </c>
      <c r="M186" s="1">
        <v>23</v>
      </c>
      <c r="N186" s="2">
        <v>2.8014899999999998</v>
      </c>
      <c r="O186" s="2">
        <f t="shared" si="14"/>
        <v>8.2070166424024436</v>
      </c>
      <c r="P186" s="1" t="s">
        <v>3435</v>
      </c>
      <c r="Q186" s="35">
        <v>-12737.393177</v>
      </c>
      <c r="R186" s="35">
        <v>-12736.234399999999</v>
      </c>
      <c r="S186" s="40">
        <v>0.99672300000000003</v>
      </c>
      <c r="T186" s="47">
        <v>0.19245999999999999</v>
      </c>
      <c r="U186" s="13">
        <v>11</v>
      </c>
      <c r="V186" s="13">
        <v>2</v>
      </c>
      <c r="W186" s="35">
        <f t="shared" si="15"/>
        <v>0.84615384615384615</v>
      </c>
      <c r="X186" s="35">
        <v>-0.65037692307669204</v>
      </c>
      <c r="Y186" s="35">
        <v>-5.0028994082822464E-2</v>
      </c>
      <c r="Z186" s="35">
        <v>-0.58358638461504597</v>
      </c>
      <c r="AA186" s="35">
        <v>-4.4891260355003536E-2</v>
      </c>
    </row>
    <row r="187" spans="2:27" x14ac:dyDescent="0.25">
      <c r="B187" t="s">
        <v>314</v>
      </c>
      <c r="C187" s="44">
        <v>11</v>
      </c>
      <c r="D187" s="44">
        <v>2</v>
      </c>
      <c r="E187" s="1">
        <v>32</v>
      </c>
      <c r="F187" s="2">
        <v>2.8073199999999998</v>
      </c>
      <c r="G187" s="1">
        <v>0</v>
      </c>
      <c r="H187" s="2">
        <v>0</v>
      </c>
      <c r="I187" s="2">
        <f t="shared" si="12"/>
        <v>0</v>
      </c>
      <c r="J187" s="1">
        <v>12</v>
      </c>
      <c r="K187" s="2">
        <v>2.8350200000000001</v>
      </c>
      <c r="L187" s="2">
        <f t="shared" si="13"/>
        <v>4.2745394183776702</v>
      </c>
      <c r="M187" s="1">
        <v>20</v>
      </c>
      <c r="N187" s="2">
        <v>2.7906900000000001</v>
      </c>
      <c r="O187" s="2">
        <f t="shared" si="14"/>
        <v>7.1242323639627836</v>
      </c>
      <c r="P187" s="1" t="s">
        <v>3435</v>
      </c>
      <c r="Q187" s="42">
        <v>-12737.578846</v>
      </c>
      <c r="R187" s="42">
        <v>-12736.337299999999</v>
      </c>
      <c r="S187" s="43">
        <v>0.99658400000000003</v>
      </c>
      <c r="T187" s="58">
        <v>0.19112000000000001</v>
      </c>
      <c r="U187" s="44">
        <v>11</v>
      </c>
      <c r="V187" s="44">
        <v>2</v>
      </c>
      <c r="W187" s="42">
        <f t="shared" si="15"/>
        <v>0.84615384615384615</v>
      </c>
      <c r="X187" s="35">
        <v>-0.75327692307655525</v>
      </c>
      <c r="Y187" s="35">
        <v>-5.7944378698196561E-2</v>
      </c>
      <c r="Z187" s="35">
        <v>-0.76925538461546239</v>
      </c>
      <c r="AA187" s="35">
        <v>-5.9173491124266335E-2</v>
      </c>
    </row>
    <row r="188" spans="2:27" x14ac:dyDescent="0.25">
      <c r="B188" t="s">
        <v>315</v>
      </c>
      <c r="C188" s="13">
        <v>11</v>
      </c>
      <c r="D188" s="13">
        <v>2</v>
      </c>
      <c r="E188" s="1">
        <v>33</v>
      </c>
      <c r="F188" s="2">
        <v>2.8161200000000002</v>
      </c>
      <c r="G188" s="1">
        <v>0</v>
      </c>
      <c r="H188" s="2">
        <v>0</v>
      </c>
      <c r="I188" s="2">
        <f t="shared" si="12"/>
        <v>0</v>
      </c>
      <c r="J188" s="1">
        <v>10</v>
      </c>
      <c r="K188" s="2">
        <v>2.82084</v>
      </c>
      <c r="L188" s="2">
        <f t="shared" si="13"/>
        <v>3.5509850432509977</v>
      </c>
      <c r="M188" s="1">
        <v>23</v>
      </c>
      <c r="N188" s="2">
        <v>2.8140700000000001</v>
      </c>
      <c r="O188" s="2">
        <f t="shared" si="14"/>
        <v>8.1672655994772949</v>
      </c>
      <c r="P188" s="1" t="s">
        <v>3435</v>
      </c>
      <c r="Q188" s="35">
        <v>-12737.439426999999</v>
      </c>
      <c r="R188" s="35">
        <v>-12736.2783</v>
      </c>
      <c r="S188" s="40">
        <v>0.99659500000000001</v>
      </c>
      <c r="T188" s="47">
        <v>0.191219999999999</v>
      </c>
      <c r="U188" s="13">
        <v>11</v>
      </c>
      <c r="V188" s="13">
        <v>2</v>
      </c>
      <c r="W188" s="35">
        <f t="shared" si="15"/>
        <v>0.84615384615384615</v>
      </c>
      <c r="X188" s="35">
        <v>-0.69427692307726829</v>
      </c>
      <c r="Y188" s="35">
        <v>-5.3405917159789866E-2</v>
      </c>
      <c r="Z188" s="35">
        <v>-0.6298363846144639</v>
      </c>
      <c r="AA188" s="35">
        <v>-4.8448952662651069E-2</v>
      </c>
    </row>
    <row r="189" spans="2:27" x14ac:dyDescent="0.25">
      <c r="B189" t="s">
        <v>316</v>
      </c>
      <c r="C189" s="13">
        <v>11</v>
      </c>
      <c r="D189" s="13">
        <v>2</v>
      </c>
      <c r="E189" s="1">
        <v>33</v>
      </c>
      <c r="F189" s="2">
        <v>2.8158799999999999</v>
      </c>
      <c r="G189" s="1">
        <v>1</v>
      </c>
      <c r="H189" s="2">
        <v>3.07531</v>
      </c>
      <c r="I189" s="2">
        <f t="shared" si="12"/>
        <v>0.35512876969189028</v>
      </c>
      <c r="J189" s="1">
        <v>10</v>
      </c>
      <c r="K189" s="2">
        <v>2.7987500000000001</v>
      </c>
      <c r="L189" s="2">
        <f t="shared" si="13"/>
        <v>3.5512876969189029</v>
      </c>
      <c r="M189" s="1">
        <v>22</v>
      </c>
      <c r="N189" s="2">
        <v>2.8118799999999999</v>
      </c>
      <c r="O189" s="2">
        <f t="shared" si="14"/>
        <v>7.8128329332215865</v>
      </c>
      <c r="P189" s="1" t="s">
        <v>3435</v>
      </c>
      <c r="Q189" s="35">
        <v>-12737.272467000001</v>
      </c>
      <c r="R189" s="35">
        <v>-12736.057199999999</v>
      </c>
      <c r="S189" s="40">
        <v>0.99594899999999997</v>
      </c>
      <c r="T189" s="47">
        <v>0.18601999999999999</v>
      </c>
      <c r="U189" s="13">
        <v>11</v>
      </c>
      <c r="V189" s="13">
        <v>2</v>
      </c>
      <c r="W189" s="35">
        <f t="shared" si="15"/>
        <v>0.84615384615384615</v>
      </c>
      <c r="X189" s="35">
        <v>-0.47317692307660764</v>
      </c>
      <c r="Y189" s="35">
        <v>-3.6398224852046739E-2</v>
      </c>
      <c r="Z189" s="35">
        <v>-0.46287638461581082</v>
      </c>
      <c r="AA189" s="35">
        <v>-3.5605875739677759E-2</v>
      </c>
    </row>
    <row r="190" spans="2:27" x14ac:dyDescent="0.25">
      <c r="B190" t="s">
        <v>317</v>
      </c>
      <c r="C190" s="13">
        <v>11</v>
      </c>
      <c r="D190" s="13">
        <v>2</v>
      </c>
      <c r="E190" s="1">
        <v>35</v>
      </c>
      <c r="F190" s="2">
        <v>2.8402699999999999</v>
      </c>
      <c r="G190" s="1">
        <v>0</v>
      </c>
      <c r="H190" s="2">
        <v>0</v>
      </c>
      <c r="I190" s="2">
        <f t="shared" si="12"/>
        <v>0</v>
      </c>
      <c r="J190" s="1">
        <v>12</v>
      </c>
      <c r="K190" s="2">
        <v>2.8439299999999998</v>
      </c>
      <c r="L190" s="2">
        <f t="shared" si="13"/>
        <v>4.224950444852074</v>
      </c>
      <c r="M190" s="1">
        <v>23</v>
      </c>
      <c r="N190" s="2">
        <v>2.8383699999999998</v>
      </c>
      <c r="O190" s="2">
        <f t="shared" si="14"/>
        <v>8.0978216859664762</v>
      </c>
      <c r="P190" s="1" t="s">
        <v>3435</v>
      </c>
      <c r="Q190" s="35">
        <v>-12737.350374</v>
      </c>
      <c r="R190" s="35">
        <v>-12736.1425</v>
      </c>
      <c r="S190" s="40">
        <v>0.99496799999999996</v>
      </c>
      <c r="T190" s="47">
        <v>0.17938999999999999</v>
      </c>
      <c r="U190" s="13">
        <v>11</v>
      </c>
      <c r="V190" s="13">
        <v>2</v>
      </c>
      <c r="W190" s="35">
        <f t="shared" si="15"/>
        <v>0.84615384615384615</v>
      </c>
      <c r="X190" s="35">
        <v>-0.55847692307725083</v>
      </c>
      <c r="Y190" s="35">
        <v>-4.2959763313634679E-2</v>
      </c>
      <c r="Z190" s="35">
        <v>-0.5407833846147696</v>
      </c>
      <c r="AA190" s="35">
        <v>-4.1598721893443817E-2</v>
      </c>
    </row>
    <row r="191" spans="2:27" x14ac:dyDescent="0.25">
      <c r="B191" t="s">
        <v>318</v>
      </c>
      <c r="C191" s="13">
        <v>11</v>
      </c>
      <c r="D191" s="13">
        <v>2</v>
      </c>
      <c r="E191" s="1">
        <v>34</v>
      </c>
      <c r="F191" s="2">
        <v>2.82761</v>
      </c>
      <c r="G191" s="1">
        <v>0</v>
      </c>
      <c r="H191" s="2">
        <v>0</v>
      </c>
      <c r="I191" s="2">
        <f t="shared" si="12"/>
        <v>0</v>
      </c>
      <c r="J191" s="1">
        <v>12</v>
      </c>
      <c r="K191" s="2">
        <v>2.8335599999999999</v>
      </c>
      <c r="L191" s="2">
        <f t="shared" si="13"/>
        <v>4.2438667284385048</v>
      </c>
      <c r="M191" s="1">
        <v>22</v>
      </c>
      <c r="N191" s="2">
        <v>2.82437</v>
      </c>
      <c r="O191" s="2">
        <f t="shared" si="14"/>
        <v>7.7804223354705915</v>
      </c>
      <c r="P191" s="1" t="s">
        <v>3435</v>
      </c>
      <c r="Q191" s="35">
        <v>-12737.367257</v>
      </c>
      <c r="R191" s="35">
        <v>-12736.158299999999</v>
      </c>
      <c r="S191" s="40">
        <v>0.996062</v>
      </c>
      <c r="T191" s="47">
        <v>0.18684999999999999</v>
      </c>
      <c r="U191" s="13">
        <v>11</v>
      </c>
      <c r="V191" s="13">
        <v>2</v>
      </c>
      <c r="W191" s="35">
        <f t="shared" si="15"/>
        <v>0.84615384615384615</v>
      </c>
      <c r="X191" s="35">
        <v>-0.57427692307646794</v>
      </c>
      <c r="Y191" s="35">
        <v>-4.4175147928959074E-2</v>
      </c>
      <c r="Z191" s="35">
        <v>-0.55766638461500406</v>
      </c>
      <c r="AA191" s="35">
        <v>-4.2897414201154158E-2</v>
      </c>
    </row>
    <row r="192" spans="2:27" x14ac:dyDescent="0.25">
      <c r="B192" t="s">
        <v>319</v>
      </c>
      <c r="C192" s="13">
        <v>11</v>
      </c>
      <c r="D192" s="13">
        <v>2</v>
      </c>
      <c r="E192" s="1">
        <v>33</v>
      </c>
      <c r="F192" s="2">
        <v>2.8193600000000001</v>
      </c>
      <c r="G192" s="1">
        <v>0</v>
      </c>
      <c r="H192" s="2">
        <v>0</v>
      </c>
      <c r="I192" s="2">
        <f t="shared" si="12"/>
        <v>0</v>
      </c>
      <c r="J192" s="1">
        <v>13</v>
      </c>
      <c r="K192" s="2">
        <v>2.8536899999999998</v>
      </c>
      <c r="L192" s="2">
        <f t="shared" si="13"/>
        <v>4.6109755405482096</v>
      </c>
      <c r="M192" s="1">
        <v>20</v>
      </c>
      <c r="N192" s="2">
        <v>2.79704</v>
      </c>
      <c r="O192" s="2">
        <f t="shared" si="14"/>
        <v>7.0938085239203224</v>
      </c>
      <c r="P192" s="1" t="s">
        <v>3435</v>
      </c>
      <c r="Q192" s="35">
        <v>-12737.475656000001</v>
      </c>
      <c r="R192" s="35">
        <v>-12736.2637</v>
      </c>
      <c r="S192" s="40">
        <v>0.99661699999999998</v>
      </c>
      <c r="T192" s="47">
        <v>0.19145000000000001</v>
      </c>
      <c r="U192" s="13">
        <v>11</v>
      </c>
      <c r="V192" s="13">
        <v>2</v>
      </c>
      <c r="W192" s="35">
        <f t="shared" si="15"/>
        <v>0.84615384615384615</v>
      </c>
      <c r="X192" s="35">
        <v>-0.67967692307684047</v>
      </c>
      <c r="Y192" s="35">
        <v>-5.2282840236680034E-2</v>
      </c>
      <c r="Z192" s="35">
        <v>-0.66606538461564924</v>
      </c>
      <c r="AA192" s="35">
        <v>-5.12357988165884E-2</v>
      </c>
    </row>
    <row r="193" spans="2:27" x14ac:dyDescent="0.25">
      <c r="B193" t="s">
        <v>320</v>
      </c>
      <c r="C193" s="13">
        <v>11</v>
      </c>
      <c r="D193" s="13">
        <v>2</v>
      </c>
      <c r="E193" s="1">
        <v>34</v>
      </c>
      <c r="F193" s="2">
        <v>2.8264800000000001</v>
      </c>
      <c r="G193" s="1">
        <v>1</v>
      </c>
      <c r="H193" s="2">
        <v>2.7343199999999999</v>
      </c>
      <c r="I193" s="2">
        <f t="shared" si="12"/>
        <v>0.35379694885511304</v>
      </c>
      <c r="J193" s="1">
        <v>7</v>
      </c>
      <c r="K193" s="2">
        <v>2.8010299999999999</v>
      </c>
      <c r="L193" s="2">
        <f t="shared" si="13"/>
        <v>2.4765786419857916</v>
      </c>
      <c r="M193" s="1">
        <v>26</v>
      </c>
      <c r="N193" s="2">
        <v>2.8368699999999998</v>
      </c>
      <c r="O193" s="2">
        <f t="shared" si="14"/>
        <v>9.1987206702329392</v>
      </c>
      <c r="P193" s="1" t="s">
        <v>3435</v>
      </c>
      <c r="Q193" s="35">
        <v>-12737.401104</v>
      </c>
      <c r="R193" s="35">
        <v>-12736.1893</v>
      </c>
      <c r="S193" s="40">
        <v>0.99716000000000005</v>
      </c>
      <c r="T193" s="47">
        <v>0.19666999999999901</v>
      </c>
      <c r="U193" s="13">
        <v>11</v>
      </c>
      <c r="V193" s="13">
        <v>2</v>
      </c>
      <c r="W193" s="35">
        <f t="shared" si="15"/>
        <v>0.84615384615384615</v>
      </c>
      <c r="X193" s="35">
        <v>-0.6052769230773265</v>
      </c>
      <c r="Y193" s="35">
        <v>-4.65597633136405E-2</v>
      </c>
      <c r="Z193" s="35">
        <v>-0.59151338461560954</v>
      </c>
      <c r="AA193" s="35">
        <v>-4.5501029585816116E-2</v>
      </c>
    </row>
    <row r="194" spans="2:27" x14ac:dyDescent="0.25">
      <c r="B194" t="s">
        <v>321</v>
      </c>
      <c r="C194" s="13">
        <v>11</v>
      </c>
      <c r="D194" s="13">
        <v>2</v>
      </c>
      <c r="E194" s="1">
        <v>34</v>
      </c>
      <c r="F194" s="2">
        <v>2.8217599999999998</v>
      </c>
      <c r="G194" s="1">
        <v>0</v>
      </c>
      <c r="H194" s="2">
        <v>0</v>
      </c>
      <c r="I194" s="2">
        <f t="shared" si="12"/>
        <v>0</v>
      </c>
      <c r="J194" s="1">
        <v>9</v>
      </c>
      <c r="K194" s="2">
        <v>2.7850000000000001</v>
      </c>
      <c r="L194" s="2">
        <f t="shared" si="13"/>
        <v>3.1894987525515992</v>
      </c>
      <c r="M194" s="1">
        <v>25</v>
      </c>
      <c r="N194" s="2">
        <v>2.8349899999999999</v>
      </c>
      <c r="O194" s="2">
        <f t="shared" si="14"/>
        <v>8.8597187570877747</v>
      </c>
      <c r="P194" s="1" t="s">
        <v>3435</v>
      </c>
      <c r="Q194" s="35">
        <v>-12737.481632999999</v>
      </c>
      <c r="R194" s="35">
        <v>-12736.306500000001</v>
      </c>
      <c r="S194" s="40">
        <v>0.99705900000000003</v>
      </c>
      <c r="T194" s="47">
        <v>0.19550999999999999</v>
      </c>
      <c r="U194" s="13">
        <v>11</v>
      </c>
      <c r="V194" s="13">
        <v>2</v>
      </c>
      <c r="W194" s="35">
        <f t="shared" si="15"/>
        <v>0.84615384615384615</v>
      </c>
      <c r="X194" s="35">
        <v>-0.72247692307792022</v>
      </c>
      <c r="Y194" s="35">
        <v>-5.5575147929070784E-2</v>
      </c>
      <c r="Z194" s="35">
        <v>-0.67204238461454224</v>
      </c>
      <c r="AA194" s="35">
        <v>-5.1695568047272482E-2</v>
      </c>
    </row>
    <row r="195" spans="2:27" x14ac:dyDescent="0.25">
      <c r="B195" t="s">
        <v>322</v>
      </c>
      <c r="C195" s="13">
        <v>11</v>
      </c>
      <c r="D195" s="13">
        <v>2</v>
      </c>
      <c r="E195" s="1">
        <v>32</v>
      </c>
      <c r="F195" s="2">
        <v>2.80396</v>
      </c>
      <c r="G195" s="1">
        <v>1</v>
      </c>
      <c r="H195" s="2">
        <v>2.7500300000000002</v>
      </c>
      <c r="I195" s="2">
        <f t="shared" si="12"/>
        <v>0.35663846845176106</v>
      </c>
      <c r="J195" s="1">
        <v>8</v>
      </c>
      <c r="K195" s="2">
        <v>2.7682699999999998</v>
      </c>
      <c r="L195" s="2">
        <f t="shared" si="13"/>
        <v>2.8531077476140885</v>
      </c>
      <c r="M195" s="1">
        <v>23</v>
      </c>
      <c r="N195" s="2">
        <v>2.8187099999999998</v>
      </c>
      <c r="O195" s="2">
        <f t="shared" si="14"/>
        <v>8.2026847743905051</v>
      </c>
      <c r="P195" s="1" t="s">
        <v>3435</v>
      </c>
      <c r="Q195" s="35">
        <v>-12737.24178</v>
      </c>
      <c r="R195" s="35">
        <v>-12735.996800000001</v>
      </c>
      <c r="S195" s="40">
        <v>0.99653400000000003</v>
      </c>
      <c r="T195" s="47">
        <v>0.190799999999999</v>
      </c>
      <c r="U195" s="13">
        <v>11</v>
      </c>
      <c r="V195" s="13">
        <v>2</v>
      </c>
      <c r="W195" s="35">
        <f t="shared" si="15"/>
        <v>0.84615384615384615</v>
      </c>
      <c r="X195" s="35">
        <v>-0.41277692307812686</v>
      </c>
      <c r="Y195" s="35">
        <v>-3.1752071006009755E-2</v>
      </c>
      <c r="Z195" s="35">
        <v>-0.43218938461541256</v>
      </c>
      <c r="AA195" s="35">
        <v>-3.3245337278108661E-2</v>
      </c>
    </row>
    <row r="196" spans="2:27" x14ac:dyDescent="0.25">
      <c r="B196" t="s">
        <v>323</v>
      </c>
      <c r="C196" s="13">
        <v>11</v>
      </c>
      <c r="D196" s="13">
        <v>2</v>
      </c>
      <c r="E196" s="1">
        <v>34</v>
      </c>
      <c r="F196" s="2">
        <v>2.82985</v>
      </c>
      <c r="G196" s="1">
        <v>1</v>
      </c>
      <c r="H196" s="2">
        <v>2.8257099999999999</v>
      </c>
      <c r="I196" s="2">
        <f t="shared" si="12"/>
        <v>0.35337562061593369</v>
      </c>
      <c r="J196" s="1">
        <v>10</v>
      </c>
      <c r="K196" s="2">
        <v>2.8625699999999998</v>
      </c>
      <c r="L196" s="2">
        <f t="shared" si="13"/>
        <v>3.5337562061593371</v>
      </c>
      <c r="M196" s="1">
        <v>23</v>
      </c>
      <c r="N196" s="2">
        <v>2.8158099999999999</v>
      </c>
      <c r="O196" s="2">
        <f t="shared" si="14"/>
        <v>8.1276392741664747</v>
      </c>
      <c r="P196" s="1" t="s">
        <v>3435</v>
      </c>
      <c r="Q196" s="35">
        <v>-12737.190488</v>
      </c>
      <c r="R196" s="35">
        <v>-12735.936100000001</v>
      </c>
      <c r="S196" s="40">
        <v>0.99538499999999996</v>
      </c>
      <c r="T196" s="47">
        <v>0.18207000000000001</v>
      </c>
      <c r="U196" s="13">
        <v>11</v>
      </c>
      <c r="V196" s="13">
        <v>2</v>
      </c>
      <c r="W196" s="35">
        <f t="shared" si="15"/>
        <v>0.84615384615384615</v>
      </c>
      <c r="X196" s="35">
        <v>-0.35207692307812977</v>
      </c>
      <c r="Y196" s="35">
        <v>-2.7082840236779211E-2</v>
      </c>
      <c r="Z196" s="35">
        <v>-0.38089738461530942</v>
      </c>
      <c r="AA196" s="35">
        <v>-2.9299798816562264E-2</v>
      </c>
    </row>
    <row r="197" spans="2:27" x14ac:dyDescent="0.25">
      <c r="B197" t="s">
        <v>324</v>
      </c>
      <c r="C197" s="13">
        <v>11</v>
      </c>
      <c r="D197" s="13">
        <v>2</v>
      </c>
      <c r="E197" s="1">
        <v>35</v>
      </c>
      <c r="F197" s="2">
        <v>2.8310900000000001</v>
      </c>
      <c r="G197" s="1">
        <v>0</v>
      </c>
      <c r="H197" s="2">
        <v>0</v>
      </c>
      <c r="I197" s="2">
        <f t="shared" si="12"/>
        <v>0</v>
      </c>
      <c r="J197" s="1">
        <v>10</v>
      </c>
      <c r="K197" s="2">
        <v>2.79006</v>
      </c>
      <c r="L197" s="2">
        <f t="shared" si="13"/>
        <v>3.5322084426846194</v>
      </c>
      <c r="M197" s="1">
        <v>25</v>
      </c>
      <c r="N197" s="2">
        <v>2.8475000000000001</v>
      </c>
      <c r="O197" s="2">
        <f t="shared" si="14"/>
        <v>8.830521106711549</v>
      </c>
      <c r="P197" s="1" t="s">
        <v>3435</v>
      </c>
      <c r="Q197" s="35">
        <v>-12737.323329999999</v>
      </c>
      <c r="R197" s="35">
        <v>-12735.9725</v>
      </c>
      <c r="S197" s="40">
        <v>0.99741000000000002</v>
      </c>
      <c r="T197" s="47">
        <v>0.19919999999999899</v>
      </c>
      <c r="U197" s="13">
        <v>11</v>
      </c>
      <c r="V197" s="13">
        <v>2</v>
      </c>
      <c r="W197" s="35">
        <f t="shared" si="15"/>
        <v>0.84615384615384615</v>
      </c>
      <c r="X197" s="35">
        <v>-0.38847692307717807</v>
      </c>
      <c r="Y197" s="35">
        <v>-2.9882840236706006E-2</v>
      </c>
      <c r="Z197" s="35">
        <v>-0.51373938461438229</v>
      </c>
      <c r="AA197" s="35">
        <v>-3.9518414201106328E-2</v>
      </c>
    </row>
    <row r="198" spans="2:27" x14ac:dyDescent="0.25">
      <c r="B198" t="s">
        <v>325</v>
      </c>
      <c r="C198" s="13">
        <v>11</v>
      </c>
      <c r="D198" s="13">
        <v>2</v>
      </c>
      <c r="E198" s="1">
        <v>34</v>
      </c>
      <c r="F198" s="2">
        <v>2.8195700000000001</v>
      </c>
      <c r="G198" s="1">
        <v>1</v>
      </c>
      <c r="H198" s="2">
        <v>2.8625699999999998</v>
      </c>
      <c r="I198" s="2">
        <f t="shared" si="12"/>
        <v>0.35466400905102552</v>
      </c>
      <c r="J198" s="1">
        <v>9</v>
      </c>
      <c r="K198" s="2">
        <v>2.8252299999999999</v>
      </c>
      <c r="L198" s="2">
        <f t="shared" si="13"/>
        <v>3.1919760814592295</v>
      </c>
      <c r="M198" s="1">
        <v>24</v>
      </c>
      <c r="N198" s="2">
        <v>2.8156599999999998</v>
      </c>
      <c r="O198" s="2">
        <f t="shared" si="14"/>
        <v>8.511936217224612</v>
      </c>
      <c r="P198" s="1" t="s">
        <v>3435</v>
      </c>
      <c r="Q198" s="35">
        <v>-12737.233464000001</v>
      </c>
      <c r="R198" s="35">
        <v>-12736.0218</v>
      </c>
      <c r="S198" s="40">
        <v>0.99697800000000003</v>
      </c>
      <c r="T198" s="47">
        <v>0.1948</v>
      </c>
      <c r="U198" s="13">
        <v>11</v>
      </c>
      <c r="V198" s="13">
        <v>2</v>
      </c>
      <c r="W198" s="35">
        <f t="shared" si="15"/>
        <v>0.84615384615384615</v>
      </c>
      <c r="X198" s="35">
        <v>-0.43777692307776306</v>
      </c>
      <c r="Y198" s="35">
        <v>-3.3675147929058694E-2</v>
      </c>
      <c r="Z198" s="35">
        <v>-0.42387338461594481</v>
      </c>
      <c r="AA198" s="35">
        <v>-3.2605644970457294E-2</v>
      </c>
    </row>
    <row r="199" spans="2:27" x14ac:dyDescent="0.25">
      <c r="B199" t="s">
        <v>326</v>
      </c>
      <c r="C199" s="13">
        <v>11</v>
      </c>
      <c r="D199" s="13">
        <v>2</v>
      </c>
      <c r="E199" s="1">
        <v>34</v>
      </c>
      <c r="F199" s="2">
        <v>2.8226599999999999</v>
      </c>
      <c r="G199" s="1">
        <v>0</v>
      </c>
      <c r="H199" s="2">
        <v>0</v>
      </c>
      <c r="I199" s="2">
        <f t="shared" si="12"/>
        <v>0</v>
      </c>
      <c r="J199" s="1">
        <v>11</v>
      </c>
      <c r="K199" s="2">
        <v>2.8296899999999998</v>
      </c>
      <c r="L199" s="2">
        <f t="shared" si="13"/>
        <v>3.8970332948353681</v>
      </c>
      <c r="M199" s="1">
        <v>23</v>
      </c>
      <c r="N199" s="2">
        <v>2.8193000000000001</v>
      </c>
      <c r="O199" s="2">
        <f t="shared" si="14"/>
        <v>8.1483423437466787</v>
      </c>
      <c r="P199" s="1" t="s">
        <v>3435</v>
      </c>
      <c r="Q199" s="35">
        <v>-12737.331305</v>
      </c>
      <c r="R199" s="35">
        <v>-12736.1248</v>
      </c>
      <c r="S199" s="40">
        <v>0.99651500000000004</v>
      </c>
      <c r="T199" s="47">
        <v>0.1905</v>
      </c>
      <c r="U199" s="13">
        <v>11</v>
      </c>
      <c r="V199" s="13">
        <v>2</v>
      </c>
      <c r="W199" s="35">
        <f t="shared" si="15"/>
        <v>0.84615384615384615</v>
      </c>
      <c r="X199" s="35">
        <v>-0.54077692307691905</v>
      </c>
      <c r="Y199" s="35">
        <v>-4.1598224852070695E-2</v>
      </c>
      <c r="Z199" s="35">
        <v>-0.52171438461482467</v>
      </c>
      <c r="AA199" s="35">
        <v>-4.0131875739601898E-2</v>
      </c>
    </row>
    <row r="200" spans="2:27" ht="15.75" thickBot="1" x14ac:dyDescent="0.3">
      <c r="B200" s="30" t="s">
        <v>327</v>
      </c>
      <c r="C200" s="38">
        <v>11</v>
      </c>
      <c r="D200" s="38">
        <v>2</v>
      </c>
      <c r="E200" s="31">
        <v>32</v>
      </c>
      <c r="F200" s="32">
        <v>2.8026300000000002</v>
      </c>
      <c r="G200" s="31">
        <v>0</v>
      </c>
      <c r="H200" s="32">
        <v>0</v>
      </c>
      <c r="I200" s="32">
        <f t="shared" si="12"/>
        <v>0</v>
      </c>
      <c r="J200" s="31">
        <v>8</v>
      </c>
      <c r="K200" s="32">
        <v>2.76851</v>
      </c>
      <c r="L200" s="32">
        <f t="shared" si="13"/>
        <v>2.8544617020441514</v>
      </c>
      <c r="M200" s="31">
        <v>24</v>
      </c>
      <c r="N200" s="32">
        <v>2.8140100000000001</v>
      </c>
      <c r="O200" s="32">
        <f t="shared" si="14"/>
        <v>8.5633851061324542</v>
      </c>
      <c r="P200" s="31" t="s">
        <v>3435</v>
      </c>
      <c r="Q200" s="39">
        <v>-12737.389447</v>
      </c>
      <c r="R200" s="39">
        <v>-12736.170099999999</v>
      </c>
      <c r="S200" s="41">
        <v>0.99637299999999995</v>
      </c>
      <c r="T200" s="74">
        <v>0.186939999999999</v>
      </c>
      <c r="U200" s="38">
        <v>11</v>
      </c>
      <c r="V200" s="38">
        <v>2</v>
      </c>
      <c r="W200" s="39">
        <f t="shared" si="15"/>
        <v>0.84615384615384615</v>
      </c>
      <c r="X200" s="39">
        <v>-0.58607692307668913</v>
      </c>
      <c r="Y200" s="39">
        <v>-4.5082840236668392E-2</v>
      </c>
      <c r="Z200" s="39">
        <v>-0.57985638461468625</v>
      </c>
      <c r="AA200" s="39">
        <v>-4.460433727805279E-2</v>
      </c>
    </row>
    <row r="201" spans="2:27" ht="15.75" thickTop="1" x14ac:dyDescent="0.25">
      <c r="B201" t="s">
        <v>328</v>
      </c>
      <c r="C201" s="13">
        <v>10</v>
      </c>
      <c r="D201" s="13">
        <v>3</v>
      </c>
      <c r="E201" s="1">
        <v>36</v>
      </c>
      <c r="F201" s="2">
        <v>2.8425099999999999</v>
      </c>
      <c r="G201" s="1">
        <v>2</v>
      </c>
      <c r="H201" s="2">
        <v>2.79203</v>
      </c>
      <c r="I201" s="2">
        <f t="shared" si="12"/>
        <v>0.70360350535266369</v>
      </c>
      <c r="J201" s="1">
        <v>16</v>
      </c>
      <c r="K201" s="2">
        <v>2.8979900000000001</v>
      </c>
      <c r="L201" s="2">
        <f t="shared" si="13"/>
        <v>5.6288280428213096</v>
      </c>
      <c r="M201" s="1">
        <v>18</v>
      </c>
      <c r="N201" s="2">
        <v>2.7988</v>
      </c>
      <c r="O201" s="2">
        <f t="shared" si="14"/>
        <v>6.3324315481739735</v>
      </c>
      <c r="P201" s="1" t="s">
        <v>3435</v>
      </c>
      <c r="Q201" s="35">
        <v>-12643.741015</v>
      </c>
      <c r="R201" s="35">
        <v>-12642.5052</v>
      </c>
      <c r="S201" s="40">
        <v>1.000621</v>
      </c>
      <c r="T201" s="47">
        <v>0.207039999999999</v>
      </c>
      <c r="U201" s="13">
        <v>10</v>
      </c>
      <c r="V201" s="13">
        <v>3</v>
      </c>
      <c r="W201" s="35">
        <f t="shared" si="15"/>
        <v>0.76923076923076927</v>
      </c>
      <c r="X201" s="35">
        <v>-0.20651538461606833</v>
      </c>
      <c r="Y201" s="35">
        <v>-1.5885798816620642E-2</v>
      </c>
      <c r="Z201" s="35">
        <v>-0.16662407692274428</v>
      </c>
      <c r="AA201" s="35">
        <v>-1.2817236686364945E-2</v>
      </c>
    </row>
    <row r="202" spans="2:27" x14ac:dyDescent="0.25">
      <c r="B202" t="s">
        <v>329</v>
      </c>
      <c r="C202" s="13">
        <v>10</v>
      </c>
      <c r="D202" s="13">
        <v>3</v>
      </c>
      <c r="E202" s="1">
        <v>36</v>
      </c>
      <c r="F202" s="2">
        <v>2.84111</v>
      </c>
      <c r="G202" s="1">
        <v>3</v>
      </c>
      <c r="H202" s="2">
        <v>2.8365900000000002</v>
      </c>
      <c r="I202" s="2">
        <f t="shared" si="12"/>
        <v>1.0559253249610188</v>
      </c>
      <c r="J202" s="1">
        <v>14</v>
      </c>
      <c r="K202" s="2">
        <v>2.8875999999999999</v>
      </c>
      <c r="L202" s="2">
        <f t="shared" si="13"/>
        <v>4.9276515164847545</v>
      </c>
      <c r="M202" s="1">
        <v>19</v>
      </c>
      <c r="N202" s="2">
        <v>2.8075600000000001</v>
      </c>
      <c r="O202" s="2">
        <f t="shared" si="14"/>
        <v>6.6875270580864523</v>
      </c>
      <c r="P202" s="1" t="s">
        <v>3435</v>
      </c>
      <c r="Q202" s="35">
        <v>-12643.842495000001</v>
      </c>
      <c r="R202" s="35">
        <v>-12642.6283</v>
      </c>
      <c r="S202" s="40">
        <v>0.99508099999999999</v>
      </c>
      <c r="T202" s="47">
        <v>0.17795</v>
      </c>
      <c r="U202" s="13">
        <v>10</v>
      </c>
      <c r="V202" s="13">
        <v>3</v>
      </c>
      <c r="W202" s="35">
        <f t="shared" si="15"/>
        <v>0.76923076923076927</v>
      </c>
      <c r="X202" s="35">
        <v>-0.32961538461677264</v>
      </c>
      <c r="Y202" s="35">
        <v>-2.5355029585905589E-2</v>
      </c>
      <c r="Z202" s="35">
        <v>-0.26810407692391891</v>
      </c>
      <c r="AA202" s="35">
        <v>-2.0623390532609146E-2</v>
      </c>
    </row>
    <row r="203" spans="2:27" x14ac:dyDescent="0.25">
      <c r="B203" t="s">
        <v>330</v>
      </c>
      <c r="C203" s="13">
        <v>10</v>
      </c>
      <c r="D203" s="13">
        <v>3</v>
      </c>
      <c r="E203" s="1">
        <v>34</v>
      </c>
      <c r="F203" s="2">
        <v>2.8230499999999998</v>
      </c>
      <c r="G203" s="1">
        <v>2</v>
      </c>
      <c r="H203" s="2">
        <v>2.7938200000000002</v>
      </c>
      <c r="I203" s="2">
        <f t="shared" si="12"/>
        <v>0.70845362285471392</v>
      </c>
      <c r="J203" s="1">
        <v>14</v>
      </c>
      <c r="K203" s="2">
        <v>2.84552</v>
      </c>
      <c r="L203" s="2">
        <f t="shared" si="13"/>
        <v>4.9591753599829973</v>
      </c>
      <c r="M203" s="1">
        <v>18</v>
      </c>
      <c r="N203" s="2">
        <v>2.8088199999999999</v>
      </c>
      <c r="O203" s="2">
        <f t="shared" si="14"/>
        <v>6.3760826056924254</v>
      </c>
      <c r="P203" s="1" t="s">
        <v>3435</v>
      </c>
      <c r="Q203" s="35">
        <v>-12643.945189</v>
      </c>
      <c r="R203" s="35">
        <v>-12642.708699999999</v>
      </c>
      <c r="S203" s="40">
        <v>0.99519199999999997</v>
      </c>
      <c r="T203" s="47">
        <v>0.17968999999999899</v>
      </c>
      <c r="U203" s="13">
        <v>10</v>
      </c>
      <c r="V203" s="13">
        <v>3</v>
      </c>
      <c r="W203" s="35">
        <f t="shared" si="15"/>
        <v>0.76923076923076927</v>
      </c>
      <c r="X203" s="35">
        <v>-0.41001538461568998</v>
      </c>
      <c r="Y203" s="35">
        <v>-3.1539644970437694E-2</v>
      </c>
      <c r="Z203" s="35">
        <v>-0.37079807692316535</v>
      </c>
      <c r="AA203" s="35">
        <v>-2.8522928994089643E-2</v>
      </c>
    </row>
    <row r="204" spans="2:27" x14ac:dyDescent="0.25">
      <c r="B204" t="s">
        <v>331</v>
      </c>
      <c r="C204" s="13">
        <v>10</v>
      </c>
      <c r="D204" s="13">
        <v>3</v>
      </c>
      <c r="E204" s="1">
        <v>34</v>
      </c>
      <c r="F204" s="2">
        <v>2.819</v>
      </c>
      <c r="G204" s="1">
        <v>2</v>
      </c>
      <c r="H204" s="2">
        <v>2.7624499999999999</v>
      </c>
      <c r="I204" s="2">
        <f t="shared" si="12"/>
        <v>0.70947144377438809</v>
      </c>
      <c r="J204" s="1">
        <v>13</v>
      </c>
      <c r="K204" s="2">
        <v>2.8225199999999999</v>
      </c>
      <c r="L204" s="2">
        <f t="shared" si="13"/>
        <v>4.6115643845335228</v>
      </c>
      <c r="M204" s="1">
        <v>19</v>
      </c>
      <c r="N204" s="2">
        <v>2.8225500000000001</v>
      </c>
      <c r="O204" s="2">
        <f t="shared" si="14"/>
        <v>6.7399787158566866</v>
      </c>
      <c r="P204" s="1" t="s">
        <v>3435</v>
      </c>
      <c r="Q204" s="35">
        <v>-12644.025962</v>
      </c>
      <c r="R204" s="35">
        <v>-12642.5234</v>
      </c>
      <c r="S204" s="40">
        <v>0.99717800000000001</v>
      </c>
      <c r="T204" s="47">
        <v>0.19116999999999901</v>
      </c>
      <c r="U204" s="13">
        <v>10</v>
      </c>
      <c r="V204" s="13">
        <v>3</v>
      </c>
      <c r="W204" s="35">
        <f t="shared" si="15"/>
        <v>0.76923076923076927</v>
      </c>
      <c r="X204" s="35">
        <v>-0.22471538461650198</v>
      </c>
      <c r="Y204" s="35">
        <v>-1.7285798816653999E-2</v>
      </c>
      <c r="Z204" s="35">
        <v>-0.45157107692284626</v>
      </c>
      <c r="AA204" s="35">
        <v>-3.4736236686372789E-2</v>
      </c>
    </row>
    <row r="205" spans="2:27" x14ac:dyDescent="0.25">
      <c r="B205" t="s">
        <v>332</v>
      </c>
      <c r="C205" s="13">
        <v>10</v>
      </c>
      <c r="D205" s="13">
        <v>3</v>
      </c>
      <c r="E205" s="1">
        <v>36</v>
      </c>
      <c r="F205" s="2">
        <v>2.8424700000000001</v>
      </c>
      <c r="G205" s="1">
        <v>2</v>
      </c>
      <c r="H205" s="2">
        <v>2.9427500000000002</v>
      </c>
      <c r="I205" s="2">
        <f t="shared" si="12"/>
        <v>0.70361340664985028</v>
      </c>
      <c r="J205" s="1">
        <v>17</v>
      </c>
      <c r="K205" s="2">
        <v>2.87005</v>
      </c>
      <c r="L205" s="2">
        <f t="shared" si="13"/>
        <v>5.9807139565237275</v>
      </c>
      <c r="M205" s="1">
        <v>17</v>
      </c>
      <c r="N205" s="2">
        <v>2.8031000000000001</v>
      </c>
      <c r="O205" s="2">
        <f t="shared" si="14"/>
        <v>5.9807139565237275</v>
      </c>
      <c r="P205" s="1" t="s">
        <v>3435</v>
      </c>
      <c r="Q205" s="35">
        <v>-12644.145823999999</v>
      </c>
      <c r="R205" s="35">
        <v>-12642.6088</v>
      </c>
      <c r="S205" s="40">
        <v>0.996116</v>
      </c>
      <c r="T205" s="47">
        <v>0.18634000000000001</v>
      </c>
      <c r="U205" s="13">
        <v>10</v>
      </c>
      <c r="V205" s="13">
        <v>3</v>
      </c>
      <c r="W205" s="35">
        <f t="shared" si="15"/>
        <v>0.76923076923076927</v>
      </c>
      <c r="X205" s="35">
        <v>-0.31011538461643795</v>
      </c>
      <c r="Y205" s="35">
        <v>-2.3855029585879841E-2</v>
      </c>
      <c r="Z205" s="35">
        <v>-0.57143307692240342</v>
      </c>
      <c r="AA205" s="35">
        <v>-4.3956390532492569E-2</v>
      </c>
    </row>
    <row r="206" spans="2:27" x14ac:dyDescent="0.25">
      <c r="B206" t="s">
        <v>333</v>
      </c>
      <c r="C206" s="13">
        <v>10</v>
      </c>
      <c r="D206" s="13">
        <v>3</v>
      </c>
      <c r="E206" s="1">
        <v>35</v>
      </c>
      <c r="F206" s="2">
        <v>2.8291499999999998</v>
      </c>
      <c r="G206" s="1">
        <v>1</v>
      </c>
      <c r="H206" s="2">
        <v>2.82511</v>
      </c>
      <c r="I206" s="2">
        <f t="shared" si="12"/>
        <v>0.35346305427425201</v>
      </c>
      <c r="J206" s="1">
        <v>15</v>
      </c>
      <c r="K206" s="2">
        <v>2.8403399999999999</v>
      </c>
      <c r="L206" s="2">
        <f t="shared" si="13"/>
        <v>5.3019458141137799</v>
      </c>
      <c r="M206" s="1">
        <v>19</v>
      </c>
      <c r="N206" s="2">
        <v>2.8205200000000001</v>
      </c>
      <c r="O206" s="2">
        <f t="shared" si="14"/>
        <v>6.7157980312107881</v>
      </c>
      <c r="P206" s="1" t="s">
        <v>3435</v>
      </c>
      <c r="Q206" s="35">
        <v>-12644.089096</v>
      </c>
      <c r="R206" s="35">
        <v>-12642.672500000001</v>
      </c>
      <c r="S206" s="40">
        <v>0.996421</v>
      </c>
      <c r="T206" s="47">
        <v>0.18967999999999999</v>
      </c>
      <c r="U206" s="13">
        <v>10</v>
      </c>
      <c r="V206" s="13">
        <v>3</v>
      </c>
      <c r="W206" s="35">
        <f t="shared" si="15"/>
        <v>0.76923076923076927</v>
      </c>
      <c r="X206" s="35">
        <v>-0.37381538461704622</v>
      </c>
      <c r="Y206" s="35">
        <v>-2.8755029585926632E-2</v>
      </c>
      <c r="Z206" s="35">
        <v>-0.51470507692283718</v>
      </c>
      <c r="AA206" s="35">
        <v>-3.9592698224833626E-2</v>
      </c>
    </row>
    <row r="207" spans="2:27" x14ac:dyDescent="0.25">
      <c r="B207" t="s">
        <v>334</v>
      </c>
      <c r="C207" s="13">
        <v>10</v>
      </c>
      <c r="D207" s="13">
        <v>3</v>
      </c>
      <c r="E207" s="1">
        <v>36</v>
      </c>
      <c r="F207" s="2">
        <v>2.8417500000000002</v>
      </c>
      <c r="G207" s="1">
        <v>3</v>
      </c>
      <c r="H207" s="2">
        <v>2.88748</v>
      </c>
      <c r="I207" s="2">
        <f t="shared" si="12"/>
        <v>1.0556875164951174</v>
      </c>
      <c r="J207" s="1">
        <v>14</v>
      </c>
      <c r="K207" s="2">
        <v>2.87879</v>
      </c>
      <c r="L207" s="2">
        <f t="shared" si="13"/>
        <v>4.926541743643881</v>
      </c>
      <c r="M207" s="1">
        <v>19</v>
      </c>
      <c r="N207" s="2">
        <v>2.8072400000000002</v>
      </c>
      <c r="O207" s="2">
        <f t="shared" si="14"/>
        <v>6.68602093780241</v>
      </c>
      <c r="P207" s="1" t="s">
        <v>3435</v>
      </c>
      <c r="Q207" s="35">
        <v>-12643.992367000001</v>
      </c>
      <c r="R207" s="35">
        <v>-12642.786400000001</v>
      </c>
      <c r="S207" s="40">
        <v>0.99619100000000005</v>
      </c>
      <c r="T207" s="47">
        <v>0.187829999999999</v>
      </c>
      <c r="U207" s="13">
        <v>10</v>
      </c>
      <c r="V207" s="13">
        <v>3</v>
      </c>
      <c r="W207" s="35">
        <f t="shared" si="15"/>
        <v>0.76923076923076927</v>
      </c>
      <c r="X207" s="35">
        <v>-0.48771538461733144</v>
      </c>
      <c r="Y207" s="35">
        <v>-3.7516568047487035E-2</v>
      </c>
      <c r="Z207" s="35">
        <v>-0.41797607692387828</v>
      </c>
      <c r="AA207" s="35">
        <v>-3.2152005917221407E-2</v>
      </c>
    </row>
    <row r="208" spans="2:27" x14ac:dyDescent="0.25">
      <c r="B208" t="s">
        <v>335</v>
      </c>
      <c r="C208" s="13">
        <v>10</v>
      </c>
      <c r="D208" s="13">
        <v>3</v>
      </c>
      <c r="E208" s="1">
        <v>36</v>
      </c>
      <c r="F208" s="2">
        <v>2.8397100000000002</v>
      </c>
      <c r="G208" s="1">
        <v>2</v>
      </c>
      <c r="H208" s="2">
        <v>2.8230900000000001</v>
      </c>
      <c r="I208" s="2">
        <f t="shared" si="12"/>
        <v>0.70429726979163365</v>
      </c>
      <c r="J208" s="1">
        <v>16</v>
      </c>
      <c r="K208" s="2">
        <v>2.8823400000000001</v>
      </c>
      <c r="L208" s="2">
        <f t="shared" si="13"/>
        <v>5.6343781583330692</v>
      </c>
      <c r="M208" s="1">
        <v>18</v>
      </c>
      <c r="N208" s="2">
        <v>2.8036699999999999</v>
      </c>
      <c r="O208" s="2">
        <f t="shared" si="14"/>
        <v>6.3386754281247022</v>
      </c>
      <c r="P208" s="1" t="s">
        <v>3435</v>
      </c>
      <c r="Q208" s="35">
        <v>-12644.083565000001</v>
      </c>
      <c r="R208" s="35">
        <v>-12642.8786</v>
      </c>
      <c r="S208" s="40">
        <v>0.99585800000000002</v>
      </c>
      <c r="T208" s="47">
        <v>0.18548000000000001</v>
      </c>
      <c r="U208" s="13">
        <v>10</v>
      </c>
      <c r="V208" s="13">
        <v>3</v>
      </c>
      <c r="W208" s="35">
        <f t="shared" si="15"/>
        <v>0.76923076923076927</v>
      </c>
      <c r="X208" s="35">
        <v>-0.57991538461646996</v>
      </c>
      <c r="Y208" s="35">
        <v>-4.4608875739728458E-2</v>
      </c>
      <c r="Z208" s="35">
        <v>-0.509174076923955</v>
      </c>
      <c r="AA208" s="35">
        <v>-3.9167236686458079E-2</v>
      </c>
    </row>
    <row r="209" spans="2:27" x14ac:dyDescent="0.25">
      <c r="B209" t="s">
        <v>336</v>
      </c>
      <c r="C209" s="13">
        <v>10</v>
      </c>
      <c r="D209" s="13">
        <v>3</v>
      </c>
      <c r="E209" s="1">
        <v>35</v>
      </c>
      <c r="F209" s="2">
        <v>2.8314699999999999</v>
      </c>
      <c r="G209" s="1">
        <v>2</v>
      </c>
      <c r="H209" s="2">
        <v>2.86137</v>
      </c>
      <c r="I209" s="2">
        <f t="shared" si="12"/>
        <v>0.70634687988924483</v>
      </c>
      <c r="J209" s="1">
        <v>15</v>
      </c>
      <c r="K209" s="2">
        <v>2.8474200000000001</v>
      </c>
      <c r="L209" s="2">
        <f t="shared" si="13"/>
        <v>5.2976015991693366</v>
      </c>
      <c r="M209" s="1">
        <v>18</v>
      </c>
      <c r="N209" s="2">
        <v>2.8148499999999999</v>
      </c>
      <c r="O209" s="2">
        <f t="shared" si="14"/>
        <v>6.3571219190032036</v>
      </c>
      <c r="P209" s="1" t="s">
        <v>3435</v>
      </c>
      <c r="Q209" s="35">
        <v>-12644.033936</v>
      </c>
      <c r="R209" s="35">
        <v>-12642.8171</v>
      </c>
      <c r="S209" s="40">
        <v>0.99657200000000001</v>
      </c>
      <c r="T209" s="47">
        <v>0.19111</v>
      </c>
      <c r="U209" s="13">
        <v>10</v>
      </c>
      <c r="V209" s="13">
        <v>3</v>
      </c>
      <c r="W209" s="35">
        <f t="shared" si="15"/>
        <v>0.76923076923076927</v>
      </c>
      <c r="X209" s="35">
        <v>-0.51841538461667369</v>
      </c>
      <c r="Y209" s="35">
        <v>-3.98781065089749E-2</v>
      </c>
      <c r="Z209" s="35">
        <v>-0.4595450769229501</v>
      </c>
      <c r="AA209" s="35">
        <v>-3.5349621301765395E-2</v>
      </c>
    </row>
    <row r="210" spans="2:27" x14ac:dyDescent="0.25">
      <c r="B210" t="s">
        <v>337</v>
      </c>
      <c r="C210" s="13">
        <v>10</v>
      </c>
      <c r="D210" s="13">
        <v>3</v>
      </c>
      <c r="E210" s="1">
        <v>35</v>
      </c>
      <c r="F210" s="2">
        <v>2.8300700000000001</v>
      </c>
      <c r="G210" s="1">
        <v>2</v>
      </c>
      <c r="H210" s="2">
        <v>2.8248799999999998</v>
      </c>
      <c r="I210" s="2">
        <f t="shared" si="12"/>
        <v>0.70669630079821344</v>
      </c>
      <c r="J210" s="1">
        <v>14</v>
      </c>
      <c r="K210" s="2">
        <v>2.8413599999999999</v>
      </c>
      <c r="L210" s="2">
        <f t="shared" si="13"/>
        <v>4.9468741055874945</v>
      </c>
      <c r="M210" s="1">
        <v>19</v>
      </c>
      <c r="N210" s="2">
        <v>2.8222999999999998</v>
      </c>
      <c r="O210" s="2">
        <f t="shared" si="14"/>
        <v>6.7136148575830275</v>
      </c>
      <c r="P210" s="1" t="s">
        <v>3435</v>
      </c>
      <c r="Q210" s="35">
        <v>-12644.110516999999</v>
      </c>
      <c r="R210" s="35">
        <v>-12642.6538</v>
      </c>
      <c r="S210" s="40">
        <v>0.99578500000000003</v>
      </c>
      <c r="T210" s="47">
        <v>0.18484999999999999</v>
      </c>
      <c r="U210" s="13">
        <v>10</v>
      </c>
      <c r="V210" s="13">
        <v>3</v>
      </c>
      <c r="W210" s="35">
        <f t="shared" si="15"/>
        <v>0.76923076923076927</v>
      </c>
      <c r="X210" s="35">
        <v>-0.35511538461651071</v>
      </c>
      <c r="Y210" s="35">
        <v>-2.7316568047423901E-2</v>
      </c>
      <c r="Z210" s="35">
        <v>-0.53612607692230085</v>
      </c>
      <c r="AA210" s="35">
        <v>-4.1240467455561605E-2</v>
      </c>
    </row>
    <row r="211" spans="2:27" x14ac:dyDescent="0.25">
      <c r="B211" t="s">
        <v>338</v>
      </c>
      <c r="C211" s="13">
        <v>10</v>
      </c>
      <c r="D211" s="13">
        <v>3</v>
      </c>
      <c r="E211" s="1">
        <v>34</v>
      </c>
      <c r="F211" s="2">
        <v>2.8149999999999999</v>
      </c>
      <c r="G211" s="1">
        <v>1</v>
      </c>
      <c r="H211" s="2">
        <v>2.83324</v>
      </c>
      <c r="I211" s="2">
        <f t="shared" si="12"/>
        <v>0.35523978685612789</v>
      </c>
      <c r="J211" s="1">
        <v>16</v>
      </c>
      <c r="K211" s="2">
        <v>2.8229099999999998</v>
      </c>
      <c r="L211" s="2">
        <f t="shared" si="13"/>
        <v>5.6838365896980463</v>
      </c>
      <c r="M211" s="1">
        <v>17</v>
      </c>
      <c r="N211" s="2">
        <v>2.8064800000000001</v>
      </c>
      <c r="O211" s="2">
        <f t="shared" si="14"/>
        <v>6.0390763765541742</v>
      </c>
      <c r="P211" s="1" t="s">
        <v>3435</v>
      </c>
      <c r="Q211" s="35">
        <v>-12643.972706</v>
      </c>
      <c r="R211" s="35">
        <v>-12642.7444</v>
      </c>
      <c r="S211" s="40">
        <v>0.99486600000000003</v>
      </c>
      <c r="T211" s="47">
        <v>0.178869999999999</v>
      </c>
      <c r="U211" s="13">
        <v>10</v>
      </c>
      <c r="V211" s="13">
        <v>3</v>
      </c>
      <c r="W211" s="35">
        <f t="shared" si="15"/>
        <v>0.76923076923076927</v>
      </c>
      <c r="X211" s="35">
        <v>-0.44571538461605087</v>
      </c>
      <c r="Y211" s="35">
        <v>-3.4285798816619299E-2</v>
      </c>
      <c r="Z211" s="35">
        <v>-0.39831507692360901</v>
      </c>
      <c r="AA211" s="35">
        <v>-3.0639621301816078E-2</v>
      </c>
    </row>
    <row r="212" spans="2:27" x14ac:dyDescent="0.25">
      <c r="B212" t="s">
        <v>339</v>
      </c>
      <c r="C212" s="13">
        <v>10</v>
      </c>
      <c r="D212" s="13">
        <v>3</v>
      </c>
      <c r="E212" s="1">
        <v>35</v>
      </c>
      <c r="F212" s="2">
        <v>2.83182</v>
      </c>
      <c r="G212" s="1">
        <v>2</v>
      </c>
      <c r="H212" s="2">
        <v>2.95763</v>
      </c>
      <c r="I212" s="2">
        <f t="shared" si="12"/>
        <v>0.70625957864553535</v>
      </c>
      <c r="J212" s="1">
        <v>16</v>
      </c>
      <c r="K212" s="2">
        <v>2.84016</v>
      </c>
      <c r="L212" s="2">
        <f t="shared" si="13"/>
        <v>5.6500766291642828</v>
      </c>
      <c r="M212" s="1">
        <v>17</v>
      </c>
      <c r="N212" s="2">
        <v>2.80918</v>
      </c>
      <c r="O212" s="2">
        <f t="shared" si="14"/>
        <v>6.0032064184870508</v>
      </c>
      <c r="P212" s="1" t="s">
        <v>3435</v>
      </c>
      <c r="Q212" s="35">
        <v>-12644.013009</v>
      </c>
      <c r="R212" s="35">
        <v>-12642.7703</v>
      </c>
      <c r="S212" s="40">
        <v>0.995834</v>
      </c>
      <c r="T212" s="47">
        <v>0.18517999999999901</v>
      </c>
      <c r="U212" s="13">
        <v>10</v>
      </c>
      <c r="V212" s="13">
        <v>3</v>
      </c>
      <c r="W212" s="35">
        <f t="shared" si="15"/>
        <v>0.76923076923076927</v>
      </c>
      <c r="X212" s="35">
        <v>-0.47161538461659802</v>
      </c>
      <c r="Y212" s="35">
        <v>-3.627810650896908E-2</v>
      </c>
      <c r="Z212" s="35">
        <v>-0.43861807692337607</v>
      </c>
      <c r="AA212" s="35">
        <v>-3.3739852071028927E-2</v>
      </c>
    </row>
    <row r="213" spans="2:27" x14ac:dyDescent="0.25">
      <c r="B213" t="s">
        <v>340</v>
      </c>
      <c r="C213" s="13">
        <v>10</v>
      </c>
      <c r="D213" s="13">
        <v>3</v>
      </c>
      <c r="E213" s="1">
        <v>35</v>
      </c>
      <c r="F213" s="2">
        <v>2.82924</v>
      </c>
      <c r="G213" s="1">
        <v>1</v>
      </c>
      <c r="H213" s="2">
        <v>2.82605</v>
      </c>
      <c r="I213" s="2">
        <f t="shared" si="12"/>
        <v>0.35345181038017276</v>
      </c>
      <c r="J213" s="1">
        <v>16</v>
      </c>
      <c r="K213" s="2">
        <v>2.8174199999999998</v>
      </c>
      <c r="L213" s="2">
        <f t="shared" si="13"/>
        <v>5.6552289660827642</v>
      </c>
      <c r="M213" s="1">
        <v>18</v>
      </c>
      <c r="N213" s="2">
        <v>2.8399200000000002</v>
      </c>
      <c r="O213" s="2">
        <f t="shared" si="14"/>
        <v>6.36213258684311</v>
      </c>
      <c r="P213" s="1" t="s">
        <v>3435</v>
      </c>
      <c r="Q213" s="35">
        <v>-12644.335218</v>
      </c>
      <c r="R213" s="35">
        <v>-12642.872100000001</v>
      </c>
      <c r="S213" s="40">
        <v>0.99615299999999996</v>
      </c>
      <c r="T213" s="47">
        <v>0.187549999999999</v>
      </c>
      <c r="U213" s="13">
        <v>10</v>
      </c>
      <c r="V213" s="13">
        <v>3</v>
      </c>
      <c r="W213" s="35">
        <f t="shared" si="15"/>
        <v>0.76923076923076927</v>
      </c>
      <c r="X213" s="35">
        <v>-0.57341538461696473</v>
      </c>
      <c r="Y213" s="35">
        <v>-4.4108875739766518E-2</v>
      </c>
      <c r="Z213" s="35">
        <v>-0.76082707692330587</v>
      </c>
      <c r="AA213" s="35">
        <v>-5.8525159763331218E-2</v>
      </c>
    </row>
    <row r="214" spans="2:27" x14ac:dyDescent="0.25">
      <c r="B214" t="s">
        <v>341</v>
      </c>
      <c r="C214" s="13">
        <v>10</v>
      </c>
      <c r="D214" s="13">
        <v>3</v>
      </c>
      <c r="E214" s="1">
        <v>36</v>
      </c>
      <c r="F214" s="2">
        <v>2.8412299999999999</v>
      </c>
      <c r="G214" s="1">
        <v>2</v>
      </c>
      <c r="H214" s="2">
        <v>2.8208099999999998</v>
      </c>
      <c r="I214" s="2">
        <f t="shared" si="12"/>
        <v>0.70392048514199834</v>
      </c>
      <c r="J214" s="1">
        <v>15</v>
      </c>
      <c r="K214" s="2">
        <v>2.8809499999999999</v>
      </c>
      <c r="L214" s="2">
        <f t="shared" si="13"/>
        <v>5.2794036385649878</v>
      </c>
      <c r="M214" s="1">
        <v>19</v>
      </c>
      <c r="N214" s="2">
        <v>2.81202</v>
      </c>
      <c r="O214" s="2">
        <f t="shared" si="14"/>
        <v>6.6872446088489843</v>
      </c>
      <c r="P214" s="1" t="s">
        <v>3435</v>
      </c>
      <c r="Q214" s="35">
        <v>-12644.479974</v>
      </c>
      <c r="R214" s="35">
        <v>-12642.814899999999</v>
      </c>
      <c r="S214" s="40">
        <v>0.99470499999999995</v>
      </c>
      <c r="T214" s="47">
        <v>0.17727000000000001</v>
      </c>
      <c r="U214" s="13">
        <v>10</v>
      </c>
      <c r="V214" s="13">
        <v>3</v>
      </c>
      <c r="W214" s="35">
        <f t="shared" si="15"/>
        <v>0.76923076923076927</v>
      </c>
      <c r="X214" s="35">
        <v>-0.51621538461586169</v>
      </c>
      <c r="Y214" s="35">
        <v>-3.9708875739681668E-2</v>
      </c>
      <c r="Z214" s="35">
        <v>-0.90558307692299422</v>
      </c>
      <c r="AA214" s="35">
        <v>-6.9660236686384172E-2</v>
      </c>
    </row>
    <row r="215" spans="2:27" x14ac:dyDescent="0.25">
      <c r="B215" t="s">
        <v>342</v>
      </c>
      <c r="C215" s="13">
        <v>10</v>
      </c>
      <c r="D215" s="13">
        <v>3</v>
      </c>
      <c r="E215" s="1">
        <v>35</v>
      </c>
      <c r="F215" s="2">
        <v>2.8301099999999999</v>
      </c>
      <c r="G215" s="1">
        <v>1</v>
      </c>
      <c r="H215" s="2">
        <v>2.8426900000000002</v>
      </c>
      <c r="I215" s="2">
        <f t="shared" si="12"/>
        <v>0.35334315627307772</v>
      </c>
      <c r="J215" s="1">
        <v>15</v>
      </c>
      <c r="K215" s="2">
        <v>2.8253300000000001</v>
      </c>
      <c r="L215" s="2">
        <f t="shared" si="13"/>
        <v>5.3001473440961657</v>
      </c>
      <c r="M215" s="1">
        <v>19</v>
      </c>
      <c r="N215" s="2">
        <v>2.8332199999999998</v>
      </c>
      <c r="O215" s="2">
        <f t="shared" si="14"/>
        <v>6.7135199691884768</v>
      </c>
      <c r="P215" s="1" t="s">
        <v>3435</v>
      </c>
      <c r="Q215" s="35">
        <v>-12644.344478999999</v>
      </c>
      <c r="R215" s="35">
        <v>-12642.935799999999</v>
      </c>
      <c r="S215" s="40">
        <v>0.99719100000000005</v>
      </c>
      <c r="T215" s="47">
        <v>0.19700000000000001</v>
      </c>
      <c r="U215" s="13">
        <v>10</v>
      </c>
      <c r="V215" s="13">
        <v>3</v>
      </c>
      <c r="W215" s="35">
        <f t="shared" si="15"/>
        <v>0.76923076923076927</v>
      </c>
      <c r="X215" s="35">
        <v>-0.63711538461575401</v>
      </c>
      <c r="Y215" s="35">
        <v>-4.9008875739673385E-2</v>
      </c>
      <c r="Z215" s="35">
        <v>-0.77008807692254777</v>
      </c>
      <c r="AA215" s="35">
        <v>-5.9237544378657518E-2</v>
      </c>
    </row>
    <row r="216" spans="2:27" x14ac:dyDescent="0.25">
      <c r="B216" t="s">
        <v>343</v>
      </c>
      <c r="C216" s="13">
        <v>10</v>
      </c>
      <c r="D216" s="13">
        <v>3</v>
      </c>
      <c r="E216" s="1">
        <v>36</v>
      </c>
      <c r="F216" s="2">
        <v>2.8436400000000002</v>
      </c>
      <c r="G216" s="1">
        <v>3</v>
      </c>
      <c r="H216" s="2">
        <v>2.9861200000000001</v>
      </c>
      <c r="I216" s="2">
        <f t="shared" si="12"/>
        <v>1.0549858631894331</v>
      </c>
      <c r="J216" s="1">
        <v>16</v>
      </c>
      <c r="K216" s="2">
        <v>2.84273</v>
      </c>
      <c r="L216" s="2">
        <f t="shared" si="13"/>
        <v>5.6265912703436438</v>
      </c>
      <c r="M216" s="1">
        <v>17</v>
      </c>
      <c r="N216" s="2">
        <v>2.8193600000000001</v>
      </c>
      <c r="O216" s="2">
        <f t="shared" si="14"/>
        <v>5.9782532247401212</v>
      </c>
      <c r="P216" s="1" t="s">
        <v>3435</v>
      </c>
      <c r="Q216" s="35">
        <v>-12643.963239999999</v>
      </c>
      <c r="R216" s="35">
        <v>-12642.658100000001</v>
      </c>
      <c r="S216" s="40">
        <v>0.99582400000000004</v>
      </c>
      <c r="T216" s="47">
        <v>0.18504999999999899</v>
      </c>
      <c r="U216" s="13">
        <v>10</v>
      </c>
      <c r="V216" s="13">
        <v>3</v>
      </c>
      <c r="W216" s="35">
        <f t="shared" si="15"/>
        <v>0.76923076923076927</v>
      </c>
      <c r="X216" s="35">
        <v>-0.35941538461702294</v>
      </c>
      <c r="Y216" s="35">
        <v>-2.7647337278232535E-2</v>
      </c>
      <c r="Z216" s="35">
        <v>-0.38884907692226989</v>
      </c>
      <c r="AA216" s="35">
        <v>-2.9911467455559223E-2</v>
      </c>
    </row>
    <row r="217" spans="2:27" x14ac:dyDescent="0.25">
      <c r="B217" t="s">
        <v>344</v>
      </c>
      <c r="C217" s="13">
        <v>10</v>
      </c>
      <c r="D217" s="13">
        <v>3</v>
      </c>
      <c r="E217" s="1">
        <v>36</v>
      </c>
      <c r="F217" s="2">
        <v>2.8424200000000002</v>
      </c>
      <c r="G217" s="1">
        <v>3</v>
      </c>
      <c r="H217" s="2">
        <v>3.02549</v>
      </c>
      <c r="I217" s="2">
        <f t="shared" si="12"/>
        <v>1.0554386754948248</v>
      </c>
      <c r="J217" s="1">
        <v>16</v>
      </c>
      <c r="K217" s="2">
        <v>2.8364400000000001</v>
      </c>
      <c r="L217" s="2">
        <f t="shared" si="13"/>
        <v>5.6290062693057319</v>
      </c>
      <c r="M217" s="1">
        <v>17</v>
      </c>
      <c r="N217" s="2">
        <v>2.8157399999999999</v>
      </c>
      <c r="O217" s="2">
        <f t="shared" si="14"/>
        <v>5.9808191611373402</v>
      </c>
      <c r="P217" s="1" t="s">
        <v>3435</v>
      </c>
      <c r="Q217" s="35">
        <v>-12643.841101</v>
      </c>
      <c r="R217" s="35">
        <v>-12642.597599999999</v>
      </c>
      <c r="S217" s="40">
        <v>0.99464900000000001</v>
      </c>
      <c r="T217" s="47">
        <v>0.17760999999999999</v>
      </c>
      <c r="U217" s="13">
        <v>10</v>
      </c>
      <c r="V217" s="13">
        <v>3</v>
      </c>
      <c r="W217" s="35">
        <f t="shared" si="15"/>
        <v>0.76923076923076927</v>
      </c>
      <c r="X217" s="35">
        <v>-0.2989153846156114</v>
      </c>
      <c r="Y217" s="35">
        <v>-2.2993491124277801E-2</v>
      </c>
      <c r="Z217" s="35">
        <v>-0.26671007692311832</v>
      </c>
      <c r="AA217" s="35">
        <v>-2.0516159763316794E-2</v>
      </c>
    </row>
    <row r="218" spans="2:27" x14ac:dyDescent="0.25">
      <c r="B218" t="s">
        <v>345</v>
      </c>
      <c r="C218" s="13">
        <v>10</v>
      </c>
      <c r="D218" s="13">
        <v>3</v>
      </c>
      <c r="E218" s="1">
        <v>35</v>
      </c>
      <c r="F218" s="2">
        <v>2.8263799999999999</v>
      </c>
      <c r="G218" s="1">
        <v>0</v>
      </c>
      <c r="H218" s="2">
        <v>0</v>
      </c>
      <c r="I218" s="2">
        <f t="shared" si="12"/>
        <v>0</v>
      </c>
      <c r="J218" s="1">
        <v>18</v>
      </c>
      <c r="K218" s="2">
        <v>2.8290000000000002</v>
      </c>
      <c r="L218" s="2">
        <f t="shared" si="13"/>
        <v>6.3685703974695551</v>
      </c>
      <c r="M218" s="1">
        <v>17</v>
      </c>
      <c r="N218" s="2">
        <v>2.8235899999999998</v>
      </c>
      <c r="O218" s="2">
        <f t="shared" si="14"/>
        <v>6.0147609309434689</v>
      </c>
      <c r="P218" s="1" t="s">
        <v>3435</v>
      </c>
      <c r="Q218" s="35">
        <v>-12644.159858000001</v>
      </c>
      <c r="R218" s="35">
        <v>-12642.6227</v>
      </c>
      <c r="S218" s="40">
        <v>0.99489099999999997</v>
      </c>
      <c r="T218" s="47">
        <v>0.17882999999999999</v>
      </c>
      <c r="U218" s="13">
        <v>10</v>
      </c>
      <c r="V218" s="13">
        <v>3</v>
      </c>
      <c r="W218" s="35">
        <f t="shared" si="15"/>
        <v>0.76923076923076927</v>
      </c>
      <c r="X218" s="35">
        <v>-0.32401538461635937</v>
      </c>
      <c r="Y218" s="35">
        <v>-2.4924260355104567E-2</v>
      </c>
      <c r="Z218" s="35">
        <v>-0.58546707692403288</v>
      </c>
      <c r="AA218" s="35">
        <v>-4.5035928994156378E-2</v>
      </c>
    </row>
    <row r="219" spans="2:27" x14ac:dyDescent="0.25">
      <c r="B219" t="s">
        <v>346</v>
      </c>
      <c r="C219" s="13">
        <v>10</v>
      </c>
      <c r="D219" s="13">
        <v>3</v>
      </c>
      <c r="E219" s="1">
        <v>35</v>
      </c>
      <c r="F219" s="2">
        <v>2.8336899999999998</v>
      </c>
      <c r="G219" s="1">
        <v>2</v>
      </c>
      <c r="H219" s="2">
        <v>2.97919</v>
      </c>
      <c r="I219" s="2">
        <f t="shared" si="12"/>
        <v>0.70579350599395141</v>
      </c>
      <c r="J219" s="1">
        <v>16</v>
      </c>
      <c r="K219" s="2">
        <v>2.8470800000000001</v>
      </c>
      <c r="L219" s="2">
        <f t="shared" si="13"/>
        <v>5.6463480479516113</v>
      </c>
      <c r="M219" s="1">
        <v>17</v>
      </c>
      <c r="N219" s="2">
        <v>2.80396</v>
      </c>
      <c r="O219" s="2">
        <f t="shared" si="14"/>
        <v>5.9992448009485866</v>
      </c>
      <c r="P219" s="1" t="s">
        <v>3435</v>
      </c>
      <c r="Q219" s="35">
        <v>-12644.179656</v>
      </c>
      <c r="R219" s="35">
        <v>-12642.704299999999</v>
      </c>
      <c r="S219" s="40">
        <v>0.99716300000000002</v>
      </c>
      <c r="T219" s="47">
        <v>0.19667000000000001</v>
      </c>
      <c r="U219" s="13">
        <v>10</v>
      </c>
      <c r="V219" s="13">
        <v>3</v>
      </c>
      <c r="W219" s="35">
        <f t="shared" si="15"/>
        <v>0.76923076923076927</v>
      </c>
      <c r="X219" s="35">
        <v>-0.40561538461588498</v>
      </c>
      <c r="Y219" s="35">
        <v>-3.1201183431991152E-2</v>
      </c>
      <c r="Z219" s="35">
        <v>-0.60526507692338782</v>
      </c>
      <c r="AA219" s="35">
        <v>-4.6558852071029833E-2</v>
      </c>
    </row>
    <row r="220" spans="2:27" x14ac:dyDescent="0.25">
      <c r="B220" t="s">
        <v>347</v>
      </c>
      <c r="C220" s="13">
        <v>10</v>
      </c>
      <c r="D220" s="13">
        <v>3</v>
      </c>
      <c r="E220" s="1">
        <v>35</v>
      </c>
      <c r="F220" s="2">
        <v>2.8276699999999999</v>
      </c>
      <c r="G220" s="1">
        <v>1</v>
      </c>
      <c r="H220" s="2">
        <v>3.0463</v>
      </c>
      <c r="I220" s="2">
        <f t="shared" si="12"/>
        <v>0.35364805652710535</v>
      </c>
      <c r="J220" s="1">
        <v>17</v>
      </c>
      <c r="K220" s="2">
        <v>2.8304900000000002</v>
      </c>
      <c r="L220" s="2">
        <f t="shared" si="13"/>
        <v>6.012016960960791</v>
      </c>
      <c r="M220" s="1">
        <v>17</v>
      </c>
      <c r="N220" s="2">
        <v>2.8119900000000002</v>
      </c>
      <c r="O220" s="2">
        <f t="shared" si="14"/>
        <v>6.012016960960791</v>
      </c>
      <c r="P220" s="1" t="s">
        <v>3435</v>
      </c>
      <c r="Q220" s="35">
        <v>-12644.054703</v>
      </c>
      <c r="R220" s="35">
        <v>-12642.8025</v>
      </c>
      <c r="S220" s="40">
        <v>0.99640399999999996</v>
      </c>
      <c r="T220" s="47">
        <v>0.189579999999999</v>
      </c>
      <c r="U220" s="13">
        <v>10</v>
      </c>
      <c r="V220" s="13">
        <v>3</v>
      </c>
      <c r="W220" s="35">
        <f t="shared" si="15"/>
        <v>0.76923076923076927</v>
      </c>
      <c r="X220" s="35">
        <v>-0.50381538461624586</v>
      </c>
      <c r="Y220" s="35">
        <v>-3.8755029585865068E-2</v>
      </c>
      <c r="Z220" s="35">
        <v>-0.4803120769229281</v>
      </c>
      <c r="AA220" s="35">
        <v>-3.6947082840225236E-2</v>
      </c>
    </row>
    <row r="221" spans="2:27" x14ac:dyDescent="0.25">
      <c r="B221" t="s">
        <v>348</v>
      </c>
      <c r="C221" s="13">
        <v>10</v>
      </c>
      <c r="D221" s="13">
        <v>3</v>
      </c>
      <c r="E221" s="1">
        <v>36</v>
      </c>
      <c r="F221" s="2">
        <v>2.8385500000000001</v>
      </c>
      <c r="G221" s="1">
        <v>0</v>
      </c>
      <c r="H221" s="2">
        <v>0</v>
      </c>
      <c r="I221" s="2">
        <f t="shared" si="12"/>
        <v>0</v>
      </c>
      <c r="J221" s="1">
        <v>18</v>
      </c>
      <c r="K221" s="2">
        <v>2.86138</v>
      </c>
      <c r="L221" s="2">
        <f t="shared" si="13"/>
        <v>6.3412657871096156</v>
      </c>
      <c r="M221" s="1">
        <v>18</v>
      </c>
      <c r="N221" s="2">
        <v>2.8157100000000002</v>
      </c>
      <c r="O221" s="2">
        <f t="shared" si="14"/>
        <v>6.3412657871096156</v>
      </c>
      <c r="P221" s="1" t="s">
        <v>3435</v>
      </c>
      <c r="Q221" s="35">
        <v>-12644.142816</v>
      </c>
      <c r="R221" s="35">
        <v>-12642.9072</v>
      </c>
      <c r="S221" s="40">
        <v>0.99460400000000004</v>
      </c>
      <c r="T221" s="47">
        <v>0.17751</v>
      </c>
      <c r="U221" s="13">
        <v>10</v>
      </c>
      <c r="V221" s="13">
        <v>3</v>
      </c>
      <c r="W221" s="35">
        <f t="shared" si="15"/>
        <v>0.76923076923076927</v>
      </c>
      <c r="X221" s="35">
        <v>-0.60851538461611199</v>
      </c>
      <c r="Y221" s="35">
        <v>-4.6808875739700925E-2</v>
      </c>
      <c r="Z221" s="35">
        <v>-0.56842507692272193</v>
      </c>
      <c r="AA221" s="35">
        <v>-4.3725005917132458E-2</v>
      </c>
    </row>
    <row r="222" spans="2:27" x14ac:dyDescent="0.25">
      <c r="B222" t="s">
        <v>349</v>
      </c>
      <c r="C222" s="13">
        <v>10</v>
      </c>
      <c r="D222" s="13">
        <v>3</v>
      </c>
      <c r="E222" s="1">
        <v>32</v>
      </c>
      <c r="F222" s="2">
        <v>2.80552</v>
      </c>
      <c r="G222" s="1">
        <v>1</v>
      </c>
      <c r="H222" s="2">
        <v>2.8305899999999999</v>
      </c>
      <c r="I222" s="2">
        <f t="shared" si="12"/>
        <v>0.35644016082580054</v>
      </c>
      <c r="J222" s="1">
        <v>14</v>
      </c>
      <c r="K222" s="2">
        <v>2.7947500000000001</v>
      </c>
      <c r="L222" s="2">
        <f t="shared" si="13"/>
        <v>4.9901622515612081</v>
      </c>
      <c r="M222" s="1">
        <v>17</v>
      </c>
      <c r="N222" s="2">
        <v>2.8129200000000001</v>
      </c>
      <c r="O222" s="2">
        <f t="shared" si="14"/>
        <v>6.0594827340386095</v>
      </c>
      <c r="P222" s="1" t="s">
        <v>3435</v>
      </c>
      <c r="Q222" s="35">
        <v>-12644.267511</v>
      </c>
      <c r="R222" s="35">
        <v>-12643.0779</v>
      </c>
      <c r="S222" s="40">
        <v>0.99619400000000002</v>
      </c>
      <c r="T222" s="47">
        <v>0.18786</v>
      </c>
      <c r="U222" s="13">
        <v>10</v>
      </c>
      <c r="V222" s="13">
        <v>3</v>
      </c>
      <c r="W222" s="35">
        <f t="shared" si="15"/>
        <v>0.76923076923076927</v>
      </c>
      <c r="X222" s="35">
        <v>-0.77921538461669115</v>
      </c>
      <c r="Y222" s="35">
        <v>-5.9939644970514704E-2</v>
      </c>
      <c r="Z222" s="35">
        <v>-0.69312007692315092</v>
      </c>
      <c r="AA222" s="35">
        <v>-5.3316928994088533E-2</v>
      </c>
    </row>
    <row r="223" spans="2:27" x14ac:dyDescent="0.25">
      <c r="B223" t="s">
        <v>350</v>
      </c>
      <c r="C223" s="13">
        <v>10</v>
      </c>
      <c r="D223" s="13">
        <v>3</v>
      </c>
      <c r="E223" s="1">
        <v>34</v>
      </c>
      <c r="F223" s="2">
        <v>2.82477</v>
      </c>
      <c r="G223" s="1">
        <v>1</v>
      </c>
      <c r="H223" s="2">
        <v>2.90008</v>
      </c>
      <c r="I223" s="2">
        <f t="shared" si="12"/>
        <v>0.35401112302948556</v>
      </c>
      <c r="J223" s="1">
        <v>15</v>
      </c>
      <c r="K223" s="2">
        <v>2.8192400000000002</v>
      </c>
      <c r="L223" s="2">
        <f t="shared" si="13"/>
        <v>5.3101668454422839</v>
      </c>
      <c r="M223" s="1">
        <v>18</v>
      </c>
      <c r="N223" s="2">
        <v>2.8251900000000001</v>
      </c>
      <c r="O223" s="2">
        <f t="shared" si="14"/>
        <v>6.3722002145307401</v>
      </c>
      <c r="P223" s="1" t="s">
        <v>3435</v>
      </c>
      <c r="Q223" s="35">
        <v>-12644.147628000001</v>
      </c>
      <c r="R223" s="35">
        <v>-12642.92</v>
      </c>
      <c r="S223" s="40">
        <v>0.99644699999999997</v>
      </c>
      <c r="T223" s="47">
        <v>0.18987999999999999</v>
      </c>
      <c r="U223" s="13">
        <v>10</v>
      </c>
      <c r="V223" s="13">
        <v>3</v>
      </c>
      <c r="W223" s="35">
        <f t="shared" si="15"/>
        <v>0.76923076923076927</v>
      </c>
      <c r="X223" s="35">
        <v>-0.6213153846165369</v>
      </c>
      <c r="Y223" s="35">
        <v>-4.779349112434899E-2</v>
      </c>
      <c r="Z223" s="35">
        <v>-0.57323707692376047</v>
      </c>
      <c r="AA223" s="35">
        <v>-4.4095159763366192E-2</v>
      </c>
    </row>
    <row r="224" spans="2:27" x14ac:dyDescent="0.25">
      <c r="B224" t="s">
        <v>351</v>
      </c>
      <c r="C224" s="13">
        <v>10</v>
      </c>
      <c r="D224" s="13">
        <v>3</v>
      </c>
      <c r="E224" s="1">
        <v>32</v>
      </c>
      <c r="F224" s="2">
        <v>2.79976</v>
      </c>
      <c r="G224" s="1">
        <v>0</v>
      </c>
      <c r="H224" s="2">
        <v>0</v>
      </c>
      <c r="I224" s="2">
        <f t="shared" si="12"/>
        <v>0</v>
      </c>
      <c r="J224" s="1">
        <v>14</v>
      </c>
      <c r="K224" s="2">
        <v>2.79739</v>
      </c>
      <c r="L224" s="2">
        <f t="shared" si="13"/>
        <v>5.0004286081664144</v>
      </c>
      <c r="M224" s="1">
        <v>18</v>
      </c>
      <c r="N224" s="2">
        <v>2.8016000000000001</v>
      </c>
      <c r="O224" s="2">
        <f t="shared" si="14"/>
        <v>6.429122496213961</v>
      </c>
      <c r="P224" s="1" t="s">
        <v>3435</v>
      </c>
      <c r="Q224" s="35">
        <v>-12644.173332</v>
      </c>
      <c r="R224" s="35">
        <v>-12643.010399999999</v>
      </c>
      <c r="S224" s="40">
        <v>0.99607800000000002</v>
      </c>
      <c r="T224" s="47">
        <v>0.18683</v>
      </c>
      <c r="U224" s="13">
        <v>10</v>
      </c>
      <c r="V224" s="13">
        <v>3</v>
      </c>
      <c r="W224" s="35">
        <f t="shared" si="15"/>
        <v>0.76923076923076927</v>
      </c>
      <c r="X224" s="35">
        <v>-0.71171538461567252</v>
      </c>
      <c r="Y224" s="35">
        <v>-5.4747337278128652E-2</v>
      </c>
      <c r="Z224" s="35">
        <v>-0.59894107692343823</v>
      </c>
      <c r="AA224" s="35">
        <v>-4.6072390532572172E-2</v>
      </c>
    </row>
    <row r="225" spans="2:27" x14ac:dyDescent="0.25">
      <c r="B225" t="s">
        <v>352</v>
      </c>
      <c r="C225" s="13">
        <v>10</v>
      </c>
      <c r="D225" s="13">
        <v>3</v>
      </c>
      <c r="E225" s="1">
        <v>36</v>
      </c>
      <c r="F225" s="2">
        <v>2.8412099999999998</v>
      </c>
      <c r="G225" s="1">
        <v>2</v>
      </c>
      <c r="H225" s="2">
        <v>2.8019500000000002</v>
      </c>
      <c r="I225" s="2">
        <f t="shared" si="12"/>
        <v>0.70392544021737224</v>
      </c>
      <c r="J225" s="1">
        <v>12</v>
      </c>
      <c r="K225" s="2">
        <v>2.81128</v>
      </c>
      <c r="L225" s="2">
        <f t="shared" si="13"/>
        <v>4.2235526413042335</v>
      </c>
      <c r="M225" s="1">
        <v>22</v>
      </c>
      <c r="N225" s="2">
        <v>2.8611</v>
      </c>
      <c r="O225" s="2">
        <f t="shared" si="14"/>
        <v>7.7431798423910942</v>
      </c>
      <c r="P225" s="1" t="s">
        <v>3435</v>
      </c>
      <c r="Q225" s="35">
        <v>-12644.302285</v>
      </c>
      <c r="R225" s="35">
        <v>-12643.0964</v>
      </c>
      <c r="S225" s="40">
        <v>0.99675199999999997</v>
      </c>
      <c r="T225" s="47">
        <v>0.19259999999999999</v>
      </c>
      <c r="U225" s="13">
        <v>10</v>
      </c>
      <c r="V225" s="13">
        <v>3</v>
      </c>
      <c r="W225" s="35">
        <f t="shared" si="15"/>
        <v>0.76923076923076927</v>
      </c>
      <c r="X225" s="35">
        <v>-0.79771538461682212</v>
      </c>
      <c r="Y225" s="35">
        <v>-6.1362721893601702E-2</v>
      </c>
      <c r="Z225" s="35">
        <v>-0.72789407692289387</v>
      </c>
      <c r="AA225" s="35">
        <v>-5.5991852070991839E-2</v>
      </c>
    </row>
    <row r="226" spans="2:27" x14ac:dyDescent="0.25">
      <c r="B226" t="s">
        <v>353</v>
      </c>
      <c r="C226" s="13">
        <v>10</v>
      </c>
      <c r="D226" s="13">
        <v>3</v>
      </c>
      <c r="E226" s="1">
        <v>32</v>
      </c>
      <c r="F226" s="2">
        <v>2.8052700000000002</v>
      </c>
      <c r="G226" s="1">
        <v>2</v>
      </c>
      <c r="H226" s="2">
        <v>2.8180499999999999</v>
      </c>
      <c r="I226" s="2">
        <f t="shared" si="12"/>
        <v>0.71294385210692723</v>
      </c>
      <c r="J226" s="1">
        <v>13</v>
      </c>
      <c r="K226" s="2">
        <v>2.8177699999999999</v>
      </c>
      <c r="L226" s="2">
        <f t="shared" si="13"/>
        <v>4.6341350386950273</v>
      </c>
      <c r="M226" s="1">
        <v>17</v>
      </c>
      <c r="N226" s="2">
        <v>2.7942100000000001</v>
      </c>
      <c r="O226" s="2">
        <f t="shared" si="14"/>
        <v>6.060022742908882</v>
      </c>
      <c r="P226" s="1" t="s">
        <v>3435</v>
      </c>
      <c r="Q226" s="35">
        <v>-12644.295856999999</v>
      </c>
      <c r="R226" s="35">
        <v>-12643.107</v>
      </c>
      <c r="S226" s="40">
        <v>0.995896</v>
      </c>
      <c r="T226" s="47">
        <v>0.18570999999999899</v>
      </c>
      <c r="U226" s="13">
        <v>10</v>
      </c>
      <c r="V226" s="13">
        <v>3</v>
      </c>
      <c r="W226" s="35">
        <f t="shared" si="15"/>
        <v>0.76923076923076927</v>
      </c>
      <c r="X226" s="35">
        <v>-0.80831538461643504</v>
      </c>
      <c r="Y226" s="35">
        <v>-6.217810650895654E-2</v>
      </c>
      <c r="Z226" s="35">
        <v>-0.72146607692229736</v>
      </c>
      <c r="AA226" s="35">
        <v>-5.5497390532484411E-2</v>
      </c>
    </row>
    <row r="227" spans="2:27" x14ac:dyDescent="0.25">
      <c r="B227" t="s">
        <v>354</v>
      </c>
      <c r="C227" s="13">
        <v>10</v>
      </c>
      <c r="D227" s="13">
        <v>3</v>
      </c>
      <c r="E227" s="1">
        <v>34</v>
      </c>
      <c r="F227" s="2">
        <v>2.8282400000000001</v>
      </c>
      <c r="G227" s="1">
        <v>1</v>
      </c>
      <c r="H227" s="2">
        <v>2.77413</v>
      </c>
      <c r="I227" s="2">
        <f t="shared" si="12"/>
        <v>0.35357678273413856</v>
      </c>
      <c r="J227" s="1">
        <v>14</v>
      </c>
      <c r="K227" s="2">
        <v>2.8147799999999998</v>
      </c>
      <c r="L227" s="2">
        <f t="shared" si="13"/>
        <v>4.9500749582779395</v>
      </c>
      <c r="M227" s="1">
        <v>19</v>
      </c>
      <c r="N227" s="2">
        <v>2.8410199999999999</v>
      </c>
      <c r="O227" s="2">
        <f t="shared" si="14"/>
        <v>6.7179588719486318</v>
      </c>
      <c r="P227" s="1" t="s">
        <v>3435</v>
      </c>
      <c r="Q227" s="35">
        <v>-12644.35241</v>
      </c>
      <c r="R227" s="35">
        <v>-12643.1446</v>
      </c>
      <c r="S227" s="40">
        <v>0.99644999999999995</v>
      </c>
      <c r="T227" s="47">
        <v>0.18995999999999999</v>
      </c>
      <c r="U227" s="13">
        <v>10</v>
      </c>
      <c r="V227" s="13">
        <v>3</v>
      </c>
      <c r="W227" s="35">
        <f t="shared" si="15"/>
        <v>0.76923076923076927</v>
      </c>
      <c r="X227" s="35">
        <v>-0.84591538461609161</v>
      </c>
      <c r="Y227" s="35">
        <v>-6.5070414201237811E-2</v>
      </c>
      <c r="Z227" s="35">
        <v>-0.77801907692264649</v>
      </c>
      <c r="AA227" s="35">
        <v>-5.9847621301742038E-2</v>
      </c>
    </row>
    <row r="228" spans="2:27" x14ac:dyDescent="0.25">
      <c r="B228" t="s">
        <v>355</v>
      </c>
      <c r="C228" s="13">
        <v>10</v>
      </c>
      <c r="D228" s="13">
        <v>3</v>
      </c>
      <c r="E228" s="1">
        <v>32</v>
      </c>
      <c r="F228" s="2">
        <v>2.80077</v>
      </c>
      <c r="G228" s="1">
        <v>3</v>
      </c>
      <c r="H228" s="2">
        <v>2.8666299999999998</v>
      </c>
      <c r="I228" s="2">
        <f t="shared" si="12"/>
        <v>1.0711340095759381</v>
      </c>
      <c r="J228" s="1">
        <v>11</v>
      </c>
      <c r="K228" s="2">
        <v>2.7876799999999999</v>
      </c>
      <c r="L228" s="2">
        <f t="shared" si="13"/>
        <v>3.9274913684451063</v>
      </c>
      <c r="M228" s="1">
        <v>18</v>
      </c>
      <c r="N228" s="2">
        <v>2.7977799999999999</v>
      </c>
      <c r="O228" s="2">
        <f t="shared" si="14"/>
        <v>6.4268040574556284</v>
      </c>
      <c r="P228" s="1" t="s">
        <v>3435</v>
      </c>
      <c r="Q228" s="35">
        <v>-12644.199275000001</v>
      </c>
      <c r="R228" s="35">
        <v>-12642.8361</v>
      </c>
      <c r="S228" s="40">
        <v>0.99534900000000004</v>
      </c>
      <c r="T228" s="47">
        <v>0.18187</v>
      </c>
      <c r="U228" s="13">
        <v>10</v>
      </c>
      <c r="V228" s="13">
        <v>3</v>
      </c>
      <c r="W228" s="35">
        <f t="shared" si="15"/>
        <v>0.76923076923076927</v>
      </c>
      <c r="X228" s="35">
        <v>-0.53741538461690652</v>
      </c>
      <c r="Y228" s="35">
        <v>-4.1339644970531268E-2</v>
      </c>
      <c r="Z228" s="35">
        <v>-0.62488407692399051</v>
      </c>
      <c r="AA228" s="35">
        <v>-4.8068005917230039E-2</v>
      </c>
    </row>
    <row r="229" spans="2:27" x14ac:dyDescent="0.25">
      <c r="B229" t="s">
        <v>356</v>
      </c>
      <c r="C229" s="13">
        <v>10</v>
      </c>
      <c r="D229" s="13">
        <v>3</v>
      </c>
      <c r="E229" s="1">
        <v>33</v>
      </c>
      <c r="F229" s="2">
        <v>2.8140399999999999</v>
      </c>
      <c r="G229" s="1">
        <v>2</v>
      </c>
      <c r="H229" s="2">
        <v>2.7647699999999999</v>
      </c>
      <c r="I229" s="2">
        <f t="shared" si="12"/>
        <v>0.71072195135818972</v>
      </c>
      <c r="J229" s="1">
        <v>12</v>
      </c>
      <c r="K229" s="2">
        <v>2.80613</v>
      </c>
      <c r="L229" s="2">
        <f t="shared" si="13"/>
        <v>4.2643317081491379</v>
      </c>
      <c r="M229" s="1">
        <v>19</v>
      </c>
      <c r="N229" s="2">
        <v>2.82422</v>
      </c>
      <c r="O229" s="2">
        <f t="shared" si="14"/>
        <v>6.7518585379028018</v>
      </c>
      <c r="P229" s="1" t="s">
        <v>3435</v>
      </c>
      <c r="Q229" s="35">
        <v>-12644.254711</v>
      </c>
      <c r="R229" s="35">
        <v>-12642.912899999999</v>
      </c>
      <c r="S229" s="40">
        <v>0.99640700000000004</v>
      </c>
      <c r="T229" s="47">
        <v>0.18970999999999899</v>
      </c>
      <c r="U229" s="13">
        <v>10</v>
      </c>
      <c r="V229" s="13">
        <v>3</v>
      </c>
      <c r="W229" s="35">
        <f t="shared" si="15"/>
        <v>0.76923076923076927</v>
      </c>
      <c r="X229" s="35">
        <v>-0.61421538461581804</v>
      </c>
      <c r="Y229" s="35">
        <v>-4.7247337278139852E-2</v>
      </c>
      <c r="Z229" s="35">
        <v>-0.680320076922726</v>
      </c>
      <c r="AA229" s="35">
        <v>-5.2332313609440462E-2</v>
      </c>
    </row>
    <row r="230" spans="2:27" x14ac:dyDescent="0.25">
      <c r="B230" t="s">
        <v>357</v>
      </c>
      <c r="C230" s="13">
        <v>10</v>
      </c>
      <c r="D230" s="13">
        <v>3</v>
      </c>
      <c r="E230" s="1">
        <v>33</v>
      </c>
      <c r="F230" s="2">
        <v>2.8145099999999998</v>
      </c>
      <c r="G230" s="1">
        <v>2</v>
      </c>
      <c r="H230" s="2">
        <v>2.9211900000000002</v>
      </c>
      <c r="I230" s="2">
        <f t="shared" si="12"/>
        <v>0.71060326664321682</v>
      </c>
      <c r="J230" s="1">
        <v>15</v>
      </c>
      <c r="K230" s="2">
        <v>2.8265400000000001</v>
      </c>
      <c r="L230" s="2">
        <f t="shared" si="13"/>
        <v>5.3295244998241262</v>
      </c>
      <c r="M230" s="1">
        <v>16</v>
      </c>
      <c r="N230" s="2">
        <v>2.7898999999999998</v>
      </c>
      <c r="O230" s="2">
        <f t="shared" si="14"/>
        <v>5.6848261331457346</v>
      </c>
      <c r="P230" s="1" t="s">
        <v>3435</v>
      </c>
      <c r="Q230" s="35">
        <v>-12644.260963999999</v>
      </c>
      <c r="R230" s="35">
        <v>-12643.028</v>
      </c>
      <c r="S230" s="40">
        <v>0.99590800000000002</v>
      </c>
      <c r="T230" s="47">
        <v>0.18568999999999999</v>
      </c>
      <c r="U230" s="13">
        <v>10</v>
      </c>
      <c r="V230" s="13">
        <v>3</v>
      </c>
      <c r="W230" s="35">
        <f t="shared" si="15"/>
        <v>0.76923076923076927</v>
      </c>
      <c r="X230" s="35">
        <v>-0.72931538461671153</v>
      </c>
      <c r="Y230" s="35">
        <v>-5.6101183432054731E-2</v>
      </c>
      <c r="Z230" s="35">
        <v>-0.68657307692228642</v>
      </c>
      <c r="AA230" s="35">
        <v>-5.2813313609406651E-2</v>
      </c>
    </row>
    <row r="231" spans="2:27" x14ac:dyDescent="0.25">
      <c r="B231" t="s">
        <v>358</v>
      </c>
      <c r="C231" s="13">
        <v>10</v>
      </c>
      <c r="D231" s="13">
        <v>3</v>
      </c>
      <c r="E231" s="1">
        <v>33</v>
      </c>
      <c r="F231" s="2">
        <v>2.8194400000000002</v>
      </c>
      <c r="G231" s="1">
        <v>1</v>
      </c>
      <c r="H231" s="2">
        <v>2.8508499999999999</v>
      </c>
      <c r="I231" s="2">
        <f t="shared" si="12"/>
        <v>0.35468036205771358</v>
      </c>
      <c r="J231" s="1">
        <v>17</v>
      </c>
      <c r="K231" s="2">
        <v>2.8380399999999999</v>
      </c>
      <c r="L231" s="2">
        <f t="shared" si="13"/>
        <v>6.029566154981131</v>
      </c>
      <c r="M231" s="1">
        <v>15</v>
      </c>
      <c r="N231" s="2">
        <v>2.7962600000000002</v>
      </c>
      <c r="O231" s="2">
        <f t="shared" si="14"/>
        <v>5.3202054308657036</v>
      </c>
      <c r="P231" s="1" t="s">
        <v>3435</v>
      </c>
      <c r="Q231" s="35">
        <v>-12644.346535000001</v>
      </c>
      <c r="R231" s="35">
        <v>-12643.126899999999</v>
      </c>
      <c r="S231" s="40">
        <v>0.99641000000000002</v>
      </c>
      <c r="T231" s="47">
        <v>0.18964999999999901</v>
      </c>
      <c r="U231" s="13">
        <v>10</v>
      </c>
      <c r="V231" s="13">
        <v>3</v>
      </c>
      <c r="W231" s="35">
        <f t="shared" si="15"/>
        <v>0.76923076923076927</v>
      </c>
      <c r="X231" s="35">
        <v>-0.82821538461575983</v>
      </c>
      <c r="Y231" s="35">
        <v>-6.3708875739673834E-2</v>
      </c>
      <c r="Z231" s="35">
        <v>-0.77214407692372333</v>
      </c>
      <c r="AA231" s="35">
        <v>-5.9395698224901795E-2</v>
      </c>
    </row>
    <row r="232" spans="2:27" x14ac:dyDescent="0.25">
      <c r="B232" t="s">
        <v>359</v>
      </c>
      <c r="C232" s="13">
        <v>10</v>
      </c>
      <c r="D232" s="13">
        <v>3</v>
      </c>
      <c r="E232" s="1">
        <v>34</v>
      </c>
      <c r="F232" s="2">
        <v>2.81515</v>
      </c>
      <c r="G232" s="1">
        <v>2</v>
      </c>
      <c r="H232" s="2">
        <v>2.7749700000000002</v>
      </c>
      <c r="I232" s="2">
        <f t="shared" si="12"/>
        <v>0.71044171713763027</v>
      </c>
      <c r="J232" s="1">
        <v>12</v>
      </c>
      <c r="K232" s="2">
        <v>2.8201900000000002</v>
      </c>
      <c r="L232" s="2">
        <f t="shared" si="13"/>
        <v>4.2626503028257821</v>
      </c>
      <c r="M232" s="1">
        <v>20</v>
      </c>
      <c r="N232" s="2">
        <v>2.8161499999999999</v>
      </c>
      <c r="O232" s="2">
        <f t="shared" si="14"/>
        <v>7.1044171713763031</v>
      </c>
      <c r="P232" s="1" t="s">
        <v>3435</v>
      </c>
      <c r="Q232" s="35">
        <v>-12644.223429</v>
      </c>
      <c r="R232" s="35">
        <v>-12643.0075</v>
      </c>
      <c r="S232" s="40">
        <v>0.99696799999999997</v>
      </c>
      <c r="T232" s="47">
        <v>0.19470999999999999</v>
      </c>
      <c r="U232" s="13">
        <v>10</v>
      </c>
      <c r="V232" s="13">
        <v>3</v>
      </c>
      <c r="W232" s="35">
        <f t="shared" si="15"/>
        <v>0.76923076923076927</v>
      </c>
      <c r="X232" s="35">
        <v>-0.70881538461617311</v>
      </c>
      <c r="Y232" s="35">
        <v>-5.452426035509024E-2</v>
      </c>
      <c r="Z232" s="35">
        <v>-0.64903807692280679</v>
      </c>
      <c r="AA232" s="35">
        <v>-4.9926005917138985E-2</v>
      </c>
    </row>
    <row r="233" spans="2:27" x14ac:dyDescent="0.25">
      <c r="B233" t="s">
        <v>360</v>
      </c>
      <c r="C233" s="13">
        <v>10</v>
      </c>
      <c r="D233" s="13">
        <v>3</v>
      </c>
      <c r="E233" s="1">
        <v>33</v>
      </c>
      <c r="F233" s="2">
        <v>2.8124699999999998</v>
      </c>
      <c r="G233" s="1">
        <v>1</v>
      </c>
      <c r="H233" s="2">
        <v>2.7867899999999999</v>
      </c>
      <c r="I233" s="2">
        <f t="shared" si="12"/>
        <v>0.35555934818860291</v>
      </c>
      <c r="J233" s="1">
        <v>13</v>
      </c>
      <c r="K233" s="2">
        <v>2.8114499999999998</v>
      </c>
      <c r="L233" s="2">
        <f t="shared" si="13"/>
        <v>4.6222715264518381</v>
      </c>
      <c r="M233" s="1">
        <v>19</v>
      </c>
      <c r="N233" s="2">
        <v>2.81453</v>
      </c>
      <c r="O233" s="2">
        <f t="shared" si="14"/>
        <v>6.7556276155834558</v>
      </c>
      <c r="P233" s="1" t="s">
        <v>3435</v>
      </c>
      <c r="Q233" s="35">
        <v>-12644.315172000001</v>
      </c>
      <c r="R233" s="35">
        <v>-12643.127899999999</v>
      </c>
      <c r="S233" s="40">
        <v>0.99648800000000004</v>
      </c>
      <c r="T233" s="47">
        <v>0.19042000000000001</v>
      </c>
      <c r="U233" s="13">
        <v>10</v>
      </c>
      <c r="V233" s="13">
        <v>3</v>
      </c>
      <c r="W233" s="35">
        <f t="shared" si="15"/>
        <v>0.76923076923076927</v>
      </c>
      <c r="X233" s="35">
        <v>-0.82921538461596356</v>
      </c>
      <c r="Y233" s="35">
        <v>-6.3785798816612588E-2</v>
      </c>
      <c r="Z233" s="35">
        <v>-0.74078107692366757</v>
      </c>
      <c r="AA233" s="35">
        <v>-5.6983159763359041E-2</v>
      </c>
    </row>
    <row r="234" spans="2:27" x14ac:dyDescent="0.25">
      <c r="B234" t="s">
        <v>361</v>
      </c>
      <c r="C234" s="13">
        <v>10</v>
      </c>
      <c r="D234" s="13">
        <v>3</v>
      </c>
      <c r="E234" s="1">
        <v>32</v>
      </c>
      <c r="F234" s="2">
        <v>2.8062200000000002</v>
      </c>
      <c r="G234" s="1">
        <v>0</v>
      </c>
      <c r="H234" s="2">
        <v>0</v>
      </c>
      <c r="I234" s="2">
        <f t="shared" ref="I234:I297" si="16">G234/$F234</f>
        <v>0</v>
      </c>
      <c r="J234" s="1">
        <v>17</v>
      </c>
      <c r="K234" s="2">
        <v>2.8170500000000001</v>
      </c>
      <c r="L234" s="2">
        <f t="shared" ref="L234:L297" si="17">J234/$F234</f>
        <v>6.0579712210731866</v>
      </c>
      <c r="M234" s="1">
        <v>15</v>
      </c>
      <c r="N234" s="2">
        <v>2.7939400000000001</v>
      </c>
      <c r="O234" s="2">
        <f t="shared" ref="O234:O297" si="18">M234/$F234</f>
        <v>5.3452687244763419</v>
      </c>
      <c r="P234" s="1" t="s">
        <v>3435</v>
      </c>
      <c r="Q234" s="35">
        <v>-12644.489111000001</v>
      </c>
      <c r="R234" s="35">
        <v>-12643.2925</v>
      </c>
      <c r="S234" s="40">
        <v>0.996</v>
      </c>
      <c r="T234" s="47">
        <v>0.18644999999999901</v>
      </c>
      <c r="U234" s="13">
        <v>10</v>
      </c>
      <c r="V234" s="13">
        <v>3</v>
      </c>
      <c r="W234" s="35">
        <f t="shared" si="15"/>
        <v>0.76923076923076927</v>
      </c>
      <c r="X234" s="35">
        <v>-0.99381538461602759</v>
      </c>
      <c r="Y234" s="35">
        <v>-7.6447337278155975E-2</v>
      </c>
      <c r="Z234" s="35">
        <v>-0.91472007692391344</v>
      </c>
      <c r="AA234" s="35">
        <v>-7.0363082840301031E-2</v>
      </c>
    </row>
    <row r="235" spans="2:27" x14ac:dyDescent="0.25">
      <c r="B235" t="s">
        <v>362</v>
      </c>
      <c r="C235" s="13">
        <v>10</v>
      </c>
      <c r="D235" s="13">
        <v>3</v>
      </c>
      <c r="E235" s="1">
        <v>36</v>
      </c>
      <c r="F235" s="2">
        <v>2.8413599999999999</v>
      </c>
      <c r="G235" s="1">
        <v>2</v>
      </c>
      <c r="H235" s="2">
        <v>2.9566599999999998</v>
      </c>
      <c r="I235" s="2">
        <f t="shared" si="16"/>
        <v>0.70388827885238059</v>
      </c>
      <c r="J235" s="1">
        <v>14</v>
      </c>
      <c r="K235" s="2">
        <v>2.7955299999999998</v>
      </c>
      <c r="L235" s="2">
        <f t="shared" si="17"/>
        <v>4.9272179519666643</v>
      </c>
      <c r="M235" s="1">
        <v>20</v>
      </c>
      <c r="N235" s="2">
        <v>2.86191</v>
      </c>
      <c r="O235" s="2">
        <f t="shared" si="18"/>
        <v>7.0388827885238054</v>
      </c>
      <c r="P235" s="1" t="s">
        <v>3435</v>
      </c>
      <c r="Q235" s="35">
        <v>-12644.28969</v>
      </c>
      <c r="R235" s="35">
        <v>-12643.0303</v>
      </c>
      <c r="S235" s="40">
        <v>0.996394</v>
      </c>
      <c r="T235" s="47">
        <v>0.18955</v>
      </c>
      <c r="U235" s="13">
        <v>10</v>
      </c>
      <c r="V235" s="13">
        <v>3</v>
      </c>
      <c r="W235" s="35">
        <f t="shared" ref="W235:W298" si="19">U235/13</f>
        <v>0.76923076923076927</v>
      </c>
      <c r="X235" s="35">
        <v>-0.7316153846168163</v>
      </c>
      <c r="Y235" s="35">
        <v>-5.6278106508985869E-2</v>
      </c>
      <c r="Z235" s="35">
        <v>-0.71529907692274719</v>
      </c>
      <c r="AA235" s="35">
        <v>-5.5023005917134396E-2</v>
      </c>
    </row>
    <row r="236" spans="2:27" x14ac:dyDescent="0.25">
      <c r="B236" t="s">
        <v>363</v>
      </c>
      <c r="C236" s="13">
        <v>10</v>
      </c>
      <c r="D236" s="13">
        <v>3</v>
      </c>
      <c r="E236" s="1">
        <v>35</v>
      </c>
      <c r="F236" s="2">
        <v>2.8401299999999998</v>
      </c>
      <c r="G236" s="1">
        <v>1</v>
      </c>
      <c r="H236" s="2">
        <v>2.8759399999999999</v>
      </c>
      <c r="I236" s="2">
        <f t="shared" si="16"/>
        <v>0.35209655896032932</v>
      </c>
      <c r="J236" s="1">
        <v>17</v>
      </c>
      <c r="K236" s="2">
        <v>2.8566199999999999</v>
      </c>
      <c r="L236" s="2">
        <f t="shared" si="17"/>
        <v>5.9856415023255982</v>
      </c>
      <c r="M236" s="1">
        <v>17</v>
      </c>
      <c r="N236" s="2">
        <v>2.8215300000000001</v>
      </c>
      <c r="O236" s="2">
        <f t="shared" si="18"/>
        <v>5.9856415023255982</v>
      </c>
      <c r="P236" s="1" t="s">
        <v>3435</v>
      </c>
      <c r="Q236" s="35">
        <v>-12644.379965</v>
      </c>
      <c r="R236" s="35">
        <v>-12643.122600000001</v>
      </c>
      <c r="S236" s="40">
        <v>0.99640700000000004</v>
      </c>
      <c r="T236" s="47">
        <v>0.18959999999999999</v>
      </c>
      <c r="U236" s="13">
        <v>10</v>
      </c>
      <c r="V236" s="13">
        <v>3</v>
      </c>
      <c r="W236" s="35">
        <f t="shared" si="19"/>
        <v>0.76923076923076927</v>
      </c>
      <c r="X236" s="35">
        <v>-0.82391538461706659</v>
      </c>
      <c r="Y236" s="35">
        <v>-6.3378106509005119E-2</v>
      </c>
      <c r="Z236" s="35">
        <v>-0.80557407692322158</v>
      </c>
      <c r="AA236" s="35">
        <v>-6.196723668640166E-2</v>
      </c>
    </row>
    <row r="237" spans="2:27" x14ac:dyDescent="0.25">
      <c r="B237" t="s">
        <v>364</v>
      </c>
      <c r="C237" s="13">
        <v>10</v>
      </c>
      <c r="D237" s="13">
        <v>3</v>
      </c>
      <c r="E237" s="1">
        <v>34</v>
      </c>
      <c r="F237" s="2">
        <v>2.82647</v>
      </c>
      <c r="G237" s="1">
        <v>1</v>
      </c>
      <c r="H237" s="2">
        <v>3.0076299999999998</v>
      </c>
      <c r="I237" s="2">
        <f t="shared" si="16"/>
        <v>0.35379820058235184</v>
      </c>
      <c r="J237" s="1">
        <v>15</v>
      </c>
      <c r="K237" s="2">
        <v>2.7941199999999999</v>
      </c>
      <c r="L237" s="2">
        <f t="shared" si="17"/>
        <v>5.3069730087352776</v>
      </c>
      <c r="M237" s="1">
        <v>18</v>
      </c>
      <c r="N237" s="2">
        <v>2.8433700000000002</v>
      </c>
      <c r="O237" s="2">
        <f t="shared" si="18"/>
        <v>6.3683676104823332</v>
      </c>
      <c r="P237" s="1" t="s">
        <v>3435</v>
      </c>
      <c r="Q237" s="35">
        <v>-12644.253024</v>
      </c>
      <c r="R237" s="35">
        <v>-12643.0128</v>
      </c>
      <c r="S237" s="40">
        <v>0.99592499999999995</v>
      </c>
      <c r="T237" s="47">
        <v>0.18581</v>
      </c>
      <c r="U237" s="13">
        <v>10</v>
      </c>
      <c r="V237" s="13">
        <v>3</v>
      </c>
      <c r="W237" s="35">
        <f t="shared" si="19"/>
        <v>0.76923076923076927</v>
      </c>
      <c r="X237" s="35">
        <v>-0.71411538461688906</v>
      </c>
      <c r="Y237" s="35">
        <v>-5.4931952662837617E-2</v>
      </c>
      <c r="Z237" s="35">
        <v>-0.67863307692277886</v>
      </c>
      <c r="AA237" s="35">
        <v>-5.2202544378675296E-2</v>
      </c>
    </row>
    <row r="238" spans="2:27" x14ac:dyDescent="0.25">
      <c r="B238" t="s">
        <v>365</v>
      </c>
      <c r="C238" s="13">
        <v>10</v>
      </c>
      <c r="D238" s="13">
        <v>3</v>
      </c>
      <c r="E238" s="1">
        <v>33</v>
      </c>
      <c r="F238" s="2">
        <v>2.8129900000000001</v>
      </c>
      <c r="G238" s="1">
        <v>0</v>
      </c>
      <c r="H238" s="2">
        <v>0</v>
      </c>
      <c r="I238" s="2">
        <f t="shared" si="16"/>
        <v>0</v>
      </c>
      <c r="J238" s="1">
        <v>15</v>
      </c>
      <c r="K238" s="2">
        <v>2.7840199999999999</v>
      </c>
      <c r="L238" s="2">
        <f t="shared" si="17"/>
        <v>5.332404310004657</v>
      </c>
      <c r="M238" s="1">
        <v>18</v>
      </c>
      <c r="N238" s="2">
        <v>2.8371400000000002</v>
      </c>
      <c r="O238" s="2">
        <f t="shared" si="18"/>
        <v>6.3988851720055884</v>
      </c>
      <c r="P238" s="1" t="s">
        <v>3435</v>
      </c>
      <c r="Q238" s="35">
        <v>-12644.329398</v>
      </c>
      <c r="R238" s="35">
        <v>-12643.094999999999</v>
      </c>
      <c r="S238" s="40">
        <v>0.99409599999999998</v>
      </c>
      <c r="T238" s="47">
        <v>0.174729999999999</v>
      </c>
      <c r="U238" s="13">
        <v>10</v>
      </c>
      <c r="V238" s="13">
        <v>3</v>
      </c>
      <c r="W238" s="35">
        <f t="shared" si="19"/>
        <v>0.76923076923076927</v>
      </c>
      <c r="X238" s="35">
        <v>-0.79631538461580931</v>
      </c>
      <c r="Y238" s="35">
        <v>-6.1255029585831483E-2</v>
      </c>
      <c r="Z238" s="35">
        <v>-0.75500707692299329</v>
      </c>
      <c r="AA238" s="35">
        <v>-5.8077467455614866E-2</v>
      </c>
    </row>
    <row r="239" spans="2:27" x14ac:dyDescent="0.25">
      <c r="B239" t="s">
        <v>366</v>
      </c>
      <c r="C239" s="13">
        <v>10</v>
      </c>
      <c r="D239" s="13">
        <v>3</v>
      </c>
      <c r="E239" s="1">
        <v>34</v>
      </c>
      <c r="F239" s="2">
        <v>2.8202500000000001</v>
      </c>
      <c r="G239" s="1">
        <v>1</v>
      </c>
      <c r="H239" s="2">
        <v>2.7836799999999999</v>
      </c>
      <c r="I239" s="2">
        <f t="shared" si="16"/>
        <v>0.35457849481428949</v>
      </c>
      <c r="J239" s="1">
        <v>12</v>
      </c>
      <c r="K239" s="2">
        <v>2.7926899999999999</v>
      </c>
      <c r="L239" s="2">
        <f t="shared" si="17"/>
        <v>4.2549419377714743</v>
      </c>
      <c r="M239" s="1">
        <v>21</v>
      </c>
      <c r="N239" s="2">
        <v>2.8377400000000002</v>
      </c>
      <c r="O239" s="2">
        <f t="shared" si="18"/>
        <v>7.4461483911000794</v>
      </c>
      <c r="P239" s="1" t="s">
        <v>3435</v>
      </c>
      <c r="Q239" s="35">
        <v>-12644.357048</v>
      </c>
      <c r="R239" s="35">
        <v>-12643.1104</v>
      </c>
      <c r="S239" s="40">
        <v>0.99685400000000002</v>
      </c>
      <c r="T239" s="47">
        <v>0.193579999999999</v>
      </c>
      <c r="U239" s="13">
        <v>10</v>
      </c>
      <c r="V239" s="13">
        <v>3</v>
      </c>
      <c r="W239" s="35">
        <f t="shared" si="19"/>
        <v>0.76923076923076927</v>
      </c>
      <c r="X239" s="35">
        <v>-0.81171538461603632</v>
      </c>
      <c r="Y239" s="35">
        <v>-6.2439644970464329E-2</v>
      </c>
      <c r="Z239" s="35">
        <v>-0.78265707692298747</v>
      </c>
      <c r="AA239" s="35">
        <v>-6.0204390532537497E-2</v>
      </c>
    </row>
    <row r="240" spans="2:27" x14ac:dyDescent="0.25">
      <c r="B240" t="s">
        <v>367</v>
      </c>
      <c r="C240" s="13">
        <v>10</v>
      </c>
      <c r="D240" s="13">
        <v>3</v>
      </c>
      <c r="E240" s="1">
        <v>34</v>
      </c>
      <c r="F240" s="2">
        <v>2.8194699999999999</v>
      </c>
      <c r="G240" s="1">
        <v>0</v>
      </c>
      <c r="H240" s="2">
        <v>0</v>
      </c>
      <c r="I240" s="2">
        <f t="shared" si="16"/>
        <v>0</v>
      </c>
      <c r="J240" s="1">
        <v>14</v>
      </c>
      <c r="K240" s="2">
        <v>2.7855400000000001</v>
      </c>
      <c r="L240" s="2">
        <f t="shared" si="17"/>
        <v>4.9654722341432969</v>
      </c>
      <c r="M240" s="1">
        <v>20</v>
      </c>
      <c r="N240" s="2">
        <v>2.8432200000000001</v>
      </c>
      <c r="O240" s="2">
        <f t="shared" si="18"/>
        <v>7.0935317630618524</v>
      </c>
      <c r="P240" s="1" t="s">
        <v>3435</v>
      </c>
      <c r="Q240" s="35">
        <v>-12644.423940000001</v>
      </c>
      <c r="R240" s="35">
        <v>-12643.2233</v>
      </c>
      <c r="S240" s="40">
        <v>0.99670099999999995</v>
      </c>
      <c r="T240" s="47">
        <v>0.19212000000000001</v>
      </c>
      <c r="U240" s="13">
        <v>10</v>
      </c>
      <c r="V240" s="13">
        <v>3</v>
      </c>
      <c r="W240" s="35">
        <f t="shared" si="19"/>
        <v>0.76923076923076927</v>
      </c>
      <c r="X240" s="35">
        <v>-0.92461538461611781</v>
      </c>
      <c r="Y240" s="35">
        <v>-7.1124260355085983E-2</v>
      </c>
      <c r="Z240" s="35">
        <v>-0.84954907692372217</v>
      </c>
      <c r="AA240" s="35">
        <v>-6.5349928994132472E-2</v>
      </c>
    </row>
    <row r="241" spans="2:27" x14ac:dyDescent="0.25">
      <c r="B241" t="s">
        <v>368</v>
      </c>
      <c r="C241" s="13">
        <v>10</v>
      </c>
      <c r="D241" s="13">
        <v>3</v>
      </c>
      <c r="E241" s="1">
        <v>34</v>
      </c>
      <c r="F241" s="2">
        <v>2.8286500000000001</v>
      </c>
      <c r="G241" s="1">
        <v>3</v>
      </c>
      <c r="H241" s="2">
        <v>2.85358</v>
      </c>
      <c r="I241" s="2">
        <f t="shared" si="16"/>
        <v>1.0605766001449455</v>
      </c>
      <c r="J241" s="1">
        <v>11</v>
      </c>
      <c r="K241" s="2">
        <v>2.8284500000000001</v>
      </c>
      <c r="L241" s="2">
        <f t="shared" si="17"/>
        <v>3.8887808671981334</v>
      </c>
      <c r="M241" s="1">
        <v>20</v>
      </c>
      <c r="N241" s="2">
        <v>2.8250099999999998</v>
      </c>
      <c r="O241" s="2">
        <f t="shared" si="18"/>
        <v>7.0705106676329699</v>
      </c>
      <c r="P241" s="1" t="s">
        <v>3435</v>
      </c>
      <c r="Q241" s="35">
        <v>-12644.056547</v>
      </c>
      <c r="R241" s="35">
        <v>-12642.7601</v>
      </c>
      <c r="S241" s="40">
        <v>0.99635899999999999</v>
      </c>
      <c r="T241" s="47">
        <v>0.18915999999999999</v>
      </c>
      <c r="U241" s="13">
        <v>10</v>
      </c>
      <c r="V241" s="13">
        <v>3</v>
      </c>
      <c r="W241" s="35">
        <f t="shared" si="19"/>
        <v>0.76923076923076927</v>
      </c>
      <c r="X241" s="35">
        <v>-0.4614153846159752</v>
      </c>
      <c r="Y241" s="35">
        <v>-3.5493491124305783E-2</v>
      </c>
      <c r="Z241" s="35">
        <v>-0.48215607692327467</v>
      </c>
      <c r="AA241" s="35">
        <v>-3.7088928994098054E-2</v>
      </c>
    </row>
    <row r="242" spans="2:27" x14ac:dyDescent="0.25">
      <c r="B242" t="s">
        <v>369</v>
      </c>
      <c r="C242" s="13">
        <v>10</v>
      </c>
      <c r="D242" s="13">
        <v>3</v>
      </c>
      <c r="E242" s="1">
        <v>34</v>
      </c>
      <c r="F242" s="2">
        <v>2.8183400000000001</v>
      </c>
      <c r="G242" s="1">
        <v>2</v>
      </c>
      <c r="H242" s="2">
        <v>2.79752</v>
      </c>
      <c r="I242" s="2">
        <f t="shared" si="16"/>
        <v>0.70963758808376565</v>
      </c>
      <c r="J242" s="1">
        <v>13</v>
      </c>
      <c r="K242" s="2">
        <v>2.8123</v>
      </c>
      <c r="L242" s="2">
        <f t="shared" si="17"/>
        <v>4.612644322544476</v>
      </c>
      <c r="M242" s="1">
        <v>19</v>
      </c>
      <c r="N242" s="2">
        <v>2.8246600000000002</v>
      </c>
      <c r="O242" s="2">
        <f t="shared" si="18"/>
        <v>6.7415570867957735</v>
      </c>
      <c r="P242" s="1" t="s">
        <v>3435</v>
      </c>
      <c r="Q242" s="35">
        <v>-12644.269458000001</v>
      </c>
      <c r="R242" s="35">
        <v>-12642.801799999999</v>
      </c>
      <c r="S242" s="40">
        <v>0.99639</v>
      </c>
      <c r="T242" s="47">
        <v>0.18947</v>
      </c>
      <c r="U242" s="13">
        <v>10</v>
      </c>
      <c r="V242" s="13">
        <v>3</v>
      </c>
      <c r="W242" s="35">
        <f t="shared" si="19"/>
        <v>0.76923076923076927</v>
      </c>
      <c r="X242" s="35">
        <v>-0.50311538461573946</v>
      </c>
      <c r="Y242" s="35">
        <v>-3.8701183431979959E-2</v>
      </c>
      <c r="Z242" s="35">
        <v>-0.69506707692380587</v>
      </c>
      <c r="AA242" s="35">
        <v>-5.3466698224908141E-2</v>
      </c>
    </row>
    <row r="243" spans="2:27" x14ac:dyDescent="0.25">
      <c r="B243" t="s">
        <v>370</v>
      </c>
      <c r="C243" s="13">
        <v>10</v>
      </c>
      <c r="D243" s="13">
        <v>3</v>
      </c>
      <c r="E243" s="1">
        <v>34</v>
      </c>
      <c r="F243" s="2">
        <v>2.8236300000000001</v>
      </c>
      <c r="G243" s="1">
        <v>2</v>
      </c>
      <c r="H243" s="2">
        <v>2.9558200000000001</v>
      </c>
      <c r="I243" s="2">
        <f t="shared" si="16"/>
        <v>0.70830809985727594</v>
      </c>
      <c r="J243" s="1">
        <v>14</v>
      </c>
      <c r="K243" s="2">
        <v>2.8168199999999999</v>
      </c>
      <c r="L243" s="2">
        <f t="shared" si="17"/>
        <v>4.9581566990009316</v>
      </c>
      <c r="M243" s="1">
        <v>18</v>
      </c>
      <c r="N243" s="2">
        <v>2.8142399999999999</v>
      </c>
      <c r="O243" s="2">
        <f t="shared" si="18"/>
        <v>6.3747728987154835</v>
      </c>
      <c r="P243" s="1" t="s">
        <v>3435</v>
      </c>
      <c r="Q243" s="35">
        <v>-12644.214891</v>
      </c>
      <c r="R243" s="35">
        <v>-12642.8388</v>
      </c>
      <c r="S243" s="40">
        <v>0.99651199999999995</v>
      </c>
      <c r="T243" s="47">
        <v>0.18909999999999999</v>
      </c>
      <c r="U243" s="13">
        <v>10</v>
      </c>
      <c r="V243" s="13">
        <v>3</v>
      </c>
      <c r="W243" s="35">
        <f t="shared" si="19"/>
        <v>0.76923076923076927</v>
      </c>
      <c r="X243" s="35">
        <v>-0.54011538461600139</v>
      </c>
      <c r="Y243" s="35">
        <v>-4.1547337278153955E-2</v>
      </c>
      <c r="Z243" s="35">
        <v>-0.64050007692276267</v>
      </c>
      <c r="AA243" s="35">
        <v>-4.9269236686366361E-2</v>
      </c>
    </row>
    <row r="244" spans="2:27" x14ac:dyDescent="0.25">
      <c r="B244" t="s">
        <v>371</v>
      </c>
      <c r="C244" s="13">
        <v>10</v>
      </c>
      <c r="D244" s="13">
        <v>3</v>
      </c>
      <c r="E244" s="1">
        <v>34</v>
      </c>
      <c r="F244" s="2">
        <v>2.8206500000000001</v>
      </c>
      <c r="G244" s="1">
        <v>2</v>
      </c>
      <c r="H244" s="2">
        <v>2.8984200000000002</v>
      </c>
      <c r="I244" s="2">
        <f t="shared" si="16"/>
        <v>0.70905642316487327</v>
      </c>
      <c r="J244" s="1">
        <v>12</v>
      </c>
      <c r="K244" s="2">
        <v>2.8033100000000002</v>
      </c>
      <c r="L244" s="2">
        <f t="shared" si="17"/>
        <v>4.2543385389892396</v>
      </c>
      <c r="M244" s="1">
        <v>20</v>
      </c>
      <c r="N244" s="2">
        <v>2.82328</v>
      </c>
      <c r="O244" s="2">
        <f t="shared" si="18"/>
        <v>7.0905642316487336</v>
      </c>
      <c r="P244" s="1" t="s">
        <v>3435</v>
      </c>
      <c r="Q244" s="35">
        <v>-12644.222602</v>
      </c>
      <c r="R244" s="35">
        <v>-12642.832200000001</v>
      </c>
      <c r="S244" s="40">
        <v>0.99596099999999999</v>
      </c>
      <c r="T244" s="47">
        <v>0.186079999999999</v>
      </c>
      <c r="U244" s="13">
        <v>10</v>
      </c>
      <c r="V244" s="13">
        <v>3</v>
      </c>
      <c r="W244" s="35">
        <f t="shared" si="19"/>
        <v>0.76923076923076927</v>
      </c>
      <c r="X244" s="35">
        <v>-0.53351538461720338</v>
      </c>
      <c r="Y244" s="35">
        <v>-4.1039644970554109E-2</v>
      </c>
      <c r="Z244" s="35">
        <v>-0.64821107692296209</v>
      </c>
      <c r="AA244" s="35">
        <v>-4.9862390532535543E-2</v>
      </c>
    </row>
    <row r="245" spans="2:27" x14ac:dyDescent="0.25">
      <c r="B245" t="s">
        <v>372</v>
      </c>
      <c r="C245" s="13">
        <v>10</v>
      </c>
      <c r="D245" s="13">
        <v>3</v>
      </c>
      <c r="E245" s="1">
        <v>34</v>
      </c>
      <c r="F245" s="2">
        <v>2.8226399999999998</v>
      </c>
      <c r="G245" s="1">
        <v>1</v>
      </c>
      <c r="H245" s="2">
        <v>3.0470899999999999</v>
      </c>
      <c r="I245" s="2">
        <f t="shared" si="16"/>
        <v>0.35427826431992748</v>
      </c>
      <c r="J245" s="1">
        <v>14</v>
      </c>
      <c r="K245" s="2">
        <v>2.8066499999999999</v>
      </c>
      <c r="L245" s="2">
        <f t="shared" si="17"/>
        <v>4.9598957004789845</v>
      </c>
      <c r="M245" s="1">
        <v>19</v>
      </c>
      <c r="N245" s="2">
        <v>2.8226</v>
      </c>
      <c r="O245" s="2">
        <f t="shared" si="18"/>
        <v>6.7312870220786216</v>
      </c>
      <c r="P245" s="1" t="s">
        <v>3435</v>
      </c>
      <c r="Q245" s="35">
        <v>-12644.504309</v>
      </c>
      <c r="R245" s="35">
        <v>-12642.597641</v>
      </c>
      <c r="S245" s="40">
        <v>0.99454200000000004</v>
      </c>
      <c r="T245" s="47">
        <v>0.17680000000000001</v>
      </c>
      <c r="U245" s="13">
        <v>10</v>
      </c>
      <c r="V245" s="13">
        <v>3</v>
      </c>
      <c r="W245" s="35">
        <f t="shared" si="19"/>
        <v>0.76923076923076927</v>
      </c>
      <c r="X245" s="35">
        <v>-0.29895638461675844</v>
      </c>
      <c r="Y245" s="35">
        <v>-2.299664497051988E-2</v>
      </c>
      <c r="Z245" s="35">
        <v>-0.92991807692305883</v>
      </c>
      <c r="AA245" s="35">
        <v>-7.1532159763312217E-2</v>
      </c>
    </row>
    <row r="246" spans="2:27" x14ac:dyDescent="0.25">
      <c r="B246" t="s">
        <v>373</v>
      </c>
      <c r="C246" s="13">
        <v>10</v>
      </c>
      <c r="D246" s="13">
        <v>3</v>
      </c>
      <c r="E246" s="1">
        <v>32</v>
      </c>
      <c r="F246" s="2">
        <v>2.80307</v>
      </c>
      <c r="G246" s="1">
        <v>1</v>
      </c>
      <c r="H246" s="2">
        <v>2.7637200000000002</v>
      </c>
      <c r="I246" s="2">
        <f t="shared" si="16"/>
        <v>0.35675170438126769</v>
      </c>
      <c r="J246" s="1">
        <v>13</v>
      </c>
      <c r="K246" s="2">
        <v>2.77651</v>
      </c>
      <c r="L246" s="2">
        <f t="shared" si="17"/>
        <v>4.6377721569564798</v>
      </c>
      <c r="M246" s="1">
        <v>18</v>
      </c>
      <c r="N246" s="2">
        <v>2.8244400000000001</v>
      </c>
      <c r="O246" s="2">
        <f t="shared" si="18"/>
        <v>6.4215306788628181</v>
      </c>
      <c r="P246" s="1" t="s">
        <v>3435</v>
      </c>
      <c r="Q246" s="35">
        <v>-12644.202843999999</v>
      </c>
      <c r="R246" s="35">
        <v>-12642.951499999999</v>
      </c>
      <c r="S246" s="40">
        <v>0.99655899999999997</v>
      </c>
      <c r="T246" s="47">
        <v>0.19084999999999899</v>
      </c>
      <c r="U246" s="13">
        <v>10</v>
      </c>
      <c r="V246" s="13">
        <v>3</v>
      </c>
      <c r="W246" s="35">
        <f t="shared" si="19"/>
        <v>0.76923076923076927</v>
      </c>
      <c r="X246" s="35">
        <v>-0.65281538461567834</v>
      </c>
      <c r="Y246" s="35">
        <v>-5.0216568047359869E-2</v>
      </c>
      <c r="Z246" s="35">
        <v>-0.62845307692259667</v>
      </c>
      <c r="AA246" s="35">
        <v>-4.8342544378661284E-2</v>
      </c>
    </row>
    <row r="247" spans="2:27" x14ac:dyDescent="0.25">
      <c r="B247" t="s">
        <v>374</v>
      </c>
      <c r="C247" s="13">
        <v>10</v>
      </c>
      <c r="D247" s="13">
        <v>3</v>
      </c>
      <c r="E247" s="1">
        <v>34</v>
      </c>
      <c r="F247" s="2">
        <v>2.8200799999999999</v>
      </c>
      <c r="G247" s="1">
        <v>1</v>
      </c>
      <c r="H247" s="2">
        <v>2.88157</v>
      </c>
      <c r="I247" s="2">
        <f t="shared" si="16"/>
        <v>0.35459986950724803</v>
      </c>
      <c r="J247" s="1">
        <v>14</v>
      </c>
      <c r="K247" s="2">
        <v>2.8176800000000002</v>
      </c>
      <c r="L247" s="2">
        <f t="shared" si="17"/>
        <v>4.9643981731014728</v>
      </c>
      <c r="M247" s="1">
        <v>19</v>
      </c>
      <c r="N247" s="2">
        <v>2.8186100000000001</v>
      </c>
      <c r="O247" s="2">
        <f t="shared" si="18"/>
        <v>6.737397520637713</v>
      </c>
      <c r="P247" s="1" t="s">
        <v>3435</v>
      </c>
      <c r="Q247" s="35">
        <v>-12644.158833</v>
      </c>
      <c r="R247" s="35">
        <v>-12642.9422</v>
      </c>
      <c r="S247" s="40">
        <v>0.99692000000000003</v>
      </c>
      <c r="T247" s="47">
        <v>0.19424</v>
      </c>
      <c r="U247" s="13">
        <v>10</v>
      </c>
      <c r="V247" s="13">
        <v>3</v>
      </c>
      <c r="W247" s="35">
        <f t="shared" si="19"/>
        <v>0.76923076923076927</v>
      </c>
      <c r="X247" s="35">
        <v>-0.64351538461596647</v>
      </c>
      <c r="Y247" s="35">
        <v>-4.9501183431997421E-2</v>
      </c>
      <c r="Z247" s="35">
        <v>-0.58444207692264172</v>
      </c>
      <c r="AA247" s="35">
        <v>-4.4957082840203208E-2</v>
      </c>
    </row>
    <row r="248" spans="2:27" x14ac:dyDescent="0.25">
      <c r="B248" t="s">
        <v>375</v>
      </c>
      <c r="C248" s="13">
        <v>10</v>
      </c>
      <c r="D248" s="13">
        <v>3</v>
      </c>
      <c r="E248" s="1">
        <v>34</v>
      </c>
      <c r="F248" s="2">
        <v>2.81935</v>
      </c>
      <c r="G248" s="1">
        <v>0</v>
      </c>
      <c r="H248" s="2">
        <v>0</v>
      </c>
      <c r="I248" s="2">
        <f t="shared" si="16"/>
        <v>0</v>
      </c>
      <c r="J248" s="1">
        <v>16</v>
      </c>
      <c r="K248" s="2">
        <v>2.80531</v>
      </c>
      <c r="L248" s="2">
        <f t="shared" si="17"/>
        <v>5.6750669480554032</v>
      </c>
      <c r="M248" s="1">
        <v>18</v>
      </c>
      <c r="N248" s="2">
        <v>2.83182</v>
      </c>
      <c r="O248" s="2">
        <f t="shared" si="18"/>
        <v>6.3844503165623285</v>
      </c>
      <c r="P248" s="1" t="s">
        <v>3435</v>
      </c>
      <c r="Q248" s="35">
        <v>-12644.252965</v>
      </c>
      <c r="R248" s="35">
        <v>-12643.0334</v>
      </c>
      <c r="S248" s="40">
        <v>0.996166</v>
      </c>
      <c r="T248" s="47">
        <v>0.18770000000000001</v>
      </c>
      <c r="U248" s="13">
        <v>10</v>
      </c>
      <c r="V248" s="13">
        <v>3</v>
      </c>
      <c r="W248" s="35">
        <f t="shared" si="19"/>
        <v>0.76923076923076927</v>
      </c>
      <c r="X248" s="35">
        <v>-0.73471538461672026</v>
      </c>
      <c r="Y248" s="35">
        <v>-5.651656804744002E-2</v>
      </c>
      <c r="Z248" s="35">
        <v>-0.67857407692281413</v>
      </c>
      <c r="AA248" s="35">
        <v>-5.2198005917139551E-2</v>
      </c>
    </row>
    <row r="249" spans="2:27" x14ac:dyDescent="0.25">
      <c r="B249" t="s">
        <v>376</v>
      </c>
      <c r="C249" s="13">
        <v>10</v>
      </c>
      <c r="D249" s="13">
        <v>3</v>
      </c>
      <c r="E249" s="1">
        <v>32</v>
      </c>
      <c r="F249" s="2">
        <v>2.80132</v>
      </c>
      <c r="G249" s="1">
        <v>0</v>
      </c>
      <c r="H249" s="2">
        <v>0</v>
      </c>
      <c r="I249" s="2">
        <f t="shared" si="16"/>
        <v>0</v>
      </c>
      <c r="J249" s="1">
        <v>13</v>
      </c>
      <c r="K249" s="2">
        <v>2.78864</v>
      </c>
      <c r="L249" s="2">
        <f t="shared" si="17"/>
        <v>4.6406693987120358</v>
      </c>
      <c r="M249" s="1">
        <v>19</v>
      </c>
      <c r="N249" s="2">
        <v>2.80999</v>
      </c>
      <c r="O249" s="2">
        <f t="shared" si="18"/>
        <v>6.7825168135022063</v>
      </c>
      <c r="P249" s="1" t="s">
        <v>3435</v>
      </c>
      <c r="Q249" s="35">
        <v>-12644.291816999999</v>
      </c>
      <c r="R249" s="35">
        <v>-12643.0506</v>
      </c>
      <c r="S249" s="40">
        <v>0.99673999999999996</v>
      </c>
      <c r="T249" s="47">
        <v>0.19249999999999901</v>
      </c>
      <c r="U249" s="13">
        <v>10</v>
      </c>
      <c r="V249" s="13">
        <v>3</v>
      </c>
      <c r="W249" s="35">
        <f t="shared" si="19"/>
        <v>0.76923076923076927</v>
      </c>
      <c r="X249" s="35">
        <v>-0.75191538461695018</v>
      </c>
      <c r="Y249" s="35">
        <v>-5.7839644970534627E-2</v>
      </c>
      <c r="Z249" s="35">
        <v>-0.71742607692249294</v>
      </c>
      <c r="AA249" s="35">
        <v>-5.5186621301730229E-2</v>
      </c>
    </row>
    <row r="250" spans="2:27" x14ac:dyDescent="0.25">
      <c r="B250" t="s">
        <v>377</v>
      </c>
      <c r="C250" s="13">
        <v>10</v>
      </c>
      <c r="D250" s="13">
        <v>3</v>
      </c>
      <c r="E250" s="1">
        <v>35</v>
      </c>
      <c r="F250" s="2">
        <v>2.8363999999999998</v>
      </c>
      <c r="G250" s="1">
        <v>1</v>
      </c>
      <c r="H250" s="2">
        <v>2.7820299999999998</v>
      </c>
      <c r="I250" s="2">
        <f t="shared" si="16"/>
        <v>0.35255958256945424</v>
      </c>
      <c r="J250" s="1">
        <v>14</v>
      </c>
      <c r="K250" s="2">
        <v>2.8260100000000001</v>
      </c>
      <c r="L250" s="2">
        <f t="shared" si="17"/>
        <v>4.9358341559723593</v>
      </c>
      <c r="M250" s="1">
        <v>20</v>
      </c>
      <c r="N250" s="2">
        <v>2.84639</v>
      </c>
      <c r="O250" s="2">
        <f t="shared" si="18"/>
        <v>7.0511916513890851</v>
      </c>
      <c r="P250" s="1" t="s">
        <v>3435</v>
      </c>
      <c r="Q250" s="35">
        <v>-12644.458218</v>
      </c>
      <c r="R250" s="35">
        <v>-12643.261399999999</v>
      </c>
      <c r="S250" s="40">
        <v>0.99636599999999997</v>
      </c>
      <c r="T250" s="47">
        <v>0.18920000000000001</v>
      </c>
      <c r="U250" s="13">
        <v>10</v>
      </c>
      <c r="V250" s="13">
        <v>3</v>
      </c>
      <c r="W250" s="35">
        <f t="shared" si="19"/>
        <v>0.76923076923076927</v>
      </c>
      <c r="X250" s="35">
        <v>-0.96271538461587625</v>
      </c>
      <c r="Y250" s="35">
        <v>-7.4055029585836638E-2</v>
      </c>
      <c r="Z250" s="35">
        <v>-0.88382707692289841</v>
      </c>
      <c r="AA250" s="35">
        <v>-6.7986698224838341E-2</v>
      </c>
    </row>
    <row r="251" spans="2:27" x14ac:dyDescent="0.25">
      <c r="B251" t="s">
        <v>378</v>
      </c>
      <c r="C251" s="13">
        <v>10</v>
      </c>
      <c r="D251" s="13">
        <v>3</v>
      </c>
      <c r="E251" s="1">
        <v>34</v>
      </c>
      <c r="F251" s="2">
        <v>2.8265899999999999</v>
      </c>
      <c r="G251" s="1">
        <v>2</v>
      </c>
      <c r="H251" s="2">
        <v>2.8354200000000001</v>
      </c>
      <c r="I251" s="2">
        <f t="shared" si="16"/>
        <v>0.70756636088007108</v>
      </c>
      <c r="J251" s="1">
        <v>12</v>
      </c>
      <c r="K251" s="2">
        <v>2.7993999999999999</v>
      </c>
      <c r="L251" s="2">
        <f t="shared" si="17"/>
        <v>4.2453981652804265</v>
      </c>
      <c r="M251" s="1">
        <v>20</v>
      </c>
      <c r="N251" s="2">
        <v>2.8420200000000002</v>
      </c>
      <c r="O251" s="2">
        <f t="shared" si="18"/>
        <v>7.0756636088007108</v>
      </c>
      <c r="P251" s="1" t="s">
        <v>3435</v>
      </c>
      <c r="Q251" s="35">
        <v>-12644.246401</v>
      </c>
      <c r="R251" s="35">
        <v>-12643.0095</v>
      </c>
      <c r="S251" s="40">
        <v>0.99621400000000004</v>
      </c>
      <c r="T251" s="47">
        <v>0.18797</v>
      </c>
      <c r="U251" s="13">
        <v>10</v>
      </c>
      <c r="V251" s="13">
        <v>3</v>
      </c>
      <c r="W251" s="35">
        <f t="shared" si="19"/>
        <v>0.76923076923076927</v>
      </c>
      <c r="X251" s="35">
        <v>-0.71081538461658056</v>
      </c>
      <c r="Y251" s="35">
        <v>-5.4678106508967733E-2</v>
      </c>
      <c r="Z251" s="35">
        <v>-0.67201007692347048</v>
      </c>
      <c r="AA251" s="35">
        <v>-5.1693082840266961E-2</v>
      </c>
    </row>
    <row r="252" spans="2:27" x14ac:dyDescent="0.25">
      <c r="B252" t="s">
        <v>379</v>
      </c>
      <c r="C252" s="13">
        <v>10</v>
      </c>
      <c r="D252" s="13">
        <v>3</v>
      </c>
      <c r="E252" s="1">
        <v>33</v>
      </c>
      <c r="F252" s="2">
        <v>2.8111199999999998</v>
      </c>
      <c r="G252" s="1">
        <v>1</v>
      </c>
      <c r="H252" s="2">
        <v>2.7890999999999999</v>
      </c>
      <c r="I252" s="2">
        <f t="shared" si="16"/>
        <v>0.35573010045818038</v>
      </c>
      <c r="J252" s="1">
        <v>14</v>
      </c>
      <c r="K252" s="2">
        <v>2.8056199999999998</v>
      </c>
      <c r="L252" s="2">
        <f t="shared" si="17"/>
        <v>4.9802214064145254</v>
      </c>
      <c r="M252" s="1">
        <v>18</v>
      </c>
      <c r="N252" s="2">
        <v>2.8166099999999998</v>
      </c>
      <c r="O252" s="2">
        <f t="shared" si="18"/>
        <v>6.4031418082472467</v>
      </c>
      <c r="P252" s="1" t="s">
        <v>3435</v>
      </c>
      <c r="Q252" s="35">
        <v>-12644.394775999999</v>
      </c>
      <c r="R252" s="35">
        <v>-12643.1865</v>
      </c>
      <c r="S252" s="40">
        <v>0.99660800000000005</v>
      </c>
      <c r="T252" s="47">
        <v>0.19131999999999999</v>
      </c>
      <c r="U252" s="13">
        <v>10</v>
      </c>
      <c r="V252" s="13">
        <v>3</v>
      </c>
      <c r="W252" s="35">
        <f t="shared" si="19"/>
        <v>0.76923076923076927</v>
      </c>
      <c r="X252" s="35">
        <v>-0.88781538461626042</v>
      </c>
      <c r="Y252" s="35">
        <v>-6.8293491124327727E-2</v>
      </c>
      <c r="Z252" s="35">
        <v>-0.82038507692232088</v>
      </c>
      <c r="AA252" s="35">
        <v>-6.3106544378640064E-2</v>
      </c>
    </row>
    <row r="253" spans="2:27" x14ac:dyDescent="0.25">
      <c r="B253" t="s">
        <v>380</v>
      </c>
      <c r="C253" s="13">
        <v>10</v>
      </c>
      <c r="D253" s="13">
        <v>3</v>
      </c>
      <c r="E253" s="1">
        <v>32</v>
      </c>
      <c r="F253" s="2">
        <v>2.8034599999999998</v>
      </c>
      <c r="G253" s="1">
        <v>3</v>
      </c>
      <c r="H253" s="2">
        <v>2.8262299999999998</v>
      </c>
      <c r="I253" s="2">
        <f t="shared" si="16"/>
        <v>1.0701062258780223</v>
      </c>
      <c r="J253" s="1">
        <v>8</v>
      </c>
      <c r="K253" s="2">
        <v>2.7890199999999998</v>
      </c>
      <c r="L253" s="2">
        <f t="shared" si="17"/>
        <v>2.8536166023413925</v>
      </c>
      <c r="M253" s="1">
        <v>21</v>
      </c>
      <c r="N253" s="2">
        <v>2.8057099999999999</v>
      </c>
      <c r="O253" s="2">
        <f t="shared" si="18"/>
        <v>7.4907435811461553</v>
      </c>
      <c r="P253" s="1" t="s">
        <v>3435</v>
      </c>
      <c r="Q253" s="35">
        <v>-12644.227370000001</v>
      </c>
      <c r="R253" s="35">
        <v>-12643.020200000001</v>
      </c>
      <c r="S253" s="40">
        <v>0.99626000000000003</v>
      </c>
      <c r="T253" s="47">
        <v>0.18834000000000001</v>
      </c>
      <c r="U253" s="13">
        <v>10</v>
      </c>
      <c r="V253" s="13">
        <v>3</v>
      </c>
      <c r="W253" s="35">
        <f t="shared" si="19"/>
        <v>0.76923076923076927</v>
      </c>
      <c r="X253" s="35">
        <v>-0.72151538461730524</v>
      </c>
      <c r="Y253" s="35">
        <v>-5.5501183432100407E-2</v>
      </c>
      <c r="Z253" s="35">
        <v>-0.65297907692365698</v>
      </c>
      <c r="AA253" s="35">
        <v>-5.0229159763358226E-2</v>
      </c>
    </row>
    <row r="254" spans="2:27" x14ac:dyDescent="0.25">
      <c r="B254" t="s">
        <v>381</v>
      </c>
      <c r="C254" s="19">
        <v>10</v>
      </c>
      <c r="D254" s="19">
        <v>3</v>
      </c>
      <c r="E254" s="1">
        <v>32</v>
      </c>
      <c r="F254" s="2">
        <v>2.8021600000000002</v>
      </c>
      <c r="G254" s="1">
        <v>1</v>
      </c>
      <c r="H254" s="2">
        <v>2.8427600000000002</v>
      </c>
      <c r="I254" s="2">
        <f t="shared" si="16"/>
        <v>0.3568675593113883</v>
      </c>
      <c r="J254" s="1">
        <v>12</v>
      </c>
      <c r="K254" s="2">
        <v>2.78945</v>
      </c>
      <c r="L254" s="2">
        <f t="shared" si="17"/>
        <v>4.2824107117366603</v>
      </c>
      <c r="M254" s="1">
        <v>19</v>
      </c>
      <c r="N254" s="2">
        <v>2.8080400000000001</v>
      </c>
      <c r="O254" s="2">
        <f t="shared" si="18"/>
        <v>6.7804836269163786</v>
      </c>
      <c r="P254" s="1" t="s">
        <v>3435</v>
      </c>
      <c r="Q254" s="45">
        <v>-12644.488434999999</v>
      </c>
      <c r="R254" s="17">
        <v>-12643.294900000001</v>
      </c>
      <c r="S254" s="46">
        <v>0.99682000000000004</v>
      </c>
      <c r="T254" s="75">
        <v>0.19300999999999999</v>
      </c>
      <c r="U254" s="19">
        <v>10</v>
      </c>
      <c r="V254" s="19">
        <v>3</v>
      </c>
      <c r="W254" s="45">
        <f t="shared" si="19"/>
        <v>0.76923076923076927</v>
      </c>
      <c r="X254" s="35">
        <v>-0.99621538461724413</v>
      </c>
      <c r="Y254" s="35">
        <v>-7.6631952662864933E-2</v>
      </c>
      <c r="Z254" s="35">
        <v>-0.91404407692243694</v>
      </c>
      <c r="AA254" s="35">
        <v>-7.0311082840187458E-2</v>
      </c>
    </row>
    <row r="255" spans="2:27" x14ac:dyDescent="0.25">
      <c r="B255" t="s">
        <v>382</v>
      </c>
      <c r="C255" s="13">
        <v>10</v>
      </c>
      <c r="D255" s="13">
        <v>3</v>
      </c>
      <c r="E255" s="1">
        <v>36</v>
      </c>
      <c r="F255" s="2">
        <v>2.8496999999999999</v>
      </c>
      <c r="G255" s="1">
        <v>1</v>
      </c>
      <c r="H255" s="2">
        <v>3.1606000000000001</v>
      </c>
      <c r="I255" s="2">
        <f t="shared" si="16"/>
        <v>0.35091413131206795</v>
      </c>
      <c r="J255" s="1">
        <v>16</v>
      </c>
      <c r="K255" s="2">
        <v>2.8026499999999999</v>
      </c>
      <c r="L255" s="2">
        <f t="shared" si="17"/>
        <v>5.6146261009930871</v>
      </c>
      <c r="M255" s="1">
        <v>19</v>
      </c>
      <c r="N255" s="2">
        <v>2.8729499999999999</v>
      </c>
      <c r="O255" s="2">
        <f t="shared" si="18"/>
        <v>6.6673684949292911</v>
      </c>
      <c r="P255" s="1" t="s">
        <v>3435</v>
      </c>
      <c r="Q255" s="35">
        <v>-12644.359768</v>
      </c>
      <c r="R255" s="35">
        <v>-12643.118</v>
      </c>
      <c r="S255" s="40">
        <v>0.99536000000000002</v>
      </c>
      <c r="T255" s="47">
        <v>0.18192999999999901</v>
      </c>
      <c r="U255" s="13">
        <v>10</v>
      </c>
      <c r="V255" s="13">
        <v>3</v>
      </c>
      <c r="W255" s="35">
        <f t="shared" si="19"/>
        <v>0.76923076923076927</v>
      </c>
      <c r="X255" s="35">
        <v>-0.81931538461685705</v>
      </c>
      <c r="Y255" s="35">
        <v>-6.3024260355142844E-2</v>
      </c>
      <c r="Z255" s="35">
        <v>-0.78537707692339609</v>
      </c>
      <c r="AA255" s="35">
        <v>-6.0413621301799697E-2</v>
      </c>
    </row>
    <row r="256" spans="2:27" x14ac:dyDescent="0.25">
      <c r="B256" t="s">
        <v>383</v>
      </c>
      <c r="C256" s="13">
        <v>10</v>
      </c>
      <c r="D256" s="13">
        <v>3</v>
      </c>
      <c r="E256" s="1">
        <v>35</v>
      </c>
      <c r="F256" s="2">
        <v>2.8386</v>
      </c>
      <c r="G256" s="1">
        <v>1</v>
      </c>
      <c r="H256" s="2">
        <v>3.14866</v>
      </c>
      <c r="I256" s="2">
        <f t="shared" si="16"/>
        <v>0.35228633833579931</v>
      </c>
      <c r="J256" s="1">
        <v>18</v>
      </c>
      <c r="K256" s="2">
        <v>2.83405</v>
      </c>
      <c r="L256" s="2">
        <f t="shared" si="17"/>
        <v>6.3411540900443883</v>
      </c>
      <c r="M256" s="1">
        <v>16</v>
      </c>
      <c r="N256" s="2">
        <v>2.8243299999999998</v>
      </c>
      <c r="O256" s="2">
        <f t="shared" si="18"/>
        <v>5.636581413372789</v>
      </c>
      <c r="P256" s="1" t="s">
        <v>3435</v>
      </c>
      <c r="Q256" s="35">
        <v>-12644.491260000001</v>
      </c>
      <c r="R256" s="35">
        <v>-12643.2675</v>
      </c>
      <c r="S256" s="40">
        <v>0.995919</v>
      </c>
      <c r="T256" s="47">
        <v>0.18576999999999999</v>
      </c>
      <c r="U256" s="13">
        <v>10</v>
      </c>
      <c r="V256" s="13">
        <v>3</v>
      </c>
      <c r="W256" s="35">
        <f t="shared" si="19"/>
        <v>0.76923076923076927</v>
      </c>
      <c r="X256" s="35">
        <v>-0.96881538461639138</v>
      </c>
      <c r="Y256" s="35">
        <v>-7.4524260355107036E-2</v>
      </c>
      <c r="Z256" s="35">
        <v>-0.91686907692383102</v>
      </c>
      <c r="AA256" s="35">
        <v>-7.0528390532602389E-2</v>
      </c>
    </row>
    <row r="257" spans="2:27" x14ac:dyDescent="0.25">
      <c r="B257" t="s">
        <v>384</v>
      </c>
      <c r="C257" s="13">
        <v>10</v>
      </c>
      <c r="D257" s="13">
        <v>3</v>
      </c>
      <c r="E257" s="1">
        <v>34</v>
      </c>
      <c r="F257" s="2">
        <v>2.8197800000000002</v>
      </c>
      <c r="G257" s="1">
        <v>1</v>
      </c>
      <c r="H257" s="2">
        <v>2.76193</v>
      </c>
      <c r="I257" s="2">
        <f t="shared" si="16"/>
        <v>0.35463759584081023</v>
      </c>
      <c r="J257" s="1">
        <v>12</v>
      </c>
      <c r="K257" s="2">
        <v>2.7927300000000002</v>
      </c>
      <c r="L257" s="2">
        <f t="shared" si="17"/>
        <v>4.2556511500897232</v>
      </c>
      <c r="M257" s="1">
        <v>21</v>
      </c>
      <c r="N257" s="2">
        <v>2.83799</v>
      </c>
      <c r="O257" s="2">
        <f t="shared" si="18"/>
        <v>7.4473895126570158</v>
      </c>
      <c r="P257" s="1" t="s">
        <v>3435</v>
      </c>
      <c r="Q257" s="35">
        <v>-12644.499558</v>
      </c>
      <c r="R257" s="35">
        <v>-12643.2767</v>
      </c>
      <c r="S257" s="40">
        <v>0.99657700000000005</v>
      </c>
      <c r="T257" s="47">
        <v>0.19105999999999901</v>
      </c>
      <c r="U257" s="13">
        <v>10</v>
      </c>
      <c r="V257" s="13">
        <v>3</v>
      </c>
      <c r="W257" s="35">
        <f t="shared" si="19"/>
        <v>0.76923076923076927</v>
      </c>
      <c r="X257" s="35">
        <v>-0.97801538461681048</v>
      </c>
      <c r="Y257" s="35">
        <v>-7.5231952662831572E-2</v>
      </c>
      <c r="Z257" s="35">
        <v>-0.92516707692266209</v>
      </c>
      <c r="AA257" s="35">
        <v>-7.1166698224820163E-2</v>
      </c>
    </row>
    <row r="258" spans="2:27" x14ac:dyDescent="0.25">
      <c r="B258" t="s">
        <v>385</v>
      </c>
      <c r="C258" s="13">
        <v>10</v>
      </c>
      <c r="D258" s="13">
        <v>3</v>
      </c>
      <c r="E258" s="1">
        <v>34</v>
      </c>
      <c r="F258" s="2">
        <v>2.8289</v>
      </c>
      <c r="G258" s="1">
        <v>1</v>
      </c>
      <c r="H258" s="2">
        <v>2.8006500000000001</v>
      </c>
      <c r="I258" s="2">
        <f t="shared" si="16"/>
        <v>0.35349429106719926</v>
      </c>
      <c r="J258" s="1">
        <v>16</v>
      </c>
      <c r="K258" s="2">
        <v>2.8536700000000002</v>
      </c>
      <c r="L258" s="2">
        <f t="shared" si="17"/>
        <v>5.6559086570751882</v>
      </c>
      <c r="M258" s="1">
        <v>17</v>
      </c>
      <c r="N258" s="2">
        <v>2.8072499999999998</v>
      </c>
      <c r="O258" s="2">
        <f t="shared" si="18"/>
        <v>6.0094029481423874</v>
      </c>
      <c r="P258" s="1" t="s">
        <v>3435</v>
      </c>
      <c r="Q258" s="35">
        <v>-12644.387078</v>
      </c>
      <c r="R258" s="35">
        <v>-12643.154699999999</v>
      </c>
      <c r="S258" s="40">
        <v>0.99633000000000005</v>
      </c>
      <c r="T258" s="47">
        <v>0.18898999999999999</v>
      </c>
      <c r="U258" s="13">
        <v>10</v>
      </c>
      <c r="V258" s="13">
        <v>3</v>
      </c>
      <c r="W258" s="35">
        <f t="shared" si="19"/>
        <v>0.76923076923076927</v>
      </c>
      <c r="X258" s="35">
        <v>-0.85601538461560267</v>
      </c>
      <c r="Y258" s="35">
        <v>-6.584733727812328E-2</v>
      </c>
      <c r="Z258" s="35">
        <v>-0.81268707692288444</v>
      </c>
      <c r="AA258" s="35">
        <v>-6.2514390532529579E-2</v>
      </c>
    </row>
    <row r="259" spans="2:27" x14ac:dyDescent="0.25">
      <c r="B259" t="s">
        <v>386</v>
      </c>
      <c r="C259" s="13">
        <v>10</v>
      </c>
      <c r="D259" s="13">
        <v>3</v>
      </c>
      <c r="E259" s="1">
        <v>33</v>
      </c>
      <c r="F259" s="2">
        <v>2.8155100000000002</v>
      </c>
      <c r="G259" s="1">
        <v>1</v>
      </c>
      <c r="H259" s="2">
        <v>2.9220799999999998</v>
      </c>
      <c r="I259" s="2">
        <f t="shared" si="16"/>
        <v>0.35517543890804859</v>
      </c>
      <c r="J259" s="1">
        <v>16</v>
      </c>
      <c r="K259" s="2">
        <v>2.83887</v>
      </c>
      <c r="L259" s="2">
        <f t="shared" si="17"/>
        <v>5.6828070225287775</v>
      </c>
      <c r="M259" s="1">
        <v>16</v>
      </c>
      <c r="N259" s="2">
        <v>2.7854999999999999</v>
      </c>
      <c r="O259" s="2">
        <f t="shared" si="18"/>
        <v>5.6828070225287775</v>
      </c>
      <c r="P259" s="1" t="s">
        <v>3435</v>
      </c>
      <c r="Q259" s="35">
        <v>-12644.379255</v>
      </c>
      <c r="R259" s="35">
        <v>-12643.141799999999</v>
      </c>
      <c r="S259" s="40">
        <v>0.99532399999999999</v>
      </c>
      <c r="T259" s="47">
        <v>0.18140000000000001</v>
      </c>
      <c r="U259" s="13">
        <v>10</v>
      </c>
      <c r="V259" s="13">
        <v>3</v>
      </c>
      <c r="W259" s="35">
        <f t="shared" si="19"/>
        <v>0.76923076923076927</v>
      </c>
      <c r="X259" s="35">
        <v>-0.84311538461588498</v>
      </c>
      <c r="Y259" s="35">
        <v>-6.4855029585837304E-2</v>
      </c>
      <c r="Z259" s="35">
        <v>-0.8048640769229678</v>
      </c>
      <c r="AA259" s="35">
        <v>-6.1912621301766751E-2</v>
      </c>
    </row>
    <row r="260" spans="2:27" x14ac:dyDescent="0.25">
      <c r="B260" t="s">
        <v>387</v>
      </c>
      <c r="C260" s="13">
        <v>10</v>
      </c>
      <c r="D260" s="13">
        <v>3</v>
      </c>
      <c r="E260" s="1">
        <v>34</v>
      </c>
      <c r="F260" s="2">
        <v>2.82477</v>
      </c>
      <c r="G260" s="1">
        <v>1</v>
      </c>
      <c r="H260" s="2">
        <v>2.8345500000000001</v>
      </c>
      <c r="I260" s="2">
        <f t="shared" si="16"/>
        <v>0.35401112302948556</v>
      </c>
      <c r="J260" s="1">
        <v>13</v>
      </c>
      <c r="K260" s="2">
        <v>2.82199</v>
      </c>
      <c r="L260" s="2">
        <f t="shared" si="17"/>
        <v>4.6021445993833128</v>
      </c>
      <c r="M260" s="1">
        <v>20</v>
      </c>
      <c r="N260" s="2">
        <v>2.8260900000000002</v>
      </c>
      <c r="O260" s="2">
        <f t="shared" si="18"/>
        <v>7.0802224605897122</v>
      </c>
      <c r="P260" s="1" t="s">
        <v>3435</v>
      </c>
      <c r="Q260" s="35">
        <v>-12644.417665000001</v>
      </c>
      <c r="R260" s="35">
        <v>-12643.2048</v>
      </c>
      <c r="S260" s="40">
        <v>0.99607900000000005</v>
      </c>
      <c r="T260" s="47">
        <v>0.18687999999999899</v>
      </c>
      <c r="U260" s="13">
        <v>10</v>
      </c>
      <c r="V260" s="13">
        <v>3</v>
      </c>
      <c r="W260" s="35">
        <f t="shared" si="19"/>
        <v>0.76923076923076927</v>
      </c>
      <c r="X260" s="35">
        <v>-0.90611538461598684</v>
      </c>
      <c r="Y260" s="35">
        <v>-6.9701183431998992E-2</v>
      </c>
      <c r="Z260" s="35">
        <v>-0.84327407692398992</v>
      </c>
      <c r="AA260" s="35">
        <v>-6.4867236686460758E-2</v>
      </c>
    </row>
    <row r="261" spans="2:27" x14ac:dyDescent="0.25">
      <c r="B261" t="s">
        <v>388</v>
      </c>
      <c r="C261" s="13">
        <v>10</v>
      </c>
      <c r="D261" s="13">
        <v>3</v>
      </c>
      <c r="E261" s="1">
        <v>34</v>
      </c>
      <c r="F261" s="2">
        <v>2.8254199999999998</v>
      </c>
      <c r="G261" s="1">
        <v>2</v>
      </c>
      <c r="H261" s="2">
        <v>2.8390300000000002</v>
      </c>
      <c r="I261" s="2">
        <f t="shared" si="16"/>
        <v>0.70785936250185821</v>
      </c>
      <c r="J261" s="1">
        <v>14</v>
      </c>
      <c r="K261" s="2">
        <v>2.8473099999999998</v>
      </c>
      <c r="L261" s="2">
        <f t="shared" si="17"/>
        <v>4.9550155375130069</v>
      </c>
      <c r="M261" s="1">
        <v>18</v>
      </c>
      <c r="N261" s="2">
        <v>2.80687</v>
      </c>
      <c r="O261" s="2">
        <f t="shared" si="18"/>
        <v>6.3707342625167236</v>
      </c>
      <c r="P261" s="1" t="s">
        <v>3435</v>
      </c>
      <c r="Q261" s="35">
        <v>-12644.168723000001</v>
      </c>
      <c r="R261" s="35">
        <v>-12642.889800000001</v>
      </c>
      <c r="S261" s="40">
        <v>0.99623700000000004</v>
      </c>
      <c r="T261" s="47">
        <v>0.18812999999999999</v>
      </c>
      <c r="U261" s="13">
        <v>10</v>
      </c>
      <c r="V261" s="13">
        <v>3</v>
      </c>
      <c r="W261" s="35">
        <f t="shared" si="19"/>
        <v>0.76923076923076927</v>
      </c>
      <c r="X261" s="35">
        <v>-0.59111538461729651</v>
      </c>
      <c r="Y261" s="35">
        <v>-4.5470414201330502E-2</v>
      </c>
      <c r="Z261" s="35">
        <v>-0.59433207692381984</v>
      </c>
      <c r="AA261" s="35">
        <v>-4.5717852071063061E-2</v>
      </c>
    </row>
    <row r="262" spans="2:27" x14ac:dyDescent="0.25">
      <c r="B262" t="s">
        <v>389</v>
      </c>
      <c r="C262" s="13">
        <v>10</v>
      </c>
      <c r="D262" s="13">
        <v>3</v>
      </c>
      <c r="E262" s="1">
        <v>35</v>
      </c>
      <c r="F262" s="2">
        <v>2.8388499999999999</v>
      </c>
      <c r="G262" s="1">
        <v>3</v>
      </c>
      <c r="H262" s="2">
        <v>2.9282400000000002</v>
      </c>
      <c r="I262" s="2">
        <f t="shared" si="16"/>
        <v>1.0567659439561794</v>
      </c>
      <c r="J262" s="1">
        <v>13</v>
      </c>
      <c r="K262" s="2">
        <v>2.80538</v>
      </c>
      <c r="L262" s="2">
        <f t="shared" si="17"/>
        <v>4.579319090476778</v>
      </c>
      <c r="M262" s="1">
        <v>19</v>
      </c>
      <c r="N262" s="2">
        <v>2.8476300000000001</v>
      </c>
      <c r="O262" s="2">
        <f t="shared" si="18"/>
        <v>6.6928509783891368</v>
      </c>
      <c r="P262" s="1" t="s">
        <v>3435</v>
      </c>
      <c r="Q262" s="35">
        <v>-12644.142189</v>
      </c>
      <c r="R262" s="35">
        <v>-12642.857400000001</v>
      </c>
      <c r="S262" s="40">
        <v>0.99566600000000005</v>
      </c>
      <c r="T262" s="47">
        <v>0.183949999999999</v>
      </c>
      <c r="U262" s="13">
        <v>10</v>
      </c>
      <c r="V262" s="13">
        <v>3</v>
      </c>
      <c r="W262" s="35">
        <f t="shared" si="19"/>
        <v>0.76923076923076927</v>
      </c>
      <c r="X262" s="35">
        <v>-0.55871538461724413</v>
      </c>
      <c r="Y262" s="35">
        <v>-4.2978106509018781E-2</v>
      </c>
      <c r="Z262" s="35">
        <v>-0.56779807692328177</v>
      </c>
      <c r="AA262" s="35">
        <v>-4.3676775147944755E-2</v>
      </c>
    </row>
    <row r="263" spans="2:27" x14ac:dyDescent="0.25">
      <c r="B263" t="s">
        <v>390</v>
      </c>
      <c r="C263" s="13">
        <v>10</v>
      </c>
      <c r="D263" s="13">
        <v>3</v>
      </c>
      <c r="E263" s="1">
        <v>33</v>
      </c>
      <c r="F263" s="2">
        <v>2.81148</v>
      </c>
      <c r="G263" s="1">
        <v>2</v>
      </c>
      <c r="H263" s="2">
        <v>2.94922</v>
      </c>
      <c r="I263" s="2">
        <f t="shared" si="16"/>
        <v>0.71136910097173023</v>
      </c>
      <c r="J263" s="1">
        <v>15</v>
      </c>
      <c r="K263" s="2">
        <v>2.8079299999999998</v>
      </c>
      <c r="L263" s="2">
        <f t="shared" si="17"/>
        <v>5.3352682572879768</v>
      </c>
      <c r="M263" s="1">
        <v>16</v>
      </c>
      <c r="N263" s="2">
        <v>2.7976000000000001</v>
      </c>
      <c r="O263" s="2">
        <f t="shared" si="18"/>
        <v>5.6909528077738418</v>
      </c>
      <c r="P263" s="1" t="s">
        <v>3435</v>
      </c>
      <c r="Q263" s="35">
        <v>-12644.330257</v>
      </c>
      <c r="R263" s="35">
        <v>-12643.027099999999</v>
      </c>
      <c r="S263" s="40">
        <v>0.99700100000000003</v>
      </c>
      <c r="T263" s="47">
        <v>0.19516</v>
      </c>
      <c r="U263" s="13">
        <v>10</v>
      </c>
      <c r="V263" s="13">
        <v>3</v>
      </c>
      <c r="W263" s="35">
        <f t="shared" si="19"/>
        <v>0.76923076923076927</v>
      </c>
      <c r="X263" s="35">
        <v>-0.72841538461580058</v>
      </c>
      <c r="Y263" s="35">
        <v>-5.6031952662753889E-2</v>
      </c>
      <c r="Z263" s="35">
        <v>-0.7558660769227572</v>
      </c>
      <c r="AA263" s="35">
        <v>-5.8143544378673633E-2</v>
      </c>
    </row>
    <row r="264" spans="2:27" x14ac:dyDescent="0.25">
      <c r="B264" t="s">
        <v>391</v>
      </c>
      <c r="C264" s="13">
        <v>10</v>
      </c>
      <c r="D264" s="13">
        <v>3</v>
      </c>
      <c r="E264" s="1">
        <v>34</v>
      </c>
      <c r="F264" s="2">
        <v>2.8254299999999999</v>
      </c>
      <c r="G264" s="1">
        <v>3</v>
      </c>
      <c r="H264" s="2">
        <v>2.8245</v>
      </c>
      <c r="I264" s="2">
        <f t="shared" si="16"/>
        <v>1.0617852857795098</v>
      </c>
      <c r="J264" s="1">
        <v>9</v>
      </c>
      <c r="K264" s="2">
        <v>2.8041100000000001</v>
      </c>
      <c r="L264" s="2">
        <f t="shared" si="17"/>
        <v>3.185355857338529</v>
      </c>
      <c r="M264" s="1">
        <v>22</v>
      </c>
      <c r="N264" s="2">
        <v>2.8342800000000001</v>
      </c>
      <c r="O264" s="2">
        <f t="shared" si="18"/>
        <v>7.7864254290497374</v>
      </c>
      <c r="P264" s="1" t="s">
        <v>3435</v>
      </c>
      <c r="Q264" s="35">
        <v>-12644.135630999999</v>
      </c>
      <c r="R264" s="35">
        <v>-12642.8694</v>
      </c>
      <c r="S264" s="40">
        <v>0.99577300000000002</v>
      </c>
      <c r="T264" s="47">
        <v>0.18472999999999901</v>
      </c>
      <c r="U264" s="13">
        <v>10</v>
      </c>
      <c r="V264" s="13">
        <v>3</v>
      </c>
      <c r="W264" s="35">
        <f t="shared" si="19"/>
        <v>0.76923076923076927</v>
      </c>
      <c r="X264" s="35">
        <v>-0.57071538461605087</v>
      </c>
      <c r="Y264" s="35">
        <v>-4.3901183432003915E-2</v>
      </c>
      <c r="Z264" s="35">
        <v>-0.56124007692233135</v>
      </c>
      <c r="AA264" s="35">
        <v>-4.3172313609410103E-2</v>
      </c>
    </row>
    <row r="265" spans="2:27" x14ac:dyDescent="0.25">
      <c r="B265" t="s">
        <v>392</v>
      </c>
      <c r="C265" s="13">
        <v>10</v>
      </c>
      <c r="D265" s="13">
        <v>3</v>
      </c>
      <c r="E265" s="1">
        <v>34</v>
      </c>
      <c r="F265" s="2">
        <v>2.8237800000000002</v>
      </c>
      <c r="G265" s="1">
        <v>1</v>
      </c>
      <c r="H265" s="2">
        <v>2.8824700000000001</v>
      </c>
      <c r="I265" s="2">
        <f t="shared" si="16"/>
        <v>0.35413523716436829</v>
      </c>
      <c r="J265" s="1">
        <v>13</v>
      </c>
      <c r="K265" s="2">
        <v>2.79379</v>
      </c>
      <c r="L265" s="2">
        <f t="shared" si="17"/>
        <v>4.6037580831367881</v>
      </c>
      <c r="M265" s="1">
        <v>20</v>
      </c>
      <c r="N265" s="2">
        <v>2.8403399999999999</v>
      </c>
      <c r="O265" s="2">
        <f t="shared" si="18"/>
        <v>7.0827047432873664</v>
      </c>
      <c r="P265" s="1" t="s">
        <v>3435</v>
      </c>
      <c r="Q265" s="35">
        <v>-12644.324782</v>
      </c>
      <c r="R265" s="35">
        <v>-12643.094800000001</v>
      </c>
      <c r="S265" s="40">
        <v>0.99585299999999999</v>
      </c>
      <c r="T265" s="47">
        <v>0.18529000000000001</v>
      </c>
      <c r="U265" s="13">
        <v>10</v>
      </c>
      <c r="V265" s="13">
        <v>3</v>
      </c>
      <c r="W265" s="35">
        <f t="shared" si="19"/>
        <v>0.76923076923076927</v>
      </c>
      <c r="X265" s="35">
        <v>-0.79611538461722375</v>
      </c>
      <c r="Y265" s="35">
        <v>-6.1239644970555673E-2</v>
      </c>
      <c r="Z265" s="35">
        <v>-0.75039107692282414</v>
      </c>
      <c r="AA265" s="35">
        <v>-5.7722390532524932E-2</v>
      </c>
    </row>
    <row r="266" spans="2:27" x14ac:dyDescent="0.25">
      <c r="B266" t="s">
        <v>393</v>
      </c>
      <c r="C266" s="13">
        <v>10</v>
      </c>
      <c r="D266" s="13">
        <v>3</v>
      </c>
      <c r="E266" s="1">
        <v>34</v>
      </c>
      <c r="F266" s="2">
        <v>2.8238599999999998</v>
      </c>
      <c r="G266" s="1">
        <v>2</v>
      </c>
      <c r="H266" s="2">
        <v>2.9859599999999999</v>
      </c>
      <c r="I266" s="2">
        <f t="shared" si="16"/>
        <v>0.70825040901461123</v>
      </c>
      <c r="J266" s="1">
        <v>15</v>
      </c>
      <c r="K266" s="2">
        <v>2.8094299999999999</v>
      </c>
      <c r="L266" s="2">
        <f t="shared" si="17"/>
        <v>5.3118780676095847</v>
      </c>
      <c r="M266" s="1">
        <v>17</v>
      </c>
      <c r="N266" s="2">
        <v>2.81752</v>
      </c>
      <c r="O266" s="2">
        <f t="shared" si="18"/>
        <v>6.0201284766241958</v>
      </c>
      <c r="P266" s="1" t="s">
        <v>3435</v>
      </c>
      <c r="Q266" s="35">
        <v>-12644.381511</v>
      </c>
      <c r="R266" s="35">
        <v>-12643.0064</v>
      </c>
      <c r="S266" s="40">
        <v>0.99680599999999997</v>
      </c>
      <c r="T266" s="47">
        <v>0.19334999999999899</v>
      </c>
      <c r="U266" s="13">
        <v>10</v>
      </c>
      <c r="V266" s="13">
        <v>3</v>
      </c>
      <c r="W266" s="35">
        <f t="shared" si="19"/>
        <v>0.76923076923076927</v>
      </c>
      <c r="X266" s="35">
        <v>-0.7077153846166766</v>
      </c>
      <c r="Y266" s="35">
        <v>-5.4439644970513582E-2</v>
      </c>
      <c r="Z266" s="35">
        <v>-0.80712007692272891</v>
      </c>
      <c r="AA266" s="35">
        <v>-6.2086159763286838E-2</v>
      </c>
    </row>
    <row r="267" spans="2:27" x14ac:dyDescent="0.25">
      <c r="B267" t="s">
        <v>394</v>
      </c>
      <c r="C267" s="13">
        <v>10</v>
      </c>
      <c r="D267" s="13">
        <v>3</v>
      </c>
      <c r="E267" s="1">
        <v>34</v>
      </c>
      <c r="F267" s="2">
        <v>2.8237399999999999</v>
      </c>
      <c r="G267" s="1">
        <v>1</v>
      </c>
      <c r="H267" s="2">
        <v>2.85989</v>
      </c>
      <c r="I267" s="2">
        <f t="shared" si="16"/>
        <v>0.35414025370607777</v>
      </c>
      <c r="J267" s="1">
        <v>15</v>
      </c>
      <c r="K267" s="2">
        <v>2.8051499999999998</v>
      </c>
      <c r="L267" s="2">
        <f t="shared" si="17"/>
        <v>5.3121038055911667</v>
      </c>
      <c r="M267" s="1">
        <v>18</v>
      </c>
      <c r="N267" s="2">
        <v>2.8372299999999999</v>
      </c>
      <c r="O267" s="2">
        <f t="shared" si="18"/>
        <v>6.3745245667093995</v>
      </c>
      <c r="P267" s="1" t="s">
        <v>3435</v>
      </c>
      <c r="Q267" s="35">
        <v>-12644.321211</v>
      </c>
      <c r="R267" s="35">
        <v>-12643.0563</v>
      </c>
      <c r="S267" s="40">
        <v>0.99494400000000005</v>
      </c>
      <c r="T267" s="47">
        <v>0.17926999999999901</v>
      </c>
      <c r="U267" s="13">
        <v>10</v>
      </c>
      <c r="V267" s="13">
        <v>3</v>
      </c>
      <c r="W267" s="35">
        <f t="shared" si="19"/>
        <v>0.76923076923076927</v>
      </c>
      <c r="X267" s="35">
        <v>-0.75761538461665623</v>
      </c>
      <c r="Y267" s="35">
        <v>-5.8278106508973554E-2</v>
      </c>
      <c r="Z267" s="35">
        <v>-0.74682007692354091</v>
      </c>
      <c r="AA267" s="35">
        <v>-5.744769822488776E-2</v>
      </c>
    </row>
    <row r="268" spans="2:27" x14ac:dyDescent="0.25">
      <c r="B268" t="s">
        <v>395</v>
      </c>
      <c r="C268" s="19">
        <v>10</v>
      </c>
      <c r="D268" s="19">
        <v>3</v>
      </c>
      <c r="E268" s="1">
        <v>34</v>
      </c>
      <c r="F268" s="2">
        <v>2.82362</v>
      </c>
      <c r="G268" s="1">
        <v>1</v>
      </c>
      <c r="H268" s="2">
        <v>2.7949600000000001</v>
      </c>
      <c r="I268" s="2">
        <f t="shared" si="16"/>
        <v>0.35415530418399077</v>
      </c>
      <c r="J268" s="1">
        <v>14</v>
      </c>
      <c r="K268" s="2">
        <v>2.83209</v>
      </c>
      <c r="L268" s="2">
        <f t="shared" si="17"/>
        <v>4.9581742585758706</v>
      </c>
      <c r="M268" s="1">
        <v>19</v>
      </c>
      <c r="N268" s="2">
        <v>2.8188900000000001</v>
      </c>
      <c r="O268" s="2">
        <f t="shared" si="18"/>
        <v>6.7289507794958245</v>
      </c>
      <c r="P268" s="1" t="s">
        <v>3435</v>
      </c>
      <c r="Q268" s="79">
        <v>-12644.661555999999</v>
      </c>
      <c r="R268" s="45">
        <v>-12643.069799999999</v>
      </c>
      <c r="S268" s="46">
        <v>0.99532299999999996</v>
      </c>
      <c r="T268" s="75">
        <v>0.18160999999999999</v>
      </c>
      <c r="U268" s="19">
        <v>10</v>
      </c>
      <c r="V268" s="19">
        <v>3</v>
      </c>
      <c r="W268" s="45">
        <f t="shared" si="19"/>
        <v>0.76923076923076927</v>
      </c>
      <c r="X268" s="35">
        <v>-0.77111538461576856</v>
      </c>
      <c r="Y268" s="35">
        <v>-5.9316568047366812E-2</v>
      </c>
      <c r="Z268" s="35">
        <v>-1.087165076922247</v>
      </c>
      <c r="AA268" s="35">
        <v>-8.362808284017284E-2</v>
      </c>
    </row>
    <row r="269" spans="2:27" x14ac:dyDescent="0.25">
      <c r="B269" t="s">
        <v>396</v>
      </c>
      <c r="C269" s="13">
        <v>10</v>
      </c>
      <c r="D269" s="13">
        <v>3</v>
      </c>
      <c r="E269" s="1">
        <v>34</v>
      </c>
      <c r="F269" s="2">
        <v>2.81921</v>
      </c>
      <c r="G269" s="1">
        <v>1</v>
      </c>
      <c r="H269" s="2">
        <v>2.84592</v>
      </c>
      <c r="I269" s="2">
        <f t="shared" si="16"/>
        <v>0.35470929799482837</v>
      </c>
      <c r="J269" s="1">
        <v>13</v>
      </c>
      <c r="K269" s="2">
        <v>2.8012199999999998</v>
      </c>
      <c r="L269" s="2">
        <f t="shared" si="17"/>
        <v>4.6112208739327682</v>
      </c>
      <c r="M269" s="1">
        <v>20</v>
      </c>
      <c r="N269" s="2">
        <v>2.8295599999999999</v>
      </c>
      <c r="O269" s="2">
        <f t="shared" si="18"/>
        <v>7.0941859598965671</v>
      </c>
      <c r="P269" s="1" t="s">
        <v>3435</v>
      </c>
      <c r="Q269" s="35">
        <v>-12644.329146</v>
      </c>
      <c r="R269" s="35">
        <v>-12643.0888</v>
      </c>
      <c r="S269" s="40">
        <v>0.99638099999999996</v>
      </c>
      <c r="T269" s="47">
        <v>0.18936</v>
      </c>
      <c r="U269" s="13">
        <v>10</v>
      </c>
      <c r="V269" s="13">
        <v>3</v>
      </c>
      <c r="W269" s="35">
        <f t="shared" si="19"/>
        <v>0.76923076923076927</v>
      </c>
      <c r="X269" s="35">
        <v>-0.79011538461600139</v>
      </c>
      <c r="Y269" s="35">
        <v>-6.0778106508923187E-2</v>
      </c>
      <c r="Z269" s="35">
        <v>-0.75475507692317478</v>
      </c>
      <c r="AA269" s="35">
        <v>-5.8058082840244211E-2</v>
      </c>
    </row>
    <row r="270" spans="2:27" x14ac:dyDescent="0.25">
      <c r="B270" t="s">
        <v>397</v>
      </c>
      <c r="C270" s="13">
        <v>10</v>
      </c>
      <c r="D270" s="13">
        <v>3</v>
      </c>
      <c r="E270" s="1">
        <v>32</v>
      </c>
      <c r="F270" s="2">
        <v>2.80036</v>
      </c>
      <c r="G270" s="1">
        <v>1</v>
      </c>
      <c r="H270" s="2">
        <v>2.7497699999999998</v>
      </c>
      <c r="I270" s="2">
        <f t="shared" si="16"/>
        <v>0.35709694467854136</v>
      </c>
      <c r="J270" s="1">
        <v>13</v>
      </c>
      <c r="K270" s="2">
        <v>2.7803800000000001</v>
      </c>
      <c r="L270" s="2">
        <f t="shared" si="17"/>
        <v>4.6422602808210369</v>
      </c>
      <c r="M270" s="1">
        <v>18</v>
      </c>
      <c r="N270" s="2">
        <v>2.8176100000000002</v>
      </c>
      <c r="O270" s="2">
        <f t="shared" si="18"/>
        <v>6.4277450042137438</v>
      </c>
      <c r="P270" s="1" t="s">
        <v>3435</v>
      </c>
      <c r="Q270" s="35">
        <v>-12644.359145</v>
      </c>
      <c r="R270" s="35">
        <v>-12643.1047</v>
      </c>
      <c r="S270" s="40">
        <v>0.99621400000000004</v>
      </c>
      <c r="T270" s="47">
        <v>0.18805999999999901</v>
      </c>
      <c r="U270" s="13">
        <v>10</v>
      </c>
      <c r="V270" s="13">
        <v>3</v>
      </c>
      <c r="W270" s="35">
        <f t="shared" si="19"/>
        <v>0.76923076923076927</v>
      </c>
      <c r="X270" s="35">
        <v>-0.80601538461633027</v>
      </c>
      <c r="Y270" s="35">
        <v>-6.2001183432025403E-2</v>
      </c>
      <c r="Z270" s="35">
        <v>-0.78475407692349108</v>
      </c>
      <c r="AA270" s="35">
        <v>-6.0365698224883926E-2</v>
      </c>
    </row>
    <row r="271" spans="2:27" x14ac:dyDescent="0.25">
      <c r="B271" t="s">
        <v>398</v>
      </c>
      <c r="C271" s="13">
        <v>10</v>
      </c>
      <c r="D271" s="13">
        <v>3</v>
      </c>
      <c r="E271" s="1">
        <v>34</v>
      </c>
      <c r="F271" s="2">
        <v>2.81996</v>
      </c>
      <c r="G271" s="1">
        <v>2</v>
      </c>
      <c r="H271" s="2">
        <v>2.79278</v>
      </c>
      <c r="I271" s="2">
        <f t="shared" si="16"/>
        <v>0.70922991815486747</v>
      </c>
      <c r="J271" s="1">
        <v>12</v>
      </c>
      <c r="K271" s="2">
        <v>2.8272400000000002</v>
      </c>
      <c r="L271" s="2">
        <f t="shared" si="17"/>
        <v>4.255379508929205</v>
      </c>
      <c r="M271" s="1">
        <v>20</v>
      </c>
      <c r="N271" s="2">
        <v>2.8183099999999999</v>
      </c>
      <c r="O271" s="2">
        <f t="shared" si="18"/>
        <v>7.0922991815486744</v>
      </c>
      <c r="P271" s="1" t="s">
        <v>3435</v>
      </c>
      <c r="Q271" s="35">
        <v>-12644.404474999999</v>
      </c>
      <c r="R271" s="35">
        <v>-12642.983099999999</v>
      </c>
      <c r="S271" s="40">
        <v>0.99675100000000005</v>
      </c>
      <c r="T271" s="47">
        <v>0.19261999999999899</v>
      </c>
      <c r="U271" s="13">
        <v>10</v>
      </c>
      <c r="V271" s="13">
        <v>3</v>
      </c>
      <c r="W271" s="35">
        <f t="shared" si="19"/>
        <v>0.76923076923076927</v>
      </c>
      <c r="X271" s="35">
        <v>-0.68441538461593154</v>
      </c>
      <c r="Y271" s="35">
        <v>-5.2647337278148583E-2</v>
      </c>
      <c r="Z271" s="35">
        <v>-0.8300840769225033</v>
      </c>
      <c r="AA271" s="35">
        <v>-6.3852621301731027E-2</v>
      </c>
    </row>
    <row r="272" spans="2:27" x14ac:dyDescent="0.25">
      <c r="B272" t="s">
        <v>399</v>
      </c>
      <c r="C272" s="13">
        <v>10</v>
      </c>
      <c r="D272" s="13">
        <v>3</v>
      </c>
      <c r="E272" s="1">
        <v>34</v>
      </c>
      <c r="F272" s="2">
        <v>2.8205800000000001</v>
      </c>
      <c r="G272" s="1">
        <v>0</v>
      </c>
      <c r="H272" s="2">
        <v>0</v>
      </c>
      <c r="I272" s="2">
        <f t="shared" si="16"/>
        <v>0</v>
      </c>
      <c r="J272" s="1">
        <v>16</v>
      </c>
      <c r="K272" s="2">
        <v>2.8099099999999999</v>
      </c>
      <c r="L272" s="2">
        <f t="shared" si="17"/>
        <v>5.6725921618957802</v>
      </c>
      <c r="M272" s="1">
        <v>18</v>
      </c>
      <c r="N272" s="2">
        <v>2.8300700000000001</v>
      </c>
      <c r="O272" s="2">
        <f t="shared" si="18"/>
        <v>6.3816661821327525</v>
      </c>
      <c r="P272" s="1" t="s">
        <v>3435</v>
      </c>
      <c r="Q272" s="35">
        <v>-12644.428641</v>
      </c>
      <c r="R272" s="35">
        <v>-12643.203100000001</v>
      </c>
      <c r="S272" s="40">
        <v>0.99662099999999998</v>
      </c>
      <c r="T272" s="47">
        <v>0.19145000000000001</v>
      </c>
      <c r="U272" s="13">
        <v>10</v>
      </c>
      <c r="V272" s="13">
        <v>3</v>
      </c>
      <c r="W272" s="35">
        <f t="shared" si="19"/>
        <v>0.76923076923076927</v>
      </c>
      <c r="X272" s="35">
        <v>-0.9044153846170957</v>
      </c>
      <c r="Y272" s="35">
        <v>-6.9570414201315059E-2</v>
      </c>
      <c r="Z272" s="35">
        <v>-0.85425007692356303</v>
      </c>
      <c r="AA272" s="35">
        <v>-6.5711544378735623E-2</v>
      </c>
    </row>
    <row r="273" spans="2:27" x14ac:dyDescent="0.25">
      <c r="B273" t="s">
        <v>400</v>
      </c>
      <c r="C273" s="13">
        <v>10</v>
      </c>
      <c r="D273" s="13">
        <v>3</v>
      </c>
      <c r="E273" s="1">
        <v>34</v>
      </c>
      <c r="F273" s="2">
        <v>2.8120699999999998</v>
      </c>
      <c r="G273" s="1">
        <v>1</v>
      </c>
      <c r="H273" s="2">
        <v>2.86572</v>
      </c>
      <c r="I273" s="2">
        <f t="shared" si="16"/>
        <v>0.35560992436176908</v>
      </c>
      <c r="J273" s="1">
        <v>14</v>
      </c>
      <c r="K273" s="2">
        <v>2.7977300000000001</v>
      </c>
      <c r="L273" s="2">
        <f t="shared" si="17"/>
        <v>4.9785389410647678</v>
      </c>
      <c r="M273" s="1">
        <v>19</v>
      </c>
      <c r="N273" s="2">
        <v>2.8198099999999999</v>
      </c>
      <c r="O273" s="2">
        <f t="shared" si="18"/>
        <v>6.7565885628736133</v>
      </c>
      <c r="P273" s="1" t="s">
        <v>3435</v>
      </c>
      <c r="Q273" s="35">
        <v>-12644.439812000001</v>
      </c>
      <c r="R273" s="35">
        <v>-12643.189899999999</v>
      </c>
      <c r="S273" s="40">
        <v>0.99664900000000001</v>
      </c>
      <c r="T273" s="47">
        <v>0.19170999999999999</v>
      </c>
      <c r="U273" s="13">
        <v>10</v>
      </c>
      <c r="V273" s="13">
        <v>3</v>
      </c>
      <c r="W273" s="35">
        <f t="shared" si="19"/>
        <v>0.76923076923076927</v>
      </c>
      <c r="X273" s="35">
        <v>-0.89121538461586169</v>
      </c>
      <c r="Y273" s="35">
        <v>-6.8555029585835509E-2</v>
      </c>
      <c r="Z273" s="35">
        <v>-0.86542107692366699</v>
      </c>
      <c r="AA273" s="35">
        <v>-6.6570852071051304E-2</v>
      </c>
    </row>
    <row r="274" spans="2:27" x14ac:dyDescent="0.25">
      <c r="B274" t="s">
        <v>401</v>
      </c>
      <c r="C274" s="13">
        <v>10</v>
      </c>
      <c r="D274" s="13">
        <v>3</v>
      </c>
      <c r="E274" s="1">
        <v>34</v>
      </c>
      <c r="F274" s="2">
        <v>2.8220399999999999</v>
      </c>
      <c r="G274" s="1">
        <v>1</v>
      </c>
      <c r="H274" s="2">
        <v>2.8890500000000001</v>
      </c>
      <c r="I274" s="2">
        <f t="shared" si="16"/>
        <v>0.35435358818443397</v>
      </c>
      <c r="J274" s="1">
        <v>14</v>
      </c>
      <c r="K274" s="2">
        <v>2.81778</v>
      </c>
      <c r="L274" s="2">
        <f t="shared" si="17"/>
        <v>4.960950234582076</v>
      </c>
      <c r="M274" s="1">
        <v>19</v>
      </c>
      <c r="N274" s="2">
        <v>2.82165</v>
      </c>
      <c r="O274" s="2">
        <f t="shared" si="18"/>
        <v>6.7327181755042451</v>
      </c>
      <c r="P274" s="1" t="s">
        <v>3435</v>
      </c>
      <c r="Q274" s="35">
        <v>-12644.43404</v>
      </c>
      <c r="R274" s="35">
        <v>-12643.2081</v>
      </c>
      <c r="S274" s="40">
        <v>0.99717100000000003</v>
      </c>
      <c r="T274" s="47">
        <v>0.1968</v>
      </c>
      <c r="U274" s="13">
        <v>10</v>
      </c>
      <c r="V274" s="13">
        <v>3</v>
      </c>
      <c r="W274" s="35">
        <f t="shared" si="19"/>
        <v>0.76923076923076927</v>
      </c>
      <c r="X274" s="35">
        <v>-0.90941538461629534</v>
      </c>
      <c r="Y274" s="35">
        <v>-6.9955029585868869E-2</v>
      </c>
      <c r="Z274" s="35">
        <v>-0.85964907692323322</v>
      </c>
      <c r="AA274" s="35">
        <v>-6.6126852071017941E-2</v>
      </c>
    </row>
    <row r="275" spans="2:27" x14ac:dyDescent="0.25">
      <c r="B275" t="s">
        <v>402</v>
      </c>
      <c r="C275" s="13">
        <v>10</v>
      </c>
      <c r="D275" s="13">
        <v>3</v>
      </c>
      <c r="E275" s="1">
        <v>34</v>
      </c>
      <c r="F275" s="2">
        <v>2.82023</v>
      </c>
      <c r="G275" s="1">
        <v>1</v>
      </c>
      <c r="H275" s="2">
        <v>2.78748</v>
      </c>
      <c r="I275" s="2">
        <f t="shared" si="16"/>
        <v>0.35458100935030124</v>
      </c>
      <c r="J275" s="1">
        <v>11</v>
      </c>
      <c r="K275" s="2">
        <v>2.7734299999999998</v>
      </c>
      <c r="L275" s="2">
        <f t="shared" si="17"/>
        <v>3.9003911028533134</v>
      </c>
      <c r="M275" s="1">
        <v>22</v>
      </c>
      <c r="N275" s="2">
        <v>2.8451300000000002</v>
      </c>
      <c r="O275" s="2">
        <f t="shared" si="18"/>
        <v>7.8007822057066267</v>
      </c>
      <c r="P275" s="1" t="s">
        <v>3435</v>
      </c>
      <c r="Q275" s="35">
        <v>-12644.499395999999</v>
      </c>
      <c r="R275" s="35">
        <v>-12643.236000000001</v>
      </c>
      <c r="S275" s="40">
        <v>0.99817299999999998</v>
      </c>
      <c r="T275" s="47">
        <v>0.20992</v>
      </c>
      <c r="U275" s="13">
        <v>10</v>
      </c>
      <c r="V275" s="13">
        <v>3</v>
      </c>
      <c r="W275" s="35">
        <f t="shared" si="19"/>
        <v>0.76923076923076927</v>
      </c>
      <c r="X275" s="35">
        <v>-0.93731538461724995</v>
      </c>
      <c r="Y275" s="35">
        <v>-7.210118343209615E-2</v>
      </c>
      <c r="Z275" s="35">
        <v>-0.92500507692238898</v>
      </c>
      <c r="AA275" s="35">
        <v>-7.1154236686337607E-2</v>
      </c>
    </row>
    <row r="276" spans="2:27" x14ac:dyDescent="0.25">
      <c r="B276" t="s">
        <v>403</v>
      </c>
      <c r="C276" s="13">
        <v>10</v>
      </c>
      <c r="D276" s="13">
        <v>3</v>
      </c>
      <c r="E276" s="1">
        <v>34</v>
      </c>
      <c r="F276" s="2">
        <v>2.8206199999999999</v>
      </c>
      <c r="G276" s="1">
        <v>2</v>
      </c>
      <c r="H276" s="2">
        <v>2.7987099999999998</v>
      </c>
      <c r="I276" s="2">
        <f t="shared" si="16"/>
        <v>0.70906396466025201</v>
      </c>
      <c r="J276" s="1">
        <v>13</v>
      </c>
      <c r="K276" s="2">
        <v>2.8212100000000002</v>
      </c>
      <c r="L276" s="2">
        <f t="shared" si="17"/>
        <v>4.6089157702916381</v>
      </c>
      <c r="M276" s="1">
        <v>19</v>
      </c>
      <c r="N276" s="2">
        <v>2.8225199999999999</v>
      </c>
      <c r="O276" s="2">
        <f t="shared" si="18"/>
        <v>6.736107664272394</v>
      </c>
      <c r="P276" s="1" t="s">
        <v>3435</v>
      </c>
      <c r="Q276" s="35">
        <v>-12644.20147</v>
      </c>
      <c r="R276" s="35">
        <v>-12642.758400000001</v>
      </c>
      <c r="S276" s="40">
        <v>0.99755700000000003</v>
      </c>
      <c r="T276" s="47">
        <v>0.201319999999999</v>
      </c>
      <c r="U276" s="13">
        <v>10</v>
      </c>
      <c r="V276" s="13">
        <v>3</v>
      </c>
      <c r="W276" s="35">
        <f t="shared" si="19"/>
        <v>0.76923076923076927</v>
      </c>
      <c r="X276" s="35">
        <v>-0.45971538461708406</v>
      </c>
      <c r="Y276" s="35">
        <v>-3.536272189362185E-2</v>
      </c>
      <c r="Z276" s="35">
        <v>-0.62707907692310982</v>
      </c>
      <c r="AA276" s="35">
        <v>-4.8236852071008446E-2</v>
      </c>
    </row>
    <row r="277" spans="2:27" x14ac:dyDescent="0.25">
      <c r="B277" t="s">
        <v>404</v>
      </c>
      <c r="C277" s="13">
        <v>10</v>
      </c>
      <c r="D277" s="13">
        <v>3</v>
      </c>
      <c r="E277" s="1">
        <v>34</v>
      </c>
      <c r="F277" s="2">
        <v>2.8184</v>
      </c>
      <c r="G277" s="1">
        <v>2</v>
      </c>
      <c r="H277" s="2">
        <v>2.80654</v>
      </c>
      <c r="I277" s="2">
        <f t="shared" si="16"/>
        <v>0.70962248084019297</v>
      </c>
      <c r="J277" s="1">
        <v>12</v>
      </c>
      <c r="K277" s="2">
        <v>2.80992</v>
      </c>
      <c r="L277" s="2">
        <f t="shared" si="17"/>
        <v>4.2577348850411578</v>
      </c>
      <c r="M277" s="1">
        <v>20</v>
      </c>
      <c r="N277" s="2">
        <v>2.8246699999999998</v>
      </c>
      <c r="O277" s="2">
        <f t="shared" si="18"/>
        <v>7.0962248084019297</v>
      </c>
      <c r="P277" s="1" t="s">
        <v>3435</v>
      </c>
      <c r="Q277" s="35">
        <v>-12644.186664999999</v>
      </c>
      <c r="R277" s="35">
        <v>-12642.8915</v>
      </c>
      <c r="S277" s="40">
        <v>0.99693900000000002</v>
      </c>
      <c r="T277" s="47">
        <v>0.19438999999999901</v>
      </c>
      <c r="U277" s="13">
        <v>10</v>
      </c>
      <c r="V277" s="13">
        <v>3</v>
      </c>
      <c r="W277" s="35">
        <f t="shared" si="19"/>
        <v>0.76923076923076927</v>
      </c>
      <c r="X277" s="35">
        <v>-0.59281538461618766</v>
      </c>
      <c r="Y277" s="35">
        <v>-4.5601183432014435E-2</v>
      </c>
      <c r="Z277" s="35">
        <v>-0.61227407692240376</v>
      </c>
      <c r="AA277" s="35">
        <v>-4.7098005917107985E-2</v>
      </c>
    </row>
    <row r="278" spans="2:27" x14ac:dyDescent="0.25">
      <c r="B278" t="s">
        <v>405</v>
      </c>
      <c r="C278" s="13">
        <v>10</v>
      </c>
      <c r="D278" s="13">
        <v>3</v>
      </c>
      <c r="E278" s="1">
        <v>35</v>
      </c>
      <c r="F278" s="2">
        <v>2.8325900000000002</v>
      </c>
      <c r="G278" s="1">
        <v>3</v>
      </c>
      <c r="H278" s="2">
        <v>2.7971900000000001</v>
      </c>
      <c r="I278" s="2">
        <f t="shared" si="16"/>
        <v>1.0591013877758517</v>
      </c>
      <c r="J278" s="1">
        <v>10</v>
      </c>
      <c r="K278" s="2">
        <v>2.8318699999999999</v>
      </c>
      <c r="L278" s="2">
        <f t="shared" si="17"/>
        <v>3.5303379592528392</v>
      </c>
      <c r="M278" s="1">
        <v>22</v>
      </c>
      <c r="N278" s="2">
        <v>2.8377400000000002</v>
      </c>
      <c r="O278" s="2">
        <f t="shared" si="18"/>
        <v>7.7667435103562461</v>
      </c>
      <c r="P278" s="1" t="s">
        <v>3435</v>
      </c>
      <c r="Q278" s="35">
        <v>-12644.042645</v>
      </c>
      <c r="R278" s="35">
        <v>-12642.7726</v>
      </c>
      <c r="S278" s="40">
        <v>0.99616199999999999</v>
      </c>
      <c r="T278" s="47">
        <v>0.18759999999999899</v>
      </c>
      <c r="U278" s="13">
        <v>10</v>
      </c>
      <c r="V278" s="13">
        <v>3</v>
      </c>
      <c r="W278" s="35">
        <f t="shared" si="19"/>
        <v>0.76923076923076927</v>
      </c>
      <c r="X278" s="35">
        <v>-0.4739153846167028</v>
      </c>
      <c r="Y278" s="35">
        <v>-3.6455029585900217E-2</v>
      </c>
      <c r="Z278" s="35">
        <v>-0.46825407692267618</v>
      </c>
      <c r="AA278" s="35">
        <v>-3.6019544378667397E-2</v>
      </c>
    </row>
    <row r="279" spans="2:27" x14ac:dyDescent="0.25">
      <c r="B279" t="s">
        <v>406</v>
      </c>
      <c r="C279" s="13">
        <v>10</v>
      </c>
      <c r="D279" s="13">
        <v>3</v>
      </c>
      <c r="E279" s="1">
        <v>33</v>
      </c>
      <c r="F279" s="2">
        <v>2.8175699999999999</v>
      </c>
      <c r="G279" s="1">
        <v>1</v>
      </c>
      <c r="H279" s="2">
        <v>2.82857</v>
      </c>
      <c r="I279" s="2">
        <f t="shared" si="16"/>
        <v>0.3549157607441874</v>
      </c>
      <c r="J279" s="1">
        <v>13</v>
      </c>
      <c r="K279" s="2">
        <v>2.8163</v>
      </c>
      <c r="L279" s="2">
        <f t="shared" si="17"/>
        <v>4.6139048896744361</v>
      </c>
      <c r="M279" s="1">
        <v>19</v>
      </c>
      <c r="N279" s="2">
        <v>2.81786</v>
      </c>
      <c r="O279" s="2">
        <f t="shared" si="18"/>
        <v>6.7433994541395599</v>
      </c>
      <c r="P279" s="1" t="s">
        <v>3435</v>
      </c>
      <c r="Q279" s="35">
        <v>-12644.232258</v>
      </c>
      <c r="R279" s="35">
        <v>-12642.9692</v>
      </c>
      <c r="S279" s="40">
        <v>0.99472899999999997</v>
      </c>
      <c r="T279" s="47">
        <v>0.178059999999999</v>
      </c>
      <c r="U279" s="13">
        <v>10</v>
      </c>
      <c r="V279" s="13">
        <v>3</v>
      </c>
      <c r="W279" s="35">
        <f t="shared" si="19"/>
        <v>0.76923076923076927</v>
      </c>
      <c r="X279" s="35">
        <v>-0.67051538461601012</v>
      </c>
      <c r="Y279" s="35">
        <v>-5.1578106508923853E-2</v>
      </c>
      <c r="Z279" s="35">
        <v>-0.65786707692313939</v>
      </c>
      <c r="AA279" s="35">
        <v>-5.0605159763318412E-2</v>
      </c>
    </row>
    <row r="280" spans="2:27" x14ac:dyDescent="0.25">
      <c r="B280" t="s">
        <v>407</v>
      </c>
      <c r="C280" s="13">
        <v>10</v>
      </c>
      <c r="D280" s="13">
        <v>3</v>
      </c>
      <c r="E280" s="1">
        <v>35</v>
      </c>
      <c r="F280" s="2">
        <v>2.83752</v>
      </c>
      <c r="G280" s="1">
        <v>2</v>
      </c>
      <c r="H280" s="2">
        <v>2.8866399999999999</v>
      </c>
      <c r="I280" s="2">
        <f t="shared" si="16"/>
        <v>0.70484084693676163</v>
      </c>
      <c r="J280" s="1">
        <v>14</v>
      </c>
      <c r="K280" s="2">
        <v>2.8574899999999999</v>
      </c>
      <c r="L280" s="2">
        <f t="shared" si="17"/>
        <v>4.9338859285573315</v>
      </c>
      <c r="M280" s="1">
        <v>19</v>
      </c>
      <c r="N280" s="2">
        <v>2.8176399999999999</v>
      </c>
      <c r="O280" s="2">
        <f t="shared" si="18"/>
        <v>6.6959880458992362</v>
      </c>
      <c r="P280" s="1" t="s">
        <v>3435</v>
      </c>
      <c r="Q280" s="35">
        <v>-12644.134040000001</v>
      </c>
      <c r="R280" s="35">
        <v>-12642.8719</v>
      </c>
      <c r="S280" s="40">
        <v>0.99592099999999995</v>
      </c>
      <c r="T280" s="47">
        <v>0.18528</v>
      </c>
      <c r="U280" s="13">
        <v>10</v>
      </c>
      <c r="V280" s="13">
        <v>3</v>
      </c>
      <c r="W280" s="35">
        <f t="shared" si="19"/>
        <v>0.76923076923076927</v>
      </c>
      <c r="X280" s="35">
        <v>-0.57321538461656019</v>
      </c>
      <c r="Y280" s="35">
        <v>-4.4093491124350785E-2</v>
      </c>
      <c r="Z280" s="35">
        <v>-0.55964907692396082</v>
      </c>
      <c r="AA280" s="35">
        <v>-4.3049928994150832E-2</v>
      </c>
    </row>
    <row r="281" spans="2:27" ht="15.75" thickBot="1" x14ac:dyDescent="0.3">
      <c r="B281" s="30" t="s">
        <v>408</v>
      </c>
      <c r="C281" s="38">
        <v>10</v>
      </c>
      <c r="D281" s="38">
        <v>3</v>
      </c>
      <c r="E281" s="31">
        <v>34</v>
      </c>
      <c r="F281" s="32">
        <v>2.8205</v>
      </c>
      <c r="G281" s="31">
        <v>1</v>
      </c>
      <c r="H281" s="32">
        <v>2.8555000000000001</v>
      </c>
      <c r="I281" s="32">
        <f t="shared" si="16"/>
        <v>0.35454706612302783</v>
      </c>
      <c r="J281" s="31">
        <v>13</v>
      </c>
      <c r="K281" s="32">
        <v>2.81569</v>
      </c>
      <c r="L281" s="32">
        <f t="shared" si="17"/>
        <v>4.6091118595993619</v>
      </c>
      <c r="M281" s="31">
        <v>20</v>
      </c>
      <c r="N281" s="32">
        <v>2.8218800000000002</v>
      </c>
      <c r="O281" s="32">
        <f t="shared" si="18"/>
        <v>7.0909413224605569</v>
      </c>
      <c r="P281" s="31" t="s">
        <v>3435</v>
      </c>
      <c r="Q281" s="39">
        <v>-12644.448913</v>
      </c>
      <c r="R281" s="39">
        <v>-12643.0254</v>
      </c>
      <c r="S281" s="41">
        <v>0.99755000000000005</v>
      </c>
      <c r="T281" s="74">
        <v>0.20113</v>
      </c>
      <c r="U281" s="38">
        <v>10</v>
      </c>
      <c r="V281" s="38">
        <v>3</v>
      </c>
      <c r="W281" s="39">
        <f t="shared" si="19"/>
        <v>0.76923076923076927</v>
      </c>
      <c r="X281" s="39">
        <v>-0.72671538461690943</v>
      </c>
      <c r="Y281" s="39">
        <v>-5.5901183432069956E-2</v>
      </c>
      <c r="Z281" s="39">
        <v>-0.87452207692331285</v>
      </c>
      <c r="AA281" s="39">
        <v>-6.727092899410099E-2</v>
      </c>
    </row>
    <row r="282" spans="2:27" ht="15.75" thickTop="1" x14ac:dyDescent="0.25">
      <c r="B282" t="s">
        <v>409</v>
      </c>
      <c r="C282" s="13">
        <v>9</v>
      </c>
      <c r="D282" s="13">
        <v>4</v>
      </c>
      <c r="E282" s="1">
        <v>34</v>
      </c>
      <c r="F282" s="2">
        <v>2.8239999999999998</v>
      </c>
      <c r="G282" s="1">
        <v>4</v>
      </c>
      <c r="H282" s="2">
        <v>2.8134399999999999</v>
      </c>
      <c r="I282" s="2">
        <f t="shared" si="16"/>
        <v>1.41643059490085</v>
      </c>
      <c r="J282" s="1">
        <v>15</v>
      </c>
      <c r="K282" s="2">
        <v>2.8438300000000001</v>
      </c>
      <c r="L282" s="2">
        <f t="shared" si="17"/>
        <v>5.3116147308781869</v>
      </c>
      <c r="M282" s="1">
        <v>15</v>
      </c>
      <c r="N282" s="2">
        <v>2.8069799999999998</v>
      </c>
      <c r="O282" s="2">
        <f t="shared" si="18"/>
        <v>5.3116147308781869</v>
      </c>
      <c r="P282" s="1" t="s">
        <v>3435</v>
      </c>
      <c r="Q282" s="35">
        <v>-12550.735339000001</v>
      </c>
      <c r="R282" s="35">
        <v>-12549.484</v>
      </c>
      <c r="S282" s="40">
        <v>0.99714100000000006</v>
      </c>
      <c r="T282" s="47">
        <v>0.15032999999999899</v>
      </c>
      <c r="U282" s="13">
        <v>9</v>
      </c>
      <c r="V282" s="13">
        <v>4</v>
      </c>
      <c r="W282" s="35">
        <f t="shared" si="19"/>
        <v>0.69230769230769229</v>
      </c>
      <c r="X282" s="35">
        <v>-0.47065384615416406</v>
      </c>
      <c r="Y282" s="35">
        <v>-3.6204142011858773E-2</v>
      </c>
      <c r="Z282" s="35">
        <v>-0.39614776923008321</v>
      </c>
      <c r="AA282" s="35">
        <v>-3.0472905325391018E-2</v>
      </c>
    </row>
    <row r="283" spans="2:27" x14ac:dyDescent="0.25">
      <c r="B283" t="s">
        <v>410</v>
      </c>
      <c r="C283" s="13">
        <v>9</v>
      </c>
      <c r="D283" s="13">
        <v>4</v>
      </c>
      <c r="E283" s="1">
        <v>35</v>
      </c>
      <c r="F283" s="2">
        <v>2.8336100000000002</v>
      </c>
      <c r="G283" s="1">
        <v>4</v>
      </c>
      <c r="H283" s="2">
        <v>2.88185</v>
      </c>
      <c r="I283" s="2">
        <f t="shared" si="16"/>
        <v>1.4116268646708614</v>
      </c>
      <c r="J283" s="1">
        <v>17</v>
      </c>
      <c r="K283" s="2">
        <v>2.8384200000000002</v>
      </c>
      <c r="L283" s="2">
        <f t="shared" si="17"/>
        <v>5.9994141748511609</v>
      </c>
      <c r="M283" s="1">
        <v>14</v>
      </c>
      <c r="N283" s="2">
        <v>2.81399</v>
      </c>
      <c r="O283" s="2">
        <f t="shared" si="18"/>
        <v>4.940694026348015</v>
      </c>
      <c r="P283" s="1" t="s">
        <v>3435</v>
      </c>
      <c r="Q283" s="35">
        <v>-12550.916389</v>
      </c>
      <c r="R283" s="35">
        <v>-12549.377200000001</v>
      </c>
      <c r="S283" s="40">
        <v>0.99729299999999999</v>
      </c>
      <c r="T283" s="47">
        <v>0.18132999999999999</v>
      </c>
      <c r="U283" s="13">
        <v>9</v>
      </c>
      <c r="V283" s="13">
        <v>4</v>
      </c>
      <c r="W283" s="35">
        <f t="shared" si="19"/>
        <v>0.69230769230769229</v>
      </c>
      <c r="X283" s="35">
        <v>-0.3638538461545977</v>
      </c>
      <c r="Y283" s="35">
        <v>-2.7988757396507517E-2</v>
      </c>
      <c r="Z283" s="35">
        <v>-0.57719776922931487</v>
      </c>
      <c r="AA283" s="35">
        <v>-4.4399828402254989E-2</v>
      </c>
    </row>
    <row r="284" spans="2:27" x14ac:dyDescent="0.25">
      <c r="B284" t="s">
        <v>411</v>
      </c>
      <c r="C284" s="44">
        <v>9</v>
      </c>
      <c r="D284" s="44">
        <v>4</v>
      </c>
      <c r="E284" s="1">
        <v>35</v>
      </c>
      <c r="F284" s="2">
        <v>2.8269799999999998</v>
      </c>
      <c r="G284" s="1">
        <v>2</v>
      </c>
      <c r="H284" s="2">
        <v>2.8062800000000001</v>
      </c>
      <c r="I284" s="2">
        <f t="shared" si="16"/>
        <v>0.70746874756807621</v>
      </c>
      <c r="J284" s="1">
        <v>18</v>
      </c>
      <c r="K284" s="2">
        <v>2.8391799999999998</v>
      </c>
      <c r="L284" s="2">
        <f t="shared" si="17"/>
        <v>6.367218728112686</v>
      </c>
      <c r="M284" s="1">
        <v>15</v>
      </c>
      <c r="N284" s="2">
        <v>2.8150900000000001</v>
      </c>
      <c r="O284" s="2">
        <f t="shared" si="18"/>
        <v>5.3060156067605719</v>
      </c>
      <c r="P284" s="1" t="s">
        <v>3435</v>
      </c>
      <c r="Q284" s="42">
        <v>-12550.742834999999</v>
      </c>
      <c r="R284" s="42">
        <v>-12549.4941</v>
      </c>
      <c r="S284" s="43">
        <v>2.9928409999999999</v>
      </c>
      <c r="T284" s="58">
        <v>0.1696</v>
      </c>
      <c r="U284" s="44">
        <v>9</v>
      </c>
      <c r="V284" s="44">
        <v>4</v>
      </c>
      <c r="W284" s="42">
        <f t="shared" si="19"/>
        <v>0.69230769230769229</v>
      </c>
      <c r="X284" s="35">
        <v>-0.48075384615367511</v>
      </c>
      <c r="Y284" s="35">
        <v>-3.6981065088744242E-2</v>
      </c>
      <c r="Z284" s="35">
        <v>-0.40364376922843803</v>
      </c>
      <c r="AA284" s="35">
        <v>-3.104952070987985E-2</v>
      </c>
    </row>
    <row r="285" spans="2:27" x14ac:dyDescent="0.25">
      <c r="B285" t="s">
        <v>412</v>
      </c>
      <c r="C285" s="13">
        <v>9</v>
      </c>
      <c r="D285" s="13">
        <v>4</v>
      </c>
      <c r="E285" s="1">
        <v>35</v>
      </c>
      <c r="F285" s="2">
        <v>2.8313600000000001</v>
      </c>
      <c r="G285" s="1">
        <v>5</v>
      </c>
      <c r="H285" s="2">
        <v>2.8555799999999998</v>
      </c>
      <c r="I285" s="2">
        <f t="shared" si="16"/>
        <v>1.7659358047016274</v>
      </c>
      <c r="J285" s="1">
        <v>14</v>
      </c>
      <c r="K285" s="2">
        <v>2.8541599999999998</v>
      </c>
      <c r="L285" s="2">
        <f t="shared" si="17"/>
        <v>4.9446202531645564</v>
      </c>
      <c r="M285" s="1">
        <v>16</v>
      </c>
      <c r="N285" s="2">
        <v>2.8038500000000002</v>
      </c>
      <c r="O285" s="2">
        <f t="shared" si="18"/>
        <v>5.6509945750452077</v>
      </c>
      <c r="P285" s="1" t="s">
        <v>3435</v>
      </c>
      <c r="Q285" s="35">
        <v>-12550.795859</v>
      </c>
      <c r="R285" s="35">
        <v>-12549.537399999999</v>
      </c>
      <c r="S285" s="40">
        <v>0.99512199999999995</v>
      </c>
      <c r="T285" s="47">
        <v>0.18042</v>
      </c>
      <c r="U285" s="13">
        <v>9</v>
      </c>
      <c r="V285" s="13">
        <v>4</v>
      </c>
      <c r="W285" s="35">
        <f t="shared" si="19"/>
        <v>0.69230769230769229</v>
      </c>
      <c r="X285" s="35">
        <v>-0.52405384615303774</v>
      </c>
      <c r="Y285" s="35">
        <v>-4.0311834319464439E-2</v>
      </c>
      <c r="Z285" s="35">
        <v>-0.45666776922917052</v>
      </c>
      <c r="AA285" s="35">
        <v>-3.5128289940705423E-2</v>
      </c>
    </row>
    <row r="286" spans="2:27" x14ac:dyDescent="0.25">
      <c r="B286" t="s">
        <v>413</v>
      </c>
      <c r="C286" s="13">
        <v>9</v>
      </c>
      <c r="D286" s="13">
        <v>4</v>
      </c>
      <c r="E286" s="1">
        <v>36</v>
      </c>
      <c r="F286" s="2">
        <v>2.84172</v>
      </c>
      <c r="G286" s="1">
        <v>5</v>
      </c>
      <c r="H286" s="2">
        <v>2.83277</v>
      </c>
      <c r="I286" s="2">
        <f t="shared" si="16"/>
        <v>1.759497768956829</v>
      </c>
      <c r="J286" s="1">
        <v>15</v>
      </c>
      <c r="K286" s="2">
        <v>2.88985</v>
      </c>
      <c r="L286" s="2">
        <f t="shared" si="17"/>
        <v>5.2784933068704865</v>
      </c>
      <c r="M286" s="1">
        <v>16</v>
      </c>
      <c r="N286" s="2">
        <v>2.7993999999999999</v>
      </c>
      <c r="O286" s="2">
        <f t="shared" si="18"/>
        <v>5.6303928606618525</v>
      </c>
      <c r="P286" s="1" t="s">
        <v>3435</v>
      </c>
      <c r="Q286" s="35">
        <v>-12550.804845000001</v>
      </c>
      <c r="R286" s="35">
        <v>-12549.5515</v>
      </c>
      <c r="S286" s="40">
        <v>0.99571500000000002</v>
      </c>
      <c r="T286" s="47">
        <v>0.18407999999999899</v>
      </c>
      <c r="U286" s="13">
        <v>9</v>
      </c>
      <c r="V286" s="13">
        <v>4</v>
      </c>
      <c r="W286" s="35">
        <f t="shared" si="19"/>
        <v>0.69230769230769229</v>
      </c>
      <c r="X286" s="35">
        <v>-0.5381538461533637</v>
      </c>
      <c r="Y286" s="35">
        <v>-4.1396449704104901E-2</v>
      </c>
      <c r="Z286" s="35">
        <v>-0.46565376922990254</v>
      </c>
      <c r="AA286" s="35">
        <v>-3.5819520709992503E-2</v>
      </c>
    </row>
    <row r="287" spans="2:27" x14ac:dyDescent="0.25">
      <c r="B287" t="s">
        <v>414</v>
      </c>
      <c r="C287" s="13">
        <v>9</v>
      </c>
      <c r="D287" s="13">
        <v>4</v>
      </c>
      <c r="E287" s="1">
        <v>34</v>
      </c>
      <c r="F287" s="2">
        <v>2.8188599999999999</v>
      </c>
      <c r="G287" s="1">
        <v>4</v>
      </c>
      <c r="H287" s="2">
        <v>2.8590399999999998</v>
      </c>
      <c r="I287" s="2">
        <f t="shared" si="16"/>
        <v>1.4190133600107846</v>
      </c>
      <c r="J287" s="1">
        <v>15</v>
      </c>
      <c r="K287" s="2">
        <v>2.8206000000000002</v>
      </c>
      <c r="L287" s="2">
        <f t="shared" si="17"/>
        <v>5.3213001000404416</v>
      </c>
      <c r="M287" s="1">
        <v>15</v>
      </c>
      <c r="N287" s="2">
        <v>2.8064</v>
      </c>
      <c r="O287" s="2">
        <f t="shared" si="18"/>
        <v>5.3213001000404416</v>
      </c>
      <c r="P287" s="1" t="s">
        <v>3435</v>
      </c>
      <c r="Q287" s="35">
        <v>-12550.819025999999</v>
      </c>
      <c r="R287" s="35">
        <v>-12549.575800000001</v>
      </c>
      <c r="S287" s="40">
        <v>0.996475</v>
      </c>
      <c r="T287" s="47">
        <v>0.19016</v>
      </c>
      <c r="U287" s="13">
        <v>9</v>
      </c>
      <c r="V287" s="13">
        <v>4</v>
      </c>
      <c r="W287" s="35">
        <f t="shared" si="19"/>
        <v>0.69230769230769229</v>
      </c>
      <c r="X287" s="35">
        <v>-0.56245384615431249</v>
      </c>
      <c r="Y287" s="35">
        <v>-4.3265680473408653E-2</v>
      </c>
      <c r="Z287" s="35">
        <v>-0.47983476922854607</v>
      </c>
      <c r="AA287" s="35">
        <v>-3.6910366863734313E-2</v>
      </c>
    </row>
    <row r="288" spans="2:27" x14ac:dyDescent="0.25">
      <c r="B288" t="s">
        <v>415</v>
      </c>
      <c r="C288" s="13">
        <v>9</v>
      </c>
      <c r="D288" s="13">
        <v>4</v>
      </c>
      <c r="E288" s="1">
        <v>36</v>
      </c>
      <c r="F288" s="2">
        <v>2.8387699999999998</v>
      </c>
      <c r="G288" s="1">
        <v>6</v>
      </c>
      <c r="H288" s="2">
        <v>2.85669</v>
      </c>
      <c r="I288" s="2">
        <f t="shared" si="16"/>
        <v>2.1135914498180552</v>
      </c>
      <c r="J288" s="1">
        <v>14</v>
      </c>
      <c r="K288" s="2">
        <v>2.86328</v>
      </c>
      <c r="L288" s="2">
        <f t="shared" si="17"/>
        <v>4.9317133829087956</v>
      </c>
      <c r="M288" s="1">
        <v>16</v>
      </c>
      <c r="N288" s="2">
        <v>2.8106100000000001</v>
      </c>
      <c r="O288" s="2">
        <f t="shared" si="18"/>
        <v>5.6362438661814807</v>
      </c>
      <c r="P288" s="1" t="s">
        <v>3435</v>
      </c>
      <c r="Q288" s="35">
        <v>-12550.618822</v>
      </c>
      <c r="R288" s="35">
        <v>-12549.331399999999</v>
      </c>
      <c r="S288" s="40">
        <v>0.99395800000000001</v>
      </c>
      <c r="T288" s="47">
        <v>0.17396</v>
      </c>
      <c r="U288" s="13">
        <v>9</v>
      </c>
      <c r="V288" s="13">
        <v>4</v>
      </c>
      <c r="W288" s="35">
        <f t="shared" si="19"/>
        <v>0.69230769230769229</v>
      </c>
      <c r="X288" s="35">
        <v>-0.31805384615290677</v>
      </c>
      <c r="Y288" s="35">
        <v>-2.446568047330052E-2</v>
      </c>
      <c r="Z288" s="35">
        <v>-0.27963076922969776</v>
      </c>
      <c r="AA288" s="35">
        <v>-2.1510059171515213E-2</v>
      </c>
    </row>
    <row r="289" spans="2:27" x14ac:dyDescent="0.25">
      <c r="B289" t="s">
        <v>416</v>
      </c>
      <c r="C289" s="13">
        <v>9</v>
      </c>
      <c r="D289" s="13">
        <v>4</v>
      </c>
      <c r="E289" s="1">
        <v>36</v>
      </c>
      <c r="F289" s="2">
        <v>2.83914</v>
      </c>
      <c r="G289" s="1">
        <v>5</v>
      </c>
      <c r="H289" s="2">
        <v>2.8794599999999999</v>
      </c>
      <c r="I289" s="2">
        <f t="shared" si="16"/>
        <v>1.7610966701184161</v>
      </c>
      <c r="J289" s="1">
        <v>16</v>
      </c>
      <c r="K289" s="2">
        <v>2.84768</v>
      </c>
      <c r="L289" s="2">
        <f t="shared" si="17"/>
        <v>5.6355093443789315</v>
      </c>
      <c r="M289" s="1">
        <v>15</v>
      </c>
      <c r="N289" s="2">
        <v>2.8165800000000001</v>
      </c>
      <c r="O289" s="2">
        <f t="shared" si="18"/>
        <v>5.2832900103552483</v>
      </c>
      <c r="P289" s="1" t="s">
        <v>3435</v>
      </c>
      <c r="Q289" s="35">
        <v>-12550.679077999999</v>
      </c>
      <c r="R289" s="35">
        <v>-12549.4085</v>
      </c>
      <c r="S289" s="40">
        <v>0.99493799999999999</v>
      </c>
      <c r="T289" s="47">
        <v>0.17928999999999901</v>
      </c>
      <c r="U289" s="13">
        <v>9</v>
      </c>
      <c r="V289" s="13">
        <v>4</v>
      </c>
      <c r="W289" s="35">
        <f t="shared" si="19"/>
        <v>0.69230769230769229</v>
      </c>
      <c r="X289" s="35">
        <v>-0.3951538461533346</v>
      </c>
      <c r="Y289" s="35">
        <v>-3.0396449704102661E-2</v>
      </c>
      <c r="Z289" s="35">
        <v>-0.33988676922854211</v>
      </c>
      <c r="AA289" s="35">
        <v>-2.6145136094503238E-2</v>
      </c>
    </row>
    <row r="290" spans="2:27" x14ac:dyDescent="0.25">
      <c r="B290" t="s">
        <v>417</v>
      </c>
      <c r="C290" s="13">
        <v>9</v>
      </c>
      <c r="D290" s="13">
        <v>4</v>
      </c>
      <c r="E290" s="1">
        <v>36</v>
      </c>
      <c r="F290" s="2">
        <v>2.8436699999999999</v>
      </c>
      <c r="G290" s="1">
        <v>4</v>
      </c>
      <c r="H290" s="2">
        <v>2.8964500000000002</v>
      </c>
      <c r="I290" s="2">
        <f t="shared" si="16"/>
        <v>1.4066329778068483</v>
      </c>
      <c r="J290" s="1">
        <v>18</v>
      </c>
      <c r="K290" s="2">
        <v>2.8674599999999999</v>
      </c>
      <c r="L290" s="2">
        <f t="shared" si="17"/>
        <v>6.3298484001308166</v>
      </c>
      <c r="M290" s="1">
        <v>14</v>
      </c>
      <c r="N290" s="2">
        <v>2.7980100000000001</v>
      </c>
      <c r="O290" s="2">
        <f t="shared" si="18"/>
        <v>4.9232154223239686</v>
      </c>
      <c r="P290" s="1" t="s">
        <v>3435</v>
      </c>
      <c r="Q290" s="35">
        <v>-12551.11125</v>
      </c>
      <c r="R290" s="35">
        <v>-12549.533100000001</v>
      </c>
      <c r="S290" s="40">
        <v>0.99387000000000003</v>
      </c>
      <c r="T290" s="47">
        <v>0.17344000000000001</v>
      </c>
      <c r="U290" s="13">
        <v>9</v>
      </c>
      <c r="V290" s="13">
        <v>4</v>
      </c>
      <c r="W290" s="35">
        <f t="shared" si="19"/>
        <v>0.69230769230769229</v>
      </c>
      <c r="X290" s="35">
        <v>-0.5197538461543445</v>
      </c>
      <c r="Y290" s="35">
        <v>-3.9981065088795731E-2</v>
      </c>
      <c r="Z290" s="35">
        <v>-0.77205876922926109</v>
      </c>
      <c r="AA290" s="35">
        <v>-5.9389136094558544E-2</v>
      </c>
    </row>
    <row r="291" spans="2:27" x14ac:dyDescent="0.25">
      <c r="B291" t="s">
        <v>418</v>
      </c>
      <c r="C291" s="13">
        <v>9</v>
      </c>
      <c r="D291" s="13">
        <v>4</v>
      </c>
      <c r="E291" s="1">
        <v>35</v>
      </c>
      <c r="F291" s="2">
        <v>2.8328799999999998</v>
      </c>
      <c r="G291" s="1">
        <v>4</v>
      </c>
      <c r="H291" s="2">
        <v>2.8980299999999999</v>
      </c>
      <c r="I291" s="2">
        <f t="shared" si="16"/>
        <v>1.4119906243822542</v>
      </c>
      <c r="J291" s="1">
        <v>17</v>
      </c>
      <c r="K291" s="2">
        <v>2.83236</v>
      </c>
      <c r="L291" s="2">
        <f t="shared" si="17"/>
        <v>6.0009601536245807</v>
      </c>
      <c r="M291" s="1">
        <v>14</v>
      </c>
      <c r="N291" s="2">
        <v>2.8149099999999998</v>
      </c>
      <c r="O291" s="2">
        <f t="shared" si="18"/>
        <v>4.9419671853378899</v>
      </c>
      <c r="P291" s="1" t="s">
        <v>3435</v>
      </c>
      <c r="Q291" s="35">
        <v>-12551.172455</v>
      </c>
      <c r="R291" s="35">
        <v>-12549.633900000001</v>
      </c>
      <c r="S291" s="40">
        <v>0.99506600000000001</v>
      </c>
      <c r="T291" s="47">
        <v>0.17960999999999899</v>
      </c>
      <c r="U291" s="13">
        <v>9</v>
      </c>
      <c r="V291" s="13">
        <v>4</v>
      </c>
      <c r="W291" s="35">
        <f t="shared" si="19"/>
        <v>0.69230769230769229</v>
      </c>
      <c r="X291" s="35">
        <v>-0.62055384615450748</v>
      </c>
      <c r="Y291" s="35">
        <v>-4.7734911242654422E-2</v>
      </c>
      <c r="Z291" s="35">
        <v>-0.83326376922923373</v>
      </c>
      <c r="AA291" s="35">
        <v>-6.4097213017633367E-2</v>
      </c>
    </row>
    <row r="292" spans="2:27" x14ac:dyDescent="0.25">
      <c r="B292" t="s">
        <v>419</v>
      </c>
      <c r="C292" s="13">
        <v>9</v>
      </c>
      <c r="D292" s="13">
        <v>4</v>
      </c>
      <c r="E292" s="1">
        <v>36</v>
      </c>
      <c r="F292" s="2">
        <v>2.83786</v>
      </c>
      <c r="G292" s="1">
        <v>4</v>
      </c>
      <c r="H292" s="2">
        <v>2.83236</v>
      </c>
      <c r="I292" s="2">
        <f t="shared" si="16"/>
        <v>1.4095128019000231</v>
      </c>
      <c r="J292" s="1">
        <v>16</v>
      </c>
      <c r="K292" s="2">
        <v>2.8654600000000001</v>
      </c>
      <c r="L292" s="2">
        <f t="shared" si="17"/>
        <v>5.6380512076000926</v>
      </c>
      <c r="M292" s="1">
        <v>16</v>
      </c>
      <c r="N292" s="2">
        <v>2.8116300000000001</v>
      </c>
      <c r="O292" s="2">
        <f t="shared" si="18"/>
        <v>5.6380512076000926</v>
      </c>
      <c r="P292" s="1" t="s">
        <v>3435</v>
      </c>
      <c r="Q292" s="35">
        <v>-12551.355301</v>
      </c>
      <c r="R292" s="35">
        <v>-12549.5322</v>
      </c>
      <c r="S292" s="40">
        <v>0.99697999999999998</v>
      </c>
      <c r="T292" s="47">
        <v>0.19469</v>
      </c>
      <c r="U292" s="13">
        <v>9</v>
      </c>
      <c r="V292" s="13">
        <v>4</v>
      </c>
      <c r="W292" s="35">
        <f t="shared" si="19"/>
        <v>0.69230769230769229</v>
      </c>
      <c r="X292" s="35">
        <v>-0.51885384615343355</v>
      </c>
      <c r="Y292" s="35">
        <v>-3.9911834319494889E-2</v>
      </c>
      <c r="Z292" s="35">
        <v>-1.0161097692289331</v>
      </c>
      <c r="AA292" s="35">
        <v>-7.8162289940687163E-2</v>
      </c>
    </row>
    <row r="293" spans="2:27" x14ac:dyDescent="0.25">
      <c r="B293" t="s">
        <v>420</v>
      </c>
      <c r="C293" s="13">
        <v>9</v>
      </c>
      <c r="D293" s="13">
        <v>4</v>
      </c>
      <c r="E293" s="1">
        <v>36</v>
      </c>
      <c r="F293" s="2">
        <v>2.8363499999999999</v>
      </c>
      <c r="G293" s="1">
        <v>3</v>
      </c>
      <c r="H293" s="2">
        <v>2.8350499999999998</v>
      </c>
      <c r="I293" s="2">
        <f t="shared" si="16"/>
        <v>1.0576973927759268</v>
      </c>
      <c r="J293" s="1">
        <v>18</v>
      </c>
      <c r="K293" s="2">
        <v>2.8563399999999999</v>
      </c>
      <c r="L293" s="2">
        <f t="shared" si="17"/>
        <v>6.3461843566555611</v>
      </c>
      <c r="M293" s="1">
        <v>15</v>
      </c>
      <c r="N293" s="2">
        <v>2.8126099999999998</v>
      </c>
      <c r="O293" s="2">
        <f t="shared" si="18"/>
        <v>5.2884869638796346</v>
      </c>
      <c r="P293" s="1" t="s">
        <v>3435</v>
      </c>
      <c r="Q293" s="35">
        <v>-12551.128446999999</v>
      </c>
      <c r="R293" s="35">
        <v>-12549.662</v>
      </c>
      <c r="S293" s="40">
        <v>0.99646100000000004</v>
      </c>
      <c r="T293" s="47">
        <v>0.18997</v>
      </c>
      <c r="U293" s="13">
        <v>9</v>
      </c>
      <c r="V293" s="13">
        <v>4</v>
      </c>
      <c r="W293" s="35">
        <f t="shared" si="19"/>
        <v>0.69230769230769229</v>
      </c>
      <c r="X293" s="35">
        <v>-0.64865384615404764</v>
      </c>
      <c r="Y293" s="35">
        <v>-4.9896449704157513E-2</v>
      </c>
      <c r="Z293" s="35">
        <v>-0.7892557692284754</v>
      </c>
      <c r="AA293" s="35">
        <v>-6.0711982248344259E-2</v>
      </c>
    </row>
    <row r="294" spans="2:27" x14ac:dyDescent="0.25">
      <c r="B294" t="s">
        <v>421</v>
      </c>
      <c r="C294" s="13">
        <v>9</v>
      </c>
      <c r="D294" s="13">
        <v>4</v>
      </c>
      <c r="E294" s="1">
        <v>36</v>
      </c>
      <c r="F294" s="2">
        <v>2.8435899999999998</v>
      </c>
      <c r="G294" s="1">
        <v>3</v>
      </c>
      <c r="H294" s="2">
        <v>2.8176000000000001</v>
      </c>
      <c r="I294" s="2">
        <f t="shared" si="16"/>
        <v>1.0550044134351295</v>
      </c>
      <c r="J294" s="1">
        <v>19</v>
      </c>
      <c r="K294" s="2">
        <v>2.8767</v>
      </c>
      <c r="L294" s="2">
        <f t="shared" si="17"/>
        <v>6.6816946184224877</v>
      </c>
      <c r="M294" s="1">
        <v>14</v>
      </c>
      <c r="N294" s="2">
        <v>2.8042099999999999</v>
      </c>
      <c r="O294" s="2">
        <f t="shared" si="18"/>
        <v>4.9233539293639383</v>
      </c>
      <c r="P294" s="1" t="s">
        <v>3435</v>
      </c>
      <c r="Q294" s="35">
        <v>-12550.955078000001</v>
      </c>
      <c r="R294" s="35">
        <v>-12549.7099</v>
      </c>
      <c r="S294" s="40">
        <v>0.99614199999999997</v>
      </c>
      <c r="T294" s="47">
        <v>0.184779999999999</v>
      </c>
      <c r="U294" s="13">
        <v>9</v>
      </c>
      <c r="V294" s="13">
        <v>4</v>
      </c>
      <c r="W294" s="35">
        <f t="shared" si="19"/>
        <v>0.69230769230769229</v>
      </c>
      <c r="X294" s="35">
        <v>-0.69655384615361982</v>
      </c>
      <c r="Y294" s="35">
        <v>-5.3581065088739985E-2</v>
      </c>
      <c r="Z294" s="35">
        <v>-0.61588676923020103</v>
      </c>
      <c r="AA294" s="35">
        <v>-4.7375905325400078E-2</v>
      </c>
    </row>
    <row r="295" spans="2:27" x14ac:dyDescent="0.25">
      <c r="B295" t="s">
        <v>422</v>
      </c>
      <c r="C295" s="13">
        <v>9</v>
      </c>
      <c r="D295" s="13">
        <v>4</v>
      </c>
      <c r="E295" s="1">
        <v>35</v>
      </c>
      <c r="F295" s="2">
        <v>2.8355199999999998</v>
      </c>
      <c r="G295" s="1">
        <v>4</v>
      </c>
      <c r="H295" s="2">
        <v>2.9022999999999999</v>
      </c>
      <c r="I295" s="2">
        <f t="shared" si="16"/>
        <v>1.4106759959372532</v>
      </c>
      <c r="J295" s="1">
        <v>17</v>
      </c>
      <c r="K295" s="2">
        <v>2.8270400000000002</v>
      </c>
      <c r="L295" s="2">
        <f t="shared" si="17"/>
        <v>5.9953729827333264</v>
      </c>
      <c r="M295" s="1">
        <v>14</v>
      </c>
      <c r="N295" s="2">
        <v>2.82674</v>
      </c>
      <c r="O295" s="2">
        <f t="shared" si="18"/>
        <v>4.937365985780386</v>
      </c>
      <c r="P295" s="1" t="s">
        <v>3435</v>
      </c>
      <c r="Q295" s="35">
        <v>-12551.064374</v>
      </c>
      <c r="R295" s="35">
        <v>-12549.534900000001</v>
      </c>
      <c r="S295" s="40">
        <v>0.99675800000000003</v>
      </c>
      <c r="T295" s="47">
        <v>0.19267000000000001</v>
      </c>
      <c r="U295" s="13">
        <v>9</v>
      </c>
      <c r="V295" s="13">
        <v>4</v>
      </c>
      <c r="W295" s="35">
        <f t="shared" si="19"/>
        <v>0.69230769230769229</v>
      </c>
      <c r="X295" s="35">
        <v>-0.52155384615434741</v>
      </c>
      <c r="Y295" s="35">
        <v>-4.0119526627257492E-2</v>
      </c>
      <c r="Z295" s="35">
        <v>-0.72518276922892255</v>
      </c>
      <c r="AA295" s="35">
        <v>-5.5783289940686348E-2</v>
      </c>
    </row>
    <row r="296" spans="2:27" x14ac:dyDescent="0.25">
      <c r="B296" t="s">
        <v>423</v>
      </c>
      <c r="C296" s="13">
        <v>9</v>
      </c>
      <c r="D296" s="13">
        <v>4</v>
      </c>
      <c r="E296" s="1">
        <v>35</v>
      </c>
      <c r="F296" s="2">
        <v>2.83189</v>
      </c>
      <c r="G296" s="1">
        <v>4</v>
      </c>
      <c r="H296" s="2">
        <v>2.8985599999999998</v>
      </c>
      <c r="I296" s="2">
        <f t="shared" si="16"/>
        <v>1.4124842419726755</v>
      </c>
      <c r="J296" s="1">
        <v>17</v>
      </c>
      <c r="K296" s="2">
        <v>2.82036</v>
      </c>
      <c r="L296" s="2">
        <f t="shared" si="17"/>
        <v>6.0030580283838706</v>
      </c>
      <c r="M296" s="1">
        <v>14</v>
      </c>
      <c r="N296" s="2">
        <v>2.8268399999999998</v>
      </c>
      <c r="O296" s="2">
        <f t="shared" si="18"/>
        <v>4.9436948469043642</v>
      </c>
      <c r="P296" s="1" t="s">
        <v>3435</v>
      </c>
      <c r="Q296" s="35">
        <v>-12551.105694</v>
      </c>
      <c r="R296" s="35">
        <v>-12549.6067</v>
      </c>
      <c r="S296" s="40">
        <v>0.99689099999999997</v>
      </c>
      <c r="T296" s="47">
        <v>0.18683</v>
      </c>
      <c r="U296" s="13">
        <v>9</v>
      </c>
      <c r="V296" s="13">
        <v>4</v>
      </c>
      <c r="W296" s="35">
        <f t="shared" si="19"/>
        <v>0.69230769230769229</v>
      </c>
      <c r="X296" s="35">
        <v>-0.59335384615405928</v>
      </c>
      <c r="Y296" s="35">
        <v>-4.5642603550312251E-2</v>
      </c>
      <c r="Z296" s="35">
        <v>-0.76650276922919147</v>
      </c>
      <c r="AA296" s="35">
        <v>-5.8961751479168573E-2</v>
      </c>
    </row>
    <row r="297" spans="2:27" x14ac:dyDescent="0.25">
      <c r="B297" t="s">
        <v>424</v>
      </c>
      <c r="C297" s="13">
        <v>9</v>
      </c>
      <c r="D297" s="13">
        <v>4</v>
      </c>
      <c r="E297" s="1">
        <v>34</v>
      </c>
      <c r="F297" s="2">
        <v>2.81846</v>
      </c>
      <c r="G297" s="1">
        <v>3</v>
      </c>
      <c r="H297" s="2">
        <v>2.87005</v>
      </c>
      <c r="I297" s="2">
        <f t="shared" si="16"/>
        <v>1.0644110613597497</v>
      </c>
      <c r="J297" s="1">
        <v>18</v>
      </c>
      <c r="K297" s="2">
        <v>2.8184399999999998</v>
      </c>
      <c r="L297" s="2">
        <f t="shared" si="17"/>
        <v>6.3864663681584979</v>
      </c>
      <c r="M297" s="1">
        <v>13</v>
      </c>
      <c r="N297" s="2">
        <v>2.8065699999999998</v>
      </c>
      <c r="O297" s="2">
        <f t="shared" si="18"/>
        <v>4.6124479325589149</v>
      </c>
      <c r="P297" s="1" t="s">
        <v>3435</v>
      </c>
      <c r="Q297" s="35">
        <v>-12550.986434</v>
      </c>
      <c r="R297" s="35">
        <v>-12549.4966</v>
      </c>
      <c r="S297" s="40">
        <v>0.99556199999999995</v>
      </c>
      <c r="T297" s="47">
        <v>0.18325999999999901</v>
      </c>
      <c r="U297" s="13">
        <v>9</v>
      </c>
      <c r="V297" s="13">
        <v>4</v>
      </c>
      <c r="W297" s="35">
        <f t="shared" si="19"/>
        <v>0.69230769230769229</v>
      </c>
      <c r="X297" s="35">
        <v>-0.48325384615418443</v>
      </c>
      <c r="Y297" s="35">
        <v>-3.7173372781091112E-2</v>
      </c>
      <c r="Z297" s="35">
        <v>-0.64724276922970603</v>
      </c>
      <c r="AA297" s="35">
        <v>-4.9787905325362002E-2</v>
      </c>
    </row>
    <row r="298" spans="2:27" x14ac:dyDescent="0.25">
      <c r="B298" t="s">
        <v>425</v>
      </c>
      <c r="C298" s="13">
        <v>9</v>
      </c>
      <c r="D298" s="13">
        <v>4</v>
      </c>
      <c r="E298" s="1">
        <v>34</v>
      </c>
      <c r="F298" s="2">
        <v>2.8194300000000001</v>
      </c>
      <c r="G298" s="1">
        <v>2</v>
      </c>
      <c r="H298" s="2">
        <v>2.80457</v>
      </c>
      <c r="I298" s="2">
        <f t="shared" ref="I298:I361" si="20">G298/$F298</f>
        <v>0.70936324008753537</v>
      </c>
      <c r="J298" s="1">
        <v>19</v>
      </c>
      <c r="K298" s="2">
        <v>2.82409</v>
      </c>
      <c r="L298" s="2">
        <f t="shared" ref="L298:L361" si="21">J298/$F298</f>
        <v>6.7389507808315861</v>
      </c>
      <c r="M298" s="1">
        <v>13</v>
      </c>
      <c r="N298" s="2">
        <v>2.8148900000000001</v>
      </c>
      <c r="O298" s="2">
        <f t="shared" ref="O298:O361" si="22">M298/$F298</f>
        <v>4.6108610605689799</v>
      </c>
      <c r="P298" s="1" t="s">
        <v>3435</v>
      </c>
      <c r="Q298" s="35">
        <v>-12550.850177</v>
      </c>
      <c r="R298" s="35">
        <v>-12549.5857</v>
      </c>
      <c r="S298" s="40">
        <v>0.99388900000000002</v>
      </c>
      <c r="T298" s="47">
        <v>0.17363000000000001</v>
      </c>
      <c r="U298" s="13">
        <v>9</v>
      </c>
      <c r="V298" s="13">
        <v>4</v>
      </c>
      <c r="W298" s="35">
        <f t="shared" si="19"/>
        <v>0.69230769230769229</v>
      </c>
      <c r="X298" s="35">
        <v>-0.572353846153419</v>
      </c>
      <c r="Y298" s="35">
        <v>-4.4027218934878383E-2</v>
      </c>
      <c r="Z298" s="35">
        <v>-0.51098576922959182</v>
      </c>
      <c r="AA298" s="35">
        <v>-3.9306597633045524E-2</v>
      </c>
    </row>
    <row r="299" spans="2:27" x14ac:dyDescent="0.25">
      <c r="B299" t="s">
        <v>426</v>
      </c>
      <c r="C299" s="13">
        <v>9</v>
      </c>
      <c r="D299" s="13">
        <v>4</v>
      </c>
      <c r="E299" s="1">
        <v>35</v>
      </c>
      <c r="F299" s="2">
        <v>2.82498</v>
      </c>
      <c r="G299" s="1">
        <v>3</v>
      </c>
      <c r="H299" s="2">
        <v>2.8103199999999999</v>
      </c>
      <c r="I299" s="2">
        <f t="shared" si="20"/>
        <v>1.0619544209162544</v>
      </c>
      <c r="J299" s="1">
        <v>16</v>
      </c>
      <c r="K299" s="2">
        <v>2.8306200000000001</v>
      </c>
      <c r="L299" s="2">
        <f t="shared" si="21"/>
        <v>5.6637569115533557</v>
      </c>
      <c r="M299" s="1">
        <v>16</v>
      </c>
      <c r="N299" s="2">
        <v>2.8220900000000002</v>
      </c>
      <c r="O299" s="2">
        <f t="shared" si="22"/>
        <v>5.6637569115533557</v>
      </c>
      <c r="P299" s="1" t="s">
        <v>3435</v>
      </c>
      <c r="Q299" s="35">
        <v>-12551.323175</v>
      </c>
      <c r="R299" s="35">
        <v>-12549.6248</v>
      </c>
      <c r="S299" s="40">
        <v>0.99685199999999996</v>
      </c>
      <c r="T299" s="47">
        <v>0.16217000000000001</v>
      </c>
      <c r="U299" s="13">
        <v>9</v>
      </c>
      <c r="V299" s="13">
        <v>4</v>
      </c>
      <c r="W299" s="35">
        <f t="shared" ref="W299:W362" si="23">U299/13</f>
        <v>0.69230769230769229</v>
      </c>
      <c r="X299" s="35">
        <v>-0.61145384615338116</v>
      </c>
      <c r="Y299" s="35">
        <v>-4.7034911242567784E-2</v>
      </c>
      <c r="Z299" s="35">
        <v>-0.9839837692288711</v>
      </c>
      <c r="AA299" s="35">
        <v>-7.5691059171451622E-2</v>
      </c>
    </row>
    <row r="300" spans="2:27" x14ac:dyDescent="0.25">
      <c r="B300" t="s">
        <v>427</v>
      </c>
      <c r="C300" s="13">
        <v>9</v>
      </c>
      <c r="D300" s="13">
        <v>4</v>
      </c>
      <c r="E300" s="1">
        <v>36</v>
      </c>
      <c r="F300" s="2">
        <v>2.8418100000000002</v>
      </c>
      <c r="G300" s="1">
        <v>2</v>
      </c>
      <c r="H300" s="2">
        <v>2.8264499999999999</v>
      </c>
      <c r="I300" s="2">
        <f t="shared" si="20"/>
        <v>0.70377681829538208</v>
      </c>
      <c r="J300" s="1">
        <v>20</v>
      </c>
      <c r="K300" s="2">
        <v>2.8641100000000002</v>
      </c>
      <c r="L300" s="2">
        <f t="shared" si="21"/>
        <v>7.0377681829538217</v>
      </c>
      <c r="M300" s="1">
        <v>14</v>
      </c>
      <c r="N300" s="2">
        <v>2.8121499999999999</v>
      </c>
      <c r="O300" s="2">
        <f t="shared" si="22"/>
        <v>4.9264377280676745</v>
      </c>
      <c r="P300" s="1" t="s">
        <v>3435</v>
      </c>
      <c r="Q300" s="35">
        <v>-12551.006491</v>
      </c>
      <c r="R300" s="35">
        <v>-12549.7515</v>
      </c>
      <c r="S300" s="40">
        <v>0.99566900000000003</v>
      </c>
      <c r="T300" s="47">
        <v>0.18371000000000001</v>
      </c>
      <c r="U300" s="13">
        <v>9</v>
      </c>
      <c r="V300" s="13">
        <v>4</v>
      </c>
      <c r="W300" s="35">
        <f t="shared" si="23"/>
        <v>0.69230769230769229</v>
      </c>
      <c r="X300" s="35">
        <v>-0.7381538461540913</v>
      </c>
      <c r="Y300" s="35">
        <v>-5.6781065088776256E-2</v>
      </c>
      <c r="Z300" s="35">
        <v>-0.66729976922943024</v>
      </c>
      <c r="AA300" s="35">
        <v>-5.1330751479186941E-2</v>
      </c>
    </row>
    <row r="301" spans="2:27" x14ac:dyDescent="0.25">
      <c r="B301" t="s">
        <v>428</v>
      </c>
      <c r="C301" s="13">
        <v>9</v>
      </c>
      <c r="D301" s="13">
        <v>4</v>
      </c>
      <c r="E301" s="1">
        <v>36</v>
      </c>
      <c r="F301" s="2">
        <v>2.8422299999999998</v>
      </c>
      <c r="G301" s="1">
        <v>6</v>
      </c>
      <c r="H301" s="2">
        <v>2.8885299999999998</v>
      </c>
      <c r="I301" s="2">
        <f t="shared" si="20"/>
        <v>2.1110184608564402</v>
      </c>
      <c r="J301" s="1">
        <v>15</v>
      </c>
      <c r="K301" s="2">
        <v>2.8394400000000002</v>
      </c>
      <c r="L301" s="2">
        <f t="shared" si="21"/>
        <v>5.2775461521411007</v>
      </c>
      <c r="M301" s="1">
        <v>15</v>
      </c>
      <c r="N301" s="2">
        <v>2.8265099999999999</v>
      </c>
      <c r="O301" s="2">
        <f t="shared" si="22"/>
        <v>5.2775461521411007</v>
      </c>
      <c r="P301" s="1" t="s">
        <v>3435</v>
      </c>
      <c r="Q301" s="35">
        <v>-12550.662883999999</v>
      </c>
      <c r="R301" s="35">
        <v>-12549.295099999999</v>
      </c>
      <c r="S301" s="40">
        <v>0.99826199999999998</v>
      </c>
      <c r="T301" s="47">
        <v>0.14468</v>
      </c>
      <c r="U301" s="13">
        <v>9</v>
      </c>
      <c r="V301" s="13">
        <v>4</v>
      </c>
      <c r="W301" s="35">
        <f t="shared" si="23"/>
        <v>0.69230769230769229</v>
      </c>
      <c r="X301" s="35">
        <v>-0.28175384615315124</v>
      </c>
      <c r="Y301" s="35">
        <v>-2.1673372781011634E-2</v>
      </c>
      <c r="Z301" s="35">
        <v>-0.32369276922872814</v>
      </c>
      <c r="AA301" s="35">
        <v>-2.4899443786825241E-2</v>
      </c>
    </row>
    <row r="302" spans="2:27" x14ac:dyDescent="0.25">
      <c r="B302" t="s">
        <v>429</v>
      </c>
      <c r="C302" s="13">
        <v>9</v>
      </c>
      <c r="D302" s="13">
        <v>4</v>
      </c>
      <c r="E302" s="1">
        <v>36</v>
      </c>
      <c r="F302" s="2">
        <v>2.8401999999999998</v>
      </c>
      <c r="G302" s="1">
        <v>5</v>
      </c>
      <c r="H302" s="2">
        <v>2.9175300000000002</v>
      </c>
      <c r="I302" s="2">
        <f t="shared" si="20"/>
        <v>1.7604394056756567</v>
      </c>
      <c r="J302" s="1">
        <v>17</v>
      </c>
      <c r="K302" s="2">
        <v>2.8315800000000002</v>
      </c>
      <c r="L302" s="2">
        <f t="shared" si="21"/>
        <v>5.9854939792972326</v>
      </c>
      <c r="M302" s="1">
        <v>14</v>
      </c>
      <c r="N302" s="2">
        <v>2.8230400000000002</v>
      </c>
      <c r="O302" s="2">
        <f t="shared" si="22"/>
        <v>4.9292303358918392</v>
      </c>
      <c r="P302" s="1" t="s">
        <v>3435</v>
      </c>
      <c r="Q302" s="35">
        <v>-12551.228332000001</v>
      </c>
      <c r="R302" s="35">
        <v>-12549.3534</v>
      </c>
      <c r="S302" s="40">
        <v>0.99499499999999996</v>
      </c>
      <c r="T302" s="47">
        <v>0.17963999999999999</v>
      </c>
      <c r="U302" s="13">
        <v>9</v>
      </c>
      <c r="V302" s="13">
        <v>4</v>
      </c>
      <c r="W302" s="35">
        <f t="shared" si="23"/>
        <v>0.69230769230769229</v>
      </c>
      <c r="X302" s="35">
        <v>-0.34005384615375078</v>
      </c>
      <c r="Y302" s="35">
        <v>-2.6157988165673138E-2</v>
      </c>
      <c r="Z302" s="35">
        <v>-0.88914076922992535</v>
      </c>
      <c r="AA302" s="35">
        <v>-6.8395443786917337E-2</v>
      </c>
    </row>
    <row r="303" spans="2:27" x14ac:dyDescent="0.25">
      <c r="B303" t="s">
        <v>430</v>
      </c>
      <c r="C303" s="13">
        <v>9</v>
      </c>
      <c r="D303" s="13">
        <v>4</v>
      </c>
      <c r="E303" s="1">
        <v>36</v>
      </c>
      <c r="F303" s="2">
        <v>2.8372700000000002</v>
      </c>
      <c r="G303" s="1">
        <v>4</v>
      </c>
      <c r="H303" s="2">
        <v>2.9721099999999998</v>
      </c>
      <c r="I303" s="2">
        <f t="shared" si="20"/>
        <v>1.4098059049720328</v>
      </c>
      <c r="J303" s="1">
        <v>19</v>
      </c>
      <c r="K303" s="2">
        <v>2.81867</v>
      </c>
      <c r="L303" s="2">
        <f t="shared" si="21"/>
        <v>6.6965780486171562</v>
      </c>
      <c r="M303" s="1">
        <v>13</v>
      </c>
      <c r="N303" s="2">
        <v>2.8229799999999998</v>
      </c>
      <c r="O303" s="2">
        <f t="shared" si="22"/>
        <v>4.5818691911591065</v>
      </c>
      <c r="P303" s="1" t="s">
        <v>3435</v>
      </c>
      <c r="Q303" s="35">
        <v>-12550.995903999999</v>
      </c>
      <c r="R303" s="35">
        <v>-12549.3845</v>
      </c>
      <c r="S303" s="40">
        <v>0.99480400000000002</v>
      </c>
      <c r="T303" s="47">
        <v>0.17857000000000001</v>
      </c>
      <c r="U303" s="13">
        <v>9</v>
      </c>
      <c r="V303" s="13">
        <v>4</v>
      </c>
      <c r="W303" s="35">
        <f t="shared" si="23"/>
        <v>0.69230769230769229</v>
      </c>
      <c r="X303" s="35">
        <v>-0.37115384615390212</v>
      </c>
      <c r="Y303" s="35">
        <v>-2.8550295857992472E-2</v>
      </c>
      <c r="Z303" s="35">
        <v>-0.65671276922876132</v>
      </c>
      <c r="AA303" s="35">
        <v>-5.0516366863750869E-2</v>
      </c>
    </row>
    <row r="304" spans="2:27" x14ac:dyDescent="0.25">
      <c r="B304" t="s">
        <v>431</v>
      </c>
      <c r="C304" s="13">
        <v>9</v>
      </c>
      <c r="D304" s="13">
        <v>4</v>
      </c>
      <c r="E304" s="1">
        <v>35</v>
      </c>
      <c r="F304" s="2">
        <v>2.8307199999999999</v>
      </c>
      <c r="G304" s="1">
        <v>4</v>
      </c>
      <c r="H304" s="2">
        <v>2.9161199999999998</v>
      </c>
      <c r="I304" s="2">
        <f t="shared" si="20"/>
        <v>1.4130680533574498</v>
      </c>
      <c r="J304" s="1">
        <v>16</v>
      </c>
      <c r="K304" s="2">
        <v>2.8147799999999998</v>
      </c>
      <c r="L304" s="2">
        <f t="shared" si="21"/>
        <v>5.6522722134297991</v>
      </c>
      <c r="M304" s="1">
        <v>15</v>
      </c>
      <c r="N304" s="2">
        <v>2.8249499999999999</v>
      </c>
      <c r="O304" s="2">
        <f t="shared" si="22"/>
        <v>5.2990052000904369</v>
      </c>
      <c r="P304" s="1" t="s">
        <v>3435</v>
      </c>
      <c r="Q304" s="35">
        <v>-12550.983501999999</v>
      </c>
      <c r="R304" s="35">
        <v>-12549.4064</v>
      </c>
      <c r="S304" s="40">
        <v>0.99625900000000001</v>
      </c>
      <c r="T304" s="47">
        <v>0.18856999999999899</v>
      </c>
      <c r="U304" s="13">
        <v>9</v>
      </c>
      <c r="V304" s="13">
        <v>4</v>
      </c>
      <c r="W304" s="35">
        <f t="shared" si="23"/>
        <v>0.69230769230769229</v>
      </c>
      <c r="X304" s="35">
        <v>-0.39305384615363437</v>
      </c>
      <c r="Y304" s="35">
        <v>-3.0234911242587259E-2</v>
      </c>
      <c r="Z304" s="35">
        <v>-0.64431076922846842</v>
      </c>
      <c r="AA304" s="35">
        <v>-4.9562366863728342E-2</v>
      </c>
    </row>
    <row r="305" spans="2:27" x14ac:dyDescent="0.25">
      <c r="B305" t="s">
        <v>432</v>
      </c>
      <c r="C305" s="13">
        <v>9</v>
      </c>
      <c r="D305" s="13">
        <v>4</v>
      </c>
      <c r="E305" s="1">
        <v>35</v>
      </c>
      <c r="F305" s="2">
        <v>2.82782</v>
      </c>
      <c r="G305" s="1">
        <v>3</v>
      </c>
      <c r="H305" s="2">
        <v>2.9432200000000002</v>
      </c>
      <c r="I305" s="2">
        <f t="shared" si="20"/>
        <v>1.0608878924401128</v>
      </c>
      <c r="J305" s="1">
        <v>18</v>
      </c>
      <c r="K305" s="2">
        <v>2.81671</v>
      </c>
      <c r="L305" s="2">
        <f t="shared" si="21"/>
        <v>6.3653273546406774</v>
      </c>
      <c r="M305" s="1">
        <v>14</v>
      </c>
      <c r="N305" s="2">
        <v>2.81738</v>
      </c>
      <c r="O305" s="2">
        <f t="shared" si="22"/>
        <v>4.9508101647205267</v>
      </c>
      <c r="P305" s="1" t="s">
        <v>3435</v>
      </c>
      <c r="Q305" s="35">
        <v>-12550.857447</v>
      </c>
      <c r="R305" s="35">
        <v>-12549.553900000001</v>
      </c>
      <c r="S305" s="40">
        <v>0.996421</v>
      </c>
      <c r="T305" s="47">
        <v>0.18901999999999999</v>
      </c>
      <c r="U305" s="13">
        <v>9</v>
      </c>
      <c r="V305" s="13">
        <v>4</v>
      </c>
      <c r="W305" s="35">
        <f t="shared" si="23"/>
        <v>0.69230769230769229</v>
      </c>
      <c r="X305" s="35">
        <v>-0.54055384615458024</v>
      </c>
      <c r="Y305" s="35">
        <v>-4.1581065088813866E-2</v>
      </c>
      <c r="Z305" s="35">
        <v>-0.51825576922965411</v>
      </c>
      <c r="AA305" s="35">
        <v>-3.9865828402281082E-2</v>
      </c>
    </row>
    <row r="306" spans="2:27" x14ac:dyDescent="0.25">
      <c r="B306" t="s">
        <v>433</v>
      </c>
      <c r="C306" s="13">
        <v>9</v>
      </c>
      <c r="D306" s="13">
        <v>4</v>
      </c>
      <c r="E306" s="1">
        <v>36</v>
      </c>
      <c r="F306" s="2">
        <v>2.8399800000000002</v>
      </c>
      <c r="G306" s="1">
        <v>4</v>
      </c>
      <c r="H306" s="2">
        <v>2.9312499999999999</v>
      </c>
      <c r="I306" s="2">
        <f t="shared" si="20"/>
        <v>1.4084606229621335</v>
      </c>
      <c r="J306" s="1">
        <v>19</v>
      </c>
      <c r="K306" s="2">
        <v>2.83928</v>
      </c>
      <c r="L306" s="2">
        <f t="shared" si="21"/>
        <v>6.6901879590701343</v>
      </c>
      <c r="M306" s="1">
        <v>13</v>
      </c>
      <c r="N306" s="2">
        <v>2.8129400000000002</v>
      </c>
      <c r="O306" s="2">
        <f t="shared" si="22"/>
        <v>4.5774970246269335</v>
      </c>
      <c r="P306" s="1" t="s">
        <v>3435</v>
      </c>
      <c r="Q306" s="35">
        <v>-12550.850678999999</v>
      </c>
      <c r="R306" s="35">
        <v>-12549.506799999999</v>
      </c>
      <c r="S306" s="40">
        <v>0.99595900000000004</v>
      </c>
      <c r="T306" s="47">
        <v>0.18434999999999899</v>
      </c>
      <c r="U306" s="13">
        <v>9</v>
      </c>
      <c r="V306" s="13">
        <v>4</v>
      </c>
      <c r="W306" s="35">
        <f t="shared" si="23"/>
        <v>0.69230769230769229</v>
      </c>
      <c r="X306" s="35">
        <v>-0.49345384615298826</v>
      </c>
      <c r="Y306" s="35">
        <v>-3.7957988165614479E-2</v>
      </c>
      <c r="Z306" s="35">
        <v>-0.51148776922855177</v>
      </c>
      <c r="AA306" s="35">
        <v>-3.9345213017580906E-2</v>
      </c>
    </row>
    <row r="307" spans="2:27" x14ac:dyDescent="0.25">
      <c r="B307" t="s">
        <v>434</v>
      </c>
      <c r="C307" s="13">
        <v>9</v>
      </c>
      <c r="D307" s="13">
        <v>4</v>
      </c>
      <c r="E307" s="1">
        <v>35</v>
      </c>
      <c r="F307" s="2">
        <v>2.82918</v>
      </c>
      <c r="G307" s="1">
        <v>3</v>
      </c>
      <c r="H307" s="2">
        <v>2.9009499999999999</v>
      </c>
      <c r="I307" s="2">
        <f t="shared" si="20"/>
        <v>1.0603779186902211</v>
      </c>
      <c r="J307" s="1">
        <v>18</v>
      </c>
      <c r="K307" s="2">
        <v>2.8301799999999999</v>
      </c>
      <c r="L307" s="2">
        <f t="shared" si="21"/>
        <v>6.3622675121413268</v>
      </c>
      <c r="M307" s="1">
        <v>14</v>
      </c>
      <c r="N307" s="2">
        <v>2.8125200000000001</v>
      </c>
      <c r="O307" s="2">
        <f t="shared" si="22"/>
        <v>4.948430287221032</v>
      </c>
      <c r="P307" s="1" t="s">
        <v>3435</v>
      </c>
      <c r="Q307" s="35">
        <v>-12551.099593000001</v>
      </c>
      <c r="R307" s="35">
        <v>-12549.5211</v>
      </c>
      <c r="S307" s="40">
        <v>0.99674700000000005</v>
      </c>
      <c r="T307" s="47">
        <v>0.18889</v>
      </c>
      <c r="U307" s="13">
        <v>9</v>
      </c>
      <c r="V307" s="13">
        <v>4</v>
      </c>
      <c r="W307" s="35">
        <f t="shared" si="23"/>
        <v>0.69230769230769229</v>
      </c>
      <c r="X307" s="35">
        <v>-0.50775384615371877</v>
      </c>
      <c r="Y307" s="35">
        <v>-3.9057988165670673E-2</v>
      </c>
      <c r="Z307" s="35">
        <v>-0.76040176923015679</v>
      </c>
      <c r="AA307" s="35">
        <v>-5.849244378693514E-2</v>
      </c>
    </row>
    <row r="308" spans="2:27" x14ac:dyDescent="0.25">
      <c r="B308" t="s">
        <v>435</v>
      </c>
      <c r="C308" s="13">
        <v>9</v>
      </c>
      <c r="D308" s="13">
        <v>4</v>
      </c>
      <c r="E308" s="1">
        <v>35</v>
      </c>
      <c r="F308" s="2">
        <v>2.82904</v>
      </c>
      <c r="G308" s="1">
        <v>2</v>
      </c>
      <c r="H308" s="2">
        <v>2.9446400000000001</v>
      </c>
      <c r="I308" s="2">
        <f t="shared" si="20"/>
        <v>0.70695359556598703</v>
      </c>
      <c r="J308" s="1">
        <v>20</v>
      </c>
      <c r="K308" s="2">
        <v>2.8294999999999999</v>
      </c>
      <c r="L308" s="2">
        <f t="shared" si="21"/>
        <v>7.0695359556598705</v>
      </c>
      <c r="M308" s="1">
        <v>13</v>
      </c>
      <c r="N308" s="2">
        <v>2.81054</v>
      </c>
      <c r="O308" s="2">
        <f t="shared" si="22"/>
        <v>4.5951983711789159</v>
      </c>
      <c r="P308" s="1" t="s">
        <v>3435</v>
      </c>
      <c r="Q308" s="35">
        <v>-12551.158877</v>
      </c>
      <c r="R308" s="35">
        <v>-12549.6126</v>
      </c>
      <c r="S308" s="40">
        <v>0.99644100000000002</v>
      </c>
      <c r="T308" s="47">
        <v>0.18989999999999899</v>
      </c>
      <c r="U308" s="13">
        <v>9</v>
      </c>
      <c r="V308" s="13">
        <v>4</v>
      </c>
      <c r="W308" s="35">
        <f t="shared" si="23"/>
        <v>0.69230769230769229</v>
      </c>
      <c r="X308" s="35">
        <v>-0.59925384615416988</v>
      </c>
      <c r="Y308" s="35">
        <v>-4.6096449704166917E-2</v>
      </c>
      <c r="Z308" s="35">
        <v>-0.81968576922918146</v>
      </c>
      <c r="AA308" s="35">
        <v>-6.3052751479167807E-2</v>
      </c>
    </row>
    <row r="309" spans="2:27" x14ac:dyDescent="0.25">
      <c r="B309" t="s">
        <v>436</v>
      </c>
      <c r="C309" s="13">
        <v>9</v>
      </c>
      <c r="D309" s="13">
        <v>4</v>
      </c>
      <c r="E309" s="1">
        <v>36</v>
      </c>
      <c r="F309" s="2">
        <v>2.8366500000000001</v>
      </c>
      <c r="G309" s="1">
        <v>1</v>
      </c>
      <c r="H309" s="2">
        <v>2.76</v>
      </c>
      <c r="I309" s="2">
        <f t="shared" si="20"/>
        <v>0.35252851074330638</v>
      </c>
      <c r="J309" s="1">
        <v>21</v>
      </c>
      <c r="K309" s="2">
        <v>2.8599899999999998</v>
      </c>
      <c r="L309" s="2">
        <f t="shared" si="21"/>
        <v>7.4030987256094329</v>
      </c>
      <c r="M309" s="1">
        <v>14</v>
      </c>
      <c r="N309" s="2">
        <v>2.8071299999999999</v>
      </c>
      <c r="O309" s="2">
        <f t="shared" si="22"/>
        <v>4.9353991504062886</v>
      </c>
      <c r="P309" s="1" t="s">
        <v>3435</v>
      </c>
      <c r="Q309" s="35">
        <v>-12550.990043</v>
      </c>
      <c r="R309" s="35">
        <v>-12549.673000000001</v>
      </c>
      <c r="S309" s="40">
        <v>0.995703</v>
      </c>
      <c r="T309" s="47">
        <v>0.18332999999999899</v>
      </c>
      <c r="U309" s="13">
        <v>9</v>
      </c>
      <c r="V309" s="13">
        <v>4</v>
      </c>
      <c r="W309" s="35">
        <f t="shared" si="23"/>
        <v>0.69230769230769229</v>
      </c>
      <c r="X309" s="35">
        <v>-0.65965384615446965</v>
      </c>
      <c r="Y309" s="35">
        <v>-5.0742603550343816E-2</v>
      </c>
      <c r="Z309" s="35">
        <v>-0.65085176922912069</v>
      </c>
      <c r="AA309" s="35">
        <v>-5.0065520709932358E-2</v>
      </c>
    </row>
    <row r="310" spans="2:27" x14ac:dyDescent="0.25">
      <c r="B310" t="s">
        <v>437</v>
      </c>
      <c r="C310" s="13">
        <v>9</v>
      </c>
      <c r="D310" s="13">
        <v>4</v>
      </c>
      <c r="E310" s="1">
        <v>34</v>
      </c>
      <c r="F310" s="2">
        <v>2.8205300000000002</v>
      </c>
      <c r="G310" s="1">
        <v>4</v>
      </c>
      <c r="H310" s="2">
        <v>2.8744000000000001</v>
      </c>
      <c r="I310" s="2">
        <f t="shared" si="20"/>
        <v>1.4181731802179023</v>
      </c>
      <c r="J310" s="1">
        <v>14</v>
      </c>
      <c r="K310" s="2">
        <v>2.8070200000000001</v>
      </c>
      <c r="L310" s="2">
        <f t="shared" si="21"/>
        <v>4.963606130762658</v>
      </c>
      <c r="M310" s="1">
        <v>16</v>
      </c>
      <c r="N310" s="2">
        <v>2.8188800000000001</v>
      </c>
      <c r="O310" s="2">
        <f t="shared" si="22"/>
        <v>5.6726927208716091</v>
      </c>
      <c r="P310" s="1" t="s">
        <v>3435</v>
      </c>
      <c r="Q310" s="35">
        <v>-12550.981487999999</v>
      </c>
      <c r="R310" s="35">
        <v>-12549.7341</v>
      </c>
      <c r="S310" s="40">
        <v>0.99623200000000001</v>
      </c>
      <c r="T310" s="47">
        <v>0.18822999999999901</v>
      </c>
      <c r="U310" s="13">
        <v>9</v>
      </c>
      <c r="V310" s="13">
        <v>4</v>
      </c>
      <c r="W310" s="35">
        <f t="shared" si="23"/>
        <v>0.69230769230769229</v>
      </c>
      <c r="X310" s="35">
        <v>-0.72075384615345683</v>
      </c>
      <c r="Y310" s="35">
        <v>-5.5442603550265909E-2</v>
      </c>
      <c r="Z310" s="35">
        <v>-0.64229676922877843</v>
      </c>
      <c r="AA310" s="35">
        <v>-4.9407443786829111E-2</v>
      </c>
    </row>
    <row r="311" spans="2:27" x14ac:dyDescent="0.25">
      <c r="B311" t="s">
        <v>438</v>
      </c>
      <c r="C311" s="13">
        <v>9</v>
      </c>
      <c r="D311" s="13">
        <v>4</v>
      </c>
      <c r="E311" s="1">
        <v>36</v>
      </c>
      <c r="F311" s="2">
        <v>2.84239</v>
      </c>
      <c r="G311" s="1">
        <v>5</v>
      </c>
      <c r="H311" s="2">
        <v>2.9032</v>
      </c>
      <c r="I311" s="2">
        <f t="shared" si="20"/>
        <v>1.7590830252006235</v>
      </c>
      <c r="J311" s="1">
        <v>16</v>
      </c>
      <c r="K311" s="2">
        <v>2.8519899999999998</v>
      </c>
      <c r="L311" s="2">
        <f t="shared" si="21"/>
        <v>5.629065680641995</v>
      </c>
      <c r="M311" s="1">
        <v>15</v>
      </c>
      <c r="N311" s="2">
        <v>2.81189</v>
      </c>
      <c r="O311" s="2">
        <f t="shared" si="22"/>
        <v>5.27724907560187</v>
      </c>
      <c r="P311" s="1" t="s">
        <v>3435</v>
      </c>
      <c r="Q311" s="35">
        <v>-12551.018942000001</v>
      </c>
      <c r="R311" s="35">
        <v>-12549.5471</v>
      </c>
      <c r="S311" s="40">
        <v>0.99615299999999996</v>
      </c>
      <c r="T311" s="47">
        <v>0.187549999999999</v>
      </c>
      <c r="U311" s="13">
        <v>9</v>
      </c>
      <c r="V311" s="13">
        <v>4</v>
      </c>
      <c r="W311" s="35">
        <f t="shared" si="23"/>
        <v>0.69230769230769229</v>
      </c>
      <c r="X311" s="35">
        <v>-0.5337538461535587</v>
      </c>
      <c r="Y311" s="35">
        <v>-4.1057988165658359E-2</v>
      </c>
      <c r="Z311" s="35">
        <v>-0.67975076922994049</v>
      </c>
      <c r="AA311" s="35">
        <v>-5.2288520709995422E-2</v>
      </c>
    </row>
    <row r="312" spans="2:27" x14ac:dyDescent="0.25">
      <c r="B312" t="s">
        <v>439</v>
      </c>
      <c r="C312" s="13">
        <v>9</v>
      </c>
      <c r="D312" s="13">
        <v>4</v>
      </c>
      <c r="E312" s="1">
        <v>35</v>
      </c>
      <c r="F312" s="2">
        <v>2.8295699999999999</v>
      </c>
      <c r="G312" s="1">
        <v>3</v>
      </c>
      <c r="H312" s="2">
        <v>2.89669</v>
      </c>
      <c r="I312" s="2">
        <f t="shared" si="20"/>
        <v>1.0602317666641927</v>
      </c>
      <c r="J312" s="1">
        <v>17</v>
      </c>
      <c r="K312" s="2">
        <v>2.8107799999999998</v>
      </c>
      <c r="L312" s="2">
        <f t="shared" si="21"/>
        <v>6.0079800110970929</v>
      </c>
      <c r="M312" s="1">
        <v>15</v>
      </c>
      <c r="N312" s="2">
        <v>2.83744</v>
      </c>
      <c r="O312" s="2">
        <f t="shared" si="22"/>
        <v>5.3011588333209643</v>
      </c>
      <c r="P312" s="1" t="s">
        <v>3435</v>
      </c>
      <c r="Q312" s="35">
        <v>-12551.222196000001</v>
      </c>
      <c r="R312" s="35">
        <v>-12549.726699999999</v>
      </c>
      <c r="S312" s="40">
        <v>0.995919</v>
      </c>
      <c r="T312" s="47">
        <v>0.18575</v>
      </c>
      <c r="U312" s="13">
        <v>9</v>
      </c>
      <c r="V312" s="13">
        <v>4</v>
      </c>
      <c r="W312" s="35">
        <f t="shared" si="23"/>
        <v>0.69230769230769229</v>
      </c>
      <c r="X312" s="35">
        <v>-0.71335384615304065</v>
      </c>
      <c r="Y312" s="35">
        <v>-5.4873372781003127E-2</v>
      </c>
      <c r="Z312" s="35">
        <v>-0.88300476922995585</v>
      </c>
      <c r="AA312" s="35">
        <v>-6.7923443786919682E-2</v>
      </c>
    </row>
    <row r="313" spans="2:27" x14ac:dyDescent="0.25">
      <c r="B313" t="s">
        <v>440</v>
      </c>
      <c r="C313" s="13">
        <v>9</v>
      </c>
      <c r="D313" s="13">
        <v>4</v>
      </c>
      <c r="E313" s="1">
        <v>36</v>
      </c>
      <c r="F313" s="2">
        <v>2.8396699999999999</v>
      </c>
      <c r="G313" s="1">
        <v>5</v>
      </c>
      <c r="H313" s="2">
        <v>2.84213</v>
      </c>
      <c r="I313" s="2">
        <f t="shared" si="20"/>
        <v>1.7607679765606568</v>
      </c>
      <c r="J313" s="1">
        <v>14</v>
      </c>
      <c r="K313" s="2">
        <v>2.8728600000000002</v>
      </c>
      <c r="L313" s="2">
        <f t="shared" si="21"/>
        <v>4.9301503343698387</v>
      </c>
      <c r="M313" s="1">
        <v>17</v>
      </c>
      <c r="N313" s="2">
        <v>2.8116099999999999</v>
      </c>
      <c r="O313" s="2">
        <f t="shared" si="22"/>
        <v>5.9866111203062333</v>
      </c>
      <c r="P313" s="1" t="s">
        <v>3435</v>
      </c>
      <c r="Q313" s="35">
        <v>-12550.808875999999</v>
      </c>
      <c r="R313" s="35">
        <v>-12549.5602</v>
      </c>
      <c r="S313" s="40">
        <v>0.99618799999999996</v>
      </c>
      <c r="T313" s="47">
        <v>0.18762999999999999</v>
      </c>
      <c r="U313" s="13">
        <v>9</v>
      </c>
      <c r="V313" s="13">
        <v>4</v>
      </c>
      <c r="W313" s="35">
        <f t="shared" si="23"/>
        <v>0.69230769230769229</v>
      </c>
      <c r="X313" s="35">
        <v>-0.54685384615368093</v>
      </c>
      <c r="Y313" s="35">
        <v>-4.2065680473360074E-2</v>
      </c>
      <c r="Z313" s="35">
        <v>-0.46968476922847913</v>
      </c>
      <c r="AA313" s="35">
        <v>-3.6129597632959934E-2</v>
      </c>
    </row>
    <row r="314" spans="2:27" x14ac:dyDescent="0.25">
      <c r="B314" t="s">
        <v>441</v>
      </c>
      <c r="C314" s="13">
        <v>9</v>
      </c>
      <c r="D314" s="13">
        <v>4</v>
      </c>
      <c r="E314" s="1">
        <v>36</v>
      </c>
      <c r="F314" s="2">
        <v>2.84049</v>
      </c>
      <c r="G314" s="1">
        <v>3</v>
      </c>
      <c r="H314" s="2">
        <v>2.8846099999999999</v>
      </c>
      <c r="I314" s="2">
        <f t="shared" si="20"/>
        <v>1.0561558041042214</v>
      </c>
      <c r="J314" s="1">
        <v>18</v>
      </c>
      <c r="K314" s="2">
        <v>2.8557000000000001</v>
      </c>
      <c r="L314" s="2">
        <f t="shared" si="21"/>
        <v>6.3369348246253292</v>
      </c>
      <c r="M314" s="1">
        <v>15</v>
      </c>
      <c r="N314" s="2">
        <v>2.8134100000000002</v>
      </c>
      <c r="O314" s="2">
        <f t="shared" si="22"/>
        <v>5.2807790205211074</v>
      </c>
      <c r="P314" s="1" t="s">
        <v>3435</v>
      </c>
      <c r="Q314" s="35">
        <v>-12551.080056000001</v>
      </c>
      <c r="R314" s="35">
        <v>-12549.8547</v>
      </c>
      <c r="S314" s="40">
        <v>0.99655199999999999</v>
      </c>
      <c r="T314" s="47">
        <v>0.19084999999999999</v>
      </c>
      <c r="U314" s="13">
        <v>9</v>
      </c>
      <c r="V314" s="13">
        <v>4</v>
      </c>
      <c r="W314" s="35">
        <f t="shared" si="23"/>
        <v>0.69230769230769229</v>
      </c>
      <c r="X314" s="35">
        <v>-0.84135384615365183</v>
      </c>
      <c r="Y314" s="35">
        <v>-6.4719526627203983E-2</v>
      </c>
      <c r="Z314" s="35">
        <v>-0.7408647692300292</v>
      </c>
      <c r="AA314" s="35">
        <v>-5.6989597633079168E-2</v>
      </c>
    </row>
    <row r="315" spans="2:27" x14ac:dyDescent="0.25">
      <c r="B315" t="s">
        <v>442</v>
      </c>
      <c r="C315" s="13">
        <v>9</v>
      </c>
      <c r="D315" s="13">
        <v>4</v>
      </c>
      <c r="E315" s="1">
        <v>36</v>
      </c>
      <c r="F315" s="2">
        <v>2.84402</v>
      </c>
      <c r="G315" s="1">
        <v>3</v>
      </c>
      <c r="H315" s="2">
        <v>2.9163299999999999</v>
      </c>
      <c r="I315" s="2">
        <f t="shared" si="20"/>
        <v>1.0548449026378155</v>
      </c>
      <c r="J315" s="1">
        <v>20</v>
      </c>
      <c r="K315" s="2">
        <v>2.8446600000000002</v>
      </c>
      <c r="L315" s="2">
        <f t="shared" si="21"/>
        <v>7.0322993509187697</v>
      </c>
      <c r="M315" s="1">
        <v>13</v>
      </c>
      <c r="N315" s="2">
        <v>2.8263400000000001</v>
      </c>
      <c r="O315" s="2">
        <f t="shared" si="22"/>
        <v>4.5709945780972001</v>
      </c>
      <c r="P315" s="1" t="s">
        <v>3435</v>
      </c>
      <c r="Q315" s="35">
        <v>-12550.928055</v>
      </c>
      <c r="R315" s="35">
        <v>-12549.6433</v>
      </c>
      <c r="S315" s="40">
        <v>0.99425300000000005</v>
      </c>
      <c r="T315" s="47">
        <v>0.17549000000000001</v>
      </c>
      <c r="U315" s="13">
        <v>9</v>
      </c>
      <c r="V315" s="13">
        <v>4</v>
      </c>
      <c r="W315" s="35">
        <f t="shared" si="23"/>
        <v>0.69230769230769229</v>
      </c>
      <c r="X315" s="35">
        <v>-0.62995384615351213</v>
      </c>
      <c r="Y315" s="35">
        <v>-4.8457988165654782E-2</v>
      </c>
      <c r="Z315" s="35">
        <v>-0.588863769229647</v>
      </c>
      <c r="AA315" s="35">
        <v>-4.5297213017665157E-2</v>
      </c>
    </row>
    <row r="316" spans="2:27" x14ac:dyDescent="0.25">
      <c r="B316" t="s">
        <v>443</v>
      </c>
      <c r="C316" s="13">
        <v>9</v>
      </c>
      <c r="D316" s="13">
        <v>4</v>
      </c>
      <c r="E316" s="1">
        <v>34</v>
      </c>
      <c r="F316" s="2">
        <v>2.8206099999999998</v>
      </c>
      <c r="G316" s="1">
        <v>3</v>
      </c>
      <c r="H316" s="2">
        <v>2.9068800000000001</v>
      </c>
      <c r="I316" s="2">
        <f t="shared" si="20"/>
        <v>1.0635997177915415</v>
      </c>
      <c r="J316" s="1">
        <v>18</v>
      </c>
      <c r="K316" s="2">
        <v>2.8144200000000001</v>
      </c>
      <c r="L316" s="2">
        <f t="shared" si="21"/>
        <v>6.3815983067492494</v>
      </c>
      <c r="M316" s="1">
        <v>13</v>
      </c>
      <c r="N316" s="2">
        <v>2.8092700000000002</v>
      </c>
      <c r="O316" s="2">
        <f t="shared" si="22"/>
        <v>4.6089321104300138</v>
      </c>
      <c r="P316" s="1" t="s">
        <v>3435</v>
      </c>
      <c r="Q316" s="35">
        <v>-12551.285271000001</v>
      </c>
      <c r="R316" s="35">
        <v>-12549.800800000001</v>
      </c>
      <c r="S316" s="40">
        <v>0.997004</v>
      </c>
      <c r="T316" s="47">
        <v>0.19505999999999901</v>
      </c>
      <c r="U316" s="13">
        <v>9</v>
      </c>
      <c r="V316" s="13">
        <v>4</v>
      </c>
      <c r="W316" s="35">
        <f t="shared" si="23"/>
        <v>0.69230769230769229</v>
      </c>
      <c r="X316" s="35">
        <v>-0.78745384615467628</v>
      </c>
      <c r="Y316" s="35">
        <v>-6.0573372781128947E-2</v>
      </c>
      <c r="Z316" s="35">
        <v>-0.94607976922998205</v>
      </c>
      <c r="AA316" s="35">
        <v>-7.2775366863844768E-2</v>
      </c>
    </row>
    <row r="317" spans="2:27" x14ac:dyDescent="0.25">
      <c r="B317" t="s">
        <v>444</v>
      </c>
      <c r="C317" s="13">
        <v>9</v>
      </c>
      <c r="D317" s="13">
        <v>4</v>
      </c>
      <c r="E317" s="1">
        <v>35</v>
      </c>
      <c r="F317" s="2">
        <v>2.8235999999999999</v>
      </c>
      <c r="G317" s="1">
        <v>3</v>
      </c>
      <c r="H317" s="2">
        <v>2.8126000000000002</v>
      </c>
      <c r="I317" s="2">
        <f t="shared" si="20"/>
        <v>1.0624734381640459</v>
      </c>
      <c r="J317" s="1">
        <v>16</v>
      </c>
      <c r="K317" s="2">
        <v>2.8231000000000002</v>
      </c>
      <c r="L317" s="2">
        <f t="shared" si="21"/>
        <v>5.6665250035415786</v>
      </c>
      <c r="M317" s="1">
        <v>16</v>
      </c>
      <c r="N317" s="2">
        <v>2.8261500000000002</v>
      </c>
      <c r="O317" s="2">
        <f t="shared" si="22"/>
        <v>5.6665250035415786</v>
      </c>
      <c r="P317" s="1" t="s">
        <v>3435</v>
      </c>
      <c r="Q317" s="35">
        <v>-12551.087482000001</v>
      </c>
      <c r="R317" s="35">
        <v>-12549.825699999999</v>
      </c>
      <c r="S317" s="40">
        <v>0.99669799999999997</v>
      </c>
      <c r="T317" s="47">
        <v>0.19206000000000001</v>
      </c>
      <c r="U317" s="13">
        <v>9</v>
      </c>
      <c r="V317" s="13">
        <v>4</v>
      </c>
      <c r="W317" s="35">
        <f t="shared" si="23"/>
        <v>0.69230769230769229</v>
      </c>
      <c r="X317" s="35">
        <v>-0.81235384615320072</v>
      </c>
      <c r="Y317" s="35">
        <v>-6.2488757396400058E-2</v>
      </c>
      <c r="Z317" s="35">
        <v>-0.74829076923015236</v>
      </c>
      <c r="AA317" s="35">
        <v>-5.7560828402319415E-2</v>
      </c>
    </row>
    <row r="318" spans="2:27" x14ac:dyDescent="0.25">
      <c r="B318" t="s">
        <v>445</v>
      </c>
      <c r="C318" s="13">
        <v>9</v>
      </c>
      <c r="D318" s="13">
        <v>4</v>
      </c>
      <c r="E318" s="1">
        <v>34</v>
      </c>
      <c r="F318" s="2">
        <v>2.8226200000000001</v>
      </c>
      <c r="G318" s="1">
        <v>3</v>
      </c>
      <c r="H318" s="2">
        <v>2.8759899999999998</v>
      </c>
      <c r="I318" s="2">
        <f t="shared" si="20"/>
        <v>1.0628423237984568</v>
      </c>
      <c r="J318" s="1">
        <v>16</v>
      </c>
      <c r="K318" s="2">
        <v>2.7894399999999999</v>
      </c>
      <c r="L318" s="2">
        <f t="shared" si="21"/>
        <v>5.6684923935917695</v>
      </c>
      <c r="M318" s="1">
        <v>15</v>
      </c>
      <c r="N318" s="2">
        <v>2.8473299999999999</v>
      </c>
      <c r="O318" s="2">
        <f t="shared" si="22"/>
        <v>5.3142116189922834</v>
      </c>
      <c r="P318" s="1" t="s">
        <v>3435</v>
      </c>
      <c r="Q318" s="35">
        <v>-12551.191354000001</v>
      </c>
      <c r="R318" s="35">
        <v>-12549.6837</v>
      </c>
      <c r="S318" s="40">
        <v>0.99512900000000004</v>
      </c>
      <c r="T318" s="47">
        <v>0.18048</v>
      </c>
      <c r="U318" s="13">
        <v>9</v>
      </c>
      <c r="V318" s="13">
        <v>4</v>
      </c>
      <c r="W318" s="35">
        <f t="shared" si="23"/>
        <v>0.69230769230769229</v>
      </c>
      <c r="X318" s="35">
        <v>-0.67035384615337534</v>
      </c>
      <c r="Y318" s="35">
        <v>-5.1565680473336567E-2</v>
      </c>
      <c r="Z318" s="35">
        <v>-0.85216276922983525</v>
      </c>
      <c r="AA318" s="35">
        <v>-6.5550982248448866E-2</v>
      </c>
    </row>
    <row r="319" spans="2:27" x14ac:dyDescent="0.25">
      <c r="B319" t="s">
        <v>446</v>
      </c>
      <c r="C319" s="13">
        <v>9</v>
      </c>
      <c r="D319" s="13">
        <v>4</v>
      </c>
      <c r="E319" s="1">
        <v>35</v>
      </c>
      <c r="F319" s="2">
        <v>2.8349899999999999</v>
      </c>
      <c r="G319" s="1">
        <v>3</v>
      </c>
      <c r="H319" s="2">
        <v>2.9441600000000001</v>
      </c>
      <c r="I319" s="2">
        <f t="shared" si="20"/>
        <v>1.0582047908458232</v>
      </c>
      <c r="J319" s="1">
        <v>19</v>
      </c>
      <c r="K319" s="2">
        <v>2.8298399999999999</v>
      </c>
      <c r="L319" s="2">
        <f t="shared" si="21"/>
        <v>6.7019636753568799</v>
      </c>
      <c r="M319" s="1">
        <v>13</v>
      </c>
      <c r="N319" s="2">
        <v>2.81732</v>
      </c>
      <c r="O319" s="2">
        <f t="shared" si="22"/>
        <v>4.5855540936652339</v>
      </c>
      <c r="P319" s="1" t="s">
        <v>3435</v>
      </c>
      <c r="Q319" s="35">
        <v>-12551.137015</v>
      </c>
      <c r="R319" s="35">
        <v>-12549.673000000001</v>
      </c>
      <c r="S319" s="40">
        <v>0.99579499999999999</v>
      </c>
      <c r="T319" s="47">
        <v>0.18487000000000001</v>
      </c>
      <c r="U319" s="13">
        <v>9</v>
      </c>
      <c r="V319" s="13">
        <v>4</v>
      </c>
      <c r="W319" s="35">
        <f t="shared" si="23"/>
        <v>0.69230769230769229</v>
      </c>
      <c r="X319" s="35">
        <v>-0.65965384615446965</v>
      </c>
      <c r="Y319" s="35">
        <v>-5.0742603550343816E-2</v>
      </c>
      <c r="Z319" s="35">
        <v>-0.79782376922958065</v>
      </c>
      <c r="AA319" s="35">
        <v>-6.1371059171506204E-2</v>
      </c>
    </row>
    <row r="320" spans="2:27" x14ac:dyDescent="0.25">
      <c r="B320" t="s">
        <v>447</v>
      </c>
      <c r="C320" s="13">
        <v>9</v>
      </c>
      <c r="D320" s="13">
        <v>4</v>
      </c>
      <c r="E320" s="1">
        <v>34</v>
      </c>
      <c r="F320" s="2">
        <v>2.8187099999999998</v>
      </c>
      <c r="G320" s="1">
        <v>3</v>
      </c>
      <c r="H320" s="2">
        <v>2.85026</v>
      </c>
      <c r="I320" s="2">
        <f t="shared" si="20"/>
        <v>1.0643166554913419</v>
      </c>
      <c r="J320" s="1">
        <v>16</v>
      </c>
      <c r="K320" s="2">
        <v>2.8188200000000001</v>
      </c>
      <c r="L320" s="2">
        <f t="shared" si="21"/>
        <v>5.6763554959538229</v>
      </c>
      <c r="M320" s="1">
        <v>15</v>
      </c>
      <c r="N320" s="2">
        <v>2.8122799999999999</v>
      </c>
      <c r="O320" s="2">
        <f t="shared" si="22"/>
        <v>5.3215832774567096</v>
      </c>
      <c r="P320" s="1" t="s">
        <v>3435</v>
      </c>
      <c r="Q320" s="35">
        <v>-12551.381380999999</v>
      </c>
      <c r="R320" s="35">
        <v>-12549.7474</v>
      </c>
      <c r="S320" s="40">
        <v>0.99670899999999996</v>
      </c>
      <c r="T320" s="47">
        <v>0.19223999999999999</v>
      </c>
      <c r="U320" s="13">
        <v>9</v>
      </c>
      <c r="V320" s="13">
        <v>4</v>
      </c>
      <c r="W320" s="35">
        <f t="shared" si="23"/>
        <v>0.69230769230769229</v>
      </c>
      <c r="X320" s="35">
        <v>-0.73405384615398361</v>
      </c>
      <c r="Y320" s="35">
        <v>-5.6465680473383358E-2</v>
      </c>
      <c r="Z320" s="35">
        <v>-1.0421897692285711</v>
      </c>
      <c r="AA320" s="35">
        <v>-8.0168443786813162E-2</v>
      </c>
    </row>
    <row r="321" spans="2:27" x14ac:dyDescent="0.25">
      <c r="B321" t="s">
        <v>448</v>
      </c>
      <c r="C321" s="13">
        <v>9</v>
      </c>
      <c r="D321" s="13">
        <v>4</v>
      </c>
      <c r="E321" s="1">
        <v>36</v>
      </c>
      <c r="F321" s="2">
        <v>2.8399399999999999</v>
      </c>
      <c r="G321" s="1">
        <v>5</v>
      </c>
      <c r="H321" s="2">
        <v>2.9224100000000002</v>
      </c>
      <c r="I321" s="2">
        <f t="shared" si="20"/>
        <v>1.7606005760685086</v>
      </c>
      <c r="J321" s="1">
        <v>17</v>
      </c>
      <c r="K321" s="2">
        <v>2.82897</v>
      </c>
      <c r="L321" s="2">
        <f t="shared" si="21"/>
        <v>5.9860419586329288</v>
      </c>
      <c r="M321" s="1">
        <v>14</v>
      </c>
      <c r="N321" s="2">
        <v>2.8237999999999999</v>
      </c>
      <c r="O321" s="2">
        <f t="shared" si="22"/>
        <v>4.9296816129918239</v>
      </c>
      <c r="P321" s="1" t="s">
        <v>3435</v>
      </c>
      <c r="Q321" s="35">
        <v>-12551.377275999999</v>
      </c>
      <c r="R321" s="35">
        <v>-12549.4753</v>
      </c>
      <c r="S321" s="40">
        <v>0.99738000000000004</v>
      </c>
      <c r="T321" s="47">
        <v>0.199129999999999</v>
      </c>
      <c r="U321" s="13">
        <v>9</v>
      </c>
      <c r="V321" s="13">
        <v>4</v>
      </c>
      <c r="W321" s="35">
        <f t="shared" si="23"/>
        <v>0.69230769230769229</v>
      </c>
      <c r="X321" s="35">
        <v>-0.46195384615384683</v>
      </c>
      <c r="Y321" s="35">
        <v>-3.5534911242603599E-2</v>
      </c>
      <c r="Z321" s="35">
        <v>-1.0380847692285897</v>
      </c>
      <c r="AA321" s="35">
        <v>-7.9852674556045361E-2</v>
      </c>
    </row>
    <row r="322" spans="2:27" x14ac:dyDescent="0.25">
      <c r="B322" t="s">
        <v>449</v>
      </c>
      <c r="C322" s="13">
        <v>9</v>
      </c>
      <c r="D322" s="13">
        <v>4</v>
      </c>
      <c r="E322" s="1">
        <v>35</v>
      </c>
      <c r="F322" s="2">
        <v>2.8275800000000002</v>
      </c>
      <c r="G322" s="1">
        <v>4</v>
      </c>
      <c r="H322" s="2">
        <v>2.9204599999999998</v>
      </c>
      <c r="I322" s="2">
        <f t="shared" si="20"/>
        <v>1.4146372516427475</v>
      </c>
      <c r="J322" s="1">
        <v>17</v>
      </c>
      <c r="K322" s="2">
        <v>2.8028900000000001</v>
      </c>
      <c r="L322" s="2">
        <f t="shared" si="21"/>
        <v>6.0122083194816769</v>
      </c>
      <c r="M322" s="1">
        <v>14</v>
      </c>
      <c r="N322" s="2">
        <v>2.8310300000000002</v>
      </c>
      <c r="O322" s="2">
        <f t="shared" si="22"/>
        <v>4.9512303807496156</v>
      </c>
      <c r="P322" s="1" t="s">
        <v>3435</v>
      </c>
      <c r="Q322" s="35">
        <v>-12550.992695000001</v>
      </c>
      <c r="R322" s="35">
        <v>-12549.4483</v>
      </c>
      <c r="S322" s="40">
        <v>0.99677000000000004</v>
      </c>
      <c r="T322" s="47">
        <v>0.19284999999999999</v>
      </c>
      <c r="U322" s="13">
        <v>9</v>
      </c>
      <c r="V322" s="13">
        <v>4</v>
      </c>
      <c r="W322" s="35">
        <f t="shared" si="23"/>
        <v>0.69230769230769229</v>
      </c>
      <c r="X322" s="35">
        <v>-0.43495384615380317</v>
      </c>
      <c r="Y322" s="35">
        <v>-3.3457988165677167E-2</v>
      </c>
      <c r="Z322" s="35">
        <v>-0.65350376923015574</v>
      </c>
      <c r="AA322" s="35">
        <v>-5.0269520710011978E-2</v>
      </c>
    </row>
    <row r="323" spans="2:27" x14ac:dyDescent="0.25">
      <c r="B323" t="s">
        <v>450</v>
      </c>
      <c r="C323" s="13">
        <v>9</v>
      </c>
      <c r="D323" s="13">
        <v>4</v>
      </c>
      <c r="E323" s="1">
        <v>35</v>
      </c>
      <c r="F323" s="2">
        <v>2.8272900000000001</v>
      </c>
      <c r="G323" s="1">
        <v>2</v>
      </c>
      <c r="H323" s="2">
        <v>2.8245800000000001</v>
      </c>
      <c r="I323" s="2">
        <f t="shared" si="20"/>
        <v>0.70739117670985285</v>
      </c>
      <c r="J323" s="1">
        <v>19</v>
      </c>
      <c r="K323" s="2">
        <v>2.8161</v>
      </c>
      <c r="L323" s="2">
        <f t="shared" si="21"/>
        <v>6.7202161787436028</v>
      </c>
      <c r="M323" s="1">
        <v>14</v>
      </c>
      <c r="N323" s="2">
        <v>2.8428599999999999</v>
      </c>
      <c r="O323" s="2">
        <f t="shared" si="22"/>
        <v>4.9517382369689704</v>
      </c>
      <c r="P323" s="1" t="s">
        <v>3435</v>
      </c>
      <c r="Q323" s="35">
        <v>-12551.219383</v>
      </c>
      <c r="R323" s="35">
        <v>-12549.611800000001</v>
      </c>
      <c r="S323" s="40">
        <v>0.99555099999999996</v>
      </c>
      <c r="T323" s="47">
        <v>0.18323</v>
      </c>
      <c r="U323" s="13">
        <v>9</v>
      </c>
      <c r="V323" s="13">
        <v>4</v>
      </c>
      <c r="W323" s="35">
        <f t="shared" si="23"/>
        <v>0.69230769230769229</v>
      </c>
      <c r="X323" s="35">
        <v>-0.59845384615437069</v>
      </c>
      <c r="Y323" s="35">
        <v>-4.6034911242643903E-2</v>
      </c>
      <c r="Z323" s="35">
        <v>-0.88019176922898623</v>
      </c>
      <c r="AA323" s="35">
        <v>-6.7707059171460485E-2</v>
      </c>
    </row>
    <row r="324" spans="2:27" x14ac:dyDescent="0.25">
      <c r="B324" t="s">
        <v>451</v>
      </c>
      <c r="C324" s="13">
        <v>9</v>
      </c>
      <c r="D324" s="13">
        <v>4</v>
      </c>
      <c r="E324" s="1">
        <v>35</v>
      </c>
      <c r="F324" s="2">
        <v>2.8304399999999998</v>
      </c>
      <c r="G324" s="1">
        <v>5</v>
      </c>
      <c r="H324" s="2">
        <v>2.87364</v>
      </c>
      <c r="I324" s="2">
        <f t="shared" si="20"/>
        <v>1.7665098005963737</v>
      </c>
      <c r="J324" s="1">
        <v>14</v>
      </c>
      <c r="K324" s="2">
        <v>2.8297599999999998</v>
      </c>
      <c r="L324" s="2">
        <f t="shared" si="21"/>
        <v>4.9462274416698468</v>
      </c>
      <c r="M324" s="1">
        <v>16</v>
      </c>
      <c r="N324" s="2">
        <v>2.8175300000000001</v>
      </c>
      <c r="O324" s="2">
        <f t="shared" si="22"/>
        <v>5.6528313619083965</v>
      </c>
      <c r="P324" s="1" t="s">
        <v>3435</v>
      </c>
      <c r="Q324" s="35">
        <v>-12551.152904</v>
      </c>
      <c r="R324" s="35">
        <v>-12549.468800000001</v>
      </c>
      <c r="S324" s="40">
        <v>0.996085</v>
      </c>
      <c r="T324" s="47">
        <v>0.18229000000000001</v>
      </c>
      <c r="U324" s="13">
        <v>9</v>
      </c>
      <c r="V324" s="13">
        <v>4</v>
      </c>
      <c r="W324" s="35">
        <f t="shared" si="23"/>
        <v>0.69230769230769229</v>
      </c>
      <c r="X324" s="35">
        <v>-0.45545384615434159</v>
      </c>
      <c r="Y324" s="35">
        <v>-3.5034911242641659E-2</v>
      </c>
      <c r="Z324" s="35">
        <v>-0.81371276922982361</v>
      </c>
      <c r="AA324" s="35">
        <v>-6.2593289940755664E-2</v>
      </c>
    </row>
    <row r="325" spans="2:27" x14ac:dyDescent="0.25">
      <c r="B325" t="s">
        <v>452</v>
      </c>
      <c r="C325" s="13">
        <v>9</v>
      </c>
      <c r="D325" s="13">
        <v>4</v>
      </c>
      <c r="E325" s="1">
        <v>36</v>
      </c>
      <c r="F325" s="2">
        <v>2.8409900000000001</v>
      </c>
      <c r="G325" s="1">
        <v>3</v>
      </c>
      <c r="H325" s="2">
        <v>2.9410099999999999</v>
      </c>
      <c r="I325" s="2">
        <f t="shared" si="20"/>
        <v>1.0559699259765081</v>
      </c>
      <c r="J325" s="1">
        <v>19</v>
      </c>
      <c r="K325" s="2">
        <v>2.83725</v>
      </c>
      <c r="L325" s="2">
        <f t="shared" si="21"/>
        <v>6.6878095311845511</v>
      </c>
      <c r="M325" s="1">
        <v>14</v>
      </c>
      <c r="N325" s="2">
        <v>2.8246199999999999</v>
      </c>
      <c r="O325" s="2">
        <f t="shared" si="22"/>
        <v>4.9278596545570377</v>
      </c>
      <c r="P325" s="1" t="s">
        <v>3435</v>
      </c>
      <c r="Q325" s="35">
        <v>-12551.158359999999</v>
      </c>
      <c r="R325" s="35">
        <v>-12549.7</v>
      </c>
      <c r="S325" s="40">
        <v>0.99586699999999995</v>
      </c>
      <c r="T325" s="47">
        <v>0.18543999999999999</v>
      </c>
      <c r="U325" s="13">
        <v>9</v>
      </c>
      <c r="V325" s="13">
        <v>4</v>
      </c>
      <c r="W325" s="35">
        <f t="shared" si="23"/>
        <v>0.69230769230769229</v>
      </c>
      <c r="X325" s="35">
        <v>-0.6866538461545133</v>
      </c>
      <c r="Y325" s="35">
        <v>-5.2819526627270255E-2</v>
      </c>
      <c r="Z325" s="35">
        <v>-0.81916876922878146</v>
      </c>
      <c r="AA325" s="35">
        <v>-6.3012982248367808E-2</v>
      </c>
    </row>
    <row r="326" spans="2:27" x14ac:dyDescent="0.25">
      <c r="B326" t="s">
        <v>453</v>
      </c>
      <c r="C326" s="13">
        <v>9</v>
      </c>
      <c r="D326" s="13">
        <v>4</v>
      </c>
      <c r="E326" s="1">
        <v>35</v>
      </c>
      <c r="F326" s="2">
        <v>2.8295699999999999</v>
      </c>
      <c r="G326" s="1">
        <v>2</v>
      </c>
      <c r="H326" s="2">
        <v>2.9986000000000002</v>
      </c>
      <c r="I326" s="2">
        <f t="shared" si="20"/>
        <v>0.70682117777612852</v>
      </c>
      <c r="J326" s="1">
        <v>21</v>
      </c>
      <c r="K326" s="2">
        <v>2.82233</v>
      </c>
      <c r="L326" s="2">
        <f t="shared" si="21"/>
        <v>7.4216223666493502</v>
      </c>
      <c r="M326" s="1">
        <v>12</v>
      </c>
      <c r="N326" s="2">
        <v>2.81406</v>
      </c>
      <c r="O326" s="2">
        <f t="shared" si="22"/>
        <v>4.2409270666567709</v>
      </c>
      <c r="P326" s="1" t="s">
        <v>3435</v>
      </c>
      <c r="Q326" s="35">
        <v>-12551.194229999999</v>
      </c>
      <c r="R326" s="35">
        <v>-12549.597299999999</v>
      </c>
      <c r="S326" s="40">
        <v>0.99646699999999999</v>
      </c>
      <c r="T326" s="47">
        <v>0.19001999999999999</v>
      </c>
      <c r="U326" s="13">
        <v>9</v>
      </c>
      <c r="V326" s="13">
        <v>4</v>
      </c>
      <c r="W326" s="35">
        <f t="shared" si="23"/>
        <v>0.69230769230769229</v>
      </c>
      <c r="X326" s="35">
        <v>-0.58395384615323565</v>
      </c>
      <c r="Y326" s="35">
        <v>-4.4919526627171975E-2</v>
      </c>
      <c r="Z326" s="35">
        <v>-0.85503876922848576</v>
      </c>
      <c r="AA326" s="35">
        <v>-6.5772213017575826E-2</v>
      </c>
    </row>
    <row r="327" spans="2:27" x14ac:dyDescent="0.25">
      <c r="B327" t="s">
        <v>454</v>
      </c>
      <c r="C327" s="13">
        <v>9</v>
      </c>
      <c r="D327" s="13">
        <v>4</v>
      </c>
      <c r="E327" s="1">
        <v>35</v>
      </c>
      <c r="F327" s="2">
        <v>2.8279000000000001</v>
      </c>
      <c r="G327" s="1">
        <v>4</v>
      </c>
      <c r="H327" s="2">
        <v>2.9609800000000002</v>
      </c>
      <c r="I327" s="2">
        <f t="shared" si="20"/>
        <v>1.4144771738746065</v>
      </c>
      <c r="J327" s="1">
        <v>19</v>
      </c>
      <c r="K327" s="2">
        <v>2.81623</v>
      </c>
      <c r="L327" s="2">
        <f t="shared" si="21"/>
        <v>6.7187665759043815</v>
      </c>
      <c r="M327" s="1">
        <v>12</v>
      </c>
      <c r="N327" s="2">
        <v>2.8020100000000001</v>
      </c>
      <c r="O327" s="2">
        <f t="shared" si="22"/>
        <v>4.2434315216238199</v>
      </c>
      <c r="P327" s="1" t="s">
        <v>3435</v>
      </c>
      <c r="Q327" s="35">
        <v>-12551.164723</v>
      </c>
      <c r="R327" s="35">
        <v>-12549.6502</v>
      </c>
      <c r="S327" s="40">
        <v>0.99474600000000002</v>
      </c>
      <c r="T327" s="47">
        <v>0.17818999999999899</v>
      </c>
      <c r="U327" s="13">
        <v>9</v>
      </c>
      <c r="V327" s="13">
        <v>4</v>
      </c>
      <c r="W327" s="35">
        <f t="shared" si="23"/>
        <v>0.69230769230769229</v>
      </c>
      <c r="X327" s="35">
        <v>-0.63685384615382645</v>
      </c>
      <c r="Y327" s="35">
        <v>-4.8988757396448188E-2</v>
      </c>
      <c r="Z327" s="35">
        <v>-0.82553176922920102</v>
      </c>
      <c r="AA327" s="35">
        <v>-6.3502443786861623E-2</v>
      </c>
    </row>
    <row r="328" spans="2:27" x14ac:dyDescent="0.25">
      <c r="B328" t="s">
        <v>455</v>
      </c>
      <c r="C328" s="13">
        <v>9</v>
      </c>
      <c r="D328" s="13">
        <v>4</v>
      </c>
      <c r="E328" s="1">
        <v>35</v>
      </c>
      <c r="F328" s="2">
        <v>2.8276300000000001</v>
      </c>
      <c r="G328" s="1">
        <v>3</v>
      </c>
      <c r="H328" s="2">
        <v>2.9050099999999999</v>
      </c>
      <c r="I328" s="2">
        <f t="shared" si="20"/>
        <v>1.0609591778273677</v>
      </c>
      <c r="J328" s="1">
        <v>18</v>
      </c>
      <c r="K328" s="2">
        <v>2.82</v>
      </c>
      <c r="L328" s="2">
        <f t="shared" si="21"/>
        <v>6.3657550669642067</v>
      </c>
      <c r="M328" s="1">
        <v>14</v>
      </c>
      <c r="N328" s="2">
        <v>2.8208600000000001</v>
      </c>
      <c r="O328" s="2">
        <f t="shared" si="22"/>
        <v>4.9511428298610491</v>
      </c>
      <c r="P328" s="1" t="s">
        <v>3435</v>
      </c>
      <c r="Q328" s="35">
        <v>-12551.449946000001</v>
      </c>
      <c r="R328" s="35">
        <v>-12549.674300000001</v>
      </c>
      <c r="S328" s="40">
        <v>0.99480100000000005</v>
      </c>
      <c r="T328" s="47">
        <v>0.17851</v>
      </c>
      <c r="U328" s="13">
        <v>9</v>
      </c>
      <c r="V328" s="13">
        <v>4</v>
      </c>
      <c r="W328" s="35">
        <f t="shared" si="23"/>
        <v>0.69230769230769229</v>
      </c>
      <c r="X328" s="35">
        <v>-0.66095384615437069</v>
      </c>
      <c r="Y328" s="35">
        <v>-5.0842603550336207E-2</v>
      </c>
      <c r="Z328" s="35">
        <v>-1.1107547692299704</v>
      </c>
      <c r="AA328" s="35">
        <v>-8.5442674556151565E-2</v>
      </c>
    </row>
    <row r="329" spans="2:27" x14ac:dyDescent="0.25">
      <c r="B329" t="s">
        <v>456</v>
      </c>
      <c r="C329" s="13">
        <v>9</v>
      </c>
      <c r="D329" s="13">
        <v>4</v>
      </c>
      <c r="E329" s="1">
        <v>34</v>
      </c>
      <c r="F329" s="2">
        <v>2.8218700000000001</v>
      </c>
      <c r="G329" s="1">
        <v>3</v>
      </c>
      <c r="H329" s="2">
        <v>2.9483999999999999</v>
      </c>
      <c r="I329" s="2">
        <f t="shared" si="20"/>
        <v>1.0631248073086286</v>
      </c>
      <c r="J329" s="1">
        <v>18</v>
      </c>
      <c r="K329" s="2">
        <v>2.8177300000000001</v>
      </c>
      <c r="L329" s="2">
        <f t="shared" si="21"/>
        <v>6.3787488438517714</v>
      </c>
      <c r="M329" s="1">
        <v>13</v>
      </c>
      <c r="N329" s="2">
        <v>2.7984200000000001</v>
      </c>
      <c r="O329" s="2">
        <f t="shared" si="22"/>
        <v>4.606874165004057</v>
      </c>
      <c r="P329" s="1" t="s">
        <v>3435</v>
      </c>
      <c r="Q329" s="35">
        <v>-12551.152797999999</v>
      </c>
      <c r="R329" s="35">
        <v>-12549.7001</v>
      </c>
      <c r="S329" s="40">
        <v>0.996112</v>
      </c>
      <c r="T329" s="47">
        <v>0.18722</v>
      </c>
      <c r="U329" s="13">
        <v>9</v>
      </c>
      <c r="V329" s="13">
        <v>4</v>
      </c>
      <c r="W329" s="35">
        <f t="shared" si="23"/>
        <v>0.69230769230769229</v>
      </c>
      <c r="X329" s="35">
        <v>-0.68675384615380608</v>
      </c>
      <c r="Y329" s="35">
        <v>-5.282721893490816E-2</v>
      </c>
      <c r="Z329" s="35">
        <v>-0.81360676922849962</v>
      </c>
      <c r="AA329" s="35">
        <v>-6.2585136094499977E-2</v>
      </c>
    </row>
    <row r="330" spans="2:27" x14ac:dyDescent="0.25">
      <c r="B330" t="s">
        <v>457</v>
      </c>
      <c r="C330" s="13">
        <v>9</v>
      </c>
      <c r="D330" s="13">
        <v>4</v>
      </c>
      <c r="E330" s="1">
        <v>36</v>
      </c>
      <c r="F330" s="2">
        <v>2.8401100000000001</v>
      </c>
      <c r="G330" s="1">
        <v>4</v>
      </c>
      <c r="H330" s="2">
        <v>2.9475099999999999</v>
      </c>
      <c r="I330" s="2">
        <f t="shared" si="20"/>
        <v>1.4083961536701042</v>
      </c>
      <c r="J330" s="1">
        <v>19</v>
      </c>
      <c r="K330" s="2">
        <v>2.8319200000000002</v>
      </c>
      <c r="L330" s="2">
        <f t="shared" si="21"/>
        <v>6.6898817299329956</v>
      </c>
      <c r="M330" s="1">
        <v>13</v>
      </c>
      <c r="N330" s="2">
        <v>2.8190300000000001</v>
      </c>
      <c r="O330" s="2">
        <f t="shared" si="22"/>
        <v>4.5772874994278387</v>
      </c>
      <c r="P330" s="1" t="s">
        <v>3435</v>
      </c>
      <c r="Q330" s="35">
        <v>-12551.234848</v>
      </c>
      <c r="R330" s="35">
        <v>-12549.700800000001</v>
      </c>
      <c r="S330" s="40">
        <v>0.99607800000000002</v>
      </c>
      <c r="T330" s="47">
        <v>0.18706999999999999</v>
      </c>
      <c r="U330" s="13">
        <v>9</v>
      </c>
      <c r="V330" s="13">
        <v>4</v>
      </c>
      <c r="W330" s="35">
        <f t="shared" si="23"/>
        <v>0.69230769230769229</v>
      </c>
      <c r="X330" s="35">
        <v>-0.68745384615431249</v>
      </c>
      <c r="Y330" s="35">
        <v>-5.2881065088793269E-2</v>
      </c>
      <c r="Z330" s="35">
        <v>-0.89565676922939019</v>
      </c>
      <c r="AA330" s="35">
        <v>-6.8896674556106943E-2</v>
      </c>
    </row>
    <row r="331" spans="2:27" x14ac:dyDescent="0.25">
      <c r="B331" t="s">
        <v>458</v>
      </c>
      <c r="C331" s="13">
        <v>9</v>
      </c>
      <c r="D331" s="13">
        <v>4</v>
      </c>
      <c r="E331" s="1">
        <v>35</v>
      </c>
      <c r="F331" s="2">
        <v>2.8260800000000001</v>
      </c>
      <c r="G331" s="1">
        <v>4</v>
      </c>
      <c r="H331" s="2">
        <v>2.8687299999999998</v>
      </c>
      <c r="I331" s="2">
        <f t="shared" si="20"/>
        <v>1.4153880994168599</v>
      </c>
      <c r="J331" s="1">
        <v>16</v>
      </c>
      <c r="K331" s="2">
        <v>2.8244699999999998</v>
      </c>
      <c r="L331" s="2">
        <f t="shared" si="21"/>
        <v>5.6615523976674398</v>
      </c>
      <c r="M331" s="1">
        <v>15</v>
      </c>
      <c r="N331" s="2">
        <v>2.8164099999999999</v>
      </c>
      <c r="O331" s="2">
        <f t="shared" si="22"/>
        <v>5.3077053728132251</v>
      </c>
      <c r="P331" s="1" t="s">
        <v>3435</v>
      </c>
      <c r="Q331" s="35">
        <v>-12551.161844</v>
      </c>
      <c r="R331" s="35">
        <v>-12549.598900000001</v>
      </c>
      <c r="S331" s="40">
        <v>0.99625900000000001</v>
      </c>
      <c r="T331" s="47">
        <v>0.18837000000000001</v>
      </c>
      <c r="U331" s="13">
        <v>9</v>
      </c>
      <c r="V331" s="13">
        <v>4</v>
      </c>
      <c r="W331" s="35">
        <f t="shared" si="23"/>
        <v>0.69230769230769229</v>
      </c>
      <c r="X331" s="35">
        <v>-0.585553846154653</v>
      </c>
      <c r="Y331" s="35">
        <v>-4.5042603550357926E-2</v>
      </c>
      <c r="Z331" s="35">
        <v>-0.8226527692295349</v>
      </c>
      <c r="AA331" s="35">
        <v>-6.3280982248425766E-2</v>
      </c>
    </row>
    <row r="332" spans="2:27" x14ac:dyDescent="0.25">
      <c r="B332" t="s">
        <v>459</v>
      </c>
      <c r="C332" s="13">
        <v>9</v>
      </c>
      <c r="D332" s="13">
        <v>4</v>
      </c>
      <c r="E332" s="1">
        <v>35</v>
      </c>
      <c r="F332" s="2">
        <v>2.82701</v>
      </c>
      <c r="G332" s="1">
        <v>2</v>
      </c>
      <c r="H332" s="2">
        <v>2.9365399999999999</v>
      </c>
      <c r="I332" s="2">
        <f t="shared" si="20"/>
        <v>0.70746123996731525</v>
      </c>
      <c r="J332" s="1">
        <v>20</v>
      </c>
      <c r="K332" s="2">
        <v>2.82301</v>
      </c>
      <c r="L332" s="2">
        <f t="shared" si="21"/>
        <v>7.0746123996731525</v>
      </c>
      <c r="M332" s="1">
        <v>13</v>
      </c>
      <c r="N332" s="2">
        <v>2.8163</v>
      </c>
      <c r="O332" s="2">
        <f t="shared" si="22"/>
        <v>4.5984980597875493</v>
      </c>
      <c r="P332" s="1" t="s">
        <v>3435</v>
      </c>
      <c r="Q332" s="35">
        <v>-12551.293170000001</v>
      </c>
      <c r="R332" s="35">
        <v>-12549.8243</v>
      </c>
      <c r="S332" s="40">
        <v>0.997201</v>
      </c>
      <c r="T332" s="47">
        <v>0.19713</v>
      </c>
      <c r="U332" s="13">
        <v>9</v>
      </c>
      <c r="V332" s="13">
        <v>4</v>
      </c>
      <c r="W332" s="35">
        <f t="shared" si="23"/>
        <v>0.69230769230769229</v>
      </c>
      <c r="X332" s="35">
        <v>-0.8109538461540069</v>
      </c>
      <c r="Y332" s="35">
        <v>-6.2381065088769762E-2</v>
      </c>
      <c r="Z332" s="35">
        <v>-0.95397876923016156</v>
      </c>
      <c r="AA332" s="35">
        <v>-7.3382982248473963E-2</v>
      </c>
    </row>
    <row r="333" spans="2:27" x14ac:dyDescent="0.25">
      <c r="B333" t="s">
        <v>460</v>
      </c>
      <c r="C333" s="13">
        <v>9</v>
      </c>
      <c r="D333" s="13">
        <v>4</v>
      </c>
      <c r="E333" s="1">
        <v>36</v>
      </c>
      <c r="F333" s="2">
        <v>2.8366600000000002</v>
      </c>
      <c r="G333" s="1">
        <v>3</v>
      </c>
      <c r="H333" s="2">
        <v>2.8903699999999999</v>
      </c>
      <c r="I333" s="2">
        <f t="shared" si="20"/>
        <v>1.0575818039525358</v>
      </c>
      <c r="J333" s="1">
        <v>19</v>
      </c>
      <c r="K333" s="2">
        <v>2.8389000000000002</v>
      </c>
      <c r="L333" s="2">
        <f t="shared" si="21"/>
        <v>6.6980180916993923</v>
      </c>
      <c r="M333" s="1">
        <v>14</v>
      </c>
      <c r="N333" s="2">
        <v>2.82212</v>
      </c>
      <c r="O333" s="2">
        <f t="shared" si="22"/>
        <v>4.9353817517784995</v>
      </c>
      <c r="P333" s="1" t="s">
        <v>3435</v>
      </c>
      <c r="Q333" s="35">
        <v>-12551.301329</v>
      </c>
      <c r="R333" s="35">
        <v>-12549.802</v>
      </c>
      <c r="S333" s="40">
        <v>0.99604700000000002</v>
      </c>
      <c r="T333" s="47">
        <v>0.18665999999999899</v>
      </c>
      <c r="U333" s="13">
        <v>9</v>
      </c>
      <c r="V333" s="13">
        <v>4</v>
      </c>
      <c r="W333" s="35">
        <f t="shared" si="23"/>
        <v>0.69230769230769229</v>
      </c>
      <c r="X333" s="35">
        <v>-0.78865384615346557</v>
      </c>
      <c r="Y333" s="35">
        <v>-6.0665680473343503E-2</v>
      </c>
      <c r="Z333" s="35">
        <v>-0.96213776922922989</v>
      </c>
      <c r="AA333" s="35">
        <v>-7.4010597633017677E-2</v>
      </c>
    </row>
    <row r="334" spans="2:27" x14ac:dyDescent="0.25">
      <c r="B334" t="s">
        <v>461</v>
      </c>
      <c r="C334" s="13">
        <v>9</v>
      </c>
      <c r="D334" s="13">
        <v>4</v>
      </c>
      <c r="E334" s="1">
        <v>35</v>
      </c>
      <c r="F334" s="2">
        <v>2.8269799999999998</v>
      </c>
      <c r="G334" s="1">
        <v>3</v>
      </c>
      <c r="H334" s="2">
        <v>2.9280599999999999</v>
      </c>
      <c r="I334" s="2">
        <f t="shared" si="20"/>
        <v>1.0612031213521143</v>
      </c>
      <c r="J334" s="1">
        <v>18</v>
      </c>
      <c r="K334" s="2">
        <v>2.8148399999999998</v>
      </c>
      <c r="L334" s="2">
        <f t="shared" si="21"/>
        <v>6.367218728112686</v>
      </c>
      <c r="M334" s="1">
        <v>14</v>
      </c>
      <c r="N334" s="2">
        <v>2.8209200000000001</v>
      </c>
      <c r="O334" s="2">
        <f t="shared" si="22"/>
        <v>4.9522812329765333</v>
      </c>
      <c r="P334" s="1" t="s">
        <v>3435</v>
      </c>
      <c r="Q334" s="35">
        <v>-12551.301234</v>
      </c>
      <c r="R334" s="35">
        <v>-12549.826800000001</v>
      </c>
      <c r="S334" s="40">
        <v>0.99672499999999997</v>
      </c>
      <c r="T334" s="47">
        <v>0.19236999999999899</v>
      </c>
      <c r="U334" s="13">
        <v>9</v>
      </c>
      <c r="V334" s="13">
        <v>4</v>
      </c>
      <c r="W334" s="35">
        <f t="shared" si="23"/>
        <v>0.69230769230769229</v>
      </c>
      <c r="X334" s="35">
        <v>-0.81345384615451621</v>
      </c>
      <c r="Y334" s="35">
        <v>-6.2573372781116632E-2</v>
      </c>
      <c r="Z334" s="35">
        <v>-0.9620427692298108</v>
      </c>
      <c r="AA334" s="35">
        <v>-7.4003289940754682E-2</v>
      </c>
    </row>
    <row r="335" spans="2:27" x14ac:dyDescent="0.25">
      <c r="B335" t="s">
        <v>462</v>
      </c>
      <c r="C335" s="13">
        <v>9</v>
      </c>
      <c r="D335" s="13">
        <v>4</v>
      </c>
      <c r="E335" s="1">
        <v>35</v>
      </c>
      <c r="F335" s="2">
        <v>2.8258299999999998</v>
      </c>
      <c r="G335" s="1">
        <v>2</v>
      </c>
      <c r="H335" s="2">
        <v>2.8241900000000002</v>
      </c>
      <c r="I335" s="2">
        <f t="shared" si="20"/>
        <v>0.70775665910546637</v>
      </c>
      <c r="J335" s="1">
        <v>17</v>
      </c>
      <c r="K335" s="2">
        <v>2.8169300000000002</v>
      </c>
      <c r="L335" s="2">
        <f t="shared" si="21"/>
        <v>6.0159316023964644</v>
      </c>
      <c r="M335" s="1">
        <v>16</v>
      </c>
      <c r="N335" s="2">
        <v>2.83548</v>
      </c>
      <c r="O335" s="2">
        <f t="shared" si="22"/>
        <v>5.6620532728437309</v>
      </c>
      <c r="P335" s="1" t="s">
        <v>3435</v>
      </c>
      <c r="Q335" s="35">
        <v>-12551.614044</v>
      </c>
      <c r="R335" s="35">
        <v>-12549.885899999999</v>
      </c>
      <c r="S335" s="40">
        <v>0.99506600000000001</v>
      </c>
      <c r="T335" s="47">
        <v>0.180059999999999</v>
      </c>
      <c r="U335" s="13">
        <v>9</v>
      </c>
      <c r="V335" s="13">
        <v>4</v>
      </c>
      <c r="W335" s="35">
        <f t="shared" si="23"/>
        <v>0.69230769230769229</v>
      </c>
      <c r="X335" s="35">
        <v>-0.87255384615309595</v>
      </c>
      <c r="Y335" s="35">
        <v>-6.7119526627161225E-2</v>
      </c>
      <c r="Z335" s="35">
        <v>-1.2748527692292555</v>
      </c>
      <c r="AA335" s="35">
        <v>-9.8065597633019655E-2</v>
      </c>
    </row>
    <row r="336" spans="2:27" x14ac:dyDescent="0.25">
      <c r="B336" t="s">
        <v>463</v>
      </c>
      <c r="C336" s="13">
        <v>9</v>
      </c>
      <c r="D336" s="13">
        <v>4</v>
      </c>
      <c r="E336" s="1">
        <v>35</v>
      </c>
      <c r="F336" s="2">
        <v>2.82544</v>
      </c>
      <c r="G336" s="1">
        <v>3</v>
      </c>
      <c r="H336" s="2">
        <v>2.8876599999999999</v>
      </c>
      <c r="I336" s="2">
        <f t="shared" si="20"/>
        <v>1.0617815278328331</v>
      </c>
      <c r="J336" s="1">
        <v>19</v>
      </c>
      <c r="K336" s="2">
        <v>2.8185099999999998</v>
      </c>
      <c r="L336" s="2">
        <f t="shared" si="21"/>
        <v>6.7246163429412764</v>
      </c>
      <c r="M336" s="1">
        <v>13</v>
      </c>
      <c r="N336" s="2">
        <v>2.8212000000000002</v>
      </c>
      <c r="O336" s="2">
        <f t="shared" si="22"/>
        <v>4.6010532872756107</v>
      </c>
      <c r="P336" s="1" t="s">
        <v>3435</v>
      </c>
      <c r="Q336" s="35">
        <v>-12551.051147</v>
      </c>
      <c r="R336" s="35">
        <v>-12549.400600000001</v>
      </c>
      <c r="S336" s="40">
        <v>0.99664200000000003</v>
      </c>
      <c r="T336" s="47">
        <v>0.19163999999999901</v>
      </c>
      <c r="U336" s="13">
        <v>9</v>
      </c>
      <c r="V336" s="13">
        <v>4</v>
      </c>
      <c r="W336" s="35">
        <f t="shared" si="23"/>
        <v>0.69230769230769229</v>
      </c>
      <c r="X336" s="35">
        <v>-0.38725384615463554</v>
      </c>
      <c r="Y336" s="35">
        <v>-2.9788757396510428E-2</v>
      </c>
      <c r="Z336" s="35">
        <v>-0.71195576922946202</v>
      </c>
      <c r="AA336" s="35">
        <v>-5.4765828402266306E-2</v>
      </c>
    </row>
    <row r="337" spans="2:27" x14ac:dyDescent="0.25">
      <c r="B337" t="s">
        <v>464</v>
      </c>
      <c r="C337" s="13">
        <v>9</v>
      </c>
      <c r="D337" s="13">
        <v>4</v>
      </c>
      <c r="E337" s="1">
        <v>36</v>
      </c>
      <c r="F337" s="2">
        <v>2.83846</v>
      </c>
      <c r="G337" s="1">
        <v>4</v>
      </c>
      <c r="H337" s="2">
        <v>2.93737</v>
      </c>
      <c r="I337" s="2">
        <f t="shared" si="20"/>
        <v>1.4092148559430113</v>
      </c>
      <c r="J337" s="1">
        <v>18</v>
      </c>
      <c r="K337" s="2">
        <v>2.8263600000000002</v>
      </c>
      <c r="L337" s="2">
        <f t="shared" si="21"/>
        <v>6.3414668517435508</v>
      </c>
      <c r="M337" s="1">
        <v>14</v>
      </c>
      <c r="N337" s="2">
        <v>2.8257699999999999</v>
      </c>
      <c r="O337" s="2">
        <f t="shared" si="22"/>
        <v>4.9322519958005397</v>
      </c>
      <c r="P337" s="1" t="s">
        <v>3435</v>
      </c>
      <c r="Q337" s="35">
        <v>-12550.934547999999</v>
      </c>
      <c r="R337" s="35">
        <v>-12549.5931</v>
      </c>
      <c r="S337" s="40">
        <v>0.99582899999999996</v>
      </c>
      <c r="T337" s="47">
        <v>0.18512999999999999</v>
      </c>
      <c r="U337" s="13">
        <v>9</v>
      </c>
      <c r="V337" s="13">
        <v>4</v>
      </c>
      <c r="W337" s="35">
        <f t="shared" si="23"/>
        <v>0.69230769230769229</v>
      </c>
      <c r="X337" s="35">
        <v>-0.57975384615383518</v>
      </c>
      <c r="Y337" s="35">
        <v>-4.4596449704141165E-2</v>
      </c>
      <c r="Z337" s="35">
        <v>-0.59535676922860148</v>
      </c>
      <c r="AA337" s="35">
        <v>-4.5796674556046267E-2</v>
      </c>
    </row>
    <row r="338" spans="2:27" x14ac:dyDescent="0.25">
      <c r="B338" t="s">
        <v>465</v>
      </c>
      <c r="C338" s="13">
        <v>9</v>
      </c>
      <c r="D338" s="13">
        <v>4</v>
      </c>
      <c r="E338" s="1">
        <v>36</v>
      </c>
      <c r="F338" s="2">
        <v>2.8413599999999999</v>
      </c>
      <c r="G338" s="1">
        <v>5</v>
      </c>
      <c r="H338" s="2">
        <v>2.9222100000000002</v>
      </c>
      <c r="I338" s="2">
        <f t="shared" si="20"/>
        <v>1.7597206971309514</v>
      </c>
      <c r="J338" s="1">
        <v>16</v>
      </c>
      <c r="K338" s="2">
        <v>2.8378199999999998</v>
      </c>
      <c r="L338" s="2">
        <f t="shared" si="21"/>
        <v>5.6311062308190447</v>
      </c>
      <c r="M338" s="1">
        <v>15</v>
      </c>
      <c r="N338" s="2">
        <v>2.81819</v>
      </c>
      <c r="O338" s="2">
        <f t="shared" si="22"/>
        <v>5.2791620913928545</v>
      </c>
      <c r="P338" s="1" t="s">
        <v>3435</v>
      </c>
      <c r="Q338" s="35">
        <v>-12550.712389</v>
      </c>
      <c r="R338" s="35">
        <v>-12549.4385</v>
      </c>
      <c r="S338" s="40">
        <v>0.99594499999999997</v>
      </c>
      <c r="T338" s="47">
        <v>0.18509999999999899</v>
      </c>
      <c r="U338" s="13">
        <v>9</v>
      </c>
      <c r="V338" s="13">
        <v>4</v>
      </c>
      <c r="W338" s="35">
        <f t="shared" si="23"/>
        <v>0.69230769230769229</v>
      </c>
      <c r="X338" s="35">
        <v>-0.42515384615398943</v>
      </c>
      <c r="Y338" s="35">
        <v>-3.2704142011845343E-2</v>
      </c>
      <c r="Z338" s="35">
        <v>-0.37319776922959136</v>
      </c>
      <c r="AA338" s="35">
        <v>-2.8707520709968567E-2</v>
      </c>
    </row>
    <row r="339" spans="2:27" x14ac:dyDescent="0.25">
      <c r="B339" t="s">
        <v>466</v>
      </c>
      <c r="C339" s="13">
        <v>9</v>
      </c>
      <c r="D339" s="13">
        <v>4</v>
      </c>
      <c r="E339" s="1">
        <v>36</v>
      </c>
      <c r="F339" s="2">
        <v>2.8399700000000001</v>
      </c>
      <c r="G339" s="1">
        <v>3</v>
      </c>
      <c r="H339" s="2">
        <v>3.0339100000000001</v>
      </c>
      <c r="I339" s="2">
        <f t="shared" si="20"/>
        <v>1.0563491867871844</v>
      </c>
      <c r="J339" s="1">
        <v>20</v>
      </c>
      <c r="K339" s="2">
        <v>2.8231199999999999</v>
      </c>
      <c r="L339" s="2">
        <f t="shared" si="21"/>
        <v>7.0423279119145619</v>
      </c>
      <c r="M339" s="1">
        <v>13</v>
      </c>
      <c r="N339" s="2">
        <v>2.8211400000000002</v>
      </c>
      <c r="O339" s="2">
        <f t="shared" si="22"/>
        <v>4.5775131427444657</v>
      </c>
      <c r="P339" s="1" t="s">
        <v>3435</v>
      </c>
      <c r="Q339" s="35">
        <v>-12550.910242</v>
      </c>
      <c r="R339" s="35">
        <v>-12549.6376</v>
      </c>
      <c r="S339" s="40">
        <v>0.993645</v>
      </c>
      <c r="T339" s="47">
        <v>0.17232</v>
      </c>
      <c r="U339" s="13">
        <v>9</v>
      </c>
      <c r="V339" s="13">
        <v>4</v>
      </c>
      <c r="W339" s="35">
        <f t="shared" si="23"/>
        <v>0.69230769230769229</v>
      </c>
      <c r="X339" s="35">
        <v>-0.62425384615380608</v>
      </c>
      <c r="Y339" s="35">
        <v>-4.8019526627215856E-2</v>
      </c>
      <c r="Z339" s="35">
        <v>-0.57105076922925946</v>
      </c>
      <c r="AA339" s="35">
        <v>-4.3926982248404571E-2</v>
      </c>
    </row>
    <row r="340" spans="2:27" x14ac:dyDescent="0.25">
      <c r="B340" t="s">
        <v>467</v>
      </c>
      <c r="C340" s="13">
        <v>9</v>
      </c>
      <c r="D340" s="13">
        <v>4</v>
      </c>
      <c r="E340" s="1">
        <v>36</v>
      </c>
      <c r="F340" s="2">
        <v>2.8408099999999998</v>
      </c>
      <c r="G340" s="1">
        <v>3</v>
      </c>
      <c r="H340" s="2">
        <v>3.05267</v>
      </c>
      <c r="I340" s="2">
        <f t="shared" si="20"/>
        <v>1.0560368345647897</v>
      </c>
      <c r="J340" s="1">
        <v>20</v>
      </c>
      <c r="K340" s="2">
        <v>2.82009</v>
      </c>
      <c r="L340" s="2">
        <f t="shared" si="21"/>
        <v>7.0402455637652643</v>
      </c>
      <c r="M340" s="1">
        <v>13</v>
      </c>
      <c r="N340" s="2">
        <v>2.8237899999999998</v>
      </c>
      <c r="O340" s="2">
        <f t="shared" si="22"/>
        <v>4.5761596164474216</v>
      </c>
      <c r="P340" s="1" t="s">
        <v>3435</v>
      </c>
      <c r="Q340" s="35">
        <v>-12551.09397</v>
      </c>
      <c r="R340" s="35">
        <v>-12549.5273</v>
      </c>
      <c r="S340" s="40">
        <v>0.99538499999999996</v>
      </c>
      <c r="T340" s="47">
        <v>0.182119999999999</v>
      </c>
      <c r="U340" s="13">
        <v>9</v>
      </c>
      <c r="V340" s="13">
        <v>4</v>
      </c>
      <c r="W340" s="35">
        <f t="shared" si="23"/>
        <v>0.69230769230769229</v>
      </c>
      <c r="X340" s="35">
        <v>-0.51395384615352668</v>
      </c>
      <c r="Y340" s="35">
        <v>-3.9534911242578977E-2</v>
      </c>
      <c r="Z340" s="35">
        <v>-0.75477876922923315</v>
      </c>
      <c r="AA340" s="35">
        <v>-5.8059905325325629E-2</v>
      </c>
    </row>
    <row r="341" spans="2:27" x14ac:dyDescent="0.25">
      <c r="B341" t="s">
        <v>468</v>
      </c>
      <c r="C341" s="13">
        <v>9</v>
      </c>
      <c r="D341" s="13">
        <v>4</v>
      </c>
      <c r="E341" s="1">
        <v>35</v>
      </c>
      <c r="F341" s="2">
        <v>2.8272300000000001</v>
      </c>
      <c r="G341" s="1">
        <v>2</v>
      </c>
      <c r="H341" s="2">
        <v>3.0030399999999999</v>
      </c>
      <c r="I341" s="2">
        <f t="shared" si="20"/>
        <v>0.70740618909674835</v>
      </c>
      <c r="J341" s="1">
        <v>19</v>
      </c>
      <c r="K341" s="2">
        <v>2.8151600000000001</v>
      </c>
      <c r="L341" s="2">
        <f t="shared" si="21"/>
        <v>6.7203587964191094</v>
      </c>
      <c r="M341" s="1">
        <v>14</v>
      </c>
      <c r="N341" s="2">
        <v>2.8184999999999998</v>
      </c>
      <c r="O341" s="2">
        <f t="shared" si="22"/>
        <v>4.951843323677239</v>
      </c>
      <c r="P341" s="1" t="s">
        <v>3435</v>
      </c>
      <c r="Q341" s="35">
        <v>-12551.280708</v>
      </c>
      <c r="R341" s="35">
        <v>-12549.725899999999</v>
      </c>
      <c r="S341" s="40">
        <v>0.99755300000000002</v>
      </c>
      <c r="T341" s="47">
        <v>0.20113</v>
      </c>
      <c r="U341" s="13">
        <v>9</v>
      </c>
      <c r="V341" s="13">
        <v>4</v>
      </c>
      <c r="W341" s="35">
        <f t="shared" si="23"/>
        <v>0.69230769230769229</v>
      </c>
      <c r="X341" s="35">
        <v>-0.71255384615324147</v>
      </c>
      <c r="Y341" s="35">
        <v>-5.4811834319480113E-2</v>
      </c>
      <c r="Z341" s="35">
        <v>-0.9415167692295654</v>
      </c>
      <c r="AA341" s="35">
        <v>-7.242436686381272E-2</v>
      </c>
    </row>
    <row r="342" spans="2:27" x14ac:dyDescent="0.25">
      <c r="B342" t="s">
        <v>469</v>
      </c>
      <c r="C342" s="13">
        <v>9</v>
      </c>
      <c r="D342" s="13">
        <v>4</v>
      </c>
      <c r="E342" s="1">
        <v>32</v>
      </c>
      <c r="F342" s="2">
        <v>2.80063</v>
      </c>
      <c r="G342" s="1">
        <v>3</v>
      </c>
      <c r="H342" s="2">
        <v>2.8254899999999998</v>
      </c>
      <c r="I342" s="2">
        <f t="shared" si="20"/>
        <v>1.07118755422887</v>
      </c>
      <c r="J342" s="1">
        <v>14</v>
      </c>
      <c r="K342" s="2">
        <v>2.7894999999999999</v>
      </c>
      <c r="L342" s="2">
        <f t="shared" si="21"/>
        <v>4.9988752530680598</v>
      </c>
      <c r="M342" s="1">
        <v>15</v>
      </c>
      <c r="N342" s="2">
        <v>2.8060399999999999</v>
      </c>
      <c r="O342" s="2">
        <f t="shared" si="22"/>
        <v>5.3559377711443501</v>
      </c>
      <c r="P342" s="1" t="s">
        <v>3435</v>
      </c>
      <c r="Q342" s="35">
        <v>-12551.183555</v>
      </c>
      <c r="R342" s="35">
        <v>-12549.9719</v>
      </c>
      <c r="S342" s="40">
        <v>0.99646900000000005</v>
      </c>
      <c r="T342" s="47">
        <v>0.19008</v>
      </c>
      <c r="U342" s="13">
        <v>9</v>
      </c>
      <c r="V342" s="13">
        <v>4</v>
      </c>
      <c r="W342" s="35">
        <f t="shared" si="23"/>
        <v>0.69230769230769229</v>
      </c>
      <c r="X342" s="35">
        <v>-0.95855384615424555</v>
      </c>
      <c r="Y342" s="35">
        <v>-7.3734911242634274E-2</v>
      </c>
      <c r="Z342" s="35">
        <v>-0.84436376922894851</v>
      </c>
      <c r="AA342" s="35">
        <v>-6.4951059171457576E-2</v>
      </c>
    </row>
    <row r="343" spans="2:27" x14ac:dyDescent="0.25">
      <c r="B343" t="s">
        <v>470</v>
      </c>
      <c r="C343" s="13">
        <v>9</v>
      </c>
      <c r="D343" s="13">
        <v>4</v>
      </c>
      <c r="E343" s="1">
        <v>32</v>
      </c>
      <c r="F343" s="2">
        <v>2.7991000000000001</v>
      </c>
      <c r="G343" s="1">
        <v>2</v>
      </c>
      <c r="H343" s="2">
        <v>2.8261699999999998</v>
      </c>
      <c r="I343" s="2">
        <f t="shared" si="20"/>
        <v>0.7145153799435533</v>
      </c>
      <c r="J343" s="1">
        <v>16</v>
      </c>
      <c r="K343" s="2">
        <v>2.7909299999999999</v>
      </c>
      <c r="L343" s="2">
        <f t="shared" si="21"/>
        <v>5.7161230395484264</v>
      </c>
      <c r="M343" s="1">
        <v>14</v>
      </c>
      <c r="N343" s="2">
        <v>2.80457</v>
      </c>
      <c r="O343" s="2">
        <f t="shared" si="22"/>
        <v>5.0016076596048729</v>
      </c>
      <c r="P343" s="1" t="s">
        <v>3435</v>
      </c>
      <c r="Q343" s="35">
        <v>-12551.293447</v>
      </c>
      <c r="R343" s="35">
        <v>-12550.080900000001</v>
      </c>
      <c r="S343" s="40">
        <v>0.99591799999999997</v>
      </c>
      <c r="T343" s="47">
        <v>0.18578</v>
      </c>
      <c r="U343" s="13">
        <v>9</v>
      </c>
      <c r="V343" s="13">
        <v>4</v>
      </c>
      <c r="W343" s="35">
        <f t="shared" si="23"/>
        <v>0.69230769230769229</v>
      </c>
      <c r="X343" s="35">
        <v>-1.0675538461546239</v>
      </c>
      <c r="Y343" s="35">
        <v>-8.2119526627278755E-2</v>
      </c>
      <c r="Z343" s="35">
        <v>-0.95425576922934852</v>
      </c>
      <c r="AA343" s="35">
        <v>-7.3404289940719111E-2</v>
      </c>
    </row>
    <row r="344" spans="2:27" x14ac:dyDescent="0.25">
      <c r="B344" t="s">
        <v>471</v>
      </c>
      <c r="C344" s="13">
        <v>9</v>
      </c>
      <c r="D344" s="13">
        <v>4</v>
      </c>
      <c r="E344" s="1">
        <v>33</v>
      </c>
      <c r="F344" s="2">
        <v>2.81012</v>
      </c>
      <c r="G344" s="1">
        <v>2</v>
      </c>
      <c r="H344" s="2">
        <v>2.8092899999999998</v>
      </c>
      <c r="I344" s="2">
        <f t="shared" si="20"/>
        <v>0.71171337878809449</v>
      </c>
      <c r="J344" s="1">
        <v>16</v>
      </c>
      <c r="K344" s="2">
        <v>2.7945000000000002</v>
      </c>
      <c r="L344" s="2">
        <f t="shared" si="21"/>
        <v>5.6937070303047559</v>
      </c>
      <c r="M344" s="1">
        <v>15</v>
      </c>
      <c r="N344" s="2">
        <v>2.8268900000000001</v>
      </c>
      <c r="O344" s="2">
        <f t="shared" si="22"/>
        <v>5.3378503409107081</v>
      </c>
      <c r="P344" s="1" t="s">
        <v>3435</v>
      </c>
      <c r="Q344" s="35">
        <v>-12551.253842</v>
      </c>
      <c r="R344" s="35">
        <v>-12550.0254</v>
      </c>
      <c r="S344" s="40">
        <v>0.99620200000000003</v>
      </c>
      <c r="T344" s="47">
        <v>0.18794999999999901</v>
      </c>
      <c r="U344" s="13">
        <v>9</v>
      </c>
      <c r="V344" s="13">
        <v>4</v>
      </c>
      <c r="W344" s="35">
        <f t="shared" si="23"/>
        <v>0.69230769230769229</v>
      </c>
      <c r="X344" s="35">
        <v>-1.012053846154231</v>
      </c>
      <c r="Y344" s="35">
        <v>-7.7850295858017768E-2</v>
      </c>
      <c r="Z344" s="35">
        <v>-0.9146507692294108</v>
      </c>
      <c r="AA344" s="35">
        <v>-7.0357751479185451E-2</v>
      </c>
    </row>
    <row r="345" spans="2:27" x14ac:dyDescent="0.25">
      <c r="B345" t="s">
        <v>472</v>
      </c>
      <c r="C345" s="13">
        <v>9</v>
      </c>
      <c r="D345" s="13">
        <v>4</v>
      </c>
      <c r="E345" s="1">
        <v>33</v>
      </c>
      <c r="F345" s="2">
        <v>2.8196300000000001</v>
      </c>
      <c r="G345" s="1">
        <v>3</v>
      </c>
      <c r="H345" s="2">
        <v>2.8597700000000001</v>
      </c>
      <c r="I345" s="2">
        <f t="shared" si="20"/>
        <v>1.0639693860541986</v>
      </c>
      <c r="J345" s="1">
        <v>16</v>
      </c>
      <c r="K345" s="2">
        <v>2.7885800000000001</v>
      </c>
      <c r="L345" s="2">
        <f t="shared" si="21"/>
        <v>5.6745033922890586</v>
      </c>
      <c r="M345" s="1">
        <v>14</v>
      </c>
      <c r="N345" s="2">
        <v>2.84653</v>
      </c>
      <c r="O345" s="2">
        <f t="shared" si="22"/>
        <v>4.9651904682529269</v>
      </c>
      <c r="P345" s="1" t="s">
        <v>3435</v>
      </c>
      <c r="Q345" s="35">
        <v>-12551.066712</v>
      </c>
      <c r="R345" s="35">
        <v>-12549.804599999999</v>
      </c>
      <c r="S345" s="40">
        <v>0.99589899999999998</v>
      </c>
      <c r="T345" s="47">
        <v>0.18561</v>
      </c>
      <c r="U345" s="13">
        <v>9</v>
      </c>
      <c r="V345" s="13">
        <v>4</v>
      </c>
      <c r="W345" s="35">
        <f t="shared" si="23"/>
        <v>0.69230769230769229</v>
      </c>
      <c r="X345" s="35">
        <v>-0.79125384615326766</v>
      </c>
      <c r="Y345" s="35">
        <v>-6.0865680473328285E-2</v>
      </c>
      <c r="Z345" s="35">
        <v>-0.72752076922915876</v>
      </c>
      <c r="AA345" s="35">
        <v>-5.5963136094550676E-2</v>
      </c>
    </row>
    <row r="346" spans="2:27" x14ac:dyDescent="0.25">
      <c r="B346" t="s">
        <v>473</v>
      </c>
      <c r="C346" s="13">
        <v>9</v>
      </c>
      <c r="D346" s="13">
        <v>4</v>
      </c>
      <c r="E346" s="1">
        <v>34</v>
      </c>
      <c r="F346" s="2">
        <v>2.8204500000000001</v>
      </c>
      <c r="G346" s="1">
        <v>2</v>
      </c>
      <c r="H346" s="2">
        <v>2.7578200000000002</v>
      </c>
      <c r="I346" s="2">
        <f t="shared" si="20"/>
        <v>0.70910670283110844</v>
      </c>
      <c r="J346" s="1">
        <v>17</v>
      </c>
      <c r="K346" s="2">
        <v>2.8070400000000002</v>
      </c>
      <c r="L346" s="2">
        <f t="shared" si="21"/>
        <v>6.0274069740644221</v>
      </c>
      <c r="M346" s="1">
        <v>15</v>
      </c>
      <c r="N346" s="2">
        <v>2.8439899999999998</v>
      </c>
      <c r="O346" s="2">
        <f t="shared" si="22"/>
        <v>5.3183002712333138</v>
      </c>
      <c r="P346" s="1" t="s">
        <v>3435</v>
      </c>
      <c r="Q346" s="35">
        <v>-12551.125292000001</v>
      </c>
      <c r="R346" s="35">
        <v>-12549.879300000001</v>
      </c>
      <c r="S346" s="40">
        <v>0.99391600000000002</v>
      </c>
      <c r="T346" s="47">
        <v>0.173789999999999</v>
      </c>
      <c r="U346" s="13">
        <v>9</v>
      </c>
      <c r="V346" s="13">
        <v>4</v>
      </c>
      <c r="W346" s="35">
        <f t="shared" si="23"/>
        <v>0.69230769230769229</v>
      </c>
      <c r="X346" s="35">
        <v>-0.86595384615429793</v>
      </c>
      <c r="Y346" s="35">
        <v>-6.6611834319561386E-2</v>
      </c>
      <c r="Z346" s="35">
        <v>-0.78610076922996086</v>
      </c>
      <c r="AA346" s="35">
        <v>-6.0469289940766217E-2</v>
      </c>
    </row>
    <row r="347" spans="2:27" x14ac:dyDescent="0.25">
      <c r="B347" t="s">
        <v>474</v>
      </c>
      <c r="C347" s="13">
        <v>9</v>
      </c>
      <c r="D347" s="13">
        <v>4</v>
      </c>
      <c r="E347" s="1">
        <v>36</v>
      </c>
      <c r="F347" s="2">
        <v>2.8363100000000001</v>
      </c>
      <c r="G347" s="1">
        <v>3</v>
      </c>
      <c r="H347" s="2">
        <v>2.86829</v>
      </c>
      <c r="I347" s="2">
        <f t="shared" si="20"/>
        <v>1.057712309303285</v>
      </c>
      <c r="J347" s="1">
        <v>19</v>
      </c>
      <c r="K347" s="2">
        <v>2.82403</v>
      </c>
      <c r="L347" s="2">
        <f t="shared" si="21"/>
        <v>6.698844625587471</v>
      </c>
      <c r="M347" s="1">
        <v>14</v>
      </c>
      <c r="N347" s="2">
        <v>2.8461099999999999</v>
      </c>
      <c r="O347" s="2">
        <f t="shared" si="22"/>
        <v>4.935990776748663</v>
      </c>
      <c r="P347" s="1" t="s">
        <v>3435</v>
      </c>
      <c r="Q347" s="35">
        <v>-12551.321515</v>
      </c>
      <c r="R347" s="35">
        <v>-12549.9144</v>
      </c>
      <c r="S347" s="40">
        <v>0.99656800000000001</v>
      </c>
      <c r="T347" s="47">
        <v>0.19103000000000001</v>
      </c>
      <c r="U347" s="13">
        <v>9</v>
      </c>
      <c r="V347" s="13">
        <v>4</v>
      </c>
      <c r="W347" s="35">
        <f t="shared" si="23"/>
        <v>0.69230769230769229</v>
      </c>
      <c r="X347" s="35">
        <v>-0.90105384615344519</v>
      </c>
      <c r="Y347" s="35">
        <v>-6.931183431949578E-2</v>
      </c>
      <c r="Z347" s="35">
        <v>-0.98232376922896947</v>
      </c>
      <c r="AA347" s="35">
        <v>-7.5563366863766884E-2</v>
      </c>
    </row>
    <row r="348" spans="2:27" x14ac:dyDescent="0.25">
      <c r="B348" t="s">
        <v>475</v>
      </c>
      <c r="C348" s="13">
        <v>9</v>
      </c>
      <c r="D348" s="13">
        <v>4</v>
      </c>
      <c r="E348" s="1">
        <v>35</v>
      </c>
      <c r="F348" s="2">
        <v>2.8367100000000001</v>
      </c>
      <c r="G348" s="1">
        <v>2</v>
      </c>
      <c r="H348" s="2">
        <v>2.8325900000000002</v>
      </c>
      <c r="I348" s="2">
        <f t="shared" si="20"/>
        <v>0.70504210863993855</v>
      </c>
      <c r="J348" s="1">
        <v>20</v>
      </c>
      <c r="K348" s="2">
        <v>2.84273</v>
      </c>
      <c r="L348" s="2">
        <f t="shared" si="21"/>
        <v>7.0504210863993855</v>
      </c>
      <c r="M348" s="1">
        <v>13</v>
      </c>
      <c r="N348" s="2">
        <v>2.8280799999999999</v>
      </c>
      <c r="O348" s="2">
        <f t="shared" si="22"/>
        <v>4.5827737061596006</v>
      </c>
      <c r="P348" s="1" t="s">
        <v>3435</v>
      </c>
      <c r="Q348" s="35">
        <v>-12551.253336</v>
      </c>
      <c r="R348" s="35">
        <v>-12550.002699999999</v>
      </c>
      <c r="S348" s="40">
        <v>0.99592199999999997</v>
      </c>
      <c r="T348" s="47">
        <v>0.185829999999999</v>
      </c>
      <c r="U348" s="13">
        <v>9</v>
      </c>
      <c r="V348" s="13">
        <v>4</v>
      </c>
      <c r="W348" s="35">
        <f t="shared" si="23"/>
        <v>0.69230769230769229</v>
      </c>
      <c r="X348" s="35">
        <v>-0.98935384615288058</v>
      </c>
      <c r="Y348" s="35">
        <v>-7.6104142011760051E-2</v>
      </c>
      <c r="Z348" s="35">
        <v>-0.91414476922909671</v>
      </c>
      <c r="AA348" s="35">
        <v>-7.0318828402238215E-2</v>
      </c>
    </row>
    <row r="349" spans="2:27" x14ac:dyDescent="0.25">
      <c r="B349" t="s">
        <v>476</v>
      </c>
      <c r="C349" s="13">
        <v>9</v>
      </c>
      <c r="D349" s="13">
        <v>4</v>
      </c>
      <c r="E349" s="1">
        <v>34</v>
      </c>
      <c r="F349" s="2">
        <v>2.8143500000000001</v>
      </c>
      <c r="G349" s="1">
        <v>2</v>
      </c>
      <c r="H349" s="2">
        <v>2.77949</v>
      </c>
      <c r="I349" s="2">
        <f t="shared" si="20"/>
        <v>0.71064366550002667</v>
      </c>
      <c r="J349" s="1">
        <v>18</v>
      </c>
      <c r="K349" s="2">
        <v>2.8208099999999998</v>
      </c>
      <c r="L349" s="2">
        <f t="shared" si="21"/>
        <v>6.3957929895002392</v>
      </c>
      <c r="M349" s="1">
        <v>14</v>
      </c>
      <c r="N349" s="2">
        <v>2.81101</v>
      </c>
      <c r="O349" s="2">
        <f t="shared" si="22"/>
        <v>4.9745056585001866</v>
      </c>
      <c r="P349" s="1" t="s">
        <v>3435</v>
      </c>
      <c r="Q349" s="35">
        <v>-12551.191287</v>
      </c>
      <c r="R349" s="35">
        <v>-12549.941999999999</v>
      </c>
      <c r="S349" s="40">
        <v>0.99662399999999995</v>
      </c>
      <c r="T349" s="47">
        <v>0.19145999999999899</v>
      </c>
      <c r="U349" s="13">
        <v>9</v>
      </c>
      <c r="V349" s="13">
        <v>4</v>
      </c>
      <c r="W349" s="35">
        <f t="shared" si="23"/>
        <v>0.69230769230769229</v>
      </c>
      <c r="X349" s="35">
        <v>-0.92865384615288349</v>
      </c>
      <c r="Y349" s="35">
        <v>-7.14349112425295E-2</v>
      </c>
      <c r="Z349" s="35">
        <v>-0.85209576922898123</v>
      </c>
      <c r="AA349" s="35">
        <v>-6.554582840222932E-2</v>
      </c>
    </row>
    <row r="350" spans="2:27" x14ac:dyDescent="0.25">
      <c r="B350" t="s">
        <v>477</v>
      </c>
      <c r="C350" s="13">
        <v>9</v>
      </c>
      <c r="D350" s="13">
        <v>4</v>
      </c>
      <c r="E350" s="1">
        <v>34</v>
      </c>
      <c r="F350" s="2">
        <v>2.8198799999999999</v>
      </c>
      <c r="G350" s="1">
        <v>1</v>
      </c>
      <c r="H350" s="2">
        <v>2.7580300000000002</v>
      </c>
      <c r="I350" s="2">
        <f t="shared" si="20"/>
        <v>0.35462501950437608</v>
      </c>
      <c r="J350" s="1">
        <v>17</v>
      </c>
      <c r="K350" s="2">
        <v>2.78782</v>
      </c>
      <c r="L350" s="2">
        <f t="shared" si="21"/>
        <v>6.0286253315743936</v>
      </c>
      <c r="M350" s="1">
        <v>16</v>
      </c>
      <c r="N350" s="2">
        <v>2.8578100000000002</v>
      </c>
      <c r="O350" s="2">
        <f t="shared" si="22"/>
        <v>5.6740003120700173</v>
      </c>
      <c r="P350" s="1" t="s">
        <v>3435</v>
      </c>
      <c r="Q350" s="35">
        <v>-12551.281755</v>
      </c>
      <c r="R350" s="35">
        <v>-12550.0574</v>
      </c>
      <c r="S350" s="40">
        <v>0.99664299999999995</v>
      </c>
      <c r="T350" s="47">
        <v>0.19164</v>
      </c>
      <c r="U350" s="13">
        <v>9</v>
      </c>
      <c r="V350" s="13">
        <v>4</v>
      </c>
      <c r="W350" s="35">
        <f t="shared" si="23"/>
        <v>0.69230769230769229</v>
      </c>
      <c r="X350" s="35">
        <v>-1.0440538461534743</v>
      </c>
      <c r="Y350" s="35">
        <v>-8.0311834319498024E-2</v>
      </c>
      <c r="Z350" s="35">
        <v>-0.9425637692293094</v>
      </c>
      <c r="AA350" s="35">
        <v>-7.2504905325331492E-2</v>
      </c>
    </row>
    <row r="351" spans="2:27" x14ac:dyDescent="0.25">
      <c r="B351" t="s">
        <v>478</v>
      </c>
      <c r="C351" s="13">
        <v>9</v>
      </c>
      <c r="D351" s="13">
        <v>4</v>
      </c>
      <c r="E351" s="1">
        <v>32</v>
      </c>
      <c r="F351" s="2">
        <v>2.80444</v>
      </c>
      <c r="G351" s="1">
        <v>3</v>
      </c>
      <c r="H351" s="2">
        <v>2.8337300000000001</v>
      </c>
      <c r="I351" s="2">
        <f t="shared" si="20"/>
        <v>1.0697322816676413</v>
      </c>
      <c r="J351" s="1">
        <v>14</v>
      </c>
      <c r="K351" s="2">
        <v>2.7738900000000002</v>
      </c>
      <c r="L351" s="2">
        <f t="shared" si="21"/>
        <v>4.992083981115659</v>
      </c>
      <c r="M351" s="1">
        <v>15</v>
      </c>
      <c r="N351" s="2">
        <v>2.8271099999999998</v>
      </c>
      <c r="O351" s="2">
        <f t="shared" si="22"/>
        <v>5.3486614083382067</v>
      </c>
      <c r="P351" s="1" t="s">
        <v>3435</v>
      </c>
      <c r="Q351" s="35">
        <v>-12551.024868</v>
      </c>
      <c r="R351" s="35">
        <v>-12549.731</v>
      </c>
      <c r="S351" s="40">
        <v>0.99634500000000004</v>
      </c>
      <c r="T351" s="47">
        <v>0.18911</v>
      </c>
      <c r="U351" s="13">
        <v>9</v>
      </c>
      <c r="V351" s="13">
        <v>4</v>
      </c>
      <c r="W351" s="35">
        <f t="shared" si="23"/>
        <v>0.69230769230769229</v>
      </c>
      <c r="X351" s="35">
        <v>-0.71765384615355288</v>
      </c>
      <c r="Y351" s="35">
        <v>-5.5204142011811758E-2</v>
      </c>
      <c r="Z351" s="35">
        <v>-0.68567676922975807</v>
      </c>
      <c r="AA351" s="35">
        <v>-5.2744366863827545E-2</v>
      </c>
    </row>
    <row r="352" spans="2:27" x14ac:dyDescent="0.25">
      <c r="B352" t="s">
        <v>479</v>
      </c>
      <c r="C352" s="13">
        <v>9</v>
      </c>
      <c r="D352" s="13">
        <v>4</v>
      </c>
      <c r="E352" s="1">
        <v>32</v>
      </c>
      <c r="F352" s="2">
        <v>2.8027500000000001</v>
      </c>
      <c r="G352" s="1">
        <v>3</v>
      </c>
      <c r="H352" s="2">
        <v>2.8446600000000002</v>
      </c>
      <c r="I352" s="2">
        <f t="shared" si="20"/>
        <v>1.0703773080010703</v>
      </c>
      <c r="J352" s="1">
        <v>14</v>
      </c>
      <c r="K352" s="2">
        <v>2.7684899999999999</v>
      </c>
      <c r="L352" s="2">
        <f t="shared" si="21"/>
        <v>4.9950941040049948</v>
      </c>
      <c r="M352" s="1">
        <v>15</v>
      </c>
      <c r="N352" s="2">
        <v>2.8263400000000001</v>
      </c>
      <c r="O352" s="2">
        <f t="shared" si="22"/>
        <v>5.3518865400053519</v>
      </c>
      <c r="P352" s="1" t="s">
        <v>3435</v>
      </c>
      <c r="Q352" s="35">
        <v>-12550.982671</v>
      </c>
      <c r="R352" s="35">
        <v>-12549.679599999999</v>
      </c>
      <c r="S352" s="40">
        <v>0.99553999999999998</v>
      </c>
      <c r="T352" s="47">
        <v>0.18312999999999999</v>
      </c>
      <c r="U352" s="13">
        <v>9</v>
      </c>
      <c r="V352" s="13">
        <v>4</v>
      </c>
      <c r="W352" s="35">
        <f t="shared" si="23"/>
        <v>0.69230769230769229</v>
      </c>
      <c r="X352" s="35">
        <v>-0.66625384615326766</v>
      </c>
      <c r="Y352" s="35">
        <v>-5.1250295857943669E-2</v>
      </c>
      <c r="Z352" s="35">
        <v>-0.64347976922908856</v>
      </c>
      <c r="AA352" s="35">
        <v>-4.9498443786852968E-2</v>
      </c>
    </row>
    <row r="353" spans="2:27" x14ac:dyDescent="0.25">
      <c r="B353" t="s">
        <v>480</v>
      </c>
      <c r="C353" s="13">
        <v>9</v>
      </c>
      <c r="D353" s="13">
        <v>4</v>
      </c>
      <c r="E353" s="1">
        <v>34</v>
      </c>
      <c r="F353" s="2">
        <v>2.8242600000000002</v>
      </c>
      <c r="G353" s="1">
        <v>2</v>
      </c>
      <c r="H353" s="2">
        <v>2.9382999999999999</v>
      </c>
      <c r="I353" s="2">
        <f t="shared" si="20"/>
        <v>0.70815009949508889</v>
      </c>
      <c r="J353" s="1">
        <v>16</v>
      </c>
      <c r="K353" s="2">
        <v>2.77061</v>
      </c>
      <c r="L353" s="2">
        <f t="shared" si="21"/>
        <v>5.6652007959607111</v>
      </c>
      <c r="M353" s="1">
        <v>16</v>
      </c>
      <c r="N353" s="2">
        <v>2.8636599999999999</v>
      </c>
      <c r="O353" s="2">
        <f t="shared" si="22"/>
        <v>5.6652007959607111</v>
      </c>
      <c r="P353" s="1" t="s">
        <v>3435</v>
      </c>
      <c r="Q353" s="35">
        <v>-12551.022188999999</v>
      </c>
      <c r="R353" s="35">
        <v>-12549.7158</v>
      </c>
      <c r="S353" s="40">
        <v>0.99572000000000005</v>
      </c>
      <c r="T353" s="47">
        <v>0.181419999999999</v>
      </c>
      <c r="U353" s="13">
        <v>9</v>
      </c>
      <c r="V353" s="13">
        <v>4</v>
      </c>
      <c r="W353" s="35">
        <f t="shared" si="23"/>
        <v>0.69230769230769229</v>
      </c>
      <c r="X353" s="35">
        <v>-0.70245384615373041</v>
      </c>
      <c r="Y353" s="35">
        <v>-5.4034911242594644E-2</v>
      </c>
      <c r="Z353" s="35">
        <v>-0.6829977692286775</v>
      </c>
      <c r="AA353" s="35">
        <v>-5.2538289940667497E-2</v>
      </c>
    </row>
    <row r="354" spans="2:27" x14ac:dyDescent="0.25">
      <c r="B354" t="s">
        <v>481</v>
      </c>
      <c r="C354" s="13">
        <v>9</v>
      </c>
      <c r="D354" s="13">
        <v>4</v>
      </c>
      <c r="E354" s="1">
        <v>34</v>
      </c>
      <c r="F354" s="2">
        <v>2.8214700000000001</v>
      </c>
      <c r="G354" s="1">
        <v>2</v>
      </c>
      <c r="H354" s="2">
        <v>2.9006699999999999</v>
      </c>
      <c r="I354" s="2">
        <f t="shared" si="20"/>
        <v>0.70885035105813632</v>
      </c>
      <c r="J354" s="1">
        <v>17</v>
      </c>
      <c r="K354" s="2">
        <v>2.8105000000000002</v>
      </c>
      <c r="L354" s="2">
        <f t="shared" si="21"/>
        <v>6.0252279839941592</v>
      </c>
      <c r="M354" s="1">
        <v>15</v>
      </c>
      <c r="N354" s="2">
        <v>2.82335</v>
      </c>
      <c r="O354" s="2">
        <f t="shared" si="22"/>
        <v>5.3163776329360228</v>
      </c>
      <c r="P354" s="1" t="s">
        <v>3435</v>
      </c>
      <c r="Q354" s="35">
        <v>-12551.002702</v>
      </c>
      <c r="R354" s="35">
        <v>-12549.7634</v>
      </c>
      <c r="S354" s="40">
        <v>0.99646999999999997</v>
      </c>
      <c r="T354" s="47">
        <v>0.19016</v>
      </c>
      <c r="U354" s="13">
        <v>9</v>
      </c>
      <c r="V354" s="13">
        <v>4</v>
      </c>
      <c r="W354" s="35">
        <f t="shared" si="23"/>
        <v>0.69230769230769229</v>
      </c>
      <c r="X354" s="35">
        <v>-0.75005384615360526</v>
      </c>
      <c r="Y354" s="35">
        <v>-5.7696449704123479E-2</v>
      </c>
      <c r="Z354" s="35">
        <v>-0.66351076922910579</v>
      </c>
      <c r="AA354" s="35">
        <v>-5.1039289940700443E-2</v>
      </c>
    </row>
    <row r="355" spans="2:27" x14ac:dyDescent="0.25">
      <c r="B355" t="s">
        <v>482</v>
      </c>
      <c r="C355" s="13">
        <v>9</v>
      </c>
      <c r="D355" s="13">
        <v>4</v>
      </c>
      <c r="E355" s="1">
        <v>34</v>
      </c>
      <c r="F355" s="2">
        <v>2.8229700000000002</v>
      </c>
      <c r="G355" s="1">
        <v>1</v>
      </c>
      <c r="H355" s="2">
        <v>2.9626399999999999</v>
      </c>
      <c r="I355" s="2">
        <f t="shared" si="20"/>
        <v>0.35423684984254167</v>
      </c>
      <c r="J355" s="1">
        <v>19</v>
      </c>
      <c r="K355" s="2">
        <v>2.80131</v>
      </c>
      <c r="L355" s="2">
        <f t="shared" si="21"/>
        <v>6.7305001470082919</v>
      </c>
      <c r="M355" s="1">
        <v>14</v>
      </c>
      <c r="N355" s="2">
        <v>2.8424</v>
      </c>
      <c r="O355" s="2">
        <f t="shared" si="22"/>
        <v>4.9593158977955838</v>
      </c>
      <c r="P355" s="1" t="s">
        <v>3435</v>
      </c>
      <c r="Q355" s="35">
        <v>-12551.125773</v>
      </c>
      <c r="R355" s="35">
        <v>-12549.886699999999</v>
      </c>
      <c r="S355" s="40">
        <v>0.99667300000000003</v>
      </c>
      <c r="T355" s="47">
        <v>0.19188999999999901</v>
      </c>
      <c r="U355" s="13">
        <v>9</v>
      </c>
      <c r="V355" s="13">
        <v>4</v>
      </c>
      <c r="W355" s="35">
        <f t="shared" si="23"/>
        <v>0.69230769230769229</v>
      </c>
      <c r="X355" s="35">
        <v>-0.87335384615289513</v>
      </c>
      <c r="Y355" s="35">
        <v>-6.7181065088684239E-2</v>
      </c>
      <c r="Z355" s="35">
        <v>-0.78658176922908751</v>
      </c>
      <c r="AA355" s="35">
        <v>-6.0506289940699037E-2</v>
      </c>
    </row>
    <row r="356" spans="2:27" x14ac:dyDescent="0.25">
      <c r="B356" t="s">
        <v>483</v>
      </c>
      <c r="C356" s="13">
        <v>9</v>
      </c>
      <c r="D356" s="13">
        <v>4</v>
      </c>
      <c r="E356" s="1">
        <v>32</v>
      </c>
      <c r="F356" s="2">
        <v>2.79691</v>
      </c>
      <c r="G356" s="1">
        <v>0</v>
      </c>
      <c r="H356" s="2">
        <v>0</v>
      </c>
      <c r="I356" s="2">
        <f t="shared" si="20"/>
        <v>0</v>
      </c>
      <c r="J356" s="1">
        <v>18</v>
      </c>
      <c r="K356" s="2">
        <v>2.7953800000000002</v>
      </c>
      <c r="L356" s="2">
        <f t="shared" si="21"/>
        <v>6.4356736541397472</v>
      </c>
      <c r="M356" s="1">
        <v>14</v>
      </c>
      <c r="N356" s="2">
        <v>2.7988900000000001</v>
      </c>
      <c r="O356" s="2">
        <f t="shared" si="22"/>
        <v>5.0055239532198037</v>
      </c>
      <c r="P356" s="1" t="s">
        <v>3435</v>
      </c>
      <c r="Q356" s="35">
        <v>-12551.116811</v>
      </c>
      <c r="R356" s="35">
        <v>-12549.9409</v>
      </c>
      <c r="S356" s="40">
        <v>0.99807699999999999</v>
      </c>
      <c r="T356" s="47">
        <v>0.12381</v>
      </c>
      <c r="U356" s="13">
        <v>9</v>
      </c>
      <c r="V356" s="13">
        <v>4</v>
      </c>
      <c r="W356" s="35">
        <f t="shared" si="23"/>
        <v>0.69230769230769229</v>
      </c>
      <c r="X356" s="35">
        <v>-0.92755384615338698</v>
      </c>
      <c r="Y356" s="35">
        <v>-7.1350295857952842E-2</v>
      </c>
      <c r="Z356" s="35">
        <v>-0.77761976922920439</v>
      </c>
      <c r="AA356" s="35">
        <v>-5.9816905325323418E-2</v>
      </c>
    </row>
    <row r="357" spans="2:27" x14ac:dyDescent="0.25">
      <c r="B357" t="s">
        <v>484</v>
      </c>
      <c r="C357" s="13">
        <v>9</v>
      </c>
      <c r="D357" s="13">
        <v>4</v>
      </c>
      <c r="E357" s="1">
        <v>35</v>
      </c>
      <c r="F357" s="2">
        <v>2.8363999999999998</v>
      </c>
      <c r="G357" s="1">
        <v>3</v>
      </c>
      <c r="H357" s="2">
        <v>2.79345</v>
      </c>
      <c r="I357" s="2">
        <f t="shared" si="20"/>
        <v>1.0576787477083627</v>
      </c>
      <c r="J357" s="1">
        <v>16</v>
      </c>
      <c r="K357" s="2">
        <v>2.8509500000000001</v>
      </c>
      <c r="L357" s="2">
        <f t="shared" si="21"/>
        <v>5.6409533211112679</v>
      </c>
      <c r="M357" s="1">
        <v>16</v>
      </c>
      <c r="N357" s="2">
        <v>2.8298999999999999</v>
      </c>
      <c r="O357" s="2">
        <f t="shared" si="22"/>
        <v>5.6409533211112679</v>
      </c>
      <c r="P357" s="1" t="s">
        <v>3435</v>
      </c>
      <c r="Q357" s="35">
        <v>-12551.261074</v>
      </c>
      <c r="R357" s="35">
        <v>-12550.037700000001</v>
      </c>
      <c r="S357" s="40">
        <v>0.99607400000000001</v>
      </c>
      <c r="T357" s="47">
        <v>0.18690000000000001</v>
      </c>
      <c r="U357" s="13">
        <v>9</v>
      </c>
      <c r="V357" s="13">
        <v>4</v>
      </c>
      <c r="W357" s="35">
        <f t="shared" si="23"/>
        <v>0.69230769230769229</v>
      </c>
      <c r="X357" s="35">
        <v>-1.024353846154554</v>
      </c>
      <c r="Y357" s="35">
        <v>-7.879644970419647E-2</v>
      </c>
      <c r="Z357" s="35">
        <v>-0.92188276922934165</v>
      </c>
      <c r="AA357" s="35">
        <v>-7.0914059171487825E-2</v>
      </c>
    </row>
    <row r="358" spans="2:27" x14ac:dyDescent="0.25">
      <c r="B358" t="s">
        <v>485</v>
      </c>
      <c r="C358" s="13">
        <v>9</v>
      </c>
      <c r="D358" s="13">
        <v>4</v>
      </c>
      <c r="E358" s="1">
        <v>36</v>
      </c>
      <c r="F358" s="2">
        <v>2.8391999999999999</v>
      </c>
      <c r="G358" s="1">
        <v>2</v>
      </c>
      <c r="H358" s="2">
        <v>2.8075000000000001</v>
      </c>
      <c r="I358" s="2">
        <f t="shared" si="20"/>
        <v>0.70442378134685824</v>
      </c>
      <c r="J358" s="1">
        <v>17</v>
      </c>
      <c r="K358" s="2">
        <v>2.8109899999999999</v>
      </c>
      <c r="L358" s="2">
        <f t="shared" si="21"/>
        <v>5.9876021414482956</v>
      </c>
      <c r="M358" s="1">
        <v>17</v>
      </c>
      <c r="N358" s="2">
        <v>2.87114</v>
      </c>
      <c r="O358" s="2">
        <f t="shared" si="22"/>
        <v>5.9876021414482956</v>
      </c>
      <c r="P358" s="1" t="s">
        <v>3435</v>
      </c>
      <c r="Q358" s="35">
        <v>-12551.365653999999</v>
      </c>
      <c r="R358" s="35">
        <v>-12550.136699999999</v>
      </c>
      <c r="S358" s="40">
        <v>0.99660499999999996</v>
      </c>
      <c r="T358" s="47">
        <v>0.19131999999999899</v>
      </c>
      <c r="U358" s="13">
        <v>9</v>
      </c>
      <c r="V358" s="13">
        <v>4</v>
      </c>
      <c r="W358" s="35">
        <f t="shared" si="23"/>
        <v>0.69230769230769229</v>
      </c>
      <c r="X358" s="35">
        <v>-1.1233538461528951</v>
      </c>
      <c r="Y358" s="35">
        <v>-8.641183431945347E-2</v>
      </c>
      <c r="Z358" s="35">
        <v>-1.0264627692286012</v>
      </c>
      <c r="AA358" s="35">
        <v>-7.8958674556046243E-2</v>
      </c>
    </row>
    <row r="359" spans="2:27" x14ac:dyDescent="0.25">
      <c r="B359" t="s">
        <v>486</v>
      </c>
      <c r="C359" s="13">
        <v>9</v>
      </c>
      <c r="D359" s="13">
        <v>4</v>
      </c>
      <c r="E359" s="1">
        <v>36</v>
      </c>
      <c r="F359" s="2">
        <v>2.84213</v>
      </c>
      <c r="G359" s="1">
        <v>5</v>
      </c>
      <c r="H359" s="2">
        <v>2.8728600000000002</v>
      </c>
      <c r="I359" s="2">
        <f t="shared" si="20"/>
        <v>1.7592439473211992</v>
      </c>
      <c r="J359" s="1">
        <v>14</v>
      </c>
      <c r="K359" s="2">
        <v>2.81569</v>
      </c>
      <c r="L359" s="2">
        <f t="shared" si="21"/>
        <v>4.9258830524993575</v>
      </c>
      <c r="M359" s="1">
        <v>17</v>
      </c>
      <c r="N359" s="2">
        <v>2.85487</v>
      </c>
      <c r="O359" s="2">
        <f t="shared" si="22"/>
        <v>5.9814294208920771</v>
      </c>
      <c r="P359" s="1" t="s">
        <v>3435</v>
      </c>
      <c r="Q359" s="35">
        <v>-12551.085826</v>
      </c>
      <c r="R359" s="35">
        <v>-12549.794599999999</v>
      </c>
      <c r="S359" s="40">
        <v>0.99624500000000005</v>
      </c>
      <c r="T359" s="47">
        <v>0.18828</v>
      </c>
      <c r="U359" s="13">
        <v>9</v>
      </c>
      <c r="V359" s="13">
        <v>4</v>
      </c>
      <c r="W359" s="35">
        <f t="shared" si="23"/>
        <v>0.69230769230769229</v>
      </c>
      <c r="X359" s="35">
        <v>-0.78125384615304938</v>
      </c>
      <c r="Y359" s="35">
        <v>-6.0096449704080721E-2</v>
      </c>
      <c r="Z359" s="35">
        <v>-0.74663476922978589</v>
      </c>
      <c r="AA359" s="35">
        <v>-5.743344378690661E-2</v>
      </c>
    </row>
    <row r="360" spans="2:27" x14ac:dyDescent="0.25">
      <c r="B360" t="s">
        <v>487</v>
      </c>
      <c r="C360" s="13">
        <v>9</v>
      </c>
      <c r="D360" s="13">
        <v>4</v>
      </c>
      <c r="E360" s="1">
        <v>36</v>
      </c>
      <c r="F360" s="2">
        <v>2.8367200000000001</v>
      </c>
      <c r="G360" s="1">
        <v>3</v>
      </c>
      <c r="H360" s="2">
        <v>2.7989299999999999</v>
      </c>
      <c r="I360" s="2">
        <f t="shared" si="20"/>
        <v>1.057559434840238</v>
      </c>
      <c r="J360" s="1">
        <v>18</v>
      </c>
      <c r="K360" s="2">
        <v>2.8525999999999998</v>
      </c>
      <c r="L360" s="2">
        <f t="shared" si="21"/>
        <v>6.3453566090414277</v>
      </c>
      <c r="M360" s="1">
        <v>15</v>
      </c>
      <c r="N360" s="2">
        <v>2.8252199999999998</v>
      </c>
      <c r="O360" s="2">
        <f t="shared" si="22"/>
        <v>5.2877971742011898</v>
      </c>
      <c r="P360" s="1" t="s">
        <v>3435</v>
      </c>
      <c r="Q360" s="35">
        <v>-12551.231100999999</v>
      </c>
      <c r="R360" s="35">
        <v>-12549.955400000001</v>
      </c>
      <c r="S360" s="40">
        <v>0.996888</v>
      </c>
      <c r="T360" s="47">
        <v>0.19391</v>
      </c>
      <c r="U360" s="13">
        <v>9</v>
      </c>
      <c r="V360" s="13">
        <v>4</v>
      </c>
      <c r="W360" s="35">
        <f t="shared" si="23"/>
        <v>0.69230769230769229</v>
      </c>
      <c r="X360" s="35">
        <v>-0.94205384615452203</v>
      </c>
      <c r="Y360" s="35">
        <v>-7.2465680473424776E-2</v>
      </c>
      <c r="Z360" s="35">
        <v>-0.89190976922873233</v>
      </c>
      <c r="AA360" s="35">
        <v>-6.8608443786825568E-2</v>
      </c>
    </row>
    <row r="361" spans="2:27" x14ac:dyDescent="0.25">
      <c r="B361" t="s">
        <v>488</v>
      </c>
      <c r="C361" s="13">
        <v>9</v>
      </c>
      <c r="D361" s="13">
        <v>4</v>
      </c>
      <c r="E361" s="1">
        <v>34</v>
      </c>
      <c r="F361" s="2">
        <v>2.8215699999999999</v>
      </c>
      <c r="G361" s="1">
        <v>3</v>
      </c>
      <c r="H361" s="2">
        <v>2.7787000000000002</v>
      </c>
      <c r="I361" s="2">
        <f t="shared" si="20"/>
        <v>1.0632378427612996</v>
      </c>
      <c r="J361" s="1">
        <v>16</v>
      </c>
      <c r="K361" s="2">
        <v>2.8265600000000002</v>
      </c>
      <c r="L361" s="2">
        <f t="shared" si="21"/>
        <v>5.6706018280602644</v>
      </c>
      <c r="M361" s="1">
        <v>15</v>
      </c>
      <c r="N361" s="2">
        <v>2.8248199999999999</v>
      </c>
      <c r="O361" s="2">
        <f t="shared" si="22"/>
        <v>5.3161892138064983</v>
      </c>
      <c r="P361" s="1" t="s">
        <v>3435</v>
      </c>
      <c r="Q361" s="35">
        <v>-12551.146105</v>
      </c>
      <c r="R361" s="35">
        <v>-12549.8819</v>
      </c>
      <c r="S361" s="40">
        <v>0.99581799999999998</v>
      </c>
      <c r="T361" s="47">
        <v>0.185029999999999</v>
      </c>
      <c r="U361" s="13">
        <v>9</v>
      </c>
      <c r="V361" s="13">
        <v>4</v>
      </c>
      <c r="W361" s="35">
        <f t="shared" si="23"/>
        <v>0.69230769230769229</v>
      </c>
      <c r="X361" s="35">
        <v>-0.86855384615410003</v>
      </c>
      <c r="Y361" s="35">
        <v>-6.6811834319546154E-2</v>
      </c>
      <c r="Z361" s="35">
        <v>-0.8069137692291406</v>
      </c>
      <c r="AA361" s="35">
        <v>-6.207028994070312E-2</v>
      </c>
    </row>
    <row r="362" spans="2:27" x14ac:dyDescent="0.25">
      <c r="B362" t="s">
        <v>489</v>
      </c>
      <c r="C362" s="13">
        <v>9</v>
      </c>
      <c r="D362" s="13">
        <v>4</v>
      </c>
      <c r="E362" s="1">
        <v>33</v>
      </c>
      <c r="F362" s="2">
        <v>2.8088700000000002</v>
      </c>
      <c r="G362" s="1">
        <v>2</v>
      </c>
      <c r="H362" s="2">
        <v>2.7647599999999999</v>
      </c>
      <c r="I362" s="2">
        <f t="shared" ref="I362:I425" si="24">G362/$F362</f>
        <v>0.71203010463282379</v>
      </c>
      <c r="J362" s="1">
        <v>17</v>
      </c>
      <c r="K362" s="2">
        <v>2.8062499999999999</v>
      </c>
      <c r="L362" s="2">
        <f t="shared" ref="L362:L425" si="25">J362/$F362</f>
        <v>6.0522558893790022</v>
      </c>
      <c r="M362" s="1">
        <v>14</v>
      </c>
      <c r="N362" s="2">
        <v>2.8183500000000001</v>
      </c>
      <c r="O362" s="2">
        <f t="shared" ref="O362:O425" si="26">M362/$F362</f>
        <v>4.9842107324297666</v>
      </c>
      <c r="P362" s="1" t="s">
        <v>3435</v>
      </c>
      <c r="Q362" s="35">
        <v>-12551.295955</v>
      </c>
      <c r="R362" s="35">
        <v>-12550.0494</v>
      </c>
      <c r="S362" s="40">
        <v>0.99630799999999997</v>
      </c>
      <c r="T362" s="47">
        <v>0.1888</v>
      </c>
      <c r="U362" s="13">
        <v>9</v>
      </c>
      <c r="V362" s="13">
        <v>4</v>
      </c>
      <c r="W362" s="35">
        <f t="shared" si="23"/>
        <v>0.69230769230769229</v>
      </c>
      <c r="X362" s="35">
        <v>-1.0360538461536635</v>
      </c>
      <c r="Y362" s="35">
        <v>-7.9696449704127953E-2</v>
      </c>
      <c r="Z362" s="35">
        <v>-0.95676376922892814</v>
      </c>
      <c r="AA362" s="35">
        <v>-7.3597213017609853E-2</v>
      </c>
    </row>
    <row r="363" spans="2:27" x14ac:dyDescent="0.25">
      <c r="B363" t="s">
        <v>490</v>
      </c>
      <c r="C363" s="13">
        <v>9</v>
      </c>
      <c r="D363" s="13">
        <v>4</v>
      </c>
      <c r="E363" s="1">
        <v>35</v>
      </c>
      <c r="F363" s="2">
        <v>2.8287300000000002</v>
      </c>
      <c r="G363" s="1">
        <v>4</v>
      </c>
      <c r="H363" s="2">
        <v>2.8338299999999998</v>
      </c>
      <c r="I363" s="2">
        <f t="shared" si="24"/>
        <v>1.4140621409607845</v>
      </c>
      <c r="J363" s="1">
        <v>13</v>
      </c>
      <c r="K363" s="2">
        <v>2.81345</v>
      </c>
      <c r="L363" s="2">
        <f t="shared" si="25"/>
        <v>4.5957019581225493</v>
      </c>
      <c r="M363" s="1">
        <v>18</v>
      </c>
      <c r="N363" s="2">
        <v>2.8386499999999999</v>
      </c>
      <c r="O363" s="2">
        <f t="shared" si="26"/>
        <v>6.3632796343235301</v>
      </c>
      <c r="P363" s="1" t="s">
        <v>3435</v>
      </c>
      <c r="Q363" s="35">
        <v>-12551.100528000001</v>
      </c>
      <c r="R363" s="35">
        <v>-12549.8482</v>
      </c>
      <c r="S363" s="40">
        <v>0.99672899999999998</v>
      </c>
      <c r="T363" s="47">
        <v>0.19242999999999899</v>
      </c>
      <c r="U363" s="13">
        <v>9</v>
      </c>
      <c r="V363" s="13">
        <v>4</v>
      </c>
      <c r="W363" s="35">
        <f t="shared" ref="W363:W426" si="27">U363/13</f>
        <v>0.69230769230769229</v>
      </c>
      <c r="X363" s="35">
        <v>-0.83485384615414659</v>
      </c>
      <c r="Y363" s="35">
        <v>-6.4219526627242049E-2</v>
      </c>
      <c r="Z363" s="35">
        <v>-0.76133676923018356</v>
      </c>
      <c r="AA363" s="35">
        <v>-5.8564366863860275E-2</v>
      </c>
    </row>
    <row r="364" spans="2:27" x14ac:dyDescent="0.25">
      <c r="B364" t="s">
        <v>491</v>
      </c>
      <c r="C364" s="13">
        <v>9</v>
      </c>
      <c r="D364" s="13">
        <v>4</v>
      </c>
      <c r="E364" s="1">
        <v>34</v>
      </c>
      <c r="F364" s="2">
        <v>2.8202699999999998</v>
      </c>
      <c r="G364" s="1">
        <v>2</v>
      </c>
      <c r="H364" s="2">
        <v>2.7718600000000002</v>
      </c>
      <c r="I364" s="2">
        <f t="shared" si="24"/>
        <v>0.70915196062788322</v>
      </c>
      <c r="J364" s="1">
        <v>15</v>
      </c>
      <c r="K364" s="2">
        <v>2.7890799999999998</v>
      </c>
      <c r="L364" s="2">
        <f t="shared" si="25"/>
        <v>5.3186397047091241</v>
      </c>
      <c r="M364" s="1">
        <v>17</v>
      </c>
      <c r="N364" s="2">
        <v>2.8534899999999999</v>
      </c>
      <c r="O364" s="2">
        <f t="shared" si="26"/>
        <v>6.0277916653370074</v>
      </c>
      <c r="P364" s="1" t="s">
        <v>3435</v>
      </c>
      <c r="Q364" s="35">
        <v>-12551.357947</v>
      </c>
      <c r="R364" s="35">
        <v>-12550.1217</v>
      </c>
      <c r="S364" s="40">
        <v>0.99622999999999995</v>
      </c>
      <c r="T364" s="47">
        <v>0.188169999999999</v>
      </c>
      <c r="U364" s="13">
        <v>9</v>
      </c>
      <c r="V364" s="13">
        <v>4</v>
      </c>
      <c r="W364" s="35">
        <f t="shared" si="27"/>
        <v>0.69230769230769229</v>
      </c>
      <c r="X364" s="35">
        <v>-1.1083538461534772</v>
      </c>
      <c r="Y364" s="35">
        <v>-8.5257988165652096E-2</v>
      </c>
      <c r="Z364" s="35">
        <v>-1.018755769229756</v>
      </c>
      <c r="AA364" s="35">
        <v>-7.8365828402288923E-2</v>
      </c>
    </row>
    <row r="365" spans="2:27" x14ac:dyDescent="0.25">
      <c r="B365" t="s">
        <v>492</v>
      </c>
      <c r="C365" s="13">
        <v>9</v>
      </c>
      <c r="D365" s="13">
        <v>4</v>
      </c>
      <c r="E365" s="1">
        <v>33</v>
      </c>
      <c r="F365" s="2">
        <v>2.81175</v>
      </c>
      <c r="G365" s="1">
        <v>4</v>
      </c>
      <c r="H365" s="2">
        <v>2.87399</v>
      </c>
      <c r="I365" s="2">
        <f t="shared" si="24"/>
        <v>1.4226015826442606</v>
      </c>
      <c r="J365" s="1">
        <v>15</v>
      </c>
      <c r="K365" s="2">
        <v>2.7945000000000002</v>
      </c>
      <c r="L365" s="2">
        <f t="shared" si="25"/>
        <v>5.3347559349159779</v>
      </c>
      <c r="M365" s="1">
        <v>14</v>
      </c>
      <c r="N365" s="2">
        <v>2.8124500000000001</v>
      </c>
      <c r="O365" s="2">
        <f t="shared" si="26"/>
        <v>4.9791055392549124</v>
      </c>
      <c r="P365" s="1" t="s">
        <v>3435</v>
      </c>
      <c r="Q365" s="35">
        <v>-12551.082367000001</v>
      </c>
      <c r="R365" s="35">
        <v>-12549.805</v>
      </c>
      <c r="S365" s="40">
        <v>0.994668</v>
      </c>
      <c r="T365" s="47">
        <v>0.17777000000000001</v>
      </c>
      <c r="U365" s="13">
        <v>9</v>
      </c>
      <c r="V365" s="13">
        <v>4</v>
      </c>
      <c r="W365" s="35">
        <f t="shared" si="27"/>
        <v>0.69230769230769229</v>
      </c>
      <c r="X365" s="35">
        <v>-0.79165384615407675</v>
      </c>
      <c r="Y365" s="35">
        <v>-6.089644970415975E-2</v>
      </c>
      <c r="Z365" s="35">
        <v>-0.74317576923021988</v>
      </c>
      <c r="AA365" s="35">
        <v>-5.7167366863863069E-2</v>
      </c>
    </row>
    <row r="366" spans="2:27" x14ac:dyDescent="0.25">
      <c r="B366" t="s">
        <v>493</v>
      </c>
      <c r="C366" s="13">
        <v>9</v>
      </c>
      <c r="D366" s="13">
        <v>4</v>
      </c>
      <c r="E366" s="1">
        <v>34</v>
      </c>
      <c r="F366" s="2">
        <v>2.8244600000000002</v>
      </c>
      <c r="G366" s="1">
        <v>3</v>
      </c>
      <c r="H366" s="2">
        <v>2.8878200000000001</v>
      </c>
      <c r="I366" s="2">
        <f t="shared" si="24"/>
        <v>1.0621499330845541</v>
      </c>
      <c r="J366" s="1">
        <v>19</v>
      </c>
      <c r="K366" s="2">
        <v>2.83019</v>
      </c>
      <c r="L366" s="2">
        <f t="shared" si="25"/>
        <v>6.726949576202176</v>
      </c>
      <c r="M366" s="1">
        <v>12</v>
      </c>
      <c r="N366" s="2">
        <v>2.79955</v>
      </c>
      <c r="O366" s="2">
        <f t="shared" si="26"/>
        <v>4.2485997323382163</v>
      </c>
      <c r="P366" s="1" t="s">
        <v>3435</v>
      </c>
      <c r="Q366" s="35">
        <v>-12551.307505000001</v>
      </c>
      <c r="R366" s="35">
        <v>-12550.053599999999</v>
      </c>
      <c r="S366" s="40">
        <v>0.99612599999999996</v>
      </c>
      <c r="T366" s="47">
        <v>0.18733999999999901</v>
      </c>
      <c r="U366" s="13">
        <v>9</v>
      </c>
      <c r="V366" s="13">
        <v>4</v>
      </c>
      <c r="W366" s="35">
        <f t="shared" si="27"/>
        <v>0.69230769230769229</v>
      </c>
      <c r="X366" s="35">
        <v>-1.0402538461530639</v>
      </c>
      <c r="Y366" s="35">
        <v>-8.0019526627158763E-2</v>
      </c>
      <c r="Z366" s="35">
        <v>-0.96831376923000789</v>
      </c>
      <c r="AA366" s="35">
        <v>-7.4485674556154458E-2</v>
      </c>
    </row>
    <row r="367" spans="2:27" x14ac:dyDescent="0.25">
      <c r="B367" t="s">
        <v>494</v>
      </c>
      <c r="C367" s="13">
        <v>9</v>
      </c>
      <c r="D367" s="13">
        <v>4</v>
      </c>
      <c r="E367" s="1">
        <v>33</v>
      </c>
      <c r="F367" s="2">
        <v>2.8105000000000002</v>
      </c>
      <c r="G367" s="1">
        <v>3</v>
      </c>
      <c r="H367" s="2">
        <v>2.7472300000000001</v>
      </c>
      <c r="I367" s="2">
        <f t="shared" si="24"/>
        <v>1.0674257249599715</v>
      </c>
      <c r="J367" s="1">
        <v>14</v>
      </c>
      <c r="K367" s="2">
        <v>2.82138</v>
      </c>
      <c r="L367" s="2">
        <f t="shared" si="25"/>
        <v>4.9813200498132</v>
      </c>
      <c r="M367" s="1">
        <v>16</v>
      </c>
      <c r="N367" s="2">
        <v>2.8128500000000001</v>
      </c>
      <c r="O367" s="2">
        <f t="shared" si="26"/>
        <v>5.6929371997865141</v>
      </c>
      <c r="P367" s="1" t="s">
        <v>3435</v>
      </c>
      <c r="Q367" s="35">
        <v>-12551.234106</v>
      </c>
      <c r="R367" s="35">
        <v>-12550.0085</v>
      </c>
      <c r="S367" s="40">
        <v>0.99631899999999995</v>
      </c>
      <c r="T367" s="47">
        <v>0.189</v>
      </c>
      <c r="U367" s="13">
        <v>9</v>
      </c>
      <c r="V367" s="13">
        <v>4</v>
      </c>
      <c r="W367" s="35">
        <f t="shared" si="27"/>
        <v>0.69230769230769229</v>
      </c>
      <c r="X367" s="35">
        <v>-0.9951538461536984</v>
      </c>
      <c r="Y367" s="35">
        <v>-7.6550295857976805E-2</v>
      </c>
      <c r="Z367" s="35">
        <v>-0.8949147692292172</v>
      </c>
      <c r="AA367" s="35">
        <v>-6.8839597633016711E-2</v>
      </c>
    </row>
    <row r="368" spans="2:27" x14ac:dyDescent="0.25">
      <c r="B368" t="s">
        <v>495</v>
      </c>
      <c r="C368" s="13">
        <v>9</v>
      </c>
      <c r="D368" s="13">
        <v>4</v>
      </c>
      <c r="E368" s="1">
        <v>34</v>
      </c>
      <c r="F368" s="2">
        <v>2.8250999999999999</v>
      </c>
      <c r="G368" s="1">
        <v>3</v>
      </c>
      <c r="H368" s="2">
        <v>2.79765</v>
      </c>
      <c r="I368" s="2">
        <f t="shared" si="24"/>
        <v>1.0619093129446746</v>
      </c>
      <c r="J368" s="1">
        <v>17</v>
      </c>
      <c r="K368" s="2">
        <v>2.8476300000000001</v>
      </c>
      <c r="L368" s="2">
        <f t="shared" si="25"/>
        <v>6.0174861066864889</v>
      </c>
      <c r="M368" s="1">
        <v>14</v>
      </c>
      <c r="N368" s="2">
        <v>2.80362</v>
      </c>
      <c r="O368" s="2">
        <f t="shared" si="26"/>
        <v>4.9555767937418143</v>
      </c>
      <c r="P368" s="1" t="s">
        <v>3435</v>
      </c>
      <c r="Q368" s="35">
        <v>-12551.225927</v>
      </c>
      <c r="R368" s="35">
        <v>-12549.9367</v>
      </c>
      <c r="S368" s="40">
        <v>0.99615299999999996</v>
      </c>
      <c r="T368" s="47">
        <v>0.18755999999999901</v>
      </c>
      <c r="U368" s="13">
        <v>9</v>
      </c>
      <c r="V368" s="13">
        <v>4</v>
      </c>
      <c r="W368" s="35">
        <f t="shared" si="27"/>
        <v>0.69230769230769229</v>
      </c>
      <c r="X368" s="35">
        <v>-0.92335384615398652</v>
      </c>
      <c r="Y368" s="35">
        <v>-7.1027218934922046E-2</v>
      </c>
      <c r="Z368" s="35">
        <v>-0.88673576922883512</v>
      </c>
      <c r="AA368" s="35">
        <v>-6.8210443786833469E-2</v>
      </c>
    </row>
    <row r="369" spans="2:27" x14ac:dyDescent="0.25">
      <c r="B369" t="s">
        <v>496</v>
      </c>
      <c r="C369" s="13">
        <v>9</v>
      </c>
      <c r="D369" s="13">
        <v>4</v>
      </c>
      <c r="E369" s="1">
        <v>34</v>
      </c>
      <c r="F369" s="2">
        <v>2.8185699999999998</v>
      </c>
      <c r="G369" s="1">
        <v>3</v>
      </c>
      <c r="H369" s="2">
        <v>2.8144900000000002</v>
      </c>
      <c r="I369" s="2">
        <f t="shared" si="24"/>
        <v>1.0643695207144048</v>
      </c>
      <c r="J369" s="1">
        <v>16</v>
      </c>
      <c r="K369" s="2">
        <v>2.8098399999999999</v>
      </c>
      <c r="L369" s="2">
        <f t="shared" si="25"/>
        <v>5.6766374438101597</v>
      </c>
      <c r="M369" s="1">
        <v>15</v>
      </c>
      <c r="N369" s="2">
        <v>2.8287</v>
      </c>
      <c r="O369" s="2">
        <f t="shared" si="26"/>
        <v>5.3218476035720244</v>
      </c>
      <c r="P369" s="1" t="s">
        <v>3435</v>
      </c>
      <c r="Q369" s="35">
        <v>-12551.312582</v>
      </c>
      <c r="R369" s="35">
        <v>-12549.924000000001</v>
      </c>
      <c r="S369" s="40">
        <v>0.99682599999999999</v>
      </c>
      <c r="T369" s="47">
        <v>0.193359999999999</v>
      </c>
      <c r="U369" s="13">
        <v>9</v>
      </c>
      <c r="V369" s="13">
        <v>4</v>
      </c>
      <c r="W369" s="35">
        <f t="shared" si="27"/>
        <v>0.69230769230769229</v>
      </c>
      <c r="X369" s="35">
        <v>-0.91065384615467337</v>
      </c>
      <c r="Y369" s="35">
        <v>-7.0050295858051795E-2</v>
      </c>
      <c r="Z369" s="35">
        <v>-0.97339076922980894</v>
      </c>
      <c r="AA369" s="35">
        <v>-7.4876213017677606E-2</v>
      </c>
    </row>
    <row r="370" spans="2:27" x14ac:dyDescent="0.25">
      <c r="B370" t="s">
        <v>497</v>
      </c>
      <c r="C370" s="13">
        <v>9</v>
      </c>
      <c r="D370" s="13">
        <v>4</v>
      </c>
      <c r="E370" s="1">
        <v>34</v>
      </c>
      <c r="F370" s="2">
        <v>2.8218399999999999</v>
      </c>
      <c r="G370" s="1">
        <v>2</v>
      </c>
      <c r="H370" s="2">
        <v>2.8472900000000001</v>
      </c>
      <c r="I370" s="2">
        <f t="shared" si="24"/>
        <v>0.70875740651489816</v>
      </c>
      <c r="J370" s="1">
        <v>18</v>
      </c>
      <c r="K370" s="2">
        <v>2.80972</v>
      </c>
      <c r="L370" s="2">
        <f t="shared" si="25"/>
        <v>6.3788166586340829</v>
      </c>
      <c r="M370" s="1">
        <v>14</v>
      </c>
      <c r="N370" s="2">
        <v>2.83379</v>
      </c>
      <c r="O370" s="2">
        <f t="shared" si="26"/>
        <v>4.9613018456042868</v>
      </c>
      <c r="P370" s="1" t="s">
        <v>3435</v>
      </c>
      <c r="Q370" s="35">
        <v>-12551.409948</v>
      </c>
      <c r="R370" s="35">
        <v>-12550.018400000001</v>
      </c>
      <c r="S370" s="40">
        <v>0.99600999999999995</v>
      </c>
      <c r="T370" s="47">
        <v>0.186469999999999</v>
      </c>
      <c r="U370" s="13">
        <v>9</v>
      </c>
      <c r="V370" s="13">
        <v>4</v>
      </c>
      <c r="W370" s="35">
        <f t="shared" si="27"/>
        <v>0.69230769230769229</v>
      </c>
      <c r="X370" s="35">
        <v>-1.0050538461546239</v>
      </c>
      <c r="Y370" s="35">
        <v>-7.731183431958645E-2</v>
      </c>
      <c r="Z370" s="35">
        <v>-1.0707567692297744</v>
      </c>
      <c r="AA370" s="35">
        <v>-8.2365905325367264E-2</v>
      </c>
    </row>
    <row r="371" spans="2:27" x14ac:dyDescent="0.25">
      <c r="B371" t="s">
        <v>498</v>
      </c>
      <c r="C371" s="13">
        <v>9</v>
      </c>
      <c r="D371" s="13">
        <v>4</v>
      </c>
      <c r="E371" s="1">
        <v>34</v>
      </c>
      <c r="F371" s="2">
        <v>2.82951</v>
      </c>
      <c r="G371" s="1">
        <v>2</v>
      </c>
      <c r="H371" s="2">
        <v>2.81759</v>
      </c>
      <c r="I371" s="2">
        <f t="shared" si="24"/>
        <v>0.70683616597926846</v>
      </c>
      <c r="J371" s="1">
        <v>19</v>
      </c>
      <c r="K371" s="2">
        <v>2.8405100000000001</v>
      </c>
      <c r="L371" s="2">
        <f t="shared" si="25"/>
        <v>6.7149435768030505</v>
      </c>
      <c r="M371" s="1">
        <v>13</v>
      </c>
      <c r="N371" s="2">
        <v>2.8152499999999998</v>
      </c>
      <c r="O371" s="2">
        <f t="shared" si="26"/>
        <v>4.5944350788652448</v>
      </c>
      <c r="P371" s="1" t="s">
        <v>3435</v>
      </c>
      <c r="Q371" s="35">
        <v>-12551.284153000001</v>
      </c>
      <c r="R371" s="35">
        <v>-12550.026900000001</v>
      </c>
      <c r="S371" s="40">
        <v>0.996112</v>
      </c>
      <c r="T371" s="47">
        <v>0.18714999999999901</v>
      </c>
      <c r="U371" s="13">
        <v>9</v>
      </c>
      <c r="V371" s="13">
        <v>4</v>
      </c>
      <c r="W371" s="35">
        <f t="shared" si="27"/>
        <v>0.69230769230769229</v>
      </c>
      <c r="X371" s="35">
        <v>-1.0135538461545366</v>
      </c>
      <c r="Y371" s="35">
        <v>-7.7965680473425891E-2</v>
      </c>
      <c r="Z371" s="35">
        <v>-0.94496176922984887</v>
      </c>
      <c r="AA371" s="35">
        <v>-7.2689366863834523E-2</v>
      </c>
    </row>
    <row r="372" spans="2:27" x14ac:dyDescent="0.25">
      <c r="B372" t="s">
        <v>499</v>
      </c>
      <c r="C372" s="13">
        <v>9</v>
      </c>
      <c r="D372" s="13">
        <v>4</v>
      </c>
      <c r="E372" s="1">
        <v>34</v>
      </c>
      <c r="F372" s="2">
        <v>2.8203499999999999</v>
      </c>
      <c r="G372" s="1">
        <v>2</v>
      </c>
      <c r="H372" s="2">
        <v>2.8322699999999998</v>
      </c>
      <c r="I372" s="2">
        <f t="shared" si="24"/>
        <v>0.7091318453383445</v>
      </c>
      <c r="J372" s="1">
        <v>16</v>
      </c>
      <c r="K372" s="2">
        <v>2.8056199999999998</v>
      </c>
      <c r="L372" s="2">
        <f t="shared" si="25"/>
        <v>5.673054762706756</v>
      </c>
      <c r="M372" s="1">
        <v>16</v>
      </c>
      <c r="N372" s="2">
        <v>2.8336000000000001</v>
      </c>
      <c r="O372" s="2">
        <f t="shared" si="26"/>
        <v>5.673054762706756</v>
      </c>
      <c r="P372" s="1" t="s">
        <v>3435</v>
      </c>
      <c r="Q372" s="35">
        <v>-12551.379056</v>
      </c>
      <c r="R372" s="35">
        <v>-12550.032800000001</v>
      </c>
      <c r="S372" s="40">
        <v>0.99636800000000003</v>
      </c>
      <c r="T372" s="47">
        <v>0.18928</v>
      </c>
      <c r="U372" s="13">
        <v>9</v>
      </c>
      <c r="V372" s="13">
        <v>4</v>
      </c>
      <c r="W372" s="35">
        <f t="shared" si="27"/>
        <v>0.69230769230769229</v>
      </c>
      <c r="X372" s="35">
        <v>-1.0194538461546472</v>
      </c>
      <c r="Y372" s="35">
        <v>-7.841952662728055E-2</v>
      </c>
      <c r="Z372" s="35">
        <v>-1.0398647692290979</v>
      </c>
      <c r="AA372" s="35">
        <v>-7.9989597633007531E-2</v>
      </c>
    </row>
    <row r="373" spans="2:27" x14ac:dyDescent="0.25">
      <c r="B373" t="s">
        <v>500</v>
      </c>
      <c r="C373" s="13">
        <v>9</v>
      </c>
      <c r="D373" s="13">
        <v>4</v>
      </c>
      <c r="E373" s="1">
        <v>34</v>
      </c>
      <c r="F373" s="2">
        <v>2.82308</v>
      </c>
      <c r="G373" s="1">
        <v>2</v>
      </c>
      <c r="H373" s="2">
        <v>2.8387699999999998</v>
      </c>
      <c r="I373" s="2">
        <f t="shared" si="24"/>
        <v>0.70844609433668193</v>
      </c>
      <c r="J373" s="1">
        <v>15</v>
      </c>
      <c r="K373" s="2">
        <v>2.7908499999999998</v>
      </c>
      <c r="L373" s="2">
        <f t="shared" si="25"/>
        <v>5.313345707525114</v>
      </c>
      <c r="M373" s="1">
        <v>17</v>
      </c>
      <c r="N373" s="2">
        <v>2.8496700000000001</v>
      </c>
      <c r="O373" s="2">
        <f t="shared" si="26"/>
        <v>6.021791801861796</v>
      </c>
      <c r="P373" s="1" t="s">
        <v>3435</v>
      </c>
      <c r="Q373" s="35">
        <v>-12551.299905</v>
      </c>
      <c r="R373" s="35">
        <v>-12550.045400000001</v>
      </c>
      <c r="S373" s="40">
        <v>0.99653499999999995</v>
      </c>
      <c r="T373" s="47">
        <v>0.190659999999999</v>
      </c>
      <c r="U373" s="13">
        <v>9</v>
      </c>
      <c r="V373" s="13">
        <v>4</v>
      </c>
      <c r="W373" s="35">
        <f t="shared" si="27"/>
        <v>0.69230769230769229</v>
      </c>
      <c r="X373" s="35">
        <v>-1.0320538461546676</v>
      </c>
      <c r="Y373" s="35">
        <v>-7.9388757396512882E-2</v>
      </c>
      <c r="Z373" s="35">
        <v>-0.96071376922918716</v>
      </c>
      <c r="AA373" s="35">
        <v>-7.3901059171475936E-2</v>
      </c>
    </row>
    <row r="374" spans="2:27" x14ac:dyDescent="0.25">
      <c r="B374" t="s">
        <v>501</v>
      </c>
      <c r="C374" s="13">
        <v>9</v>
      </c>
      <c r="D374" s="13">
        <v>4</v>
      </c>
      <c r="E374" s="1">
        <v>35</v>
      </c>
      <c r="F374" s="2">
        <v>2.83203</v>
      </c>
      <c r="G374" s="1">
        <v>5</v>
      </c>
      <c r="H374" s="2">
        <v>2.8239700000000001</v>
      </c>
      <c r="I374" s="2">
        <f t="shared" si="24"/>
        <v>1.7655180206424366</v>
      </c>
      <c r="J374" s="1">
        <v>14</v>
      </c>
      <c r="K374" s="2">
        <v>2.84924</v>
      </c>
      <c r="L374" s="2">
        <f t="shared" si="25"/>
        <v>4.9434504577988223</v>
      </c>
      <c r="M374" s="1">
        <v>16</v>
      </c>
      <c r="N374" s="2">
        <v>2.8194900000000001</v>
      </c>
      <c r="O374" s="2">
        <f t="shared" si="26"/>
        <v>5.6496576660557976</v>
      </c>
      <c r="P374" s="1" t="s">
        <v>3435</v>
      </c>
      <c r="Q374" s="35">
        <v>-12550.912661</v>
      </c>
      <c r="R374" s="35">
        <v>-12549.5743</v>
      </c>
      <c r="S374" s="40">
        <v>0.99587899999999996</v>
      </c>
      <c r="T374" s="47">
        <v>0.18562000000000001</v>
      </c>
      <c r="U374" s="13">
        <v>9</v>
      </c>
      <c r="V374" s="13">
        <v>4</v>
      </c>
      <c r="W374" s="35">
        <f t="shared" si="27"/>
        <v>0.69230769230769229</v>
      </c>
      <c r="X374" s="35">
        <v>-0.5609538461540069</v>
      </c>
      <c r="Y374" s="35">
        <v>-4.315029585800053E-2</v>
      </c>
      <c r="Z374" s="35">
        <v>-0.57346976922963222</v>
      </c>
      <c r="AA374" s="35">
        <v>-4.411305917151017E-2</v>
      </c>
    </row>
    <row r="375" spans="2:27" x14ac:dyDescent="0.25">
      <c r="B375" t="s">
        <v>502</v>
      </c>
      <c r="C375" s="13">
        <v>9</v>
      </c>
      <c r="D375" s="13">
        <v>4</v>
      </c>
      <c r="E375" s="1">
        <v>32</v>
      </c>
      <c r="F375" s="2">
        <v>2.80402</v>
      </c>
      <c r="G375" s="1">
        <v>4</v>
      </c>
      <c r="H375" s="2">
        <v>2.8497300000000001</v>
      </c>
      <c r="I375" s="2">
        <f t="shared" si="24"/>
        <v>1.4265233486209086</v>
      </c>
      <c r="J375" s="1">
        <v>13</v>
      </c>
      <c r="K375" s="2">
        <v>2.7684799999999998</v>
      </c>
      <c r="L375" s="2">
        <f t="shared" si="25"/>
        <v>4.6362008830179526</v>
      </c>
      <c r="M375" s="1">
        <v>15</v>
      </c>
      <c r="N375" s="2">
        <v>2.8226300000000002</v>
      </c>
      <c r="O375" s="2">
        <f t="shared" si="26"/>
        <v>5.3494625573284074</v>
      </c>
      <c r="P375" s="1" t="s">
        <v>3435</v>
      </c>
      <c r="Q375" s="35">
        <v>-12550.971846</v>
      </c>
      <c r="R375" s="35">
        <v>-12549.6433</v>
      </c>
      <c r="S375" s="40">
        <v>0.99554100000000001</v>
      </c>
      <c r="T375" s="47">
        <v>0.18310000000000001</v>
      </c>
      <c r="U375" s="13">
        <v>9</v>
      </c>
      <c r="V375" s="13">
        <v>4</v>
      </c>
      <c r="W375" s="35">
        <f t="shared" si="27"/>
        <v>0.69230769230769229</v>
      </c>
      <c r="X375" s="35">
        <v>-0.62995384615351213</v>
      </c>
      <c r="Y375" s="35">
        <v>-4.8457988165654782E-2</v>
      </c>
      <c r="Z375" s="35">
        <v>-0.63265476922970265</v>
      </c>
      <c r="AA375" s="35">
        <v>-4.8665751479207896E-2</v>
      </c>
    </row>
    <row r="376" spans="2:27" x14ac:dyDescent="0.25">
      <c r="B376" t="s">
        <v>503</v>
      </c>
      <c r="C376" s="13">
        <v>9</v>
      </c>
      <c r="D376" s="13">
        <v>4</v>
      </c>
      <c r="E376" s="1">
        <v>33</v>
      </c>
      <c r="F376" s="2">
        <v>2.81596</v>
      </c>
      <c r="G376" s="1">
        <v>4</v>
      </c>
      <c r="H376" s="2">
        <v>2.8883800000000002</v>
      </c>
      <c r="I376" s="2">
        <f t="shared" si="24"/>
        <v>1.4204747226523105</v>
      </c>
      <c r="J376" s="1">
        <v>16</v>
      </c>
      <c r="K376" s="2">
        <v>2.7989099999999998</v>
      </c>
      <c r="L376" s="2">
        <f t="shared" si="25"/>
        <v>5.6818988906092418</v>
      </c>
      <c r="M376" s="1">
        <v>13</v>
      </c>
      <c r="N376" s="2">
        <v>2.8146599999999999</v>
      </c>
      <c r="O376" s="2">
        <f t="shared" si="26"/>
        <v>4.6165428486200089</v>
      </c>
      <c r="P376" s="1" t="s">
        <v>3435</v>
      </c>
      <c r="Q376" s="35">
        <v>-12551.279445</v>
      </c>
      <c r="R376" s="35">
        <v>-12549.807000000001</v>
      </c>
      <c r="S376" s="40">
        <v>0.99648400000000004</v>
      </c>
      <c r="T376" s="47">
        <v>0.19028</v>
      </c>
      <c r="U376" s="13">
        <v>9</v>
      </c>
      <c r="V376" s="13">
        <v>4</v>
      </c>
      <c r="W376" s="35">
        <f t="shared" si="27"/>
        <v>0.69230769230769229</v>
      </c>
      <c r="X376" s="35">
        <v>-0.7936538461544842</v>
      </c>
      <c r="Y376" s="35">
        <v>-6.1050295858037243E-2</v>
      </c>
      <c r="Z376" s="35">
        <v>-0.94025376922945725</v>
      </c>
      <c r="AA376" s="35">
        <v>-7.2327213017650563E-2</v>
      </c>
    </row>
    <row r="377" spans="2:27" x14ac:dyDescent="0.25">
      <c r="B377" t="s">
        <v>504</v>
      </c>
      <c r="C377" s="13">
        <v>9</v>
      </c>
      <c r="D377" s="13">
        <v>4</v>
      </c>
      <c r="E377" s="1">
        <v>33</v>
      </c>
      <c r="F377" s="2">
        <v>2.8130600000000001</v>
      </c>
      <c r="G377" s="1">
        <v>5</v>
      </c>
      <c r="H377" s="2">
        <v>2.8025699999999998</v>
      </c>
      <c r="I377" s="2">
        <f t="shared" si="24"/>
        <v>1.7774238729355221</v>
      </c>
      <c r="J377" s="1">
        <v>10</v>
      </c>
      <c r="K377" s="2">
        <v>2.8056899999999998</v>
      </c>
      <c r="L377" s="2">
        <f t="shared" si="25"/>
        <v>3.5548477458710441</v>
      </c>
      <c r="M377" s="1">
        <v>18</v>
      </c>
      <c r="N377" s="2">
        <v>2.8200799999999999</v>
      </c>
      <c r="O377" s="2">
        <f t="shared" si="26"/>
        <v>6.3987259425678795</v>
      </c>
      <c r="P377" s="1" t="s">
        <v>3435</v>
      </c>
      <c r="Q377" s="35">
        <v>-12551.068702</v>
      </c>
      <c r="R377" s="35">
        <v>-12549.5967</v>
      </c>
      <c r="S377" s="40">
        <v>0.99617599999999995</v>
      </c>
      <c r="T377" s="47">
        <v>0.187859999999999</v>
      </c>
      <c r="U377" s="13">
        <v>9</v>
      </c>
      <c r="V377" s="13">
        <v>4</v>
      </c>
      <c r="W377" s="35">
        <f t="shared" si="27"/>
        <v>0.69230769230769229</v>
      </c>
      <c r="X377" s="35">
        <v>-0.583353846153841</v>
      </c>
      <c r="Y377" s="35">
        <v>-4.4873372781064694E-2</v>
      </c>
      <c r="Z377" s="35">
        <v>-0.72951076922981883</v>
      </c>
      <c r="AA377" s="35">
        <v>-5.6116213017678371E-2</v>
      </c>
    </row>
    <row r="378" spans="2:27" x14ac:dyDescent="0.25">
      <c r="B378" t="s">
        <v>505</v>
      </c>
      <c r="C378" s="13">
        <v>9</v>
      </c>
      <c r="D378" s="13">
        <v>4</v>
      </c>
      <c r="E378" s="1">
        <v>34</v>
      </c>
      <c r="F378" s="2">
        <v>2.8237700000000001</v>
      </c>
      <c r="G378" s="1">
        <v>3</v>
      </c>
      <c r="H378" s="2">
        <v>2.8248899999999999</v>
      </c>
      <c r="I378" s="2">
        <f t="shared" si="24"/>
        <v>1.0624094738594148</v>
      </c>
      <c r="J378" s="1">
        <v>14</v>
      </c>
      <c r="K378" s="2">
        <v>2.8007300000000002</v>
      </c>
      <c r="L378" s="2">
        <f t="shared" si="25"/>
        <v>4.9579108780106029</v>
      </c>
      <c r="M378" s="1">
        <v>17</v>
      </c>
      <c r="N378" s="2">
        <v>2.8425400000000001</v>
      </c>
      <c r="O378" s="2">
        <f t="shared" si="26"/>
        <v>6.0203203518700175</v>
      </c>
      <c r="P378" s="1" t="s">
        <v>3435</v>
      </c>
      <c r="Q378" s="35">
        <v>-12551.127544000001</v>
      </c>
      <c r="R378" s="35">
        <v>-12549.8483</v>
      </c>
      <c r="S378" s="40">
        <v>0.99574099999999999</v>
      </c>
      <c r="T378" s="47">
        <v>0.18442</v>
      </c>
      <c r="U378" s="13">
        <v>9</v>
      </c>
      <c r="V378" s="13">
        <v>4</v>
      </c>
      <c r="W378" s="35">
        <f t="shared" si="27"/>
        <v>0.69230769230769229</v>
      </c>
      <c r="X378" s="35">
        <v>-0.83495384615343937</v>
      </c>
      <c r="Y378" s="35">
        <v>-6.4227218934879954E-2</v>
      </c>
      <c r="Z378" s="35">
        <v>-0.78835276923018682</v>
      </c>
      <c r="AA378" s="35">
        <v>-6.0642520710014372E-2</v>
      </c>
    </row>
    <row r="379" spans="2:27" x14ac:dyDescent="0.25">
      <c r="B379" t="s">
        <v>506</v>
      </c>
      <c r="C379" s="13">
        <v>9</v>
      </c>
      <c r="D379" s="13">
        <v>4</v>
      </c>
      <c r="E379" s="1">
        <v>34</v>
      </c>
      <c r="F379" s="2">
        <v>2.8243800000000001</v>
      </c>
      <c r="G379" s="1">
        <v>4</v>
      </c>
      <c r="H379" s="2">
        <v>2.9022700000000001</v>
      </c>
      <c r="I379" s="2">
        <f t="shared" si="24"/>
        <v>1.4162400243593283</v>
      </c>
      <c r="J379" s="1">
        <v>17</v>
      </c>
      <c r="K379" s="2">
        <v>2.8228399999999998</v>
      </c>
      <c r="L379" s="2">
        <f t="shared" si="25"/>
        <v>6.0190201035271453</v>
      </c>
      <c r="M379" s="1">
        <v>13</v>
      </c>
      <c r="N379" s="2">
        <v>2.8024200000000001</v>
      </c>
      <c r="O379" s="2">
        <f t="shared" si="26"/>
        <v>4.6027800791678173</v>
      </c>
      <c r="P379" s="1" t="s">
        <v>3435</v>
      </c>
      <c r="Q379" s="35">
        <v>-12551.235774000001</v>
      </c>
      <c r="R379" s="35">
        <v>-12549.7896</v>
      </c>
      <c r="S379" s="40">
        <v>0.99707800000000002</v>
      </c>
      <c r="T379" s="47">
        <v>0.19585</v>
      </c>
      <c r="U379" s="13">
        <v>9</v>
      </c>
      <c r="V379" s="13">
        <v>4</v>
      </c>
      <c r="W379" s="35">
        <f t="shared" si="27"/>
        <v>0.69230769230769229</v>
      </c>
      <c r="X379" s="35">
        <v>-0.77625384615384974</v>
      </c>
      <c r="Y379" s="35">
        <v>-5.9711834319526903E-2</v>
      </c>
      <c r="Z379" s="35">
        <v>-0.89658276923000813</v>
      </c>
      <c r="AA379" s="35">
        <v>-6.8967905325385243E-2</v>
      </c>
    </row>
    <row r="380" spans="2:27" x14ac:dyDescent="0.25">
      <c r="B380" t="s">
        <v>507</v>
      </c>
      <c r="C380" s="13">
        <v>9</v>
      </c>
      <c r="D380" s="13">
        <v>4</v>
      </c>
      <c r="E380" s="1">
        <v>34</v>
      </c>
      <c r="F380" s="2">
        <v>2.8209200000000001</v>
      </c>
      <c r="G380" s="1">
        <v>3</v>
      </c>
      <c r="H380" s="2">
        <v>2.8110400000000002</v>
      </c>
      <c r="I380" s="2">
        <f t="shared" si="24"/>
        <v>1.0634828353870369</v>
      </c>
      <c r="J380" s="1">
        <v>16</v>
      </c>
      <c r="K380" s="2">
        <v>2.8041299999999998</v>
      </c>
      <c r="L380" s="2">
        <f t="shared" si="25"/>
        <v>5.6719084553975296</v>
      </c>
      <c r="M380" s="1">
        <v>15</v>
      </c>
      <c r="N380" s="2">
        <v>2.8408000000000002</v>
      </c>
      <c r="O380" s="2">
        <f t="shared" si="26"/>
        <v>5.3174141769351841</v>
      </c>
      <c r="P380" s="1" t="s">
        <v>3435</v>
      </c>
      <c r="Q380" s="35">
        <v>-12551.120674</v>
      </c>
      <c r="R380" s="35">
        <v>-12549.830599999999</v>
      </c>
      <c r="S380" s="40">
        <v>0.99485900000000005</v>
      </c>
      <c r="T380" s="47">
        <v>0.17887999999999901</v>
      </c>
      <c r="U380" s="13">
        <v>9</v>
      </c>
      <c r="V380" s="13">
        <v>4</v>
      </c>
      <c r="W380" s="35">
        <f t="shared" si="27"/>
        <v>0.69230769230769229</v>
      </c>
      <c r="X380" s="35">
        <v>-0.81725384615310759</v>
      </c>
      <c r="Y380" s="35">
        <v>-6.2865680473315963E-2</v>
      </c>
      <c r="Z380" s="35">
        <v>-0.78148276922911464</v>
      </c>
      <c r="AA380" s="35">
        <v>-6.0114059171470356E-2</v>
      </c>
    </row>
    <row r="381" spans="2:27" x14ac:dyDescent="0.25">
      <c r="B381" t="s">
        <v>508</v>
      </c>
      <c r="C381" s="13">
        <v>9</v>
      </c>
      <c r="D381" s="13">
        <v>4</v>
      </c>
      <c r="E381" s="1">
        <v>34</v>
      </c>
      <c r="F381" s="2">
        <v>2.8234300000000001</v>
      </c>
      <c r="G381" s="1">
        <v>3</v>
      </c>
      <c r="H381" s="2">
        <v>2.8360699999999999</v>
      </c>
      <c r="I381" s="2">
        <f t="shared" si="24"/>
        <v>1.0625374101713163</v>
      </c>
      <c r="J381" s="1">
        <v>15</v>
      </c>
      <c r="K381" s="2">
        <v>2.8125800000000001</v>
      </c>
      <c r="L381" s="2">
        <f t="shared" si="25"/>
        <v>5.3126870508565824</v>
      </c>
      <c r="M381" s="1">
        <v>16</v>
      </c>
      <c r="N381" s="2">
        <v>2.8312400000000002</v>
      </c>
      <c r="O381" s="2">
        <f t="shared" si="26"/>
        <v>5.6668661875803545</v>
      </c>
      <c r="P381" s="1" t="s">
        <v>3435</v>
      </c>
      <c r="Q381" s="35">
        <v>-12551.085032000001</v>
      </c>
      <c r="R381" s="35">
        <v>-12549.8089</v>
      </c>
      <c r="S381" s="40">
        <v>0.99445899999999998</v>
      </c>
      <c r="T381" s="47">
        <v>0.17654</v>
      </c>
      <c r="U381" s="13">
        <v>9</v>
      </c>
      <c r="V381" s="13">
        <v>4</v>
      </c>
      <c r="W381" s="35">
        <f t="shared" si="27"/>
        <v>0.69230769230769229</v>
      </c>
      <c r="X381" s="35">
        <v>-0.79555384615377989</v>
      </c>
      <c r="Y381" s="35">
        <v>-6.1196449704136915E-2</v>
      </c>
      <c r="Z381" s="35">
        <v>-0.74584076923019893</v>
      </c>
      <c r="AA381" s="35">
        <v>-5.7372366863861456E-2</v>
      </c>
    </row>
    <row r="382" spans="2:27" x14ac:dyDescent="0.25">
      <c r="B382" t="s">
        <v>509</v>
      </c>
      <c r="C382" s="13">
        <v>9</v>
      </c>
      <c r="D382" s="13">
        <v>4</v>
      </c>
      <c r="E382" s="1">
        <v>34</v>
      </c>
      <c r="F382" s="2">
        <v>2.8207499999999999</v>
      </c>
      <c r="G382" s="1">
        <v>3</v>
      </c>
      <c r="H382" s="2">
        <v>2.79481</v>
      </c>
      <c r="I382" s="2">
        <f t="shared" si="24"/>
        <v>1.0635469290082424</v>
      </c>
      <c r="J382" s="1">
        <v>14</v>
      </c>
      <c r="K382" s="2">
        <v>2.7875200000000002</v>
      </c>
      <c r="L382" s="2">
        <f t="shared" si="25"/>
        <v>4.963219002038465</v>
      </c>
      <c r="M382" s="1">
        <v>17</v>
      </c>
      <c r="N382" s="2">
        <v>2.8527</v>
      </c>
      <c r="O382" s="2">
        <f t="shared" si="26"/>
        <v>6.0267659310467074</v>
      </c>
      <c r="P382" s="1" t="s">
        <v>3435</v>
      </c>
      <c r="Q382" s="35">
        <v>-12551.190221999999</v>
      </c>
      <c r="R382" s="35">
        <v>-12549.8055</v>
      </c>
      <c r="S382" s="40">
        <v>0.99725200000000003</v>
      </c>
      <c r="T382" s="47">
        <v>0.197629999999999</v>
      </c>
      <c r="U382" s="13">
        <v>9</v>
      </c>
      <c r="V382" s="13">
        <v>4</v>
      </c>
      <c r="W382" s="35">
        <f t="shared" si="27"/>
        <v>0.69230769230769229</v>
      </c>
      <c r="X382" s="35">
        <v>-0.79215384615417861</v>
      </c>
      <c r="Y382" s="35">
        <v>-6.0934911242629126E-2</v>
      </c>
      <c r="Z382" s="35">
        <v>-0.85103076922860055</v>
      </c>
      <c r="AA382" s="35">
        <v>-6.5463905325276961E-2</v>
      </c>
    </row>
    <row r="383" spans="2:27" x14ac:dyDescent="0.25">
      <c r="B383" t="s">
        <v>510</v>
      </c>
      <c r="C383" s="13">
        <v>9</v>
      </c>
      <c r="D383" s="13">
        <v>4</v>
      </c>
      <c r="E383" s="1">
        <v>33</v>
      </c>
      <c r="F383" s="2">
        <v>2.81073</v>
      </c>
      <c r="G383" s="1">
        <v>2</v>
      </c>
      <c r="H383" s="2">
        <v>2.78891</v>
      </c>
      <c r="I383" s="2">
        <f t="shared" si="24"/>
        <v>0.71155891885737865</v>
      </c>
      <c r="J383" s="1">
        <v>18</v>
      </c>
      <c r="K383" s="2">
        <v>2.8006000000000002</v>
      </c>
      <c r="L383" s="2">
        <f t="shared" si="25"/>
        <v>6.404030269716408</v>
      </c>
      <c r="M383" s="1">
        <v>13</v>
      </c>
      <c r="N383" s="2">
        <v>2.8281200000000002</v>
      </c>
      <c r="O383" s="2">
        <f t="shared" si="26"/>
        <v>4.6251329725729615</v>
      </c>
      <c r="P383" s="1" t="s">
        <v>3435</v>
      </c>
      <c r="Q383" s="35">
        <v>-12551.248643999999</v>
      </c>
      <c r="R383" s="35">
        <v>-12549.982099999999</v>
      </c>
      <c r="S383" s="40">
        <v>0.99617900000000004</v>
      </c>
      <c r="T383" s="47">
        <v>0.18775999999999901</v>
      </c>
      <c r="U383" s="13">
        <v>9</v>
      </c>
      <c r="V383" s="13">
        <v>4</v>
      </c>
      <c r="W383" s="35">
        <f t="shared" si="27"/>
        <v>0.69230769230769229</v>
      </c>
      <c r="X383" s="35">
        <v>-0.96875384615304938</v>
      </c>
      <c r="Y383" s="35">
        <v>-7.4519526627157648E-2</v>
      </c>
      <c r="Z383" s="35">
        <v>-0.90945276922866469</v>
      </c>
      <c r="AA383" s="35">
        <v>-6.9957905325281899E-2</v>
      </c>
    </row>
    <row r="384" spans="2:27" x14ac:dyDescent="0.25">
      <c r="B384" t="s">
        <v>511</v>
      </c>
      <c r="C384" s="13">
        <v>9</v>
      </c>
      <c r="D384" s="13">
        <v>4</v>
      </c>
      <c r="E384" s="1">
        <v>34</v>
      </c>
      <c r="F384" s="2">
        <v>2.8192200000000001</v>
      </c>
      <c r="G384" s="1">
        <v>3</v>
      </c>
      <c r="H384" s="2">
        <v>2.7770000000000001</v>
      </c>
      <c r="I384" s="2">
        <f t="shared" si="24"/>
        <v>1.0641241194372912</v>
      </c>
      <c r="J384" s="1">
        <v>15</v>
      </c>
      <c r="K384" s="2">
        <v>2.8194599999999999</v>
      </c>
      <c r="L384" s="2">
        <f t="shared" si="25"/>
        <v>5.3206205971864557</v>
      </c>
      <c r="M384" s="1">
        <v>16</v>
      </c>
      <c r="N384" s="2">
        <v>2.8269199999999999</v>
      </c>
      <c r="O384" s="2">
        <f t="shared" si="26"/>
        <v>5.675328636998886</v>
      </c>
      <c r="P384" s="1" t="s">
        <v>3435</v>
      </c>
      <c r="Q384" s="35">
        <v>-12551.244685</v>
      </c>
      <c r="R384" s="35">
        <v>-12549.819799999999</v>
      </c>
      <c r="S384" s="40">
        <v>0.99688399999999999</v>
      </c>
      <c r="T384" s="47">
        <v>0.193849999999999</v>
      </c>
      <c r="U384" s="13">
        <v>9</v>
      </c>
      <c r="V384" s="13">
        <v>4</v>
      </c>
      <c r="W384" s="35">
        <f t="shared" si="27"/>
        <v>0.69230769230769229</v>
      </c>
      <c r="X384" s="35">
        <v>-0.80645384615309013</v>
      </c>
      <c r="Y384" s="35">
        <v>-6.2034911242545392E-2</v>
      </c>
      <c r="Z384" s="35">
        <v>-0.90549376922899683</v>
      </c>
      <c r="AA384" s="35">
        <v>-6.9653366863768981E-2</v>
      </c>
    </row>
    <row r="385" spans="2:27" x14ac:dyDescent="0.25">
      <c r="B385" t="s">
        <v>512</v>
      </c>
      <c r="C385" s="13">
        <v>9</v>
      </c>
      <c r="D385" s="13">
        <v>4</v>
      </c>
      <c r="E385" s="1">
        <v>34</v>
      </c>
      <c r="F385" s="2">
        <v>2.8223500000000001</v>
      </c>
      <c r="G385" s="1">
        <v>1</v>
      </c>
      <c r="H385" s="2">
        <v>2.77379</v>
      </c>
      <c r="I385" s="2">
        <f t="shared" si="24"/>
        <v>0.35431466685563445</v>
      </c>
      <c r="J385" s="1">
        <v>19</v>
      </c>
      <c r="K385" s="2">
        <v>2.8094000000000001</v>
      </c>
      <c r="L385" s="2">
        <f t="shared" si="25"/>
        <v>6.731978670257055</v>
      </c>
      <c r="M385" s="1">
        <v>14</v>
      </c>
      <c r="N385" s="2">
        <v>2.8433899999999999</v>
      </c>
      <c r="O385" s="2">
        <f t="shared" si="26"/>
        <v>4.9604053359788827</v>
      </c>
      <c r="P385" s="1" t="s">
        <v>3435</v>
      </c>
      <c r="Q385" s="35">
        <v>-12551.289002</v>
      </c>
      <c r="R385" s="35">
        <v>-12550.034</v>
      </c>
      <c r="S385" s="40">
        <v>0.99654900000000002</v>
      </c>
      <c r="T385" s="47">
        <v>0.19089</v>
      </c>
      <c r="U385" s="13">
        <v>9</v>
      </c>
      <c r="V385" s="13">
        <v>4</v>
      </c>
      <c r="W385" s="35">
        <f t="shared" si="27"/>
        <v>0.69230769230769229</v>
      </c>
      <c r="X385" s="35">
        <v>-1.0206538461534365</v>
      </c>
      <c r="Y385" s="35">
        <v>-7.8511834319495113E-2</v>
      </c>
      <c r="Z385" s="35">
        <v>-0.94981076922886132</v>
      </c>
      <c r="AA385" s="35">
        <v>-7.3062366863758568E-2</v>
      </c>
    </row>
    <row r="386" spans="2:27" x14ac:dyDescent="0.25">
      <c r="B386" t="s">
        <v>513</v>
      </c>
      <c r="C386" s="13">
        <v>9</v>
      </c>
      <c r="D386" s="13">
        <v>4</v>
      </c>
      <c r="E386" s="1">
        <v>33</v>
      </c>
      <c r="F386" s="2">
        <v>2.8088299999999999</v>
      </c>
      <c r="G386" s="1">
        <v>2</v>
      </c>
      <c r="H386" s="2">
        <v>2.76274</v>
      </c>
      <c r="I386" s="2">
        <f t="shared" si="24"/>
        <v>0.71204024451462</v>
      </c>
      <c r="J386" s="1">
        <v>17</v>
      </c>
      <c r="K386" s="2">
        <v>2.80918</v>
      </c>
      <c r="L386" s="2">
        <f t="shared" si="25"/>
        <v>6.0523420783742701</v>
      </c>
      <c r="M386" s="1">
        <v>14</v>
      </c>
      <c r="N386" s="2">
        <v>2.8149799999999998</v>
      </c>
      <c r="O386" s="2">
        <f t="shared" si="26"/>
        <v>4.9842817116023399</v>
      </c>
      <c r="P386" s="1" t="s">
        <v>3435</v>
      </c>
      <c r="Q386" s="35">
        <v>-12551.265566</v>
      </c>
      <c r="R386" s="35">
        <v>-12550.011699999999</v>
      </c>
      <c r="S386" s="40">
        <v>0.99649399999999999</v>
      </c>
      <c r="T386" s="47">
        <v>0.1903</v>
      </c>
      <c r="U386" s="13">
        <v>9</v>
      </c>
      <c r="V386" s="13">
        <v>4</v>
      </c>
      <c r="W386" s="35">
        <f t="shared" si="27"/>
        <v>0.69230769230769229</v>
      </c>
      <c r="X386" s="35">
        <v>-0.99835384615289513</v>
      </c>
      <c r="Y386" s="35">
        <v>-7.6796449704068862E-2</v>
      </c>
      <c r="Z386" s="35">
        <v>-0.92637476922936912</v>
      </c>
      <c r="AA386" s="35">
        <v>-7.1259597633028388E-2</v>
      </c>
    </row>
    <row r="387" spans="2:27" x14ac:dyDescent="0.25">
      <c r="B387" t="s">
        <v>514</v>
      </c>
      <c r="C387" s="13">
        <v>9</v>
      </c>
      <c r="D387" s="13">
        <v>4</v>
      </c>
      <c r="E387" s="1">
        <v>34</v>
      </c>
      <c r="F387" s="2">
        <v>2.8240599999999998</v>
      </c>
      <c r="G387" s="1">
        <v>2</v>
      </c>
      <c r="H387" s="2">
        <v>2.8326199999999999</v>
      </c>
      <c r="I387" s="2">
        <f t="shared" si="24"/>
        <v>0.70820025070288883</v>
      </c>
      <c r="J387" s="1">
        <v>17</v>
      </c>
      <c r="K387" s="2">
        <v>2.8063899999999999</v>
      </c>
      <c r="L387" s="2">
        <f t="shared" si="25"/>
        <v>6.0197021309745544</v>
      </c>
      <c r="M387" s="1">
        <v>15</v>
      </c>
      <c r="N387" s="2">
        <v>2.84294</v>
      </c>
      <c r="O387" s="2">
        <f t="shared" si="26"/>
        <v>5.311501880271666</v>
      </c>
      <c r="P387" s="1" t="s">
        <v>3435</v>
      </c>
      <c r="Q387" s="35">
        <v>-12551.280122</v>
      </c>
      <c r="R387" s="35">
        <v>-12550.0443</v>
      </c>
      <c r="S387" s="40">
        <v>0.99676399999999998</v>
      </c>
      <c r="T387" s="47">
        <v>0.19274999999999901</v>
      </c>
      <c r="U387" s="13">
        <v>9</v>
      </c>
      <c r="V387" s="13">
        <v>4</v>
      </c>
      <c r="W387" s="35">
        <f t="shared" si="27"/>
        <v>0.69230769230769229</v>
      </c>
      <c r="X387" s="35">
        <v>-1.0309538461533521</v>
      </c>
      <c r="Y387" s="35">
        <v>-7.9304142011796308E-2</v>
      </c>
      <c r="Z387" s="35">
        <v>-0.94093076922945329</v>
      </c>
      <c r="AA387" s="35">
        <v>-7.2379289940727176E-2</v>
      </c>
    </row>
    <row r="388" spans="2:27" x14ac:dyDescent="0.25">
      <c r="B388" t="s">
        <v>515</v>
      </c>
      <c r="C388" s="13">
        <v>9</v>
      </c>
      <c r="D388" s="13">
        <v>4</v>
      </c>
      <c r="E388" s="1">
        <v>33</v>
      </c>
      <c r="F388" s="2">
        <v>2.81366</v>
      </c>
      <c r="G388" s="1">
        <v>2</v>
      </c>
      <c r="H388" s="2">
        <v>2.7774999999999999</v>
      </c>
      <c r="I388" s="2">
        <f t="shared" si="24"/>
        <v>0.71081793820148842</v>
      </c>
      <c r="J388" s="1">
        <v>14</v>
      </c>
      <c r="K388" s="2">
        <v>2.79081</v>
      </c>
      <c r="L388" s="2">
        <f t="shared" si="25"/>
        <v>4.9757255674104188</v>
      </c>
      <c r="M388" s="1">
        <v>17</v>
      </c>
      <c r="N388" s="2">
        <v>2.8367300000000002</v>
      </c>
      <c r="O388" s="2">
        <f t="shared" si="26"/>
        <v>6.0419524747126516</v>
      </c>
      <c r="P388" s="1" t="s">
        <v>3435</v>
      </c>
      <c r="Q388" s="35">
        <v>-12551.283708999999</v>
      </c>
      <c r="R388" s="35">
        <v>-12550.02</v>
      </c>
      <c r="S388" s="40">
        <v>0.99826000000000004</v>
      </c>
      <c r="T388" s="47">
        <v>0.21138999999999999</v>
      </c>
      <c r="U388" s="13">
        <v>9</v>
      </c>
      <c r="V388" s="13">
        <v>4</v>
      </c>
      <c r="W388" s="35">
        <f t="shared" si="27"/>
        <v>0.69230769230769229</v>
      </c>
      <c r="X388" s="35">
        <v>-1.0066538461542223</v>
      </c>
      <c r="Y388" s="35">
        <v>-7.7434911242632479E-2</v>
      </c>
      <c r="Z388" s="35">
        <v>-0.94451776922869612</v>
      </c>
      <c r="AA388" s="35">
        <v>-7.2655213017592007E-2</v>
      </c>
    </row>
    <row r="389" spans="2:27" x14ac:dyDescent="0.25">
      <c r="B389" t="s">
        <v>516</v>
      </c>
      <c r="C389" s="13">
        <v>9</v>
      </c>
      <c r="D389" s="13">
        <v>4</v>
      </c>
      <c r="E389" s="1">
        <v>34</v>
      </c>
      <c r="F389" s="2">
        <v>2.8224800000000001</v>
      </c>
      <c r="G389" s="1">
        <v>1</v>
      </c>
      <c r="H389" s="2">
        <v>2.8873099999999998</v>
      </c>
      <c r="I389" s="2">
        <f t="shared" si="24"/>
        <v>0.354298347552507</v>
      </c>
      <c r="J389" s="1">
        <v>20</v>
      </c>
      <c r="K389" s="2">
        <v>2.8043499999999999</v>
      </c>
      <c r="L389" s="2">
        <f t="shared" si="25"/>
        <v>7.08596695105014</v>
      </c>
      <c r="M389" s="1">
        <v>13</v>
      </c>
      <c r="N389" s="2">
        <v>2.8454000000000002</v>
      </c>
      <c r="O389" s="2">
        <f t="shared" si="26"/>
        <v>4.6058785181825908</v>
      </c>
      <c r="P389" s="1" t="s">
        <v>3435</v>
      </c>
      <c r="Q389" s="35">
        <v>-12551.417527</v>
      </c>
      <c r="R389" s="35">
        <v>-12550.146699999999</v>
      </c>
      <c r="S389" s="40">
        <v>0.99623799999999996</v>
      </c>
      <c r="T389" s="47">
        <v>0.18815999999999899</v>
      </c>
      <c r="U389" s="13">
        <v>9</v>
      </c>
      <c r="V389" s="13">
        <v>4</v>
      </c>
      <c r="W389" s="35">
        <f t="shared" si="27"/>
        <v>0.69230769230769229</v>
      </c>
      <c r="X389" s="35">
        <v>-1.1333538461531134</v>
      </c>
      <c r="Y389" s="35">
        <v>-8.7181065088701035E-2</v>
      </c>
      <c r="Z389" s="35">
        <v>-1.0783357692289428</v>
      </c>
      <c r="AA389" s="35">
        <v>-8.2948905325303288E-2</v>
      </c>
    </row>
    <row r="390" spans="2:27" x14ac:dyDescent="0.25">
      <c r="B390" t="s">
        <v>517</v>
      </c>
      <c r="C390" s="13">
        <v>9</v>
      </c>
      <c r="D390" s="13">
        <v>4</v>
      </c>
      <c r="E390" s="1">
        <v>35</v>
      </c>
      <c r="F390" s="2">
        <v>2.8339099999999999</v>
      </c>
      <c r="G390" s="1">
        <v>1</v>
      </c>
      <c r="H390" s="2">
        <v>3.14805</v>
      </c>
      <c r="I390" s="2">
        <f t="shared" si="24"/>
        <v>0.35286935717789203</v>
      </c>
      <c r="J390" s="1">
        <v>21</v>
      </c>
      <c r="K390" s="2">
        <v>2.8042199999999999</v>
      </c>
      <c r="L390" s="2">
        <f t="shared" si="25"/>
        <v>7.4102565007357324</v>
      </c>
      <c r="M390" s="1">
        <v>13</v>
      </c>
      <c r="N390" s="2">
        <v>2.8576999999999999</v>
      </c>
      <c r="O390" s="2">
        <f t="shared" si="26"/>
        <v>4.5873016433125962</v>
      </c>
      <c r="P390" s="1" t="s">
        <v>3435</v>
      </c>
      <c r="Q390" s="35">
        <v>-12551.357666</v>
      </c>
      <c r="R390" s="35">
        <v>-12550.082054</v>
      </c>
      <c r="S390" s="40">
        <v>0.994591</v>
      </c>
      <c r="T390" s="47">
        <v>0.17729</v>
      </c>
      <c r="U390" s="13">
        <v>9</v>
      </c>
      <c r="V390" s="13">
        <v>4</v>
      </c>
      <c r="W390" s="35">
        <f t="shared" si="27"/>
        <v>0.69230769230769229</v>
      </c>
      <c r="X390" s="35">
        <v>-1.0687078461542114</v>
      </c>
      <c r="Y390" s="35">
        <v>-8.220829585801627E-2</v>
      </c>
      <c r="Z390" s="35">
        <v>-1.0184747692292149</v>
      </c>
      <c r="AA390" s="35">
        <v>-7.834421301763192E-2</v>
      </c>
    </row>
    <row r="391" spans="2:27" x14ac:dyDescent="0.25">
      <c r="B391" t="s">
        <v>518</v>
      </c>
      <c r="C391" s="13">
        <v>9</v>
      </c>
      <c r="D391" s="13">
        <v>4</v>
      </c>
      <c r="E391" s="1">
        <v>34</v>
      </c>
      <c r="F391" s="2">
        <v>2.81921</v>
      </c>
      <c r="G391" s="1">
        <v>1</v>
      </c>
      <c r="H391" s="2">
        <v>2.7668400000000002</v>
      </c>
      <c r="I391" s="2">
        <f t="shared" si="24"/>
        <v>0.35470929799482837</v>
      </c>
      <c r="J391" s="1">
        <v>17</v>
      </c>
      <c r="K391" s="2">
        <v>2.7949000000000002</v>
      </c>
      <c r="L391" s="2">
        <f t="shared" si="25"/>
        <v>6.0300580659120815</v>
      </c>
      <c r="M391" s="1">
        <v>16</v>
      </c>
      <c r="N391" s="2">
        <v>2.8483100000000001</v>
      </c>
      <c r="O391" s="2">
        <f t="shared" si="26"/>
        <v>5.6753487679172538</v>
      </c>
      <c r="P391" s="1" t="s">
        <v>3435</v>
      </c>
      <c r="Q391" s="35">
        <v>-12551.585666000001</v>
      </c>
      <c r="R391" s="35">
        <v>-12550.2099</v>
      </c>
      <c r="S391" s="40">
        <v>0.99559699999999995</v>
      </c>
      <c r="T391" s="47">
        <v>0.18348999999999899</v>
      </c>
      <c r="U391" s="13">
        <v>9</v>
      </c>
      <c r="V391" s="13">
        <v>4</v>
      </c>
      <c r="W391" s="35">
        <f t="shared" si="27"/>
        <v>0.69230769230769229</v>
      </c>
      <c r="X391" s="35">
        <v>-1.1965538461536198</v>
      </c>
      <c r="Y391" s="35">
        <v>-9.2042603550278448E-2</v>
      </c>
      <c r="Z391" s="35">
        <v>-1.2464747692301898</v>
      </c>
      <c r="AA391" s="35">
        <v>-9.5882674556168446E-2</v>
      </c>
    </row>
    <row r="392" spans="2:27" x14ac:dyDescent="0.25">
      <c r="B392" t="s">
        <v>519</v>
      </c>
      <c r="C392" s="13">
        <v>9</v>
      </c>
      <c r="D392" s="13">
        <v>4</v>
      </c>
      <c r="E392" s="1">
        <v>33</v>
      </c>
      <c r="F392" s="2">
        <v>2.81568</v>
      </c>
      <c r="G392" s="1">
        <v>3</v>
      </c>
      <c r="H392" s="2">
        <v>2.8361000000000001</v>
      </c>
      <c r="I392" s="2">
        <f t="shared" si="24"/>
        <v>1.0654619843163997</v>
      </c>
      <c r="J392" s="1">
        <v>15</v>
      </c>
      <c r="K392" s="2">
        <v>2.8036099999999999</v>
      </c>
      <c r="L392" s="2">
        <f t="shared" si="25"/>
        <v>5.3273099215819979</v>
      </c>
      <c r="M392" s="1">
        <v>15</v>
      </c>
      <c r="N392" s="2">
        <v>2.8236599999999998</v>
      </c>
      <c r="O392" s="2">
        <f t="shared" si="26"/>
        <v>5.3273099215819979</v>
      </c>
      <c r="P392" s="1" t="s">
        <v>3435</v>
      </c>
      <c r="Q392" s="35">
        <v>-12551.190506000001</v>
      </c>
      <c r="R392" s="35">
        <v>-12549.8806</v>
      </c>
      <c r="S392" s="40">
        <v>0.99601499999999998</v>
      </c>
      <c r="T392" s="47">
        <v>0.186529999999999</v>
      </c>
      <c r="U392" s="13">
        <v>9</v>
      </c>
      <c r="V392" s="13">
        <v>4</v>
      </c>
      <c r="W392" s="35">
        <f t="shared" si="27"/>
        <v>0.69230769230769229</v>
      </c>
      <c r="X392" s="35">
        <v>-0.86725384615419898</v>
      </c>
      <c r="Y392" s="35">
        <v>-6.671183431955377E-2</v>
      </c>
      <c r="Z392" s="35">
        <v>-0.85131476923015725</v>
      </c>
      <c r="AA392" s="35">
        <v>-6.5485751479242862E-2</v>
      </c>
    </row>
    <row r="393" spans="2:27" x14ac:dyDescent="0.25">
      <c r="B393" t="s">
        <v>520</v>
      </c>
      <c r="C393" s="13">
        <v>9</v>
      </c>
      <c r="D393" s="13">
        <v>4</v>
      </c>
      <c r="E393" s="1">
        <v>33</v>
      </c>
      <c r="F393" s="2">
        <v>2.8126899999999999</v>
      </c>
      <c r="G393" s="1">
        <v>3</v>
      </c>
      <c r="H393" s="2">
        <v>2.8315899999999998</v>
      </c>
      <c r="I393" s="2">
        <f t="shared" si="24"/>
        <v>1.0665946122750818</v>
      </c>
      <c r="J393" s="1">
        <v>15</v>
      </c>
      <c r="K393" s="2">
        <v>2.7868900000000001</v>
      </c>
      <c r="L393" s="2">
        <f t="shared" si="25"/>
        <v>5.3329730613754096</v>
      </c>
      <c r="M393" s="1">
        <v>15</v>
      </c>
      <c r="N393" s="2">
        <v>2.8347099999999998</v>
      </c>
      <c r="O393" s="2">
        <f t="shared" si="26"/>
        <v>5.3329730613754096</v>
      </c>
      <c r="P393" s="1" t="s">
        <v>3435</v>
      </c>
      <c r="Q393" s="35">
        <v>-12551.04621</v>
      </c>
      <c r="R393" s="35">
        <v>-12549.7325</v>
      </c>
      <c r="S393" s="40">
        <v>0.99549600000000005</v>
      </c>
      <c r="T393" s="47">
        <v>0.18282000000000001</v>
      </c>
      <c r="U393" s="13">
        <v>9</v>
      </c>
      <c r="V393" s="13">
        <v>4</v>
      </c>
      <c r="W393" s="35">
        <f t="shared" si="27"/>
        <v>0.69230769230769229</v>
      </c>
      <c r="X393" s="35">
        <v>-0.71915384615385847</v>
      </c>
      <c r="Y393" s="35">
        <v>-5.5319526627219881E-2</v>
      </c>
      <c r="Z393" s="35">
        <v>-0.70701876922976226</v>
      </c>
      <c r="AA393" s="35">
        <v>-5.4386059171520174E-2</v>
      </c>
    </row>
    <row r="394" spans="2:27" x14ac:dyDescent="0.25">
      <c r="B394" t="s">
        <v>521</v>
      </c>
      <c r="C394" s="13">
        <v>9</v>
      </c>
      <c r="D394" s="13">
        <v>4</v>
      </c>
      <c r="E394" s="1">
        <v>36</v>
      </c>
      <c r="F394" s="2">
        <v>2.8372000000000002</v>
      </c>
      <c r="G394" s="1">
        <v>3</v>
      </c>
      <c r="H394" s="2">
        <v>2.9498899999999999</v>
      </c>
      <c r="I394" s="2">
        <f t="shared" si="24"/>
        <v>1.0573805160016918</v>
      </c>
      <c r="J394" s="1">
        <v>17</v>
      </c>
      <c r="K394" s="2">
        <v>2.7836699999999999</v>
      </c>
      <c r="L394" s="2">
        <f t="shared" si="25"/>
        <v>5.9918229240095862</v>
      </c>
      <c r="M394" s="1">
        <v>16</v>
      </c>
      <c r="N394" s="2">
        <v>2.8729399999999998</v>
      </c>
      <c r="O394" s="2">
        <f t="shared" si="26"/>
        <v>5.6393627520090224</v>
      </c>
      <c r="P394" s="1" t="s">
        <v>3435</v>
      </c>
      <c r="Q394" s="35">
        <v>-12551.311739000001</v>
      </c>
      <c r="R394" s="35">
        <v>-12549.885700000001</v>
      </c>
      <c r="S394" s="40">
        <v>0.99577199999999999</v>
      </c>
      <c r="T394" s="47">
        <v>0.18471000000000001</v>
      </c>
      <c r="U394" s="13">
        <v>9</v>
      </c>
      <c r="V394" s="13">
        <v>4</v>
      </c>
      <c r="W394" s="35">
        <f t="shared" si="27"/>
        <v>0.69230769230769229</v>
      </c>
      <c r="X394" s="35">
        <v>-0.87235384615451039</v>
      </c>
      <c r="Y394" s="35">
        <v>-6.7104142011885415E-2</v>
      </c>
      <c r="Z394" s="35">
        <v>-0.97254776923000463</v>
      </c>
      <c r="AA394" s="35">
        <v>-7.4811366863846512E-2</v>
      </c>
    </row>
    <row r="395" spans="2:27" x14ac:dyDescent="0.25">
      <c r="B395" t="s">
        <v>522</v>
      </c>
      <c r="C395" s="13">
        <v>9</v>
      </c>
      <c r="D395" s="13">
        <v>4</v>
      </c>
      <c r="E395" s="1">
        <v>34</v>
      </c>
      <c r="F395" s="2">
        <v>2.8181400000000001</v>
      </c>
      <c r="G395" s="1">
        <v>3</v>
      </c>
      <c r="H395" s="2">
        <v>2.8329</v>
      </c>
      <c r="I395" s="2">
        <f t="shared" si="24"/>
        <v>1.0645319253124401</v>
      </c>
      <c r="J395" s="1">
        <v>15</v>
      </c>
      <c r="K395" s="2">
        <v>2.8081499999999999</v>
      </c>
      <c r="L395" s="2">
        <f t="shared" si="25"/>
        <v>5.3226596265622002</v>
      </c>
      <c r="M395" s="1">
        <v>16</v>
      </c>
      <c r="N395" s="2">
        <v>2.8247499999999999</v>
      </c>
      <c r="O395" s="2">
        <f t="shared" si="26"/>
        <v>5.6775036016663467</v>
      </c>
      <c r="P395" s="1" t="s">
        <v>3435</v>
      </c>
      <c r="Q395" s="35">
        <v>-12551.270294</v>
      </c>
      <c r="R395" s="35">
        <v>-12549.8063</v>
      </c>
      <c r="S395" s="40">
        <v>0.99515299999999995</v>
      </c>
      <c r="T395" s="47">
        <v>0.18060000000000001</v>
      </c>
      <c r="U395" s="13">
        <v>9</v>
      </c>
      <c r="V395" s="13">
        <v>4</v>
      </c>
      <c r="W395" s="35">
        <f t="shared" si="27"/>
        <v>0.69230769230769229</v>
      </c>
      <c r="X395" s="35">
        <v>-0.79295384615397779</v>
      </c>
      <c r="Y395" s="35">
        <v>-6.0996449704152141E-2</v>
      </c>
      <c r="Z395" s="35">
        <v>-0.9311027692292555</v>
      </c>
      <c r="AA395" s="35">
        <v>-7.1623289940711959E-2</v>
      </c>
    </row>
    <row r="396" spans="2:27" x14ac:dyDescent="0.25">
      <c r="B396" t="s">
        <v>523</v>
      </c>
      <c r="C396" s="13">
        <v>9</v>
      </c>
      <c r="D396" s="13">
        <v>4</v>
      </c>
      <c r="E396" s="1">
        <v>34</v>
      </c>
      <c r="F396" s="2">
        <v>2.8191600000000001</v>
      </c>
      <c r="G396" s="1">
        <v>1</v>
      </c>
      <c r="H396" s="2">
        <v>2.99892</v>
      </c>
      <c r="I396" s="2">
        <f t="shared" si="24"/>
        <v>0.35471558904070716</v>
      </c>
      <c r="J396" s="1">
        <v>19</v>
      </c>
      <c r="K396" s="2">
        <v>2.7967</v>
      </c>
      <c r="L396" s="2">
        <f t="shared" si="25"/>
        <v>6.7395961917734359</v>
      </c>
      <c r="M396" s="1">
        <v>14</v>
      </c>
      <c r="N396" s="2">
        <v>2.8368000000000002</v>
      </c>
      <c r="O396" s="2">
        <f t="shared" si="26"/>
        <v>4.9660182465698997</v>
      </c>
      <c r="P396" s="1" t="s">
        <v>3435</v>
      </c>
      <c r="Q396" s="35">
        <v>-12551.318826999999</v>
      </c>
      <c r="R396" s="35">
        <v>-12550.0537</v>
      </c>
      <c r="S396" s="40">
        <v>0.99649699999999997</v>
      </c>
      <c r="T396" s="47">
        <v>0.19037999999999899</v>
      </c>
      <c r="U396" s="13">
        <v>9</v>
      </c>
      <c r="V396" s="13">
        <v>4</v>
      </c>
      <c r="W396" s="35">
        <f t="shared" si="27"/>
        <v>0.69230769230769229</v>
      </c>
      <c r="X396" s="35">
        <v>-1.0403538461541757</v>
      </c>
      <c r="Y396" s="35">
        <v>-8.0027218934936598E-2</v>
      </c>
      <c r="Z396" s="35">
        <v>-0.97963576922848006</v>
      </c>
      <c r="AA396" s="35">
        <v>-7.5356597632960001E-2</v>
      </c>
    </row>
    <row r="397" spans="2:27" x14ac:dyDescent="0.25">
      <c r="B397" t="s">
        <v>524</v>
      </c>
      <c r="C397" s="13">
        <v>9</v>
      </c>
      <c r="D397" s="13">
        <v>4</v>
      </c>
      <c r="E397" s="1">
        <v>34</v>
      </c>
      <c r="F397" s="2">
        <v>2.82707</v>
      </c>
      <c r="G397" s="1">
        <v>3</v>
      </c>
      <c r="H397" s="2">
        <v>2.94021</v>
      </c>
      <c r="I397" s="2">
        <f t="shared" si="24"/>
        <v>1.0611693378657054</v>
      </c>
      <c r="J397" s="1">
        <v>18</v>
      </c>
      <c r="K397" s="2">
        <v>2.80463</v>
      </c>
      <c r="L397" s="2">
        <f t="shared" si="25"/>
        <v>6.3670160271942331</v>
      </c>
      <c r="M397" s="1">
        <v>13</v>
      </c>
      <c r="N397" s="2">
        <v>2.83203</v>
      </c>
      <c r="O397" s="2">
        <f t="shared" si="26"/>
        <v>4.5984004640847242</v>
      </c>
      <c r="P397" s="1" t="s">
        <v>3435</v>
      </c>
      <c r="Q397" s="35">
        <v>-12551.350336</v>
      </c>
      <c r="R397" s="35">
        <v>-12549.891799999999</v>
      </c>
      <c r="S397" s="40">
        <v>0.99620699999999995</v>
      </c>
      <c r="T397" s="47">
        <v>0.187939999999999</v>
      </c>
      <c r="U397" s="13">
        <v>9</v>
      </c>
      <c r="V397" s="13">
        <v>4</v>
      </c>
      <c r="W397" s="35">
        <f t="shared" si="27"/>
        <v>0.69230769230769229</v>
      </c>
      <c r="X397" s="35">
        <v>-0.87845384615320654</v>
      </c>
      <c r="Y397" s="35">
        <v>-6.7573372781015884E-2</v>
      </c>
      <c r="Z397" s="35">
        <v>-1.0111447692288493</v>
      </c>
      <c r="AA397" s="35">
        <v>-7.7780366863757638E-2</v>
      </c>
    </row>
    <row r="398" spans="2:27" x14ac:dyDescent="0.25">
      <c r="B398" t="s">
        <v>525</v>
      </c>
      <c r="C398" s="13">
        <v>9</v>
      </c>
      <c r="D398" s="13">
        <v>4</v>
      </c>
      <c r="E398" s="1">
        <v>34</v>
      </c>
      <c r="F398" s="2">
        <v>2.8174800000000002</v>
      </c>
      <c r="G398" s="1">
        <v>2</v>
      </c>
      <c r="H398" s="2">
        <v>2.80864</v>
      </c>
      <c r="I398" s="2">
        <f t="shared" si="24"/>
        <v>0.70985419594815224</v>
      </c>
      <c r="J398" s="1">
        <v>18</v>
      </c>
      <c r="K398" s="2">
        <v>2.8050700000000002</v>
      </c>
      <c r="L398" s="2">
        <f t="shared" si="25"/>
        <v>6.3886877635333699</v>
      </c>
      <c r="M398" s="1">
        <v>14</v>
      </c>
      <c r="N398" s="2">
        <v>2.8347099999999998</v>
      </c>
      <c r="O398" s="2">
        <f t="shared" si="26"/>
        <v>4.9689793716370652</v>
      </c>
      <c r="P398" s="1" t="s">
        <v>3435</v>
      </c>
      <c r="Q398" s="35">
        <v>-12551.241907</v>
      </c>
      <c r="R398" s="35">
        <v>-12549.918600000001</v>
      </c>
      <c r="S398" s="40">
        <v>0.99444100000000002</v>
      </c>
      <c r="T398" s="47">
        <v>0.17646999999999999</v>
      </c>
      <c r="U398" s="13">
        <v>9</v>
      </c>
      <c r="V398" s="13">
        <v>4</v>
      </c>
      <c r="W398" s="35">
        <f t="shared" si="27"/>
        <v>0.69230769230769229</v>
      </c>
      <c r="X398" s="35">
        <v>-0.90525384615466464</v>
      </c>
      <c r="Y398" s="35">
        <v>-6.9634911242666506E-2</v>
      </c>
      <c r="Z398" s="35">
        <v>-0.90271576922896202</v>
      </c>
      <c r="AA398" s="35">
        <v>-6.9439674556073999E-2</v>
      </c>
    </row>
    <row r="399" spans="2:27" x14ac:dyDescent="0.25">
      <c r="B399" t="s">
        <v>526</v>
      </c>
      <c r="C399" s="13">
        <v>9</v>
      </c>
      <c r="D399" s="13">
        <v>4</v>
      </c>
      <c r="E399" s="1">
        <v>34</v>
      </c>
      <c r="F399" s="2">
        <v>2.8208899999999999</v>
      </c>
      <c r="G399" s="1">
        <v>2</v>
      </c>
      <c r="H399" s="2">
        <v>2.83128</v>
      </c>
      <c r="I399" s="2">
        <f t="shared" si="24"/>
        <v>0.70899609697648613</v>
      </c>
      <c r="J399" s="1">
        <v>17</v>
      </c>
      <c r="K399" s="2">
        <v>2.81846</v>
      </c>
      <c r="L399" s="2">
        <f t="shared" si="25"/>
        <v>6.0264668243001323</v>
      </c>
      <c r="M399" s="1">
        <v>15</v>
      </c>
      <c r="N399" s="2">
        <v>2.8222499999999999</v>
      </c>
      <c r="O399" s="2">
        <f t="shared" si="26"/>
        <v>5.3174707273236459</v>
      </c>
      <c r="P399" s="1" t="s">
        <v>3435</v>
      </c>
      <c r="Q399" s="35">
        <v>-12551.346246999999</v>
      </c>
      <c r="R399" s="35">
        <v>-12550.036899999999</v>
      </c>
      <c r="S399" s="40">
        <v>0.99637100000000001</v>
      </c>
      <c r="T399" s="47">
        <v>0.18931000000000001</v>
      </c>
      <c r="U399" s="13">
        <v>9</v>
      </c>
      <c r="V399" s="13">
        <v>4</v>
      </c>
      <c r="W399" s="35">
        <f t="shared" si="27"/>
        <v>0.69230769230769229</v>
      </c>
      <c r="X399" s="35">
        <v>-1.0235538461529359</v>
      </c>
      <c r="Y399" s="35">
        <v>-7.8734911242533526E-2</v>
      </c>
      <c r="Z399" s="35">
        <v>-1.0070557692288276</v>
      </c>
      <c r="AA399" s="35">
        <v>-7.746582840221751E-2</v>
      </c>
    </row>
    <row r="400" spans="2:27" x14ac:dyDescent="0.25">
      <c r="B400" t="s">
        <v>527</v>
      </c>
      <c r="C400" s="13">
        <v>9</v>
      </c>
      <c r="D400" s="13">
        <v>4</v>
      </c>
      <c r="E400" s="1">
        <v>34</v>
      </c>
      <c r="F400" s="2">
        <v>2.8197999999999999</v>
      </c>
      <c r="G400" s="1">
        <v>2</v>
      </c>
      <c r="H400" s="2">
        <v>2.8718699999999999</v>
      </c>
      <c r="I400" s="2">
        <f t="shared" si="24"/>
        <v>0.7092701610043266</v>
      </c>
      <c r="J400" s="1">
        <v>17</v>
      </c>
      <c r="K400" s="2">
        <v>2.8052000000000001</v>
      </c>
      <c r="L400" s="2">
        <f t="shared" si="25"/>
        <v>6.028796368536776</v>
      </c>
      <c r="M400" s="1">
        <v>15</v>
      </c>
      <c r="N400" s="2">
        <v>2.8294100000000002</v>
      </c>
      <c r="O400" s="2">
        <f t="shared" si="26"/>
        <v>5.3195262075324496</v>
      </c>
      <c r="P400" s="1" t="s">
        <v>3435</v>
      </c>
      <c r="Q400" s="35">
        <v>-12551.281885</v>
      </c>
      <c r="R400" s="35">
        <v>-12550.0206</v>
      </c>
      <c r="S400" s="40">
        <v>0.99648800000000004</v>
      </c>
      <c r="T400" s="47">
        <v>0.19028999999999899</v>
      </c>
      <c r="U400" s="13">
        <v>9</v>
      </c>
      <c r="V400" s="13">
        <v>4</v>
      </c>
      <c r="W400" s="35">
        <f t="shared" si="27"/>
        <v>0.69230769230769229</v>
      </c>
      <c r="X400" s="35">
        <v>-1.0072538461536169</v>
      </c>
      <c r="Y400" s="35">
        <v>-7.7481065088739767E-2</v>
      </c>
      <c r="Z400" s="35">
        <v>-0.9426937692296633</v>
      </c>
      <c r="AA400" s="35">
        <v>-7.2514905325358717E-2</v>
      </c>
    </row>
    <row r="401" spans="2:27" x14ac:dyDescent="0.25">
      <c r="B401" t="s">
        <v>528</v>
      </c>
      <c r="C401" s="13">
        <v>9</v>
      </c>
      <c r="D401" s="13">
        <v>4</v>
      </c>
      <c r="E401" s="1">
        <v>34</v>
      </c>
      <c r="F401" s="2">
        <v>2.8186</v>
      </c>
      <c r="G401" s="1">
        <v>2</v>
      </c>
      <c r="H401" s="2">
        <v>2.8129300000000002</v>
      </c>
      <c r="I401" s="2">
        <f t="shared" si="24"/>
        <v>0.70957212800681191</v>
      </c>
      <c r="J401" s="1">
        <v>17</v>
      </c>
      <c r="K401" s="2">
        <v>2.7962899999999999</v>
      </c>
      <c r="L401" s="2">
        <f t="shared" si="25"/>
        <v>6.0313630880579012</v>
      </c>
      <c r="M401" s="1">
        <v>15</v>
      </c>
      <c r="N401" s="2">
        <v>2.84463</v>
      </c>
      <c r="O401" s="2">
        <f t="shared" si="26"/>
        <v>5.3217909600510893</v>
      </c>
      <c r="P401" s="1" t="s">
        <v>3435</v>
      </c>
      <c r="Q401" s="35">
        <v>-12551.142717999999</v>
      </c>
      <c r="R401" s="35">
        <v>-12549.8498</v>
      </c>
      <c r="S401" s="40">
        <v>0.99599199999999999</v>
      </c>
      <c r="T401" s="47">
        <v>0.18631999999999899</v>
      </c>
      <c r="U401" s="13">
        <v>9</v>
      </c>
      <c r="V401" s="13">
        <v>4</v>
      </c>
      <c r="W401" s="35">
        <f t="shared" si="27"/>
        <v>0.69230769230769229</v>
      </c>
      <c r="X401" s="35">
        <v>-0.83645384615374496</v>
      </c>
      <c r="Y401" s="35">
        <v>-6.4342603550288077E-2</v>
      </c>
      <c r="Z401" s="35">
        <v>-0.80352676922848332</v>
      </c>
      <c r="AA401" s="35">
        <v>-6.1809751479114099E-2</v>
      </c>
    </row>
    <row r="402" spans="2:27" x14ac:dyDescent="0.25">
      <c r="B402" t="s">
        <v>529</v>
      </c>
      <c r="C402" s="13">
        <v>9</v>
      </c>
      <c r="D402" s="13">
        <v>4</v>
      </c>
      <c r="E402" s="1">
        <v>33</v>
      </c>
      <c r="F402" s="2">
        <v>2.8102100000000001</v>
      </c>
      <c r="G402" s="1">
        <v>3</v>
      </c>
      <c r="H402" s="2">
        <v>2.8045800000000001</v>
      </c>
      <c r="I402" s="2">
        <f t="shared" si="24"/>
        <v>1.0675358781016364</v>
      </c>
      <c r="J402" s="1">
        <v>14</v>
      </c>
      <c r="K402" s="2">
        <v>2.8011599999999999</v>
      </c>
      <c r="L402" s="2">
        <f t="shared" si="25"/>
        <v>4.9818340978076368</v>
      </c>
      <c r="M402" s="1">
        <v>16</v>
      </c>
      <c r="N402" s="2">
        <v>2.8191899999999999</v>
      </c>
      <c r="O402" s="2">
        <f t="shared" si="26"/>
        <v>5.6935246832087278</v>
      </c>
      <c r="P402" s="1" t="s">
        <v>3435</v>
      </c>
      <c r="Q402" s="35">
        <v>-12551.097648000001</v>
      </c>
      <c r="R402" s="35">
        <v>-12549.802900000001</v>
      </c>
      <c r="S402" s="40">
        <v>0.99539</v>
      </c>
      <c r="T402" s="47">
        <v>0.18214</v>
      </c>
      <c r="U402" s="13">
        <v>9</v>
      </c>
      <c r="V402" s="13">
        <v>4</v>
      </c>
      <c r="W402" s="35">
        <f t="shared" si="27"/>
        <v>0.69230769230769229</v>
      </c>
      <c r="X402" s="35">
        <v>-0.78955384615437652</v>
      </c>
      <c r="Y402" s="35">
        <v>-6.0734911242644345E-2</v>
      </c>
      <c r="Z402" s="35">
        <v>-0.75845676923017891</v>
      </c>
      <c r="AA402" s="35">
        <v>-5.8342828402321453E-2</v>
      </c>
    </row>
    <row r="403" spans="2:27" x14ac:dyDescent="0.25">
      <c r="B403" t="s">
        <v>530</v>
      </c>
      <c r="C403" s="13">
        <v>9</v>
      </c>
      <c r="D403" s="13">
        <v>4</v>
      </c>
      <c r="E403" s="1">
        <v>34</v>
      </c>
      <c r="F403" s="2">
        <v>2.8230900000000001</v>
      </c>
      <c r="G403" s="1">
        <v>1</v>
      </c>
      <c r="H403" s="2">
        <v>2.8711000000000002</v>
      </c>
      <c r="I403" s="2">
        <f t="shared" si="24"/>
        <v>0.35422179243311408</v>
      </c>
      <c r="J403" s="1">
        <v>18</v>
      </c>
      <c r="K403" s="2">
        <v>2.79311</v>
      </c>
      <c r="L403" s="2">
        <f t="shared" si="25"/>
        <v>6.3759922637960527</v>
      </c>
      <c r="M403" s="1">
        <v>15</v>
      </c>
      <c r="N403" s="2">
        <v>2.85588</v>
      </c>
      <c r="O403" s="2">
        <f t="shared" si="26"/>
        <v>5.3133268864967107</v>
      </c>
      <c r="P403" s="1" t="s">
        <v>3435</v>
      </c>
      <c r="Q403" s="35">
        <v>-12551.263762</v>
      </c>
      <c r="R403" s="35">
        <v>-12550.0118</v>
      </c>
      <c r="S403" s="40">
        <v>0.99578199999999994</v>
      </c>
      <c r="T403" s="47">
        <v>0.18476999999999899</v>
      </c>
      <c r="U403" s="13">
        <v>9</v>
      </c>
      <c r="V403" s="13">
        <v>4</v>
      </c>
      <c r="W403" s="35">
        <f t="shared" si="27"/>
        <v>0.69230769230769229</v>
      </c>
      <c r="X403" s="35">
        <v>-0.9984538461540069</v>
      </c>
      <c r="Y403" s="35">
        <v>-7.6804142011846682E-2</v>
      </c>
      <c r="Z403" s="35">
        <v>-0.92457076922983106</v>
      </c>
      <c r="AA403" s="35">
        <v>-7.1120828402294695E-2</v>
      </c>
    </row>
    <row r="404" spans="2:27" x14ac:dyDescent="0.25">
      <c r="B404" t="s">
        <v>531</v>
      </c>
      <c r="C404" s="13">
        <v>9</v>
      </c>
      <c r="D404" s="13">
        <v>4</v>
      </c>
      <c r="E404" s="1">
        <v>33</v>
      </c>
      <c r="F404" s="2">
        <v>2.8100100000000001</v>
      </c>
      <c r="G404" s="1">
        <v>1</v>
      </c>
      <c r="H404" s="2">
        <v>2.8004099999999998</v>
      </c>
      <c r="I404" s="2">
        <f t="shared" si="24"/>
        <v>0.35587061967751005</v>
      </c>
      <c r="J404" s="1">
        <v>18</v>
      </c>
      <c r="K404" s="2">
        <v>2.8017500000000002</v>
      </c>
      <c r="L404" s="2">
        <f t="shared" si="25"/>
        <v>6.405671154195181</v>
      </c>
      <c r="M404" s="1">
        <v>14</v>
      </c>
      <c r="N404" s="2">
        <v>2.82131</v>
      </c>
      <c r="O404" s="2">
        <f t="shared" si="26"/>
        <v>4.9821886754851405</v>
      </c>
      <c r="P404" s="1" t="s">
        <v>3435</v>
      </c>
      <c r="Q404" s="35">
        <v>-12551.462971000001</v>
      </c>
      <c r="R404" s="35">
        <v>-12549.993</v>
      </c>
      <c r="S404" s="40">
        <v>0.99476699999999996</v>
      </c>
      <c r="T404" s="47">
        <v>0.17827999999999999</v>
      </c>
      <c r="U404" s="13">
        <v>9</v>
      </c>
      <c r="V404" s="13">
        <v>4</v>
      </c>
      <c r="W404" s="35">
        <f t="shared" si="27"/>
        <v>0.69230769230769229</v>
      </c>
      <c r="X404" s="35">
        <v>-0.97965384615417861</v>
      </c>
      <c r="Y404" s="35">
        <v>-7.5357988165706047E-2</v>
      </c>
      <c r="Z404" s="35">
        <v>-1.1237797692301683</v>
      </c>
      <c r="AA404" s="35">
        <v>-8.644459763308987E-2</v>
      </c>
    </row>
    <row r="405" spans="2:27" x14ac:dyDescent="0.25">
      <c r="B405" t="s">
        <v>532</v>
      </c>
      <c r="C405" s="13">
        <v>9</v>
      </c>
      <c r="D405" s="13">
        <v>4</v>
      </c>
      <c r="E405" s="1">
        <v>34</v>
      </c>
      <c r="F405" s="2">
        <v>2.8216100000000002</v>
      </c>
      <c r="G405" s="1">
        <v>1</v>
      </c>
      <c r="H405" s="2">
        <v>2.8946800000000001</v>
      </c>
      <c r="I405" s="2">
        <f t="shared" si="24"/>
        <v>0.35440758999294725</v>
      </c>
      <c r="J405" s="1">
        <v>19</v>
      </c>
      <c r="K405" s="2">
        <v>2.8152900000000001</v>
      </c>
      <c r="L405" s="2">
        <f t="shared" si="25"/>
        <v>6.7337442098659981</v>
      </c>
      <c r="M405" s="1">
        <v>14</v>
      </c>
      <c r="N405" s="2">
        <v>2.8249599999999999</v>
      </c>
      <c r="O405" s="2">
        <f t="shared" si="26"/>
        <v>4.9617062599012618</v>
      </c>
      <c r="P405" s="1" t="s">
        <v>3435</v>
      </c>
      <c r="Q405" s="35">
        <v>-12551.262843</v>
      </c>
      <c r="R405" s="35">
        <v>-12550.012500000001</v>
      </c>
      <c r="S405" s="40">
        <v>0.99510500000000002</v>
      </c>
      <c r="T405" s="47">
        <v>0.18026</v>
      </c>
      <c r="U405" s="13">
        <v>9</v>
      </c>
      <c r="V405" s="13">
        <v>4</v>
      </c>
      <c r="W405" s="35">
        <f t="shared" si="27"/>
        <v>0.69230769230769229</v>
      </c>
      <c r="X405" s="35">
        <v>-0.9991538461545133</v>
      </c>
      <c r="Y405" s="35">
        <v>-7.6857988165731791E-2</v>
      </c>
      <c r="Z405" s="35">
        <v>-0.92365176922976389</v>
      </c>
      <c r="AA405" s="35">
        <v>-7.1050136094597219E-2</v>
      </c>
    </row>
    <row r="406" spans="2:27" x14ac:dyDescent="0.25">
      <c r="B406" t="s">
        <v>533</v>
      </c>
      <c r="C406" s="13">
        <v>9</v>
      </c>
      <c r="D406" s="13">
        <v>4</v>
      </c>
      <c r="E406" s="1">
        <v>34</v>
      </c>
      <c r="F406" s="2">
        <v>2.8195100000000002</v>
      </c>
      <c r="G406" s="1">
        <v>1</v>
      </c>
      <c r="H406" s="2">
        <v>2.7508900000000001</v>
      </c>
      <c r="I406" s="2">
        <f t="shared" si="24"/>
        <v>0.35467155640519094</v>
      </c>
      <c r="J406" s="1">
        <v>16</v>
      </c>
      <c r="K406" s="2">
        <v>2.7974399999999999</v>
      </c>
      <c r="L406" s="2">
        <f t="shared" si="25"/>
        <v>5.674744902483055</v>
      </c>
      <c r="M406" s="1">
        <v>17</v>
      </c>
      <c r="N406" s="2">
        <v>2.8443100000000001</v>
      </c>
      <c r="O406" s="2">
        <f t="shared" si="26"/>
        <v>6.029416458888246</v>
      </c>
      <c r="P406" s="1" t="s">
        <v>3435</v>
      </c>
      <c r="Q406" s="35">
        <v>-12551.42597</v>
      </c>
      <c r="R406" s="35">
        <v>-12550.1301</v>
      </c>
      <c r="S406" s="40">
        <v>0.99789099999999997</v>
      </c>
      <c r="T406" s="47">
        <v>0.205569999999999</v>
      </c>
      <c r="U406" s="13">
        <v>9</v>
      </c>
      <c r="V406" s="13">
        <v>4</v>
      </c>
      <c r="W406" s="35">
        <f t="shared" si="27"/>
        <v>0.69230769230769229</v>
      </c>
      <c r="X406" s="35">
        <v>-1.1167538461540971</v>
      </c>
      <c r="Y406" s="35">
        <v>-8.5904142011853618E-2</v>
      </c>
      <c r="Z406" s="35">
        <v>-1.0867787692295678</v>
      </c>
      <c r="AA406" s="35">
        <v>-8.3598366863812917E-2</v>
      </c>
    </row>
    <row r="407" spans="2:27" x14ac:dyDescent="0.25">
      <c r="B407" t="s">
        <v>534</v>
      </c>
      <c r="C407" s="13">
        <v>9</v>
      </c>
      <c r="D407" s="13">
        <v>4</v>
      </c>
      <c r="E407" s="1">
        <v>33</v>
      </c>
      <c r="F407" s="2">
        <v>2.8070900000000001</v>
      </c>
      <c r="G407" s="1">
        <v>4</v>
      </c>
      <c r="H407" s="2">
        <v>2.8328799999999998</v>
      </c>
      <c r="I407" s="2">
        <f t="shared" si="24"/>
        <v>1.4249632181369318</v>
      </c>
      <c r="J407" s="1">
        <v>14</v>
      </c>
      <c r="K407" s="2">
        <v>2.79983</v>
      </c>
      <c r="L407" s="2">
        <f t="shared" si="25"/>
        <v>4.9873712634792611</v>
      </c>
      <c r="M407" s="1">
        <v>15</v>
      </c>
      <c r="N407" s="2">
        <v>2.8069799999999998</v>
      </c>
      <c r="O407" s="2">
        <f t="shared" si="26"/>
        <v>5.3436120680134946</v>
      </c>
      <c r="P407" s="1" t="s">
        <v>3435</v>
      </c>
      <c r="Q407" s="35">
        <v>-12551.010216999999</v>
      </c>
      <c r="R407" s="35">
        <v>-12549.5321</v>
      </c>
      <c r="S407" s="40">
        <v>0.99613499999999999</v>
      </c>
      <c r="T407" s="47">
        <v>0.18740999999999899</v>
      </c>
      <c r="U407" s="13">
        <v>9</v>
      </c>
      <c r="V407" s="13">
        <v>4</v>
      </c>
      <c r="W407" s="35">
        <f t="shared" si="27"/>
        <v>0.69230769230769229</v>
      </c>
      <c r="X407" s="35">
        <v>-0.51875384615414077</v>
      </c>
      <c r="Y407" s="35">
        <v>-3.9904142011856984E-2</v>
      </c>
      <c r="Z407" s="35">
        <v>-0.67102576922843582</v>
      </c>
      <c r="AA407" s="35">
        <v>-5.1617366863725832E-2</v>
      </c>
    </row>
    <row r="408" spans="2:27" x14ac:dyDescent="0.25">
      <c r="B408" t="s">
        <v>535</v>
      </c>
      <c r="C408" s="13">
        <v>9</v>
      </c>
      <c r="D408" s="13">
        <v>4</v>
      </c>
      <c r="E408" s="1">
        <v>34</v>
      </c>
      <c r="F408" s="2">
        <v>2.8188300000000002</v>
      </c>
      <c r="G408" s="1">
        <v>4</v>
      </c>
      <c r="H408" s="2">
        <v>2.8424700000000001</v>
      </c>
      <c r="I408" s="2">
        <f t="shared" si="24"/>
        <v>1.4190284621633797</v>
      </c>
      <c r="J408" s="1">
        <v>13</v>
      </c>
      <c r="K408" s="2">
        <v>2.7932000000000001</v>
      </c>
      <c r="L408" s="2">
        <f t="shared" si="25"/>
        <v>4.6118425020309841</v>
      </c>
      <c r="M408" s="1">
        <v>17</v>
      </c>
      <c r="N408" s="2">
        <v>2.8328700000000002</v>
      </c>
      <c r="O408" s="2">
        <f t="shared" si="26"/>
        <v>6.0308709641943636</v>
      </c>
      <c r="P408" s="1" t="s">
        <v>3435</v>
      </c>
      <c r="Q408" s="35">
        <v>-12551.082265999999</v>
      </c>
      <c r="R408" s="35">
        <v>-12549.654699999999</v>
      </c>
      <c r="S408" s="40">
        <v>0.99579899999999999</v>
      </c>
      <c r="T408" s="47">
        <v>0.18492</v>
      </c>
      <c r="U408" s="13">
        <v>9</v>
      </c>
      <c r="V408" s="13">
        <v>4</v>
      </c>
      <c r="W408" s="35">
        <f t="shared" si="27"/>
        <v>0.69230769230769229</v>
      </c>
      <c r="X408" s="35">
        <v>-0.64135384615292423</v>
      </c>
      <c r="Y408" s="35">
        <v>-4.9334911242532635E-2</v>
      </c>
      <c r="Z408" s="35">
        <v>-0.74307476922876958</v>
      </c>
      <c r="AA408" s="35">
        <v>-5.7159597632982277E-2</v>
      </c>
    </row>
    <row r="409" spans="2:27" x14ac:dyDescent="0.25">
      <c r="B409" t="s">
        <v>536</v>
      </c>
      <c r="C409" s="13">
        <v>9</v>
      </c>
      <c r="D409" s="13">
        <v>4</v>
      </c>
      <c r="E409" s="1">
        <v>35</v>
      </c>
      <c r="F409" s="2">
        <v>2.8326899999999999</v>
      </c>
      <c r="G409" s="1">
        <v>3</v>
      </c>
      <c r="H409" s="2">
        <v>2.8066</v>
      </c>
      <c r="I409" s="2">
        <f t="shared" si="24"/>
        <v>1.059063999237474</v>
      </c>
      <c r="J409" s="1">
        <v>17</v>
      </c>
      <c r="K409" s="2">
        <v>2.82803</v>
      </c>
      <c r="L409" s="2">
        <f t="shared" si="25"/>
        <v>6.0013626623456853</v>
      </c>
      <c r="M409" s="1">
        <v>15</v>
      </c>
      <c r="N409" s="2">
        <v>2.8431899999999999</v>
      </c>
      <c r="O409" s="2">
        <f t="shared" si="26"/>
        <v>5.29531999618737</v>
      </c>
      <c r="P409" s="1" t="s">
        <v>3435</v>
      </c>
      <c r="Q409" s="35">
        <v>-12551.123586</v>
      </c>
      <c r="R409" s="35">
        <v>-12549.6312</v>
      </c>
      <c r="S409" s="40">
        <v>0.996784</v>
      </c>
      <c r="T409" s="47">
        <v>0.19292999999999999</v>
      </c>
      <c r="U409" s="13">
        <v>9</v>
      </c>
      <c r="V409" s="13">
        <v>4</v>
      </c>
      <c r="W409" s="35">
        <f t="shared" si="27"/>
        <v>0.69230769230769229</v>
      </c>
      <c r="X409" s="35">
        <v>-0.61785384615359362</v>
      </c>
      <c r="Y409" s="35">
        <v>-4.752721893489182E-2</v>
      </c>
      <c r="Z409" s="35">
        <v>-0.7843947692290385</v>
      </c>
      <c r="AA409" s="35">
        <v>-6.0338059171464502E-2</v>
      </c>
    </row>
    <row r="410" spans="2:27" x14ac:dyDescent="0.25">
      <c r="B410" t="s">
        <v>537</v>
      </c>
      <c r="C410" s="13">
        <v>9</v>
      </c>
      <c r="D410" s="13">
        <v>4</v>
      </c>
      <c r="E410" s="1">
        <v>35</v>
      </c>
      <c r="F410" s="2">
        <v>2.8283499999999999</v>
      </c>
      <c r="G410" s="1">
        <v>4</v>
      </c>
      <c r="H410" s="2">
        <v>2.8877999999999999</v>
      </c>
      <c r="I410" s="2">
        <f t="shared" si="24"/>
        <v>1.4142521257977265</v>
      </c>
      <c r="J410" s="1">
        <v>15</v>
      </c>
      <c r="K410" s="2">
        <v>2.8058399999999999</v>
      </c>
      <c r="L410" s="2">
        <f t="shared" si="25"/>
        <v>5.3034454717414752</v>
      </c>
      <c r="M410" s="1">
        <v>16</v>
      </c>
      <c r="N410" s="2">
        <v>2.8345899999999999</v>
      </c>
      <c r="O410" s="2">
        <f t="shared" si="26"/>
        <v>5.6570085031909061</v>
      </c>
      <c r="P410" s="1" t="s">
        <v>3435</v>
      </c>
      <c r="Q410" s="35">
        <v>-12551.1477</v>
      </c>
      <c r="R410" s="35">
        <v>-12549.5949</v>
      </c>
      <c r="S410" s="40">
        <v>0.99705699999999997</v>
      </c>
      <c r="T410" s="47">
        <v>0.19556999999999999</v>
      </c>
      <c r="U410" s="13">
        <v>9</v>
      </c>
      <c r="V410" s="13">
        <v>4</v>
      </c>
      <c r="W410" s="35">
        <f t="shared" si="27"/>
        <v>0.69230769230769229</v>
      </c>
      <c r="X410" s="35">
        <v>-0.58155384615383809</v>
      </c>
      <c r="Y410" s="35">
        <v>-4.4734911242602933E-2</v>
      </c>
      <c r="Z410" s="35">
        <v>-0.80850876922886528</v>
      </c>
      <c r="AA410" s="35">
        <v>-6.2192982248374253E-2</v>
      </c>
    </row>
    <row r="411" spans="2:27" x14ac:dyDescent="0.25">
      <c r="B411" t="s">
        <v>538</v>
      </c>
      <c r="C411" s="13">
        <v>9</v>
      </c>
      <c r="D411" s="13">
        <v>4</v>
      </c>
      <c r="E411" s="1">
        <v>35</v>
      </c>
      <c r="F411" s="2">
        <v>2.83053</v>
      </c>
      <c r="G411" s="1">
        <v>2</v>
      </c>
      <c r="H411" s="2">
        <v>2.8158400000000001</v>
      </c>
      <c r="I411" s="2">
        <f t="shared" si="24"/>
        <v>0.70658145294344166</v>
      </c>
      <c r="J411" s="1">
        <v>17</v>
      </c>
      <c r="K411" s="2">
        <v>2.8213400000000002</v>
      </c>
      <c r="L411" s="2">
        <f t="shared" si="25"/>
        <v>6.0059423500192546</v>
      </c>
      <c r="M411" s="1">
        <v>16</v>
      </c>
      <c r="N411" s="2">
        <v>2.8421400000000001</v>
      </c>
      <c r="O411" s="2">
        <f t="shared" si="26"/>
        <v>5.6526516235475333</v>
      </c>
      <c r="P411" s="1" t="s">
        <v>3435</v>
      </c>
      <c r="Q411" s="35">
        <v>-12551.379774999999</v>
      </c>
      <c r="R411" s="35">
        <v>-12549.8177</v>
      </c>
      <c r="S411" s="40">
        <v>0.99576799999999999</v>
      </c>
      <c r="T411" s="47">
        <v>0.184779999999999</v>
      </c>
      <c r="U411" s="13">
        <v>9</v>
      </c>
      <c r="V411" s="13">
        <v>4</v>
      </c>
      <c r="W411" s="35">
        <f t="shared" si="27"/>
        <v>0.69230769230769229</v>
      </c>
      <c r="X411" s="35">
        <v>-0.8043538461533899</v>
      </c>
      <c r="Y411" s="35">
        <v>-6.1873372781029994E-2</v>
      </c>
      <c r="Z411" s="35">
        <v>-1.0405837692287605</v>
      </c>
      <c r="AA411" s="35">
        <v>-8.0044905325289267E-2</v>
      </c>
    </row>
    <row r="412" spans="2:27" x14ac:dyDescent="0.25">
      <c r="B412" t="s">
        <v>539</v>
      </c>
      <c r="C412" s="13">
        <v>9</v>
      </c>
      <c r="D412" s="13">
        <v>4</v>
      </c>
      <c r="E412" s="1">
        <v>35</v>
      </c>
      <c r="F412" s="2">
        <v>2.82897</v>
      </c>
      <c r="G412" s="1">
        <v>3</v>
      </c>
      <c r="H412" s="2">
        <v>2.91886</v>
      </c>
      <c r="I412" s="2">
        <f t="shared" si="24"/>
        <v>1.0604566326260088</v>
      </c>
      <c r="J412" s="1">
        <v>18</v>
      </c>
      <c r="K412" s="2">
        <v>2.8163499999999999</v>
      </c>
      <c r="L412" s="2">
        <f t="shared" si="25"/>
        <v>6.3627397957560525</v>
      </c>
      <c r="M412" s="1">
        <v>14</v>
      </c>
      <c r="N412" s="2">
        <v>2.8259400000000001</v>
      </c>
      <c r="O412" s="2">
        <f t="shared" si="26"/>
        <v>4.9487976189213745</v>
      </c>
      <c r="P412" s="1" t="s">
        <v>3435</v>
      </c>
      <c r="Q412" s="35">
        <v>-12551.099408</v>
      </c>
      <c r="R412" s="35">
        <v>-12549.683000000001</v>
      </c>
      <c r="S412" s="40">
        <v>0.99671100000000001</v>
      </c>
      <c r="T412" s="47">
        <v>0.19228999999999899</v>
      </c>
      <c r="U412" s="13">
        <v>9</v>
      </c>
      <c r="V412" s="13">
        <v>4</v>
      </c>
      <c r="W412" s="35">
        <f t="shared" si="27"/>
        <v>0.69230769230769229</v>
      </c>
      <c r="X412" s="35">
        <v>-0.66965384615468793</v>
      </c>
      <c r="Y412" s="35">
        <v>-5.1511834319591381E-2</v>
      </c>
      <c r="Z412" s="35">
        <v>-0.76021676922937331</v>
      </c>
      <c r="AA412" s="35">
        <v>-5.8478213017644103E-2</v>
      </c>
    </row>
    <row r="413" spans="2:27" x14ac:dyDescent="0.25">
      <c r="B413" t="s">
        <v>540</v>
      </c>
      <c r="C413" s="13">
        <v>9</v>
      </c>
      <c r="D413" s="13">
        <v>4</v>
      </c>
      <c r="E413" s="1">
        <v>34</v>
      </c>
      <c r="F413" s="2">
        <v>2.8250299999999999</v>
      </c>
      <c r="G413" s="1">
        <v>3</v>
      </c>
      <c r="H413" s="2">
        <v>2.9316499999999999</v>
      </c>
      <c r="I413" s="2">
        <f t="shared" si="24"/>
        <v>1.0619356254623844</v>
      </c>
      <c r="J413" s="1">
        <v>16</v>
      </c>
      <c r="K413" s="2">
        <v>2.7971300000000001</v>
      </c>
      <c r="L413" s="2">
        <f t="shared" si="25"/>
        <v>5.6636566691327177</v>
      </c>
      <c r="M413" s="1">
        <v>15</v>
      </c>
      <c r="N413" s="2">
        <v>2.8334800000000002</v>
      </c>
      <c r="O413" s="2">
        <f t="shared" si="26"/>
        <v>5.3096781273119227</v>
      </c>
      <c r="P413" s="1" t="s">
        <v>3435</v>
      </c>
      <c r="Q413" s="35">
        <v>-12551.013446999999</v>
      </c>
      <c r="R413" s="35">
        <v>-12549.725</v>
      </c>
      <c r="S413" s="40">
        <v>0.99567300000000003</v>
      </c>
      <c r="T413" s="47">
        <v>0.18296999999999999</v>
      </c>
      <c r="U413" s="13">
        <v>9</v>
      </c>
      <c r="V413" s="13">
        <v>4</v>
      </c>
      <c r="W413" s="35">
        <f t="shared" si="27"/>
        <v>0.69230769230769229</v>
      </c>
      <c r="X413" s="35">
        <v>-0.71165384615414951</v>
      </c>
      <c r="Y413" s="35">
        <v>-5.4742603550319194E-2</v>
      </c>
      <c r="Z413" s="35">
        <v>-0.67425576922869368</v>
      </c>
      <c r="AA413" s="35">
        <v>-5.1865828402207208E-2</v>
      </c>
    </row>
    <row r="414" spans="2:27" x14ac:dyDescent="0.25">
      <c r="B414" t="s">
        <v>541</v>
      </c>
      <c r="C414" s="13">
        <v>9</v>
      </c>
      <c r="D414" s="13">
        <v>4</v>
      </c>
      <c r="E414" s="1">
        <v>34</v>
      </c>
      <c r="F414" s="2">
        <v>2.81928</v>
      </c>
      <c r="G414" s="1">
        <v>2</v>
      </c>
      <c r="H414" s="2">
        <v>2.8959000000000001</v>
      </c>
      <c r="I414" s="2">
        <f t="shared" si="24"/>
        <v>0.70940098181095879</v>
      </c>
      <c r="J414" s="1">
        <v>16</v>
      </c>
      <c r="K414" s="2">
        <v>2.798</v>
      </c>
      <c r="L414" s="2">
        <f t="shared" si="25"/>
        <v>5.6752078544876703</v>
      </c>
      <c r="M414" s="1">
        <v>16</v>
      </c>
      <c r="N414" s="2">
        <v>2.8309799999999998</v>
      </c>
      <c r="O414" s="2">
        <f t="shared" si="26"/>
        <v>5.6752078544876703</v>
      </c>
      <c r="P414" s="1" t="s">
        <v>3435</v>
      </c>
      <c r="Q414" s="35">
        <v>-12551.296624000001</v>
      </c>
      <c r="R414" s="35">
        <v>-12549.828600000001</v>
      </c>
      <c r="S414" s="40">
        <v>0.99665999999999999</v>
      </c>
      <c r="T414" s="47">
        <v>0.19178999999999999</v>
      </c>
      <c r="U414" s="13">
        <v>9</v>
      </c>
      <c r="V414" s="13">
        <v>4</v>
      </c>
      <c r="W414" s="35">
        <f t="shared" si="27"/>
        <v>0.69230769230769229</v>
      </c>
      <c r="X414" s="35">
        <v>-0.81525384615451912</v>
      </c>
      <c r="Y414" s="35">
        <v>-6.2711834319578399E-2</v>
      </c>
      <c r="Z414" s="35">
        <v>-0.95743276922985388</v>
      </c>
      <c r="AA414" s="35">
        <v>-7.3648674556142601E-2</v>
      </c>
    </row>
    <row r="415" spans="2:27" x14ac:dyDescent="0.25">
      <c r="B415" t="s">
        <v>542</v>
      </c>
      <c r="C415" s="13">
        <v>9</v>
      </c>
      <c r="D415" s="13">
        <v>4</v>
      </c>
      <c r="E415" s="1">
        <v>34</v>
      </c>
      <c r="F415" s="2">
        <v>2.81752</v>
      </c>
      <c r="G415" s="1">
        <v>2</v>
      </c>
      <c r="H415" s="2">
        <v>2.81196</v>
      </c>
      <c r="I415" s="2">
        <f t="shared" si="24"/>
        <v>0.70984411823163629</v>
      </c>
      <c r="J415" s="1">
        <v>17</v>
      </c>
      <c r="K415" s="2">
        <v>2.8058399999999999</v>
      </c>
      <c r="L415" s="2">
        <f t="shared" si="25"/>
        <v>6.0336750049689085</v>
      </c>
      <c r="M415" s="1">
        <v>15</v>
      </c>
      <c r="N415" s="2">
        <v>2.8315000000000001</v>
      </c>
      <c r="O415" s="2">
        <f t="shared" si="26"/>
        <v>5.3238308867372721</v>
      </c>
      <c r="P415" s="1" t="s">
        <v>3435</v>
      </c>
      <c r="Q415" s="35">
        <v>-12551.106796</v>
      </c>
      <c r="R415" s="35">
        <v>-12549.845799999999</v>
      </c>
      <c r="S415" s="40">
        <v>0.99686300000000005</v>
      </c>
      <c r="T415" s="47">
        <v>0.19369999999999901</v>
      </c>
      <c r="U415" s="13">
        <v>9</v>
      </c>
      <c r="V415" s="13">
        <v>4</v>
      </c>
      <c r="W415" s="35">
        <f t="shared" si="27"/>
        <v>0.69230769230769229</v>
      </c>
      <c r="X415" s="35">
        <v>-0.83245384615293005</v>
      </c>
      <c r="Y415" s="35">
        <v>-6.4034911242533077E-2</v>
      </c>
      <c r="Z415" s="35">
        <v>-0.76760476922936505</v>
      </c>
      <c r="AA415" s="35">
        <v>-5.9046520709951159E-2</v>
      </c>
    </row>
    <row r="416" spans="2:27" x14ac:dyDescent="0.25">
      <c r="B416" t="s">
        <v>543</v>
      </c>
      <c r="C416" s="13">
        <v>9</v>
      </c>
      <c r="D416" s="13">
        <v>4</v>
      </c>
      <c r="E416" s="1">
        <v>34</v>
      </c>
      <c r="F416" s="2">
        <v>2.8190499999999998</v>
      </c>
      <c r="G416" s="1">
        <v>1</v>
      </c>
      <c r="H416" s="2">
        <v>2.9081700000000001</v>
      </c>
      <c r="I416" s="2">
        <f t="shared" si="24"/>
        <v>0.35472943012717051</v>
      </c>
      <c r="J416" s="1">
        <v>18</v>
      </c>
      <c r="K416" s="2">
        <v>2.80558</v>
      </c>
      <c r="L416" s="2">
        <f t="shared" si="25"/>
        <v>6.3851297422890694</v>
      </c>
      <c r="M416" s="1">
        <v>15</v>
      </c>
      <c r="N416" s="2">
        <v>2.8292799999999998</v>
      </c>
      <c r="O416" s="2">
        <f t="shared" si="26"/>
        <v>5.320941451907558</v>
      </c>
      <c r="P416" s="1" t="s">
        <v>3435</v>
      </c>
      <c r="Q416" s="35">
        <v>-12551.375051999999</v>
      </c>
      <c r="R416" s="35">
        <v>-12549.9131</v>
      </c>
      <c r="S416" s="40">
        <v>0.99746400000000002</v>
      </c>
      <c r="T416" s="47">
        <v>0.20027</v>
      </c>
      <c r="U416" s="13">
        <v>9</v>
      </c>
      <c r="V416" s="13">
        <v>4</v>
      </c>
      <c r="W416" s="35">
        <f t="shared" si="27"/>
        <v>0.69230769230769229</v>
      </c>
      <c r="X416" s="35">
        <v>-0.89975384615354415</v>
      </c>
      <c r="Y416" s="35">
        <v>-6.9211834319503396E-2</v>
      </c>
      <c r="Z416" s="35">
        <v>-1.0358607692287478</v>
      </c>
      <c r="AA416" s="35">
        <v>-7.9681597632980605E-2</v>
      </c>
    </row>
    <row r="417" spans="2:27" x14ac:dyDescent="0.25">
      <c r="B417" t="s">
        <v>544</v>
      </c>
      <c r="C417" s="13">
        <v>9</v>
      </c>
      <c r="D417" s="13">
        <v>4</v>
      </c>
      <c r="E417" s="1">
        <v>32</v>
      </c>
      <c r="F417" s="2">
        <v>2.79549</v>
      </c>
      <c r="G417" s="1">
        <v>2</v>
      </c>
      <c r="H417" s="2">
        <v>2.8724099999999999</v>
      </c>
      <c r="I417" s="2">
        <f t="shared" si="24"/>
        <v>0.7154380806227173</v>
      </c>
      <c r="J417" s="1">
        <v>16</v>
      </c>
      <c r="K417" s="2">
        <v>2.8054199999999998</v>
      </c>
      <c r="L417" s="2">
        <f t="shared" si="25"/>
        <v>5.7235046449817384</v>
      </c>
      <c r="M417" s="1">
        <v>14</v>
      </c>
      <c r="N417" s="2">
        <v>2.7731499999999998</v>
      </c>
      <c r="O417" s="2">
        <f t="shared" si="26"/>
        <v>5.0080665643590212</v>
      </c>
      <c r="P417" s="1" t="s">
        <v>3435</v>
      </c>
      <c r="Q417" s="35">
        <v>-12551.400297</v>
      </c>
      <c r="R417" s="35">
        <v>-12550.178</v>
      </c>
      <c r="S417" s="40">
        <v>0.99699499999999996</v>
      </c>
      <c r="T417" s="47">
        <v>0.19495999999999999</v>
      </c>
      <c r="U417" s="13">
        <v>9</v>
      </c>
      <c r="V417" s="13">
        <v>4</v>
      </c>
      <c r="W417" s="35">
        <f t="shared" si="27"/>
        <v>0.69230769230769229</v>
      </c>
      <c r="X417" s="35">
        <v>-1.1646538461536693</v>
      </c>
      <c r="Y417" s="35">
        <v>-8.9588757396436097E-2</v>
      </c>
      <c r="Z417" s="35">
        <v>-1.0611057692294708</v>
      </c>
      <c r="AA417" s="35">
        <v>-8.1623520709959291E-2</v>
      </c>
    </row>
    <row r="418" spans="2:27" x14ac:dyDescent="0.25">
      <c r="B418" t="s">
        <v>545</v>
      </c>
      <c r="C418" s="13">
        <v>9</v>
      </c>
      <c r="D418" s="13">
        <v>4</v>
      </c>
      <c r="E418" s="1">
        <v>34</v>
      </c>
      <c r="F418" s="2">
        <v>2.8165499999999999</v>
      </c>
      <c r="G418" s="1">
        <v>2</v>
      </c>
      <c r="H418" s="2">
        <v>2.87677</v>
      </c>
      <c r="I418" s="2">
        <f t="shared" si="24"/>
        <v>0.71008858355079796</v>
      </c>
      <c r="J418" s="1">
        <v>18</v>
      </c>
      <c r="K418" s="2">
        <v>2.8022100000000001</v>
      </c>
      <c r="L418" s="2">
        <f t="shared" si="25"/>
        <v>6.3907972519571823</v>
      </c>
      <c r="M418" s="1">
        <v>14</v>
      </c>
      <c r="N418" s="2">
        <v>2.8263799999999999</v>
      </c>
      <c r="O418" s="2">
        <f t="shared" si="26"/>
        <v>4.9706200848555859</v>
      </c>
      <c r="P418" s="1" t="s">
        <v>3435</v>
      </c>
      <c r="Q418" s="35">
        <v>-12551.271277</v>
      </c>
      <c r="R418" s="35">
        <v>-12550.008</v>
      </c>
      <c r="S418" s="40">
        <v>0.99504199999999998</v>
      </c>
      <c r="T418" s="47">
        <v>0.17992</v>
      </c>
      <c r="U418" s="13">
        <v>9</v>
      </c>
      <c r="V418" s="13">
        <v>4</v>
      </c>
      <c r="W418" s="35">
        <f t="shared" si="27"/>
        <v>0.69230769230769229</v>
      </c>
      <c r="X418" s="35">
        <v>-0.99465384615359653</v>
      </c>
      <c r="Y418" s="35">
        <v>-7.6511834319507421E-2</v>
      </c>
      <c r="Z418" s="35">
        <v>-0.93208576922916109</v>
      </c>
      <c r="AA418" s="35">
        <v>-7.1698905325320084E-2</v>
      </c>
    </row>
    <row r="419" spans="2:27" x14ac:dyDescent="0.25">
      <c r="B419" t="s">
        <v>546</v>
      </c>
      <c r="C419" s="13">
        <v>9</v>
      </c>
      <c r="D419" s="13">
        <v>4</v>
      </c>
      <c r="E419" s="1">
        <v>36</v>
      </c>
      <c r="F419" s="2">
        <v>2.8446899999999999</v>
      </c>
      <c r="G419" s="1">
        <v>2</v>
      </c>
      <c r="H419" s="2">
        <v>2.9692699999999999</v>
      </c>
      <c r="I419" s="2">
        <f t="shared" si="24"/>
        <v>0.70306430577672785</v>
      </c>
      <c r="J419" s="1">
        <v>19</v>
      </c>
      <c r="K419" s="2">
        <v>2.8150599999999999</v>
      </c>
      <c r="L419" s="2">
        <f t="shared" si="25"/>
        <v>6.6791109048789146</v>
      </c>
      <c r="M419" s="1">
        <v>15</v>
      </c>
      <c r="N419" s="2">
        <v>2.8656000000000001</v>
      </c>
      <c r="O419" s="2">
        <f t="shared" si="26"/>
        <v>5.2729822933254589</v>
      </c>
      <c r="P419" s="1" t="s">
        <v>3435</v>
      </c>
      <c r="Q419" s="35">
        <v>-12551.340822</v>
      </c>
      <c r="R419" s="35">
        <v>-12550.0861</v>
      </c>
      <c r="S419" s="40">
        <v>0.99713399999999996</v>
      </c>
      <c r="T419" s="47">
        <v>0.19642999999999899</v>
      </c>
      <c r="U419" s="13">
        <v>9</v>
      </c>
      <c r="V419" s="13">
        <v>4</v>
      </c>
      <c r="W419" s="35">
        <f t="shared" si="27"/>
        <v>0.69230769230769229</v>
      </c>
      <c r="X419" s="35">
        <v>-1.0727538461542281</v>
      </c>
      <c r="Y419" s="35">
        <v>-8.2519526627248319E-2</v>
      </c>
      <c r="Z419" s="35">
        <v>-1.0016307692294504</v>
      </c>
      <c r="AA419" s="35">
        <v>-7.7048520709957727E-2</v>
      </c>
    </row>
    <row r="420" spans="2:27" x14ac:dyDescent="0.25">
      <c r="B420" t="s">
        <v>547</v>
      </c>
      <c r="C420" s="13">
        <v>9</v>
      </c>
      <c r="D420" s="13">
        <v>4</v>
      </c>
      <c r="E420" s="1">
        <v>34</v>
      </c>
      <c r="F420" s="2">
        <v>2.8263600000000002</v>
      </c>
      <c r="G420" s="1">
        <v>3</v>
      </c>
      <c r="H420" s="2">
        <v>2.90157</v>
      </c>
      <c r="I420" s="2">
        <f t="shared" si="24"/>
        <v>1.061435910499724</v>
      </c>
      <c r="J420" s="1">
        <v>19</v>
      </c>
      <c r="K420" s="2">
        <v>2.84057</v>
      </c>
      <c r="L420" s="2">
        <f t="shared" si="25"/>
        <v>6.7224274331649188</v>
      </c>
      <c r="M420" s="1">
        <v>12</v>
      </c>
      <c r="N420" s="2">
        <v>2.7850600000000001</v>
      </c>
      <c r="O420" s="2">
        <f t="shared" si="26"/>
        <v>4.2457436419988959</v>
      </c>
      <c r="P420" s="1" t="s">
        <v>3435</v>
      </c>
      <c r="Q420" s="35">
        <v>-12551.332069</v>
      </c>
      <c r="R420" s="35">
        <v>-12550.083199999999</v>
      </c>
      <c r="S420" s="40">
        <v>0.99653099999999994</v>
      </c>
      <c r="T420" s="47">
        <v>0.19067999999999999</v>
      </c>
      <c r="U420" s="13">
        <v>9</v>
      </c>
      <c r="V420" s="13">
        <v>4</v>
      </c>
      <c r="W420" s="35">
        <f t="shared" si="27"/>
        <v>0.69230769230769229</v>
      </c>
      <c r="X420" s="35">
        <v>-1.0698538461529097</v>
      </c>
      <c r="Y420" s="35">
        <v>-8.2296449704069977E-2</v>
      </c>
      <c r="Z420" s="35">
        <v>-0.99287776922938065</v>
      </c>
      <c r="AA420" s="35">
        <v>-7.6375213017644661E-2</v>
      </c>
    </row>
    <row r="421" spans="2:27" x14ac:dyDescent="0.25">
      <c r="B421" t="s">
        <v>548</v>
      </c>
      <c r="C421" s="13">
        <v>9</v>
      </c>
      <c r="D421" s="13">
        <v>4</v>
      </c>
      <c r="E421" s="1">
        <v>36</v>
      </c>
      <c r="F421" s="2">
        <v>2.8406400000000001</v>
      </c>
      <c r="G421" s="1">
        <v>2</v>
      </c>
      <c r="H421" s="2">
        <v>2.8033000000000001</v>
      </c>
      <c r="I421" s="2">
        <f t="shared" si="24"/>
        <v>0.70406668919680071</v>
      </c>
      <c r="J421" s="1">
        <v>20</v>
      </c>
      <c r="K421" s="2">
        <v>2.8511600000000001</v>
      </c>
      <c r="L421" s="2">
        <f t="shared" si="25"/>
        <v>7.0406668919680069</v>
      </c>
      <c r="M421" s="1">
        <v>14</v>
      </c>
      <c r="N421" s="2">
        <v>2.8309500000000001</v>
      </c>
      <c r="O421" s="2">
        <f t="shared" si="26"/>
        <v>4.9284668243776046</v>
      </c>
      <c r="P421" s="1" t="s">
        <v>3435</v>
      </c>
      <c r="Q421" s="35">
        <v>-12551.416616</v>
      </c>
      <c r="R421" s="35">
        <v>-12550.1666</v>
      </c>
      <c r="S421" s="40">
        <v>0.99581900000000001</v>
      </c>
      <c r="T421" s="47">
        <v>0.18493000000000001</v>
      </c>
      <c r="U421" s="13">
        <v>9</v>
      </c>
      <c r="V421" s="13">
        <v>4</v>
      </c>
      <c r="W421" s="35">
        <f t="shared" si="27"/>
        <v>0.69230769230769229</v>
      </c>
      <c r="X421" s="35">
        <v>-1.1532538461542572</v>
      </c>
      <c r="Y421" s="35">
        <v>-8.8711834319558244E-2</v>
      </c>
      <c r="Z421" s="35">
        <v>-1.0774247692297649</v>
      </c>
      <c r="AA421" s="35">
        <v>-8.2878828402289606E-2</v>
      </c>
    </row>
    <row r="422" spans="2:27" x14ac:dyDescent="0.25">
      <c r="B422" t="s">
        <v>549</v>
      </c>
      <c r="C422" s="13">
        <v>9</v>
      </c>
      <c r="D422" s="13">
        <v>4</v>
      </c>
      <c r="E422" s="1">
        <v>36</v>
      </c>
      <c r="F422" s="2">
        <v>2.8431000000000002</v>
      </c>
      <c r="G422" s="1">
        <v>3</v>
      </c>
      <c r="H422" s="2">
        <v>2.8028300000000002</v>
      </c>
      <c r="I422" s="2">
        <f t="shared" si="24"/>
        <v>1.0551862403714254</v>
      </c>
      <c r="J422" s="1">
        <v>15</v>
      </c>
      <c r="K422" s="2">
        <v>2.8400500000000002</v>
      </c>
      <c r="L422" s="2">
        <f t="shared" si="25"/>
        <v>5.2759312018571274</v>
      </c>
      <c r="M422" s="1">
        <v>18</v>
      </c>
      <c r="N422" s="2">
        <v>2.8523499999999999</v>
      </c>
      <c r="O422" s="2">
        <f t="shared" si="26"/>
        <v>6.3311174422285532</v>
      </c>
      <c r="P422" s="1" t="s">
        <v>3435</v>
      </c>
      <c r="Q422" s="35">
        <v>-12551.314966</v>
      </c>
      <c r="R422" s="35">
        <v>-12550.067999999999</v>
      </c>
      <c r="S422" s="40">
        <v>0.99683999999999995</v>
      </c>
      <c r="T422" s="47">
        <v>0.19355</v>
      </c>
      <c r="U422" s="13">
        <v>9</v>
      </c>
      <c r="V422" s="13">
        <v>4</v>
      </c>
      <c r="W422" s="35">
        <f t="shared" si="27"/>
        <v>0.69230769230769229</v>
      </c>
      <c r="X422" s="35">
        <v>-1.0546538461530872</v>
      </c>
      <c r="Y422" s="35">
        <v>-8.1127218934852863E-2</v>
      </c>
      <c r="Z422" s="35">
        <v>-0.97577476922924689</v>
      </c>
      <c r="AA422" s="35">
        <v>-7.505959763301899E-2</v>
      </c>
    </row>
    <row r="423" spans="2:27" x14ac:dyDescent="0.25">
      <c r="B423" t="s">
        <v>550</v>
      </c>
      <c r="C423" s="13">
        <v>9</v>
      </c>
      <c r="D423" s="13">
        <v>4</v>
      </c>
      <c r="E423" s="1">
        <v>34</v>
      </c>
      <c r="F423" s="2">
        <v>2.8179500000000002</v>
      </c>
      <c r="G423" s="1">
        <v>2</v>
      </c>
      <c r="H423" s="2">
        <v>2.7867199999999999</v>
      </c>
      <c r="I423" s="2">
        <f t="shared" si="24"/>
        <v>0.70973580084813426</v>
      </c>
      <c r="J423" s="1">
        <v>15</v>
      </c>
      <c r="K423" s="2">
        <v>2.8008799999999998</v>
      </c>
      <c r="L423" s="2">
        <f t="shared" si="25"/>
        <v>5.3230185063610067</v>
      </c>
      <c r="M423" s="1">
        <v>17</v>
      </c>
      <c r="N423" s="2">
        <v>2.8366799999999999</v>
      </c>
      <c r="O423" s="2">
        <f t="shared" si="26"/>
        <v>6.0327543072091414</v>
      </c>
      <c r="P423" s="1" t="s">
        <v>3435</v>
      </c>
      <c r="Q423" s="35">
        <v>-12551.453987999999</v>
      </c>
      <c r="R423" s="35">
        <v>-12550.211799999999</v>
      </c>
      <c r="S423" s="40">
        <v>0.99587000000000003</v>
      </c>
      <c r="T423" s="47">
        <v>0.18542999999999901</v>
      </c>
      <c r="U423" s="13">
        <v>9</v>
      </c>
      <c r="V423" s="13">
        <v>4</v>
      </c>
      <c r="W423" s="35">
        <f t="shared" si="27"/>
        <v>0.69230769230769229</v>
      </c>
      <c r="X423" s="35">
        <v>-1.1984538461529155</v>
      </c>
      <c r="Y423" s="35">
        <v>-9.2188757396378121E-2</v>
      </c>
      <c r="Z423" s="35">
        <v>-1.1147967692286329</v>
      </c>
      <c r="AA423" s="35">
        <v>-8.5753597632971759E-2</v>
      </c>
    </row>
    <row r="424" spans="2:27" x14ac:dyDescent="0.25">
      <c r="B424" t="s">
        <v>551</v>
      </c>
      <c r="C424" s="13">
        <v>9</v>
      </c>
      <c r="D424" s="13">
        <v>4</v>
      </c>
      <c r="E424" s="1">
        <v>35</v>
      </c>
      <c r="F424" s="2">
        <v>2.8278099999999999</v>
      </c>
      <c r="G424" s="1">
        <v>4</v>
      </c>
      <c r="H424" s="2">
        <v>2.89438</v>
      </c>
      <c r="I424" s="2">
        <f t="shared" si="24"/>
        <v>1.414522192085041</v>
      </c>
      <c r="J424" s="1">
        <v>17</v>
      </c>
      <c r="K424" s="2">
        <v>2.8195299999999999</v>
      </c>
      <c r="L424" s="2">
        <f t="shared" si="25"/>
        <v>6.0117193163614244</v>
      </c>
      <c r="M424" s="1">
        <v>14</v>
      </c>
      <c r="N424" s="2">
        <v>2.8188399999999998</v>
      </c>
      <c r="O424" s="2">
        <f t="shared" si="26"/>
        <v>4.9508276722976436</v>
      </c>
      <c r="P424" s="1" t="s">
        <v>3435</v>
      </c>
      <c r="Q424" s="35">
        <v>-12551.074455</v>
      </c>
      <c r="R424" s="35">
        <v>-12549.909471000001</v>
      </c>
      <c r="S424" s="40">
        <v>0.99851400000000001</v>
      </c>
      <c r="T424" s="47">
        <v>0.21626999999999999</v>
      </c>
      <c r="U424" s="13">
        <v>9</v>
      </c>
      <c r="V424" s="13">
        <v>4</v>
      </c>
      <c r="W424" s="35">
        <f t="shared" si="27"/>
        <v>0.69230769230769229</v>
      </c>
      <c r="X424" s="35">
        <v>-0.89612484615463472</v>
      </c>
      <c r="Y424" s="35">
        <v>-6.8932680473433441E-2</v>
      </c>
      <c r="Z424" s="35">
        <v>-0.73526376922927739</v>
      </c>
      <c r="AA424" s="35">
        <v>-5.6558751479175183E-2</v>
      </c>
    </row>
    <row r="425" spans="2:27" x14ac:dyDescent="0.25">
      <c r="B425" t="s">
        <v>552</v>
      </c>
      <c r="C425" s="13">
        <v>9</v>
      </c>
      <c r="D425" s="13">
        <v>4</v>
      </c>
      <c r="E425" s="1">
        <v>34</v>
      </c>
      <c r="F425" s="2">
        <v>2.8180700000000001</v>
      </c>
      <c r="G425" s="1">
        <v>4</v>
      </c>
      <c r="H425" s="2">
        <v>2.87595</v>
      </c>
      <c r="I425" s="2">
        <f t="shared" si="24"/>
        <v>1.4194111572814019</v>
      </c>
      <c r="J425" s="1">
        <v>15</v>
      </c>
      <c r="K425" s="2">
        <v>2.8076500000000002</v>
      </c>
      <c r="L425" s="2">
        <f t="shared" si="25"/>
        <v>5.3227918398052569</v>
      </c>
      <c r="M425" s="1">
        <v>15</v>
      </c>
      <c r="N425" s="2">
        <v>2.8130700000000002</v>
      </c>
      <c r="O425" s="2">
        <f t="shared" si="26"/>
        <v>5.3227918398052569</v>
      </c>
      <c r="P425" s="1" t="s">
        <v>3435</v>
      </c>
      <c r="Q425" s="35">
        <v>-12550.934517</v>
      </c>
      <c r="R425" s="35">
        <v>-12549.6584</v>
      </c>
      <c r="S425" s="40">
        <v>0.995614</v>
      </c>
      <c r="T425" s="47">
        <v>0.18365999999999999</v>
      </c>
      <c r="U425" s="13">
        <v>9</v>
      </c>
      <c r="V425" s="13">
        <v>4</v>
      </c>
      <c r="W425" s="35">
        <f t="shared" si="27"/>
        <v>0.69230769230769229</v>
      </c>
      <c r="X425" s="35">
        <v>-0.64505384615404182</v>
      </c>
      <c r="Y425" s="35">
        <v>-4.9619526627233984E-2</v>
      </c>
      <c r="Z425" s="35">
        <v>-0.59532576922902081</v>
      </c>
      <c r="AA425" s="35">
        <v>-4.5794289940693907E-2</v>
      </c>
    </row>
    <row r="426" spans="2:27" x14ac:dyDescent="0.25">
      <c r="B426" t="s">
        <v>553</v>
      </c>
      <c r="C426" s="13">
        <v>9</v>
      </c>
      <c r="D426" s="13">
        <v>4</v>
      </c>
      <c r="E426" s="1">
        <v>37</v>
      </c>
      <c r="F426" s="2">
        <v>2.8509500000000001</v>
      </c>
      <c r="G426" s="1">
        <v>4</v>
      </c>
      <c r="H426" s="2">
        <v>2.9074800000000001</v>
      </c>
      <c r="I426" s="2">
        <f t="shared" ref="I426:I489" si="28">G426/$F426</f>
        <v>1.4030410915659692</v>
      </c>
      <c r="J426" s="1">
        <v>16</v>
      </c>
      <c r="K426" s="2">
        <v>2.8097300000000001</v>
      </c>
      <c r="L426" s="2">
        <f t="shared" ref="L426:L489" si="29">J426/$F426</f>
        <v>5.6121643662638769</v>
      </c>
      <c r="M426" s="1">
        <v>17</v>
      </c>
      <c r="N426" s="2">
        <v>2.8764400000000001</v>
      </c>
      <c r="O426" s="2">
        <f t="shared" ref="O426:O489" si="30">M426/$F426</f>
        <v>5.9629246391553687</v>
      </c>
      <c r="P426" s="1" t="s">
        <v>3435</v>
      </c>
      <c r="Q426" s="35">
        <v>-12551.238004999999</v>
      </c>
      <c r="R426" s="35">
        <v>-12549.92</v>
      </c>
      <c r="S426" s="40">
        <v>0.99672000000000005</v>
      </c>
      <c r="T426" s="47">
        <v>0.19225</v>
      </c>
      <c r="U426" s="13">
        <v>9</v>
      </c>
      <c r="V426" s="13">
        <v>4</v>
      </c>
      <c r="W426" s="35">
        <f t="shared" si="27"/>
        <v>0.69230769230769229</v>
      </c>
      <c r="X426" s="35">
        <v>-0.90665384615385847</v>
      </c>
      <c r="Y426" s="35">
        <v>-6.9742603550296808E-2</v>
      </c>
      <c r="Z426" s="35">
        <v>-0.8988137692285818</v>
      </c>
      <c r="AA426" s="35">
        <v>-6.9139520709890906E-2</v>
      </c>
    </row>
    <row r="427" spans="2:27" x14ac:dyDescent="0.25">
      <c r="B427" t="s">
        <v>554</v>
      </c>
      <c r="C427" s="13">
        <v>9</v>
      </c>
      <c r="D427" s="13">
        <v>4</v>
      </c>
      <c r="E427" s="1">
        <v>34</v>
      </c>
      <c r="F427" s="2">
        <v>2.82145</v>
      </c>
      <c r="G427" s="1">
        <v>5</v>
      </c>
      <c r="H427" s="2">
        <v>2.79948</v>
      </c>
      <c r="I427" s="2">
        <f t="shared" si="28"/>
        <v>1.7721384394548902</v>
      </c>
      <c r="J427" s="1">
        <v>11</v>
      </c>
      <c r="K427" s="2">
        <v>2.8361399999999999</v>
      </c>
      <c r="L427" s="2">
        <f t="shared" si="29"/>
        <v>3.8987045668007583</v>
      </c>
      <c r="M427" s="1">
        <v>18</v>
      </c>
      <c r="N427" s="2">
        <v>2.8185699999999998</v>
      </c>
      <c r="O427" s="2">
        <f t="shared" si="30"/>
        <v>6.3796983820376045</v>
      </c>
      <c r="P427" s="1" t="s">
        <v>3435</v>
      </c>
      <c r="Q427" s="35">
        <v>-12551.120856</v>
      </c>
      <c r="R427" s="35">
        <v>-12549.689</v>
      </c>
      <c r="S427" s="40">
        <v>0.99756500000000004</v>
      </c>
      <c r="T427" s="47">
        <v>0.201289999999999</v>
      </c>
      <c r="U427" s="13">
        <v>9</v>
      </c>
      <c r="V427" s="13">
        <v>4</v>
      </c>
      <c r="W427" s="35">
        <f t="shared" ref="W427:W490" si="31">U427/13</f>
        <v>0.69230769230769229</v>
      </c>
      <c r="X427" s="35">
        <v>-0.6756538461540913</v>
      </c>
      <c r="Y427" s="35">
        <v>-5.1973372781083944E-2</v>
      </c>
      <c r="Z427" s="35">
        <v>-0.78166476922888251</v>
      </c>
      <c r="AA427" s="35">
        <v>-6.0128059171452503E-2</v>
      </c>
    </row>
    <row r="428" spans="2:27" x14ac:dyDescent="0.25">
      <c r="B428" t="s">
        <v>555</v>
      </c>
      <c r="C428" s="13">
        <v>9</v>
      </c>
      <c r="D428" s="13">
        <v>4</v>
      </c>
      <c r="E428" s="1">
        <v>34</v>
      </c>
      <c r="F428" s="2">
        <v>2.8196500000000002</v>
      </c>
      <c r="G428" s="1">
        <v>2</v>
      </c>
      <c r="H428" s="2">
        <v>2.8010199999999998</v>
      </c>
      <c r="I428" s="2">
        <f t="shared" si="28"/>
        <v>0.70930789282357731</v>
      </c>
      <c r="J428" s="1">
        <v>17</v>
      </c>
      <c r="K428" s="2">
        <v>2.8126500000000001</v>
      </c>
      <c r="L428" s="2">
        <f t="shared" si="29"/>
        <v>6.0291170890004073</v>
      </c>
      <c r="M428" s="1">
        <v>15</v>
      </c>
      <c r="N428" s="2">
        <v>2.8300700000000001</v>
      </c>
      <c r="O428" s="2">
        <f t="shared" si="30"/>
        <v>5.3198091961768297</v>
      </c>
      <c r="P428" s="1" t="s">
        <v>3435</v>
      </c>
      <c r="Q428" s="35">
        <v>-12551.324924</v>
      </c>
      <c r="R428" s="35">
        <v>-12550.062400000001</v>
      </c>
      <c r="S428" s="40">
        <v>0.99587599999999998</v>
      </c>
      <c r="T428" s="47">
        <v>0.18558999999999901</v>
      </c>
      <c r="U428" s="13">
        <v>9</v>
      </c>
      <c r="V428" s="13">
        <v>4</v>
      </c>
      <c r="W428" s="35">
        <f t="shared" si="31"/>
        <v>0.69230769230769229</v>
      </c>
      <c r="X428" s="35">
        <v>-1.0490538461544929</v>
      </c>
      <c r="Y428" s="35">
        <v>-8.0696449704191764E-2</v>
      </c>
      <c r="Z428" s="35">
        <v>-0.98573276922979858</v>
      </c>
      <c r="AA428" s="35">
        <v>-7.5825597633061431E-2</v>
      </c>
    </row>
    <row r="429" spans="2:27" x14ac:dyDescent="0.25">
      <c r="B429" t="s">
        <v>556</v>
      </c>
      <c r="C429" s="13">
        <v>9</v>
      </c>
      <c r="D429" s="13">
        <v>4</v>
      </c>
      <c r="E429" s="1">
        <v>32</v>
      </c>
      <c r="F429" s="2">
        <v>2.8011400000000002</v>
      </c>
      <c r="G429" s="1">
        <v>2</v>
      </c>
      <c r="H429" s="2">
        <v>2.8289599999999999</v>
      </c>
      <c r="I429" s="2">
        <f t="shared" si="28"/>
        <v>0.71399501631478612</v>
      </c>
      <c r="J429" s="1">
        <v>16</v>
      </c>
      <c r="K429" s="2">
        <v>2.7892000000000001</v>
      </c>
      <c r="L429" s="2">
        <f t="shared" si="29"/>
        <v>5.711960130518289</v>
      </c>
      <c r="M429" s="1">
        <v>14</v>
      </c>
      <c r="N429" s="2">
        <v>2.81081</v>
      </c>
      <c r="O429" s="2">
        <f t="shared" si="30"/>
        <v>4.9979651142035024</v>
      </c>
      <c r="P429" s="1" t="s">
        <v>3435</v>
      </c>
      <c r="Q429" s="35">
        <v>-12551.304565</v>
      </c>
      <c r="R429" s="35">
        <v>-12550.036</v>
      </c>
      <c r="S429" s="40">
        <v>0.99658100000000005</v>
      </c>
      <c r="T429" s="47">
        <v>0.19114999999999899</v>
      </c>
      <c r="U429" s="13">
        <v>9</v>
      </c>
      <c r="V429" s="13">
        <v>4</v>
      </c>
      <c r="W429" s="35">
        <f t="shared" si="31"/>
        <v>0.69230769230769229</v>
      </c>
      <c r="X429" s="35">
        <v>-1.0226538461538439</v>
      </c>
      <c r="Y429" s="35">
        <v>-7.8665680473372607E-2</v>
      </c>
      <c r="Z429" s="35">
        <v>-0.96537376922969997</v>
      </c>
      <c r="AA429" s="35">
        <v>-7.425952070997692E-2</v>
      </c>
    </row>
    <row r="430" spans="2:27" x14ac:dyDescent="0.25">
      <c r="B430" t="s">
        <v>557</v>
      </c>
      <c r="C430" s="13">
        <v>9</v>
      </c>
      <c r="D430" s="13">
        <v>4</v>
      </c>
      <c r="E430" s="1">
        <v>34</v>
      </c>
      <c r="F430" s="2">
        <v>2.8151600000000001</v>
      </c>
      <c r="G430" s="1">
        <v>3</v>
      </c>
      <c r="H430" s="2">
        <v>2.8175500000000002</v>
      </c>
      <c r="I430" s="2">
        <f t="shared" si="28"/>
        <v>1.0656587902641412</v>
      </c>
      <c r="J430" s="1">
        <v>15</v>
      </c>
      <c r="K430" s="2">
        <v>2.81467</v>
      </c>
      <c r="L430" s="2">
        <f t="shared" si="29"/>
        <v>5.3282939513207062</v>
      </c>
      <c r="M430" s="1">
        <v>16</v>
      </c>
      <c r="N430" s="2">
        <v>2.8151700000000002</v>
      </c>
      <c r="O430" s="2">
        <f t="shared" si="30"/>
        <v>5.6835135480754202</v>
      </c>
      <c r="P430" s="1" t="s">
        <v>3435</v>
      </c>
      <c r="Q430" s="35">
        <v>-12551.246292</v>
      </c>
      <c r="R430" s="35">
        <v>-12549.977199999999</v>
      </c>
      <c r="S430" s="40">
        <v>0.99639200000000006</v>
      </c>
      <c r="T430" s="47">
        <v>0.18942000000000001</v>
      </c>
      <c r="U430" s="13">
        <v>9</v>
      </c>
      <c r="V430" s="13">
        <v>4</v>
      </c>
      <c r="W430" s="35">
        <f t="shared" si="31"/>
        <v>0.69230769230769229</v>
      </c>
      <c r="X430" s="35">
        <v>-0.96385384615314251</v>
      </c>
      <c r="Y430" s="35">
        <v>-7.4142603550241729E-2</v>
      </c>
      <c r="Z430" s="35">
        <v>-0.90710076922914595</v>
      </c>
      <c r="AA430" s="35">
        <v>-6.9776982248395847E-2</v>
      </c>
    </row>
    <row r="431" spans="2:27" x14ac:dyDescent="0.25">
      <c r="B431" t="s">
        <v>558</v>
      </c>
      <c r="C431" s="13">
        <v>9</v>
      </c>
      <c r="D431" s="13">
        <v>4</v>
      </c>
      <c r="E431" s="1">
        <v>34</v>
      </c>
      <c r="F431" s="2">
        <v>2.8238599999999998</v>
      </c>
      <c r="G431" s="1">
        <v>2</v>
      </c>
      <c r="H431" s="2">
        <v>2.8447900000000002</v>
      </c>
      <c r="I431" s="2">
        <f t="shared" si="28"/>
        <v>0.70825040901461123</v>
      </c>
      <c r="J431" s="1">
        <v>17</v>
      </c>
      <c r="K431" s="2">
        <v>2.8176100000000002</v>
      </c>
      <c r="L431" s="2">
        <f t="shared" si="29"/>
        <v>6.0201284766241958</v>
      </c>
      <c r="M431" s="1">
        <v>15</v>
      </c>
      <c r="N431" s="2">
        <v>2.82816</v>
      </c>
      <c r="O431" s="2">
        <f t="shared" si="30"/>
        <v>5.3118780676095847</v>
      </c>
      <c r="P431" s="1" t="s">
        <v>3435</v>
      </c>
      <c r="Q431" s="35">
        <v>-12551.393722999999</v>
      </c>
      <c r="R431" s="35">
        <v>-12550.1487</v>
      </c>
      <c r="S431" s="40">
        <v>0.99706300000000003</v>
      </c>
      <c r="T431" s="47">
        <v>0.195659999999999</v>
      </c>
      <c r="U431" s="13">
        <v>9</v>
      </c>
      <c r="V431" s="13">
        <v>4</v>
      </c>
      <c r="W431" s="35">
        <f t="shared" si="31"/>
        <v>0.69230769230769229</v>
      </c>
      <c r="X431" s="35">
        <v>-1.1353538461535209</v>
      </c>
      <c r="Y431" s="35">
        <v>-8.7334911242578528E-2</v>
      </c>
      <c r="Z431" s="35">
        <v>-1.0545317692285607</v>
      </c>
      <c r="AA431" s="35">
        <v>-8.1117828402196973E-2</v>
      </c>
    </row>
    <row r="432" spans="2:27" x14ac:dyDescent="0.25">
      <c r="B432" t="s">
        <v>559</v>
      </c>
      <c r="C432" s="13">
        <v>9</v>
      </c>
      <c r="D432" s="13">
        <v>4</v>
      </c>
      <c r="E432" s="1">
        <v>32</v>
      </c>
      <c r="F432" s="2">
        <v>2.8017500000000002</v>
      </c>
      <c r="G432" s="1">
        <v>3</v>
      </c>
      <c r="H432" s="2">
        <v>2.8259599999999998</v>
      </c>
      <c r="I432" s="2">
        <f t="shared" si="28"/>
        <v>1.0707593468367984</v>
      </c>
      <c r="J432" s="1">
        <v>12</v>
      </c>
      <c r="K432" s="2">
        <v>2.77989</v>
      </c>
      <c r="L432" s="2">
        <f t="shared" si="29"/>
        <v>4.2830373873471936</v>
      </c>
      <c r="M432" s="1">
        <v>17</v>
      </c>
      <c r="N432" s="2">
        <v>2.81291</v>
      </c>
      <c r="O432" s="2">
        <f t="shared" si="30"/>
        <v>6.0676362987418573</v>
      </c>
      <c r="P432" s="1" t="s">
        <v>3435</v>
      </c>
      <c r="Q432" s="35">
        <v>-12551.292138999999</v>
      </c>
      <c r="R432" s="35">
        <v>-12550.054400000001</v>
      </c>
      <c r="S432" s="40">
        <v>0.99707500000000004</v>
      </c>
      <c r="T432" s="47">
        <v>0.19556999999999999</v>
      </c>
      <c r="U432" s="13">
        <v>9</v>
      </c>
      <c r="V432" s="13">
        <v>4</v>
      </c>
      <c r="W432" s="35">
        <f t="shared" si="31"/>
        <v>0.69230769230769229</v>
      </c>
      <c r="X432" s="35">
        <v>-1.0410538461546821</v>
      </c>
      <c r="Y432" s="35">
        <v>-8.0081065088821707E-2</v>
      </c>
      <c r="Z432" s="35">
        <v>-0.95294776922855817</v>
      </c>
      <c r="AA432" s="35">
        <v>-7.3303674556042933E-2</v>
      </c>
    </row>
    <row r="433" spans="2:27" x14ac:dyDescent="0.25">
      <c r="B433" t="s">
        <v>560</v>
      </c>
      <c r="C433" s="13">
        <v>9</v>
      </c>
      <c r="D433" s="13">
        <v>4</v>
      </c>
      <c r="E433" s="1">
        <v>32</v>
      </c>
      <c r="F433" s="2">
        <v>2.8010000000000002</v>
      </c>
      <c r="G433" s="1">
        <v>3</v>
      </c>
      <c r="H433" s="2">
        <v>2.8205900000000002</v>
      </c>
      <c r="I433" s="2">
        <f t="shared" si="28"/>
        <v>1.0710460549803642</v>
      </c>
      <c r="J433" s="1">
        <v>14</v>
      </c>
      <c r="K433" s="2">
        <v>2.7829600000000001</v>
      </c>
      <c r="L433" s="2">
        <f t="shared" si="29"/>
        <v>4.998214923241699</v>
      </c>
      <c r="M433" s="1">
        <v>15</v>
      </c>
      <c r="N433" s="2">
        <v>2.81392</v>
      </c>
      <c r="O433" s="2">
        <f t="shared" si="30"/>
        <v>5.3552302749018201</v>
      </c>
      <c r="P433" s="1" t="s">
        <v>3435</v>
      </c>
      <c r="Q433" s="35">
        <v>-12551.116674999999</v>
      </c>
      <c r="R433" s="35">
        <v>-12549.817499999999</v>
      </c>
      <c r="S433" s="40">
        <v>0.99393900000000002</v>
      </c>
      <c r="T433" s="47">
        <v>0.1739</v>
      </c>
      <c r="U433" s="13">
        <v>9</v>
      </c>
      <c r="V433" s="13">
        <v>4</v>
      </c>
      <c r="W433" s="35">
        <f t="shared" si="31"/>
        <v>0.69230769230769229</v>
      </c>
      <c r="X433" s="35">
        <v>-0.80415384615298535</v>
      </c>
      <c r="Y433" s="35">
        <v>-6.1857988165614261E-2</v>
      </c>
      <c r="Z433" s="35">
        <v>-0.77748376922863827</v>
      </c>
      <c r="AA433" s="35">
        <v>-5.9806443786818327E-2</v>
      </c>
    </row>
    <row r="434" spans="2:27" x14ac:dyDescent="0.25">
      <c r="B434" t="s">
        <v>561</v>
      </c>
      <c r="C434" s="13">
        <v>9</v>
      </c>
      <c r="D434" s="13">
        <v>4</v>
      </c>
      <c r="E434" s="1">
        <v>35</v>
      </c>
      <c r="F434" s="2">
        <v>2.8346800000000001</v>
      </c>
      <c r="G434" s="1">
        <v>3</v>
      </c>
      <c r="H434" s="2">
        <v>2.9320900000000001</v>
      </c>
      <c r="I434" s="2">
        <f t="shared" si="28"/>
        <v>1.0583205158959741</v>
      </c>
      <c r="J434" s="1">
        <v>19</v>
      </c>
      <c r="K434" s="2">
        <v>2.8101400000000001</v>
      </c>
      <c r="L434" s="2">
        <f t="shared" si="29"/>
        <v>6.7026966006745026</v>
      </c>
      <c r="M434" s="1">
        <v>13</v>
      </c>
      <c r="N434" s="2">
        <v>2.8480699999999999</v>
      </c>
      <c r="O434" s="2">
        <f t="shared" si="30"/>
        <v>4.5860555688825544</v>
      </c>
      <c r="P434" s="1" t="s">
        <v>3435</v>
      </c>
      <c r="Q434" s="35">
        <v>-12551.254433</v>
      </c>
      <c r="R434" s="35">
        <v>-12549.9568</v>
      </c>
      <c r="S434" s="40">
        <v>0.99456500000000003</v>
      </c>
      <c r="T434" s="47">
        <v>0.17716999999999899</v>
      </c>
      <c r="U434" s="13">
        <v>9</v>
      </c>
      <c r="V434" s="13">
        <v>4</v>
      </c>
      <c r="W434" s="35">
        <f t="shared" si="31"/>
        <v>0.69230769230769229</v>
      </c>
      <c r="X434" s="35">
        <v>-0.94345384615371586</v>
      </c>
      <c r="Y434" s="35">
        <v>-7.2573372781055065E-2</v>
      </c>
      <c r="Z434" s="35">
        <v>-0.9152417692293966</v>
      </c>
      <c r="AA434" s="35">
        <v>-7.0403213017645891E-2</v>
      </c>
    </row>
    <row r="435" spans="2:27" x14ac:dyDescent="0.25">
      <c r="B435" t="s">
        <v>562</v>
      </c>
      <c r="C435" s="13">
        <v>9</v>
      </c>
      <c r="D435" s="13">
        <v>4</v>
      </c>
      <c r="E435" s="1">
        <v>36</v>
      </c>
      <c r="F435" s="2">
        <v>2.8445499999999999</v>
      </c>
      <c r="G435" s="1">
        <v>3</v>
      </c>
      <c r="H435" s="2">
        <v>3.05538</v>
      </c>
      <c r="I435" s="2">
        <f t="shared" si="28"/>
        <v>1.0546483626584171</v>
      </c>
      <c r="J435" s="1">
        <v>20</v>
      </c>
      <c r="K435" s="2">
        <v>2.8052100000000002</v>
      </c>
      <c r="L435" s="2">
        <f t="shared" si="29"/>
        <v>7.0309890843894465</v>
      </c>
      <c r="M435" s="1">
        <v>13</v>
      </c>
      <c r="N435" s="2">
        <v>2.85642</v>
      </c>
      <c r="O435" s="2">
        <f t="shared" si="30"/>
        <v>4.5701429048531406</v>
      </c>
      <c r="P435" s="1" t="s">
        <v>3435</v>
      </c>
      <c r="Q435" s="35">
        <v>-12551.461883</v>
      </c>
      <c r="R435" s="35">
        <v>-12550.0357</v>
      </c>
      <c r="S435" s="40">
        <v>0.99800100000000003</v>
      </c>
      <c r="T435" s="47">
        <v>0.20710000000000001</v>
      </c>
      <c r="U435" s="13">
        <v>9</v>
      </c>
      <c r="V435" s="13">
        <v>4</v>
      </c>
      <c r="W435" s="35">
        <f t="shared" si="31"/>
        <v>0.69230769230769229</v>
      </c>
      <c r="X435" s="35">
        <v>-1.0223538461541466</v>
      </c>
      <c r="Y435" s="35">
        <v>-7.8642603550318962E-2</v>
      </c>
      <c r="Z435" s="35">
        <v>-1.1226917692292773</v>
      </c>
      <c r="AA435" s="35">
        <v>-8.6360905325329015E-2</v>
      </c>
    </row>
    <row r="436" spans="2:27" x14ac:dyDescent="0.25">
      <c r="B436" t="s">
        <v>563</v>
      </c>
      <c r="C436" s="13">
        <v>9</v>
      </c>
      <c r="D436" s="13">
        <v>4</v>
      </c>
      <c r="E436" s="1">
        <v>35</v>
      </c>
      <c r="F436" s="2">
        <v>2.83291</v>
      </c>
      <c r="G436" s="1">
        <v>3</v>
      </c>
      <c r="H436" s="2">
        <v>2.8245100000000001</v>
      </c>
      <c r="I436" s="2">
        <f t="shared" si="28"/>
        <v>1.0589817537443829</v>
      </c>
      <c r="J436" s="1">
        <v>15</v>
      </c>
      <c r="K436" s="2">
        <v>2.8250799999999998</v>
      </c>
      <c r="L436" s="2">
        <f t="shared" si="29"/>
        <v>5.294908768721915</v>
      </c>
      <c r="M436" s="1">
        <v>17</v>
      </c>
      <c r="N436" s="2">
        <v>2.84131</v>
      </c>
      <c r="O436" s="2">
        <f t="shared" si="30"/>
        <v>6.0008966045515031</v>
      </c>
      <c r="P436" s="1" t="s">
        <v>3435</v>
      </c>
      <c r="Q436" s="35">
        <v>-12551.251200999999</v>
      </c>
      <c r="R436" s="35">
        <v>-12549.959500000001</v>
      </c>
      <c r="S436" s="40">
        <v>0.99577400000000005</v>
      </c>
      <c r="T436" s="47">
        <v>0.18468000000000001</v>
      </c>
      <c r="U436" s="13">
        <v>9</v>
      </c>
      <c r="V436" s="13">
        <v>4</v>
      </c>
      <c r="W436" s="35">
        <f t="shared" si="31"/>
        <v>0.69230769230769229</v>
      </c>
      <c r="X436" s="35">
        <v>-0.94615384615462972</v>
      </c>
      <c r="Y436" s="35">
        <v>-7.2781065088817667E-2</v>
      </c>
      <c r="Z436" s="35">
        <v>-0.91200976922846166</v>
      </c>
      <c r="AA436" s="35">
        <v>-7.0154597632958587E-2</v>
      </c>
    </row>
    <row r="437" spans="2:27" x14ac:dyDescent="0.25">
      <c r="B437" t="s">
        <v>564</v>
      </c>
      <c r="C437" s="13">
        <v>9</v>
      </c>
      <c r="D437" s="13">
        <v>4</v>
      </c>
      <c r="E437" s="1">
        <v>35</v>
      </c>
      <c r="F437" s="2">
        <v>2.8342000000000001</v>
      </c>
      <c r="G437" s="1">
        <v>2</v>
      </c>
      <c r="H437" s="2">
        <v>2.8436699999999999</v>
      </c>
      <c r="I437" s="2">
        <f t="shared" si="28"/>
        <v>0.70566650201114955</v>
      </c>
      <c r="J437" s="1">
        <v>17</v>
      </c>
      <c r="K437" s="2">
        <v>2.8204799999999999</v>
      </c>
      <c r="L437" s="2">
        <f t="shared" si="29"/>
        <v>5.9981652670947705</v>
      </c>
      <c r="M437" s="1">
        <v>16</v>
      </c>
      <c r="N437" s="2">
        <v>2.8475899999999998</v>
      </c>
      <c r="O437" s="2">
        <f t="shared" si="30"/>
        <v>5.6453320160891964</v>
      </c>
      <c r="P437" s="1" t="s">
        <v>3435</v>
      </c>
      <c r="Q437" s="35">
        <v>-12551.468042</v>
      </c>
      <c r="R437" s="35">
        <v>-12550.053099999999</v>
      </c>
      <c r="S437" s="40">
        <v>0.99522100000000002</v>
      </c>
      <c r="T437" s="47">
        <v>0.18106</v>
      </c>
      <c r="U437" s="13">
        <v>9</v>
      </c>
      <c r="V437" s="13">
        <v>4</v>
      </c>
      <c r="W437" s="35">
        <f t="shared" si="31"/>
        <v>0.69230769230769229</v>
      </c>
      <c r="X437" s="35">
        <v>-1.0397538461529621</v>
      </c>
      <c r="Y437" s="35">
        <v>-7.9981065088689393E-2</v>
      </c>
      <c r="Z437" s="35">
        <v>-1.1288507692297571</v>
      </c>
      <c r="AA437" s="35">
        <v>-8.6834674556135166E-2</v>
      </c>
    </row>
    <row r="438" spans="2:27" x14ac:dyDescent="0.25">
      <c r="B438" t="s">
        <v>565</v>
      </c>
      <c r="C438" s="13">
        <v>9</v>
      </c>
      <c r="D438" s="13">
        <v>4</v>
      </c>
      <c r="E438" s="1">
        <v>32</v>
      </c>
      <c r="F438" s="2">
        <v>2.7993700000000001</v>
      </c>
      <c r="G438" s="1">
        <v>1</v>
      </c>
      <c r="H438" s="2">
        <v>2.7964000000000002</v>
      </c>
      <c r="I438" s="2">
        <f t="shared" si="28"/>
        <v>0.35722323237014042</v>
      </c>
      <c r="J438" s="1">
        <v>18</v>
      </c>
      <c r="K438" s="2">
        <v>2.79956</v>
      </c>
      <c r="L438" s="2">
        <f t="shared" si="29"/>
        <v>6.4300181826625273</v>
      </c>
      <c r="M438" s="1">
        <v>13</v>
      </c>
      <c r="N438" s="2">
        <v>2.7993399999999999</v>
      </c>
      <c r="O438" s="2">
        <f t="shared" si="30"/>
        <v>4.6439020208118249</v>
      </c>
      <c r="P438" s="1" t="s">
        <v>3435</v>
      </c>
      <c r="Q438" s="35">
        <v>-12551.39473</v>
      </c>
      <c r="R438" s="35">
        <v>-12550.141</v>
      </c>
      <c r="S438" s="40">
        <v>0.99566699999999997</v>
      </c>
      <c r="T438" s="47">
        <v>0.18390000000000001</v>
      </c>
      <c r="U438" s="13">
        <v>9</v>
      </c>
      <c r="V438" s="13">
        <v>4</v>
      </c>
      <c r="W438" s="35">
        <f t="shared" si="31"/>
        <v>0.69230769230769229</v>
      </c>
      <c r="X438" s="35">
        <v>-1.1276538461534074</v>
      </c>
      <c r="Y438" s="35">
        <v>-8.6742603550262101E-2</v>
      </c>
      <c r="Z438" s="35">
        <v>-1.0555387692293152</v>
      </c>
      <c r="AA438" s="35">
        <v>-8.119528994071655E-2</v>
      </c>
    </row>
    <row r="439" spans="2:27" x14ac:dyDescent="0.25">
      <c r="B439" t="s">
        <v>566</v>
      </c>
      <c r="C439" s="13">
        <v>9</v>
      </c>
      <c r="D439" s="13">
        <v>4</v>
      </c>
      <c r="E439" s="1">
        <v>34</v>
      </c>
      <c r="F439" s="2">
        <v>2.8198599999999998</v>
      </c>
      <c r="G439" s="1">
        <v>2</v>
      </c>
      <c r="H439" s="2">
        <v>2.8098399999999999</v>
      </c>
      <c r="I439" s="2">
        <f t="shared" si="28"/>
        <v>0.70925506940060856</v>
      </c>
      <c r="J439" s="1">
        <v>17</v>
      </c>
      <c r="K439" s="2">
        <v>2.8169200000000001</v>
      </c>
      <c r="L439" s="2">
        <f t="shared" si="29"/>
        <v>6.0286680899051728</v>
      </c>
      <c r="M439" s="1">
        <v>15</v>
      </c>
      <c r="N439" s="2">
        <v>2.8245300000000002</v>
      </c>
      <c r="O439" s="2">
        <f t="shared" si="30"/>
        <v>5.3194130205045642</v>
      </c>
      <c r="P439" s="1" t="s">
        <v>3435</v>
      </c>
      <c r="Q439" s="35">
        <v>-12551.465082000001</v>
      </c>
      <c r="R439" s="35">
        <v>-12550.0996</v>
      </c>
      <c r="S439" s="40">
        <v>0.99611300000000003</v>
      </c>
      <c r="T439" s="47">
        <v>0.187249999999999</v>
      </c>
      <c r="U439" s="13">
        <v>9</v>
      </c>
      <c r="V439" s="13">
        <v>4</v>
      </c>
      <c r="W439" s="35">
        <f t="shared" si="31"/>
        <v>0.69230769230769229</v>
      </c>
      <c r="X439" s="35">
        <v>-1.0862538461533404</v>
      </c>
      <c r="Y439" s="35">
        <v>-8.355798816564157E-2</v>
      </c>
      <c r="Z439" s="35">
        <v>-1.1258907692299545</v>
      </c>
      <c r="AA439" s="35">
        <v>-8.6606982248458031E-2</v>
      </c>
    </row>
    <row r="440" spans="2:27" x14ac:dyDescent="0.25">
      <c r="B440" t="s">
        <v>567</v>
      </c>
      <c r="C440" s="13">
        <v>9</v>
      </c>
      <c r="D440" s="13">
        <v>4</v>
      </c>
      <c r="E440" s="1">
        <v>34</v>
      </c>
      <c r="F440" s="2">
        <v>2.8197999999999999</v>
      </c>
      <c r="G440" s="1">
        <v>1</v>
      </c>
      <c r="H440" s="2">
        <v>2.7251799999999999</v>
      </c>
      <c r="I440" s="2">
        <f t="shared" si="28"/>
        <v>0.3546350805021633</v>
      </c>
      <c r="J440" s="1">
        <v>19</v>
      </c>
      <c r="K440" s="2">
        <v>2.8178800000000002</v>
      </c>
      <c r="L440" s="2">
        <f t="shared" si="29"/>
        <v>6.7380665295411024</v>
      </c>
      <c r="M440" s="1">
        <v>14</v>
      </c>
      <c r="N440" s="2">
        <v>2.82917</v>
      </c>
      <c r="O440" s="2">
        <f t="shared" si="30"/>
        <v>4.9648911270302865</v>
      </c>
      <c r="P440" s="1" t="s">
        <v>3435</v>
      </c>
      <c r="Q440" s="35">
        <v>-12551.476767</v>
      </c>
      <c r="R440" s="35">
        <v>-12550.2063</v>
      </c>
      <c r="S440" s="40">
        <v>0.99617800000000001</v>
      </c>
      <c r="T440" s="47">
        <v>0.18773999999999899</v>
      </c>
      <c r="U440" s="13">
        <v>9</v>
      </c>
      <c r="V440" s="13">
        <v>4</v>
      </c>
      <c r="W440" s="35">
        <f t="shared" si="31"/>
        <v>0.69230769230769229</v>
      </c>
      <c r="X440" s="35">
        <v>-1.192953846153614</v>
      </c>
      <c r="Y440" s="35">
        <v>-9.1765680473354927E-2</v>
      </c>
      <c r="Z440" s="35">
        <v>-1.1375757692294428</v>
      </c>
      <c r="AA440" s="35">
        <v>-8.7505828402264826E-2</v>
      </c>
    </row>
    <row r="441" spans="2:27" x14ac:dyDescent="0.25">
      <c r="B441" t="s">
        <v>568</v>
      </c>
      <c r="C441" s="19">
        <v>9</v>
      </c>
      <c r="D441" s="19">
        <v>4</v>
      </c>
      <c r="E441" s="1">
        <v>32</v>
      </c>
      <c r="F441" s="2">
        <v>2.7981500000000001</v>
      </c>
      <c r="G441" s="1">
        <v>2</v>
      </c>
      <c r="H441" s="2">
        <v>2.7662499999999999</v>
      </c>
      <c r="I441" s="2">
        <f t="shared" si="28"/>
        <v>0.71475796508407341</v>
      </c>
      <c r="J441" s="1">
        <v>14</v>
      </c>
      <c r="K441" s="2">
        <v>2.78755</v>
      </c>
      <c r="L441" s="2">
        <f t="shared" si="29"/>
        <v>5.0033057555885136</v>
      </c>
      <c r="M441" s="1">
        <v>16</v>
      </c>
      <c r="N441" s="2">
        <v>2.81142</v>
      </c>
      <c r="O441" s="2">
        <f t="shared" si="30"/>
        <v>5.7180637206725873</v>
      </c>
      <c r="P441" s="1" t="s">
        <v>3435</v>
      </c>
      <c r="Q441" s="45">
        <v>-12551.492364</v>
      </c>
      <c r="R441" s="17">
        <v>-12550.225399999999</v>
      </c>
      <c r="S441" s="46">
        <v>0.998309</v>
      </c>
      <c r="T441" s="75">
        <v>0.21232999999999999</v>
      </c>
      <c r="U441" s="19">
        <v>9</v>
      </c>
      <c r="V441" s="19">
        <v>4</v>
      </c>
      <c r="W441" s="45">
        <f t="shared" si="31"/>
        <v>0.69230769230769229</v>
      </c>
      <c r="X441" s="35">
        <v>-1.2120538461531396</v>
      </c>
      <c r="Y441" s="35">
        <v>-9.3234911242549207E-2</v>
      </c>
      <c r="Z441" s="35">
        <v>-1.1531727692290588</v>
      </c>
      <c r="AA441" s="35">
        <v>-8.8705597633004521E-2</v>
      </c>
    </row>
    <row r="442" spans="2:27" x14ac:dyDescent="0.25">
      <c r="B442" t="s">
        <v>569</v>
      </c>
      <c r="C442" s="13">
        <v>9</v>
      </c>
      <c r="D442" s="13">
        <v>4</v>
      </c>
      <c r="E442" s="1">
        <v>34</v>
      </c>
      <c r="F442" s="2">
        <v>2.8193000000000001</v>
      </c>
      <c r="G442" s="1">
        <v>3</v>
      </c>
      <c r="H442" s="2">
        <v>2.82925</v>
      </c>
      <c r="I442" s="2">
        <f t="shared" si="28"/>
        <v>1.0640939240236937</v>
      </c>
      <c r="J442" s="1">
        <v>18</v>
      </c>
      <c r="K442" s="2">
        <v>2.8302700000000001</v>
      </c>
      <c r="L442" s="2">
        <f t="shared" si="29"/>
        <v>6.3845635441421624</v>
      </c>
      <c r="M442" s="1">
        <v>13</v>
      </c>
      <c r="N442" s="2">
        <v>2.8018299999999998</v>
      </c>
      <c r="O442" s="2">
        <f t="shared" si="30"/>
        <v>4.6110736707693398</v>
      </c>
      <c r="P442" s="1" t="s">
        <v>3435</v>
      </c>
      <c r="Q442" s="35">
        <v>-12551.271616</v>
      </c>
      <c r="R442" s="35">
        <v>-12549.9725</v>
      </c>
      <c r="S442" s="40">
        <v>0.99569300000000005</v>
      </c>
      <c r="T442" s="47">
        <v>0.18412999999999999</v>
      </c>
      <c r="U442" s="13">
        <v>9</v>
      </c>
      <c r="V442" s="13">
        <v>4</v>
      </c>
      <c r="W442" s="35">
        <f t="shared" si="31"/>
        <v>0.69230769230769229</v>
      </c>
      <c r="X442" s="35">
        <v>-0.95915384615364019</v>
      </c>
      <c r="Y442" s="35">
        <v>-7.3781065088741549E-2</v>
      </c>
      <c r="Z442" s="35">
        <v>-0.93242476922932838</v>
      </c>
      <c r="AA442" s="35">
        <v>-7.1724982248409869E-2</v>
      </c>
    </row>
    <row r="443" spans="2:27" x14ac:dyDescent="0.25">
      <c r="B443" t="s">
        <v>570</v>
      </c>
      <c r="C443" s="13">
        <v>9</v>
      </c>
      <c r="D443" s="13">
        <v>4</v>
      </c>
      <c r="E443" s="1">
        <v>34</v>
      </c>
      <c r="F443" s="2">
        <v>2.8202199999999999</v>
      </c>
      <c r="G443" s="1">
        <v>3</v>
      </c>
      <c r="H443" s="2">
        <v>2.8953000000000002</v>
      </c>
      <c r="I443" s="2">
        <f t="shared" si="28"/>
        <v>1.0637467998950436</v>
      </c>
      <c r="J443" s="1">
        <v>17</v>
      </c>
      <c r="K443" s="2">
        <v>2.7970799999999998</v>
      </c>
      <c r="L443" s="2">
        <f t="shared" si="29"/>
        <v>6.0278985327385808</v>
      </c>
      <c r="M443" s="1">
        <v>14</v>
      </c>
      <c r="N443" s="2">
        <v>2.83223</v>
      </c>
      <c r="O443" s="2">
        <f t="shared" si="30"/>
        <v>4.9641517328435372</v>
      </c>
      <c r="P443" s="1" t="s">
        <v>3435</v>
      </c>
      <c r="Q443" s="35">
        <v>-12551.216777</v>
      </c>
      <c r="R443" s="35">
        <v>-12549.910400000001</v>
      </c>
      <c r="S443" s="40">
        <v>0.99597000000000002</v>
      </c>
      <c r="T443" s="47">
        <v>0.18615000000000001</v>
      </c>
      <c r="U443" s="13">
        <v>9</v>
      </c>
      <c r="V443" s="13">
        <v>4</v>
      </c>
      <c r="W443" s="35">
        <f t="shared" si="31"/>
        <v>0.69230769230769229</v>
      </c>
      <c r="X443" s="35">
        <v>-0.89705384615444927</v>
      </c>
      <c r="Y443" s="35">
        <v>-6.9004142011880709E-2</v>
      </c>
      <c r="Z443" s="35">
        <v>-0.87758576922897191</v>
      </c>
      <c r="AA443" s="35">
        <v>-6.7506597632997836E-2</v>
      </c>
    </row>
    <row r="444" spans="2:27" x14ac:dyDescent="0.25">
      <c r="B444" t="s">
        <v>571</v>
      </c>
      <c r="C444" s="13">
        <v>9</v>
      </c>
      <c r="D444" s="13">
        <v>4</v>
      </c>
      <c r="E444" s="1">
        <v>33</v>
      </c>
      <c r="F444" s="2">
        <v>2.8176000000000001</v>
      </c>
      <c r="G444" s="1">
        <v>3</v>
      </c>
      <c r="H444" s="2">
        <v>2.9224100000000002</v>
      </c>
      <c r="I444" s="2">
        <f t="shared" si="28"/>
        <v>1.0647359454855196</v>
      </c>
      <c r="J444" s="1">
        <v>18</v>
      </c>
      <c r="K444" s="2">
        <v>2.8093599999999999</v>
      </c>
      <c r="L444" s="2">
        <f t="shared" si="29"/>
        <v>6.3884156729131174</v>
      </c>
      <c r="M444" s="1">
        <v>12</v>
      </c>
      <c r="N444" s="2">
        <v>2.80375</v>
      </c>
      <c r="O444" s="2">
        <f t="shared" si="30"/>
        <v>4.2589437819420786</v>
      </c>
      <c r="P444" s="1" t="s">
        <v>3435</v>
      </c>
      <c r="Q444" s="35">
        <v>-12551.223878999999</v>
      </c>
      <c r="R444" s="35">
        <v>-12549.9467</v>
      </c>
      <c r="S444" s="40">
        <v>0.99876900000000002</v>
      </c>
      <c r="T444" s="47">
        <v>0.21822999999999901</v>
      </c>
      <c r="U444" s="13">
        <v>9</v>
      </c>
      <c r="V444" s="13">
        <v>4</v>
      </c>
      <c r="W444" s="35">
        <f t="shared" si="31"/>
        <v>0.69230769230769229</v>
      </c>
      <c r="X444" s="35">
        <v>-0.9333538461542048</v>
      </c>
      <c r="Y444" s="35">
        <v>-7.1796449704169596E-2</v>
      </c>
      <c r="Z444" s="35">
        <v>-0.88468776922854886</v>
      </c>
      <c r="AA444" s="35">
        <v>-6.8052905325272986E-2</v>
      </c>
    </row>
    <row r="445" spans="2:27" x14ac:dyDescent="0.25">
      <c r="B445" t="s">
        <v>572</v>
      </c>
      <c r="C445" s="13">
        <v>9</v>
      </c>
      <c r="D445" s="13">
        <v>4</v>
      </c>
      <c r="E445" s="1">
        <v>35</v>
      </c>
      <c r="F445" s="2">
        <v>2.8376800000000002</v>
      </c>
      <c r="G445" s="1">
        <v>3</v>
      </c>
      <c r="H445" s="2">
        <v>2.8591000000000002</v>
      </c>
      <c r="I445" s="2">
        <f t="shared" si="28"/>
        <v>1.0572016576921992</v>
      </c>
      <c r="J445" s="1">
        <v>17</v>
      </c>
      <c r="K445" s="2">
        <v>2.8517600000000001</v>
      </c>
      <c r="L445" s="2">
        <f t="shared" si="29"/>
        <v>5.9908093935891289</v>
      </c>
      <c r="M445" s="1">
        <v>15</v>
      </c>
      <c r="N445" s="2">
        <v>2.8174299999999999</v>
      </c>
      <c r="O445" s="2">
        <f t="shared" si="30"/>
        <v>5.2860082884609962</v>
      </c>
      <c r="P445" s="1" t="s">
        <v>3435</v>
      </c>
      <c r="Q445" s="35">
        <v>-12551.245499000001</v>
      </c>
      <c r="R445" s="35">
        <v>-12549.979300000001</v>
      </c>
      <c r="S445" s="40">
        <v>0.99720600000000004</v>
      </c>
      <c r="T445" s="47">
        <v>0.19716</v>
      </c>
      <c r="U445" s="13">
        <v>9</v>
      </c>
      <c r="V445" s="13">
        <v>4</v>
      </c>
      <c r="W445" s="35">
        <f t="shared" si="31"/>
        <v>0.69230769230769229</v>
      </c>
      <c r="X445" s="35">
        <v>-0.96595384615466173</v>
      </c>
      <c r="Y445" s="35">
        <v>-7.4304142011897056E-2</v>
      </c>
      <c r="Z445" s="35">
        <v>-0.90630776922989753</v>
      </c>
      <c r="AA445" s="35">
        <v>-6.9715982248453656E-2</v>
      </c>
    </row>
    <row r="446" spans="2:27" x14ac:dyDescent="0.25">
      <c r="B446" t="s">
        <v>573</v>
      </c>
      <c r="C446" s="13">
        <v>9</v>
      </c>
      <c r="D446" s="13">
        <v>4</v>
      </c>
      <c r="E446" s="1">
        <v>33</v>
      </c>
      <c r="F446" s="2">
        <v>2.8135400000000002</v>
      </c>
      <c r="G446" s="1">
        <v>2</v>
      </c>
      <c r="H446" s="2">
        <v>2.7640799999999999</v>
      </c>
      <c r="I446" s="2">
        <f t="shared" si="28"/>
        <v>0.71084825522295747</v>
      </c>
      <c r="J446" s="1">
        <v>17</v>
      </c>
      <c r="K446" s="2">
        <v>2.8339300000000001</v>
      </c>
      <c r="L446" s="2">
        <f t="shared" si="29"/>
        <v>6.0422101693951387</v>
      </c>
      <c r="M446" s="1">
        <v>14</v>
      </c>
      <c r="N446" s="2">
        <v>2.7958500000000002</v>
      </c>
      <c r="O446" s="2">
        <f t="shared" si="30"/>
        <v>4.9759377865607028</v>
      </c>
      <c r="P446" s="1" t="s">
        <v>3435</v>
      </c>
      <c r="Q446" s="35">
        <v>-12551.365614</v>
      </c>
      <c r="R446" s="35">
        <v>-12550.082399999999</v>
      </c>
      <c r="S446" s="40">
        <v>0.99546800000000002</v>
      </c>
      <c r="T446" s="47">
        <v>0.18265999999999999</v>
      </c>
      <c r="U446" s="13">
        <v>9</v>
      </c>
      <c r="V446" s="13">
        <v>4</v>
      </c>
      <c r="W446" s="35">
        <f t="shared" si="31"/>
        <v>0.69230769230769229</v>
      </c>
      <c r="X446" s="35">
        <v>-1.0690538461531105</v>
      </c>
      <c r="Y446" s="35">
        <v>-8.2234911242546962E-2</v>
      </c>
      <c r="Z446" s="35">
        <v>-1.0264227692296117</v>
      </c>
      <c r="AA446" s="35">
        <v>-7.8955597633047062E-2</v>
      </c>
    </row>
    <row r="447" spans="2:27" x14ac:dyDescent="0.25">
      <c r="B447" t="s">
        <v>574</v>
      </c>
      <c r="C447" s="13">
        <v>9</v>
      </c>
      <c r="D447" s="13">
        <v>4</v>
      </c>
      <c r="E447" s="1">
        <v>35</v>
      </c>
      <c r="F447" s="2">
        <v>2.8289499999999999</v>
      </c>
      <c r="G447" s="1">
        <v>1</v>
      </c>
      <c r="H447" s="2">
        <v>2.8933599999999999</v>
      </c>
      <c r="I447" s="2">
        <f t="shared" si="28"/>
        <v>0.3534880432669365</v>
      </c>
      <c r="J447" s="1">
        <v>22</v>
      </c>
      <c r="K447" s="2">
        <v>2.8406400000000001</v>
      </c>
      <c r="L447" s="2">
        <f t="shared" si="29"/>
        <v>7.7767369518726035</v>
      </c>
      <c r="M447" s="1">
        <v>12</v>
      </c>
      <c r="N447" s="2">
        <v>2.8021500000000001</v>
      </c>
      <c r="O447" s="2">
        <f t="shared" si="30"/>
        <v>4.241856519203238</v>
      </c>
      <c r="P447" s="1" t="s">
        <v>3435</v>
      </c>
      <c r="Q447" s="35">
        <v>-12551.280446000001</v>
      </c>
      <c r="R447" s="35">
        <v>-12549.965700000001</v>
      </c>
      <c r="S447" s="40">
        <v>0.99160400000000004</v>
      </c>
      <c r="T447" s="47">
        <v>0.164099999999999</v>
      </c>
      <c r="U447" s="13">
        <v>9</v>
      </c>
      <c r="V447" s="13">
        <v>4</v>
      </c>
      <c r="W447" s="35">
        <f t="shared" si="31"/>
        <v>0.69230769230769229</v>
      </c>
      <c r="X447" s="35">
        <v>-0.95235384615443763</v>
      </c>
      <c r="Y447" s="35">
        <v>-7.3257988165725971E-2</v>
      </c>
      <c r="Z447" s="35">
        <v>-0.94125476922999951</v>
      </c>
      <c r="AA447" s="35">
        <v>-7.2404213017692273E-2</v>
      </c>
    </row>
    <row r="448" spans="2:27" x14ac:dyDescent="0.25">
      <c r="B448" t="s">
        <v>575</v>
      </c>
      <c r="C448" s="13">
        <v>9</v>
      </c>
      <c r="D448" s="13">
        <v>4</v>
      </c>
      <c r="E448" s="1">
        <v>34</v>
      </c>
      <c r="F448" s="2">
        <v>2.8227500000000001</v>
      </c>
      <c r="G448" s="1">
        <v>1</v>
      </c>
      <c r="H448" s="2">
        <v>2.99546</v>
      </c>
      <c r="I448" s="2">
        <f t="shared" si="28"/>
        <v>0.35426445841820919</v>
      </c>
      <c r="J448" s="1">
        <v>19</v>
      </c>
      <c r="K448" s="2">
        <v>2.8003999999999998</v>
      </c>
      <c r="L448" s="2">
        <f t="shared" si="29"/>
        <v>6.7310247099459746</v>
      </c>
      <c r="M448" s="1">
        <v>14</v>
      </c>
      <c r="N448" s="2">
        <v>2.8407300000000002</v>
      </c>
      <c r="O448" s="2">
        <f t="shared" si="30"/>
        <v>4.9597024178549285</v>
      </c>
      <c r="P448" s="1" t="s">
        <v>3435</v>
      </c>
      <c r="Q448" s="35">
        <v>-12551.335714000001</v>
      </c>
      <c r="R448" s="35">
        <v>-12550.0746</v>
      </c>
      <c r="S448" s="40">
        <v>0.99512500000000004</v>
      </c>
      <c r="T448" s="47">
        <v>0.18042</v>
      </c>
      <c r="U448" s="13">
        <v>9</v>
      </c>
      <c r="V448" s="13">
        <v>4</v>
      </c>
      <c r="W448" s="35">
        <f t="shared" si="31"/>
        <v>0.69230769230769229</v>
      </c>
      <c r="X448" s="35">
        <v>-1.0612538461537042</v>
      </c>
      <c r="Y448" s="35">
        <v>-8.1634911242592631E-2</v>
      </c>
      <c r="Z448" s="35">
        <v>-0.99652276923006866</v>
      </c>
      <c r="AA448" s="35">
        <v>-7.6655597633082204E-2</v>
      </c>
    </row>
    <row r="449" spans="2:27" x14ac:dyDescent="0.25">
      <c r="B449" t="s">
        <v>576</v>
      </c>
      <c r="C449" s="13">
        <v>9</v>
      </c>
      <c r="D449" s="13">
        <v>4</v>
      </c>
      <c r="E449" s="1">
        <v>34</v>
      </c>
      <c r="F449" s="2">
        <v>2.8198799999999999</v>
      </c>
      <c r="G449" s="1">
        <v>2</v>
      </c>
      <c r="H449" s="2">
        <v>2.7699500000000001</v>
      </c>
      <c r="I449" s="2">
        <f t="shared" si="28"/>
        <v>0.70925003900875216</v>
      </c>
      <c r="J449" s="1">
        <v>17</v>
      </c>
      <c r="K449" s="2">
        <v>2.82965</v>
      </c>
      <c r="L449" s="2">
        <f t="shared" si="29"/>
        <v>6.0286253315743936</v>
      </c>
      <c r="M449" s="1">
        <v>15</v>
      </c>
      <c r="N449" s="2">
        <v>2.8154699999999999</v>
      </c>
      <c r="O449" s="2">
        <f t="shared" si="30"/>
        <v>5.319375292565641</v>
      </c>
      <c r="P449" s="1" t="s">
        <v>3435</v>
      </c>
      <c r="Q449" s="35">
        <v>-12551.234397</v>
      </c>
      <c r="R449" s="35">
        <v>-12549.9719</v>
      </c>
      <c r="S449" s="40">
        <v>0.99610200000000004</v>
      </c>
      <c r="T449" s="47">
        <v>0.18712999999999999</v>
      </c>
      <c r="U449" s="13">
        <v>9</v>
      </c>
      <c r="V449" s="13">
        <v>4</v>
      </c>
      <c r="W449" s="35">
        <f t="shared" si="31"/>
        <v>0.69230769230769229</v>
      </c>
      <c r="X449" s="35">
        <v>-0.95855384615424555</v>
      </c>
      <c r="Y449" s="35">
        <v>-7.3734911242634274E-2</v>
      </c>
      <c r="Z449" s="35">
        <v>-0.89520576922950568</v>
      </c>
      <c r="AA449" s="35">
        <v>-6.886198224842352E-2</v>
      </c>
    </row>
    <row r="450" spans="2:27" x14ac:dyDescent="0.25">
      <c r="B450" t="s">
        <v>577</v>
      </c>
      <c r="C450" s="13">
        <v>9</v>
      </c>
      <c r="D450" s="13">
        <v>4</v>
      </c>
      <c r="E450" s="1">
        <v>34</v>
      </c>
      <c r="F450" s="2">
        <v>2.8229899999999999</v>
      </c>
      <c r="G450" s="1">
        <v>2</v>
      </c>
      <c r="H450" s="2">
        <v>2.8281800000000001</v>
      </c>
      <c r="I450" s="2">
        <f t="shared" si="28"/>
        <v>0.70846868037081256</v>
      </c>
      <c r="J450" s="1">
        <v>14</v>
      </c>
      <c r="K450" s="2">
        <v>2.7977699999999999</v>
      </c>
      <c r="L450" s="2">
        <f t="shared" si="29"/>
        <v>4.9592807625956876</v>
      </c>
      <c r="M450" s="1">
        <v>18</v>
      </c>
      <c r="N450" s="2">
        <v>2.8420299999999998</v>
      </c>
      <c r="O450" s="2">
        <f t="shared" si="30"/>
        <v>6.3762181233373125</v>
      </c>
      <c r="P450" s="1" t="s">
        <v>3435</v>
      </c>
      <c r="Q450" s="35">
        <v>-12551.422585</v>
      </c>
      <c r="R450" s="35">
        <v>-12550.0898</v>
      </c>
      <c r="S450" s="40">
        <v>0.99507299999999999</v>
      </c>
      <c r="T450" s="47">
        <v>0.180139999999999</v>
      </c>
      <c r="U450" s="13">
        <v>9</v>
      </c>
      <c r="V450" s="13">
        <v>4</v>
      </c>
      <c r="W450" s="35">
        <f t="shared" si="31"/>
        <v>0.69230769230769229</v>
      </c>
      <c r="X450" s="35">
        <v>-1.0764538461535267</v>
      </c>
      <c r="Y450" s="35">
        <v>-8.2804142011809745E-2</v>
      </c>
      <c r="Z450" s="35">
        <v>-1.0833937692295876</v>
      </c>
      <c r="AA450" s="35">
        <v>-8.3337982248429823E-2</v>
      </c>
    </row>
    <row r="451" spans="2:27" x14ac:dyDescent="0.25">
      <c r="B451" t="s">
        <v>578</v>
      </c>
      <c r="C451" s="13">
        <v>9</v>
      </c>
      <c r="D451" s="13">
        <v>4</v>
      </c>
      <c r="E451" s="1">
        <v>34</v>
      </c>
      <c r="F451" s="2">
        <v>2.8243800000000001</v>
      </c>
      <c r="G451" s="1">
        <v>3</v>
      </c>
      <c r="H451" s="2">
        <v>2.8407100000000001</v>
      </c>
      <c r="I451" s="2">
        <f t="shared" si="28"/>
        <v>1.0621800182694963</v>
      </c>
      <c r="J451" s="1">
        <v>15</v>
      </c>
      <c r="K451" s="2">
        <v>2.78186</v>
      </c>
      <c r="L451" s="2">
        <f t="shared" si="29"/>
        <v>5.3109000913474818</v>
      </c>
      <c r="M451" s="1">
        <v>16</v>
      </c>
      <c r="N451" s="2">
        <v>2.8611800000000001</v>
      </c>
      <c r="O451" s="2">
        <f t="shared" si="30"/>
        <v>5.6649600974373131</v>
      </c>
      <c r="P451" s="1" t="s">
        <v>3435</v>
      </c>
      <c r="Q451" s="35">
        <v>-12550.986193000001</v>
      </c>
      <c r="R451" s="35">
        <v>-12549.621161999999</v>
      </c>
      <c r="S451" s="40">
        <v>0.99445099999999997</v>
      </c>
      <c r="T451" s="47">
        <v>0.17649999999999999</v>
      </c>
      <c r="U451" s="13">
        <v>9</v>
      </c>
      <c r="V451" s="13">
        <v>4</v>
      </c>
      <c r="W451" s="35">
        <f t="shared" si="31"/>
        <v>0.69230769230769229</v>
      </c>
      <c r="X451" s="35">
        <v>-0.60781584615324391</v>
      </c>
      <c r="Y451" s="35">
        <v>-4.6755065088711072E-2</v>
      </c>
      <c r="Z451" s="35">
        <v>-0.64700176922997343</v>
      </c>
      <c r="AA451" s="35">
        <v>-4.976936686384411E-2</v>
      </c>
    </row>
    <row r="452" spans="2:27" x14ac:dyDescent="0.25">
      <c r="B452" t="s">
        <v>579</v>
      </c>
      <c r="C452" s="13">
        <v>9</v>
      </c>
      <c r="D452" s="13">
        <v>4</v>
      </c>
      <c r="E452" s="1">
        <v>34</v>
      </c>
      <c r="F452" s="2">
        <v>2.8233999999999999</v>
      </c>
      <c r="G452" s="1">
        <v>3</v>
      </c>
      <c r="H452" s="2">
        <v>2.8260700000000001</v>
      </c>
      <c r="I452" s="2">
        <f t="shared" si="28"/>
        <v>1.0625487001487568</v>
      </c>
      <c r="J452" s="1">
        <v>16</v>
      </c>
      <c r="K452" s="2">
        <v>2.8115800000000002</v>
      </c>
      <c r="L452" s="2">
        <f t="shared" si="29"/>
        <v>5.6669264007933702</v>
      </c>
      <c r="M452" s="1">
        <v>15</v>
      </c>
      <c r="N452" s="2">
        <v>2.8354699999999999</v>
      </c>
      <c r="O452" s="2">
        <f t="shared" si="30"/>
        <v>5.3127435007437844</v>
      </c>
      <c r="P452" s="1" t="s">
        <v>3435</v>
      </c>
      <c r="Q452" s="35">
        <v>-12551.102424999999</v>
      </c>
      <c r="R452" s="35">
        <v>-12549.733700000001</v>
      </c>
      <c r="S452" s="40">
        <v>0.99563299999999999</v>
      </c>
      <c r="T452" s="47">
        <v>0.18379000000000001</v>
      </c>
      <c r="U452" s="13">
        <v>9</v>
      </c>
      <c r="V452" s="13">
        <v>4</v>
      </c>
      <c r="W452" s="35">
        <f t="shared" si="31"/>
        <v>0.69230769230769229</v>
      </c>
      <c r="X452" s="35">
        <v>-0.72035384615446674</v>
      </c>
      <c r="Y452" s="35">
        <v>-5.5411834319574367E-2</v>
      </c>
      <c r="Z452" s="35">
        <v>-0.76323376922846364</v>
      </c>
      <c r="AA452" s="35">
        <v>-5.8710289940651049E-2</v>
      </c>
    </row>
    <row r="453" spans="2:27" x14ac:dyDescent="0.25">
      <c r="B453" t="s">
        <v>580</v>
      </c>
      <c r="C453" s="13">
        <v>9</v>
      </c>
      <c r="D453" s="13">
        <v>4</v>
      </c>
      <c r="E453" s="1">
        <v>34</v>
      </c>
      <c r="F453" s="2">
        <v>2.82056</v>
      </c>
      <c r="G453" s="1">
        <v>4</v>
      </c>
      <c r="H453" s="2">
        <v>2.8266499999999999</v>
      </c>
      <c r="I453" s="2">
        <f t="shared" si="28"/>
        <v>1.4181580962645717</v>
      </c>
      <c r="J453" s="1">
        <v>14</v>
      </c>
      <c r="K453" s="2">
        <v>2.82457</v>
      </c>
      <c r="L453" s="2">
        <f t="shared" si="29"/>
        <v>4.963553336926001</v>
      </c>
      <c r="M453" s="1">
        <v>16</v>
      </c>
      <c r="N453" s="2">
        <v>2.8155299999999999</v>
      </c>
      <c r="O453" s="2">
        <f t="shared" si="30"/>
        <v>5.6726323850582867</v>
      </c>
      <c r="P453" s="1" t="s">
        <v>3435</v>
      </c>
      <c r="Q453" s="35">
        <v>-12551.006942</v>
      </c>
      <c r="R453" s="35">
        <v>-12549.704900000001</v>
      </c>
      <c r="S453" s="40">
        <v>0.99629599999999996</v>
      </c>
      <c r="T453" s="47">
        <v>0.18806999999999999</v>
      </c>
      <c r="U453" s="13">
        <v>9</v>
      </c>
      <c r="V453" s="13">
        <v>4</v>
      </c>
      <c r="W453" s="35">
        <f t="shared" si="31"/>
        <v>0.69230769230769229</v>
      </c>
      <c r="X453" s="35">
        <v>-0.69155384615442017</v>
      </c>
      <c r="Y453" s="35">
        <v>-5.3196449704186168E-2</v>
      </c>
      <c r="Z453" s="35">
        <v>-0.66775076922931476</v>
      </c>
      <c r="AA453" s="35">
        <v>-5.1365443786870364E-2</v>
      </c>
    </row>
    <row r="454" spans="2:27" x14ac:dyDescent="0.25">
      <c r="B454" t="s">
        <v>581</v>
      </c>
      <c r="C454" s="13">
        <v>9</v>
      </c>
      <c r="D454" s="13">
        <v>4</v>
      </c>
      <c r="E454" s="1">
        <v>33</v>
      </c>
      <c r="F454" s="2">
        <v>2.8114699999999999</v>
      </c>
      <c r="G454" s="1">
        <v>3</v>
      </c>
      <c r="H454" s="2">
        <v>2.84</v>
      </c>
      <c r="I454" s="2">
        <f t="shared" si="28"/>
        <v>1.0670574468160785</v>
      </c>
      <c r="J454" s="1">
        <v>15</v>
      </c>
      <c r="K454" s="2">
        <v>2.8055400000000001</v>
      </c>
      <c r="L454" s="2">
        <f t="shared" si="29"/>
        <v>5.3352872340803925</v>
      </c>
      <c r="M454" s="1">
        <v>15</v>
      </c>
      <c r="N454" s="2">
        <v>2.8117000000000001</v>
      </c>
      <c r="O454" s="2">
        <f t="shared" si="30"/>
        <v>5.3352872340803925</v>
      </c>
      <c r="P454" s="1" t="s">
        <v>3435</v>
      </c>
      <c r="Q454" s="35">
        <v>-12551.117270999999</v>
      </c>
      <c r="R454" s="35">
        <v>-12549.8308</v>
      </c>
      <c r="S454" s="40">
        <v>0.996278</v>
      </c>
      <c r="T454" s="47">
        <v>0.18859000000000001</v>
      </c>
      <c r="U454" s="13">
        <v>9</v>
      </c>
      <c r="V454" s="13">
        <v>4</v>
      </c>
      <c r="W454" s="35">
        <f t="shared" si="31"/>
        <v>0.69230769230769229</v>
      </c>
      <c r="X454" s="35">
        <v>-0.81745384615351213</v>
      </c>
      <c r="Y454" s="35">
        <v>-6.2881065088731702E-2</v>
      </c>
      <c r="Z454" s="35">
        <v>-0.77807976922849775</v>
      </c>
      <c r="AA454" s="35">
        <v>-5.9852289940653676E-2</v>
      </c>
    </row>
    <row r="455" spans="2:27" x14ac:dyDescent="0.25">
      <c r="B455" t="s">
        <v>582</v>
      </c>
      <c r="C455" s="13">
        <v>9</v>
      </c>
      <c r="D455" s="13">
        <v>4</v>
      </c>
      <c r="E455" s="1">
        <v>34</v>
      </c>
      <c r="F455" s="2">
        <v>2.8172600000000001</v>
      </c>
      <c r="G455" s="1">
        <v>3</v>
      </c>
      <c r="H455" s="2">
        <v>2.8177699999999999</v>
      </c>
      <c r="I455" s="2">
        <f t="shared" si="28"/>
        <v>1.0648644427564371</v>
      </c>
      <c r="J455" s="1">
        <v>16</v>
      </c>
      <c r="K455" s="2">
        <v>2.80545</v>
      </c>
      <c r="L455" s="2">
        <f t="shared" si="29"/>
        <v>5.6792770280343312</v>
      </c>
      <c r="M455" s="1">
        <v>15</v>
      </c>
      <c r="N455" s="2">
        <v>2.8297699999999999</v>
      </c>
      <c r="O455" s="2">
        <f t="shared" si="30"/>
        <v>5.3243222137821853</v>
      </c>
      <c r="P455" s="1" t="s">
        <v>3435</v>
      </c>
      <c r="Q455" s="35">
        <v>-12551.241158999999</v>
      </c>
      <c r="R455" s="35">
        <v>-12549.7619</v>
      </c>
      <c r="S455" s="40">
        <v>0.99776900000000002</v>
      </c>
      <c r="T455" s="47">
        <v>0.20383999999999999</v>
      </c>
      <c r="U455" s="13">
        <v>9</v>
      </c>
      <c r="V455" s="13">
        <v>4</v>
      </c>
      <c r="W455" s="35">
        <f t="shared" si="31"/>
        <v>0.69230769230769229</v>
      </c>
      <c r="X455" s="35">
        <v>-0.74855384615329967</v>
      </c>
      <c r="Y455" s="35">
        <v>-5.7581065088715362E-2</v>
      </c>
      <c r="Z455" s="35">
        <v>-0.9019677692285768</v>
      </c>
      <c r="AA455" s="35">
        <v>-6.9382136094505914E-2</v>
      </c>
    </row>
    <row r="456" spans="2:27" x14ac:dyDescent="0.25">
      <c r="B456" t="s">
        <v>583</v>
      </c>
      <c r="C456" s="13">
        <v>9</v>
      </c>
      <c r="D456" s="13">
        <v>4</v>
      </c>
      <c r="E456" s="1">
        <v>34</v>
      </c>
      <c r="F456" s="2">
        <v>2.8208199999999999</v>
      </c>
      <c r="G456" s="1">
        <v>5</v>
      </c>
      <c r="H456" s="2">
        <v>2.7927900000000001</v>
      </c>
      <c r="I456" s="2">
        <f t="shared" si="28"/>
        <v>1.7725342276359357</v>
      </c>
      <c r="J456" s="1">
        <v>10</v>
      </c>
      <c r="K456" s="2">
        <v>2.8089</v>
      </c>
      <c r="L456" s="2">
        <f t="shared" si="29"/>
        <v>3.5450684552718714</v>
      </c>
      <c r="M456" s="1">
        <v>19</v>
      </c>
      <c r="N456" s="2">
        <v>2.83447</v>
      </c>
      <c r="O456" s="2">
        <f t="shared" si="30"/>
        <v>6.7356300650165561</v>
      </c>
      <c r="P456" s="1" t="s">
        <v>3435</v>
      </c>
      <c r="Q456" s="35">
        <v>-12550.916004999999</v>
      </c>
      <c r="R456" s="35">
        <v>-12549.579400000001</v>
      </c>
      <c r="S456" s="40">
        <v>0.99530799999999997</v>
      </c>
      <c r="T456" s="47">
        <v>0.18154999999999999</v>
      </c>
      <c r="U456" s="13">
        <v>9</v>
      </c>
      <c r="V456" s="13">
        <v>4</v>
      </c>
      <c r="W456" s="35">
        <f t="shared" si="31"/>
        <v>0.69230769230769229</v>
      </c>
      <c r="X456" s="35">
        <v>-0.56605384615431831</v>
      </c>
      <c r="Y456" s="35">
        <v>-4.3542603550332175E-2</v>
      </c>
      <c r="Z456" s="35">
        <v>-0.57681376922846539</v>
      </c>
      <c r="AA456" s="35">
        <v>-4.4370289940651182E-2</v>
      </c>
    </row>
    <row r="457" spans="2:27" x14ac:dyDescent="0.25">
      <c r="B457" t="s">
        <v>584</v>
      </c>
      <c r="C457" s="13">
        <v>9</v>
      </c>
      <c r="D457" s="13">
        <v>4</v>
      </c>
      <c r="E457" s="1">
        <v>34</v>
      </c>
      <c r="F457" s="2">
        <v>2.8185600000000002</v>
      </c>
      <c r="G457" s="1">
        <v>2</v>
      </c>
      <c r="H457" s="2">
        <v>2.8531900000000001</v>
      </c>
      <c r="I457" s="2">
        <f t="shared" si="28"/>
        <v>0.70958219800181643</v>
      </c>
      <c r="J457" s="1">
        <v>16</v>
      </c>
      <c r="K457" s="2">
        <v>2.7843599999999999</v>
      </c>
      <c r="L457" s="2">
        <f t="shared" si="29"/>
        <v>5.6766575840145315</v>
      </c>
      <c r="M457" s="1">
        <v>16</v>
      </c>
      <c r="N457" s="2">
        <v>2.84843</v>
      </c>
      <c r="O457" s="2">
        <f t="shared" si="30"/>
        <v>5.6766575840145315</v>
      </c>
      <c r="P457" s="1" t="s">
        <v>3435</v>
      </c>
      <c r="Q457" s="35">
        <v>-12551.205615999999</v>
      </c>
      <c r="R457" s="35">
        <v>-12549.898300000001</v>
      </c>
      <c r="S457" s="40">
        <v>0.995367</v>
      </c>
      <c r="T457" s="47">
        <v>0.181979999999999</v>
      </c>
      <c r="U457" s="13">
        <v>9</v>
      </c>
      <c r="V457" s="13">
        <v>4</v>
      </c>
      <c r="W457" s="35">
        <f t="shared" si="31"/>
        <v>0.69230769230769229</v>
      </c>
      <c r="X457" s="35">
        <v>-0.88495384615453077</v>
      </c>
      <c r="Y457" s="35">
        <v>-6.8073372781117747E-2</v>
      </c>
      <c r="Z457" s="35">
        <v>-0.86642476922861533</v>
      </c>
      <c r="AA457" s="35">
        <v>-6.6648059171431948E-2</v>
      </c>
    </row>
    <row r="458" spans="2:27" x14ac:dyDescent="0.25">
      <c r="B458" t="s">
        <v>585</v>
      </c>
      <c r="C458" s="13">
        <v>9</v>
      </c>
      <c r="D458" s="13">
        <v>4</v>
      </c>
      <c r="E458" s="1">
        <v>34</v>
      </c>
      <c r="F458" s="2">
        <v>2.8248099999999998</v>
      </c>
      <c r="G458" s="1">
        <v>4</v>
      </c>
      <c r="H458" s="2">
        <v>2.8394400000000002</v>
      </c>
      <c r="I458" s="2">
        <f t="shared" si="28"/>
        <v>1.4160244405818445</v>
      </c>
      <c r="J458" s="1">
        <v>14</v>
      </c>
      <c r="K458" s="2">
        <v>2.82416</v>
      </c>
      <c r="L458" s="2">
        <f t="shared" si="29"/>
        <v>4.9560855420364556</v>
      </c>
      <c r="M458" s="1">
        <v>16</v>
      </c>
      <c r="N458" s="2">
        <v>2.8217300000000001</v>
      </c>
      <c r="O458" s="2">
        <f t="shared" si="30"/>
        <v>5.664097762327378</v>
      </c>
      <c r="P458" s="1" t="s">
        <v>3435</v>
      </c>
      <c r="Q458" s="35">
        <v>-12551.170067999999</v>
      </c>
      <c r="R458" s="35">
        <v>-12549.8325</v>
      </c>
      <c r="S458" s="40">
        <v>0.99610200000000004</v>
      </c>
      <c r="T458" s="47">
        <v>0.18714999999999901</v>
      </c>
      <c r="U458" s="13">
        <v>9</v>
      </c>
      <c r="V458" s="13">
        <v>4</v>
      </c>
      <c r="W458" s="35">
        <f t="shared" si="31"/>
        <v>0.69230769230769229</v>
      </c>
      <c r="X458" s="35">
        <v>-0.81915384615422226</v>
      </c>
      <c r="Y458" s="35">
        <v>-6.3011834319555565E-2</v>
      </c>
      <c r="Z458" s="35">
        <v>-0.83087676922878018</v>
      </c>
      <c r="AA458" s="35">
        <v>-6.3913597632983085E-2</v>
      </c>
    </row>
    <row r="459" spans="2:27" x14ac:dyDescent="0.25">
      <c r="B459" t="s">
        <v>586</v>
      </c>
      <c r="C459" s="13">
        <v>9</v>
      </c>
      <c r="D459" s="13">
        <v>4</v>
      </c>
      <c r="E459" s="1">
        <v>34</v>
      </c>
      <c r="F459" s="2">
        <v>2.8237800000000002</v>
      </c>
      <c r="G459" s="1">
        <v>3</v>
      </c>
      <c r="H459" s="2">
        <v>2.9069699999999998</v>
      </c>
      <c r="I459" s="2">
        <f t="shared" si="28"/>
        <v>1.0624057114931049</v>
      </c>
      <c r="J459" s="1">
        <v>16</v>
      </c>
      <c r="K459" s="2">
        <v>2.80247</v>
      </c>
      <c r="L459" s="2">
        <f t="shared" si="29"/>
        <v>5.6661637946298926</v>
      </c>
      <c r="M459" s="1">
        <v>15</v>
      </c>
      <c r="N459" s="2">
        <v>2.8298800000000002</v>
      </c>
      <c r="O459" s="2">
        <f t="shared" si="30"/>
        <v>5.3120285574655242</v>
      </c>
      <c r="P459" s="1" t="s">
        <v>3435</v>
      </c>
      <c r="Q459" s="35">
        <v>-12551.386454</v>
      </c>
      <c r="R459" s="35">
        <v>-12549.9512</v>
      </c>
      <c r="S459" s="40">
        <v>0.99785400000000002</v>
      </c>
      <c r="T459" s="47">
        <v>0.20505000000000001</v>
      </c>
      <c r="U459" s="13">
        <v>9</v>
      </c>
      <c r="V459" s="13">
        <v>4</v>
      </c>
      <c r="W459" s="35">
        <f t="shared" si="31"/>
        <v>0.69230769230769229</v>
      </c>
      <c r="X459" s="35">
        <v>-0.93785384615330258</v>
      </c>
      <c r="Y459" s="35">
        <v>-7.214260355025405E-2</v>
      </c>
      <c r="Z459" s="35">
        <v>-1.047262769228837</v>
      </c>
      <c r="AA459" s="35">
        <v>-8.0558674556064386E-2</v>
      </c>
    </row>
    <row r="460" spans="2:27" x14ac:dyDescent="0.25">
      <c r="B460" t="s">
        <v>587</v>
      </c>
      <c r="C460" s="13">
        <v>9</v>
      </c>
      <c r="D460" s="13">
        <v>4</v>
      </c>
      <c r="E460" s="1">
        <v>35</v>
      </c>
      <c r="F460" s="2">
        <v>2.8333499999999998</v>
      </c>
      <c r="G460" s="1">
        <v>3</v>
      </c>
      <c r="H460" s="2">
        <v>2.8064200000000001</v>
      </c>
      <c r="I460" s="2">
        <f t="shared" si="28"/>
        <v>1.0588173010746997</v>
      </c>
      <c r="J460" s="1">
        <v>14</v>
      </c>
      <c r="K460" s="2">
        <v>2.8259400000000001</v>
      </c>
      <c r="L460" s="2">
        <f t="shared" si="29"/>
        <v>4.9411474050152648</v>
      </c>
      <c r="M460" s="1">
        <v>18</v>
      </c>
      <c r="N460" s="2">
        <v>2.84361</v>
      </c>
      <c r="O460" s="2">
        <f t="shared" si="30"/>
        <v>6.3529038064481975</v>
      </c>
      <c r="P460" s="1" t="s">
        <v>3435</v>
      </c>
      <c r="Q460" s="35">
        <v>-12551.224311</v>
      </c>
      <c r="R460" s="35">
        <v>-12549.890299999999</v>
      </c>
      <c r="S460" s="40">
        <v>0.99748000000000003</v>
      </c>
      <c r="T460" s="47">
        <v>0.20025999999999999</v>
      </c>
      <c r="U460" s="13">
        <v>9</v>
      </c>
      <c r="V460" s="13">
        <v>4</v>
      </c>
      <c r="W460" s="35">
        <f t="shared" si="31"/>
        <v>0.69230769230769229</v>
      </c>
      <c r="X460" s="35">
        <v>-0.87695384615290095</v>
      </c>
      <c r="Y460" s="35">
        <v>-6.745798816560776E-2</v>
      </c>
      <c r="Z460" s="35">
        <v>-0.88511976922927715</v>
      </c>
      <c r="AA460" s="35">
        <v>-6.8086136094559782E-2</v>
      </c>
    </row>
    <row r="461" spans="2:27" x14ac:dyDescent="0.25">
      <c r="B461" t="s">
        <v>588</v>
      </c>
      <c r="C461" s="13">
        <v>9</v>
      </c>
      <c r="D461" s="13">
        <v>4</v>
      </c>
      <c r="E461" s="1">
        <v>34</v>
      </c>
      <c r="F461" s="2">
        <v>2.8181500000000002</v>
      </c>
      <c r="G461" s="1">
        <v>2</v>
      </c>
      <c r="H461" s="2">
        <v>2.7932199999999998</v>
      </c>
      <c r="I461" s="2">
        <f t="shared" si="28"/>
        <v>0.70968543193229594</v>
      </c>
      <c r="J461" s="1">
        <v>18</v>
      </c>
      <c r="K461" s="2">
        <v>2.81677</v>
      </c>
      <c r="L461" s="2">
        <f t="shared" si="29"/>
        <v>6.387168887390664</v>
      </c>
      <c r="M461" s="1">
        <v>14</v>
      </c>
      <c r="N461" s="2">
        <v>2.82348</v>
      </c>
      <c r="O461" s="2">
        <f t="shared" si="30"/>
        <v>4.9677980235260719</v>
      </c>
      <c r="P461" s="1" t="s">
        <v>3435</v>
      </c>
      <c r="Q461" s="35">
        <v>-12551.292348999999</v>
      </c>
      <c r="R461" s="35">
        <v>-12549.8626</v>
      </c>
      <c r="S461" s="40">
        <v>0.99725900000000001</v>
      </c>
      <c r="T461" s="47">
        <v>0.19767999999999999</v>
      </c>
      <c r="U461" s="13">
        <v>9</v>
      </c>
      <c r="V461" s="13">
        <v>4</v>
      </c>
      <c r="W461" s="35">
        <f t="shared" si="31"/>
        <v>0.69230769230769229</v>
      </c>
      <c r="X461" s="35">
        <v>-0.84925384615416988</v>
      </c>
      <c r="Y461" s="35">
        <v>-6.5327218934936149E-2</v>
      </c>
      <c r="Z461" s="35">
        <v>-0.95315776922871009</v>
      </c>
      <c r="AA461" s="35">
        <v>-7.3319828402208465E-2</v>
      </c>
    </row>
    <row r="462" spans="2:27" x14ac:dyDescent="0.25">
      <c r="B462" t="s">
        <v>589</v>
      </c>
      <c r="C462" s="13">
        <v>9</v>
      </c>
      <c r="D462" s="13">
        <v>4</v>
      </c>
      <c r="E462" s="1">
        <v>34</v>
      </c>
      <c r="F462" s="2">
        <v>2.8212899999999999</v>
      </c>
      <c r="G462" s="1">
        <v>3</v>
      </c>
      <c r="H462" s="2">
        <v>2.8333300000000001</v>
      </c>
      <c r="I462" s="2">
        <f t="shared" si="28"/>
        <v>1.0633433642057357</v>
      </c>
      <c r="J462" s="1">
        <v>16</v>
      </c>
      <c r="K462" s="2">
        <v>2.8272499999999998</v>
      </c>
      <c r="L462" s="2">
        <f t="shared" si="29"/>
        <v>5.6711646090972572</v>
      </c>
      <c r="M462" s="1">
        <v>15</v>
      </c>
      <c r="N462" s="2">
        <v>2.8125100000000001</v>
      </c>
      <c r="O462" s="2">
        <f t="shared" si="30"/>
        <v>5.3167168210286784</v>
      </c>
      <c r="P462" s="1" t="s">
        <v>3435</v>
      </c>
      <c r="Q462" s="35">
        <v>-12551.130471</v>
      </c>
      <c r="R462" s="35">
        <v>-12549.812099999999</v>
      </c>
      <c r="S462" s="40">
        <v>0.99622999999999995</v>
      </c>
      <c r="T462" s="47">
        <v>0.18815999999999899</v>
      </c>
      <c r="U462" s="13">
        <v>9</v>
      </c>
      <c r="V462" s="13">
        <v>4</v>
      </c>
      <c r="W462" s="35">
        <f t="shared" si="31"/>
        <v>0.69230769230769229</v>
      </c>
      <c r="X462" s="35">
        <v>-0.79875384615297662</v>
      </c>
      <c r="Y462" s="35">
        <v>-6.1442603550228972E-2</v>
      </c>
      <c r="Z462" s="35">
        <v>-0.79127976922973176</v>
      </c>
      <c r="AA462" s="35">
        <v>-6.0867674556133212E-2</v>
      </c>
    </row>
    <row r="463" spans="2:27" x14ac:dyDescent="0.25">
      <c r="B463" t="s">
        <v>590</v>
      </c>
      <c r="C463" s="13">
        <v>9</v>
      </c>
      <c r="D463" s="13">
        <v>4</v>
      </c>
      <c r="E463" s="1">
        <v>34</v>
      </c>
      <c r="F463" s="2">
        <v>2.8252700000000002</v>
      </c>
      <c r="G463" s="1">
        <v>2</v>
      </c>
      <c r="H463" s="2">
        <v>2.84416</v>
      </c>
      <c r="I463" s="2">
        <f t="shared" si="28"/>
        <v>0.70789694436283956</v>
      </c>
      <c r="J463" s="1">
        <v>18</v>
      </c>
      <c r="K463" s="2">
        <v>2.82904</v>
      </c>
      <c r="L463" s="2">
        <f t="shared" si="29"/>
        <v>6.3710724992655567</v>
      </c>
      <c r="M463" s="1">
        <v>14</v>
      </c>
      <c r="N463" s="2">
        <v>2.81772</v>
      </c>
      <c r="O463" s="2">
        <f t="shared" si="30"/>
        <v>4.9552786105398772</v>
      </c>
      <c r="P463" s="1" t="s">
        <v>3435</v>
      </c>
      <c r="Q463" s="35">
        <v>-12551.228911</v>
      </c>
      <c r="R463" s="35">
        <v>-12549.9375</v>
      </c>
      <c r="S463" s="40">
        <v>0.99556500000000003</v>
      </c>
      <c r="T463" s="47">
        <v>0.18329999999999999</v>
      </c>
      <c r="U463" s="13">
        <v>9</v>
      </c>
      <c r="V463" s="13">
        <v>4</v>
      </c>
      <c r="W463" s="35">
        <f t="shared" si="31"/>
        <v>0.69230769230769229</v>
      </c>
      <c r="X463" s="35">
        <v>-0.92415384615378571</v>
      </c>
      <c r="Y463" s="35">
        <v>-7.108875739644506E-2</v>
      </c>
      <c r="Z463" s="35">
        <v>-0.8897197692294867</v>
      </c>
      <c r="AA463" s="35">
        <v>-6.8439982248422057E-2</v>
      </c>
    </row>
    <row r="464" spans="2:27" x14ac:dyDescent="0.25">
      <c r="B464" t="s">
        <v>591</v>
      </c>
      <c r="C464" s="13">
        <v>9</v>
      </c>
      <c r="D464" s="13">
        <v>4</v>
      </c>
      <c r="E464" s="1">
        <v>35</v>
      </c>
      <c r="F464" s="2">
        <v>2.83121</v>
      </c>
      <c r="G464" s="1">
        <v>2</v>
      </c>
      <c r="H464" s="2">
        <v>2.8017300000000001</v>
      </c>
      <c r="I464" s="2">
        <f t="shared" si="28"/>
        <v>0.70641174621451608</v>
      </c>
      <c r="J464" s="1">
        <v>17</v>
      </c>
      <c r="K464" s="2">
        <v>2.8225899999999999</v>
      </c>
      <c r="L464" s="2">
        <f t="shared" si="29"/>
        <v>6.0044998428233862</v>
      </c>
      <c r="M464" s="1">
        <v>16</v>
      </c>
      <c r="N464" s="2">
        <v>2.8440500000000002</v>
      </c>
      <c r="O464" s="2">
        <f t="shared" si="30"/>
        <v>5.6512939697161286</v>
      </c>
      <c r="P464" s="1" t="s">
        <v>3435</v>
      </c>
      <c r="Q464" s="35">
        <v>-12551.428255999999</v>
      </c>
      <c r="R464" s="35">
        <v>-12549.995999999999</v>
      </c>
      <c r="S464" s="40">
        <v>0.99340600000000001</v>
      </c>
      <c r="T464" s="47">
        <v>0.17133999999999999</v>
      </c>
      <c r="U464" s="13">
        <v>9</v>
      </c>
      <c r="V464" s="13">
        <v>4</v>
      </c>
      <c r="W464" s="35">
        <f t="shared" si="31"/>
        <v>0.69230769230769229</v>
      </c>
      <c r="X464" s="35">
        <v>-0.9826538461529708</v>
      </c>
      <c r="Y464" s="35">
        <v>-7.5588757396382364E-2</v>
      </c>
      <c r="Z464" s="35">
        <v>-1.0890647692285711</v>
      </c>
      <c r="AA464" s="35">
        <v>-8.3774213017582394E-2</v>
      </c>
    </row>
    <row r="465" spans="2:27" x14ac:dyDescent="0.25">
      <c r="B465" t="s">
        <v>592</v>
      </c>
      <c r="C465" s="13">
        <v>9</v>
      </c>
      <c r="D465" s="13">
        <v>4</v>
      </c>
      <c r="E465" s="1">
        <v>34</v>
      </c>
      <c r="F465" s="2">
        <v>2.8222700000000001</v>
      </c>
      <c r="G465" s="1">
        <v>3</v>
      </c>
      <c r="H465" s="2">
        <v>2.8006799999999998</v>
      </c>
      <c r="I465" s="2">
        <f t="shared" si="28"/>
        <v>1.0629741307529046</v>
      </c>
      <c r="J465" s="1">
        <v>15</v>
      </c>
      <c r="K465" s="2">
        <v>2.8281399999999999</v>
      </c>
      <c r="L465" s="2">
        <f t="shared" si="29"/>
        <v>5.3148706537645225</v>
      </c>
      <c r="M465" s="1">
        <v>16</v>
      </c>
      <c r="N465" s="2">
        <v>2.8208199999999999</v>
      </c>
      <c r="O465" s="2">
        <f t="shared" si="30"/>
        <v>5.6691953640154908</v>
      </c>
      <c r="P465" s="1" t="s">
        <v>3435</v>
      </c>
      <c r="Q465" s="35">
        <v>-12551.332012999999</v>
      </c>
      <c r="R465" s="35">
        <v>-12549.9154</v>
      </c>
      <c r="S465" s="40">
        <v>0.99677700000000002</v>
      </c>
      <c r="T465" s="47">
        <v>0.19288</v>
      </c>
      <c r="U465" s="13">
        <v>9</v>
      </c>
      <c r="V465" s="13">
        <v>4</v>
      </c>
      <c r="W465" s="35">
        <f t="shared" si="31"/>
        <v>0.69230769230769229</v>
      </c>
      <c r="X465" s="35">
        <v>-0.90205384615364892</v>
      </c>
      <c r="Y465" s="35">
        <v>-6.9388757396434533E-2</v>
      </c>
      <c r="Z465" s="35">
        <v>-0.99282176922861254</v>
      </c>
      <c r="AA465" s="35">
        <v>-7.6370905325277891E-2</v>
      </c>
    </row>
    <row r="466" spans="2:27" x14ac:dyDescent="0.25">
      <c r="B466" t="s">
        <v>593</v>
      </c>
      <c r="C466" s="13">
        <v>9</v>
      </c>
      <c r="D466" s="13">
        <v>4</v>
      </c>
      <c r="E466" s="1">
        <v>35</v>
      </c>
      <c r="F466" s="2">
        <v>2.8343099999999999</v>
      </c>
      <c r="G466" s="1">
        <v>2</v>
      </c>
      <c r="H466" s="2">
        <v>2.87073</v>
      </c>
      <c r="I466" s="2">
        <f t="shared" si="28"/>
        <v>0.70563911498742204</v>
      </c>
      <c r="J466" s="1">
        <v>16</v>
      </c>
      <c r="K466" s="2">
        <v>2.81209</v>
      </c>
      <c r="L466" s="2">
        <f t="shared" si="29"/>
        <v>5.6451129198993764</v>
      </c>
      <c r="M466" s="1">
        <v>17</v>
      </c>
      <c r="N466" s="2">
        <v>2.85093</v>
      </c>
      <c r="O466" s="2">
        <f t="shared" si="30"/>
        <v>5.9979324773930873</v>
      </c>
      <c r="P466" s="1" t="s">
        <v>3435</v>
      </c>
      <c r="Q466" s="80">
        <v>-12551.705943000001</v>
      </c>
      <c r="R466" s="35">
        <v>-12550.0057</v>
      </c>
      <c r="S466" s="40">
        <v>0.99567600000000001</v>
      </c>
      <c r="T466" s="47">
        <v>0.18406</v>
      </c>
      <c r="U466" s="13">
        <v>9</v>
      </c>
      <c r="V466" s="13">
        <v>4</v>
      </c>
      <c r="W466" s="35">
        <f t="shared" si="31"/>
        <v>0.69230769230769229</v>
      </c>
      <c r="X466" s="35">
        <v>-0.99235384615349176</v>
      </c>
      <c r="Y466" s="35">
        <v>-7.6334911242576284E-2</v>
      </c>
      <c r="Z466" s="35">
        <v>-1.3667517692301772</v>
      </c>
      <c r="AA466" s="35">
        <v>-0.10513475147924439</v>
      </c>
    </row>
    <row r="467" spans="2:27" x14ac:dyDescent="0.25">
      <c r="B467" t="s">
        <v>594</v>
      </c>
      <c r="C467" s="13">
        <v>9</v>
      </c>
      <c r="D467" s="13">
        <v>4</v>
      </c>
      <c r="E467" s="1">
        <v>34</v>
      </c>
      <c r="F467" s="2">
        <v>2.8166099999999998</v>
      </c>
      <c r="G467" s="1">
        <v>3</v>
      </c>
      <c r="H467" s="2">
        <v>2.7925800000000001</v>
      </c>
      <c r="I467" s="2">
        <f t="shared" si="28"/>
        <v>1.0651101856487055</v>
      </c>
      <c r="J467" s="1">
        <v>15</v>
      </c>
      <c r="K467" s="2">
        <v>2.8140800000000001</v>
      </c>
      <c r="L467" s="2">
        <f t="shared" si="29"/>
        <v>5.3255509282435272</v>
      </c>
      <c r="M467" s="1">
        <v>16</v>
      </c>
      <c r="N467" s="2">
        <v>2.8234900000000001</v>
      </c>
      <c r="O467" s="2">
        <f t="shared" si="30"/>
        <v>5.6805876567930955</v>
      </c>
      <c r="P467" s="1" t="s">
        <v>3435</v>
      </c>
      <c r="Q467" s="35">
        <v>-12551.326728</v>
      </c>
      <c r="R467" s="35">
        <v>-12549.9287</v>
      </c>
      <c r="S467" s="40">
        <v>0.99589499999999997</v>
      </c>
      <c r="T467" s="47">
        <v>0.18561</v>
      </c>
      <c r="U467" s="13">
        <v>9</v>
      </c>
      <c r="V467" s="13">
        <v>4</v>
      </c>
      <c r="W467" s="35">
        <f t="shared" si="31"/>
        <v>0.69230769230769229</v>
      </c>
      <c r="X467" s="35">
        <v>-0.9153538461541757</v>
      </c>
      <c r="Y467" s="35">
        <v>-7.0411834319551975E-2</v>
      </c>
      <c r="Z467" s="35">
        <v>-0.98753676922933664</v>
      </c>
      <c r="AA467" s="35">
        <v>-7.5964366863795124E-2</v>
      </c>
    </row>
    <row r="468" spans="2:27" x14ac:dyDescent="0.25">
      <c r="B468" t="s">
        <v>595</v>
      </c>
      <c r="C468" s="13">
        <v>9</v>
      </c>
      <c r="D468" s="13">
        <v>4</v>
      </c>
      <c r="E468" s="1">
        <v>34</v>
      </c>
      <c r="F468" s="2">
        <v>2.81941</v>
      </c>
      <c r="G468" s="1">
        <v>2</v>
      </c>
      <c r="H468" s="2">
        <v>2.8381699999999999</v>
      </c>
      <c r="I468" s="2">
        <f t="shared" si="28"/>
        <v>0.7093682720852944</v>
      </c>
      <c r="J468" s="1">
        <v>17</v>
      </c>
      <c r="K468" s="2">
        <v>2.8104200000000001</v>
      </c>
      <c r="L468" s="2">
        <f t="shared" si="29"/>
        <v>6.0296303127250024</v>
      </c>
      <c r="M468" s="1">
        <v>15</v>
      </c>
      <c r="N468" s="2">
        <v>2.8270900000000001</v>
      </c>
      <c r="O468" s="2">
        <f t="shared" si="30"/>
        <v>5.3202620406397081</v>
      </c>
      <c r="P468" s="1" t="s">
        <v>3435</v>
      </c>
      <c r="Q468" s="35">
        <v>-12551.321736</v>
      </c>
      <c r="R468" s="35">
        <v>-12550.0496</v>
      </c>
      <c r="S468" s="40">
        <v>0.99676699999999996</v>
      </c>
      <c r="T468" s="47">
        <v>0.19281999999999899</v>
      </c>
      <c r="U468" s="13">
        <v>9</v>
      </c>
      <c r="V468" s="13">
        <v>4</v>
      </c>
      <c r="W468" s="35">
        <f t="shared" si="31"/>
        <v>0.69230769230769229</v>
      </c>
      <c r="X468" s="35">
        <v>-1.036253846154068</v>
      </c>
      <c r="Y468" s="35">
        <v>-7.9711834319543692E-2</v>
      </c>
      <c r="Z468" s="35">
        <v>-0.9825447692292073</v>
      </c>
      <c r="AA468" s="35">
        <v>-7.5580366863785178E-2</v>
      </c>
    </row>
    <row r="469" spans="2:27" x14ac:dyDescent="0.25">
      <c r="B469" t="s">
        <v>596</v>
      </c>
      <c r="C469" s="13">
        <v>9</v>
      </c>
      <c r="D469" s="13">
        <v>4</v>
      </c>
      <c r="E469" s="1">
        <v>34</v>
      </c>
      <c r="F469" s="2">
        <v>2.8189000000000002</v>
      </c>
      <c r="G469" s="1">
        <v>2</v>
      </c>
      <c r="H469" s="2">
        <v>2.7843399999999998</v>
      </c>
      <c r="I469" s="2">
        <f t="shared" si="28"/>
        <v>0.70949661215367688</v>
      </c>
      <c r="J469" s="1">
        <v>16</v>
      </c>
      <c r="K469" s="2">
        <v>2.8126799999999998</v>
      </c>
      <c r="L469" s="2">
        <f t="shared" si="29"/>
        <v>5.675972897229415</v>
      </c>
      <c r="M469" s="1">
        <v>16</v>
      </c>
      <c r="N469" s="2">
        <v>2.82944</v>
      </c>
      <c r="O469" s="2">
        <f t="shared" si="30"/>
        <v>5.675972897229415</v>
      </c>
      <c r="P469" s="1" t="s">
        <v>3435</v>
      </c>
      <c r="Q469" s="35">
        <v>-12551.487659</v>
      </c>
      <c r="R469" s="35">
        <v>-12550.027099999999</v>
      </c>
      <c r="S469" s="40">
        <v>0.99737900000000002</v>
      </c>
      <c r="T469" s="47">
        <v>0.19907</v>
      </c>
      <c r="U469" s="13">
        <v>9</v>
      </c>
      <c r="V469" s="13">
        <v>4</v>
      </c>
      <c r="W469" s="35">
        <f t="shared" si="31"/>
        <v>0.69230769230769229</v>
      </c>
      <c r="X469" s="35">
        <v>-1.0137538461531221</v>
      </c>
      <c r="Y469" s="35">
        <v>-7.7981065088701701E-2</v>
      </c>
      <c r="Z469" s="35">
        <v>-1.1484677692296827</v>
      </c>
      <c r="AA469" s="35">
        <v>-8.8343674556129445E-2</v>
      </c>
    </row>
    <row r="470" spans="2:27" x14ac:dyDescent="0.25">
      <c r="B470" t="s">
        <v>597</v>
      </c>
      <c r="C470" s="13">
        <v>9</v>
      </c>
      <c r="D470" s="13">
        <v>4</v>
      </c>
      <c r="E470" s="1">
        <v>34</v>
      </c>
      <c r="F470" s="2">
        <v>2.8196400000000001</v>
      </c>
      <c r="G470" s="1">
        <v>2</v>
      </c>
      <c r="H470" s="2">
        <v>2.7850799999999998</v>
      </c>
      <c r="I470" s="2">
        <f t="shared" si="28"/>
        <v>0.70931040842093318</v>
      </c>
      <c r="J470" s="1">
        <v>16</v>
      </c>
      <c r="K470" s="2">
        <v>2.81697</v>
      </c>
      <c r="L470" s="2">
        <f t="shared" si="29"/>
        <v>5.6744832673674654</v>
      </c>
      <c r="M470" s="1">
        <v>16</v>
      </c>
      <c r="N470" s="2">
        <v>2.8266300000000002</v>
      </c>
      <c r="O470" s="2">
        <f t="shared" si="30"/>
        <v>5.6744832673674654</v>
      </c>
      <c r="P470" s="1" t="s">
        <v>3435</v>
      </c>
      <c r="Q470" s="35">
        <v>-12551.425008</v>
      </c>
      <c r="R470" s="35">
        <v>-12550.132600000001</v>
      </c>
      <c r="S470" s="40">
        <v>0.99758800000000003</v>
      </c>
      <c r="T470" s="47">
        <v>0.20157999999999901</v>
      </c>
      <c r="U470" s="13">
        <v>9</v>
      </c>
      <c r="V470" s="13">
        <v>4</v>
      </c>
      <c r="W470" s="35">
        <f t="shared" si="31"/>
        <v>0.69230769230769229</v>
      </c>
      <c r="X470" s="35">
        <v>-1.1192538461546064</v>
      </c>
      <c r="Y470" s="35">
        <v>-8.6096449704200495E-2</v>
      </c>
      <c r="Z470" s="35">
        <v>-1.0858167692294955</v>
      </c>
      <c r="AA470" s="35">
        <v>-8.3524366863807348E-2</v>
      </c>
    </row>
    <row r="471" spans="2:27" x14ac:dyDescent="0.25">
      <c r="B471" t="s">
        <v>598</v>
      </c>
      <c r="C471" s="13">
        <v>9</v>
      </c>
      <c r="D471" s="13">
        <v>4</v>
      </c>
      <c r="E471" s="1">
        <v>36</v>
      </c>
      <c r="F471" s="2">
        <v>2.8379500000000002</v>
      </c>
      <c r="G471" s="1">
        <v>4</v>
      </c>
      <c r="H471" s="2">
        <v>2.7827299999999999</v>
      </c>
      <c r="I471" s="2">
        <f t="shared" si="28"/>
        <v>1.409468101975017</v>
      </c>
      <c r="J471" s="1">
        <v>16</v>
      </c>
      <c r="K471" s="2">
        <v>2.8706100000000001</v>
      </c>
      <c r="L471" s="2">
        <f t="shared" si="29"/>
        <v>5.6378724079000682</v>
      </c>
      <c r="M471" s="1">
        <v>16</v>
      </c>
      <c r="N471" s="2">
        <v>2.8190900000000001</v>
      </c>
      <c r="O471" s="2">
        <f t="shared" si="30"/>
        <v>5.6378724079000682</v>
      </c>
      <c r="P471" s="1" t="s">
        <v>3435</v>
      </c>
      <c r="Q471" s="35">
        <v>-12550.83986</v>
      </c>
      <c r="R471" s="35">
        <v>-12549.436400000001</v>
      </c>
      <c r="S471" s="40">
        <v>0.99479799999999996</v>
      </c>
      <c r="T471" s="47">
        <v>0.17856999999999901</v>
      </c>
      <c r="U471" s="13">
        <v>9</v>
      </c>
      <c r="V471" s="13">
        <v>4</v>
      </c>
      <c r="W471" s="35">
        <f t="shared" si="31"/>
        <v>0.69230769230769229</v>
      </c>
      <c r="X471" s="35">
        <v>-0.4230538461542892</v>
      </c>
      <c r="Y471" s="35">
        <v>-3.2542603550329938E-2</v>
      </c>
      <c r="Z471" s="35">
        <v>-0.50066876922937809</v>
      </c>
      <c r="AA471" s="35">
        <v>-3.85129822484137E-2</v>
      </c>
    </row>
    <row r="472" spans="2:27" x14ac:dyDescent="0.25">
      <c r="B472" t="s">
        <v>599</v>
      </c>
      <c r="C472" s="13">
        <v>9</v>
      </c>
      <c r="D472" s="13">
        <v>4</v>
      </c>
      <c r="E472" s="1">
        <v>35</v>
      </c>
      <c r="F472" s="2">
        <v>2.8276699999999999</v>
      </c>
      <c r="G472" s="1">
        <v>4</v>
      </c>
      <c r="H472" s="2">
        <v>2.8010799999999998</v>
      </c>
      <c r="I472" s="2">
        <f t="shared" si="28"/>
        <v>1.4145922261084214</v>
      </c>
      <c r="J472" s="1">
        <v>13</v>
      </c>
      <c r="K472" s="2">
        <v>2.8159399999999999</v>
      </c>
      <c r="L472" s="2">
        <f t="shared" si="29"/>
        <v>4.5974247348523694</v>
      </c>
      <c r="M472" s="1">
        <v>18</v>
      </c>
      <c r="N472" s="2">
        <v>2.84206</v>
      </c>
      <c r="O472" s="2">
        <f t="shared" si="30"/>
        <v>6.3656650174878964</v>
      </c>
      <c r="P472" s="1" t="s">
        <v>3435</v>
      </c>
      <c r="Q472" s="35">
        <v>-12550.934509000001</v>
      </c>
      <c r="R472" s="35">
        <v>-12549.5846</v>
      </c>
      <c r="S472" s="40">
        <v>0.99603799999999998</v>
      </c>
      <c r="T472" s="47">
        <v>0.18659999999999899</v>
      </c>
      <c r="U472" s="13">
        <v>9</v>
      </c>
      <c r="V472" s="13">
        <v>4</v>
      </c>
      <c r="W472" s="35">
        <f t="shared" si="31"/>
        <v>0.69230769230769229</v>
      </c>
      <c r="X472" s="35">
        <v>-0.5712538461539225</v>
      </c>
      <c r="Y472" s="35">
        <v>-4.3942603550301731E-2</v>
      </c>
      <c r="Z472" s="35">
        <v>-0.5953177692299505</v>
      </c>
      <c r="AA472" s="35">
        <v>-4.5793674556150035E-2</v>
      </c>
    </row>
    <row r="473" spans="2:27" x14ac:dyDescent="0.25">
      <c r="B473" t="s">
        <v>600</v>
      </c>
      <c r="C473" s="13">
        <v>9</v>
      </c>
      <c r="D473" s="13">
        <v>4</v>
      </c>
      <c r="E473" s="1">
        <v>34</v>
      </c>
      <c r="F473" s="2">
        <v>2.81684</v>
      </c>
      <c r="G473" s="1">
        <v>4</v>
      </c>
      <c r="H473" s="2">
        <v>2.8330799999999998</v>
      </c>
      <c r="I473" s="2">
        <f t="shared" si="28"/>
        <v>1.4200309566748555</v>
      </c>
      <c r="J473" s="1">
        <v>14</v>
      </c>
      <c r="K473" s="2">
        <v>2.8112200000000001</v>
      </c>
      <c r="L473" s="2">
        <f t="shared" si="29"/>
        <v>4.9701083483619941</v>
      </c>
      <c r="M473" s="1">
        <v>16</v>
      </c>
      <c r="N473" s="2">
        <v>2.8176999999999999</v>
      </c>
      <c r="O473" s="2">
        <f t="shared" si="30"/>
        <v>5.6801238266994218</v>
      </c>
      <c r="P473" s="1" t="s">
        <v>3435</v>
      </c>
      <c r="Q473" s="35">
        <v>-12551.145149</v>
      </c>
      <c r="R473" s="35">
        <v>-12549.6824</v>
      </c>
      <c r="S473" s="40">
        <v>0.99804499999999996</v>
      </c>
      <c r="T473" s="47">
        <v>0.20791000000000001</v>
      </c>
      <c r="U473" s="13">
        <v>9</v>
      </c>
      <c r="V473" s="13">
        <v>4</v>
      </c>
      <c r="W473" s="35">
        <f t="shared" si="31"/>
        <v>0.69230769230769229</v>
      </c>
      <c r="X473" s="35">
        <v>-0.6690538461534743</v>
      </c>
      <c r="Y473" s="35">
        <v>-5.1465680473344176E-2</v>
      </c>
      <c r="Z473" s="35">
        <v>-0.80595776922928053</v>
      </c>
      <c r="AA473" s="35">
        <v>-6.1996751479175424E-2</v>
      </c>
    </row>
    <row r="474" spans="2:27" x14ac:dyDescent="0.25">
      <c r="B474" t="s">
        <v>601</v>
      </c>
      <c r="C474" s="13">
        <v>9</v>
      </c>
      <c r="D474" s="13">
        <v>4</v>
      </c>
      <c r="E474" s="1">
        <v>34</v>
      </c>
      <c r="F474" s="2">
        <v>2.8210700000000002</v>
      </c>
      <c r="G474" s="1">
        <v>3</v>
      </c>
      <c r="H474" s="2">
        <v>2.7625299999999999</v>
      </c>
      <c r="I474" s="2">
        <f t="shared" si="28"/>
        <v>1.0634262886068051</v>
      </c>
      <c r="J474" s="1">
        <v>14</v>
      </c>
      <c r="K474" s="2">
        <v>2.8302100000000001</v>
      </c>
      <c r="L474" s="2">
        <f t="shared" si="29"/>
        <v>4.9626560134984237</v>
      </c>
      <c r="M474" s="1">
        <v>17</v>
      </c>
      <c r="N474" s="2">
        <v>2.8238799999999999</v>
      </c>
      <c r="O474" s="2">
        <f t="shared" si="30"/>
        <v>6.0260823021052294</v>
      </c>
      <c r="P474" s="1" t="s">
        <v>3435</v>
      </c>
      <c r="Q474" s="35">
        <v>-12551.122245</v>
      </c>
      <c r="R474" s="35">
        <v>-12549.840099999999</v>
      </c>
      <c r="S474" s="40">
        <v>0.99655000000000005</v>
      </c>
      <c r="T474" s="47">
        <v>0.19081000000000001</v>
      </c>
      <c r="U474" s="13">
        <v>9</v>
      </c>
      <c r="V474" s="13">
        <v>4</v>
      </c>
      <c r="W474" s="35">
        <f t="shared" si="31"/>
        <v>0.69230769230769229</v>
      </c>
      <c r="X474" s="35">
        <v>-0.826753846153224</v>
      </c>
      <c r="Y474" s="35">
        <v>-6.3596449704094157E-2</v>
      </c>
      <c r="Z474" s="35">
        <v>-0.7830537692298094</v>
      </c>
      <c r="AA474" s="35">
        <v>-6.0234905325369952E-2</v>
      </c>
    </row>
    <row r="475" spans="2:27" x14ac:dyDescent="0.25">
      <c r="B475" t="s">
        <v>602</v>
      </c>
      <c r="C475" s="13">
        <v>9</v>
      </c>
      <c r="D475" s="13">
        <v>4</v>
      </c>
      <c r="E475" s="1">
        <v>36</v>
      </c>
      <c r="F475" s="2">
        <v>2.8478599999999998</v>
      </c>
      <c r="G475" s="1">
        <v>3</v>
      </c>
      <c r="H475" s="2">
        <v>2.7993100000000002</v>
      </c>
      <c r="I475" s="2">
        <f t="shared" si="28"/>
        <v>1.0534225699297017</v>
      </c>
      <c r="J475" s="1">
        <v>14</v>
      </c>
      <c r="K475" s="2">
        <v>2.8408000000000002</v>
      </c>
      <c r="L475" s="2">
        <f t="shared" si="29"/>
        <v>4.9159719930052743</v>
      </c>
      <c r="M475" s="1">
        <v>19</v>
      </c>
      <c r="N475" s="2">
        <v>2.8607300000000002</v>
      </c>
      <c r="O475" s="2">
        <f t="shared" si="30"/>
        <v>6.6716762762214437</v>
      </c>
      <c r="P475" s="1" t="s">
        <v>3435</v>
      </c>
      <c r="Q475" s="35">
        <v>-12551.068335</v>
      </c>
      <c r="R475" s="35">
        <v>-12549.7791</v>
      </c>
      <c r="S475" s="40">
        <v>0.99636999999999998</v>
      </c>
      <c r="T475" s="47">
        <v>0.18187999999999999</v>
      </c>
      <c r="U475" s="13">
        <v>9</v>
      </c>
      <c r="V475" s="13">
        <v>4</v>
      </c>
      <c r="W475" s="35">
        <f t="shared" si="31"/>
        <v>0.69230769230769229</v>
      </c>
      <c r="X475" s="35">
        <v>-0.76575384615352959</v>
      </c>
      <c r="Y475" s="35">
        <v>-5.8904142011809969E-2</v>
      </c>
      <c r="Z475" s="35">
        <v>-0.72914376922926749</v>
      </c>
      <c r="AA475" s="35">
        <v>-5.6087982248405194E-2</v>
      </c>
    </row>
    <row r="476" spans="2:27" ht="15.75" thickBot="1" x14ac:dyDescent="0.3">
      <c r="B476" s="30" t="s">
        <v>603</v>
      </c>
      <c r="C476" s="38">
        <v>9</v>
      </c>
      <c r="D476" s="38">
        <v>4</v>
      </c>
      <c r="E476" s="31">
        <v>35</v>
      </c>
      <c r="F476" s="32">
        <v>2.83046</v>
      </c>
      <c r="G476" s="31">
        <v>3</v>
      </c>
      <c r="H476" s="32">
        <v>2.9024999999999999</v>
      </c>
      <c r="I476" s="32">
        <f t="shared" si="28"/>
        <v>1.0598983910742423</v>
      </c>
      <c r="J476" s="31">
        <v>16</v>
      </c>
      <c r="K476" s="32">
        <v>2.8250700000000002</v>
      </c>
      <c r="L476" s="32">
        <f t="shared" si="29"/>
        <v>5.6527914190626261</v>
      </c>
      <c r="M476" s="31">
        <v>16</v>
      </c>
      <c r="N476" s="32">
        <v>2.8223400000000001</v>
      </c>
      <c r="O476" s="32">
        <f t="shared" si="30"/>
        <v>5.6527914190626261</v>
      </c>
      <c r="P476" s="31" t="s">
        <v>3435</v>
      </c>
      <c r="Q476" s="39">
        <v>-12551.029078</v>
      </c>
      <c r="R476" s="39">
        <v>-12549.7376</v>
      </c>
      <c r="S476" s="41">
        <v>0.99613399999999996</v>
      </c>
      <c r="T476" s="74">
        <v>0.13092999999999899</v>
      </c>
      <c r="U476" s="38">
        <v>9</v>
      </c>
      <c r="V476" s="38">
        <v>4</v>
      </c>
      <c r="W476" s="39">
        <f t="shared" si="31"/>
        <v>0.69230769230769229</v>
      </c>
      <c r="X476" s="39">
        <v>-0.72425384615416988</v>
      </c>
      <c r="Y476" s="39">
        <v>-5.5711834319551526E-2</v>
      </c>
      <c r="Z476" s="39">
        <v>-0.68988676922890591</v>
      </c>
      <c r="AA476" s="39">
        <v>-5.3068213017608147E-2</v>
      </c>
    </row>
    <row r="477" spans="2:27" ht="15.75" thickTop="1" x14ac:dyDescent="0.25">
      <c r="B477" t="s">
        <v>604</v>
      </c>
      <c r="C477" s="13">
        <v>8</v>
      </c>
      <c r="D477" s="13">
        <v>5</v>
      </c>
      <c r="E477" s="1">
        <v>36</v>
      </c>
      <c r="F477" s="2">
        <v>2.8387500000000001</v>
      </c>
      <c r="G477" s="1">
        <v>7</v>
      </c>
      <c r="H477" s="2">
        <v>2.8446099999999999</v>
      </c>
      <c r="I477" s="2">
        <f t="shared" si="28"/>
        <v>2.4658740642888595</v>
      </c>
      <c r="J477" s="1">
        <v>16</v>
      </c>
      <c r="K477" s="2">
        <v>2.86361</v>
      </c>
      <c r="L477" s="2">
        <f t="shared" si="29"/>
        <v>5.6362835755173926</v>
      </c>
      <c r="M477" s="1">
        <v>13</v>
      </c>
      <c r="N477" s="2">
        <v>2.8050199999999998</v>
      </c>
      <c r="O477" s="2">
        <f t="shared" si="30"/>
        <v>4.5794804051078817</v>
      </c>
      <c r="P477" s="1" t="s">
        <v>3435</v>
      </c>
      <c r="Q477" s="35">
        <v>-12457.584755</v>
      </c>
      <c r="R477" s="35">
        <v>-12456.313899999999</v>
      </c>
      <c r="S477" s="40">
        <v>0.9929</v>
      </c>
      <c r="T477" s="47">
        <v>0.16914000000000001</v>
      </c>
      <c r="U477" s="13">
        <v>8</v>
      </c>
      <c r="V477" s="13">
        <v>5</v>
      </c>
      <c r="W477" s="35">
        <f t="shared" si="31"/>
        <v>0.61538461538461542</v>
      </c>
      <c r="X477" s="35">
        <v>-0.58589230769212008</v>
      </c>
      <c r="Y477" s="35">
        <v>-4.5068639053240003E-2</v>
      </c>
      <c r="Z477" s="35">
        <v>-0.48076346153720806</v>
      </c>
      <c r="AA477" s="35">
        <v>-3.6981804733631392E-2</v>
      </c>
    </row>
    <row r="478" spans="2:27" x14ac:dyDescent="0.25">
      <c r="B478" t="s">
        <v>605</v>
      </c>
      <c r="C478" s="13">
        <v>8</v>
      </c>
      <c r="D478" s="13">
        <v>5</v>
      </c>
      <c r="E478" s="1">
        <v>36</v>
      </c>
      <c r="F478" s="2">
        <v>2.83968</v>
      </c>
      <c r="G478" s="1">
        <v>6</v>
      </c>
      <c r="H478" s="2">
        <v>2.81724</v>
      </c>
      <c r="I478" s="2">
        <f t="shared" si="28"/>
        <v>2.1129141311697093</v>
      </c>
      <c r="J478" s="1">
        <v>18</v>
      </c>
      <c r="K478" s="2">
        <v>2.8734999999999999</v>
      </c>
      <c r="L478" s="2">
        <f t="shared" si="29"/>
        <v>6.3387423935091283</v>
      </c>
      <c r="M478" s="1">
        <v>12</v>
      </c>
      <c r="N478" s="2">
        <v>2.8001499999999999</v>
      </c>
      <c r="O478" s="2">
        <f t="shared" si="30"/>
        <v>4.2258282623394186</v>
      </c>
      <c r="P478" s="1" t="s">
        <v>3435</v>
      </c>
      <c r="Q478" s="35">
        <v>-12457.683598</v>
      </c>
      <c r="R478" s="35">
        <v>-12456.412899999999</v>
      </c>
      <c r="S478" s="40">
        <v>0.997058</v>
      </c>
      <c r="T478" s="47">
        <v>0.14738999999999899</v>
      </c>
      <c r="U478" s="13">
        <v>8</v>
      </c>
      <c r="V478" s="13">
        <v>5</v>
      </c>
      <c r="W478" s="35">
        <f t="shared" si="31"/>
        <v>0.61538461538461542</v>
      </c>
      <c r="X478" s="35">
        <v>-0.68489230769228016</v>
      </c>
      <c r="Y478" s="35">
        <v>-5.2684023668636934E-2</v>
      </c>
      <c r="Z478" s="35">
        <v>-0.57960646153696871</v>
      </c>
      <c r="AA478" s="35">
        <v>-4.458511242592067E-2</v>
      </c>
    </row>
    <row r="479" spans="2:27" x14ac:dyDescent="0.25">
      <c r="B479" t="s">
        <v>606</v>
      </c>
      <c r="C479" s="13">
        <v>8</v>
      </c>
      <c r="D479" s="13">
        <v>5</v>
      </c>
      <c r="E479" s="1">
        <v>34</v>
      </c>
      <c r="F479" s="2">
        <v>2.82558</v>
      </c>
      <c r="G479" s="1">
        <v>6</v>
      </c>
      <c r="H479" s="2">
        <v>2.8205300000000002</v>
      </c>
      <c r="I479" s="2">
        <f t="shared" si="28"/>
        <v>2.1234578387446117</v>
      </c>
      <c r="J479" s="1">
        <v>16</v>
      </c>
      <c r="K479" s="2">
        <v>2.8287100000000001</v>
      </c>
      <c r="L479" s="2">
        <f t="shared" si="29"/>
        <v>5.6625542366522978</v>
      </c>
      <c r="M479" s="1">
        <v>12</v>
      </c>
      <c r="N479" s="2">
        <v>2.8239200000000002</v>
      </c>
      <c r="O479" s="2">
        <f t="shared" si="30"/>
        <v>4.2469156774892234</v>
      </c>
      <c r="P479" s="1" t="s">
        <v>3435</v>
      </c>
      <c r="Q479" s="35">
        <v>-12457.636221000001</v>
      </c>
      <c r="R479" s="35">
        <v>-12456.356100000001</v>
      </c>
      <c r="S479" s="40">
        <v>0.99618099999999998</v>
      </c>
      <c r="T479" s="47">
        <v>0.187749999999999</v>
      </c>
      <c r="U479" s="13">
        <v>8</v>
      </c>
      <c r="V479" s="13">
        <v>5</v>
      </c>
      <c r="W479" s="35">
        <f t="shared" si="31"/>
        <v>0.61538461538461542</v>
      </c>
      <c r="X479" s="35">
        <v>-0.6280923076938052</v>
      </c>
      <c r="Y479" s="35">
        <v>-4.8314792899523479E-2</v>
      </c>
      <c r="Z479" s="35">
        <v>-0.53222946153800876</v>
      </c>
      <c r="AA479" s="35">
        <v>-4.0940727810616057E-2</v>
      </c>
    </row>
    <row r="480" spans="2:27" x14ac:dyDescent="0.25">
      <c r="B480" t="s">
        <v>607</v>
      </c>
      <c r="C480" s="13">
        <v>8</v>
      </c>
      <c r="D480" s="13">
        <v>5</v>
      </c>
      <c r="E480" s="1">
        <v>34</v>
      </c>
      <c r="F480" s="2">
        <v>2.8211400000000002</v>
      </c>
      <c r="G480" s="1">
        <v>6</v>
      </c>
      <c r="H480" s="2">
        <v>2.85385</v>
      </c>
      <c r="I480" s="2">
        <f t="shared" si="28"/>
        <v>2.1267998043344178</v>
      </c>
      <c r="J480" s="1">
        <v>17</v>
      </c>
      <c r="K480" s="2">
        <v>2.80755</v>
      </c>
      <c r="L480" s="2">
        <f t="shared" si="29"/>
        <v>6.0259327789475172</v>
      </c>
      <c r="M480" s="1">
        <v>11</v>
      </c>
      <c r="N480" s="2">
        <v>2.8243100000000001</v>
      </c>
      <c r="O480" s="2">
        <f t="shared" si="30"/>
        <v>3.8991329746130994</v>
      </c>
      <c r="P480" s="1" t="s">
        <v>3435</v>
      </c>
      <c r="Q480" s="35">
        <v>-12457.499166</v>
      </c>
      <c r="R480" s="35">
        <v>-12456.1931</v>
      </c>
      <c r="S480" s="40">
        <v>0.99220299999999995</v>
      </c>
      <c r="T480" s="47">
        <v>0.166269999999999</v>
      </c>
      <c r="U480" s="13">
        <v>8</v>
      </c>
      <c r="V480" s="13">
        <v>5</v>
      </c>
      <c r="W480" s="35">
        <f t="shared" si="31"/>
        <v>0.61538461538461542</v>
      </c>
      <c r="X480" s="35">
        <v>-0.46509230769333954</v>
      </c>
      <c r="Y480" s="35">
        <v>-3.577633136102612E-2</v>
      </c>
      <c r="Z480" s="35">
        <v>-0.39517446153695346</v>
      </c>
      <c r="AA480" s="35">
        <v>-3.0398035502842573E-2</v>
      </c>
    </row>
    <row r="481" spans="2:27" x14ac:dyDescent="0.25">
      <c r="B481" t="s">
        <v>608</v>
      </c>
      <c r="C481" s="13">
        <v>8</v>
      </c>
      <c r="D481" s="13">
        <v>5</v>
      </c>
      <c r="E481" s="1">
        <v>35</v>
      </c>
      <c r="F481" s="2">
        <v>2.8332700000000002</v>
      </c>
      <c r="G481" s="1">
        <v>6</v>
      </c>
      <c r="H481" s="2">
        <v>2.8686799999999999</v>
      </c>
      <c r="I481" s="2">
        <f t="shared" si="28"/>
        <v>2.1176943955217822</v>
      </c>
      <c r="J481" s="1">
        <v>18</v>
      </c>
      <c r="K481" s="2">
        <v>2.8344499999999999</v>
      </c>
      <c r="L481" s="2">
        <f t="shared" si="29"/>
        <v>6.3530831865653461</v>
      </c>
      <c r="M481" s="1">
        <v>11</v>
      </c>
      <c r="N481" s="2">
        <v>2.81202</v>
      </c>
      <c r="O481" s="2">
        <f t="shared" si="30"/>
        <v>3.8824397251232674</v>
      </c>
      <c r="P481" s="1" t="s">
        <v>3435</v>
      </c>
      <c r="Q481" s="35">
        <v>-12457.554549</v>
      </c>
      <c r="R481" s="35">
        <v>-12456.2647</v>
      </c>
      <c r="S481" s="40">
        <v>0.99379099999999998</v>
      </c>
      <c r="T481" s="47">
        <v>0.173099999999999</v>
      </c>
      <c r="U481" s="13">
        <v>8</v>
      </c>
      <c r="V481" s="13">
        <v>5</v>
      </c>
      <c r="W481" s="35">
        <f t="shared" si="31"/>
        <v>0.61538461538461542</v>
      </c>
      <c r="X481" s="35">
        <v>-0.53669230769264686</v>
      </c>
      <c r="Y481" s="35">
        <v>-4.128402366866514E-2</v>
      </c>
      <c r="Z481" s="35">
        <v>-0.45055746153775544</v>
      </c>
      <c r="AA481" s="35">
        <v>-3.4658266272135037E-2</v>
      </c>
    </row>
    <row r="482" spans="2:27" x14ac:dyDescent="0.25">
      <c r="B482" t="s">
        <v>609</v>
      </c>
      <c r="C482" s="13">
        <v>8</v>
      </c>
      <c r="D482" s="13">
        <v>5</v>
      </c>
      <c r="E482" s="1">
        <v>36</v>
      </c>
      <c r="F482" s="2">
        <v>2.84151</v>
      </c>
      <c r="G482" s="1">
        <v>6</v>
      </c>
      <c r="H482" s="2">
        <v>2.8645299999999998</v>
      </c>
      <c r="I482" s="2">
        <f t="shared" si="28"/>
        <v>2.1115533642323974</v>
      </c>
      <c r="J482" s="1">
        <v>19</v>
      </c>
      <c r="K482" s="2">
        <v>2.85223</v>
      </c>
      <c r="L482" s="2">
        <f t="shared" si="29"/>
        <v>6.6865856534025925</v>
      </c>
      <c r="M482" s="1">
        <v>11</v>
      </c>
      <c r="N482" s="2">
        <v>2.8104200000000001</v>
      </c>
      <c r="O482" s="2">
        <f t="shared" si="30"/>
        <v>3.8711811677593957</v>
      </c>
      <c r="P482" s="1" t="s">
        <v>3435</v>
      </c>
      <c r="Q482" s="35">
        <v>-12457.860873</v>
      </c>
      <c r="R482" s="35">
        <v>-12456.317300000001</v>
      </c>
      <c r="S482" s="40">
        <v>0.99716099999999996</v>
      </c>
      <c r="T482" s="47">
        <v>0.17741999999999999</v>
      </c>
      <c r="U482" s="13">
        <v>8</v>
      </c>
      <c r="V482" s="13">
        <v>5</v>
      </c>
      <c r="W482" s="35">
        <f t="shared" si="31"/>
        <v>0.61538461538461542</v>
      </c>
      <c r="X482" s="35">
        <v>-0.58929230769354035</v>
      </c>
      <c r="Y482" s="35">
        <v>-4.5330177514887722E-2</v>
      </c>
      <c r="Z482" s="35">
        <v>-0.75688146153697744</v>
      </c>
      <c r="AA482" s="35">
        <v>-5.82216508874598E-2</v>
      </c>
    </row>
    <row r="483" spans="2:27" x14ac:dyDescent="0.25">
      <c r="B483" t="s">
        <v>610</v>
      </c>
      <c r="C483" s="13">
        <v>8</v>
      </c>
      <c r="D483" s="13">
        <v>5</v>
      </c>
      <c r="E483" s="1">
        <v>35</v>
      </c>
      <c r="F483" s="2">
        <v>2.83317</v>
      </c>
      <c r="G483" s="1">
        <v>6</v>
      </c>
      <c r="H483" s="2">
        <v>2.8685700000000001</v>
      </c>
      <c r="I483" s="2">
        <f t="shared" si="28"/>
        <v>2.117769141985832</v>
      </c>
      <c r="J483" s="1">
        <v>18</v>
      </c>
      <c r="K483" s="2">
        <v>2.82511</v>
      </c>
      <c r="L483" s="2">
        <f t="shared" si="29"/>
        <v>6.3533074259574969</v>
      </c>
      <c r="M483" s="1">
        <v>11</v>
      </c>
      <c r="N483" s="2">
        <v>2.8270499999999998</v>
      </c>
      <c r="O483" s="2">
        <f t="shared" si="30"/>
        <v>3.8825767603073591</v>
      </c>
      <c r="P483" s="1" t="s">
        <v>3435</v>
      </c>
      <c r="Q483" s="35">
        <v>-12457.972731</v>
      </c>
      <c r="R483" s="35">
        <v>-12456.3923</v>
      </c>
      <c r="S483" s="40">
        <v>0.99898200000000004</v>
      </c>
      <c r="T483" s="47">
        <v>0.227099999999999</v>
      </c>
      <c r="U483" s="13">
        <v>8</v>
      </c>
      <c r="V483" s="13">
        <v>5</v>
      </c>
      <c r="W483" s="35">
        <f t="shared" si="31"/>
        <v>0.61538461538461542</v>
      </c>
      <c r="X483" s="35">
        <v>-0.66429230769244896</v>
      </c>
      <c r="Y483" s="35">
        <v>-5.1099408284034538E-2</v>
      </c>
      <c r="Z483" s="35">
        <v>-0.86873946153718862</v>
      </c>
      <c r="AA483" s="35">
        <v>-6.6826112425937584E-2</v>
      </c>
    </row>
    <row r="484" spans="2:27" x14ac:dyDescent="0.25">
      <c r="B484" t="s">
        <v>611</v>
      </c>
      <c r="C484" s="13">
        <v>8</v>
      </c>
      <c r="D484" s="13">
        <v>5</v>
      </c>
      <c r="E484" s="1">
        <v>36</v>
      </c>
      <c r="F484" s="2">
        <v>2.8372099999999998</v>
      </c>
      <c r="G484" s="1">
        <v>5</v>
      </c>
      <c r="H484" s="2">
        <v>2.8084699999999998</v>
      </c>
      <c r="I484" s="2">
        <f t="shared" si="28"/>
        <v>1.7622946486160702</v>
      </c>
      <c r="J484" s="1">
        <v>19</v>
      </c>
      <c r="K484" s="2">
        <v>2.86849</v>
      </c>
      <c r="L484" s="2">
        <f t="shared" si="29"/>
        <v>6.6967196647410665</v>
      </c>
      <c r="M484" s="1">
        <v>12</v>
      </c>
      <c r="N484" s="2">
        <v>2.7996500000000002</v>
      </c>
      <c r="O484" s="2">
        <f t="shared" si="30"/>
        <v>4.2295071566785687</v>
      </c>
      <c r="P484" s="1" t="s">
        <v>3435</v>
      </c>
      <c r="Q484" s="35">
        <v>-12458.241180999999</v>
      </c>
      <c r="R484" s="35">
        <v>-12456.3596</v>
      </c>
      <c r="S484" s="40">
        <v>0.99870700000000001</v>
      </c>
      <c r="T484" s="47">
        <v>0.220159999999999</v>
      </c>
      <c r="U484" s="13">
        <v>8</v>
      </c>
      <c r="V484" s="13">
        <v>5</v>
      </c>
      <c r="W484" s="35">
        <f t="shared" si="31"/>
        <v>0.61538461538461542</v>
      </c>
      <c r="X484" s="35">
        <v>-0.63159230769269925</v>
      </c>
      <c r="Y484" s="35">
        <v>-4.8584023668669173E-2</v>
      </c>
      <c r="Z484" s="35">
        <v>-1.1371894615367637</v>
      </c>
      <c r="AA484" s="35">
        <v>-8.7476112425904903E-2</v>
      </c>
    </row>
    <row r="485" spans="2:27" x14ac:dyDescent="0.25">
      <c r="B485" t="s">
        <v>612</v>
      </c>
      <c r="C485" s="13">
        <v>8</v>
      </c>
      <c r="D485" s="13">
        <v>5</v>
      </c>
      <c r="E485" s="1">
        <v>36</v>
      </c>
      <c r="F485" s="2">
        <v>2.8345500000000001</v>
      </c>
      <c r="G485" s="1">
        <v>4</v>
      </c>
      <c r="H485" s="2">
        <v>2.81772</v>
      </c>
      <c r="I485" s="2">
        <f t="shared" si="28"/>
        <v>1.4111587377185091</v>
      </c>
      <c r="J485" s="1">
        <v>21</v>
      </c>
      <c r="K485" s="2">
        <v>2.85006</v>
      </c>
      <c r="L485" s="2">
        <f t="shared" si="29"/>
        <v>7.4085833730221724</v>
      </c>
      <c r="M485" s="1">
        <v>11</v>
      </c>
      <c r="N485" s="2">
        <v>2.8110599999999999</v>
      </c>
      <c r="O485" s="2">
        <f t="shared" si="30"/>
        <v>3.8806865287258998</v>
      </c>
      <c r="P485" s="1" t="s">
        <v>3435</v>
      </c>
      <c r="Q485" s="35">
        <v>-12457.78506</v>
      </c>
      <c r="R485" s="35">
        <v>-12456.4956</v>
      </c>
      <c r="S485" s="40">
        <v>0.99641599999999997</v>
      </c>
      <c r="T485" s="47">
        <v>0.18926000000000001</v>
      </c>
      <c r="U485" s="13">
        <v>8</v>
      </c>
      <c r="V485" s="13">
        <v>5</v>
      </c>
      <c r="W485" s="35">
        <f t="shared" si="31"/>
        <v>0.61538461538461542</v>
      </c>
      <c r="X485" s="35">
        <v>-0.76759230769312126</v>
      </c>
      <c r="Y485" s="35">
        <v>-5.9045562130240099E-2</v>
      </c>
      <c r="Z485" s="35">
        <v>-0.68106846153750666</v>
      </c>
      <c r="AA485" s="35">
        <v>-5.238988165673128E-2</v>
      </c>
    </row>
    <row r="486" spans="2:27" x14ac:dyDescent="0.25">
      <c r="B486" t="s">
        <v>613</v>
      </c>
      <c r="C486" s="13">
        <v>8</v>
      </c>
      <c r="D486" s="13">
        <v>5</v>
      </c>
      <c r="E486" s="1">
        <v>36</v>
      </c>
      <c r="F486" s="2">
        <v>2.8421699999999999</v>
      </c>
      <c r="G486" s="1">
        <v>7</v>
      </c>
      <c r="H486" s="2">
        <v>2.8843399999999999</v>
      </c>
      <c r="I486" s="2">
        <f t="shared" si="28"/>
        <v>2.4629068634177407</v>
      </c>
      <c r="J486" s="1">
        <v>18</v>
      </c>
      <c r="K486" s="2">
        <v>2.83832</v>
      </c>
      <c r="L486" s="2">
        <f t="shared" si="29"/>
        <v>6.3331890773599051</v>
      </c>
      <c r="M486" s="1">
        <v>11</v>
      </c>
      <c r="N486" s="2">
        <v>2.8216399999999999</v>
      </c>
      <c r="O486" s="2">
        <f t="shared" si="30"/>
        <v>3.870282213942164</v>
      </c>
      <c r="P486" s="1" t="s">
        <v>3435</v>
      </c>
      <c r="Q486" s="35">
        <v>-12457.543986999999</v>
      </c>
      <c r="R486" s="35">
        <v>-12456.170099999999</v>
      </c>
      <c r="S486" s="40">
        <v>0.997251</v>
      </c>
      <c r="T486" s="47">
        <v>0.14124</v>
      </c>
      <c r="U486" s="13">
        <v>8</v>
      </c>
      <c r="V486" s="13">
        <v>5</v>
      </c>
      <c r="W486" s="35">
        <f t="shared" si="31"/>
        <v>0.61538461538461542</v>
      </c>
      <c r="X486" s="35">
        <v>-0.4420923076922918</v>
      </c>
      <c r="Y486" s="35">
        <v>-3.4007100591714752E-2</v>
      </c>
      <c r="Z486" s="35">
        <v>-0.43999546153645497</v>
      </c>
      <c r="AA486" s="35">
        <v>-3.3845804733573459E-2</v>
      </c>
    </row>
    <row r="487" spans="2:27" x14ac:dyDescent="0.25">
      <c r="B487" t="s">
        <v>614</v>
      </c>
      <c r="C487" s="44">
        <v>8</v>
      </c>
      <c r="D487" s="44">
        <v>5</v>
      </c>
      <c r="E487" s="1">
        <v>36</v>
      </c>
      <c r="F487" s="2">
        <v>2.84057</v>
      </c>
      <c r="G487" s="1">
        <v>7</v>
      </c>
      <c r="H487" s="2">
        <v>2.8997299999999999</v>
      </c>
      <c r="I487" s="2">
        <f t="shared" si="28"/>
        <v>2.4642941381483294</v>
      </c>
      <c r="J487" s="1">
        <v>18</v>
      </c>
      <c r="K487" s="2">
        <v>2.8197700000000001</v>
      </c>
      <c r="L487" s="2">
        <f t="shared" si="29"/>
        <v>6.3367563552385615</v>
      </c>
      <c r="M487" s="1">
        <v>11</v>
      </c>
      <c r="N487" s="2">
        <v>2.83697</v>
      </c>
      <c r="O487" s="2">
        <f t="shared" si="30"/>
        <v>3.8724622170902316</v>
      </c>
      <c r="P487" s="1" t="s">
        <v>3435</v>
      </c>
      <c r="Q487" s="42">
        <v>-12457.44075</v>
      </c>
      <c r="R487" s="35">
        <v>-12456.126700000001</v>
      </c>
      <c r="S487" s="43">
        <v>0.99472000000000005</v>
      </c>
      <c r="T487" s="58">
        <v>0.17766000000000001</v>
      </c>
      <c r="U487" s="44">
        <v>8</v>
      </c>
      <c r="V487" s="44">
        <v>5</v>
      </c>
      <c r="W487" s="42">
        <f t="shared" si="31"/>
        <v>0.61538461538461542</v>
      </c>
      <c r="X487" s="35">
        <v>-0.39869230769363639</v>
      </c>
      <c r="Y487" s="35">
        <v>-3.0668639053356647E-2</v>
      </c>
      <c r="Z487" s="35">
        <v>-0.33675846153710154</v>
      </c>
      <c r="AA487" s="35">
        <v>-2.5904497041315502E-2</v>
      </c>
    </row>
    <row r="488" spans="2:27" x14ac:dyDescent="0.25">
      <c r="B488" t="s">
        <v>615</v>
      </c>
      <c r="C488" s="13">
        <v>8</v>
      </c>
      <c r="D488" s="13">
        <v>5</v>
      </c>
      <c r="E488" s="1">
        <v>36</v>
      </c>
      <c r="F488" s="2">
        <v>2.8363200000000002</v>
      </c>
      <c r="G488" s="1">
        <v>6</v>
      </c>
      <c r="H488" s="2">
        <v>2.9300899999999999</v>
      </c>
      <c r="I488" s="2">
        <f t="shared" si="28"/>
        <v>2.1154171602640037</v>
      </c>
      <c r="J488" s="1">
        <v>20</v>
      </c>
      <c r="K488" s="2">
        <v>2.8117999999999999</v>
      </c>
      <c r="L488" s="2">
        <f t="shared" si="29"/>
        <v>7.0513905342133461</v>
      </c>
      <c r="M488" s="1">
        <v>10</v>
      </c>
      <c r="N488" s="2">
        <v>2.82911</v>
      </c>
      <c r="O488" s="2">
        <f t="shared" si="30"/>
        <v>3.525695267106673</v>
      </c>
      <c r="P488" s="1" t="s">
        <v>3435</v>
      </c>
      <c r="Q488" s="35">
        <v>-12457.789596000001</v>
      </c>
      <c r="R488" s="35">
        <v>-12456.1513</v>
      </c>
      <c r="S488" s="40">
        <v>0.98771699999999996</v>
      </c>
      <c r="T488" s="47">
        <v>0.15262999999999899</v>
      </c>
      <c r="U488" s="13">
        <v>8</v>
      </c>
      <c r="V488" s="13">
        <v>5</v>
      </c>
      <c r="W488" s="35">
        <f t="shared" si="31"/>
        <v>0.61538461538461542</v>
      </c>
      <c r="X488" s="35">
        <v>-0.42329230769246351</v>
      </c>
      <c r="Y488" s="35">
        <v>-3.2560946745574117E-2</v>
      </c>
      <c r="Z488" s="35">
        <v>-0.6856044615378778</v>
      </c>
      <c r="AA488" s="35">
        <v>-5.2738804733682906E-2</v>
      </c>
    </row>
    <row r="489" spans="2:27" x14ac:dyDescent="0.25">
      <c r="B489" t="s">
        <v>616</v>
      </c>
      <c r="C489" s="13">
        <v>8</v>
      </c>
      <c r="D489" s="13">
        <v>5</v>
      </c>
      <c r="E489" s="1">
        <v>35</v>
      </c>
      <c r="F489" s="2">
        <v>2.8303400000000001</v>
      </c>
      <c r="G489" s="1">
        <v>5</v>
      </c>
      <c r="H489" s="2">
        <v>2.8975599999999999</v>
      </c>
      <c r="I489" s="2">
        <f t="shared" si="28"/>
        <v>1.7665722139389612</v>
      </c>
      <c r="J489" s="1">
        <v>19</v>
      </c>
      <c r="K489" s="2">
        <v>2.8161299999999998</v>
      </c>
      <c r="L489" s="2">
        <f t="shared" si="29"/>
        <v>6.7129744129680535</v>
      </c>
      <c r="M489" s="1">
        <v>11</v>
      </c>
      <c r="N489" s="2">
        <v>2.8243499999999999</v>
      </c>
      <c r="O489" s="2">
        <f t="shared" si="30"/>
        <v>3.8864588706657148</v>
      </c>
      <c r="P489" s="1" t="s">
        <v>3435</v>
      </c>
      <c r="Q489" s="35">
        <v>-12458.092585</v>
      </c>
      <c r="R489" s="35">
        <v>-12456.234399999999</v>
      </c>
      <c r="S489" s="40">
        <v>0.99883500000000003</v>
      </c>
      <c r="T489" s="47">
        <v>0.22333999999999901</v>
      </c>
      <c r="U489" s="13">
        <v>8</v>
      </c>
      <c r="V489" s="13">
        <v>5</v>
      </c>
      <c r="W489" s="35">
        <f t="shared" si="31"/>
        <v>0.61538461538461542</v>
      </c>
      <c r="X489" s="35">
        <v>-0.50639230769229471</v>
      </c>
      <c r="Y489" s="35">
        <v>-3.8953254437868824E-2</v>
      </c>
      <c r="Z489" s="35">
        <v>-0.98859346153767547</v>
      </c>
      <c r="AA489" s="35">
        <v>-7.60456508875135E-2</v>
      </c>
    </row>
    <row r="490" spans="2:27" x14ac:dyDescent="0.25">
      <c r="B490" t="s">
        <v>617</v>
      </c>
      <c r="C490" s="13">
        <v>8</v>
      </c>
      <c r="D490" s="13">
        <v>5</v>
      </c>
      <c r="E490" s="1">
        <v>35</v>
      </c>
      <c r="F490" s="2">
        <v>2.8274400000000002</v>
      </c>
      <c r="G490" s="1">
        <v>4</v>
      </c>
      <c r="H490" s="2">
        <v>2.9132699999999998</v>
      </c>
      <c r="I490" s="2">
        <f t="shared" ref="I490:I553" si="32">G490/$F490</f>
        <v>1.4147072970602381</v>
      </c>
      <c r="J490" s="1">
        <v>21</v>
      </c>
      <c r="K490" s="2">
        <v>2.8151799999999998</v>
      </c>
      <c r="L490" s="2">
        <f t="shared" ref="L490:L553" si="33">J490/$F490</f>
        <v>7.42721330956625</v>
      </c>
      <c r="M490" s="1">
        <v>10</v>
      </c>
      <c r="N490" s="2">
        <v>2.8188599999999999</v>
      </c>
      <c r="O490" s="2">
        <f t="shared" ref="O490:O553" si="34">M490/$F490</f>
        <v>3.5367682426505955</v>
      </c>
      <c r="P490" s="1" t="s">
        <v>3435</v>
      </c>
      <c r="Q490" s="35">
        <v>-12457.953597</v>
      </c>
      <c r="R490" s="35">
        <v>-12456.1955</v>
      </c>
      <c r="S490" s="40">
        <v>0.99642799999999998</v>
      </c>
      <c r="T490" s="47">
        <v>0.18856999999999899</v>
      </c>
      <c r="U490" s="13">
        <v>8</v>
      </c>
      <c r="V490" s="13">
        <v>5</v>
      </c>
      <c r="W490" s="35">
        <f t="shared" si="31"/>
        <v>0.61538461538461542</v>
      </c>
      <c r="X490" s="35">
        <v>-0.46749230769273709</v>
      </c>
      <c r="Y490" s="35">
        <v>-3.5960946745595163E-2</v>
      </c>
      <c r="Z490" s="35">
        <v>-0.84960546153706673</v>
      </c>
      <c r="AA490" s="35">
        <v>-6.5354266272082059E-2</v>
      </c>
    </row>
    <row r="491" spans="2:27" x14ac:dyDescent="0.25">
      <c r="B491" t="s">
        <v>618</v>
      </c>
      <c r="C491" s="13">
        <v>8</v>
      </c>
      <c r="D491" s="13">
        <v>5</v>
      </c>
      <c r="E491" s="1">
        <v>36</v>
      </c>
      <c r="F491" s="2">
        <v>2.8371300000000002</v>
      </c>
      <c r="G491" s="1">
        <v>2</v>
      </c>
      <c r="H491" s="2">
        <v>2.8034599999999998</v>
      </c>
      <c r="I491" s="2">
        <f t="shared" si="32"/>
        <v>0.70493773637443469</v>
      </c>
      <c r="J491" s="1">
        <v>24</v>
      </c>
      <c r="K491" s="2">
        <v>2.8580700000000001</v>
      </c>
      <c r="L491" s="2">
        <f t="shared" si="33"/>
        <v>8.4592528364932171</v>
      </c>
      <c r="M491" s="1">
        <v>10</v>
      </c>
      <c r="N491" s="2">
        <v>2.7936299999999998</v>
      </c>
      <c r="O491" s="2">
        <f t="shared" si="34"/>
        <v>3.5246886818721737</v>
      </c>
      <c r="P491" s="1" t="s">
        <v>3435</v>
      </c>
      <c r="Q491" s="35">
        <v>-12458.097398</v>
      </c>
      <c r="R491" s="35">
        <v>-12456.459279999999</v>
      </c>
      <c r="S491" s="40">
        <v>0.99853099999999995</v>
      </c>
      <c r="T491" s="47">
        <v>0.21648000000000001</v>
      </c>
      <c r="U491" s="13">
        <v>8</v>
      </c>
      <c r="V491" s="13">
        <v>5</v>
      </c>
      <c r="W491" s="35">
        <f t="shared" ref="W491:W554" si="35">U491/13</f>
        <v>0.61538461538461542</v>
      </c>
      <c r="X491" s="35">
        <v>-0.73127230769205198</v>
      </c>
      <c r="Y491" s="35">
        <v>-5.6251715976311692E-2</v>
      </c>
      <c r="Z491" s="35">
        <v>-0.99340646153723355</v>
      </c>
      <c r="AA491" s="35">
        <v>-7.6415881656710274E-2</v>
      </c>
    </row>
    <row r="492" spans="2:27" x14ac:dyDescent="0.25">
      <c r="B492" t="s">
        <v>619</v>
      </c>
      <c r="C492" s="13">
        <v>8</v>
      </c>
      <c r="D492" s="13">
        <v>5</v>
      </c>
      <c r="E492" s="1">
        <v>36</v>
      </c>
      <c r="F492" s="2">
        <v>2.84205</v>
      </c>
      <c r="G492" s="1">
        <v>7</v>
      </c>
      <c r="H492" s="2">
        <v>2.8534199999999998</v>
      </c>
      <c r="I492" s="2">
        <f t="shared" si="32"/>
        <v>2.4630108548406962</v>
      </c>
      <c r="J492" s="1">
        <v>16</v>
      </c>
      <c r="K492" s="2">
        <v>2.8767800000000001</v>
      </c>
      <c r="L492" s="2">
        <f t="shared" si="33"/>
        <v>5.6297390967787333</v>
      </c>
      <c r="M492" s="1">
        <v>13</v>
      </c>
      <c r="N492" s="2">
        <v>2.7931900000000001</v>
      </c>
      <c r="O492" s="2">
        <f t="shared" si="34"/>
        <v>4.5741630161327214</v>
      </c>
      <c r="P492" s="1" t="s">
        <v>3435</v>
      </c>
      <c r="Q492" s="35">
        <v>-12457.694417000001</v>
      </c>
      <c r="R492" s="35">
        <v>-12456.409900000001</v>
      </c>
      <c r="S492" s="40">
        <v>0.99565599999999999</v>
      </c>
      <c r="T492" s="47">
        <v>0.18392</v>
      </c>
      <c r="U492" s="13">
        <v>8</v>
      </c>
      <c r="V492" s="13">
        <v>5</v>
      </c>
      <c r="W492" s="35">
        <f t="shared" si="35"/>
        <v>0.61538461538461542</v>
      </c>
      <c r="X492" s="35">
        <v>-0.68189230769348796</v>
      </c>
      <c r="Y492" s="35">
        <v>-5.245325443796061E-2</v>
      </c>
      <c r="Z492" s="35">
        <v>-0.59042546153796138</v>
      </c>
      <c r="AA492" s="35">
        <v>-4.5417343195227798E-2</v>
      </c>
    </row>
    <row r="493" spans="2:27" x14ac:dyDescent="0.25">
      <c r="B493" t="s">
        <v>620</v>
      </c>
      <c r="C493" s="13">
        <v>8</v>
      </c>
      <c r="D493" s="13">
        <v>5</v>
      </c>
      <c r="E493" s="1">
        <v>34</v>
      </c>
      <c r="F493" s="2">
        <v>2.82301</v>
      </c>
      <c r="G493" s="1">
        <v>6</v>
      </c>
      <c r="H493" s="2">
        <v>2.8236500000000002</v>
      </c>
      <c r="I493" s="2">
        <f t="shared" si="32"/>
        <v>2.1253909833829847</v>
      </c>
      <c r="J493" s="1">
        <v>16</v>
      </c>
      <c r="K493" s="2">
        <v>2.82802</v>
      </c>
      <c r="L493" s="2">
        <f t="shared" si="33"/>
        <v>5.6677092890212926</v>
      </c>
      <c r="M493" s="1">
        <v>12</v>
      </c>
      <c r="N493" s="2">
        <v>2.8160099999999999</v>
      </c>
      <c r="O493" s="2">
        <f t="shared" si="34"/>
        <v>4.2507819667659694</v>
      </c>
      <c r="P493" s="1" t="s">
        <v>3435</v>
      </c>
      <c r="Q493" s="35">
        <v>-12457.786184000001</v>
      </c>
      <c r="R493" s="35">
        <v>-12456.4962</v>
      </c>
      <c r="S493" s="40">
        <v>0.99652399999999997</v>
      </c>
      <c r="T493" s="47">
        <v>0.19059999999999899</v>
      </c>
      <c r="U493" s="13">
        <v>8</v>
      </c>
      <c r="V493" s="13">
        <v>5</v>
      </c>
      <c r="W493" s="35">
        <f t="shared" si="35"/>
        <v>0.61538461538461542</v>
      </c>
      <c r="X493" s="35">
        <v>-0.7681923076925159</v>
      </c>
      <c r="Y493" s="35">
        <v>-5.9091715976347374E-2</v>
      </c>
      <c r="Z493" s="35">
        <v>-0.68219246153785207</v>
      </c>
      <c r="AA493" s="35">
        <v>-5.2476343195219391E-2</v>
      </c>
    </row>
    <row r="494" spans="2:27" x14ac:dyDescent="0.25">
      <c r="B494" t="s">
        <v>621</v>
      </c>
      <c r="C494" s="13">
        <v>8</v>
      </c>
      <c r="D494" s="13">
        <v>5</v>
      </c>
      <c r="E494" s="1">
        <v>36</v>
      </c>
      <c r="F494" s="2">
        <v>2.8385099999999999</v>
      </c>
      <c r="G494" s="1">
        <v>8</v>
      </c>
      <c r="H494" s="2">
        <v>2.8499400000000001</v>
      </c>
      <c r="I494" s="2">
        <f t="shared" si="32"/>
        <v>2.818380065597796</v>
      </c>
      <c r="J494" s="1">
        <v>14</v>
      </c>
      <c r="K494" s="2">
        <v>2.8186399999999998</v>
      </c>
      <c r="L494" s="2">
        <f t="shared" si="33"/>
        <v>4.9321651147961436</v>
      </c>
      <c r="M494" s="1">
        <v>14</v>
      </c>
      <c r="N494" s="2">
        <v>2.8518500000000002</v>
      </c>
      <c r="O494" s="2">
        <f t="shared" si="34"/>
        <v>4.9321651147961436</v>
      </c>
      <c r="P494" s="1" t="s">
        <v>3435</v>
      </c>
      <c r="Q494" s="35">
        <v>-12457.57684</v>
      </c>
      <c r="R494" s="35">
        <v>-12456.2282</v>
      </c>
      <c r="S494" s="40">
        <v>0.99558599999999997</v>
      </c>
      <c r="T494" s="47">
        <v>0.18343000000000001</v>
      </c>
      <c r="U494" s="13">
        <v>8</v>
      </c>
      <c r="V494" s="13">
        <v>5</v>
      </c>
      <c r="W494" s="35">
        <f t="shared" si="35"/>
        <v>0.61538461538461542</v>
      </c>
      <c r="X494" s="35">
        <v>-0.50019230769248679</v>
      </c>
      <c r="Y494" s="35">
        <v>-3.8476331360960521E-2</v>
      </c>
      <c r="Z494" s="35">
        <v>-0.47284846153706894</v>
      </c>
      <c r="AA494" s="35">
        <v>-3.6372958579774531E-2</v>
      </c>
    </row>
    <row r="495" spans="2:27" x14ac:dyDescent="0.25">
      <c r="B495" t="s">
        <v>622</v>
      </c>
      <c r="C495" s="13">
        <v>8</v>
      </c>
      <c r="D495" s="13">
        <v>5</v>
      </c>
      <c r="E495" s="1">
        <v>33</v>
      </c>
      <c r="F495" s="2">
        <v>2.8079499999999999</v>
      </c>
      <c r="G495" s="1">
        <v>6</v>
      </c>
      <c r="H495" s="2">
        <v>2.8238599999999998</v>
      </c>
      <c r="I495" s="2">
        <f t="shared" si="32"/>
        <v>2.1367901850104167</v>
      </c>
      <c r="J495" s="1">
        <v>16</v>
      </c>
      <c r="K495" s="2">
        <v>2.8075899999999998</v>
      </c>
      <c r="L495" s="2">
        <f t="shared" si="33"/>
        <v>5.698107160027778</v>
      </c>
      <c r="M495" s="1">
        <v>11</v>
      </c>
      <c r="N495" s="2">
        <v>2.7997700000000001</v>
      </c>
      <c r="O495" s="2">
        <f t="shared" si="34"/>
        <v>3.9174486725190976</v>
      </c>
      <c r="P495" s="1" t="s">
        <v>3435</v>
      </c>
      <c r="Q495" s="35">
        <v>-12457.909568999999</v>
      </c>
      <c r="R495" s="35">
        <v>-12456.379000000001</v>
      </c>
      <c r="S495" s="40">
        <v>0.99639800000000001</v>
      </c>
      <c r="T495" s="47">
        <v>0.18951999999999899</v>
      </c>
      <c r="U495" s="13">
        <v>8</v>
      </c>
      <c r="V495" s="13">
        <v>5</v>
      </c>
      <c r="W495" s="35">
        <f t="shared" si="35"/>
        <v>0.61538461538461542</v>
      </c>
      <c r="X495" s="35">
        <v>-0.65099230769374117</v>
      </c>
      <c r="Y495" s="35">
        <v>-5.0076331361057012E-2</v>
      </c>
      <c r="Z495" s="35">
        <v>-0.80557746153681364</v>
      </c>
      <c r="AA495" s="35">
        <v>-6.1967497041293354E-2</v>
      </c>
    </row>
    <row r="496" spans="2:27" x14ac:dyDescent="0.25">
      <c r="B496" t="s">
        <v>623</v>
      </c>
      <c r="C496" s="13">
        <v>8</v>
      </c>
      <c r="D496" s="13">
        <v>5</v>
      </c>
      <c r="E496" s="1">
        <v>36</v>
      </c>
      <c r="F496" s="2">
        <v>2.83928</v>
      </c>
      <c r="G496" s="1">
        <v>7</v>
      </c>
      <c r="H496" s="2">
        <v>2.87574</v>
      </c>
      <c r="I496" s="2">
        <f t="shared" si="32"/>
        <v>2.4654137668704741</v>
      </c>
      <c r="J496" s="1">
        <v>17</v>
      </c>
      <c r="K496" s="2">
        <v>2.84945</v>
      </c>
      <c r="L496" s="2">
        <f t="shared" si="33"/>
        <v>5.9874334338282944</v>
      </c>
      <c r="M496" s="1">
        <v>12</v>
      </c>
      <c r="N496" s="2">
        <v>2.8035999999999999</v>
      </c>
      <c r="O496" s="2">
        <f t="shared" si="34"/>
        <v>4.226423600349384</v>
      </c>
      <c r="P496" s="1" t="s">
        <v>3435</v>
      </c>
      <c r="Q496" s="35">
        <v>-12457.825258999999</v>
      </c>
      <c r="R496" s="35">
        <v>-12456.309600000001</v>
      </c>
      <c r="S496" s="40">
        <v>0.99572700000000003</v>
      </c>
      <c r="T496" s="47">
        <v>0.18440000000000001</v>
      </c>
      <c r="U496" s="13">
        <v>8</v>
      </c>
      <c r="V496" s="13">
        <v>5</v>
      </c>
      <c r="W496" s="35">
        <f t="shared" si="35"/>
        <v>0.61538461538461542</v>
      </c>
      <c r="X496" s="35">
        <v>-0.58159230769342685</v>
      </c>
      <c r="Y496" s="35">
        <v>-4.4737869822571295E-2</v>
      </c>
      <c r="Z496" s="35">
        <v>-0.7212674615366268</v>
      </c>
      <c r="AA496" s="35">
        <v>-5.5482112425894368E-2</v>
      </c>
    </row>
    <row r="497" spans="2:27" x14ac:dyDescent="0.25">
      <c r="B497" t="s">
        <v>624</v>
      </c>
      <c r="C497" s="13">
        <v>8</v>
      </c>
      <c r="D497" s="13">
        <v>5</v>
      </c>
      <c r="E497" s="1">
        <v>35</v>
      </c>
      <c r="F497" s="2">
        <v>2.8272200000000001</v>
      </c>
      <c r="G497" s="1">
        <v>5</v>
      </c>
      <c r="H497" s="2">
        <v>2.8401200000000002</v>
      </c>
      <c r="I497" s="2">
        <f t="shared" si="32"/>
        <v>1.7685217280579508</v>
      </c>
      <c r="J497" s="1">
        <v>18</v>
      </c>
      <c r="K497" s="2">
        <v>2.81575</v>
      </c>
      <c r="L497" s="2">
        <f t="shared" si="33"/>
        <v>6.3666782210086232</v>
      </c>
      <c r="M497" s="1">
        <v>12</v>
      </c>
      <c r="N497" s="2">
        <v>2.83907</v>
      </c>
      <c r="O497" s="2">
        <f t="shared" si="34"/>
        <v>4.2444521473390822</v>
      </c>
      <c r="P497" s="1" t="s">
        <v>3435</v>
      </c>
      <c r="Q497" s="35">
        <v>-12458.028522000001</v>
      </c>
      <c r="R497" s="35">
        <v>-12456.4836</v>
      </c>
      <c r="S497" s="40">
        <v>0.99357600000000001</v>
      </c>
      <c r="T497" s="47">
        <v>0.17212</v>
      </c>
      <c r="U497" s="13">
        <v>8</v>
      </c>
      <c r="V497" s="13">
        <v>5</v>
      </c>
      <c r="W497" s="35">
        <f t="shared" si="35"/>
        <v>0.61538461538461542</v>
      </c>
      <c r="X497" s="35">
        <v>-0.75559230769249552</v>
      </c>
      <c r="Y497" s="35">
        <v>-5.8122485207115042E-2</v>
      </c>
      <c r="Z497" s="35">
        <v>-0.92453046153787</v>
      </c>
      <c r="AA497" s="35">
        <v>-7.111772781060538E-2</v>
      </c>
    </row>
    <row r="498" spans="2:27" x14ac:dyDescent="0.25">
      <c r="B498" t="s">
        <v>625</v>
      </c>
      <c r="C498" s="13">
        <v>8</v>
      </c>
      <c r="D498" s="13">
        <v>5</v>
      </c>
      <c r="E498" s="1">
        <v>35</v>
      </c>
      <c r="F498" s="2">
        <v>2.82443</v>
      </c>
      <c r="G498" s="1">
        <v>7</v>
      </c>
      <c r="H498" s="2">
        <v>2.8247800000000001</v>
      </c>
      <c r="I498" s="2">
        <f t="shared" si="32"/>
        <v>2.4783761679347691</v>
      </c>
      <c r="J498" s="1">
        <v>13</v>
      </c>
      <c r="K498" s="2">
        <v>2.8226200000000001</v>
      </c>
      <c r="L498" s="2">
        <f t="shared" si="33"/>
        <v>4.6026985975931423</v>
      </c>
      <c r="M498" s="1">
        <v>15</v>
      </c>
      <c r="N498" s="2">
        <v>2.8258299999999998</v>
      </c>
      <c r="O498" s="2">
        <f t="shared" si="34"/>
        <v>5.3108060741459342</v>
      </c>
      <c r="P498" s="1" t="s">
        <v>3435</v>
      </c>
      <c r="Q498" s="35">
        <v>-12457.601515</v>
      </c>
      <c r="R498" s="35">
        <v>-12456.287</v>
      </c>
      <c r="S498" s="40">
        <v>0.99756699999999998</v>
      </c>
      <c r="T498" s="47">
        <v>0.20127999999999899</v>
      </c>
      <c r="U498" s="13">
        <v>8</v>
      </c>
      <c r="V498" s="13">
        <v>5</v>
      </c>
      <c r="W498" s="35">
        <f t="shared" si="35"/>
        <v>0.61538461538461542</v>
      </c>
      <c r="X498" s="35">
        <v>-0.5589923076931882</v>
      </c>
      <c r="Y498" s="35">
        <v>-4.2999408284091399E-2</v>
      </c>
      <c r="Z498" s="35">
        <v>-0.49752346153763938</v>
      </c>
      <c r="AA498" s="35">
        <v>-3.8271035502895338E-2</v>
      </c>
    </row>
    <row r="499" spans="2:27" x14ac:dyDescent="0.25">
      <c r="B499" t="s">
        <v>626</v>
      </c>
      <c r="C499" s="13">
        <v>8</v>
      </c>
      <c r="D499" s="13">
        <v>5</v>
      </c>
      <c r="E499" s="1">
        <v>36</v>
      </c>
      <c r="F499" s="2">
        <v>2.8369499999999999</v>
      </c>
      <c r="G499" s="1">
        <v>5</v>
      </c>
      <c r="H499" s="2">
        <v>2.8542900000000002</v>
      </c>
      <c r="I499" s="2">
        <f t="shared" si="32"/>
        <v>1.7624561589030474</v>
      </c>
      <c r="J499" s="1">
        <v>19</v>
      </c>
      <c r="K499" s="2">
        <v>2.8477999999999999</v>
      </c>
      <c r="L499" s="2">
        <f t="shared" si="33"/>
        <v>6.6973334038315802</v>
      </c>
      <c r="M499" s="1">
        <v>12</v>
      </c>
      <c r="N499" s="2">
        <v>2.8125300000000002</v>
      </c>
      <c r="O499" s="2">
        <f t="shared" si="34"/>
        <v>4.2298947813673138</v>
      </c>
      <c r="P499" s="1" t="s">
        <v>3435</v>
      </c>
      <c r="Q499" s="35">
        <v>-12457.864388</v>
      </c>
      <c r="R499" s="35">
        <v>-12456.582700000001</v>
      </c>
      <c r="S499" s="40">
        <v>0.99409499999999995</v>
      </c>
      <c r="T499" s="47">
        <v>0.17469000000000001</v>
      </c>
      <c r="U499" s="13">
        <v>8</v>
      </c>
      <c r="V499" s="13">
        <v>5</v>
      </c>
      <c r="W499" s="35">
        <f t="shared" si="35"/>
        <v>0.61538461538461542</v>
      </c>
      <c r="X499" s="35">
        <v>-0.85469230769376736</v>
      </c>
      <c r="Y499" s="35">
        <v>-6.57455621302898E-2</v>
      </c>
      <c r="Z499" s="35">
        <v>-0.76039646153731155</v>
      </c>
      <c r="AA499" s="35">
        <v>-5.8492035502870118E-2</v>
      </c>
    </row>
    <row r="500" spans="2:27" x14ac:dyDescent="0.25">
      <c r="B500" t="s">
        <v>627</v>
      </c>
      <c r="C500" s="13">
        <v>8</v>
      </c>
      <c r="D500" s="13">
        <v>5</v>
      </c>
      <c r="E500" s="1">
        <v>34</v>
      </c>
      <c r="F500" s="2">
        <v>2.8180399999999999</v>
      </c>
      <c r="G500" s="1">
        <v>8</v>
      </c>
      <c r="H500" s="2">
        <v>2.8459599999999998</v>
      </c>
      <c r="I500" s="2">
        <f t="shared" si="32"/>
        <v>2.8388525358050276</v>
      </c>
      <c r="J500" s="1">
        <v>14</v>
      </c>
      <c r="K500" s="2">
        <v>2.81012</v>
      </c>
      <c r="L500" s="2">
        <f t="shared" si="33"/>
        <v>4.9679919376587982</v>
      </c>
      <c r="M500" s="1">
        <v>12</v>
      </c>
      <c r="N500" s="2">
        <v>2.8086500000000001</v>
      </c>
      <c r="O500" s="2">
        <f t="shared" si="34"/>
        <v>4.2582788037075412</v>
      </c>
      <c r="P500" s="1" t="s">
        <v>3435</v>
      </c>
      <c r="Q500" s="35">
        <v>-12457.789357</v>
      </c>
      <c r="R500" s="35">
        <v>-12456.232</v>
      </c>
      <c r="S500" s="40">
        <v>0.99362099999999998</v>
      </c>
      <c r="T500" s="47">
        <v>0.172349999999999</v>
      </c>
      <c r="U500" s="13">
        <v>8</v>
      </c>
      <c r="V500" s="13">
        <v>5</v>
      </c>
      <c r="W500" s="35">
        <f t="shared" si="35"/>
        <v>0.61538461538461542</v>
      </c>
      <c r="X500" s="35">
        <v>-0.50399230769289716</v>
      </c>
      <c r="Y500" s="35">
        <v>-3.8768639053299782E-2</v>
      </c>
      <c r="Z500" s="35">
        <v>-0.68536546153700328</v>
      </c>
      <c r="AA500" s="35">
        <v>-5.2720420118231019E-2</v>
      </c>
    </row>
    <row r="501" spans="2:27" x14ac:dyDescent="0.25">
      <c r="B501" t="s">
        <v>628</v>
      </c>
      <c r="C501" s="13">
        <v>8</v>
      </c>
      <c r="D501" s="13">
        <v>5</v>
      </c>
      <c r="E501" s="1">
        <v>35</v>
      </c>
      <c r="F501" s="2">
        <v>2.8301400000000001</v>
      </c>
      <c r="G501" s="1">
        <v>6</v>
      </c>
      <c r="H501" s="2">
        <v>2.85025</v>
      </c>
      <c r="I501" s="2">
        <f t="shared" si="32"/>
        <v>2.1200364646271916</v>
      </c>
      <c r="J501" s="1">
        <v>18</v>
      </c>
      <c r="K501" s="2">
        <v>2.84395</v>
      </c>
      <c r="L501" s="2">
        <f t="shared" si="33"/>
        <v>6.3601093938815749</v>
      </c>
      <c r="M501" s="1">
        <v>11</v>
      </c>
      <c r="N501" s="2">
        <v>2.79657</v>
      </c>
      <c r="O501" s="2">
        <f t="shared" si="34"/>
        <v>3.8867335184831844</v>
      </c>
      <c r="P501" s="1" t="s">
        <v>3435</v>
      </c>
      <c r="Q501" s="35">
        <v>-12458.084337</v>
      </c>
      <c r="R501" s="35">
        <v>-12456.489799999999</v>
      </c>
      <c r="S501" s="40">
        <v>0.99300900000000003</v>
      </c>
      <c r="T501" s="47">
        <v>0.16958999999999899</v>
      </c>
      <c r="U501" s="13">
        <v>8</v>
      </c>
      <c r="V501" s="13">
        <v>5</v>
      </c>
      <c r="W501" s="35">
        <f t="shared" si="35"/>
        <v>0.61538461538461542</v>
      </c>
      <c r="X501" s="35">
        <v>-0.76179230769230344</v>
      </c>
      <c r="Y501" s="35">
        <v>-5.8599408284023338E-2</v>
      </c>
      <c r="Z501" s="35">
        <v>-0.98034546153758129</v>
      </c>
      <c r="AA501" s="35">
        <v>-7.5411189349044713E-2</v>
      </c>
    </row>
    <row r="502" spans="2:27" x14ac:dyDescent="0.25">
      <c r="B502" t="s">
        <v>629</v>
      </c>
      <c r="C502" s="13">
        <v>8</v>
      </c>
      <c r="D502" s="13">
        <v>5</v>
      </c>
      <c r="E502" s="1">
        <v>36</v>
      </c>
      <c r="F502" s="2">
        <v>2.8346200000000001</v>
      </c>
      <c r="G502" s="1">
        <v>6</v>
      </c>
      <c r="H502" s="2">
        <v>2.8282600000000002</v>
      </c>
      <c r="I502" s="2">
        <f t="shared" si="32"/>
        <v>2.1166858344328339</v>
      </c>
      <c r="J502" s="1">
        <v>17</v>
      </c>
      <c r="K502" s="2">
        <v>2.8579699999999999</v>
      </c>
      <c r="L502" s="2">
        <f t="shared" si="33"/>
        <v>5.9972765308930294</v>
      </c>
      <c r="M502" s="1">
        <v>13</v>
      </c>
      <c r="N502" s="2">
        <v>2.8070200000000001</v>
      </c>
      <c r="O502" s="2">
        <f t="shared" si="34"/>
        <v>4.5861526412711404</v>
      </c>
      <c r="P502" s="1" t="s">
        <v>3435</v>
      </c>
      <c r="Q502" s="35">
        <v>-12457.767116000001</v>
      </c>
      <c r="R502" s="35">
        <v>-12456.4686</v>
      </c>
      <c r="S502" s="40">
        <v>0.995946</v>
      </c>
      <c r="T502" s="47">
        <v>0.18584999999999899</v>
      </c>
      <c r="U502" s="13">
        <v>8</v>
      </c>
      <c r="V502" s="13">
        <v>5</v>
      </c>
      <c r="W502" s="35">
        <f t="shared" si="35"/>
        <v>0.61538461538461542</v>
      </c>
      <c r="X502" s="35">
        <v>-0.7405923076930776</v>
      </c>
      <c r="Y502" s="35">
        <v>-5.6968639053313661E-2</v>
      </c>
      <c r="Z502" s="35">
        <v>-0.66312446153824567</v>
      </c>
      <c r="AA502" s="35">
        <v>-5.1009573964480436E-2</v>
      </c>
    </row>
    <row r="503" spans="2:27" x14ac:dyDescent="0.25">
      <c r="B503" t="s">
        <v>630</v>
      </c>
      <c r="C503" s="13">
        <v>8</v>
      </c>
      <c r="D503" s="13">
        <v>5</v>
      </c>
      <c r="E503" s="1">
        <v>34</v>
      </c>
      <c r="F503" s="2">
        <v>2.8226200000000001</v>
      </c>
      <c r="G503" s="1">
        <v>7</v>
      </c>
      <c r="H503" s="2">
        <v>2.8805800000000001</v>
      </c>
      <c r="I503" s="2">
        <f t="shared" si="32"/>
        <v>2.4799654221963991</v>
      </c>
      <c r="J503" s="1">
        <v>16</v>
      </c>
      <c r="K503" s="2">
        <v>2.8189299999999999</v>
      </c>
      <c r="L503" s="2">
        <f t="shared" si="33"/>
        <v>5.6684923935917695</v>
      </c>
      <c r="M503" s="1">
        <v>11</v>
      </c>
      <c r="N503" s="2">
        <v>2.7911100000000002</v>
      </c>
      <c r="O503" s="2">
        <f t="shared" si="34"/>
        <v>3.8970885205943411</v>
      </c>
      <c r="P503" s="1" t="s">
        <v>3435</v>
      </c>
      <c r="Q503" s="35">
        <v>-12457.884923</v>
      </c>
      <c r="R503" s="35">
        <v>-12456.352999999999</v>
      </c>
      <c r="S503" s="40">
        <v>0.99494000000000005</v>
      </c>
      <c r="T503" s="47">
        <v>0.17938999999999899</v>
      </c>
      <c r="U503" s="13">
        <v>8</v>
      </c>
      <c r="V503" s="13">
        <v>5</v>
      </c>
      <c r="W503" s="35">
        <f t="shared" si="35"/>
        <v>0.61538461538461542</v>
      </c>
      <c r="X503" s="35">
        <v>-0.62499230769208225</v>
      </c>
      <c r="Y503" s="35">
        <v>-4.8076331360929404E-2</v>
      </c>
      <c r="Z503" s="35">
        <v>-0.7809314615369658</v>
      </c>
      <c r="AA503" s="35">
        <v>-6.0071650887458909E-2</v>
      </c>
    </row>
    <row r="504" spans="2:27" x14ac:dyDescent="0.25">
      <c r="B504" t="s">
        <v>631</v>
      </c>
      <c r="C504" s="13">
        <v>8</v>
      </c>
      <c r="D504" s="13">
        <v>5</v>
      </c>
      <c r="E504" s="1">
        <v>35</v>
      </c>
      <c r="F504" s="2">
        <v>2.8370099999999998</v>
      </c>
      <c r="G504" s="1">
        <v>5</v>
      </c>
      <c r="H504" s="2">
        <v>2.9162400000000002</v>
      </c>
      <c r="I504" s="2">
        <f t="shared" si="32"/>
        <v>1.7624188846708331</v>
      </c>
      <c r="J504" s="1">
        <v>19</v>
      </c>
      <c r="K504" s="2">
        <v>2.8264800000000001</v>
      </c>
      <c r="L504" s="2">
        <f t="shared" si="33"/>
        <v>6.6971917617491661</v>
      </c>
      <c r="M504" s="1">
        <v>11</v>
      </c>
      <c r="N504" s="2">
        <v>2.8191700000000002</v>
      </c>
      <c r="O504" s="2">
        <f t="shared" si="34"/>
        <v>3.8773215462758328</v>
      </c>
      <c r="P504" s="1" t="s">
        <v>3435</v>
      </c>
      <c r="Q504" s="35">
        <v>-12457.895224</v>
      </c>
      <c r="R504" s="35">
        <v>-12456.349099999999</v>
      </c>
      <c r="S504" s="40">
        <v>0.99713099999999999</v>
      </c>
      <c r="T504" s="47">
        <v>0.19649999999999901</v>
      </c>
      <c r="U504" s="13">
        <v>8</v>
      </c>
      <c r="V504" s="13">
        <v>5</v>
      </c>
      <c r="W504" s="35">
        <f t="shared" si="35"/>
        <v>0.61538461538461542</v>
      </c>
      <c r="X504" s="35">
        <v>-0.62109230769237911</v>
      </c>
      <c r="Y504" s="35">
        <v>-4.7776331360952239E-2</v>
      </c>
      <c r="Z504" s="35">
        <v>-0.79123246153721993</v>
      </c>
      <c r="AA504" s="35">
        <v>-6.0864035502863074E-2</v>
      </c>
    </row>
    <row r="505" spans="2:27" x14ac:dyDescent="0.25">
      <c r="B505" t="s">
        <v>632</v>
      </c>
      <c r="C505" s="13">
        <v>8</v>
      </c>
      <c r="D505" s="13">
        <v>5</v>
      </c>
      <c r="E505" s="1">
        <v>35</v>
      </c>
      <c r="F505" s="2">
        <v>2.83168</v>
      </c>
      <c r="G505" s="1">
        <v>5</v>
      </c>
      <c r="H505" s="2">
        <v>2.8956499999999998</v>
      </c>
      <c r="I505" s="2">
        <f t="shared" si="32"/>
        <v>1.7657362413832072</v>
      </c>
      <c r="J505" s="1">
        <v>20</v>
      </c>
      <c r="K505" s="2">
        <v>2.8244600000000002</v>
      </c>
      <c r="L505" s="2">
        <f t="shared" si="33"/>
        <v>7.0629449655328287</v>
      </c>
      <c r="M505" s="1">
        <v>10</v>
      </c>
      <c r="N505" s="2">
        <v>2.81413</v>
      </c>
      <c r="O505" s="2">
        <f t="shared" si="34"/>
        <v>3.5314724827664143</v>
      </c>
      <c r="P505" s="1" t="s">
        <v>3435</v>
      </c>
      <c r="Q505" s="35">
        <v>-12457.998756000001</v>
      </c>
      <c r="R505" s="35">
        <v>-12456.441199999999</v>
      </c>
      <c r="S505" s="40">
        <v>0.99521499999999996</v>
      </c>
      <c r="T505" s="47">
        <v>0.18101999999999899</v>
      </c>
      <c r="U505" s="13">
        <v>8</v>
      </c>
      <c r="V505" s="13">
        <v>5</v>
      </c>
      <c r="W505" s="35">
        <f t="shared" si="35"/>
        <v>0.61538461538461542</v>
      </c>
      <c r="X505" s="35">
        <v>-0.71319230769222486</v>
      </c>
      <c r="Y505" s="35">
        <v>-5.4860946745555757E-2</v>
      </c>
      <c r="Z505" s="35">
        <v>-0.89476446153821598</v>
      </c>
      <c r="AA505" s="35">
        <v>-6.8828035502939686E-2</v>
      </c>
    </row>
    <row r="506" spans="2:27" x14ac:dyDescent="0.25">
      <c r="B506" t="s">
        <v>633</v>
      </c>
      <c r="C506" s="13">
        <v>8</v>
      </c>
      <c r="D506" s="13">
        <v>5</v>
      </c>
      <c r="E506" s="1">
        <v>34</v>
      </c>
      <c r="F506" s="2">
        <v>2.8191999999999999</v>
      </c>
      <c r="G506" s="1">
        <v>5</v>
      </c>
      <c r="H506" s="2">
        <v>2.8465799999999999</v>
      </c>
      <c r="I506" s="2">
        <f t="shared" si="32"/>
        <v>1.7735527809307605</v>
      </c>
      <c r="J506" s="1">
        <v>18</v>
      </c>
      <c r="K506" s="2">
        <v>2.8076500000000002</v>
      </c>
      <c r="L506" s="2">
        <f t="shared" si="33"/>
        <v>6.3847900113507379</v>
      </c>
      <c r="M506" s="1">
        <v>11</v>
      </c>
      <c r="N506" s="2">
        <v>2.8256399999999999</v>
      </c>
      <c r="O506" s="2">
        <f t="shared" si="34"/>
        <v>3.9018161180476731</v>
      </c>
      <c r="P506" s="1" t="s">
        <v>3435</v>
      </c>
      <c r="Q506" s="35">
        <v>-12457.998528</v>
      </c>
      <c r="R506" s="35">
        <v>-12456.4503</v>
      </c>
      <c r="S506" s="40">
        <v>0.99483900000000003</v>
      </c>
      <c r="T506" s="47">
        <v>0.17873999999999901</v>
      </c>
      <c r="U506" s="13">
        <v>8</v>
      </c>
      <c r="V506" s="13">
        <v>5</v>
      </c>
      <c r="W506" s="35">
        <f t="shared" si="35"/>
        <v>0.61538461538461542</v>
      </c>
      <c r="X506" s="35">
        <v>-0.72229230769335118</v>
      </c>
      <c r="Y506" s="35">
        <v>-5.5560946745642395E-2</v>
      </c>
      <c r="Z506" s="35">
        <v>-0.89453646153742739</v>
      </c>
      <c r="AA506" s="35">
        <v>-6.8810497041340568E-2</v>
      </c>
    </row>
    <row r="507" spans="2:27" x14ac:dyDescent="0.25">
      <c r="B507" t="s">
        <v>634</v>
      </c>
      <c r="C507" s="13">
        <v>8</v>
      </c>
      <c r="D507" s="13">
        <v>5</v>
      </c>
      <c r="E507" s="1">
        <v>36</v>
      </c>
      <c r="F507" s="2">
        <v>2.8384</v>
      </c>
      <c r="G507" s="1">
        <v>5</v>
      </c>
      <c r="H507" s="2">
        <v>2.8660299999999999</v>
      </c>
      <c r="I507" s="2">
        <f t="shared" si="32"/>
        <v>1.7615558060879368</v>
      </c>
      <c r="J507" s="1">
        <v>19</v>
      </c>
      <c r="K507" s="2">
        <v>2.8473299999999999</v>
      </c>
      <c r="L507" s="2">
        <f t="shared" si="33"/>
        <v>6.6939120631341602</v>
      </c>
      <c r="M507" s="1">
        <v>12</v>
      </c>
      <c r="N507" s="2">
        <v>2.8127599999999999</v>
      </c>
      <c r="O507" s="2">
        <f t="shared" si="34"/>
        <v>4.2277339346110487</v>
      </c>
      <c r="P507" s="1" t="s">
        <v>3435</v>
      </c>
      <c r="Q507" s="35">
        <v>-12457.964604000001</v>
      </c>
      <c r="R507" s="35">
        <v>-12456.474099999999</v>
      </c>
      <c r="S507" s="40">
        <v>0.99612299999999998</v>
      </c>
      <c r="T507" s="47">
        <v>0.18731999999999899</v>
      </c>
      <c r="U507" s="13">
        <v>8</v>
      </c>
      <c r="V507" s="13">
        <v>5</v>
      </c>
      <c r="W507" s="35">
        <f t="shared" si="35"/>
        <v>0.61538461538461542</v>
      </c>
      <c r="X507" s="35">
        <v>-0.74609230769237911</v>
      </c>
      <c r="Y507" s="35">
        <v>-5.7391715976336855E-2</v>
      </c>
      <c r="Z507" s="35">
        <v>-0.8606124615380395</v>
      </c>
      <c r="AA507" s="35">
        <v>-6.6200958579849187E-2</v>
      </c>
    </row>
    <row r="508" spans="2:27" x14ac:dyDescent="0.25">
      <c r="B508" t="s">
        <v>635</v>
      </c>
      <c r="C508" s="13">
        <v>8</v>
      </c>
      <c r="D508" s="13">
        <v>5</v>
      </c>
      <c r="E508" s="1">
        <v>36</v>
      </c>
      <c r="F508" s="2">
        <v>2.8355800000000002</v>
      </c>
      <c r="G508" s="1">
        <v>5</v>
      </c>
      <c r="H508" s="2">
        <v>2.83853</v>
      </c>
      <c r="I508" s="2">
        <f t="shared" si="32"/>
        <v>1.7633076830842367</v>
      </c>
      <c r="J508" s="1">
        <v>19</v>
      </c>
      <c r="K508" s="2">
        <v>2.8564699999999998</v>
      </c>
      <c r="L508" s="2">
        <f t="shared" si="33"/>
        <v>6.7005691957200995</v>
      </c>
      <c r="M508" s="1">
        <v>12</v>
      </c>
      <c r="N508" s="2">
        <v>2.8012899999999998</v>
      </c>
      <c r="O508" s="2">
        <f t="shared" si="34"/>
        <v>4.2319384394021675</v>
      </c>
      <c r="P508" s="1" t="s">
        <v>3435</v>
      </c>
      <c r="Q508" s="35">
        <v>-12458.151604999999</v>
      </c>
      <c r="R508" s="35">
        <v>-12456.485000000001</v>
      </c>
      <c r="S508" s="40">
        <v>0.99776100000000001</v>
      </c>
      <c r="T508" s="47">
        <v>0.20380999999999999</v>
      </c>
      <c r="U508" s="13">
        <v>8</v>
      </c>
      <c r="V508" s="13">
        <v>5</v>
      </c>
      <c r="W508" s="35">
        <f t="shared" si="35"/>
        <v>0.61538461538461542</v>
      </c>
      <c r="X508" s="35">
        <v>-0.75699230769350834</v>
      </c>
      <c r="Y508" s="35">
        <v>-5.8230177514885254E-2</v>
      </c>
      <c r="Z508" s="35">
        <v>-1.0476134615364572</v>
      </c>
      <c r="AA508" s="35">
        <v>-8.0585650887419785E-2</v>
      </c>
    </row>
    <row r="509" spans="2:27" x14ac:dyDescent="0.25">
      <c r="B509" t="s">
        <v>636</v>
      </c>
      <c r="C509" s="13">
        <v>8</v>
      </c>
      <c r="D509" s="13">
        <v>5</v>
      </c>
      <c r="E509" s="1">
        <v>36</v>
      </c>
      <c r="F509" s="2">
        <v>2.8389500000000001</v>
      </c>
      <c r="G509" s="1">
        <v>9</v>
      </c>
      <c r="H509" s="2">
        <v>2.84992</v>
      </c>
      <c r="I509" s="2">
        <f t="shared" si="32"/>
        <v>3.1701861603761952</v>
      </c>
      <c r="J509" s="1">
        <v>14</v>
      </c>
      <c r="K509" s="2">
        <v>2.8510499999999999</v>
      </c>
      <c r="L509" s="2">
        <f t="shared" si="33"/>
        <v>4.9314006939185262</v>
      </c>
      <c r="M509" s="1">
        <v>13</v>
      </c>
      <c r="N509" s="2">
        <v>2.8183099999999999</v>
      </c>
      <c r="O509" s="2">
        <f t="shared" si="34"/>
        <v>4.5791577872100602</v>
      </c>
      <c r="P509" s="1" t="s">
        <v>3435</v>
      </c>
      <c r="Q509" s="35">
        <v>-12457.673048000001</v>
      </c>
      <c r="R509" s="35">
        <v>-12456.0473</v>
      </c>
      <c r="S509" s="40">
        <v>0.995417</v>
      </c>
      <c r="T509" s="47">
        <v>0.18223</v>
      </c>
      <c r="U509" s="13">
        <v>8</v>
      </c>
      <c r="V509" s="13">
        <v>5</v>
      </c>
      <c r="W509" s="35">
        <f t="shared" si="35"/>
        <v>0.61538461538461542</v>
      </c>
      <c r="X509" s="35">
        <v>-0.31929230769310379</v>
      </c>
      <c r="Y509" s="35">
        <v>-2.4560946745623369E-2</v>
      </c>
      <c r="Z509" s="35">
        <v>-0.56905646153791167</v>
      </c>
      <c r="AA509" s="35">
        <v>-4.3773573964454741E-2</v>
      </c>
    </row>
    <row r="510" spans="2:27" x14ac:dyDescent="0.25">
      <c r="B510" t="s">
        <v>637</v>
      </c>
      <c r="C510" s="13">
        <v>8</v>
      </c>
      <c r="D510" s="13">
        <v>5</v>
      </c>
      <c r="E510" s="1">
        <v>35</v>
      </c>
      <c r="F510" s="2">
        <v>2.82721</v>
      </c>
      <c r="G510" s="1">
        <v>7</v>
      </c>
      <c r="H510" s="2">
        <v>2.8632</v>
      </c>
      <c r="I510" s="2">
        <f t="shared" si="32"/>
        <v>2.4759391767855945</v>
      </c>
      <c r="J510" s="1">
        <v>16</v>
      </c>
      <c r="K510" s="2">
        <v>2.8120500000000002</v>
      </c>
      <c r="L510" s="2">
        <f t="shared" si="33"/>
        <v>5.6592895469385009</v>
      </c>
      <c r="M510" s="1">
        <v>12</v>
      </c>
      <c r="N510" s="2">
        <v>2.8264399999999998</v>
      </c>
      <c r="O510" s="2">
        <f t="shared" si="34"/>
        <v>4.2444671602038762</v>
      </c>
      <c r="P510" s="1" t="s">
        <v>3435</v>
      </c>
      <c r="Q510" s="35">
        <v>-12457.495007</v>
      </c>
      <c r="R510" s="35">
        <v>-12456.1345</v>
      </c>
      <c r="S510" s="40">
        <v>0.99269399999999997</v>
      </c>
      <c r="T510" s="47">
        <v>0.168239999999999</v>
      </c>
      <c r="U510" s="13">
        <v>8</v>
      </c>
      <c r="V510" s="13">
        <v>5</v>
      </c>
      <c r="W510" s="35">
        <f t="shared" si="35"/>
        <v>0.61538461538461542</v>
      </c>
      <c r="X510" s="35">
        <v>-0.40649230769304268</v>
      </c>
      <c r="Y510" s="35">
        <v>-3.1268639053310975E-2</v>
      </c>
      <c r="Z510" s="35">
        <v>-0.39101546153688105</v>
      </c>
      <c r="AA510" s="35">
        <v>-3.0078112425913926E-2</v>
      </c>
    </row>
    <row r="511" spans="2:27" x14ac:dyDescent="0.25">
      <c r="B511" t="s">
        <v>638</v>
      </c>
      <c r="C511" s="13">
        <v>8</v>
      </c>
      <c r="D511" s="13">
        <v>5</v>
      </c>
      <c r="E511" s="1">
        <v>36</v>
      </c>
      <c r="F511" s="2">
        <v>2.8394699999999999</v>
      </c>
      <c r="G511" s="1">
        <v>7</v>
      </c>
      <c r="H511" s="2">
        <v>2.9076</v>
      </c>
      <c r="I511" s="2">
        <f t="shared" si="32"/>
        <v>2.4652487964303198</v>
      </c>
      <c r="J511" s="1">
        <v>18</v>
      </c>
      <c r="K511" s="2">
        <v>2.82165</v>
      </c>
      <c r="L511" s="2">
        <f t="shared" si="33"/>
        <v>6.339211190820822</v>
      </c>
      <c r="M511" s="1">
        <v>11</v>
      </c>
      <c r="N511" s="2">
        <v>2.8252600000000001</v>
      </c>
      <c r="O511" s="2">
        <f t="shared" si="34"/>
        <v>3.8739623943905026</v>
      </c>
      <c r="P511" s="1" t="s">
        <v>3435</v>
      </c>
      <c r="Q511" s="35">
        <v>-12457.975635000001</v>
      </c>
      <c r="R511" s="35">
        <v>-12456.2942</v>
      </c>
      <c r="S511" s="40">
        <v>0.99367399999999995</v>
      </c>
      <c r="T511" s="47">
        <v>0.17254</v>
      </c>
      <c r="U511" s="13">
        <v>8</v>
      </c>
      <c r="V511" s="13">
        <v>5</v>
      </c>
      <c r="W511" s="35">
        <f t="shared" si="35"/>
        <v>0.61538461538461542</v>
      </c>
      <c r="X511" s="35">
        <v>-0.56619230769319984</v>
      </c>
      <c r="Y511" s="35">
        <v>-4.3553254437938449E-2</v>
      </c>
      <c r="Z511" s="35">
        <v>-0.87164346153804217</v>
      </c>
      <c r="AA511" s="35">
        <v>-6.7049497041387865E-2</v>
      </c>
    </row>
    <row r="512" spans="2:27" x14ac:dyDescent="0.25">
      <c r="B512" t="s">
        <v>639</v>
      </c>
      <c r="C512" s="13">
        <v>8</v>
      </c>
      <c r="D512" s="13">
        <v>5</v>
      </c>
      <c r="E512" s="1">
        <v>34</v>
      </c>
      <c r="F512" s="2">
        <v>2.8214999999999999</v>
      </c>
      <c r="G512" s="1">
        <v>8</v>
      </c>
      <c r="H512" s="2">
        <v>2.8403100000000001</v>
      </c>
      <c r="I512" s="2">
        <f t="shared" si="32"/>
        <v>2.8353712564238882</v>
      </c>
      <c r="J512" s="1">
        <v>13</v>
      </c>
      <c r="K512" s="2">
        <v>2.8390399999999998</v>
      </c>
      <c r="L512" s="2">
        <f t="shared" si="33"/>
        <v>4.6074782916888184</v>
      </c>
      <c r="M512" s="1">
        <v>13</v>
      </c>
      <c r="N512" s="2">
        <v>2.7923900000000001</v>
      </c>
      <c r="O512" s="2">
        <f t="shared" si="34"/>
        <v>4.6074782916888184</v>
      </c>
      <c r="P512" s="1" t="s">
        <v>3435</v>
      </c>
      <c r="Q512" s="35">
        <v>-12457.706595</v>
      </c>
      <c r="R512" s="35">
        <v>-12456.097</v>
      </c>
      <c r="S512" s="40">
        <v>0.98957700000000004</v>
      </c>
      <c r="T512" s="47">
        <v>0.15689</v>
      </c>
      <c r="U512" s="13">
        <v>8</v>
      </c>
      <c r="V512" s="13">
        <v>5</v>
      </c>
      <c r="W512" s="35">
        <f t="shared" si="35"/>
        <v>0.61538461538461542</v>
      </c>
      <c r="X512" s="35">
        <v>-0.36899230769267888</v>
      </c>
      <c r="Y512" s="35">
        <v>-2.8384023668667605E-2</v>
      </c>
      <c r="Z512" s="35">
        <v>-0.60260346153700084</v>
      </c>
      <c r="AA512" s="35">
        <v>-4.635411242592314E-2</v>
      </c>
    </row>
    <row r="513" spans="2:27" x14ac:dyDescent="0.25">
      <c r="B513" t="s">
        <v>640</v>
      </c>
      <c r="C513" s="13">
        <v>8</v>
      </c>
      <c r="D513" s="13">
        <v>5</v>
      </c>
      <c r="E513" s="1">
        <v>36</v>
      </c>
      <c r="F513" s="2">
        <v>2.8365900000000002</v>
      </c>
      <c r="G513" s="1">
        <v>6</v>
      </c>
      <c r="H513" s="2">
        <v>2.8512499999999998</v>
      </c>
      <c r="I513" s="2">
        <f t="shared" si="32"/>
        <v>2.1152158048924941</v>
      </c>
      <c r="J513" s="1">
        <v>18</v>
      </c>
      <c r="K513" s="2">
        <v>2.8471600000000001</v>
      </c>
      <c r="L513" s="2">
        <f t="shared" si="33"/>
        <v>6.3456474146774822</v>
      </c>
      <c r="M513" s="1">
        <v>12</v>
      </c>
      <c r="N513" s="2">
        <v>2.8134000000000001</v>
      </c>
      <c r="O513" s="2">
        <f t="shared" si="34"/>
        <v>4.2304316097849881</v>
      </c>
      <c r="P513" s="1" t="s">
        <v>3435</v>
      </c>
      <c r="Q513" s="35">
        <v>-12457.882871</v>
      </c>
      <c r="R513" s="35">
        <v>-12456.359899999999</v>
      </c>
      <c r="S513" s="40">
        <v>0.99309499999999995</v>
      </c>
      <c r="T513" s="47">
        <v>0.16988999999999899</v>
      </c>
      <c r="U513" s="13">
        <v>8</v>
      </c>
      <c r="V513" s="13">
        <v>5</v>
      </c>
      <c r="W513" s="35">
        <f t="shared" si="35"/>
        <v>0.61538461538461542</v>
      </c>
      <c r="X513" s="35">
        <v>-0.63189230769239657</v>
      </c>
      <c r="Y513" s="35">
        <v>-4.860710059172281E-2</v>
      </c>
      <c r="Z513" s="35">
        <v>-0.77887946153714438</v>
      </c>
      <c r="AA513" s="35">
        <v>-5.9913804733626494E-2</v>
      </c>
    </row>
    <row r="514" spans="2:27" x14ac:dyDescent="0.25">
      <c r="B514" t="s">
        <v>641</v>
      </c>
      <c r="C514" s="13">
        <v>8</v>
      </c>
      <c r="D514" s="13">
        <v>5</v>
      </c>
      <c r="E514" s="1">
        <v>35</v>
      </c>
      <c r="F514" s="2">
        <v>2.8290999999999999</v>
      </c>
      <c r="G514" s="1">
        <v>5</v>
      </c>
      <c r="H514" s="2">
        <v>2.8989099999999999</v>
      </c>
      <c r="I514" s="2">
        <f t="shared" si="32"/>
        <v>1.7673465059559577</v>
      </c>
      <c r="J514" s="1">
        <v>20</v>
      </c>
      <c r="K514" s="2">
        <v>2.81847</v>
      </c>
      <c r="L514" s="2">
        <f t="shared" si="33"/>
        <v>7.0693860238238306</v>
      </c>
      <c r="M514" s="1">
        <v>10</v>
      </c>
      <c r="N514" s="2">
        <v>2.8154599999999999</v>
      </c>
      <c r="O514" s="2">
        <f t="shared" si="34"/>
        <v>3.5346930119119153</v>
      </c>
      <c r="P514" s="1" t="s">
        <v>3435</v>
      </c>
      <c r="Q514" s="35">
        <v>-12457.970595000001</v>
      </c>
      <c r="R514" s="35">
        <v>-12456.272800000001</v>
      </c>
      <c r="S514" s="40">
        <v>0.99262399999999995</v>
      </c>
      <c r="T514" s="47">
        <v>0.16802999999999901</v>
      </c>
      <c r="U514" s="13">
        <v>8</v>
      </c>
      <c r="V514" s="13">
        <v>5</v>
      </c>
      <c r="W514" s="35">
        <f t="shared" si="35"/>
        <v>0.61538461538461542</v>
      </c>
      <c r="X514" s="35">
        <v>-0.54479230769356946</v>
      </c>
      <c r="Y514" s="35">
        <v>-4.1907100591813032E-2</v>
      </c>
      <c r="Z514" s="35">
        <v>-0.86660346153803403</v>
      </c>
      <c r="AA514" s="35">
        <v>-6.6661804733694929E-2</v>
      </c>
    </row>
    <row r="515" spans="2:27" x14ac:dyDescent="0.25">
      <c r="B515" t="s">
        <v>642</v>
      </c>
      <c r="C515" s="13">
        <v>8</v>
      </c>
      <c r="D515" s="13">
        <v>5</v>
      </c>
      <c r="E515" s="1">
        <v>34</v>
      </c>
      <c r="F515" s="2">
        <v>2.8191600000000001</v>
      </c>
      <c r="G515" s="1">
        <v>6</v>
      </c>
      <c r="H515" s="2">
        <v>2.8788100000000001</v>
      </c>
      <c r="I515" s="2">
        <f t="shared" si="32"/>
        <v>2.1282935342442428</v>
      </c>
      <c r="J515" s="1">
        <v>18</v>
      </c>
      <c r="K515" s="2">
        <v>2.8034300000000001</v>
      </c>
      <c r="L515" s="2">
        <f t="shared" si="33"/>
        <v>6.3848806027327285</v>
      </c>
      <c r="M515" s="1">
        <v>10</v>
      </c>
      <c r="N515" s="2">
        <v>2.81169</v>
      </c>
      <c r="O515" s="2">
        <f t="shared" si="34"/>
        <v>3.5471558904070717</v>
      </c>
      <c r="P515" s="1" t="s">
        <v>3435</v>
      </c>
      <c r="Q515" s="35">
        <v>-12457.890586</v>
      </c>
      <c r="R515" s="35">
        <v>-12456.3177</v>
      </c>
      <c r="S515" s="40">
        <v>0.99462300000000003</v>
      </c>
      <c r="T515" s="47">
        <v>0.1774</v>
      </c>
      <c r="U515" s="13">
        <v>8</v>
      </c>
      <c r="V515" s="13">
        <v>5</v>
      </c>
      <c r="W515" s="35">
        <f t="shared" si="35"/>
        <v>0.61538461538461542</v>
      </c>
      <c r="X515" s="35">
        <v>-0.58969230769253045</v>
      </c>
      <c r="Y515" s="35">
        <v>-4.5360946745579264E-2</v>
      </c>
      <c r="Z515" s="35">
        <v>-0.78659446153687895</v>
      </c>
      <c r="AA515" s="35">
        <v>-6.0507266272067609E-2</v>
      </c>
    </row>
    <row r="516" spans="2:27" x14ac:dyDescent="0.25">
      <c r="B516" t="s">
        <v>643</v>
      </c>
      <c r="C516" s="13">
        <v>8</v>
      </c>
      <c r="D516" s="13">
        <v>5</v>
      </c>
      <c r="E516" s="1">
        <v>36</v>
      </c>
      <c r="F516" s="2">
        <v>2.8396599999999999</v>
      </c>
      <c r="G516" s="1">
        <v>6</v>
      </c>
      <c r="H516" s="2">
        <v>2.8884599999999998</v>
      </c>
      <c r="I516" s="2">
        <f t="shared" si="32"/>
        <v>2.1129290126282725</v>
      </c>
      <c r="J516" s="1">
        <v>18</v>
      </c>
      <c r="K516" s="2">
        <v>2.8349500000000001</v>
      </c>
      <c r="L516" s="2">
        <f t="shared" si="33"/>
        <v>6.3387870378848179</v>
      </c>
      <c r="M516" s="1">
        <v>12</v>
      </c>
      <c r="N516" s="2">
        <v>2.8223400000000001</v>
      </c>
      <c r="O516" s="2">
        <f t="shared" si="34"/>
        <v>4.225858025256545</v>
      </c>
      <c r="P516" s="1" t="s">
        <v>3435</v>
      </c>
      <c r="Q516" s="35">
        <v>-12458.24627</v>
      </c>
      <c r="R516" s="35">
        <v>-12456.312099999999</v>
      </c>
      <c r="S516" s="40">
        <v>0.99831599999999998</v>
      </c>
      <c r="T516" s="47">
        <v>0.21235999999999899</v>
      </c>
      <c r="U516" s="13">
        <v>8</v>
      </c>
      <c r="V516" s="13">
        <v>5</v>
      </c>
      <c r="W516" s="35">
        <f t="shared" si="35"/>
        <v>0.61538461538461542</v>
      </c>
      <c r="X516" s="35">
        <v>-0.58409230769211717</v>
      </c>
      <c r="Y516" s="35">
        <v>-4.4930177514778243E-2</v>
      </c>
      <c r="Z516" s="35">
        <v>-1.1422784615369892</v>
      </c>
      <c r="AA516" s="35">
        <v>-8.7867573964383786E-2</v>
      </c>
    </row>
    <row r="517" spans="2:27" x14ac:dyDescent="0.25">
      <c r="B517" t="s">
        <v>644</v>
      </c>
      <c r="C517" s="13">
        <v>8</v>
      </c>
      <c r="D517" s="13">
        <v>5</v>
      </c>
      <c r="E517" s="1">
        <v>35</v>
      </c>
      <c r="F517" s="2">
        <v>2.8273299999999999</v>
      </c>
      <c r="G517" s="1">
        <v>6</v>
      </c>
      <c r="H517" s="2">
        <v>2.8731599999999999</v>
      </c>
      <c r="I517" s="2">
        <f t="shared" si="32"/>
        <v>2.1221435064177157</v>
      </c>
      <c r="J517" s="1">
        <v>17</v>
      </c>
      <c r="K517" s="2">
        <v>2.8029600000000001</v>
      </c>
      <c r="L517" s="2">
        <f t="shared" si="33"/>
        <v>6.0127399348501944</v>
      </c>
      <c r="M517" s="1">
        <v>12</v>
      </c>
      <c r="N517" s="2">
        <v>2.8389500000000001</v>
      </c>
      <c r="O517" s="2">
        <f t="shared" si="34"/>
        <v>4.2442870128354313</v>
      </c>
      <c r="P517" s="1" t="s">
        <v>3435</v>
      </c>
      <c r="Q517" s="35">
        <v>-12457.836702000001</v>
      </c>
      <c r="R517" s="35">
        <v>-12456.3148</v>
      </c>
      <c r="S517" s="40">
        <v>0.99636599999999997</v>
      </c>
      <c r="T517" s="47">
        <v>0.18920999999999899</v>
      </c>
      <c r="U517" s="13">
        <v>8</v>
      </c>
      <c r="V517" s="13">
        <v>5</v>
      </c>
      <c r="W517" s="35">
        <f t="shared" si="35"/>
        <v>0.61538461538461542</v>
      </c>
      <c r="X517" s="35">
        <v>-0.58679230769303103</v>
      </c>
      <c r="Y517" s="35">
        <v>-4.5137869822540852E-2</v>
      </c>
      <c r="Z517" s="35">
        <v>-0.73271046153786301</v>
      </c>
      <c r="AA517" s="35">
        <v>-5.6362343195220231E-2</v>
      </c>
    </row>
    <row r="518" spans="2:27" x14ac:dyDescent="0.25">
      <c r="B518" t="s">
        <v>645</v>
      </c>
      <c r="C518" s="13">
        <v>8</v>
      </c>
      <c r="D518" s="13">
        <v>5</v>
      </c>
      <c r="E518" s="1">
        <v>36</v>
      </c>
      <c r="F518" s="2">
        <v>2.8390200000000001</v>
      </c>
      <c r="G518" s="1">
        <v>6</v>
      </c>
      <c r="H518" s="2">
        <v>2.9053599999999999</v>
      </c>
      <c r="I518" s="2">
        <f t="shared" si="32"/>
        <v>2.1134053300082423</v>
      </c>
      <c r="J518" s="1">
        <v>20</v>
      </c>
      <c r="K518" s="2">
        <v>2.8365399999999998</v>
      </c>
      <c r="L518" s="2">
        <f t="shared" si="33"/>
        <v>7.044684433360807</v>
      </c>
      <c r="M518" s="1">
        <v>10</v>
      </c>
      <c r="N518" s="2">
        <v>2.8041900000000002</v>
      </c>
      <c r="O518" s="2">
        <f t="shared" si="34"/>
        <v>3.5223422166804035</v>
      </c>
      <c r="P518" s="1" t="s">
        <v>3435</v>
      </c>
      <c r="Q518" s="35">
        <v>-12458.094185</v>
      </c>
      <c r="R518" s="35">
        <v>-12456.4792</v>
      </c>
      <c r="S518" s="40">
        <v>0.99463500000000005</v>
      </c>
      <c r="T518" s="47">
        <v>0.17749999999999899</v>
      </c>
      <c r="U518" s="13">
        <v>8</v>
      </c>
      <c r="V518" s="13">
        <v>5</v>
      </c>
      <c r="W518" s="35">
        <f t="shared" si="35"/>
        <v>0.61538461538461542</v>
      </c>
      <c r="X518" s="35">
        <v>-0.75119230769269052</v>
      </c>
      <c r="Y518" s="35">
        <v>-5.7784023668668499E-2</v>
      </c>
      <c r="Z518" s="35">
        <v>-0.99019346153727383</v>
      </c>
      <c r="AA518" s="35">
        <v>-7.6168727810559528E-2</v>
      </c>
    </row>
    <row r="519" spans="2:27" x14ac:dyDescent="0.25">
      <c r="B519" t="s">
        <v>646</v>
      </c>
      <c r="C519" s="13">
        <v>8</v>
      </c>
      <c r="D519" s="13">
        <v>5</v>
      </c>
      <c r="E519" s="1">
        <v>36</v>
      </c>
      <c r="F519" s="2">
        <v>2.8385699999999998</v>
      </c>
      <c r="G519" s="1">
        <v>6</v>
      </c>
      <c r="H519" s="2">
        <v>2.8695900000000001</v>
      </c>
      <c r="I519" s="2">
        <f t="shared" si="32"/>
        <v>2.1137403692704426</v>
      </c>
      <c r="J519" s="1">
        <v>18</v>
      </c>
      <c r="K519" s="2">
        <v>2.8529</v>
      </c>
      <c r="L519" s="2">
        <f t="shared" si="33"/>
        <v>6.3412211078113279</v>
      </c>
      <c r="M519" s="1">
        <v>12</v>
      </c>
      <c r="N519" s="2">
        <v>2.8015599999999998</v>
      </c>
      <c r="O519" s="2">
        <f t="shared" si="34"/>
        <v>4.2274807385408852</v>
      </c>
      <c r="P519" s="1" t="s">
        <v>3435</v>
      </c>
      <c r="Q519" s="35">
        <v>-12457.941908000001</v>
      </c>
      <c r="R519" s="35">
        <v>-12456.3362</v>
      </c>
      <c r="S519" s="40">
        <v>0.99659399999999998</v>
      </c>
      <c r="T519" s="47">
        <v>0.18822999999999901</v>
      </c>
      <c r="U519" s="13">
        <v>8</v>
      </c>
      <c r="V519" s="13">
        <v>5</v>
      </c>
      <c r="W519" s="35">
        <f t="shared" si="35"/>
        <v>0.61538461538461542</v>
      </c>
      <c r="X519" s="35">
        <v>-0.60819230769266142</v>
      </c>
      <c r="Y519" s="35">
        <v>-4.6784023668666262E-2</v>
      </c>
      <c r="Z519" s="35">
        <v>-0.83791646153804322</v>
      </c>
      <c r="AA519" s="35">
        <v>-6.4455112426003325E-2</v>
      </c>
    </row>
    <row r="520" spans="2:27" x14ac:dyDescent="0.25">
      <c r="B520" t="s">
        <v>647</v>
      </c>
      <c r="C520" s="13">
        <v>8</v>
      </c>
      <c r="D520" s="13">
        <v>5</v>
      </c>
      <c r="E520" s="1">
        <v>35</v>
      </c>
      <c r="F520" s="2">
        <v>2.8260399999999999</v>
      </c>
      <c r="G520" s="1">
        <v>4</v>
      </c>
      <c r="H520" s="2">
        <v>2.8561100000000001</v>
      </c>
      <c r="I520" s="2">
        <f t="shared" si="32"/>
        <v>1.415408132935132</v>
      </c>
      <c r="J520" s="1">
        <v>21</v>
      </c>
      <c r="K520" s="2">
        <v>2.8268399999999998</v>
      </c>
      <c r="L520" s="2">
        <f t="shared" si="33"/>
        <v>7.4308926979094423</v>
      </c>
      <c r="M520" s="1">
        <v>10</v>
      </c>
      <c r="N520" s="2">
        <v>2.8123399999999998</v>
      </c>
      <c r="O520" s="2">
        <f t="shared" si="34"/>
        <v>3.5385203323378298</v>
      </c>
      <c r="P520" s="1" t="s">
        <v>3435</v>
      </c>
      <c r="Q520" s="35">
        <v>-12458.10485</v>
      </c>
      <c r="R520" s="35">
        <v>-12456.5579</v>
      </c>
      <c r="S520" s="40">
        <v>0.99571299999999996</v>
      </c>
      <c r="T520" s="47">
        <v>0.18429000000000001</v>
      </c>
      <c r="U520" s="13">
        <v>8</v>
      </c>
      <c r="V520" s="13">
        <v>5</v>
      </c>
      <c r="W520" s="35">
        <f t="shared" si="35"/>
        <v>0.61538461538461542</v>
      </c>
      <c r="X520" s="35">
        <v>-0.82989230769271671</v>
      </c>
      <c r="Y520" s="35">
        <v>-6.3837869822516671E-2</v>
      </c>
      <c r="Z520" s="35">
        <v>-1.0008584615370637</v>
      </c>
      <c r="AA520" s="35">
        <v>-7.6989112425927972E-2</v>
      </c>
    </row>
    <row r="521" spans="2:27" x14ac:dyDescent="0.25">
      <c r="B521" t="s">
        <v>648</v>
      </c>
      <c r="C521" s="13">
        <v>8</v>
      </c>
      <c r="D521" s="13">
        <v>5</v>
      </c>
      <c r="E521" s="1">
        <v>36</v>
      </c>
      <c r="F521" s="2">
        <v>2.83704</v>
      </c>
      <c r="G521" s="1">
        <v>5</v>
      </c>
      <c r="H521" s="2">
        <v>2.87791</v>
      </c>
      <c r="I521" s="2">
        <f t="shared" si="32"/>
        <v>1.7624002481459549</v>
      </c>
      <c r="J521" s="1">
        <v>20</v>
      </c>
      <c r="K521" s="2">
        <v>2.8378100000000002</v>
      </c>
      <c r="L521" s="2">
        <f t="shared" si="33"/>
        <v>7.0496009925838194</v>
      </c>
      <c r="M521" s="1">
        <v>11</v>
      </c>
      <c r="N521" s="2">
        <v>2.8170700000000002</v>
      </c>
      <c r="O521" s="2">
        <f t="shared" si="34"/>
        <v>3.8772805459211011</v>
      </c>
      <c r="P521" s="1" t="s">
        <v>3435</v>
      </c>
      <c r="Q521" s="35">
        <v>-12458.397321</v>
      </c>
      <c r="R521" s="35">
        <v>-12456.529699999999</v>
      </c>
      <c r="S521" s="40">
        <v>0.99506099999999997</v>
      </c>
      <c r="T521" s="47">
        <v>0.18004999999999999</v>
      </c>
      <c r="U521" s="13">
        <v>8</v>
      </c>
      <c r="V521" s="13">
        <v>5</v>
      </c>
      <c r="W521" s="35">
        <f t="shared" si="35"/>
        <v>0.61538461538461542</v>
      </c>
      <c r="X521" s="35">
        <v>-0.80169230769206479</v>
      </c>
      <c r="Y521" s="35">
        <v>-6.1668639053235753E-2</v>
      </c>
      <c r="Z521" s="35">
        <v>-1.2933294615377235</v>
      </c>
      <c r="AA521" s="35">
        <v>-9.9486881656747961E-2</v>
      </c>
    </row>
    <row r="522" spans="2:27" x14ac:dyDescent="0.25">
      <c r="B522" t="s">
        <v>649</v>
      </c>
      <c r="C522" s="13">
        <v>8</v>
      </c>
      <c r="D522" s="13">
        <v>5</v>
      </c>
      <c r="E522" s="1">
        <v>36</v>
      </c>
      <c r="F522" s="2">
        <v>2.8380000000000001</v>
      </c>
      <c r="G522" s="1">
        <v>5</v>
      </c>
      <c r="H522" s="2">
        <v>2.8771800000000001</v>
      </c>
      <c r="I522" s="2">
        <f t="shared" si="32"/>
        <v>1.7618040873854828</v>
      </c>
      <c r="J522" s="1">
        <v>20</v>
      </c>
      <c r="K522" s="2">
        <v>2.8388599999999999</v>
      </c>
      <c r="L522" s="2">
        <f t="shared" si="33"/>
        <v>7.0472163495419311</v>
      </c>
      <c r="M522" s="1">
        <v>11</v>
      </c>
      <c r="N522" s="2">
        <v>2.8186200000000001</v>
      </c>
      <c r="O522" s="2">
        <f t="shared" si="34"/>
        <v>3.8759689922480618</v>
      </c>
      <c r="P522" s="1" t="s">
        <v>3435</v>
      </c>
      <c r="Q522" s="35">
        <v>-12458.123362</v>
      </c>
      <c r="R522" s="35">
        <v>-12456.5681</v>
      </c>
      <c r="S522" s="40">
        <v>0.99595</v>
      </c>
      <c r="T522" s="47">
        <v>0.18465999999999999</v>
      </c>
      <c r="U522" s="13">
        <v>8</v>
      </c>
      <c r="V522" s="13">
        <v>5</v>
      </c>
      <c r="W522" s="35">
        <f t="shared" si="35"/>
        <v>0.61538461538461542</v>
      </c>
      <c r="X522" s="35">
        <v>-0.84009230769333954</v>
      </c>
      <c r="Y522" s="35">
        <v>-6.4622485207179961E-2</v>
      </c>
      <c r="Z522" s="35">
        <v>-1.0193704615376191</v>
      </c>
      <c r="AA522" s="35">
        <v>-7.8413112425970696E-2</v>
      </c>
    </row>
    <row r="523" spans="2:27" x14ac:dyDescent="0.25">
      <c r="B523" t="s">
        <v>650</v>
      </c>
      <c r="C523" s="13">
        <v>8</v>
      </c>
      <c r="D523" s="13">
        <v>5</v>
      </c>
      <c r="E523" s="1">
        <v>36</v>
      </c>
      <c r="F523" s="2">
        <v>2.8346399999999998</v>
      </c>
      <c r="G523" s="1">
        <v>4</v>
      </c>
      <c r="H523" s="2">
        <v>2.8357100000000002</v>
      </c>
      <c r="I523" s="2">
        <f t="shared" si="32"/>
        <v>1.4111139333389779</v>
      </c>
      <c r="J523" s="1">
        <v>20</v>
      </c>
      <c r="K523" s="2">
        <v>2.8446799999999999</v>
      </c>
      <c r="L523" s="2">
        <f t="shared" si="33"/>
        <v>7.0555696666948897</v>
      </c>
      <c r="M523" s="1">
        <v>12</v>
      </c>
      <c r="N523" s="2">
        <v>2.8175300000000001</v>
      </c>
      <c r="O523" s="2">
        <f t="shared" si="34"/>
        <v>4.2333418000169338</v>
      </c>
      <c r="P523" s="1" t="s">
        <v>3435</v>
      </c>
      <c r="Q523" s="35">
        <v>-12458.443384</v>
      </c>
      <c r="R523" s="35">
        <v>-12456.5723</v>
      </c>
      <c r="S523" s="40">
        <v>0.99630799999999997</v>
      </c>
      <c r="T523" s="47">
        <v>0.18837999999999999</v>
      </c>
      <c r="U523" s="13">
        <v>8</v>
      </c>
      <c r="V523" s="13">
        <v>5</v>
      </c>
      <c r="W523" s="35">
        <f t="shared" si="35"/>
        <v>0.61538461538461542</v>
      </c>
      <c r="X523" s="35">
        <v>-0.84429230769274</v>
      </c>
      <c r="Y523" s="35">
        <v>-6.4945562130210771E-2</v>
      </c>
      <c r="Z523" s="35">
        <v>-1.3393924615374999</v>
      </c>
      <c r="AA523" s="35">
        <v>-0.10303018934903846</v>
      </c>
    </row>
    <row r="524" spans="2:27" x14ac:dyDescent="0.25">
      <c r="B524" t="s">
        <v>651</v>
      </c>
      <c r="C524" s="13">
        <v>8</v>
      </c>
      <c r="D524" s="13">
        <v>5</v>
      </c>
      <c r="E524" s="1">
        <v>35</v>
      </c>
      <c r="F524" s="2">
        <v>2.83291</v>
      </c>
      <c r="G524" s="1">
        <v>5</v>
      </c>
      <c r="H524" s="2">
        <v>2.8753899999999999</v>
      </c>
      <c r="I524" s="2">
        <f t="shared" si="32"/>
        <v>1.7649695895739717</v>
      </c>
      <c r="J524" s="1">
        <v>20</v>
      </c>
      <c r="K524" s="2">
        <v>2.8239000000000001</v>
      </c>
      <c r="L524" s="2">
        <f t="shared" si="33"/>
        <v>7.0598783582958866</v>
      </c>
      <c r="M524" s="1">
        <v>10</v>
      </c>
      <c r="N524" s="2">
        <v>2.8296999999999999</v>
      </c>
      <c r="O524" s="2">
        <f t="shared" si="34"/>
        <v>3.5299391791479433</v>
      </c>
      <c r="P524" s="1" t="s">
        <v>3435</v>
      </c>
      <c r="Q524" s="35">
        <v>-12458.068988999999</v>
      </c>
      <c r="R524" s="35">
        <v>-12456.5558</v>
      </c>
      <c r="S524" s="40">
        <v>0.99634599999999995</v>
      </c>
      <c r="T524" s="47">
        <v>0.18897999999999901</v>
      </c>
      <c r="U524" s="13">
        <v>8</v>
      </c>
      <c r="V524" s="13">
        <v>5</v>
      </c>
      <c r="W524" s="35">
        <f t="shared" si="35"/>
        <v>0.61538461538461542</v>
      </c>
      <c r="X524" s="35">
        <v>-0.82779230769301648</v>
      </c>
      <c r="Y524" s="35">
        <v>-6.3676331361001273E-2</v>
      </c>
      <c r="Z524" s="35">
        <v>-0.96499746153676824</v>
      </c>
      <c r="AA524" s="35">
        <v>-7.4230573964366789E-2</v>
      </c>
    </row>
    <row r="525" spans="2:27" x14ac:dyDescent="0.25">
      <c r="B525" t="s">
        <v>652</v>
      </c>
      <c r="C525" s="13">
        <v>8</v>
      </c>
      <c r="D525" s="13">
        <v>5</v>
      </c>
      <c r="E525" s="1">
        <v>35</v>
      </c>
      <c r="F525" s="2">
        <v>2.8313199999999998</v>
      </c>
      <c r="G525" s="1">
        <v>4</v>
      </c>
      <c r="H525" s="2">
        <v>2.8782899999999998</v>
      </c>
      <c r="I525" s="2">
        <f t="shared" si="32"/>
        <v>1.4127686026305752</v>
      </c>
      <c r="J525" s="1">
        <v>22</v>
      </c>
      <c r="K525" s="2">
        <v>2.81778</v>
      </c>
      <c r="L525" s="2">
        <f t="shared" si="33"/>
        <v>7.7702273144681637</v>
      </c>
      <c r="M525" s="1">
        <v>9</v>
      </c>
      <c r="N525" s="2">
        <v>2.84355</v>
      </c>
      <c r="O525" s="2">
        <f t="shared" si="34"/>
        <v>3.1787293559187941</v>
      </c>
      <c r="P525" s="1" t="s">
        <v>3435</v>
      </c>
      <c r="Q525" s="35">
        <v>-12457.800310000001</v>
      </c>
      <c r="R525" s="35">
        <v>-12456.4882</v>
      </c>
      <c r="S525" s="40">
        <v>0.99454200000000004</v>
      </c>
      <c r="T525" s="47">
        <v>0.17706</v>
      </c>
      <c r="U525" s="13">
        <v>8</v>
      </c>
      <c r="V525" s="13">
        <v>5</v>
      </c>
      <c r="W525" s="35">
        <f t="shared" si="35"/>
        <v>0.61538461538461542</v>
      </c>
      <c r="X525" s="35">
        <v>-0.76019230769270507</v>
      </c>
      <c r="Y525" s="35">
        <v>-5.847633136097731E-2</v>
      </c>
      <c r="Z525" s="35">
        <v>-0.69631846153788501</v>
      </c>
      <c r="AA525" s="35">
        <v>-5.3562958579837311E-2</v>
      </c>
    </row>
    <row r="526" spans="2:27" x14ac:dyDescent="0.25">
      <c r="B526" t="s">
        <v>653</v>
      </c>
      <c r="C526" s="13">
        <v>8</v>
      </c>
      <c r="D526" s="13">
        <v>5</v>
      </c>
      <c r="E526" s="1">
        <v>35</v>
      </c>
      <c r="F526" s="2">
        <v>2.8246899999999999</v>
      </c>
      <c r="G526" s="1">
        <v>4</v>
      </c>
      <c r="H526" s="2">
        <v>2.7985099999999998</v>
      </c>
      <c r="I526" s="2">
        <f t="shared" si="32"/>
        <v>1.4160845968938185</v>
      </c>
      <c r="J526" s="1">
        <v>19</v>
      </c>
      <c r="K526" s="2">
        <v>2.8273299999999999</v>
      </c>
      <c r="L526" s="2">
        <f t="shared" si="33"/>
        <v>6.7264018352456381</v>
      </c>
      <c r="M526" s="1">
        <v>12</v>
      </c>
      <c r="N526" s="2">
        <v>2.82925</v>
      </c>
      <c r="O526" s="2">
        <f t="shared" si="34"/>
        <v>4.2482537906814555</v>
      </c>
      <c r="P526" s="1" t="s">
        <v>3435</v>
      </c>
      <c r="Q526" s="35">
        <v>-12458.142209</v>
      </c>
      <c r="R526" s="35">
        <v>-12456.6422</v>
      </c>
      <c r="S526" s="40">
        <v>0.99473500000000004</v>
      </c>
      <c r="T526" s="47">
        <v>0.177899999999999</v>
      </c>
      <c r="U526" s="13">
        <v>8</v>
      </c>
      <c r="V526" s="13">
        <v>5</v>
      </c>
      <c r="W526" s="35">
        <f t="shared" si="35"/>
        <v>0.61538461538461542</v>
      </c>
      <c r="X526" s="35">
        <v>-0.91419230769315618</v>
      </c>
      <c r="Y526" s="35">
        <v>-7.0322485207165858E-2</v>
      </c>
      <c r="Z526" s="35">
        <v>-1.0382174615369877</v>
      </c>
      <c r="AA526" s="35">
        <v>-7.9862881656691365E-2</v>
      </c>
    </row>
    <row r="527" spans="2:27" x14ac:dyDescent="0.25">
      <c r="B527" t="s">
        <v>654</v>
      </c>
      <c r="C527" s="13">
        <v>8</v>
      </c>
      <c r="D527" s="13">
        <v>5</v>
      </c>
      <c r="E527" s="1">
        <v>35</v>
      </c>
      <c r="F527" s="2">
        <v>2.8274300000000001</v>
      </c>
      <c r="G527" s="1">
        <v>6</v>
      </c>
      <c r="H527" s="2">
        <v>2.8641100000000002</v>
      </c>
      <c r="I527" s="2">
        <f t="shared" si="32"/>
        <v>2.122068450854663</v>
      </c>
      <c r="J527" s="1">
        <v>18</v>
      </c>
      <c r="K527" s="2">
        <v>2.8128899999999999</v>
      </c>
      <c r="L527" s="2">
        <f t="shared" si="33"/>
        <v>6.3662053525639886</v>
      </c>
      <c r="M527" s="1">
        <v>11</v>
      </c>
      <c r="N527" s="2">
        <v>2.8312300000000001</v>
      </c>
      <c r="O527" s="2">
        <f t="shared" si="34"/>
        <v>3.8904588265668822</v>
      </c>
      <c r="P527" s="1" t="s">
        <v>3435</v>
      </c>
      <c r="Q527" s="35">
        <v>-12457.929475000001</v>
      </c>
      <c r="R527" s="35">
        <v>-12456.354499999999</v>
      </c>
      <c r="S527" s="40">
        <v>0.99778199999999995</v>
      </c>
      <c r="T527" s="47">
        <v>0.20413999999999899</v>
      </c>
      <c r="U527" s="13">
        <v>8</v>
      </c>
      <c r="V527" s="13">
        <v>5</v>
      </c>
      <c r="W527" s="35">
        <f t="shared" si="35"/>
        <v>0.61538461538461542</v>
      </c>
      <c r="X527" s="35">
        <v>-0.62649230769238784</v>
      </c>
      <c r="Y527" s="35">
        <v>-4.8191715976337528E-2</v>
      </c>
      <c r="Z527" s="35">
        <v>-0.82548346153816965</v>
      </c>
      <c r="AA527" s="35">
        <v>-6.349872781062843E-2</v>
      </c>
    </row>
    <row r="528" spans="2:27" x14ac:dyDescent="0.25">
      <c r="B528" t="s">
        <v>655</v>
      </c>
      <c r="C528" s="13">
        <v>8</v>
      </c>
      <c r="D528" s="13">
        <v>5</v>
      </c>
      <c r="E528" s="1">
        <v>35</v>
      </c>
      <c r="F528" s="2">
        <v>2.8307500000000001</v>
      </c>
      <c r="G528" s="1">
        <v>6</v>
      </c>
      <c r="H528" s="2">
        <v>2.8809800000000001</v>
      </c>
      <c r="I528" s="2">
        <f t="shared" si="32"/>
        <v>2.1195796167093524</v>
      </c>
      <c r="J528" s="1">
        <v>18</v>
      </c>
      <c r="K528" s="2">
        <v>2.8050700000000002</v>
      </c>
      <c r="L528" s="2">
        <f t="shared" si="33"/>
        <v>6.3587388501280575</v>
      </c>
      <c r="M528" s="1">
        <v>11</v>
      </c>
      <c r="N528" s="2">
        <v>2.8453900000000001</v>
      </c>
      <c r="O528" s="2">
        <f t="shared" si="34"/>
        <v>3.8858959639671462</v>
      </c>
      <c r="P528" s="1" t="s">
        <v>3435</v>
      </c>
      <c r="Q528" s="35">
        <v>-12457.830156</v>
      </c>
      <c r="R528" s="35">
        <v>-12456.216</v>
      </c>
      <c r="S528" s="40">
        <v>0.99199000000000004</v>
      </c>
      <c r="T528" s="47">
        <v>0.16547999999999999</v>
      </c>
      <c r="U528" s="13">
        <v>8</v>
      </c>
      <c r="V528" s="13">
        <v>5</v>
      </c>
      <c r="W528" s="35">
        <f t="shared" si="35"/>
        <v>0.61538461538461542</v>
      </c>
      <c r="X528" s="35">
        <v>-0.48799230769327551</v>
      </c>
      <c r="Y528" s="35">
        <v>-3.7537869822559654E-2</v>
      </c>
      <c r="Z528" s="35">
        <v>-0.72616446153733705</v>
      </c>
      <c r="AA528" s="35">
        <v>-5.5858804733641312E-2</v>
      </c>
    </row>
    <row r="529" spans="2:27" x14ac:dyDescent="0.25">
      <c r="B529" t="s">
        <v>656</v>
      </c>
      <c r="C529" s="13">
        <v>8</v>
      </c>
      <c r="D529" s="13">
        <v>5</v>
      </c>
      <c r="E529" s="1">
        <v>35</v>
      </c>
      <c r="F529" s="2">
        <v>2.8326799999999999</v>
      </c>
      <c r="G529" s="1">
        <v>5</v>
      </c>
      <c r="H529" s="2">
        <v>2.9675199999999999</v>
      </c>
      <c r="I529" s="2">
        <f t="shared" si="32"/>
        <v>1.765112896620868</v>
      </c>
      <c r="J529" s="1">
        <v>21</v>
      </c>
      <c r="K529" s="2">
        <v>2.8004099999999998</v>
      </c>
      <c r="L529" s="2">
        <f t="shared" si="33"/>
        <v>7.4134741658076457</v>
      </c>
      <c r="M529" s="1">
        <v>9</v>
      </c>
      <c r="N529" s="2">
        <v>2.8330700000000002</v>
      </c>
      <c r="O529" s="2">
        <f t="shared" si="34"/>
        <v>3.1772032139175623</v>
      </c>
      <c r="P529" s="1" t="s">
        <v>3435</v>
      </c>
      <c r="Q529" s="35">
        <v>-12458.030682000001</v>
      </c>
      <c r="R529" s="35">
        <v>-12456.375599999999</v>
      </c>
      <c r="S529" s="40">
        <v>0.99631199999999998</v>
      </c>
      <c r="T529" s="47">
        <v>0.18881000000000001</v>
      </c>
      <c r="U529" s="13">
        <v>8</v>
      </c>
      <c r="V529" s="13">
        <v>5</v>
      </c>
      <c r="W529" s="35">
        <f t="shared" si="35"/>
        <v>0.61538461538461542</v>
      </c>
      <c r="X529" s="35">
        <v>-0.6475923076923209</v>
      </c>
      <c r="Y529" s="35">
        <v>-4.9814792899409301E-2</v>
      </c>
      <c r="Z529" s="35">
        <v>-0.92669046153787349</v>
      </c>
      <c r="AA529" s="35">
        <v>-7.1283881656759501E-2</v>
      </c>
    </row>
    <row r="530" spans="2:27" x14ac:dyDescent="0.25">
      <c r="B530" t="s">
        <v>657</v>
      </c>
      <c r="C530" s="13">
        <v>8</v>
      </c>
      <c r="D530" s="13">
        <v>5</v>
      </c>
      <c r="E530" s="1">
        <v>35</v>
      </c>
      <c r="F530" s="2">
        <v>2.8293900000000001</v>
      </c>
      <c r="G530" s="1">
        <v>6</v>
      </c>
      <c r="H530" s="2">
        <v>2.8832</v>
      </c>
      <c r="I530" s="2">
        <f t="shared" si="32"/>
        <v>2.1205984328777578</v>
      </c>
      <c r="J530" s="1">
        <v>17</v>
      </c>
      <c r="K530" s="2">
        <v>2.8141600000000002</v>
      </c>
      <c r="L530" s="2">
        <f t="shared" si="33"/>
        <v>6.0083622264869812</v>
      </c>
      <c r="M530" s="1">
        <v>12</v>
      </c>
      <c r="N530" s="2">
        <v>2.8240500000000002</v>
      </c>
      <c r="O530" s="2">
        <f t="shared" si="34"/>
        <v>4.2411968657555157</v>
      </c>
      <c r="P530" s="1" t="s">
        <v>3435</v>
      </c>
      <c r="Q530" s="35">
        <v>-12457.932416</v>
      </c>
      <c r="R530" s="35">
        <v>-12456.311</v>
      </c>
      <c r="S530" s="40">
        <v>0.99612299999999998</v>
      </c>
      <c r="T530" s="47">
        <v>0.18564</v>
      </c>
      <c r="U530" s="13">
        <v>8</v>
      </c>
      <c r="V530" s="13">
        <v>5</v>
      </c>
      <c r="W530" s="35">
        <f t="shared" si="35"/>
        <v>0.61538461538461542</v>
      </c>
      <c r="X530" s="35">
        <v>-0.58299230769262067</v>
      </c>
      <c r="Y530" s="35">
        <v>-4.4845562130201591E-2</v>
      </c>
      <c r="Z530" s="35">
        <v>-0.82842446153699711</v>
      </c>
      <c r="AA530" s="35">
        <v>-6.3724958579769009E-2</v>
      </c>
    </row>
    <row r="531" spans="2:27" x14ac:dyDescent="0.25">
      <c r="B531" t="s">
        <v>658</v>
      </c>
      <c r="C531" s="13">
        <v>8</v>
      </c>
      <c r="D531" s="13">
        <v>5</v>
      </c>
      <c r="E531" s="1">
        <v>35</v>
      </c>
      <c r="F531" s="2">
        <v>2.82803</v>
      </c>
      <c r="G531" s="1">
        <v>4</v>
      </c>
      <c r="H531" s="2">
        <v>2.93086</v>
      </c>
      <c r="I531" s="2">
        <f t="shared" si="32"/>
        <v>1.4144121526292153</v>
      </c>
      <c r="J531" s="1">
        <v>21</v>
      </c>
      <c r="K531" s="2">
        <v>2.8078500000000002</v>
      </c>
      <c r="L531" s="2">
        <f t="shared" si="33"/>
        <v>7.4256638013033811</v>
      </c>
      <c r="M531" s="1">
        <v>10</v>
      </c>
      <c r="N531" s="2">
        <v>2.82925</v>
      </c>
      <c r="O531" s="2">
        <f t="shared" si="34"/>
        <v>3.5360303815730383</v>
      </c>
      <c r="P531" s="1" t="s">
        <v>3435</v>
      </c>
      <c r="Q531" s="35">
        <v>-12458.089137000001</v>
      </c>
      <c r="R531" s="35">
        <v>-12456.578799999999</v>
      </c>
      <c r="S531" s="40">
        <v>0.99500900000000003</v>
      </c>
      <c r="T531" s="47">
        <v>0.17973999999999901</v>
      </c>
      <c r="U531" s="13">
        <v>8</v>
      </c>
      <c r="V531" s="13">
        <v>5</v>
      </c>
      <c r="W531" s="35">
        <f t="shared" si="35"/>
        <v>0.61538461538461542</v>
      </c>
      <c r="X531" s="35">
        <v>-0.85079230769224523</v>
      </c>
      <c r="Y531" s="35">
        <v>-6.5445562130172705E-2</v>
      </c>
      <c r="Z531" s="35">
        <v>-0.98514546153819538</v>
      </c>
      <c r="AA531" s="35">
        <v>-7.5780420118322728E-2</v>
      </c>
    </row>
    <row r="532" spans="2:27" x14ac:dyDescent="0.25">
      <c r="B532" t="s">
        <v>659</v>
      </c>
      <c r="C532" s="13">
        <v>8</v>
      </c>
      <c r="D532" s="13">
        <v>5</v>
      </c>
      <c r="E532" s="1">
        <v>35</v>
      </c>
      <c r="F532" s="2">
        <v>2.8323100000000001</v>
      </c>
      <c r="G532" s="1">
        <v>5</v>
      </c>
      <c r="H532" s="2">
        <v>2.88151</v>
      </c>
      <c r="I532" s="2">
        <f t="shared" si="32"/>
        <v>1.7653434828814643</v>
      </c>
      <c r="J532" s="1">
        <v>20</v>
      </c>
      <c r="K532" s="2">
        <v>2.8092700000000002</v>
      </c>
      <c r="L532" s="2">
        <f t="shared" si="33"/>
        <v>7.061373931525857</v>
      </c>
      <c r="M532" s="1">
        <v>10</v>
      </c>
      <c r="N532" s="2">
        <v>2.8538000000000001</v>
      </c>
      <c r="O532" s="2">
        <f t="shared" si="34"/>
        <v>3.5306869657629285</v>
      </c>
      <c r="P532" s="1" t="s">
        <v>3435</v>
      </c>
      <c r="Q532" s="35">
        <v>-12458.009161</v>
      </c>
      <c r="R532" s="35">
        <v>-12456.360500000001</v>
      </c>
      <c r="S532" s="40">
        <v>0.99538000000000004</v>
      </c>
      <c r="T532" s="47">
        <v>0.18204999999999999</v>
      </c>
      <c r="U532" s="13">
        <v>8</v>
      </c>
      <c r="V532" s="13">
        <v>5</v>
      </c>
      <c r="W532" s="35">
        <f t="shared" si="35"/>
        <v>0.61538461538461542</v>
      </c>
      <c r="X532" s="35">
        <v>-0.6324923076936102</v>
      </c>
      <c r="Y532" s="35">
        <v>-4.8653254437970014E-2</v>
      </c>
      <c r="Z532" s="35">
        <v>-0.90516946153729805</v>
      </c>
      <c r="AA532" s="35">
        <v>-6.9628420118253695E-2</v>
      </c>
    </row>
    <row r="533" spans="2:27" x14ac:dyDescent="0.25">
      <c r="B533" t="s">
        <v>660</v>
      </c>
      <c r="C533" s="13">
        <v>8</v>
      </c>
      <c r="D533" s="13">
        <v>5</v>
      </c>
      <c r="E533" s="1">
        <v>34</v>
      </c>
      <c r="F533" s="2">
        <v>2.8200500000000002</v>
      </c>
      <c r="G533" s="1">
        <v>5</v>
      </c>
      <c r="H533" s="2">
        <v>2.8664200000000002</v>
      </c>
      <c r="I533" s="2">
        <f t="shared" si="32"/>
        <v>1.7730182088970052</v>
      </c>
      <c r="J533" s="1">
        <v>20</v>
      </c>
      <c r="K533" s="2">
        <v>2.8127</v>
      </c>
      <c r="L533" s="2">
        <f t="shared" si="33"/>
        <v>7.0920728355880209</v>
      </c>
      <c r="M533" s="1">
        <v>9</v>
      </c>
      <c r="N533" s="2">
        <v>2.8106300000000002</v>
      </c>
      <c r="O533" s="2">
        <f t="shared" si="34"/>
        <v>3.1914327760146093</v>
      </c>
      <c r="P533" s="1" t="s">
        <v>3435</v>
      </c>
      <c r="Q533" s="35">
        <v>-12457.945059</v>
      </c>
      <c r="R533" s="35">
        <v>-12456.3915</v>
      </c>
      <c r="S533" s="40">
        <v>0.99416800000000005</v>
      </c>
      <c r="T533" s="47">
        <v>0.17502999999999999</v>
      </c>
      <c r="U533" s="13">
        <v>8</v>
      </c>
      <c r="V533" s="13">
        <v>5</v>
      </c>
      <c r="W533" s="35">
        <f t="shared" si="35"/>
        <v>0.61538461538461542</v>
      </c>
      <c r="X533" s="35">
        <v>-0.66349230769264977</v>
      </c>
      <c r="Y533" s="35">
        <v>-5.1037869822511524E-2</v>
      </c>
      <c r="Z533" s="35">
        <v>-0.84106746153702261</v>
      </c>
      <c r="AA533" s="35">
        <v>-6.4697497041309435E-2</v>
      </c>
    </row>
    <row r="534" spans="2:27" x14ac:dyDescent="0.25">
      <c r="B534" t="s">
        <v>661</v>
      </c>
      <c r="C534" s="13">
        <v>8</v>
      </c>
      <c r="D534" s="13">
        <v>5</v>
      </c>
      <c r="E534" s="1">
        <v>36</v>
      </c>
      <c r="F534" s="2">
        <v>2.8391299999999999</v>
      </c>
      <c r="G534" s="1">
        <v>5</v>
      </c>
      <c r="H534" s="2">
        <v>2.8719999999999999</v>
      </c>
      <c r="I534" s="2">
        <f t="shared" si="32"/>
        <v>1.7611028730632272</v>
      </c>
      <c r="J534" s="1">
        <v>20</v>
      </c>
      <c r="K534" s="2">
        <v>2.8391099999999998</v>
      </c>
      <c r="L534" s="2">
        <f t="shared" si="33"/>
        <v>7.0444114922529089</v>
      </c>
      <c r="M534" s="1">
        <v>11</v>
      </c>
      <c r="N534" s="2">
        <v>2.8242400000000001</v>
      </c>
      <c r="O534" s="2">
        <f t="shared" si="34"/>
        <v>3.8744263207390999</v>
      </c>
      <c r="P534" s="1" t="s">
        <v>3435</v>
      </c>
      <c r="Q534" s="35">
        <v>-12458.279902</v>
      </c>
      <c r="R534" s="35">
        <v>-12456.5327</v>
      </c>
      <c r="S534" s="40">
        <v>0.99612999999999996</v>
      </c>
      <c r="T534" s="47">
        <v>0.18289</v>
      </c>
      <c r="U534" s="13">
        <v>8</v>
      </c>
      <c r="V534" s="13">
        <v>5</v>
      </c>
      <c r="W534" s="35">
        <f t="shared" si="35"/>
        <v>0.61538461538461542</v>
      </c>
      <c r="X534" s="35">
        <v>-0.80469230769267597</v>
      </c>
      <c r="Y534" s="35">
        <v>-6.1899408284052E-2</v>
      </c>
      <c r="Z534" s="35">
        <v>-1.1759104615375691</v>
      </c>
      <c r="AA534" s="35">
        <v>-9.0454650887505317E-2</v>
      </c>
    </row>
    <row r="535" spans="2:27" x14ac:dyDescent="0.25">
      <c r="B535" t="s">
        <v>662</v>
      </c>
      <c r="C535" s="13">
        <v>8</v>
      </c>
      <c r="D535" s="13">
        <v>5</v>
      </c>
      <c r="E535" s="1">
        <v>35</v>
      </c>
      <c r="F535" s="2">
        <v>2.82883</v>
      </c>
      <c r="G535" s="1">
        <v>5</v>
      </c>
      <c r="H535" s="2">
        <v>2.90286</v>
      </c>
      <c r="I535" s="2">
        <f t="shared" si="32"/>
        <v>1.7675151917930736</v>
      </c>
      <c r="J535" s="1">
        <v>19</v>
      </c>
      <c r="K535" s="2">
        <v>2.8038599999999998</v>
      </c>
      <c r="L535" s="2">
        <f t="shared" si="33"/>
        <v>6.7165577288136795</v>
      </c>
      <c r="M535" s="1">
        <v>11</v>
      </c>
      <c r="N535" s="2">
        <v>2.83832</v>
      </c>
      <c r="O535" s="2">
        <f t="shared" si="34"/>
        <v>3.8885334219447616</v>
      </c>
      <c r="P535" s="1" t="s">
        <v>3435</v>
      </c>
      <c r="Q535" s="35">
        <v>-12457.869135000001</v>
      </c>
      <c r="R535" s="35">
        <v>-12456.524299999999</v>
      </c>
      <c r="S535" s="40">
        <v>0.99515900000000002</v>
      </c>
      <c r="T535" s="47">
        <v>0.18062</v>
      </c>
      <c r="U535" s="13">
        <v>8</v>
      </c>
      <c r="V535" s="13">
        <v>5</v>
      </c>
      <c r="W535" s="35">
        <f t="shared" si="35"/>
        <v>0.61538461538461542</v>
      </c>
      <c r="X535" s="35">
        <v>-0.79629230769205606</v>
      </c>
      <c r="Y535" s="35">
        <v>-6.1253254437850464E-2</v>
      </c>
      <c r="Z535" s="35">
        <v>-0.76514346153817314</v>
      </c>
      <c r="AA535" s="35">
        <v>-5.885718934909024E-2</v>
      </c>
    </row>
    <row r="536" spans="2:27" x14ac:dyDescent="0.25">
      <c r="B536" t="s">
        <v>663</v>
      </c>
      <c r="C536" s="13">
        <v>8</v>
      </c>
      <c r="D536" s="13">
        <v>5</v>
      </c>
      <c r="E536" s="1">
        <v>34</v>
      </c>
      <c r="F536" s="2">
        <v>2.8169499999999998</v>
      </c>
      <c r="G536" s="1">
        <v>4</v>
      </c>
      <c r="H536" s="2">
        <v>2.8321999999999998</v>
      </c>
      <c r="I536" s="2">
        <f t="shared" si="32"/>
        <v>1.4199755054225316</v>
      </c>
      <c r="J536" s="1">
        <v>21</v>
      </c>
      <c r="K536" s="2">
        <v>2.8198300000000001</v>
      </c>
      <c r="L536" s="2">
        <f t="shared" si="33"/>
        <v>7.4548714034682906</v>
      </c>
      <c r="M536" s="1">
        <v>9</v>
      </c>
      <c r="N536" s="2">
        <v>2.8034300000000001</v>
      </c>
      <c r="O536" s="2">
        <f t="shared" si="34"/>
        <v>3.194944887200696</v>
      </c>
      <c r="P536" s="1" t="s">
        <v>3435</v>
      </c>
      <c r="Q536" s="35">
        <v>-12458.308865999999</v>
      </c>
      <c r="R536" s="35">
        <v>-12456.3249</v>
      </c>
      <c r="S536" s="40">
        <v>0.99453899999999995</v>
      </c>
      <c r="T536" s="47">
        <v>0.17701999999999901</v>
      </c>
      <c r="U536" s="13">
        <v>8</v>
      </c>
      <c r="V536" s="13">
        <v>5</v>
      </c>
      <c r="W536" s="35">
        <f t="shared" si="35"/>
        <v>0.61538461538461542</v>
      </c>
      <c r="X536" s="35">
        <v>-0.59689230769254209</v>
      </c>
      <c r="Y536" s="35">
        <v>-4.5914792899426314E-2</v>
      </c>
      <c r="Z536" s="35">
        <v>-1.2048744615367468</v>
      </c>
      <c r="AA536" s="35">
        <v>-9.268265088744207E-2</v>
      </c>
    </row>
    <row r="537" spans="2:27" x14ac:dyDescent="0.25">
      <c r="B537" t="s">
        <v>664</v>
      </c>
      <c r="C537" s="13">
        <v>8</v>
      </c>
      <c r="D537" s="13">
        <v>5</v>
      </c>
      <c r="E537" s="1">
        <v>35</v>
      </c>
      <c r="F537" s="2">
        <v>2.8269000000000002</v>
      </c>
      <c r="G537" s="1">
        <v>6</v>
      </c>
      <c r="H537" s="2">
        <v>2.84674</v>
      </c>
      <c r="I537" s="2">
        <f t="shared" si="32"/>
        <v>2.1224663058473947</v>
      </c>
      <c r="J537" s="1">
        <v>17</v>
      </c>
      <c r="K537" s="2">
        <v>2.8383400000000001</v>
      </c>
      <c r="L537" s="2">
        <f t="shared" si="33"/>
        <v>6.0136545332342841</v>
      </c>
      <c r="M537" s="1">
        <v>12</v>
      </c>
      <c r="N537" s="2">
        <v>2.80077</v>
      </c>
      <c r="O537" s="2">
        <f t="shared" si="34"/>
        <v>4.2449326116947894</v>
      </c>
      <c r="P537" s="1" t="s">
        <v>3435</v>
      </c>
      <c r="Q537" s="35">
        <v>-12457.994687</v>
      </c>
      <c r="R537" s="35">
        <v>-12456.2947</v>
      </c>
      <c r="S537" s="40">
        <v>0.99556100000000003</v>
      </c>
      <c r="T537" s="47">
        <v>0.18068999999999899</v>
      </c>
      <c r="U537" s="13">
        <v>8</v>
      </c>
      <c r="V537" s="13">
        <v>5</v>
      </c>
      <c r="W537" s="35">
        <f t="shared" si="35"/>
        <v>0.61538461538461542</v>
      </c>
      <c r="X537" s="35">
        <v>-0.5666923076933017</v>
      </c>
      <c r="Y537" s="35">
        <v>-4.3591715976407826E-2</v>
      </c>
      <c r="Z537" s="35">
        <v>-0.89069546153768897</v>
      </c>
      <c r="AA537" s="35">
        <v>-6.8515035502899155E-2</v>
      </c>
    </row>
    <row r="538" spans="2:27" x14ac:dyDescent="0.25">
      <c r="B538" t="s">
        <v>665</v>
      </c>
      <c r="C538" s="13">
        <v>8</v>
      </c>
      <c r="D538" s="13">
        <v>5</v>
      </c>
      <c r="E538" s="1">
        <v>35</v>
      </c>
      <c r="F538" s="2">
        <v>2.82864</v>
      </c>
      <c r="G538" s="1">
        <v>4</v>
      </c>
      <c r="H538" s="2">
        <v>2.9079799999999998</v>
      </c>
      <c r="I538" s="2">
        <f t="shared" si="32"/>
        <v>1.4141071327563777</v>
      </c>
      <c r="J538" s="1">
        <v>21</v>
      </c>
      <c r="K538" s="2">
        <v>2.8066</v>
      </c>
      <c r="L538" s="2">
        <f t="shared" si="33"/>
        <v>7.4240624469709822</v>
      </c>
      <c r="M538" s="1">
        <v>10</v>
      </c>
      <c r="N538" s="2">
        <v>2.8431799999999998</v>
      </c>
      <c r="O538" s="2">
        <f t="shared" si="34"/>
        <v>3.5352678318909438</v>
      </c>
      <c r="P538" s="1" t="s">
        <v>3435</v>
      </c>
      <c r="Q538" s="35">
        <v>-12458.014494999999</v>
      </c>
      <c r="R538" s="35">
        <v>-12456.5193</v>
      </c>
      <c r="S538" s="40">
        <v>0.99568000000000001</v>
      </c>
      <c r="T538" s="47">
        <v>0.18412999999999999</v>
      </c>
      <c r="U538" s="13">
        <v>8</v>
      </c>
      <c r="V538" s="13">
        <v>5</v>
      </c>
      <c r="W538" s="35">
        <f t="shared" si="35"/>
        <v>0.61538461538461542</v>
      </c>
      <c r="X538" s="35">
        <v>-0.79129230769285641</v>
      </c>
      <c r="Y538" s="35">
        <v>-6.0868639053296647E-2</v>
      </c>
      <c r="Z538" s="35">
        <v>-0.91050346153679129</v>
      </c>
      <c r="AA538" s="35">
        <v>-7.0038727810522408E-2</v>
      </c>
    </row>
    <row r="539" spans="2:27" x14ac:dyDescent="0.25">
      <c r="B539" t="s">
        <v>666</v>
      </c>
      <c r="C539" s="13">
        <v>8</v>
      </c>
      <c r="D539" s="13">
        <v>5</v>
      </c>
      <c r="E539" s="1">
        <v>35</v>
      </c>
      <c r="F539" s="2">
        <v>2.82504</v>
      </c>
      <c r="G539" s="1">
        <v>4</v>
      </c>
      <c r="H539" s="2">
        <v>2.8756300000000001</v>
      </c>
      <c r="I539" s="2">
        <f t="shared" si="32"/>
        <v>1.4159091552685981</v>
      </c>
      <c r="J539" s="1">
        <v>21</v>
      </c>
      <c r="K539" s="2">
        <v>2.8215499999999998</v>
      </c>
      <c r="L539" s="2">
        <f t="shared" si="33"/>
        <v>7.4335230651601396</v>
      </c>
      <c r="M539" s="1">
        <v>10</v>
      </c>
      <c r="N539" s="2">
        <v>2.8121399999999999</v>
      </c>
      <c r="O539" s="2">
        <f t="shared" si="34"/>
        <v>3.5397728881714947</v>
      </c>
      <c r="P539" s="1" t="s">
        <v>3435</v>
      </c>
      <c r="Q539" s="35">
        <v>-12458.275817</v>
      </c>
      <c r="R539" s="35">
        <v>-12456.489299999999</v>
      </c>
      <c r="S539" s="40">
        <v>0.99515799999999999</v>
      </c>
      <c r="T539" s="47">
        <v>0.18054000000000001</v>
      </c>
      <c r="U539" s="13">
        <v>8</v>
      </c>
      <c r="V539" s="13">
        <v>5</v>
      </c>
      <c r="W539" s="35">
        <f t="shared" si="35"/>
        <v>0.61538461538461542</v>
      </c>
      <c r="X539" s="35">
        <v>-0.76129230769220158</v>
      </c>
      <c r="Y539" s="35">
        <v>-5.8560946745553968E-2</v>
      </c>
      <c r="Z539" s="35">
        <v>-1.1718254615370824</v>
      </c>
      <c r="AA539" s="35">
        <v>-9.0140420118237113E-2</v>
      </c>
    </row>
    <row r="540" spans="2:27" x14ac:dyDescent="0.25">
      <c r="B540" t="s">
        <v>667</v>
      </c>
      <c r="C540" s="13">
        <v>8</v>
      </c>
      <c r="D540" s="13">
        <v>5</v>
      </c>
      <c r="E540" s="1">
        <v>35</v>
      </c>
      <c r="F540" s="2">
        <v>2.8301400000000001</v>
      </c>
      <c r="G540" s="1">
        <v>4</v>
      </c>
      <c r="H540" s="2">
        <v>2.91662</v>
      </c>
      <c r="I540" s="2">
        <f t="shared" si="32"/>
        <v>1.4133576430847943</v>
      </c>
      <c r="J540" s="1">
        <v>21</v>
      </c>
      <c r="K540" s="2">
        <v>2.8167399999999998</v>
      </c>
      <c r="L540" s="2">
        <f t="shared" si="33"/>
        <v>7.4201276261951703</v>
      </c>
      <c r="M540" s="1">
        <v>10</v>
      </c>
      <c r="N540" s="2">
        <v>2.82369</v>
      </c>
      <c r="O540" s="2">
        <f t="shared" si="34"/>
        <v>3.5333941077119859</v>
      </c>
      <c r="P540" s="1" t="s">
        <v>3435</v>
      </c>
      <c r="Q540" s="35">
        <v>-12457.822561999999</v>
      </c>
      <c r="R540" s="35">
        <v>-12456.522300000001</v>
      </c>
      <c r="S540" s="40">
        <v>0.99431800000000004</v>
      </c>
      <c r="T540" s="47">
        <v>0.17584</v>
      </c>
      <c r="U540" s="13">
        <v>8</v>
      </c>
      <c r="V540" s="13">
        <v>5</v>
      </c>
      <c r="W540" s="35">
        <f t="shared" si="35"/>
        <v>0.61538461538461542</v>
      </c>
      <c r="X540" s="35">
        <v>-0.79429230769346759</v>
      </c>
      <c r="Y540" s="35">
        <v>-6.1099408284112894E-2</v>
      </c>
      <c r="Z540" s="35">
        <v>-0.71857046153672854</v>
      </c>
      <c r="AA540" s="35">
        <v>-5.5274650887440657E-2</v>
      </c>
    </row>
    <row r="541" spans="2:27" x14ac:dyDescent="0.25">
      <c r="B541" t="s">
        <v>668</v>
      </c>
      <c r="C541" s="13">
        <v>8</v>
      </c>
      <c r="D541" s="13">
        <v>5</v>
      </c>
      <c r="E541" s="1">
        <v>36</v>
      </c>
      <c r="F541" s="2">
        <v>2.8359399999999999</v>
      </c>
      <c r="G541" s="1">
        <v>3</v>
      </c>
      <c r="H541" s="2">
        <v>2.8208099999999998</v>
      </c>
      <c r="I541" s="2">
        <f t="shared" si="32"/>
        <v>1.0578503071292058</v>
      </c>
      <c r="J541" s="1">
        <v>22</v>
      </c>
      <c r="K541" s="2">
        <v>2.8481700000000001</v>
      </c>
      <c r="L541" s="2">
        <f t="shared" si="33"/>
        <v>7.7575689189475101</v>
      </c>
      <c r="M541" s="1">
        <v>11</v>
      </c>
      <c r="N541" s="2">
        <v>2.81562</v>
      </c>
      <c r="O541" s="2">
        <f t="shared" si="34"/>
        <v>3.8787844594737551</v>
      </c>
      <c r="P541" s="1" t="s">
        <v>3435</v>
      </c>
      <c r="Q541" s="35">
        <v>-12458.051262999999</v>
      </c>
      <c r="R541" s="35">
        <v>-12456.673500000001</v>
      </c>
      <c r="S541" s="40">
        <v>0.99712400000000001</v>
      </c>
      <c r="T541" s="47">
        <v>0.19541</v>
      </c>
      <c r="U541" s="13">
        <v>8</v>
      </c>
      <c r="V541" s="13">
        <v>5</v>
      </c>
      <c r="W541" s="35">
        <f t="shared" si="35"/>
        <v>0.61538461538461542</v>
      </c>
      <c r="X541" s="35">
        <v>-0.94549230769371206</v>
      </c>
      <c r="Y541" s="35">
        <v>-7.2730177514900934E-2</v>
      </c>
      <c r="Z541" s="35">
        <v>-0.94727146153672948</v>
      </c>
      <c r="AA541" s="35">
        <v>-7.2867035502825347E-2</v>
      </c>
    </row>
    <row r="542" spans="2:27" x14ac:dyDescent="0.25">
      <c r="B542" t="s">
        <v>669</v>
      </c>
      <c r="C542" s="13">
        <v>8</v>
      </c>
      <c r="D542" s="13">
        <v>5</v>
      </c>
      <c r="E542" s="1">
        <v>35</v>
      </c>
      <c r="F542" s="2">
        <v>2.8259300000000001</v>
      </c>
      <c r="G542" s="1">
        <v>6</v>
      </c>
      <c r="H542" s="2">
        <v>2.8567800000000001</v>
      </c>
      <c r="I542" s="2">
        <f t="shared" si="32"/>
        <v>2.1231948420519968</v>
      </c>
      <c r="J542" s="1">
        <v>18</v>
      </c>
      <c r="K542" s="2">
        <v>2.80958</v>
      </c>
      <c r="L542" s="2">
        <f t="shared" si="33"/>
        <v>6.3695845261559914</v>
      </c>
      <c r="M542" s="1">
        <v>11</v>
      </c>
      <c r="N542" s="2">
        <v>2.8358500000000002</v>
      </c>
      <c r="O542" s="2">
        <f t="shared" si="34"/>
        <v>3.8925238770953277</v>
      </c>
      <c r="P542" s="1" t="s">
        <v>3435</v>
      </c>
      <c r="Q542" s="35">
        <v>-12457.753685</v>
      </c>
      <c r="R542" s="35">
        <v>-12456.058000000001</v>
      </c>
      <c r="S542" s="40">
        <v>0.99729199999999996</v>
      </c>
      <c r="T542" s="47">
        <v>0.19814000000000001</v>
      </c>
      <c r="U542" s="13">
        <v>8</v>
      </c>
      <c r="V542" s="13">
        <v>5</v>
      </c>
      <c r="W542" s="35">
        <f t="shared" si="35"/>
        <v>0.61538461538461542</v>
      </c>
      <c r="X542" s="35">
        <v>-0.32999230769382848</v>
      </c>
      <c r="Y542" s="35">
        <v>-2.5384023668756035E-2</v>
      </c>
      <c r="Z542" s="35">
        <v>-0.64969346153702645</v>
      </c>
      <c r="AA542" s="35">
        <v>-4.9976420118232806E-2</v>
      </c>
    </row>
    <row r="543" spans="2:27" x14ac:dyDescent="0.25">
      <c r="B543" t="s">
        <v>670</v>
      </c>
      <c r="C543" s="13">
        <v>8</v>
      </c>
      <c r="D543" s="13">
        <v>5</v>
      </c>
      <c r="E543" s="1">
        <v>35</v>
      </c>
      <c r="F543" s="2">
        <v>2.82823</v>
      </c>
      <c r="G543" s="1">
        <v>6</v>
      </c>
      <c r="H543" s="2">
        <v>2.8737499999999998</v>
      </c>
      <c r="I543" s="2">
        <f t="shared" si="32"/>
        <v>2.1214681974238303</v>
      </c>
      <c r="J543" s="1">
        <v>17</v>
      </c>
      <c r="K543" s="2">
        <v>2.80653</v>
      </c>
      <c r="L543" s="2">
        <f t="shared" si="33"/>
        <v>6.0108265593675192</v>
      </c>
      <c r="M543" s="1">
        <v>12</v>
      </c>
      <c r="N543" s="2">
        <v>2.8361999999999998</v>
      </c>
      <c r="O543" s="2">
        <f t="shared" si="34"/>
        <v>4.2429363948476606</v>
      </c>
      <c r="P543" s="1" t="s">
        <v>3435</v>
      </c>
      <c r="Q543" s="35">
        <v>-12457.829616000001</v>
      </c>
      <c r="R543" s="35">
        <v>-12456.21</v>
      </c>
      <c r="S543" s="40">
        <v>0.99820399999999998</v>
      </c>
      <c r="T543" s="47">
        <v>0.209919999999999</v>
      </c>
      <c r="U543" s="13">
        <v>8</v>
      </c>
      <c r="V543" s="13">
        <v>5</v>
      </c>
      <c r="W543" s="35">
        <f t="shared" si="35"/>
        <v>0.61538461538461542</v>
      </c>
      <c r="X543" s="35">
        <v>-0.48199230769205315</v>
      </c>
      <c r="Y543" s="35">
        <v>-3.7076331360927167E-2</v>
      </c>
      <c r="Z543" s="35">
        <v>-0.72562446153824567</v>
      </c>
      <c r="AA543" s="35">
        <v>-5.5817266272172747E-2</v>
      </c>
    </row>
    <row r="544" spans="2:27" x14ac:dyDescent="0.25">
      <c r="B544" t="s">
        <v>671</v>
      </c>
      <c r="C544" s="13">
        <v>8</v>
      </c>
      <c r="D544" s="13">
        <v>5</v>
      </c>
      <c r="E544" s="1">
        <v>35</v>
      </c>
      <c r="F544" s="2">
        <v>2.82348</v>
      </c>
      <c r="G544" s="1">
        <v>5</v>
      </c>
      <c r="H544" s="2">
        <v>2.84965</v>
      </c>
      <c r="I544" s="2">
        <f t="shared" si="32"/>
        <v>1.7708643234589938</v>
      </c>
      <c r="J544" s="1">
        <v>20</v>
      </c>
      <c r="K544" s="2">
        <v>2.81867</v>
      </c>
      <c r="L544" s="2">
        <f t="shared" si="33"/>
        <v>7.0834572938359752</v>
      </c>
      <c r="M544" s="1">
        <v>10</v>
      </c>
      <c r="N544" s="2">
        <v>2.82003</v>
      </c>
      <c r="O544" s="2">
        <f t="shared" si="34"/>
        <v>3.5417286469179876</v>
      </c>
      <c r="P544" s="1" t="s">
        <v>3435</v>
      </c>
      <c r="Q544" s="35">
        <v>-12457.901408</v>
      </c>
      <c r="R544" s="35">
        <v>-12456.168600000001</v>
      </c>
      <c r="S544" s="40">
        <v>0.99400599999999995</v>
      </c>
      <c r="T544" s="47">
        <v>0.17410999999999899</v>
      </c>
      <c r="U544" s="13">
        <v>8</v>
      </c>
      <c r="V544" s="13">
        <v>5</v>
      </c>
      <c r="W544" s="35">
        <f t="shared" si="35"/>
        <v>0.61538461538461542</v>
      </c>
      <c r="X544" s="35">
        <v>-0.4405923076938052</v>
      </c>
      <c r="Y544" s="35">
        <v>-3.3891715976446551E-2</v>
      </c>
      <c r="Z544" s="35">
        <v>-0.79741646153706824</v>
      </c>
      <c r="AA544" s="35">
        <v>-6.1339727810543712E-2</v>
      </c>
    </row>
    <row r="545" spans="2:27" x14ac:dyDescent="0.25">
      <c r="B545" t="s">
        <v>672</v>
      </c>
      <c r="C545" s="13">
        <v>8</v>
      </c>
      <c r="D545" s="13">
        <v>5</v>
      </c>
      <c r="E545" s="1">
        <v>35</v>
      </c>
      <c r="F545" s="2">
        <v>2.82952</v>
      </c>
      <c r="G545" s="1">
        <v>6</v>
      </c>
      <c r="H545" s="2">
        <v>2.8675299999999999</v>
      </c>
      <c r="I545" s="2">
        <f t="shared" si="32"/>
        <v>2.1205010037038083</v>
      </c>
      <c r="J545" s="1">
        <v>17</v>
      </c>
      <c r="K545" s="2">
        <v>2.8069199999999999</v>
      </c>
      <c r="L545" s="2">
        <f t="shared" si="33"/>
        <v>6.0080861771607905</v>
      </c>
      <c r="M545" s="1">
        <v>12</v>
      </c>
      <c r="N545" s="2">
        <v>2.84253</v>
      </c>
      <c r="O545" s="2">
        <f t="shared" si="34"/>
        <v>4.2410020074076167</v>
      </c>
      <c r="P545" s="1" t="s">
        <v>3435</v>
      </c>
      <c r="Q545" s="35">
        <v>-12458.119763000001</v>
      </c>
      <c r="R545" s="35">
        <v>-12456.156499999999</v>
      </c>
      <c r="S545" s="40">
        <v>0.99480100000000005</v>
      </c>
      <c r="T545" s="47">
        <v>0.17851999999999901</v>
      </c>
      <c r="U545" s="13">
        <v>8</v>
      </c>
      <c r="V545" s="13">
        <v>5</v>
      </c>
      <c r="W545" s="35">
        <f t="shared" si="35"/>
        <v>0.61538461538461542</v>
      </c>
      <c r="X545" s="35">
        <v>-0.4284923076920677</v>
      </c>
      <c r="Y545" s="35">
        <v>-3.2960946745543666E-2</v>
      </c>
      <c r="Z545" s="35">
        <v>-1.0157714615379518</v>
      </c>
      <c r="AA545" s="35">
        <v>-7.8136266272150146E-2</v>
      </c>
    </row>
    <row r="546" spans="2:27" x14ac:dyDescent="0.25">
      <c r="B546" t="s">
        <v>673</v>
      </c>
      <c r="C546" s="13">
        <v>8</v>
      </c>
      <c r="D546" s="13">
        <v>5</v>
      </c>
      <c r="E546" s="1">
        <v>35</v>
      </c>
      <c r="F546" s="2">
        <v>2.82429</v>
      </c>
      <c r="G546" s="1">
        <v>4</v>
      </c>
      <c r="H546" s="2">
        <v>2.8692099999999998</v>
      </c>
      <c r="I546" s="2">
        <f t="shared" si="32"/>
        <v>1.4162851548530782</v>
      </c>
      <c r="J546" s="1">
        <v>21</v>
      </c>
      <c r="K546" s="2">
        <v>2.8182700000000001</v>
      </c>
      <c r="L546" s="2">
        <f t="shared" si="33"/>
        <v>7.4354970629786603</v>
      </c>
      <c r="M546" s="1">
        <v>10</v>
      </c>
      <c r="N546" s="2">
        <v>2.8189600000000001</v>
      </c>
      <c r="O546" s="2">
        <f t="shared" si="34"/>
        <v>3.5407128871326954</v>
      </c>
      <c r="P546" s="1" t="s">
        <v>3435</v>
      </c>
      <c r="Q546" s="35">
        <v>-12458.325487</v>
      </c>
      <c r="R546" s="35">
        <v>-12456.388800000001</v>
      </c>
      <c r="S546" s="40">
        <v>0.99629100000000004</v>
      </c>
      <c r="T546" s="47">
        <v>0.18866999999999901</v>
      </c>
      <c r="U546" s="13">
        <v>8</v>
      </c>
      <c r="V546" s="13">
        <v>5</v>
      </c>
      <c r="W546" s="35">
        <f t="shared" si="35"/>
        <v>0.61538461538461542</v>
      </c>
      <c r="X546" s="35">
        <v>-0.6607923076935549</v>
      </c>
      <c r="Y546" s="35">
        <v>-5.0830177514888837E-2</v>
      </c>
      <c r="Z546" s="35">
        <v>-1.2214954615374154</v>
      </c>
      <c r="AA546" s="35">
        <v>-9.3961189349031957E-2</v>
      </c>
    </row>
    <row r="547" spans="2:27" x14ac:dyDescent="0.25">
      <c r="B547" t="s">
        <v>674</v>
      </c>
      <c r="C547" s="13">
        <v>8</v>
      </c>
      <c r="D547" s="13">
        <v>5</v>
      </c>
      <c r="E547" s="1">
        <v>36</v>
      </c>
      <c r="F547" s="2">
        <v>2.8378299999999999</v>
      </c>
      <c r="G547" s="1">
        <v>5</v>
      </c>
      <c r="H547" s="2">
        <v>2.9333200000000001</v>
      </c>
      <c r="I547" s="2">
        <f t="shared" si="32"/>
        <v>1.761909628131354</v>
      </c>
      <c r="J547" s="1">
        <v>21</v>
      </c>
      <c r="K547" s="2">
        <v>2.8165100000000001</v>
      </c>
      <c r="L547" s="2">
        <f t="shared" si="33"/>
        <v>7.400020438151687</v>
      </c>
      <c r="M547" s="1">
        <v>10</v>
      </c>
      <c r="N547" s="2">
        <v>2.8348300000000002</v>
      </c>
      <c r="O547" s="2">
        <f t="shared" si="34"/>
        <v>3.523819256262708</v>
      </c>
      <c r="P547" s="1" t="s">
        <v>3435</v>
      </c>
      <c r="Q547" s="35">
        <v>-12457.852621</v>
      </c>
      <c r="R547" s="35">
        <v>-12456.2348</v>
      </c>
      <c r="S547" s="40">
        <v>0.99510900000000002</v>
      </c>
      <c r="T547" s="47">
        <v>0.18035000000000001</v>
      </c>
      <c r="U547" s="13">
        <v>8</v>
      </c>
      <c r="V547" s="13">
        <v>5</v>
      </c>
      <c r="W547" s="35">
        <f t="shared" si="35"/>
        <v>0.61538461538461542</v>
      </c>
      <c r="X547" s="35">
        <v>-0.50679230769310379</v>
      </c>
      <c r="Y547" s="35">
        <v>-3.8984023668700289E-2</v>
      </c>
      <c r="Z547" s="35">
        <v>-0.74862946153734811</v>
      </c>
      <c r="AA547" s="35">
        <v>-5.7586881656719088E-2</v>
      </c>
    </row>
    <row r="548" spans="2:27" x14ac:dyDescent="0.25">
      <c r="B548" t="s">
        <v>675</v>
      </c>
      <c r="C548" s="13">
        <v>8</v>
      </c>
      <c r="D548" s="13">
        <v>5</v>
      </c>
      <c r="E548" s="1">
        <v>35</v>
      </c>
      <c r="F548" s="2">
        <v>2.8334100000000002</v>
      </c>
      <c r="G548" s="1">
        <v>6</v>
      </c>
      <c r="H548" s="2">
        <v>2.9895200000000002</v>
      </c>
      <c r="I548" s="2">
        <f t="shared" si="32"/>
        <v>2.1175897593359236</v>
      </c>
      <c r="J548" s="1">
        <v>19</v>
      </c>
      <c r="K548" s="2">
        <v>2.7893300000000001</v>
      </c>
      <c r="L548" s="2">
        <f t="shared" si="33"/>
        <v>6.7057009045637583</v>
      </c>
      <c r="M548" s="1">
        <v>10</v>
      </c>
      <c r="N548" s="2">
        <v>2.8235000000000001</v>
      </c>
      <c r="O548" s="2">
        <f t="shared" si="34"/>
        <v>3.5293162655598729</v>
      </c>
      <c r="P548" s="1" t="s">
        <v>3435</v>
      </c>
      <c r="Q548" s="35">
        <v>-12457.914676</v>
      </c>
      <c r="R548" s="35">
        <v>-12456.2814</v>
      </c>
      <c r="S548" s="40">
        <v>0.99141699999999999</v>
      </c>
      <c r="T548" s="47">
        <v>0.16341999999999901</v>
      </c>
      <c r="U548" s="13">
        <v>8</v>
      </c>
      <c r="V548" s="13">
        <v>5</v>
      </c>
      <c r="W548" s="35">
        <f t="shared" si="35"/>
        <v>0.61538461538461542</v>
      </c>
      <c r="X548" s="35">
        <v>-0.55339230769277492</v>
      </c>
      <c r="Y548" s="35">
        <v>-4.2568639053290377E-2</v>
      </c>
      <c r="Z548" s="35">
        <v>-0.81068446153767582</v>
      </c>
      <c r="AA548" s="35">
        <v>-6.2360343195205829E-2</v>
      </c>
    </row>
    <row r="549" spans="2:27" x14ac:dyDescent="0.25">
      <c r="B549" t="s">
        <v>676</v>
      </c>
      <c r="C549" s="13">
        <v>8</v>
      </c>
      <c r="D549" s="13">
        <v>5</v>
      </c>
      <c r="E549" s="1">
        <v>35</v>
      </c>
      <c r="F549" s="2">
        <v>2.8257300000000001</v>
      </c>
      <c r="G549" s="1">
        <v>4</v>
      </c>
      <c r="H549" s="2">
        <v>2.9269699999999998</v>
      </c>
      <c r="I549" s="2">
        <f t="shared" si="32"/>
        <v>1.4155634119324918</v>
      </c>
      <c r="J549" s="1">
        <v>20</v>
      </c>
      <c r="K549" s="2">
        <v>2.8023899999999999</v>
      </c>
      <c r="L549" s="2">
        <f t="shared" si="33"/>
        <v>7.0778170596624586</v>
      </c>
      <c r="M549" s="1">
        <v>11</v>
      </c>
      <c r="N549" s="2">
        <v>2.8313700000000002</v>
      </c>
      <c r="O549" s="2">
        <f t="shared" si="34"/>
        <v>3.8927993828143523</v>
      </c>
      <c r="P549" s="1" t="s">
        <v>3435</v>
      </c>
      <c r="Q549" s="35">
        <v>-12458.079546000001</v>
      </c>
      <c r="R549" s="35">
        <v>-12456.4267</v>
      </c>
      <c r="S549" s="40">
        <v>0.99740399999999996</v>
      </c>
      <c r="T549" s="47">
        <v>0.19941999999999899</v>
      </c>
      <c r="U549" s="13">
        <v>8</v>
      </c>
      <c r="V549" s="13">
        <v>5</v>
      </c>
      <c r="W549" s="35">
        <f t="shared" si="35"/>
        <v>0.61538461538461542</v>
      </c>
      <c r="X549" s="35">
        <v>-0.6986923076929088</v>
      </c>
      <c r="Y549" s="35">
        <v>-5.3745562130223752E-2</v>
      </c>
      <c r="Z549" s="35">
        <v>-0.97555446153819503</v>
      </c>
      <c r="AA549" s="35">
        <v>-7.5042650887553464E-2</v>
      </c>
    </row>
    <row r="550" spans="2:27" x14ac:dyDescent="0.25">
      <c r="B550" t="s">
        <v>677</v>
      </c>
      <c r="C550" s="13">
        <v>8</v>
      </c>
      <c r="D550" s="13">
        <v>5</v>
      </c>
      <c r="E550" s="1">
        <v>36</v>
      </c>
      <c r="F550" s="2">
        <v>2.8374700000000002</v>
      </c>
      <c r="G550" s="1">
        <v>5</v>
      </c>
      <c r="H550" s="2">
        <v>2.9175</v>
      </c>
      <c r="I550" s="2">
        <f t="shared" si="32"/>
        <v>1.7621331679277665</v>
      </c>
      <c r="J550" s="1">
        <v>21</v>
      </c>
      <c r="K550" s="2">
        <v>2.8292000000000002</v>
      </c>
      <c r="L550" s="2">
        <f t="shared" si="33"/>
        <v>7.4009593052966194</v>
      </c>
      <c r="M550" s="1">
        <v>10</v>
      </c>
      <c r="N550" s="2">
        <v>2.8148200000000001</v>
      </c>
      <c r="O550" s="2">
        <f t="shared" si="34"/>
        <v>3.5242663358555331</v>
      </c>
      <c r="P550" s="1" t="s">
        <v>3435</v>
      </c>
      <c r="Q550" s="35">
        <v>-12458.067317999999</v>
      </c>
      <c r="R550" s="35">
        <v>-12456.416999999999</v>
      </c>
      <c r="S550" s="40">
        <v>0.99544200000000005</v>
      </c>
      <c r="T550" s="47">
        <v>0.18243000000000001</v>
      </c>
      <c r="U550" s="13">
        <v>8</v>
      </c>
      <c r="V550" s="13">
        <v>5</v>
      </c>
      <c r="W550" s="35">
        <f t="shared" si="35"/>
        <v>0.61538461538461542</v>
      </c>
      <c r="X550" s="35">
        <v>-0.68899230769238784</v>
      </c>
      <c r="Y550" s="35">
        <v>-5.2999408284029832E-2</v>
      </c>
      <c r="Z550" s="35">
        <v>-0.9633264615367807</v>
      </c>
      <c r="AA550" s="35">
        <v>-7.4102035502829289E-2</v>
      </c>
    </row>
    <row r="551" spans="2:27" x14ac:dyDescent="0.25">
      <c r="B551" t="s">
        <v>678</v>
      </c>
      <c r="C551" s="13">
        <v>8</v>
      </c>
      <c r="D551" s="13">
        <v>5</v>
      </c>
      <c r="E551" s="1">
        <v>35</v>
      </c>
      <c r="F551" s="2">
        <v>2.82423</v>
      </c>
      <c r="G551" s="1">
        <v>3</v>
      </c>
      <c r="H551" s="2">
        <v>2.9057599999999999</v>
      </c>
      <c r="I551" s="2">
        <f t="shared" si="32"/>
        <v>1.0622364325851648</v>
      </c>
      <c r="J551" s="1">
        <v>22</v>
      </c>
      <c r="K551" s="2">
        <v>2.8170999999999999</v>
      </c>
      <c r="L551" s="2">
        <f t="shared" si="33"/>
        <v>7.7897338389578756</v>
      </c>
      <c r="M551" s="1">
        <v>10</v>
      </c>
      <c r="N551" s="2">
        <v>2.8154599999999999</v>
      </c>
      <c r="O551" s="2">
        <f t="shared" si="34"/>
        <v>3.5407881086172162</v>
      </c>
      <c r="P551" s="1" t="s">
        <v>3435</v>
      </c>
      <c r="Q551" s="35">
        <v>-12458.137855999999</v>
      </c>
      <c r="R551" s="35">
        <v>-12456.503923</v>
      </c>
      <c r="S551" s="40">
        <v>0.99734699999999998</v>
      </c>
      <c r="T551" s="47">
        <v>0.198569999999999</v>
      </c>
      <c r="U551" s="13">
        <v>8</v>
      </c>
      <c r="V551" s="13">
        <v>5</v>
      </c>
      <c r="W551" s="35">
        <f t="shared" si="35"/>
        <v>0.61538461538461542</v>
      </c>
      <c r="X551" s="35">
        <v>-0.77591530769313977</v>
      </c>
      <c r="Y551" s="35">
        <v>-5.968579289947229E-2</v>
      </c>
      <c r="Z551" s="35">
        <v>-1.033864461536723</v>
      </c>
      <c r="AA551" s="35">
        <v>-7.9528035502824848E-2</v>
      </c>
    </row>
    <row r="552" spans="2:27" x14ac:dyDescent="0.25">
      <c r="B552" t="s">
        <v>679</v>
      </c>
      <c r="C552" s="13">
        <v>8</v>
      </c>
      <c r="D552" s="13">
        <v>5</v>
      </c>
      <c r="E552" s="1">
        <v>36</v>
      </c>
      <c r="F552" s="2">
        <v>2.83155</v>
      </c>
      <c r="G552" s="1">
        <v>6</v>
      </c>
      <c r="H552" s="2">
        <v>2.88727</v>
      </c>
      <c r="I552" s="2">
        <f t="shared" si="32"/>
        <v>2.11898077024951</v>
      </c>
      <c r="J552" s="1">
        <v>18</v>
      </c>
      <c r="K552" s="2">
        <v>2.8393600000000001</v>
      </c>
      <c r="L552" s="2">
        <f t="shared" si="33"/>
        <v>6.3569423107485301</v>
      </c>
      <c r="M552" s="1">
        <v>12</v>
      </c>
      <c r="N552" s="2">
        <v>2.7919700000000001</v>
      </c>
      <c r="O552" s="2">
        <f t="shared" si="34"/>
        <v>4.2379615404990201</v>
      </c>
      <c r="P552" s="1" t="s">
        <v>3435</v>
      </c>
      <c r="Q552" s="35">
        <v>-12457.831455</v>
      </c>
      <c r="R552" s="35">
        <v>-12456.586300000001</v>
      </c>
      <c r="S552" s="40">
        <v>0.99683100000000002</v>
      </c>
      <c r="T552" s="47">
        <v>0.193379999999999</v>
      </c>
      <c r="U552" s="13">
        <v>8</v>
      </c>
      <c r="V552" s="13">
        <v>5</v>
      </c>
      <c r="W552" s="35">
        <f t="shared" si="35"/>
        <v>0.61538461538461542</v>
      </c>
      <c r="X552" s="35">
        <v>-0.85829230769377318</v>
      </c>
      <c r="Y552" s="35">
        <v>-6.6022485207213322E-2</v>
      </c>
      <c r="Z552" s="35">
        <v>-0.72746346153689956</v>
      </c>
      <c r="AA552" s="35">
        <v>-5.5958727810530733E-2</v>
      </c>
    </row>
    <row r="553" spans="2:27" x14ac:dyDescent="0.25">
      <c r="B553" t="s">
        <v>680</v>
      </c>
      <c r="C553" s="13">
        <v>8</v>
      </c>
      <c r="D553" s="13">
        <v>5</v>
      </c>
      <c r="E553" s="1">
        <v>34</v>
      </c>
      <c r="F553" s="2">
        <v>2.8143899999999999</v>
      </c>
      <c r="G553" s="1">
        <v>5</v>
      </c>
      <c r="H553" s="2">
        <v>2.85737</v>
      </c>
      <c r="I553" s="2">
        <f t="shared" si="32"/>
        <v>1.7765839133879811</v>
      </c>
      <c r="J553" s="1">
        <v>18</v>
      </c>
      <c r="K553" s="2">
        <v>2.8004699999999998</v>
      </c>
      <c r="L553" s="2">
        <f t="shared" si="33"/>
        <v>6.3957020881967317</v>
      </c>
      <c r="M553" s="1">
        <v>11</v>
      </c>
      <c r="N553" s="2">
        <v>2.81765</v>
      </c>
      <c r="O553" s="2">
        <f t="shared" si="34"/>
        <v>3.9084846094535584</v>
      </c>
      <c r="P553" s="1" t="s">
        <v>3435</v>
      </c>
      <c r="Q553" s="35">
        <v>-12457.773208000001</v>
      </c>
      <c r="R553" s="35">
        <v>-12456.468800000001</v>
      </c>
      <c r="S553" s="40">
        <v>0.99449299999999996</v>
      </c>
      <c r="T553" s="47">
        <v>0.17680999999999999</v>
      </c>
      <c r="U553" s="13">
        <v>8</v>
      </c>
      <c r="V553" s="13">
        <v>5</v>
      </c>
      <c r="W553" s="35">
        <f t="shared" si="35"/>
        <v>0.61538461538461542</v>
      </c>
      <c r="X553" s="35">
        <v>-0.74079230769348214</v>
      </c>
      <c r="Y553" s="35">
        <v>-5.6984023668729393E-2</v>
      </c>
      <c r="Z553" s="35">
        <v>-0.66921646153787151</v>
      </c>
      <c r="AA553" s="35">
        <v>-5.147818934906704E-2</v>
      </c>
    </row>
    <row r="554" spans="2:27" x14ac:dyDescent="0.25">
      <c r="B554" t="s">
        <v>681</v>
      </c>
      <c r="C554" s="13">
        <v>8</v>
      </c>
      <c r="D554" s="13">
        <v>5</v>
      </c>
      <c r="E554" s="1">
        <v>36</v>
      </c>
      <c r="F554" s="2">
        <v>2.8429199999999999</v>
      </c>
      <c r="G554" s="1">
        <v>5</v>
      </c>
      <c r="H554" s="2">
        <v>2.94286</v>
      </c>
      <c r="I554" s="2">
        <f t="shared" ref="I554:I617" si="36">G554/$F554</f>
        <v>1.7587550828021894</v>
      </c>
      <c r="J554" s="1">
        <v>21</v>
      </c>
      <c r="K554" s="2">
        <v>2.82436</v>
      </c>
      <c r="L554" s="2">
        <f t="shared" ref="L554:L617" si="37">J554/$F554</f>
        <v>7.3867713477691952</v>
      </c>
      <c r="M554" s="1">
        <v>10</v>
      </c>
      <c r="N554" s="2">
        <v>2.8319200000000002</v>
      </c>
      <c r="O554" s="2">
        <f t="shared" ref="O554:O617" si="38">M554/$F554</f>
        <v>3.5175101656043788</v>
      </c>
      <c r="P554" s="1" t="s">
        <v>3435</v>
      </c>
      <c r="Q554" s="35">
        <v>-12457.841874</v>
      </c>
      <c r="R554" s="35">
        <v>-12456.5452</v>
      </c>
      <c r="S554" s="40">
        <v>0.997054</v>
      </c>
      <c r="T554" s="47">
        <v>0.195599999999999</v>
      </c>
      <c r="U554" s="13">
        <v>8</v>
      </c>
      <c r="V554" s="13">
        <v>5</v>
      </c>
      <c r="W554" s="35">
        <f t="shared" si="35"/>
        <v>0.61538461538461542</v>
      </c>
      <c r="X554" s="35">
        <v>-0.81719230769340356</v>
      </c>
      <c r="Y554" s="35">
        <v>-6.2860946745646434E-2</v>
      </c>
      <c r="Z554" s="35">
        <v>-0.73788246153708315</v>
      </c>
      <c r="AA554" s="35">
        <v>-5.6760189349006396E-2</v>
      </c>
    </row>
    <row r="555" spans="2:27" x14ac:dyDescent="0.25">
      <c r="B555" t="s">
        <v>682</v>
      </c>
      <c r="C555" s="13">
        <v>8</v>
      </c>
      <c r="D555" s="13">
        <v>5</v>
      </c>
      <c r="E555" s="1">
        <v>34</v>
      </c>
      <c r="F555" s="2">
        <v>2.8225600000000002</v>
      </c>
      <c r="G555" s="1">
        <v>6</v>
      </c>
      <c r="H555" s="2">
        <v>2.8799000000000001</v>
      </c>
      <c r="I555" s="2">
        <f t="shared" si="36"/>
        <v>2.125729833909642</v>
      </c>
      <c r="J555" s="1">
        <v>17</v>
      </c>
      <c r="K555" s="2">
        <v>2.8018399999999999</v>
      </c>
      <c r="L555" s="2">
        <f t="shared" si="37"/>
        <v>6.0229011960773198</v>
      </c>
      <c r="M555" s="1">
        <v>11</v>
      </c>
      <c r="N555" s="2">
        <v>2.8233100000000002</v>
      </c>
      <c r="O555" s="2">
        <f t="shared" si="38"/>
        <v>3.8971713621676773</v>
      </c>
      <c r="P555" s="1" t="s">
        <v>3435</v>
      </c>
      <c r="Q555" s="35">
        <v>-12458.064122</v>
      </c>
      <c r="R555" s="35">
        <v>-12456.548500000001</v>
      </c>
      <c r="S555" s="40">
        <v>0.99587999999999999</v>
      </c>
      <c r="T555" s="47">
        <v>0.18547999999999901</v>
      </c>
      <c r="U555" s="13">
        <v>8</v>
      </c>
      <c r="V555" s="13">
        <v>5</v>
      </c>
      <c r="W555" s="35">
        <f t="shared" ref="W555:W618" si="39">U555/13</f>
        <v>0.61538461538461542</v>
      </c>
      <c r="X555" s="35">
        <v>-0.82049230769371206</v>
      </c>
      <c r="Y555" s="35">
        <v>-6.3114792899516312E-2</v>
      </c>
      <c r="Z555" s="35">
        <v>-0.96013046153711912</v>
      </c>
      <c r="AA555" s="35">
        <v>-7.3856189349009158E-2</v>
      </c>
    </row>
    <row r="556" spans="2:27" x14ac:dyDescent="0.25">
      <c r="B556" t="s">
        <v>683</v>
      </c>
      <c r="C556" s="13">
        <v>8</v>
      </c>
      <c r="D556" s="13">
        <v>5</v>
      </c>
      <c r="E556" s="1">
        <v>35</v>
      </c>
      <c r="F556" s="2">
        <v>2.8301099999999999</v>
      </c>
      <c r="G556" s="1">
        <v>5</v>
      </c>
      <c r="H556" s="2">
        <v>2.87148</v>
      </c>
      <c r="I556" s="2">
        <f t="shared" si="36"/>
        <v>1.7667157813653886</v>
      </c>
      <c r="J556" s="1">
        <v>20</v>
      </c>
      <c r="K556" s="2">
        <v>2.8313199999999998</v>
      </c>
      <c r="L556" s="2">
        <f t="shared" si="37"/>
        <v>7.0668631254615546</v>
      </c>
      <c r="M556" s="1">
        <v>10</v>
      </c>
      <c r="N556" s="2">
        <v>2.80701</v>
      </c>
      <c r="O556" s="2">
        <f t="shared" si="38"/>
        <v>3.5334315627307773</v>
      </c>
      <c r="P556" s="1" t="s">
        <v>3435</v>
      </c>
      <c r="Q556" s="35">
        <v>-12458.151532</v>
      </c>
      <c r="R556" s="35">
        <v>-12456.6376</v>
      </c>
      <c r="S556" s="40">
        <v>0.99634900000000004</v>
      </c>
      <c r="T556" s="47">
        <v>0.18912000000000001</v>
      </c>
      <c r="U556" s="13">
        <v>8</v>
      </c>
      <c r="V556" s="13">
        <v>5</v>
      </c>
      <c r="W556" s="35">
        <f t="shared" si="39"/>
        <v>0.61538461538461542</v>
      </c>
      <c r="X556" s="35">
        <v>-0.90959230769294663</v>
      </c>
      <c r="Y556" s="35">
        <v>-6.9968639053303583E-2</v>
      </c>
      <c r="Z556" s="35">
        <v>-1.0475404615372099</v>
      </c>
      <c r="AA556" s="35">
        <v>-8.0580035502862302E-2</v>
      </c>
    </row>
    <row r="557" spans="2:27" x14ac:dyDescent="0.25">
      <c r="B557" t="s">
        <v>684</v>
      </c>
      <c r="C557" s="13">
        <v>8</v>
      </c>
      <c r="D557" s="13">
        <v>5</v>
      </c>
      <c r="E557" s="1">
        <v>35</v>
      </c>
      <c r="F557" s="2">
        <v>2.8241100000000001</v>
      </c>
      <c r="G557" s="1">
        <v>6</v>
      </c>
      <c r="H557" s="2">
        <v>2.82497</v>
      </c>
      <c r="I557" s="2">
        <f t="shared" si="36"/>
        <v>2.1245631367050151</v>
      </c>
      <c r="J557" s="1">
        <v>15</v>
      </c>
      <c r="K557" s="2">
        <v>2.82239</v>
      </c>
      <c r="L557" s="2">
        <f t="shared" si="37"/>
        <v>5.311407841762537</v>
      </c>
      <c r="M557" s="1">
        <v>14</v>
      </c>
      <c r="N557" s="2">
        <v>2.82558</v>
      </c>
      <c r="O557" s="2">
        <f t="shared" si="38"/>
        <v>4.957313985645035</v>
      </c>
      <c r="P557" s="1" t="s">
        <v>3435</v>
      </c>
      <c r="Q557" s="35">
        <v>-12457.838089000001</v>
      </c>
      <c r="R557" s="35">
        <v>-12456.538699999999</v>
      </c>
      <c r="S557" s="40">
        <v>0.99718200000000001</v>
      </c>
      <c r="T557" s="47">
        <v>0.19703000000000001</v>
      </c>
      <c r="U557" s="13">
        <v>8</v>
      </c>
      <c r="V557" s="13">
        <v>5</v>
      </c>
      <c r="W557" s="35">
        <f t="shared" si="39"/>
        <v>0.61538461538461542</v>
      </c>
      <c r="X557" s="35">
        <v>-0.81069230769207934</v>
      </c>
      <c r="Y557" s="35">
        <v>-6.2360946745544564E-2</v>
      </c>
      <c r="Z557" s="35">
        <v>-0.73409746153811284</v>
      </c>
      <c r="AA557" s="35">
        <v>-5.6469035502931759E-2</v>
      </c>
    </row>
    <row r="558" spans="2:27" x14ac:dyDescent="0.25">
      <c r="B558" t="s">
        <v>685</v>
      </c>
      <c r="C558" s="13">
        <v>8</v>
      </c>
      <c r="D558" s="13">
        <v>5</v>
      </c>
      <c r="E558" s="1">
        <v>35</v>
      </c>
      <c r="F558" s="2">
        <v>2.8257300000000001</v>
      </c>
      <c r="G558" s="1">
        <v>5</v>
      </c>
      <c r="H558" s="2">
        <v>2.8393299999999999</v>
      </c>
      <c r="I558" s="2">
        <f t="shared" si="36"/>
        <v>1.7694542649156146</v>
      </c>
      <c r="J558" s="1">
        <v>17</v>
      </c>
      <c r="K558" s="2">
        <v>2.8216000000000001</v>
      </c>
      <c r="L558" s="2">
        <f t="shared" si="37"/>
        <v>6.0161445007130903</v>
      </c>
      <c r="M558" s="1">
        <v>13</v>
      </c>
      <c r="N558" s="2">
        <v>2.8259099999999999</v>
      </c>
      <c r="O558" s="2">
        <f t="shared" si="38"/>
        <v>4.600581088780598</v>
      </c>
      <c r="P558" s="1" t="s">
        <v>3435</v>
      </c>
      <c r="Q558" s="35">
        <v>-12457.980798000001</v>
      </c>
      <c r="R558" s="35">
        <v>-12456.689700000001</v>
      </c>
      <c r="S558" s="40">
        <v>0.99579399999999996</v>
      </c>
      <c r="T558" s="47">
        <v>0.18486</v>
      </c>
      <c r="U558" s="13">
        <v>8</v>
      </c>
      <c r="V558" s="13">
        <v>5</v>
      </c>
      <c r="W558" s="35">
        <f t="shared" si="39"/>
        <v>0.61538461538461542</v>
      </c>
      <c r="X558" s="35">
        <v>-0.96169230769373826</v>
      </c>
      <c r="Y558" s="35">
        <v>-7.3976331361056788E-2</v>
      </c>
      <c r="Z558" s="35">
        <v>-0.87680646153785347</v>
      </c>
      <c r="AA558" s="35">
        <v>-6.7446650887527188E-2</v>
      </c>
    </row>
    <row r="559" spans="2:27" x14ac:dyDescent="0.25">
      <c r="B559" t="s">
        <v>686</v>
      </c>
      <c r="C559" s="13">
        <v>8</v>
      </c>
      <c r="D559" s="13">
        <v>5</v>
      </c>
      <c r="E559" s="1">
        <v>35</v>
      </c>
      <c r="F559" s="2">
        <v>2.8286799999999999</v>
      </c>
      <c r="G559" s="1">
        <v>6</v>
      </c>
      <c r="H559" s="2">
        <v>2.87649</v>
      </c>
      <c r="I559" s="2">
        <f t="shared" si="36"/>
        <v>2.1211307040739853</v>
      </c>
      <c r="J559" s="1">
        <v>18</v>
      </c>
      <c r="K559" s="2">
        <v>2.81026</v>
      </c>
      <c r="L559" s="2">
        <f t="shared" si="37"/>
        <v>6.3633921122219554</v>
      </c>
      <c r="M559" s="1">
        <v>11</v>
      </c>
      <c r="N559" s="2">
        <v>2.8327599999999999</v>
      </c>
      <c r="O559" s="2">
        <f t="shared" si="38"/>
        <v>3.8887396241356393</v>
      </c>
      <c r="P559" s="1" t="s">
        <v>3435</v>
      </c>
      <c r="Q559" s="35">
        <v>-12457.788107</v>
      </c>
      <c r="R559" s="35">
        <v>-12456.4393</v>
      </c>
      <c r="S559" s="40">
        <v>0.99555400000000005</v>
      </c>
      <c r="T559" s="47">
        <v>0.1832</v>
      </c>
      <c r="U559" s="13">
        <v>8</v>
      </c>
      <c r="V559" s="13">
        <v>5</v>
      </c>
      <c r="W559" s="35">
        <f t="shared" si="39"/>
        <v>0.61538461538461542</v>
      </c>
      <c r="X559" s="35">
        <v>-0.71129230769292917</v>
      </c>
      <c r="Y559" s="35">
        <v>-5.4714792899456091E-2</v>
      </c>
      <c r="Z559" s="35">
        <v>-0.68411546153765812</v>
      </c>
      <c r="AA559" s="35">
        <v>-5.2624266272127546E-2</v>
      </c>
    </row>
    <row r="560" spans="2:27" x14ac:dyDescent="0.25">
      <c r="B560" t="s">
        <v>687</v>
      </c>
      <c r="C560" s="13">
        <v>8</v>
      </c>
      <c r="D560" s="13">
        <v>5</v>
      </c>
      <c r="E560" s="1">
        <v>36</v>
      </c>
      <c r="F560" s="2">
        <v>2.8382800000000001</v>
      </c>
      <c r="G560" s="1">
        <v>8</v>
      </c>
      <c r="H560" s="2">
        <v>2.9171</v>
      </c>
      <c r="I560" s="2">
        <f t="shared" si="36"/>
        <v>2.8186084530067506</v>
      </c>
      <c r="J560" s="1">
        <v>16</v>
      </c>
      <c r="K560" s="2">
        <v>2.8072300000000001</v>
      </c>
      <c r="L560" s="2">
        <f t="shared" si="37"/>
        <v>5.6372169060135011</v>
      </c>
      <c r="M560" s="1">
        <v>12</v>
      </c>
      <c r="N560" s="2">
        <v>2.82714</v>
      </c>
      <c r="O560" s="2">
        <f t="shared" si="38"/>
        <v>4.2279126795101254</v>
      </c>
      <c r="P560" s="1" t="s">
        <v>3435</v>
      </c>
      <c r="Q560" s="35">
        <v>-12457.505676999999</v>
      </c>
      <c r="R560" s="35">
        <v>-12456.182699999999</v>
      </c>
      <c r="S560" s="40">
        <v>0.99332100000000001</v>
      </c>
      <c r="T560" s="47">
        <v>0.17094999999999899</v>
      </c>
      <c r="U560" s="13">
        <v>8</v>
      </c>
      <c r="V560" s="13">
        <v>5</v>
      </c>
      <c r="W560" s="35">
        <f t="shared" si="39"/>
        <v>0.61538461538461542</v>
      </c>
      <c r="X560" s="35">
        <v>-0.45469230769231217</v>
      </c>
      <c r="Y560" s="35">
        <v>-3.4976331360947091E-2</v>
      </c>
      <c r="Z560" s="35">
        <v>-0.40168546153654461</v>
      </c>
      <c r="AA560" s="35">
        <v>-3.0898881656657277E-2</v>
      </c>
    </row>
    <row r="561" spans="2:27" x14ac:dyDescent="0.25">
      <c r="B561" t="s">
        <v>688</v>
      </c>
      <c r="C561" s="13">
        <v>8</v>
      </c>
      <c r="D561" s="13">
        <v>5</v>
      </c>
      <c r="E561" s="1">
        <v>35</v>
      </c>
      <c r="F561" s="2">
        <v>2.8315399999999999</v>
      </c>
      <c r="G561" s="1">
        <v>5</v>
      </c>
      <c r="H561" s="2">
        <v>2.9150800000000001</v>
      </c>
      <c r="I561" s="2">
        <f t="shared" si="36"/>
        <v>1.7658235447848167</v>
      </c>
      <c r="J561" s="1">
        <v>19</v>
      </c>
      <c r="K561" s="2">
        <v>2.7957100000000001</v>
      </c>
      <c r="L561" s="2">
        <f t="shared" si="37"/>
        <v>6.710129470182304</v>
      </c>
      <c r="M561" s="1">
        <v>11</v>
      </c>
      <c r="N561" s="2">
        <v>2.8554400000000002</v>
      </c>
      <c r="O561" s="2">
        <f t="shared" si="38"/>
        <v>3.8848117985265969</v>
      </c>
      <c r="P561" s="1" t="s">
        <v>3435</v>
      </c>
      <c r="Q561" s="35">
        <v>-12458.087088</v>
      </c>
      <c r="R561" s="35">
        <v>-12456.4406</v>
      </c>
      <c r="S561" s="40">
        <v>0.995116</v>
      </c>
      <c r="T561" s="47">
        <v>0.18032999999999999</v>
      </c>
      <c r="U561" s="13">
        <v>8</v>
      </c>
      <c r="V561" s="13">
        <v>5</v>
      </c>
      <c r="W561" s="35">
        <f t="shared" si="39"/>
        <v>0.61538461538461542</v>
      </c>
      <c r="X561" s="35">
        <v>-0.71259230769283022</v>
      </c>
      <c r="Y561" s="35">
        <v>-5.4814792899448475E-2</v>
      </c>
      <c r="Z561" s="35">
        <v>-0.98309646153757058</v>
      </c>
      <c r="AA561" s="35">
        <v>-7.5622804733659274E-2</v>
      </c>
    </row>
    <row r="562" spans="2:27" x14ac:dyDescent="0.25">
      <c r="B562" t="s">
        <v>689</v>
      </c>
      <c r="C562" s="13">
        <v>8</v>
      </c>
      <c r="D562" s="13">
        <v>5</v>
      </c>
      <c r="E562" s="1">
        <v>34</v>
      </c>
      <c r="F562" s="2">
        <v>2.8172899999999998</v>
      </c>
      <c r="G562" s="1">
        <v>8</v>
      </c>
      <c r="H562" s="2">
        <v>2.8466499999999999</v>
      </c>
      <c r="I562" s="2">
        <f t="shared" si="36"/>
        <v>2.8396082760383208</v>
      </c>
      <c r="J562" s="1">
        <v>12</v>
      </c>
      <c r="K562" s="2">
        <v>2.8005599999999999</v>
      </c>
      <c r="L562" s="2">
        <f t="shared" si="37"/>
        <v>4.2594124140574809</v>
      </c>
      <c r="M562" s="1">
        <v>14</v>
      </c>
      <c r="N562" s="2">
        <v>2.8148499999999999</v>
      </c>
      <c r="O562" s="2">
        <f t="shared" si="38"/>
        <v>4.9693144830670608</v>
      </c>
      <c r="P562" s="1" t="s">
        <v>3435</v>
      </c>
      <c r="Q562" s="35">
        <v>-12458.079619</v>
      </c>
      <c r="R562" s="35">
        <v>-12456.219800000001</v>
      </c>
      <c r="S562" s="40">
        <v>0.99312800000000001</v>
      </c>
      <c r="T562" s="47">
        <v>0.17011999999999899</v>
      </c>
      <c r="U562" s="13">
        <v>8</v>
      </c>
      <c r="V562" s="13">
        <v>5</v>
      </c>
      <c r="W562" s="35">
        <f t="shared" si="39"/>
        <v>0.61538461538461542</v>
      </c>
      <c r="X562" s="35">
        <v>-0.49179230769368587</v>
      </c>
      <c r="Y562" s="35">
        <v>-3.7830177514898915E-2</v>
      </c>
      <c r="Z562" s="35">
        <v>-0.97562746153744229</v>
      </c>
      <c r="AA562" s="35">
        <v>-7.5048266272110947E-2</v>
      </c>
    </row>
    <row r="563" spans="2:27" x14ac:dyDescent="0.25">
      <c r="B563" t="s">
        <v>690</v>
      </c>
      <c r="C563" s="13">
        <v>8</v>
      </c>
      <c r="D563" s="13">
        <v>5</v>
      </c>
      <c r="E563" s="1">
        <v>35</v>
      </c>
      <c r="F563" s="2">
        <v>2.82674</v>
      </c>
      <c r="G563" s="1">
        <v>5</v>
      </c>
      <c r="H563" s="2">
        <v>2.8896999999999999</v>
      </c>
      <c r="I563" s="2">
        <f t="shared" si="36"/>
        <v>1.7688220352773867</v>
      </c>
      <c r="J563" s="1">
        <v>19</v>
      </c>
      <c r="K563" s="2">
        <v>2.8032400000000002</v>
      </c>
      <c r="L563" s="2">
        <f t="shared" si="37"/>
        <v>6.7215237340540694</v>
      </c>
      <c r="M563" s="1">
        <v>11</v>
      </c>
      <c r="N563" s="2">
        <v>2.8386999999999998</v>
      </c>
      <c r="O563" s="2">
        <f t="shared" si="38"/>
        <v>3.8914084776102507</v>
      </c>
      <c r="P563" s="1" t="s">
        <v>3435</v>
      </c>
      <c r="Q563" s="35">
        <v>-12457.895488</v>
      </c>
      <c r="R563" s="35">
        <v>-12456.608200000001</v>
      </c>
      <c r="S563" s="40">
        <v>0.99485000000000001</v>
      </c>
      <c r="T563" s="47">
        <v>0.17876</v>
      </c>
      <c r="U563" s="13">
        <v>8</v>
      </c>
      <c r="V563" s="13">
        <v>5</v>
      </c>
      <c r="W563" s="35">
        <f t="shared" si="39"/>
        <v>0.61538461538461542</v>
      </c>
      <c r="X563" s="35">
        <v>-0.88019230769350543</v>
      </c>
      <c r="Y563" s="35">
        <v>-6.7707100591808109E-2</v>
      </c>
      <c r="Z563" s="35">
        <v>-0.79149646153746289</v>
      </c>
      <c r="AA563" s="35">
        <v>-6.0884343195189455E-2</v>
      </c>
    </row>
    <row r="564" spans="2:27" x14ac:dyDescent="0.25">
      <c r="B564" t="s">
        <v>691</v>
      </c>
      <c r="C564" s="13">
        <v>8</v>
      </c>
      <c r="D564" s="13">
        <v>5</v>
      </c>
      <c r="E564" s="1">
        <v>36</v>
      </c>
      <c r="F564" s="2">
        <v>2.8360799999999999</v>
      </c>
      <c r="G564" s="1">
        <v>6</v>
      </c>
      <c r="H564" s="2">
        <v>2.9347400000000001</v>
      </c>
      <c r="I564" s="2">
        <f t="shared" si="36"/>
        <v>2.1155961750021155</v>
      </c>
      <c r="J564" s="1">
        <v>20</v>
      </c>
      <c r="K564" s="2">
        <v>2.8121</v>
      </c>
      <c r="L564" s="2">
        <f t="shared" si="37"/>
        <v>7.051987250007052</v>
      </c>
      <c r="M564" s="1">
        <v>10</v>
      </c>
      <c r="N564" s="2">
        <v>2.8248199999999999</v>
      </c>
      <c r="O564" s="2">
        <f t="shared" si="38"/>
        <v>3.525993625003526</v>
      </c>
      <c r="P564" s="1" t="s">
        <v>3435</v>
      </c>
      <c r="Q564" s="35">
        <v>-12457.864845</v>
      </c>
      <c r="R564" s="35">
        <v>-12456.560299999999</v>
      </c>
      <c r="S564" s="40">
        <v>0.99740799999999996</v>
      </c>
      <c r="T564" s="47">
        <v>0.19930999999999899</v>
      </c>
      <c r="U564" s="13">
        <v>8</v>
      </c>
      <c r="V564" s="13">
        <v>5</v>
      </c>
      <c r="W564" s="35">
        <f t="shared" si="39"/>
        <v>0.61538461538461542</v>
      </c>
      <c r="X564" s="35">
        <v>-0.83229230769211426</v>
      </c>
      <c r="Y564" s="35">
        <v>-6.4022485207085714E-2</v>
      </c>
      <c r="Z564" s="35">
        <v>-0.76085346153740829</v>
      </c>
      <c r="AA564" s="35">
        <v>-5.8527189349031408E-2</v>
      </c>
    </row>
    <row r="565" spans="2:27" x14ac:dyDescent="0.25">
      <c r="B565" t="s">
        <v>692</v>
      </c>
      <c r="C565" s="13">
        <v>8</v>
      </c>
      <c r="D565" s="13">
        <v>5</v>
      </c>
      <c r="E565" s="1">
        <v>36</v>
      </c>
      <c r="F565" s="2">
        <v>2.83629</v>
      </c>
      <c r="G565" s="1">
        <v>6</v>
      </c>
      <c r="H565" s="2">
        <v>2.8716300000000001</v>
      </c>
      <c r="I565" s="2">
        <f t="shared" si="36"/>
        <v>2.1154395354494779</v>
      </c>
      <c r="J565" s="1">
        <v>18</v>
      </c>
      <c r="K565" s="2">
        <v>2.8346100000000001</v>
      </c>
      <c r="L565" s="2">
        <f t="shared" si="37"/>
        <v>6.3463186063484338</v>
      </c>
      <c r="M565" s="1">
        <v>12</v>
      </c>
      <c r="N565" s="2">
        <v>2.8211599999999999</v>
      </c>
      <c r="O565" s="2">
        <f t="shared" si="38"/>
        <v>4.2308790708989559</v>
      </c>
      <c r="P565" s="1" t="s">
        <v>3435</v>
      </c>
      <c r="Q565" s="35">
        <v>-12458.242591</v>
      </c>
      <c r="R565" s="35">
        <v>-12456.513300000001</v>
      </c>
      <c r="S565" s="40">
        <v>0.99388500000000002</v>
      </c>
      <c r="T565" s="47">
        <v>0.173589999999999</v>
      </c>
      <c r="U565" s="13">
        <v>8</v>
      </c>
      <c r="V565" s="13">
        <v>5</v>
      </c>
      <c r="W565" s="35">
        <f t="shared" si="39"/>
        <v>0.61538461538461542</v>
      </c>
      <c r="X565" s="35">
        <v>-0.78529230769345304</v>
      </c>
      <c r="Y565" s="35">
        <v>-6.0407100591804083E-2</v>
      </c>
      <c r="Z565" s="35">
        <v>-1.1385994615375239</v>
      </c>
      <c r="AA565" s="35">
        <v>-8.7584573964424914E-2</v>
      </c>
    </row>
    <row r="566" spans="2:27" x14ac:dyDescent="0.25">
      <c r="B566" t="s">
        <v>693</v>
      </c>
      <c r="C566" s="13">
        <v>8</v>
      </c>
      <c r="D566" s="13">
        <v>5</v>
      </c>
      <c r="E566" s="1">
        <v>35</v>
      </c>
      <c r="F566" s="2">
        <v>2.83074</v>
      </c>
      <c r="G566" s="1">
        <v>5</v>
      </c>
      <c r="H566" s="2">
        <v>2.9307599999999998</v>
      </c>
      <c r="I566" s="2">
        <f t="shared" si="36"/>
        <v>1.7663225870267139</v>
      </c>
      <c r="J566" s="1">
        <v>19</v>
      </c>
      <c r="K566" s="2">
        <v>2.8021699999999998</v>
      </c>
      <c r="L566" s="2">
        <f t="shared" si="37"/>
        <v>6.7120258307015126</v>
      </c>
      <c r="M566" s="1">
        <v>11</v>
      </c>
      <c r="N566" s="2">
        <v>2.8346100000000001</v>
      </c>
      <c r="O566" s="2">
        <f t="shared" si="38"/>
        <v>3.8859096914587705</v>
      </c>
      <c r="P566" s="1" t="s">
        <v>3435</v>
      </c>
      <c r="Q566" s="35">
        <v>-12458.208107</v>
      </c>
      <c r="R566" s="35">
        <v>-12456.6968</v>
      </c>
      <c r="S566" s="40">
        <v>0.99653700000000001</v>
      </c>
      <c r="T566" s="47">
        <v>0.190859999999999</v>
      </c>
      <c r="U566" s="13">
        <v>8</v>
      </c>
      <c r="V566" s="13">
        <v>5</v>
      </c>
      <c r="W566" s="35">
        <f t="shared" si="39"/>
        <v>0.61538461538461542</v>
      </c>
      <c r="X566" s="35">
        <v>-0.96879230769263813</v>
      </c>
      <c r="Y566" s="35">
        <v>-7.452248520712601E-2</v>
      </c>
      <c r="Z566" s="35">
        <v>-1.1041154615377309</v>
      </c>
      <c r="AA566" s="35">
        <v>-8.4931958579825453E-2</v>
      </c>
    </row>
    <row r="567" spans="2:27" x14ac:dyDescent="0.25">
      <c r="B567" t="s">
        <v>694</v>
      </c>
      <c r="C567" s="13">
        <v>8</v>
      </c>
      <c r="D567" s="13">
        <v>5</v>
      </c>
      <c r="E567" s="1">
        <v>36</v>
      </c>
      <c r="F567" s="2">
        <v>2.8338700000000001</v>
      </c>
      <c r="G567" s="1">
        <v>5</v>
      </c>
      <c r="H567" s="2">
        <v>2.8406500000000001</v>
      </c>
      <c r="I567" s="2">
        <f t="shared" si="36"/>
        <v>1.7643716895976174</v>
      </c>
      <c r="J567" s="1">
        <v>18</v>
      </c>
      <c r="K567" s="2">
        <v>2.8392900000000001</v>
      </c>
      <c r="L567" s="2">
        <f t="shared" si="37"/>
        <v>6.3517380825514227</v>
      </c>
      <c r="M567" s="1">
        <v>13</v>
      </c>
      <c r="N567" s="2">
        <v>2.8237399999999999</v>
      </c>
      <c r="O567" s="2">
        <f t="shared" si="38"/>
        <v>4.5873663929538049</v>
      </c>
      <c r="P567" s="1" t="s">
        <v>3435</v>
      </c>
      <c r="Q567" s="35">
        <v>-12458.357108</v>
      </c>
      <c r="R567" s="35">
        <v>-12456.5987</v>
      </c>
      <c r="S567" s="40">
        <v>0.99463900000000005</v>
      </c>
      <c r="T567" s="47">
        <v>0.17760000000000001</v>
      </c>
      <c r="U567" s="13">
        <v>8</v>
      </c>
      <c r="V567" s="13">
        <v>5</v>
      </c>
      <c r="W567" s="35">
        <f t="shared" si="39"/>
        <v>0.61538461538461542</v>
      </c>
      <c r="X567" s="35">
        <v>-0.87069230769338901</v>
      </c>
      <c r="Y567" s="35">
        <v>-6.6976331361029928E-2</v>
      </c>
      <c r="Z567" s="35">
        <v>-1.2531164615375019</v>
      </c>
      <c r="AA567" s="35">
        <v>-9.6393573964423218E-2</v>
      </c>
    </row>
    <row r="568" spans="2:27" x14ac:dyDescent="0.25">
      <c r="B568" t="s">
        <v>695</v>
      </c>
      <c r="C568" s="13">
        <v>8</v>
      </c>
      <c r="D568" s="13">
        <v>5</v>
      </c>
      <c r="E568" s="1">
        <v>34</v>
      </c>
      <c r="F568" s="2">
        <v>2.8197999999999999</v>
      </c>
      <c r="G568" s="1">
        <v>5</v>
      </c>
      <c r="H568" s="2">
        <v>2.8181400000000001</v>
      </c>
      <c r="I568" s="2">
        <f t="shared" si="36"/>
        <v>1.7731754025108164</v>
      </c>
      <c r="J568" s="1">
        <v>18</v>
      </c>
      <c r="K568" s="2">
        <v>2.8176299999999999</v>
      </c>
      <c r="L568" s="2">
        <f t="shared" si="37"/>
        <v>6.3834314490389392</v>
      </c>
      <c r="M568" s="1">
        <v>11</v>
      </c>
      <c r="N568" s="2">
        <v>2.8241000000000001</v>
      </c>
      <c r="O568" s="2">
        <f t="shared" si="38"/>
        <v>3.900985885523796</v>
      </c>
      <c r="P568" s="1" t="s">
        <v>3435</v>
      </c>
      <c r="Q568" s="35">
        <v>-12457.643196000001</v>
      </c>
      <c r="R568" s="35">
        <v>-12456.3243</v>
      </c>
      <c r="S568" s="40">
        <v>0.99287599999999998</v>
      </c>
      <c r="T568" s="47">
        <v>0.16902</v>
      </c>
      <c r="U568" s="13">
        <v>8</v>
      </c>
      <c r="V568" s="13">
        <v>5</v>
      </c>
      <c r="W568" s="35">
        <f t="shared" si="39"/>
        <v>0.61538461538461542</v>
      </c>
      <c r="X568" s="35">
        <v>-0.59629230769314745</v>
      </c>
      <c r="Y568" s="35">
        <v>-4.5868639053319032E-2</v>
      </c>
      <c r="Z568" s="35">
        <v>-0.53920446153824741</v>
      </c>
      <c r="AA568" s="35">
        <v>-4.147726627217288E-2</v>
      </c>
    </row>
    <row r="569" spans="2:27" x14ac:dyDescent="0.25">
      <c r="B569" t="s">
        <v>696</v>
      </c>
      <c r="C569" s="13">
        <v>8</v>
      </c>
      <c r="D569" s="13">
        <v>5</v>
      </c>
      <c r="E569" s="1">
        <v>35</v>
      </c>
      <c r="F569" s="2">
        <v>2.83</v>
      </c>
      <c r="G569" s="1">
        <v>6</v>
      </c>
      <c r="H569" s="2">
        <v>2.9215599999999999</v>
      </c>
      <c r="I569" s="2">
        <f t="shared" si="36"/>
        <v>2.1201413427561837</v>
      </c>
      <c r="J569" s="1">
        <v>20</v>
      </c>
      <c r="K569" s="2">
        <v>2.7951600000000001</v>
      </c>
      <c r="L569" s="2">
        <f t="shared" si="37"/>
        <v>7.0671378091872787</v>
      </c>
      <c r="M569" s="1">
        <v>9</v>
      </c>
      <c r="N569" s="2">
        <v>2.8464</v>
      </c>
      <c r="O569" s="2">
        <f t="shared" si="38"/>
        <v>3.1802120141342756</v>
      </c>
      <c r="P569" s="1" t="s">
        <v>3435</v>
      </c>
      <c r="Q569" s="35">
        <v>-12457.816187</v>
      </c>
      <c r="R569" s="35">
        <v>-12456.476000000001</v>
      </c>
      <c r="S569" s="40">
        <v>0.99378100000000003</v>
      </c>
      <c r="T569" s="47">
        <v>0.17304</v>
      </c>
      <c r="U569" s="13">
        <v>8</v>
      </c>
      <c r="V569" s="13">
        <v>5</v>
      </c>
      <c r="W569" s="35">
        <f t="shared" si="39"/>
        <v>0.61538461538461542</v>
      </c>
      <c r="X569" s="35">
        <v>-0.74799230769349379</v>
      </c>
      <c r="Y569" s="35">
        <v>-5.7537869822576443E-2</v>
      </c>
      <c r="Z569" s="35">
        <v>-0.71219546153770352</v>
      </c>
      <c r="AA569" s="35">
        <v>-5.4784266272131038E-2</v>
      </c>
    </row>
    <row r="570" spans="2:27" x14ac:dyDescent="0.25">
      <c r="B570" t="s">
        <v>697</v>
      </c>
      <c r="C570" s="13">
        <v>8</v>
      </c>
      <c r="D570" s="13">
        <v>5</v>
      </c>
      <c r="E570" s="1">
        <v>34</v>
      </c>
      <c r="F570" s="2">
        <v>2.8159299999999998</v>
      </c>
      <c r="G570" s="1">
        <v>3</v>
      </c>
      <c r="H570" s="2">
        <v>2.82795</v>
      </c>
      <c r="I570" s="2">
        <f t="shared" si="36"/>
        <v>1.0653673919451123</v>
      </c>
      <c r="J570" s="1">
        <v>21</v>
      </c>
      <c r="K570" s="2">
        <v>2.80213</v>
      </c>
      <c r="L570" s="2">
        <f t="shared" si="37"/>
        <v>7.4575717436157865</v>
      </c>
      <c r="M570" s="1">
        <v>10</v>
      </c>
      <c r="N570" s="2">
        <v>2.8412899999999999</v>
      </c>
      <c r="O570" s="2">
        <f t="shared" si="38"/>
        <v>3.5512246398170411</v>
      </c>
      <c r="P570" s="1" t="s">
        <v>3435</v>
      </c>
      <c r="Q570" s="35">
        <v>-12458.17461</v>
      </c>
      <c r="R570" s="35">
        <v>-12456.552600000001</v>
      </c>
      <c r="S570" s="40">
        <v>0.99673299999999998</v>
      </c>
      <c r="T570" s="47">
        <v>0.19248999999999999</v>
      </c>
      <c r="U570" s="13">
        <v>8</v>
      </c>
      <c r="V570" s="13">
        <v>5</v>
      </c>
      <c r="W570" s="35">
        <f t="shared" si="39"/>
        <v>0.61538461538461542</v>
      </c>
      <c r="X570" s="35">
        <v>-0.82459230769381975</v>
      </c>
      <c r="Y570" s="35">
        <v>-6.3430177514909217E-2</v>
      </c>
      <c r="Z570" s="35">
        <v>-1.0706184615373786</v>
      </c>
      <c r="AA570" s="35">
        <v>-8.2355266272106042E-2</v>
      </c>
    </row>
    <row r="571" spans="2:27" x14ac:dyDescent="0.25">
      <c r="B571" t="s">
        <v>698</v>
      </c>
      <c r="C571" s="13">
        <v>8</v>
      </c>
      <c r="D571" s="13">
        <v>5</v>
      </c>
      <c r="E571" s="1">
        <v>35</v>
      </c>
      <c r="F571" s="2">
        <v>2.8269099999999998</v>
      </c>
      <c r="G571" s="1">
        <v>6</v>
      </c>
      <c r="H571" s="2">
        <v>2.8612799999999998</v>
      </c>
      <c r="I571" s="2">
        <f t="shared" si="36"/>
        <v>2.1224587977685885</v>
      </c>
      <c r="J571" s="1">
        <v>17</v>
      </c>
      <c r="K571" s="2">
        <v>2.81636</v>
      </c>
      <c r="L571" s="2">
        <f t="shared" si="37"/>
        <v>6.0136332603443341</v>
      </c>
      <c r="M571" s="1">
        <v>12</v>
      </c>
      <c r="N571" s="2">
        <v>2.8246799999999999</v>
      </c>
      <c r="O571" s="2">
        <f t="shared" si="38"/>
        <v>4.244917595537177</v>
      </c>
      <c r="P571" s="1" t="s">
        <v>3435</v>
      </c>
      <c r="Q571" s="35">
        <v>-12457.822052</v>
      </c>
      <c r="R571" s="35">
        <v>-12456.4907</v>
      </c>
      <c r="S571" s="40">
        <v>0.99446400000000001</v>
      </c>
      <c r="T571" s="47">
        <v>0.17660999999999899</v>
      </c>
      <c r="U571" s="13">
        <v>8</v>
      </c>
      <c r="V571" s="13">
        <v>5</v>
      </c>
      <c r="W571" s="35">
        <f t="shared" si="39"/>
        <v>0.61538461538461542</v>
      </c>
      <c r="X571" s="35">
        <v>-0.76269230769321439</v>
      </c>
      <c r="Y571" s="35">
        <v>-5.8668639053324187E-2</v>
      </c>
      <c r="Z571" s="35">
        <v>-0.7180604615368793</v>
      </c>
      <c r="AA571" s="35">
        <v>-5.5235420118221482E-2</v>
      </c>
    </row>
    <row r="572" spans="2:27" x14ac:dyDescent="0.25">
      <c r="B572" t="s">
        <v>699</v>
      </c>
      <c r="C572" s="13">
        <v>8</v>
      </c>
      <c r="D572" s="13">
        <v>5</v>
      </c>
      <c r="E572" s="1">
        <v>35</v>
      </c>
      <c r="F572" s="2">
        <v>2.8265600000000002</v>
      </c>
      <c r="G572" s="1">
        <v>5</v>
      </c>
      <c r="H572" s="2">
        <v>2.8890699999999998</v>
      </c>
      <c r="I572" s="2">
        <f t="shared" si="36"/>
        <v>1.7689346767802558</v>
      </c>
      <c r="J572" s="1">
        <v>19</v>
      </c>
      <c r="K572" s="2">
        <v>2.8090199999999999</v>
      </c>
      <c r="L572" s="2">
        <f t="shared" si="37"/>
        <v>6.7219517717649717</v>
      </c>
      <c r="M572" s="1">
        <v>11</v>
      </c>
      <c r="N572" s="2">
        <v>2.8284500000000001</v>
      </c>
      <c r="O572" s="2">
        <f t="shared" si="38"/>
        <v>3.8916562889165625</v>
      </c>
      <c r="P572" s="1" t="s">
        <v>3435</v>
      </c>
      <c r="Q572" s="35">
        <v>-12457.913401</v>
      </c>
      <c r="R572" s="35">
        <v>-12456.584000000001</v>
      </c>
      <c r="S572" s="40">
        <v>0.99456599999999995</v>
      </c>
      <c r="T572" s="47">
        <v>0.17715999999999901</v>
      </c>
      <c r="U572" s="13">
        <v>8</v>
      </c>
      <c r="V572" s="13">
        <v>5</v>
      </c>
      <c r="W572" s="35">
        <f t="shared" si="39"/>
        <v>0.61538461538461542</v>
      </c>
      <c r="X572" s="35">
        <v>-0.85599230769366841</v>
      </c>
      <c r="Y572" s="35">
        <v>-6.5845562130282184E-2</v>
      </c>
      <c r="Z572" s="35">
        <v>-0.80940946153714322</v>
      </c>
      <c r="AA572" s="35">
        <v>-6.2262266272087939E-2</v>
      </c>
    </row>
    <row r="573" spans="2:27" x14ac:dyDescent="0.25">
      <c r="B573" t="s">
        <v>700</v>
      </c>
      <c r="C573" s="13">
        <v>8</v>
      </c>
      <c r="D573" s="13">
        <v>5</v>
      </c>
      <c r="E573" s="1">
        <v>36</v>
      </c>
      <c r="F573" s="2">
        <v>2.8385500000000001</v>
      </c>
      <c r="G573" s="1">
        <v>5</v>
      </c>
      <c r="H573" s="2">
        <v>2.9361899999999999</v>
      </c>
      <c r="I573" s="2">
        <f t="shared" si="36"/>
        <v>1.7614627186415599</v>
      </c>
      <c r="J573" s="1">
        <v>22</v>
      </c>
      <c r="K573" s="2">
        <v>2.8283499999999999</v>
      </c>
      <c r="L573" s="2">
        <f t="shared" si="37"/>
        <v>7.7504359620228636</v>
      </c>
      <c r="M573" s="1">
        <v>9</v>
      </c>
      <c r="N573" s="2">
        <v>2.80924</v>
      </c>
      <c r="O573" s="2">
        <f t="shared" si="38"/>
        <v>3.1706328935548078</v>
      </c>
      <c r="P573" s="1" t="s">
        <v>3435</v>
      </c>
      <c r="Q573" s="35">
        <v>-12457.958031</v>
      </c>
      <c r="R573" s="35">
        <v>-12456.664199999999</v>
      </c>
      <c r="S573" s="40">
        <v>0.99514800000000003</v>
      </c>
      <c r="T573" s="47">
        <v>0.180509999999999</v>
      </c>
      <c r="U573" s="13">
        <v>8</v>
      </c>
      <c r="V573" s="13">
        <v>5</v>
      </c>
      <c r="W573" s="35">
        <f t="shared" si="39"/>
        <v>0.61538461538461542</v>
      </c>
      <c r="X573" s="35">
        <v>-0.9361923076921812</v>
      </c>
      <c r="Y573" s="35">
        <v>-7.201479289939855E-2</v>
      </c>
      <c r="Z573" s="35">
        <v>-0.85403946153746801</v>
      </c>
      <c r="AA573" s="35">
        <v>-6.5695343195189854E-2</v>
      </c>
    </row>
    <row r="574" spans="2:27" x14ac:dyDescent="0.25">
      <c r="B574" t="s">
        <v>701</v>
      </c>
      <c r="C574" s="13">
        <v>8</v>
      </c>
      <c r="D574" s="13">
        <v>5</v>
      </c>
      <c r="E574" s="1">
        <v>35</v>
      </c>
      <c r="F574" s="2">
        <v>2.82579</v>
      </c>
      <c r="G574" s="1">
        <v>5</v>
      </c>
      <c r="H574" s="2">
        <v>2.86686</v>
      </c>
      <c r="I574" s="2">
        <f t="shared" si="36"/>
        <v>1.7694166940926255</v>
      </c>
      <c r="J574" s="1">
        <v>19</v>
      </c>
      <c r="K574" s="2">
        <v>2.81948</v>
      </c>
      <c r="L574" s="2">
        <f t="shared" si="37"/>
        <v>6.7237834375519769</v>
      </c>
      <c r="M574" s="1">
        <v>11</v>
      </c>
      <c r="N574" s="2">
        <v>2.8180200000000002</v>
      </c>
      <c r="O574" s="2">
        <f t="shared" si="38"/>
        <v>3.8927167270037759</v>
      </c>
      <c r="P574" s="1" t="s">
        <v>3435</v>
      </c>
      <c r="Q574" s="35">
        <v>-12458.157058000001</v>
      </c>
      <c r="R574" s="35">
        <v>-12456.6371</v>
      </c>
      <c r="S574" s="40">
        <v>0.99604199999999998</v>
      </c>
      <c r="T574" s="47">
        <v>0.18664</v>
      </c>
      <c r="U574" s="13">
        <v>8</v>
      </c>
      <c r="V574" s="13">
        <v>5</v>
      </c>
      <c r="W574" s="35">
        <f t="shared" si="39"/>
        <v>0.61538461538461542</v>
      </c>
      <c r="X574" s="35">
        <v>-0.90909230769284477</v>
      </c>
      <c r="Y574" s="35">
        <v>-6.9930177514834213E-2</v>
      </c>
      <c r="Z574" s="35">
        <v>-1.0530664615380374</v>
      </c>
      <c r="AA574" s="35">
        <v>-8.1005112426002876E-2</v>
      </c>
    </row>
    <row r="575" spans="2:27" x14ac:dyDescent="0.25">
      <c r="B575" t="s">
        <v>702</v>
      </c>
      <c r="C575" s="13">
        <v>8</v>
      </c>
      <c r="D575" s="13">
        <v>5</v>
      </c>
      <c r="E575" s="1">
        <v>35</v>
      </c>
      <c r="F575" s="2">
        <v>2.8245200000000001</v>
      </c>
      <c r="G575" s="1">
        <v>4</v>
      </c>
      <c r="H575" s="2">
        <v>2.8485299999999998</v>
      </c>
      <c r="I575" s="2">
        <f t="shared" si="36"/>
        <v>1.416169827085664</v>
      </c>
      <c r="J575" s="1">
        <v>21</v>
      </c>
      <c r="K575" s="2">
        <v>2.8247</v>
      </c>
      <c r="L575" s="2">
        <f t="shared" si="37"/>
        <v>7.4348915921997358</v>
      </c>
      <c r="M575" s="1">
        <v>10</v>
      </c>
      <c r="N575" s="2">
        <v>2.81454</v>
      </c>
      <c r="O575" s="2">
        <f t="shared" si="38"/>
        <v>3.5404245677141599</v>
      </c>
      <c r="P575" s="1" t="s">
        <v>3435</v>
      </c>
      <c r="Q575" s="35">
        <v>-12458.231596</v>
      </c>
      <c r="R575" s="35">
        <v>-12456.7435</v>
      </c>
      <c r="S575" s="40">
        <v>0.995784</v>
      </c>
      <c r="T575" s="47">
        <v>0.18476000000000001</v>
      </c>
      <c r="U575" s="13">
        <v>8</v>
      </c>
      <c r="V575" s="13">
        <v>5</v>
      </c>
      <c r="W575" s="35">
        <f t="shared" si="39"/>
        <v>0.61538461538461542</v>
      </c>
      <c r="X575" s="35">
        <v>-1.015492307693421</v>
      </c>
      <c r="Y575" s="35">
        <v>-7.8114792899493926E-2</v>
      </c>
      <c r="Z575" s="35">
        <v>-1.1276044615369756</v>
      </c>
      <c r="AA575" s="35">
        <v>-8.6738804733613506E-2</v>
      </c>
    </row>
    <row r="576" spans="2:27" x14ac:dyDescent="0.25">
      <c r="B576" t="s">
        <v>703</v>
      </c>
      <c r="C576" s="13">
        <v>8</v>
      </c>
      <c r="D576" s="13">
        <v>5</v>
      </c>
      <c r="E576" s="1">
        <v>36</v>
      </c>
      <c r="F576" s="2">
        <v>2.8317199999999998</v>
      </c>
      <c r="G576" s="1">
        <v>4</v>
      </c>
      <c r="H576" s="2">
        <v>2.79766</v>
      </c>
      <c r="I576" s="2">
        <f t="shared" si="36"/>
        <v>1.4125690393117964</v>
      </c>
      <c r="J576" s="1">
        <v>20</v>
      </c>
      <c r="K576" s="2">
        <v>2.8437299999999999</v>
      </c>
      <c r="L576" s="2">
        <f t="shared" si="37"/>
        <v>7.0628451965589827</v>
      </c>
      <c r="M576" s="1">
        <v>12</v>
      </c>
      <c r="N576" s="2">
        <v>2.8230499999999998</v>
      </c>
      <c r="O576" s="2">
        <f t="shared" si="38"/>
        <v>4.2377071179353898</v>
      </c>
      <c r="P576" s="1" t="s">
        <v>3435</v>
      </c>
      <c r="Q576" s="35">
        <v>-12458.105167</v>
      </c>
      <c r="R576" s="35">
        <v>-12456.787200000001</v>
      </c>
      <c r="S576" s="40">
        <v>0.99804800000000005</v>
      </c>
      <c r="T576" s="47">
        <v>0.207949999999999</v>
      </c>
      <c r="U576" s="13">
        <v>8</v>
      </c>
      <c r="V576" s="13">
        <v>5</v>
      </c>
      <c r="W576" s="35">
        <f t="shared" si="39"/>
        <v>0.61538461538461542</v>
      </c>
      <c r="X576" s="35">
        <v>-1.0591923076935927</v>
      </c>
      <c r="Y576" s="35">
        <v>-8.1476331361045595E-2</v>
      </c>
      <c r="Z576" s="35">
        <v>-1.0011754615370592</v>
      </c>
      <c r="AA576" s="35">
        <v>-7.7013497041312245E-2</v>
      </c>
    </row>
    <row r="577" spans="2:27" x14ac:dyDescent="0.25">
      <c r="B577" t="s">
        <v>704</v>
      </c>
      <c r="C577" s="13">
        <v>8</v>
      </c>
      <c r="D577" s="13">
        <v>5</v>
      </c>
      <c r="E577" s="1">
        <v>35</v>
      </c>
      <c r="F577" s="2">
        <v>2.8276599999999998</v>
      </c>
      <c r="G577" s="1">
        <v>5</v>
      </c>
      <c r="H577" s="2">
        <v>2.8688699999999998</v>
      </c>
      <c r="I577" s="2">
        <f t="shared" si="36"/>
        <v>1.7682465360050361</v>
      </c>
      <c r="J577" s="1">
        <v>20</v>
      </c>
      <c r="K577" s="2">
        <v>2.8153299999999999</v>
      </c>
      <c r="L577" s="2">
        <f t="shared" si="37"/>
        <v>7.0729861440201445</v>
      </c>
      <c r="M577" s="1">
        <v>10</v>
      </c>
      <c r="N577" s="2">
        <v>2.8317299999999999</v>
      </c>
      <c r="O577" s="2">
        <f t="shared" si="38"/>
        <v>3.5364930720100722</v>
      </c>
      <c r="P577" s="1" t="s">
        <v>3435</v>
      </c>
      <c r="Q577" s="35">
        <v>-12458.083645999999</v>
      </c>
      <c r="R577" s="35">
        <v>-12456.4931</v>
      </c>
      <c r="S577" s="40">
        <v>0.99475400000000003</v>
      </c>
      <c r="T577" s="47">
        <v>0.17824000000000001</v>
      </c>
      <c r="U577" s="13">
        <v>8</v>
      </c>
      <c r="V577" s="13">
        <v>5</v>
      </c>
      <c r="W577" s="35">
        <f t="shared" si="39"/>
        <v>0.61538461538461542</v>
      </c>
      <c r="X577" s="35">
        <v>-0.76509230769261194</v>
      </c>
      <c r="Y577" s="35">
        <v>-5.8853254437893229E-2</v>
      </c>
      <c r="Z577" s="35">
        <v>-0.97965446153648372</v>
      </c>
      <c r="AA577" s="35">
        <v>-7.5358035502806439E-2</v>
      </c>
    </row>
    <row r="578" spans="2:27" x14ac:dyDescent="0.25">
      <c r="B578" t="s">
        <v>705</v>
      </c>
      <c r="C578" s="13">
        <v>8</v>
      </c>
      <c r="D578" s="13">
        <v>5</v>
      </c>
      <c r="E578" s="1">
        <v>34</v>
      </c>
      <c r="F578" s="2">
        <v>2.819</v>
      </c>
      <c r="G578" s="1">
        <v>5</v>
      </c>
      <c r="H578" s="2">
        <v>2.91961</v>
      </c>
      <c r="I578" s="2">
        <f t="shared" si="36"/>
        <v>1.7736786094359702</v>
      </c>
      <c r="J578" s="1">
        <v>20</v>
      </c>
      <c r="K578" s="2">
        <v>2.78884</v>
      </c>
      <c r="L578" s="2">
        <f t="shared" si="37"/>
        <v>7.0947144377438809</v>
      </c>
      <c r="M578" s="1">
        <v>9</v>
      </c>
      <c r="N578" s="2">
        <v>2.83012</v>
      </c>
      <c r="O578" s="2">
        <f t="shared" si="38"/>
        <v>3.1926214969847466</v>
      </c>
      <c r="P578" s="1" t="s">
        <v>3435</v>
      </c>
      <c r="Q578" s="35">
        <v>-12457.976387999999</v>
      </c>
      <c r="R578" s="35">
        <v>-12456.427900000001</v>
      </c>
      <c r="S578" s="40">
        <v>0.99456500000000003</v>
      </c>
      <c r="T578" s="47">
        <v>0.17715999999999901</v>
      </c>
      <c r="U578" s="13">
        <v>8</v>
      </c>
      <c r="V578" s="13">
        <v>5</v>
      </c>
      <c r="W578" s="35">
        <f t="shared" si="39"/>
        <v>0.61538461538461542</v>
      </c>
      <c r="X578" s="35">
        <v>-0.69989230769351707</v>
      </c>
      <c r="Y578" s="35">
        <v>-5.3837869822578238E-2</v>
      </c>
      <c r="Z578" s="35">
        <v>-0.87239646153648209</v>
      </c>
      <c r="AA578" s="35">
        <v>-6.710742011819093E-2</v>
      </c>
    </row>
    <row r="579" spans="2:27" x14ac:dyDescent="0.25">
      <c r="B579" t="s">
        <v>706</v>
      </c>
      <c r="C579" s="13">
        <v>8</v>
      </c>
      <c r="D579" s="13">
        <v>5</v>
      </c>
      <c r="E579" s="1">
        <v>34</v>
      </c>
      <c r="F579" s="2">
        <v>2.81697</v>
      </c>
      <c r="G579" s="1">
        <v>4</v>
      </c>
      <c r="H579" s="2">
        <v>2.8652299999999999</v>
      </c>
      <c r="I579" s="2">
        <f t="shared" si="36"/>
        <v>1.4199654238419295</v>
      </c>
      <c r="J579" s="1">
        <v>20</v>
      </c>
      <c r="K579" s="2">
        <v>2.79068</v>
      </c>
      <c r="L579" s="2">
        <f t="shared" si="37"/>
        <v>7.0998271192096469</v>
      </c>
      <c r="M579" s="1">
        <v>10</v>
      </c>
      <c r="N579" s="2">
        <v>2.8502399999999999</v>
      </c>
      <c r="O579" s="2">
        <f t="shared" si="38"/>
        <v>3.5499135596048235</v>
      </c>
      <c r="P579" s="1" t="s">
        <v>3435</v>
      </c>
      <c r="Q579" s="35">
        <v>-12458.068157</v>
      </c>
      <c r="R579" s="35">
        <v>-12456.453299999999</v>
      </c>
      <c r="S579" s="40">
        <v>0.99442699999999995</v>
      </c>
      <c r="T579" s="47">
        <v>0.176339999999999</v>
      </c>
      <c r="U579" s="13">
        <v>8</v>
      </c>
      <c r="V579" s="13">
        <v>5</v>
      </c>
      <c r="W579" s="35">
        <f t="shared" si="39"/>
        <v>0.61538461538461542</v>
      </c>
      <c r="X579" s="35">
        <v>-0.72529230769214337</v>
      </c>
      <c r="Y579" s="35">
        <v>-5.5791715976318719E-2</v>
      </c>
      <c r="Z579" s="35">
        <v>-0.96416546153704985</v>
      </c>
      <c r="AA579" s="35">
        <v>-7.4166573964388444E-2</v>
      </c>
    </row>
    <row r="580" spans="2:27" x14ac:dyDescent="0.25">
      <c r="B580" t="s">
        <v>707</v>
      </c>
      <c r="C580" s="13">
        <v>8</v>
      </c>
      <c r="D580" s="13">
        <v>5</v>
      </c>
      <c r="E580" s="1">
        <v>34</v>
      </c>
      <c r="F580" s="2">
        <v>2.8191899999999999</v>
      </c>
      <c r="G580" s="1">
        <v>5</v>
      </c>
      <c r="H580" s="2">
        <v>2.82775</v>
      </c>
      <c r="I580" s="2">
        <f t="shared" si="36"/>
        <v>1.7735590719320089</v>
      </c>
      <c r="J580" s="1">
        <v>17</v>
      </c>
      <c r="K580" s="2">
        <v>2.8049400000000002</v>
      </c>
      <c r="L580" s="2">
        <f t="shared" si="37"/>
        <v>6.03010084456883</v>
      </c>
      <c r="M580" s="1">
        <v>12</v>
      </c>
      <c r="N580" s="2">
        <v>2.8358099999999999</v>
      </c>
      <c r="O580" s="2">
        <f t="shared" si="38"/>
        <v>4.2565417726368215</v>
      </c>
      <c r="P580" s="1" t="s">
        <v>3435</v>
      </c>
      <c r="Q580" s="35">
        <v>-12458.047925000001</v>
      </c>
      <c r="R580" s="35">
        <v>-12456.5101</v>
      </c>
      <c r="S580" s="40">
        <v>0.99670899999999996</v>
      </c>
      <c r="T580" s="47">
        <v>0.19234000000000001</v>
      </c>
      <c r="U580" s="13">
        <v>8</v>
      </c>
      <c r="V580" s="13">
        <v>5</v>
      </c>
      <c r="W580" s="35">
        <f t="shared" si="39"/>
        <v>0.61538461538461542</v>
      </c>
      <c r="X580" s="35">
        <v>-0.78209230769243732</v>
      </c>
      <c r="Y580" s="35">
        <v>-6.0160946745572104E-2</v>
      </c>
      <c r="Z580" s="35">
        <v>-0.94393346153810853</v>
      </c>
      <c r="AA580" s="35">
        <v>-7.2610266272162188E-2</v>
      </c>
    </row>
    <row r="581" spans="2:27" x14ac:dyDescent="0.25">
      <c r="B581" t="s">
        <v>708</v>
      </c>
      <c r="C581" s="13">
        <v>8</v>
      </c>
      <c r="D581" s="13">
        <v>5</v>
      </c>
      <c r="E581" s="1">
        <v>35</v>
      </c>
      <c r="F581" s="2">
        <v>2.82646</v>
      </c>
      <c r="G581" s="1">
        <v>4</v>
      </c>
      <c r="H581" s="2">
        <v>2.8331900000000001</v>
      </c>
      <c r="I581" s="2">
        <f t="shared" si="36"/>
        <v>1.4151978092737914</v>
      </c>
      <c r="J581" s="1">
        <v>19</v>
      </c>
      <c r="K581" s="2">
        <v>2.8015099999999999</v>
      </c>
      <c r="L581" s="2">
        <f t="shared" si="37"/>
        <v>6.7221895940505085</v>
      </c>
      <c r="M581" s="1">
        <v>12</v>
      </c>
      <c r="N581" s="2">
        <v>2.8637100000000002</v>
      </c>
      <c r="O581" s="2">
        <f t="shared" si="38"/>
        <v>4.2455934278213734</v>
      </c>
      <c r="P581" s="1" t="s">
        <v>3435</v>
      </c>
      <c r="Q581" s="35">
        <v>-12458.167057000001</v>
      </c>
      <c r="R581" s="35">
        <v>-12456.613499999999</v>
      </c>
      <c r="S581" s="40">
        <v>0.99513099999999999</v>
      </c>
      <c r="T581" s="47">
        <v>0.18038999999999999</v>
      </c>
      <c r="U581" s="13">
        <v>8</v>
      </c>
      <c r="V581" s="13">
        <v>5</v>
      </c>
      <c r="W581" s="35">
        <f t="shared" si="39"/>
        <v>0.61538461538461542</v>
      </c>
      <c r="X581" s="35">
        <v>-0.88549230769240239</v>
      </c>
      <c r="Y581" s="35">
        <v>-6.8114792899415563E-2</v>
      </c>
      <c r="Z581" s="35">
        <v>-1.0630654615379171</v>
      </c>
      <c r="AA581" s="35">
        <v>-8.1774266272147469E-2</v>
      </c>
    </row>
    <row r="582" spans="2:27" x14ac:dyDescent="0.25">
      <c r="B582" t="s">
        <v>709</v>
      </c>
      <c r="C582" s="13">
        <v>8</v>
      </c>
      <c r="D582" s="13">
        <v>5</v>
      </c>
      <c r="E582" s="1">
        <v>34</v>
      </c>
      <c r="F582" s="2">
        <v>2.8187700000000002</v>
      </c>
      <c r="G582" s="1">
        <v>3</v>
      </c>
      <c r="H582" s="2">
        <v>2.9327800000000002</v>
      </c>
      <c r="I582" s="2">
        <f t="shared" si="36"/>
        <v>1.0642940005747186</v>
      </c>
      <c r="J582" s="1">
        <v>23</v>
      </c>
      <c r="K582" s="2">
        <v>2.8021199999999999</v>
      </c>
      <c r="L582" s="2">
        <f t="shared" si="37"/>
        <v>8.1595873377395094</v>
      </c>
      <c r="M582" s="1">
        <v>8</v>
      </c>
      <c r="N582" s="2">
        <v>2.8238699999999999</v>
      </c>
      <c r="O582" s="2">
        <f t="shared" si="38"/>
        <v>2.8381173348659163</v>
      </c>
      <c r="P582" s="1" t="s">
        <v>3435</v>
      </c>
      <c r="Q582" s="35">
        <v>-12458.027907</v>
      </c>
      <c r="R582" s="35">
        <v>-12456.4761</v>
      </c>
      <c r="S582" s="40">
        <v>0.99487999999999999</v>
      </c>
      <c r="T582" s="47">
        <v>0.17807999999999999</v>
      </c>
      <c r="U582" s="13">
        <v>8</v>
      </c>
      <c r="V582" s="13">
        <v>5</v>
      </c>
      <c r="W582" s="35">
        <f t="shared" si="39"/>
        <v>0.61538461538461542</v>
      </c>
      <c r="X582" s="35">
        <v>-0.74809230769278656</v>
      </c>
      <c r="Y582" s="35">
        <v>-5.7545562130214348E-2</v>
      </c>
      <c r="Z582" s="35">
        <v>-0.9239154615370353</v>
      </c>
      <c r="AA582" s="35">
        <v>-7.1070420118233488E-2</v>
      </c>
    </row>
    <row r="583" spans="2:27" x14ac:dyDescent="0.25">
      <c r="B583" t="s">
        <v>710</v>
      </c>
      <c r="C583" s="13">
        <v>8</v>
      </c>
      <c r="D583" s="13">
        <v>5</v>
      </c>
      <c r="E583" s="1">
        <v>35</v>
      </c>
      <c r="F583" s="2">
        <v>2.8301699999999999</v>
      </c>
      <c r="G583" s="1">
        <v>4</v>
      </c>
      <c r="H583" s="2">
        <v>2.9259599999999999</v>
      </c>
      <c r="I583" s="2">
        <f t="shared" si="36"/>
        <v>1.4133426613948985</v>
      </c>
      <c r="J583" s="1">
        <v>21</v>
      </c>
      <c r="K583" s="2">
        <v>2.81542</v>
      </c>
      <c r="L583" s="2">
        <f t="shared" si="37"/>
        <v>7.4200489723232179</v>
      </c>
      <c r="M583" s="1">
        <v>10</v>
      </c>
      <c r="N583" s="2">
        <v>2.8228200000000001</v>
      </c>
      <c r="O583" s="2">
        <f t="shared" si="38"/>
        <v>3.5333566534872465</v>
      </c>
      <c r="P583" s="1" t="s">
        <v>3435</v>
      </c>
      <c r="Q583" s="35">
        <v>-12458.093736000001</v>
      </c>
      <c r="R583" s="35">
        <v>-12456.602800000001</v>
      </c>
      <c r="S583" s="40">
        <v>0.99400900000000003</v>
      </c>
      <c r="T583" s="47">
        <v>0.174259999999999</v>
      </c>
      <c r="U583" s="13">
        <v>8</v>
      </c>
      <c r="V583" s="13">
        <v>5</v>
      </c>
      <c r="W583" s="35">
        <f t="shared" si="39"/>
        <v>0.61538461538461542</v>
      </c>
      <c r="X583" s="35">
        <v>-0.8747923076934967</v>
      </c>
      <c r="Y583" s="35">
        <v>-6.729171597642282E-2</v>
      </c>
      <c r="Z583" s="35">
        <v>-0.98974446153806639</v>
      </c>
      <c r="AA583" s="35">
        <v>-7.6134189349082032E-2</v>
      </c>
    </row>
    <row r="584" spans="2:27" x14ac:dyDescent="0.25">
      <c r="B584" t="s">
        <v>711</v>
      </c>
      <c r="C584" s="13">
        <v>8</v>
      </c>
      <c r="D584" s="13">
        <v>5</v>
      </c>
      <c r="E584" s="1">
        <v>35</v>
      </c>
      <c r="F584" s="2">
        <v>2.8265400000000001</v>
      </c>
      <c r="G584" s="1">
        <v>5</v>
      </c>
      <c r="H584" s="2">
        <v>2.8738800000000002</v>
      </c>
      <c r="I584" s="2">
        <f t="shared" si="36"/>
        <v>1.7689471933883829</v>
      </c>
      <c r="J584" s="1">
        <v>20</v>
      </c>
      <c r="K584" s="2">
        <v>2.8324500000000001</v>
      </c>
      <c r="L584" s="2">
        <f t="shared" si="37"/>
        <v>7.0757887735535316</v>
      </c>
      <c r="M584" s="1">
        <v>10</v>
      </c>
      <c r="N584" s="2">
        <v>2.7910499999999998</v>
      </c>
      <c r="O584" s="2">
        <f t="shared" si="38"/>
        <v>3.5378943867767658</v>
      </c>
      <c r="P584" s="1" t="s">
        <v>3435</v>
      </c>
      <c r="Q584" s="35">
        <v>-12458.079524999999</v>
      </c>
      <c r="R584" s="35">
        <v>-12456.5031</v>
      </c>
      <c r="S584" s="40">
        <v>0.99526199999999998</v>
      </c>
      <c r="T584" s="47">
        <v>0.18129999999999899</v>
      </c>
      <c r="U584" s="13">
        <v>8</v>
      </c>
      <c r="V584" s="13">
        <v>5</v>
      </c>
      <c r="W584" s="35">
        <f t="shared" si="39"/>
        <v>0.61538461538461542</v>
      </c>
      <c r="X584" s="35">
        <v>-0.77509230769283022</v>
      </c>
      <c r="Y584" s="35">
        <v>-5.9622485207140787E-2</v>
      </c>
      <c r="Z584" s="35">
        <v>-0.97553346153654275</v>
      </c>
      <c r="AA584" s="35">
        <v>-7.5041035502810979E-2</v>
      </c>
    </row>
    <row r="585" spans="2:27" x14ac:dyDescent="0.25">
      <c r="B585" t="s">
        <v>712</v>
      </c>
      <c r="C585" s="13">
        <v>8</v>
      </c>
      <c r="D585" s="13">
        <v>5</v>
      </c>
      <c r="E585" s="1">
        <v>35</v>
      </c>
      <c r="F585" s="2">
        <v>2.8245200000000001</v>
      </c>
      <c r="G585" s="1">
        <v>4</v>
      </c>
      <c r="H585" s="2">
        <v>2.8405800000000001</v>
      </c>
      <c r="I585" s="2">
        <f t="shared" si="36"/>
        <v>1.416169827085664</v>
      </c>
      <c r="J585" s="1">
        <v>18</v>
      </c>
      <c r="K585" s="2">
        <v>2.8106300000000002</v>
      </c>
      <c r="L585" s="2">
        <f t="shared" si="37"/>
        <v>6.3727642218854879</v>
      </c>
      <c r="M585" s="1">
        <v>13</v>
      </c>
      <c r="N585" s="2">
        <v>2.8388</v>
      </c>
      <c r="O585" s="2">
        <f t="shared" si="38"/>
        <v>4.6025519380284079</v>
      </c>
      <c r="P585" s="1" t="s">
        <v>3435</v>
      </c>
      <c r="Q585" s="35">
        <v>-12458.188028</v>
      </c>
      <c r="R585" s="35">
        <v>-12456.6435</v>
      </c>
      <c r="S585" s="40">
        <v>0.99711499999999997</v>
      </c>
      <c r="T585" s="47">
        <v>0.19631000000000001</v>
      </c>
      <c r="U585" s="13">
        <v>8</v>
      </c>
      <c r="V585" s="13">
        <v>5</v>
      </c>
      <c r="W585" s="35">
        <f t="shared" si="39"/>
        <v>0.61538461538461542</v>
      </c>
      <c r="X585" s="35">
        <v>-0.91549230769305723</v>
      </c>
      <c r="Y585" s="35">
        <v>-7.0422485207158242E-2</v>
      </c>
      <c r="Z585" s="35">
        <v>-1.0840364615378348</v>
      </c>
      <c r="AA585" s="35">
        <v>-8.3387420118294989E-2</v>
      </c>
    </row>
    <row r="586" spans="2:27" x14ac:dyDescent="0.25">
      <c r="B586" t="s">
        <v>713</v>
      </c>
      <c r="C586" s="13">
        <v>8</v>
      </c>
      <c r="D586" s="13">
        <v>5</v>
      </c>
      <c r="E586" s="1">
        <v>35</v>
      </c>
      <c r="F586" s="2">
        <v>2.8278699999999999</v>
      </c>
      <c r="G586" s="1">
        <v>5</v>
      </c>
      <c r="H586" s="2">
        <v>2.8932199999999999</v>
      </c>
      <c r="I586" s="2">
        <f t="shared" si="36"/>
        <v>1.7681152245329523</v>
      </c>
      <c r="J586" s="1">
        <v>20</v>
      </c>
      <c r="K586" s="2">
        <v>2.8022399999999998</v>
      </c>
      <c r="L586" s="2">
        <f t="shared" si="37"/>
        <v>7.0724608981318093</v>
      </c>
      <c r="M586" s="1">
        <v>10</v>
      </c>
      <c r="N586" s="2">
        <v>2.8464700000000001</v>
      </c>
      <c r="O586" s="2">
        <f t="shared" si="38"/>
        <v>3.5362304490659047</v>
      </c>
      <c r="P586" s="1" t="s">
        <v>3435</v>
      </c>
      <c r="Q586" s="35">
        <v>-12457.874486000001</v>
      </c>
      <c r="R586" s="35">
        <v>-12456.192999999999</v>
      </c>
      <c r="S586" s="40">
        <v>0.99531599999999998</v>
      </c>
      <c r="T586" s="47">
        <v>0.18176</v>
      </c>
      <c r="U586" s="13">
        <v>8</v>
      </c>
      <c r="V586" s="13">
        <v>5</v>
      </c>
      <c r="W586" s="35">
        <f t="shared" si="39"/>
        <v>0.61538461538461542</v>
      </c>
      <c r="X586" s="35">
        <v>-0.46499230769222777</v>
      </c>
      <c r="Y586" s="35">
        <v>-3.5768639053248293E-2</v>
      </c>
      <c r="Z586" s="35">
        <v>-0.77049446153796453</v>
      </c>
      <c r="AA586" s="35">
        <v>-5.9268804733689576E-2</v>
      </c>
    </row>
    <row r="587" spans="2:27" x14ac:dyDescent="0.25">
      <c r="B587" t="s">
        <v>714</v>
      </c>
      <c r="C587" s="13">
        <v>8</v>
      </c>
      <c r="D587" s="13">
        <v>5</v>
      </c>
      <c r="E587" s="1">
        <v>34</v>
      </c>
      <c r="F587" s="2">
        <v>2.8171599999999999</v>
      </c>
      <c r="G587" s="1">
        <v>5</v>
      </c>
      <c r="H587" s="2">
        <v>2.8738199999999998</v>
      </c>
      <c r="I587" s="2">
        <f t="shared" si="36"/>
        <v>1.774837069956978</v>
      </c>
      <c r="J587" s="1">
        <v>20</v>
      </c>
      <c r="K587" s="2">
        <v>2.8035399999999999</v>
      </c>
      <c r="L587" s="2">
        <f t="shared" si="37"/>
        <v>7.0993482798279119</v>
      </c>
      <c r="M587" s="1">
        <v>9</v>
      </c>
      <c r="N587" s="2">
        <v>2.81595</v>
      </c>
      <c r="O587" s="2">
        <f t="shared" si="38"/>
        <v>3.1947067259225603</v>
      </c>
      <c r="P587" s="1" t="s">
        <v>3435</v>
      </c>
      <c r="Q587" s="35">
        <v>-12457.936138999999</v>
      </c>
      <c r="R587" s="35">
        <v>-12456.307500000001</v>
      </c>
      <c r="S587" s="40">
        <v>0.99476299999999995</v>
      </c>
      <c r="T587" s="47">
        <v>0.17826999999999901</v>
      </c>
      <c r="U587" s="13">
        <v>8</v>
      </c>
      <c r="V587" s="13">
        <v>5</v>
      </c>
      <c r="W587" s="35">
        <f t="shared" si="39"/>
        <v>0.61538461538461542</v>
      </c>
      <c r="X587" s="35">
        <v>-0.57949230769372662</v>
      </c>
      <c r="Y587" s="35">
        <v>-4.457633136105589E-2</v>
      </c>
      <c r="Z587" s="35">
        <v>-0.83214746153680608</v>
      </c>
      <c r="AA587" s="35">
        <v>-6.4011343195138931E-2</v>
      </c>
    </row>
    <row r="588" spans="2:27" x14ac:dyDescent="0.25">
      <c r="B588" t="s">
        <v>715</v>
      </c>
      <c r="C588" s="13">
        <v>8</v>
      </c>
      <c r="D588" s="13">
        <v>5</v>
      </c>
      <c r="E588" s="1">
        <v>36</v>
      </c>
      <c r="F588" s="2">
        <v>2.8373300000000001</v>
      </c>
      <c r="G588" s="1">
        <v>7</v>
      </c>
      <c r="H588" s="2">
        <v>2.8804500000000002</v>
      </c>
      <c r="I588" s="2">
        <f t="shared" si="36"/>
        <v>2.4671081615462422</v>
      </c>
      <c r="J588" s="1">
        <v>17</v>
      </c>
      <c r="K588" s="2">
        <v>2.82857</v>
      </c>
      <c r="L588" s="2">
        <f t="shared" si="37"/>
        <v>5.9915483923265889</v>
      </c>
      <c r="M588" s="1">
        <v>12</v>
      </c>
      <c r="N588" s="2">
        <v>2.8245800000000001</v>
      </c>
      <c r="O588" s="2">
        <f t="shared" si="38"/>
        <v>4.2293282769364158</v>
      </c>
      <c r="P588" s="1" t="s">
        <v>3435</v>
      </c>
      <c r="Q588" s="35">
        <v>-12457.899391999999</v>
      </c>
      <c r="R588" s="35">
        <v>-12456.286099999999</v>
      </c>
      <c r="S588" s="40">
        <v>0.99573500000000004</v>
      </c>
      <c r="T588" s="47">
        <v>0.18440000000000001</v>
      </c>
      <c r="U588" s="13">
        <v>8</v>
      </c>
      <c r="V588" s="13">
        <v>5</v>
      </c>
      <c r="W588" s="35">
        <f t="shared" si="39"/>
        <v>0.61538461538461542</v>
      </c>
      <c r="X588" s="35">
        <v>-0.55809230769227725</v>
      </c>
      <c r="Y588" s="35">
        <v>-4.2930177514790557E-2</v>
      </c>
      <c r="Z588" s="35">
        <v>-0.79540046153670119</v>
      </c>
      <c r="AA588" s="35">
        <v>-6.1184650887438553E-2</v>
      </c>
    </row>
    <row r="589" spans="2:27" x14ac:dyDescent="0.25">
      <c r="B589" t="s">
        <v>716</v>
      </c>
      <c r="C589" s="13">
        <v>8</v>
      </c>
      <c r="D589" s="13">
        <v>5</v>
      </c>
      <c r="E589" s="1">
        <v>36</v>
      </c>
      <c r="F589" s="2">
        <v>2.83873</v>
      </c>
      <c r="G589" s="1">
        <v>6</v>
      </c>
      <c r="H589" s="2">
        <v>2.9091399999999998</v>
      </c>
      <c r="I589" s="2">
        <f t="shared" si="36"/>
        <v>2.113621232029816</v>
      </c>
      <c r="J589" s="1">
        <v>19</v>
      </c>
      <c r="K589" s="2">
        <v>2.81514</v>
      </c>
      <c r="L589" s="2">
        <f t="shared" si="37"/>
        <v>6.6931339014277516</v>
      </c>
      <c r="M589" s="1">
        <v>11</v>
      </c>
      <c r="N589" s="2">
        <v>2.8410799999999998</v>
      </c>
      <c r="O589" s="2">
        <f t="shared" si="38"/>
        <v>3.8749722587213298</v>
      </c>
      <c r="P589" s="1" t="s">
        <v>3435</v>
      </c>
      <c r="Q589" s="35">
        <v>-12457.990503999999</v>
      </c>
      <c r="R589" s="35">
        <v>-12456.422200000001</v>
      </c>
      <c r="S589" s="40">
        <v>0.99511000000000005</v>
      </c>
      <c r="T589" s="47">
        <v>0.18029999999999899</v>
      </c>
      <c r="U589" s="13">
        <v>8</v>
      </c>
      <c r="V589" s="13">
        <v>5</v>
      </c>
      <c r="W589" s="35">
        <f t="shared" si="39"/>
        <v>0.61538461538461542</v>
      </c>
      <c r="X589" s="35">
        <v>-0.69419230769381102</v>
      </c>
      <c r="Y589" s="35">
        <v>-5.3399408284139312E-2</v>
      </c>
      <c r="Z589" s="35">
        <v>-0.88651246153676766</v>
      </c>
      <c r="AA589" s="35">
        <v>-6.8193266272059044E-2</v>
      </c>
    </row>
    <row r="590" spans="2:27" x14ac:dyDescent="0.25">
      <c r="B590" t="s">
        <v>717</v>
      </c>
      <c r="C590" s="13">
        <v>8</v>
      </c>
      <c r="D590" s="13">
        <v>5</v>
      </c>
      <c r="E590" s="1">
        <v>35</v>
      </c>
      <c r="F590" s="2">
        <v>2.8267600000000002</v>
      </c>
      <c r="G590" s="1">
        <v>5</v>
      </c>
      <c r="H590" s="2">
        <v>2.8740800000000002</v>
      </c>
      <c r="I590" s="2">
        <f t="shared" si="36"/>
        <v>1.7688095204403627</v>
      </c>
      <c r="J590" s="1">
        <v>20</v>
      </c>
      <c r="K590" s="2">
        <v>2.8112699999999999</v>
      </c>
      <c r="L590" s="2">
        <f t="shared" si="37"/>
        <v>7.0752380817614506</v>
      </c>
      <c r="M590" s="1">
        <v>10</v>
      </c>
      <c r="N590" s="2">
        <v>2.8340800000000002</v>
      </c>
      <c r="O590" s="2">
        <f t="shared" si="38"/>
        <v>3.5376190408807253</v>
      </c>
      <c r="P590" s="1" t="s">
        <v>3435</v>
      </c>
      <c r="Q590" s="35">
        <v>-12458.014799</v>
      </c>
      <c r="R590" s="35">
        <v>-12456.3406</v>
      </c>
      <c r="S590" s="40">
        <v>0.99689000000000005</v>
      </c>
      <c r="T590" s="47">
        <v>0.19391</v>
      </c>
      <c r="U590" s="13">
        <v>8</v>
      </c>
      <c r="V590" s="13">
        <v>5</v>
      </c>
      <c r="W590" s="35">
        <f t="shared" si="39"/>
        <v>0.61538461538461542</v>
      </c>
      <c r="X590" s="35">
        <v>-0.61259230769246642</v>
      </c>
      <c r="Y590" s="35">
        <v>-4.7122485207112805E-2</v>
      </c>
      <c r="Z590" s="35">
        <v>-0.91080746153784276</v>
      </c>
      <c r="AA590" s="35">
        <v>-7.0062112425987907E-2</v>
      </c>
    </row>
    <row r="591" spans="2:27" x14ac:dyDescent="0.25">
      <c r="B591" t="s">
        <v>718</v>
      </c>
      <c r="C591" s="13">
        <v>8</v>
      </c>
      <c r="D591" s="13">
        <v>5</v>
      </c>
      <c r="E591" s="1">
        <v>34</v>
      </c>
      <c r="F591" s="2">
        <v>2.81698</v>
      </c>
      <c r="G591" s="1">
        <v>7</v>
      </c>
      <c r="H591" s="2">
        <v>2.8336700000000001</v>
      </c>
      <c r="I591" s="2">
        <f t="shared" si="36"/>
        <v>2.4849306704342951</v>
      </c>
      <c r="J591" s="1">
        <v>15</v>
      </c>
      <c r="K591" s="2">
        <v>2.8233700000000002</v>
      </c>
      <c r="L591" s="2">
        <f t="shared" si="37"/>
        <v>5.3248514366449173</v>
      </c>
      <c r="M591" s="1">
        <v>12</v>
      </c>
      <c r="N591" s="2">
        <v>2.7992400000000002</v>
      </c>
      <c r="O591" s="2">
        <f t="shared" si="38"/>
        <v>4.2598811493159339</v>
      </c>
      <c r="P591" s="1" t="s">
        <v>3435</v>
      </c>
      <c r="Q591" s="35">
        <v>-12458.050426</v>
      </c>
      <c r="R591" s="35">
        <v>-12456.177299999999</v>
      </c>
      <c r="S591" s="40">
        <v>0.99588600000000005</v>
      </c>
      <c r="T591" s="47">
        <v>0.18550999999999901</v>
      </c>
      <c r="U591" s="13">
        <v>8</v>
      </c>
      <c r="V591" s="13">
        <v>5</v>
      </c>
      <c r="W591" s="35">
        <f t="shared" si="39"/>
        <v>0.61538461538461542</v>
      </c>
      <c r="X591" s="35">
        <v>-0.44929230769230344</v>
      </c>
      <c r="Y591" s="35">
        <v>-3.4560946745561802E-2</v>
      </c>
      <c r="Z591" s="35">
        <v>-0.94643446153713739</v>
      </c>
      <c r="AA591" s="35">
        <v>-7.2802650887472106E-2</v>
      </c>
    </row>
    <row r="592" spans="2:27" x14ac:dyDescent="0.25">
      <c r="B592" t="s">
        <v>719</v>
      </c>
      <c r="C592" s="13">
        <v>8</v>
      </c>
      <c r="D592" s="13">
        <v>5</v>
      </c>
      <c r="E592" s="1">
        <v>35</v>
      </c>
      <c r="F592" s="2">
        <v>2.82579</v>
      </c>
      <c r="G592" s="1">
        <v>4</v>
      </c>
      <c r="H592" s="2">
        <v>2.9261599999999999</v>
      </c>
      <c r="I592" s="2">
        <f t="shared" si="36"/>
        <v>1.4155333552741003</v>
      </c>
      <c r="J592" s="1">
        <v>21</v>
      </c>
      <c r="K592" s="2">
        <v>2.80254</v>
      </c>
      <c r="L592" s="2">
        <f t="shared" si="37"/>
        <v>7.4315501151890269</v>
      </c>
      <c r="M592" s="1">
        <v>10</v>
      </c>
      <c r="N592" s="2">
        <v>2.8344499999999999</v>
      </c>
      <c r="O592" s="2">
        <f t="shared" si="38"/>
        <v>3.5388333881852509</v>
      </c>
      <c r="P592" s="1" t="s">
        <v>3435</v>
      </c>
      <c r="Q592" s="35">
        <v>-12458.048226999999</v>
      </c>
      <c r="R592" s="35">
        <v>-12456.5005</v>
      </c>
      <c r="S592" s="40">
        <v>0.99712299999999998</v>
      </c>
      <c r="T592" s="47">
        <v>0.19628000000000001</v>
      </c>
      <c r="U592" s="13">
        <v>8</v>
      </c>
      <c r="V592" s="13">
        <v>5</v>
      </c>
      <c r="W592" s="35">
        <f t="shared" si="39"/>
        <v>0.61538461538461542</v>
      </c>
      <c r="X592" s="35">
        <v>-0.77249230769302812</v>
      </c>
      <c r="Y592" s="35">
        <v>-5.9422485207156012E-2</v>
      </c>
      <c r="Z592" s="35">
        <v>-0.94423546153666393</v>
      </c>
      <c r="AA592" s="35">
        <v>-7.2633497041281844E-2</v>
      </c>
    </row>
    <row r="593" spans="2:27" x14ac:dyDescent="0.25">
      <c r="B593" t="s">
        <v>720</v>
      </c>
      <c r="C593" s="13">
        <v>8</v>
      </c>
      <c r="D593" s="13">
        <v>5</v>
      </c>
      <c r="E593" s="1">
        <v>36</v>
      </c>
      <c r="F593" s="2">
        <v>2.8376299999999999</v>
      </c>
      <c r="G593" s="1">
        <v>6</v>
      </c>
      <c r="H593" s="2">
        <v>2.8964599999999998</v>
      </c>
      <c r="I593" s="2">
        <f t="shared" si="36"/>
        <v>2.1144405718856936</v>
      </c>
      <c r="J593" s="1">
        <v>19</v>
      </c>
      <c r="K593" s="2">
        <v>2.82308</v>
      </c>
      <c r="L593" s="2">
        <f t="shared" si="37"/>
        <v>6.6957284776380295</v>
      </c>
      <c r="M593" s="1">
        <v>11</v>
      </c>
      <c r="N593" s="2">
        <v>2.8306800000000001</v>
      </c>
      <c r="O593" s="2">
        <f t="shared" si="38"/>
        <v>3.8764743817904379</v>
      </c>
      <c r="P593" s="1" t="s">
        <v>3435</v>
      </c>
      <c r="Q593" s="35">
        <v>-12458.020055999999</v>
      </c>
      <c r="R593" s="35">
        <v>-12456.4208</v>
      </c>
      <c r="S593" s="40">
        <v>0.99460999999999999</v>
      </c>
      <c r="T593" s="47">
        <v>0.17741000000000001</v>
      </c>
      <c r="U593" s="13">
        <v>8</v>
      </c>
      <c r="V593" s="13">
        <v>5</v>
      </c>
      <c r="W593" s="35">
        <f t="shared" si="39"/>
        <v>0.61538461538461542</v>
      </c>
      <c r="X593" s="35">
        <v>-0.6927923076927982</v>
      </c>
      <c r="Y593" s="35">
        <v>-5.3291715976369093E-2</v>
      </c>
      <c r="Z593" s="35">
        <v>-0.9160644615367346</v>
      </c>
      <c r="AA593" s="35">
        <v>-7.0466497041287282E-2</v>
      </c>
    </row>
    <row r="594" spans="2:27" x14ac:dyDescent="0.25">
      <c r="B594" t="s">
        <v>721</v>
      </c>
      <c r="C594" s="13">
        <v>8</v>
      </c>
      <c r="D594" s="13">
        <v>5</v>
      </c>
      <c r="E594" s="1">
        <v>36</v>
      </c>
      <c r="F594" s="2">
        <v>2.8383699999999998</v>
      </c>
      <c r="G594" s="1">
        <v>5</v>
      </c>
      <c r="H594" s="2">
        <v>2.9477699999999998</v>
      </c>
      <c r="I594" s="2">
        <f t="shared" si="36"/>
        <v>1.7615744247578717</v>
      </c>
      <c r="J594" s="1">
        <v>21</v>
      </c>
      <c r="K594" s="2">
        <v>2.8054899999999998</v>
      </c>
      <c r="L594" s="2">
        <f t="shared" si="37"/>
        <v>7.398612583983061</v>
      </c>
      <c r="M594" s="1">
        <v>10</v>
      </c>
      <c r="N594" s="2">
        <v>2.8527</v>
      </c>
      <c r="O594" s="2">
        <f t="shared" si="38"/>
        <v>3.5231488495157435</v>
      </c>
      <c r="P594" s="1" t="s">
        <v>3435</v>
      </c>
      <c r="Q594" s="35">
        <v>-12458.154692</v>
      </c>
      <c r="R594" s="35">
        <v>-12456.545099999999</v>
      </c>
      <c r="S594" s="40">
        <v>0.99530799999999997</v>
      </c>
      <c r="T594" s="47">
        <v>0.181559999999999</v>
      </c>
      <c r="U594" s="13">
        <v>8</v>
      </c>
      <c r="V594" s="13">
        <v>5</v>
      </c>
      <c r="W594" s="35">
        <f t="shared" si="39"/>
        <v>0.61538461538461542</v>
      </c>
      <c r="X594" s="35">
        <v>-0.8170923076922918</v>
      </c>
      <c r="Y594" s="35">
        <v>-6.28532544378686E-2</v>
      </c>
      <c r="Z594" s="35">
        <v>-1.0507004615374171</v>
      </c>
      <c r="AA594" s="35">
        <v>-8.0823112425955163E-2</v>
      </c>
    </row>
    <row r="595" spans="2:27" x14ac:dyDescent="0.25">
      <c r="B595" t="s">
        <v>722</v>
      </c>
      <c r="C595" s="13">
        <v>8</v>
      </c>
      <c r="D595" s="13">
        <v>5</v>
      </c>
      <c r="E595" s="1">
        <v>35</v>
      </c>
      <c r="F595" s="2">
        <v>2.82525</v>
      </c>
      <c r="G595" s="1">
        <v>5</v>
      </c>
      <c r="H595" s="2">
        <v>2.8728799999999999</v>
      </c>
      <c r="I595" s="2">
        <f t="shared" si="36"/>
        <v>1.7697548889478807</v>
      </c>
      <c r="J595" s="1">
        <v>18</v>
      </c>
      <c r="K595" s="2">
        <v>2.8127599999999999</v>
      </c>
      <c r="L595" s="2">
        <f t="shared" si="37"/>
        <v>6.3711176002123704</v>
      </c>
      <c r="M595" s="1">
        <v>12</v>
      </c>
      <c r="N595" s="2">
        <v>2.8241499999999999</v>
      </c>
      <c r="O595" s="2">
        <f t="shared" si="38"/>
        <v>4.2474117334749133</v>
      </c>
      <c r="P595" s="1" t="s">
        <v>3435</v>
      </c>
      <c r="Q595" s="35">
        <v>-12458.304502999999</v>
      </c>
      <c r="R595" s="35">
        <v>-12456.513300000001</v>
      </c>
      <c r="S595" s="40">
        <v>0.99792700000000001</v>
      </c>
      <c r="T595" s="47">
        <v>0.20566000000000001</v>
      </c>
      <c r="U595" s="13">
        <v>8</v>
      </c>
      <c r="V595" s="13">
        <v>5</v>
      </c>
      <c r="W595" s="35">
        <f t="shared" si="39"/>
        <v>0.61538461538461542</v>
      </c>
      <c r="X595" s="35">
        <v>-0.78529230769345304</v>
      </c>
      <c r="Y595" s="35">
        <v>-6.0407100591804083E-2</v>
      </c>
      <c r="Z595" s="35">
        <v>-1.2005114615367347</v>
      </c>
      <c r="AA595" s="35">
        <v>-9.2347035502825747E-2</v>
      </c>
    </row>
    <row r="596" spans="2:27" x14ac:dyDescent="0.25">
      <c r="B596" t="s">
        <v>723</v>
      </c>
      <c r="C596" s="13">
        <v>8</v>
      </c>
      <c r="D596" s="13">
        <v>5</v>
      </c>
      <c r="E596" s="1">
        <v>35</v>
      </c>
      <c r="F596" s="2">
        <v>2.8272900000000001</v>
      </c>
      <c r="G596" s="1">
        <v>4</v>
      </c>
      <c r="H596" s="2">
        <v>2.8959600000000001</v>
      </c>
      <c r="I596" s="2">
        <f t="shared" si="36"/>
        <v>1.4147823534197057</v>
      </c>
      <c r="J596" s="1">
        <v>22</v>
      </c>
      <c r="K596" s="2">
        <v>2.8179799999999999</v>
      </c>
      <c r="L596" s="2">
        <f t="shared" si="37"/>
        <v>7.7813029438083818</v>
      </c>
      <c r="M596" s="1">
        <v>9</v>
      </c>
      <c r="N596" s="2">
        <v>2.8195399999999999</v>
      </c>
      <c r="O596" s="2">
        <f t="shared" si="38"/>
        <v>3.1832602951943381</v>
      </c>
      <c r="P596" s="1" t="s">
        <v>3435</v>
      </c>
      <c r="Q596" s="35">
        <v>-12458.108616</v>
      </c>
      <c r="R596" s="35">
        <v>-12456.4437</v>
      </c>
      <c r="S596" s="40">
        <v>0.99700699999999998</v>
      </c>
      <c r="T596" s="47">
        <v>0.19519</v>
      </c>
      <c r="U596" s="13">
        <v>8</v>
      </c>
      <c r="V596" s="13">
        <v>5</v>
      </c>
      <c r="W596" s="35">
        <f t="shared" si="39"/>
        <v>0.61538461538461542</v>
      </c>
      <c r="X596" s="35">
        <v>-0.71569230769273418</v>
      </c>
      <c r="Y596" s="35">
        <v>-5.5053254437902627E-2</v>
      </c>
      <c r="Z596" s="35">
        <v>-1.0046244615368778</v>
      </c>
      <c r="AA596" s="35">
        <v>-7.7278804733605988E-2</v>
      </c>
    </row>
    <row r="597" spans="2:27" x14ac:dyDescent="0.25">
      <c r="B597" t="s">
        <v>724</v>
      </c>
      <c r="C597" s="13">
        <v>8</v>
      </c>
      <c r="D597" s="13">
        <v>5</v>
      </c>
      <c r="E597" s="1">
        <v>35</v>
      </c>
      <c r="F597" s="2">
        <v>2.8264999999999998</v>
      </c>
      <c r="G597" s="1">
        <v>6</v>
      </c>
      <c r="H597" s="2">
        <v>2.91797</v>
      </c>
      <c r="I597" s="2">
        <f t="shared" si="36"/>
        <v>2.122766672563241</v>
      </c>
      <c r="J597" s="1">
        <v>19</v>
      </c>
      <c r="K597" s="2">
        <v>2.80985</v>
      </c>
      <c r="L597" s="2">
        <f t="shared" si="37"/>
        <v>6.7220944631169299</v>
      </c>
      <c r="M597" s="1">
        <v>10</v>
      </c>
      <c r="N597" s="2">
        <v>2.8032499999999998</v>
      </c>
      <c r="O597" s="2">
        <f t="shared" si="38"/>
        <v>3.5379444542720684</v>
      </c>
      <c r="P597" s="1" t="s">
        <v>3435</v>
      </c>
      <c r="Q597" s="35">
        <v>-12458.051229000001</v>
      </c>
      <c r="R597" s="35">
        <v>-12456.4092</v>
      </c>
      <c r="S597" s="40">
        <v>0.99444999999999995</v>
      </c>
      <c r="T597" s="47">
        <v>0.17646999999999999</v>
      </c>
      <c r="U597" s="13">
        <v>8</v>
      </c>
      <c r="V597" s="13">
        <v>5</v>
      </c>
      <c r="W597" s="35">
        <f t="shared" si="39"/>
        <v>0.61538461538461542</v>
      </c>
      <c r="X597" s="35">
        <v>-0.68119230769298156</v>
      </c>
      <c r="Y597" s="35">
        <v>-5.2399408284075508E-2</v>
      </c>
      <c r="Z597" s="35">
        <v>-0.94723746153795219</v>
      </c>
      <c r="AA597" s="35">
        <v>-7.2864420118304019E-2</v>
      </c>
    </row>
    <row r="598" spans="2:27" x14ac:dyDescent="0.25">
      <c r="B598" t="s">
        <v>725</v>
      </c>
      <c r="C598" s="13">
        <v>8</v>
      </c>
      <c r="D598" s="13">
        <v>5</v>
      </c>
      <c r="E598" s="1">
        <v>34</v>
      </c>
      <c r="F598" s="2">
        <v>2.8200799999999999</v>
      </c>
      <c r="G598" s="1">
        <v>5</v>
      </c>
      <c r="H598" s="2">
        <v>2.94509</v>
      </c>
      <c r="I598" s="2">
        <f t="shared" si="36"/>
        <v>1.7729993475362402</v>
      </c>
      <c r="J598" s="1">
        <v>20</v>
      </c>
      <c r="K598" s="2">
        <v>2.7947799999999998</v>
      </c>
      <c r="L598" s="2">
        <f t="shared" si="37"/>
        <v>7.0919973901449609</v>
      </c>
      <c r="M598" s="1">
        <v>9</v>
      </c>
      <c r="N598" s="2">
        <v>2.80687</v>
      </c>
      <c r="O598" s="2">
        <f t="shared" si="38"/>
        <v>3.1913988255652321</v>
      </c>
      <c r="P598" s="1" t="s">
        <v>3435</v>
      </c>
      <c r="Q598" s="35">
        <v>-12458.087781</v>
      </c>
      <c r="R598" s="35">
        <v>-12456.538399999999</v>
      </c>
      <c r="S598" s="40">
        <v>0.99695199999999995</v>
      </c>
      <c r="T598" s="47">
        <v>0.19456999999999999</v>
      </c>
      <c r="U598" s="13">
        <v>8</v>
      </c>
      <c r="V598" s="13">
        <v>5</v>
      </c>
      <c r="W598" s="35">
        <f t="shared" si="39"/>
        <v>0.61538461538461542</v>
      </c>
      <c r="X598" s="35">
        <v>-0.81039230769238202</v>
      </c>
      <c r="Y598" s="35">
        <v>-6.2337869822490927E-2</v>
      </c>
      <c r="Z598" s="35">
        <v>-0.98378946153752622</v>
      </c>
      <c r="AA598" s="35">
        <v>-7.567611242596356E-2</v>
      </c>
    </row>
    <row r="599" spans="2:27" x14ac:dyDescent="0.25">
      <c r="B599" t="s">
        <v>726</v>
      </c>
      <c r="C599" s="13">
        <v>8</v>
      </c>
      <c r="D599" s="13">
        <v>5</v>
      </c>
      <c r="E599" s="1">
        <v>35</v>
      </c>
      <c r="F599" s="2">
        <v>2.8244600000000002</v>
      </c>
      <c r="G599" s="1">
        <v>4</v>
      </c>
      <c r="H599" s="2">
        <v>2.8893399999999998</v>
      </c>
      <c r="I599" s="2">
        <f t="shared" si="36"/>
        <v>1.4161999107794054</v>
      </c>
      <c r="J599" s="1">
        <v>21</v>
      </c>
      <c r="K599" s="2">
        <v>2.80497</v>
      </c>
      <c r="L599" s="2">
        <f t="shared" si="37"/>
        <v>7.4350495315918792</v>
      </c>
      <c r="M599" s="1">
        <v>10</v>
      </c>
      <c r="N599" s="2">
        <v>2.8394300000000001</v>
      </c>
      <c r="O599" s="2">
        <f t="shared" si="38"/>
        <v>3.540499776948514</v>
      </c>
      <c r="P599" s="1" t="s">
        <v>3435</v>
      </c>
      <c r="Q599" s="35">
        <v>-12458.429636000001</v>
      </c>
      <c r="R599" s="35">
        <v>-12456.5908</v>
      </c>
      <c r="S599" s="40">
        <v>0.99493900000000002</v>
      </c>
      <c r="T599" s="47">
        <v>0.17931</v>
      </c>
      <c r="U599" s="13">
        <v>8</v>
      </c>
      <c r="V599" s="13">
        <v>5</v>
      </c>
      <c r="W599" s="35">
        <f t="shared" si="39"/>
        <v>0.61538461538461542</v>
      </c>
      <c r="X599" s="35">
        <v>-0.86279230769287096</v>
      </c>
      <c r="Y599" s="35">
        <v>-6.6368639053297762E-2</v>
      </c>
      <c r="Z599" s="35">
        <v>-1.3256444615381042</v>
      </c>
      <c r="AA599" s="35">
        <v>-0.10197265088754648</v>
      </c>
    </row>
    <row r="600" spans="2:27" x14ac:dyDescent="0.25">
      <c r="B600" t="s">
        <v>727</v>
      </c>
      <c r="C600" s="13">
        <v>8</v>
      </c>
      <c r="D600" s="13">
        <v>5</v>
      </c>
      <c r="E600" s="1">
        <v>34</v>
      </c>
      <c r="F600" s="2">
        <v>2.8161100000000001</v>
      </c>
      <c r="G600" s="1">
        <v>5</v>
      </c>
      <c r="H600" s="2">
        <v>2.8537300000000001</v>
      </c>
      <c r="I600" s="2">
        <f t="shared" si="36"/>
        <v>1.7754988263952758</v>
      </c>
      <c r="J600" s="1">
        <v>19</v>
      </c>
      <c r="K600" s="2">
        <v>2.81412</v>
      </c>
      <c r="L600" s="2">
        <f t="shared" si="37"/>
        <v>6.7468955403020479</v>
      </c>
      <c r="M600" s="1">
        <v>10</v>
      </c>
      <c r="N600" s="2">
        <v>2.8010700000000002</v>
      </c>
      <c r="O600" s="2">
        <f t="shared" si="38"/>
        <v>3.5509976527905516</v>
      </c>
      <c r="P600" s="1" t="s">
        <v>3435</v>
      </c>
      <c r="Q600" s="35">
        <v>-12458.067569999999</v>
      </c>
      <c r="R600" s="35">
        <v>-12456.5173</v>
      </c>
      <c r="S600" s="40">
        <v>0.99546100000000004</v>
      </c>
      <c r="T600" s="47">
        <v>0.18259999999999901</v>
      </c>
      <c r="U600" s="13">
        <v>8</v>
      </c>
      <c r="V600" s="13">
        <v>5</v>
      </c>
      <c r="W600" s="35">
        <f t="shared" si="39"/>
        <v>0.61538461538461542</v>
      </c>
      <c r="X600" s="35">
        <v>-0.78929230769244896</v>
      </c>
      <c r="Y600" s="35">
        <v>-6.0714792899419154E-2</v>
      </c>
      <c r="Z600" s="35">
        <v>-0.96357846153659921</v>
      </c>
      <c r="AA600" s="35">
        <v>-7.4121420118199943E-2</v>
      </c>
    </row>
    <row r="601" spans="2:27" x14ac:dyDescent="0.25">
      <c r="B601" t="s">
        <v>728</v>
      </c>
      <c r="C601" s="13">
        <v>8</v>
      </c>
      <c r="D601" s="13">
        <v>5</v>
      </c>
      <c r="E601" s="1">
        <v>35</v>
      </c>
      <c r="F601" s="2">
        <v>2.8290099999999998</v>
      </c>
      <c r="G601" s="1">
        <v>4</v>
      </c>
      <c r="H601" s="2">
        <v>2.9362200000000001</v>
      </c>
      <c r="I601" s="2">
        <f t="shared" si="36"/>
        <v>1.41392218479256</v>
      </c>
      <c r="J601" s="1">
        <v>20</v>
      </c>
      <c r="K601" s="2">
        <v>2.8009499999999998</v>
      </c>
      <c r="L601" s="2">
        <f t="shared" si="37"/>
        <v>7.0696109239628004</v>
      </c>
      <c r="M601" s="1">
        <v>11</v>
      </c>
      <c r="N601" s="2">
        <v>2.8410299999999999</v>
      </c>
      <c r="O601" s="2">
        <f t="shared" si="38"/>
        <v>3.8882860081795401</v>
      </c>
      <c r="P601" s="1" t="s">
        <v>3435</v>
      </c>
      <c r="Q601" s="35">
        <v>-12458.492064</v>
      </c>
      <c r="R601" s="35">
        <v>-12456.632</v>
      </c>
      <c r="S601" s="40">
        <v>0.99448999999999999</v>
      </c>
      <c r="T601" s="47">
        <v>0.17676</v>
      </c>
      <c r="U601" s="13">
        <v>8</v>
      </c>
      <c r="V601" s="13">
        <v>5</v>
      </c>
      <c r="W601" s="35">
        <f t="shared" si="39"/>
        <v>0.61538461538461542</v>
      </c>
      <c r="X601" s="35">
        <v>-0.90399230769253336</v>
      </c>
      <c r="Y601" s="35">
        <v>-6.9537869822502568E-2</v>
      </c>
      <c r="Z601" s="35">
        <v>-1.3880724615373765</v>
      </c>
      <c r="AA601" s="35">
        <v>-0.10677480473364434</v>
      </c>
    </row>
    <row r="602" spans="2:27" x14ac:dyDescent="0.25">
      <c r="B602" t="s">
        <v>729</v>
      </c>
      <c r="C602" s="13">
        <v>8</v>
      </c>
      <c r="D602" s="13">
        <v>5</v>
      </c>
      <c r="E602" s="1">
        <v>35</v>
      </c>
      <c r="F602" s="2">
        <v>2.82389</v>
      </c>
      <c r="G602" s="1">
        <v>5</v>
      </c>
      <c r="H602" s="2">
        <v>2.8606699999999998</v>
      </c>
      <c r="I602" s="2">
        <f t="shared" si="36"/>
        <v>1.770607212037296</v>
      </c>
      <c r="J602" s="1">
        <v>19</v>
      </c>
      <c r="K602" s="2">
        <v>2.8111600000000001</v>
      </c>
      <c r="L602" s="2">
        <f t="shared" si="37"/>
        <v>6.7283074057417247</v>
      </c>
      <c r="M602" s="1">
        <v>11</v>
      </c>
      <c r="N602" s="2">
        <v>2.82918</v>
      </c>
      <c r="O602" s="2">
        <f t="shared" si="38"/>
        <v>3.8953358664820512</v>
      </c>
      <c r="P602" s="1" t="s">
        <v>3435</v>
      </c>
      <c r="Q602" s="35">
        <v>-12458.103177999999</v>
      </c>
      <c r="R602" s="35">
        <v>-12456.530500000001</v>
      </c>
      <c r="S602" s="40">
        <v>0.99529800000000002</v>
      </c>
      <c r="T602" s="47">
        <v>0.18151999999999899</v>
      </c>
      <c r="U602" s="13">
        <v>8</v>
      </c>
      <c r="V602" s="13">
        <v>5</v>
      </c>
      <c r="W602" s="35">
        <f t="shared" si="39"/>
        <v>0.61538461538461542</v>
      </c>
      <c r="X602" s="35">
        <v>-0.80249230769368296</v>
      </c>
      <c r="Y602" s="35">
        <v>-6.173017751489869E-2</v>
      </c>
      <c r="Z602" s="35">
        <v>-0.99918646153673762</v>
      </c>
      <c r="AA602" s="35">
        <v>-7.6860497041287515E-2</v>
      </c>
    </row>
    <row r="603" spans="2:27" x14ac:dyDescent="0.25">
      <c r="B603" t="s">
        <v>730</v>
      </c>
      <c r="C603" s="13">
        <v>8</v>
      </c>
      <c r="D603" s="13">
        <v>5</v>
      </c>
      <c r="E603" s="1">
        <v>35</v>
      </c>
      <c r="F603" s="2">
        <v>2.82775</v>
      </c>
      <c r="G603" s="1">
        <v>4</v>
      </c>
      <c r="H603" s="2">
        <v>2.9046400000000001</v>
      </c>
      <c r="I603" s="2">
        <f t="shared" si="36"/>
        <v>1.4145522058173459</v>
      </c>
      <c r="J603" s="1">
        <v>21</v>
      </c>
      <c r="K603" s="2">
        <v>2.8125100000000001</v>
      </c>
      <c r="L603" s="2">
        <f t="shared" si="37"/>
        <v>7.4263990805410662</v>
      </c>
      <c r="M603" s="1">
        <v>10</v>
      </c>
      <c r="N603" s="2">
        <v>2.8290199999999999</v>
      </c>
      <c r="O603" s="2">
        <f t="shared" si="38"/>
        <v>3.5363805145433651</v>
      </c>
      <c r="P603" s="1" t="s">
        <v>3435</v>
      </c>
      <c r="Q603" s="35">
        <v>-12458.193406</v>
      </c>
      <c r="R603" s="35">
        <v>-12456.656499999999</v>
      </c>
      <c r="S603" s="40">
        <v>0.99663999999999997</v>
      </c>
      <c r="T603" s="47">
        <v>0.19158</v>
      </c>
      <c r="U603" s="13">
        <v>8</v>
      </c>
      <c r="V603" s="13">
        <v>5</v>
      </c>
      <c r="W603" s="35">
        <f t="shared" si="39"/>
        <v>0.61538461538461542</v>
      </c>
      <c r="X603" s="35">
        <v>-0.9284923076920677</v>
      </c>
      <c r="Y603" s="35">
        <v>-7.1422485207082137E-2</v>
      </c>
      <c r="Z603" s="35">
        <v>-1.0894144615376717</v>
      </c>
      <c r="AA603" s="35">
        <v>-8.3801112425974753E-2</v>
      </c>
    </row>
    <row r="604" spans="2:27" x14ac:dyDescent="0.25">
      <c r="B604" t="s">
        <v>731</v>
      </c>
      <c r="C604" s="13">
        <v>8</v>
      </c>
      <c r="D604" s="13">
        <v>5</v>
      </c>
      <c r="E604" s="1">
        <v>35</v>
      </c>
      <c r="F604" s="2">
        <v>2.8259500000000002</v>
      </c>
      <c r="G604" s="1">
        <v>4</v>
      </c>
      <c r="H604" s="2">
        <v>2.88388</v>
      </c>
      <c r="I604" s="2">
        <f t="shared" si="36"/>
        <v>1.4154532104248128</v>
      </c>
      <c r="J604" s="1">
        <v>20</v>
      </c>
      <c r="K604" s="2">
        <v>2.8140000000000001</v>
      </c>
      <c r="L604" s="2">
        <f t="shared" si="37"/>
        <v>7.077266052124064</v>
      </c>
      <c r="M604" s="1">
        <v>11</v>
      </c>
      <c r="N604" s="2">
        <v>2.8266300000000002</v>
      </c>
      <c r="O604" s="2">
        <f t="shared" si="38"/>
        <v>3.8924963286682353</v>
      </c>
      <c r="P604" s="1" t="s">
        <v>3435</v>
      </c>
      <c r="Q604" s="35">
        <v>-12458.478169</v>
      </c>
      <c r="R604" s="35">
        <v>-12456.661899999999</v>
      </c>
      <c r="S604" s="40">
        <v>0.99304199999999998</v>
      </c>
      <c r="T604" s="47">
        <v>0.16938999999999901</v>
      </c>
      <c r="U604" s="13">
        <v>8</v>
      </c>
      <c r="V604" s="13">
        <v>5</v>
      </c>
      <c r="W604" s="35">
        <f t="shared" si="39"/>
        <v>0.61538461538461542</v>
      </c>
      <c r="X604" s="35">
        <v>-0.93389230769207643</v>
      </c>
      <c r="Y604" s="35">
        <v>-7.1837869822467412E-2</v>
      </c>
      <c r="Z604" s="35">
        <v>-1.3741774615373288</v>
      </c>
      <c r="AA604" s="35">
        <v>-0.10570595857979452</v>
      </c>
    </row>
    <row r="605" spans="2:27" x14ac:dyDescent="0.25">
      <c r="B605" t="s">
        <v>732</v>
      </c>
      <c r="C605" s="13">
        <v>8</v>
      </c>
      <c r="D605" s="13">
        <v>5</v>
      </c>
      <c r="E605" s="1">
        <v>35</v>
      </c>
      <c r="F605" s="2">
        <v>2.82457</v>
      </c>
      <c r="G605" s="1">
        <v>4</v>
      </c>
      <c r="H605" s="2">
        <v>2.8725499999999999</v>
      </c>
      <c r="I605" s="2">
        <f t="shared" si="36"/>
        <v>1.4161447583171951</v>
      </c>
      <c r="J605" s="1">
        <v>20</v>
      </c>
      <c r="K605" s="2">
        <v>2.8156099999999999</v>
      </c>
      <c r="L605" s="2">
        <f t="shared" si="37"/>
        <v>7.0807237915859762</v>
      </c>
      <c r="M605" s="1">
        <v>11</v>
      </c>
      <c r="N605" s="2">
        <v>2.82342</v>
      </c>
      <c r="O605" s="2">
        <f t="shared" si="38"/>
        <v>3.8943980853722868</v>
      </c>
      <c r="P605" s="1" t="s">
        <v>3435</v>
      </c>
      <c r="Q605" s="35">
        <v>-12458.577315</v>
      </c>
      <c r="R605" s="35">
        <v>-12456.76</v>
      </c>
      <c r="S605" s="40">
        <v>0.98859699999999995</v>
      </c>
      <c r="T605" s="47">
        <v>0.15483</v>
      </c>
      <c r="U605" s="13">
        <v>8</v>
      </c>
      <c r="V605" s="13">
        <v>5</v>
      </c>
      <c r="W605" s="35">
        <f t="shared" si="39"/>
        <v>0.61538461538461542</v>
      </c>
      <c r="X605" s="35">
        <v>-1.0319923076931445</v>
      </c>
      <c r="Y605" s="35">
        <v>-7.9384023668703424E-2</v>
      </c>
      <c r="Z605" s="35">
        <v>-1.4733234615378024</v>
      </c>
      <c r="AA605" s="35">
        <v>-0.11333257396444633</v>
      </c>
    </row>
    <row r="606" spans="2:27" x14ac:dyDescent="0.25">
      <c r="B606" t="s">
        <v>733</v>
      </c>
      <c r="C606" s="13">
        <v>8</v>
      </c>
      <c r="D606" s="13">
        <v>5</v>
      </c>
      <c r="E606" s="1">
        <v>36</v>
      </c>
      <c r="F606" s="2">
        <v>2.8365300000000002</v>
      </c>
      <c r="G606" s="1">
        <v>8</v>
      </c>
      <c r="H606" s="2">
        <v>2.9177200000000001</v>
      </c>
      <c r="I606" s="2">
        <f t="shared" si="36"/>
        <v>2.8203473962905377</v>
      </c>
      <c r="J606" s="1">
        <v>18</v>
      </c>
      <c r="K606" s="2">
        <v>2.8129900000000001</v>
      </c>
      <c r="L606" s="2">
        <f t="shared" si="37"/>
        <v>6.3457816416537103</v>
      </c>
      <c r="M606" s="1">
        <v>10</v>
      </c>
      <c r="N606" s="2">
        <v>2.8139699999999999</v>
      </c>
      <c r="O606" s="2">
        <f t="shared" si="38"/>
        <v>3.5254342453631722</v>
      </c>
      <c r="P606" s="1" t="s">
        <v>3435</v>
      </c>
      <c r="Q606" s="35">
        <v>-12457.459643</v>
      </c>
      <c r="R606" s="35">
        <v>-12456.06</v>
      </c>
      <c r="S606" s="40">
        <v>0.99394899999999997</v>
      </c>
      <c r="T606" s="47">
        <v>0.17383999999999999</v>
      </c>
      <c r="U606" s="13">
        <v>8</v>
      </c>
      <c r="V606" s="13">
        <v>5</v>
      </c>
      <c r="W606" s="35">
        <f t="shared" si="39"/>
        <v>0.61538461538461542</v>
      </c>
      <c r="X606" s="35">
        <v>-0.33199230769241694</v>
      </c>
      <c r="Y606" s="35">
        <v>-2.5537869822493613E-2</v>
      </c>
      <c r="Z606" s="35">
        <v>-0.35565146153749083</v>
      </c>
      <c r="AA606" s="35">
        <v>-2.7357804733653141E-2</v>
      </c>
    </row>
    <row r="607" spans="2:27" x14ac:dyDescent="0.25">
      <c r="B607" t="s">
        <v>734</v>
      </c>
      <c r="C607" s="13">
        <v>8</v>
      </c>
      <c r="D607" s="13">
        <v>5</v>
      </c>
      <c r="E607" s="1">
        <v>35</v>
      </c>
      <c r="F607" s="2">
        <v>2.8256299999999999</v>
      </c>
      <c r="G607" s="1">
        <v>5</v>
      </c>
      <c r="H607" s="2">
        <v>2.8468100000000001</v>
      </c>
      <c r="I607" s="2">
        <f t="shared" si="36"/>
        <v>1.769516886499648</v>
      </c>
      <c r="J607" s="1">
        <v>19</v>
      </c>
      <c r="K607" s="2">
        <v>2.8108399999999998</v>
      </c>
      <c r="L607" s="2">
        <f t="shared" si="37"/>
        <v>6.7241641686986622</v>
      </c>
      <c r="M607" s="1">
        <v>11</v>
      </c>
      <c r="N607" s="2">
        <v>2.8415499999999998</v>
      </c>
      <c r="O607" s="2">
        <f t="shared" si="38"/>
        <v>3.8929371502992254</v>
      </c>
      <c r="P607" s="1" t="s">
        <v>3435</v>
      </c>
      <c r="Q607" s="35">
        <v>-12457.866579</v>
      </c>
      <c r="R607" s="35">
        <v>-12456.234899999999</v>
      </c>
      <c r="S607" s="40">
        <v>0.99652600000000002</v>
      </c>
      <c r="T607" s="47">
        <v>0.19055</v>
      </c>
      <c r="U607" s="13">
        <v>8</v>
      </c>
      <c r="V607" s="13">
        <v>5</v>
      </c>
      <c r="W607" s="35">
        <f t="shared" si="39"/>
        <v>0.61538461538461542</v>
      </c>
      <c r="X607" s="35">
        <v>-0.50689230769239657</v>
      </c>
      <c r="Y607" s="35">
        <v>-3.8991715976338201E-2</v>
      </c>
      <c r="Z607" s="35">
        <v>-0.76258746153689572</v>
      </c>
      <c r="AA607" s="35">
        <v>-5.8660573964376593E-2</v>
      </c>
    </row>
    <row r="608" spans="2:27" x14ac:dyDescent="0.25">
      <c r="B608" t="s">
        <v>735</v>
      </c>
      <c r="C608" s="13">
        <v>8</v>
      </c>
      <c r="D608" s="13">
        <v>5</v>
      </c>
      <c r="E608" s="1">
        <v>36</v>
      </c>
      <c r="F608" s="2">
        <v>2.8350200000000001</v>
      </c>
      <c r="G608" s="1">
        <v>6</v>
      </c>
      <c r="H608" s="2">
        <v>2.9472700000000001</v>
      </c>
      <c r="I608" s="2">
        <f t="shared" si="36"/>
        <v>2.116387185981051</v>
      </c>
      <c r="J608" s="1">
        <v>20</v>
      </c>
      <c r="K608" s="2">
        <v>2.8012199999999998</v>
      </c>
      <c r="L608" s="2">
        <f t="shared" si="37"/>
        <v>7.0546239532701707</v>
      </c>
      <c r="M608" s="1">
        <v>10</v>
      </c>
      <c r="N608" s="2">
        <v>2.83527</v>
      </c>
      <c r="O608" s="2">
        <f t="shared" si="38"/>
        <v>3.5273119766350853</v>
      </c>
      <c r="P608" s="1" t="s">
        <v>3435</v>
      </c>
      <c r="Q608" s="35">
        <v>-12457.985198</v>
      </c>
      <c r="R608" s="35">
        <v>-12456.331399999999</v>
      </c>
      <c r="S608" s="40">
        <v>0.99623099999999998</v>
      </c>
      <c r="T608" s="47">
        <v>0.18815999999999899</v>
      </c>
      <c r="U608" s="13">
        <v>8</v>
      </c>
      <c r="V608" s="13">
        <v>5</v>
      </c>
      <c r="W608" s="35">
        <f t="shared" si="39"/>
        <v>0.61538461538461542</v>
      </c>
      <c r="X608" s="35">
        <v>-0.60339230769204732</v>
      </c>
      <c r="Y608" s="35">
        <v>-4.6414792899388255E-2</v>
      </c>
      <c r="Z608" s="35">
        <v>-0.88120646153765847</v>
      </c>
      <c r="AA608" s="35">
        <v>-6.7785112425973723E-2</v>
      </c>
    </row>
    <row r="609" spans="2:27" x14ac:dyDescent="0.25">
      <c r="B609" t="s">
        <v>736</v>
      </c>
      <c r="C609" s="13">
        <v>8</v>
      </c>
      <c r="D609" s="13">
        <v>5</v>
      </c>
      <c r="E609" s="1">
        <v>36</v>
      </c>
      <c r="F609" s="2">
        <v>2.83609</v>
      </c>
      <c r="G609" s="1">
        <v>5</v>
      </c>
      <c r="H609" s="2">
        <v>2.90883</v>
      </c>
      <c r="I609" s="2">
        <f t="shared" si="36"/>
        <v>1.7629905962081598</v>
      </c>
      <c r="J609" s="1">
        <v>20</v>
      </c>
      <c r="K609" s="2">
        <v>2.81908</v>
      </c>
      <c r="L609" s="2">
        <f t="shared" si="37"/>
        <v>7.0519623848326392</v>
      </c>
      <c r="M609" s="1">
        <v>11</v>
      </c>
      <c r="N609" s="2">
        <v>2.8339500000000002</v>
      </c>
      <c r="O609" s="2">
        <f t="shared" si="38"/>
        <v>3.8785793116579517</v>
      </c>
      <c r="P609" s="1" t="s">
        <v>3435</v>
      </c>
      <c r="Q609" s="35">
        <v>-12457.909313</v>
      </c>
      <c r="R609" s="35">
        <v>-12456.522499999999</v>
      </c>
      <c r="S609" s="40">
        <v>0.99551599999999996</v>
      </c>
      <c r="T609" s="47">
        <v>0.18289</v>
      </c>
      <c r="U609" s="13">
        <v>8</v>
      </c>
      <c r="V609" s="13">
        <v>5</v>
      </c>
      <c r="W609" s="35">
        <f t="shared" si="39"/>
        <v>0.61538461538461542</v>
      </c>
      <c r="X609" s="35">
        <v>-0.79449230769205315</v>
      </c>
      <c r="Y609" s="35">
        <v>-6.1114792899388704E-2</v>
      </c>
      <c r="Z609" s="35">
        <v>-0.80532146153745998</v>
      </c>
      <c r="AA609" s="35">
        <v>-6.1947804733650767E-2</v>
      </c>
    </row>
    <row r="610" spans="2:27" x14ac:dyDescent="0.25">
      <c r="B610" t="s">
        <v>737</v>
      </c>
      <c r="C610" s="13">
        <v>8</v>
      </c>
      <c r="D610" s="13">
        <v>5</v>
      </c>
      <c r="E610" s="1">
        <v>36</v>
      </c>
      <c r="F610" s="2">
        <v>2.8345600000000002</v>
      </c>
      <c r="G610" s="1">
        <v>5</v>
      </c>
      <c r="H610" s="2">
        <v>2.9034</v>
      </c>
      <c r="I610" s="2">
        <f t="shared" si="36"/>
        <v>1.7639421991420183</v>
      </c>
      <c r="J610" s="1">
        <v>20</v>
      </c>
      <c r="K610" s="2">
        <v>2.8222100000000001</v>
      </c>
      <c r="L610" s="2">
        <f t="shared" si="37"/>
        <v>7.0557687965680733</v>
      </c>
      <c r="M610" s="1">
        <v>11</v>
      </c>
      <c r="N610" s="2">
        <v>2.8257300000000001</v>
      </c>
      <c r="O610" s="2">
        <f t="shared" si="38"/>
        <v>3.8806728381124405</v>
      </c>
      <c r="P610" s="1" t="s">
        <v>3435</v>
      </c>
      <c r="Q610" s="35">
        <v>-12458.026645</v>
      </c>
      <c r="R610" s="35">
        <v>-12456.4455</v>
      </c>
      <c r="S610" s="40">
        <v>0.99126899999999996</v>
      </c>
      <c r="T610" s="47">
        <v>0.16289999999999999</v>
      </c>
      <c r="U610" s="13">
        <v>8</v>
      </c>
      <c r="V610" s="13">
        <v>5</v>
      </c>
      <c r="W610" s="35">
        <f t="shared" si="39"/>
        <v>0.61538461538461542</v>
      </c>
      <c r="X610" s="35">
        <v>-0.71749230769273709</v>
      </c>
      <c r="Y610" s="35">
        <v>-5.5191715976364394E-2</v>
      </c>
      <c r="Z610" s="35">
        <v>-0.92265346153726568</v>
      </c>
      <c r="AA610" s="35">
        <v>-7.0973343195174288E-2</v>
      </c>
    </row>
    <row r="611" spans="2:27" x14ac:dyDescent="0.25">
      <c r="B611" t="s">
        <v>738</v>
      </c>
      <c r="C611" s="13">
        <v>8</v>
      </c>
      <c r="D611" s="13">
        <v>5</v>
      </c>
      <c r="E611" s="1">
        <v>35</v>
      </c>
      <c r="F611" s="2">
        <v>2.8301799999999999</v>
      </c>
      <c r="G611" s="1">
        <v>5</v>
      </c>
      <c r="H611" s="2">
        <v>2.99458</v>
      </c>
      <c r="I611" s="2">
        <f t="shared" si="36"/>
        <v>1.7666720844610591</v>
      </c>
      <c r="J611" s="1">
        <v>20</v>
      </c>
      <c r="K611" s="2">
        <v>2.7915999999999999</v>
      </c>
      <c r="L611" s="2">
        <f t="shared" si="37"/>
        <v>7.0666883378442362</v>
      </c>
      <c r="M611" s="1">
        <v>10</v>
      </c>
      <c r="N611" s="2">
        <v>2.8251599999999999</v>
      </c>
      <c r="O611" s="2">
        <f t="shared" si="38"/>
        <v>3.5333441689221181</v>
      </c>
      <c r="P611" s="1" t="s">
        <v>3435</v>
      </c>
      <c r="Q611" s="35">
        <v>-12457.805353</v>
      </c>
      <c r="R611" s="35">
        <v>-12456.4095</v>
      </c>
      <c r="S611" s="40">
        <v>0.99148199999999997</v>
      </c>
      <c r="T611" s="47">
        <v>0.16360999999999901</v>
      </c>
      <c r="U611" s="13">
        <v>8</v>
      </c>
      <c r="V611" s="13">
        <v>5</v>
      </c>
      <c r="W611" s="35">
        <f t="shared" si="39"/>
        <v>0.61538461538461542</v>
      </c>
      <c r="X611" s="35">
        <v>-0.68149230769267888</v>
      </c>
      <c r="Y611" s="35">
        <v>-5.2422485207129145E-2</v>
      </c>
      <c r="Z611" s="35">
        <v>-0.70136146153708978</v>
      </c>
      <c r="AA611" s="35">
        <v>-5.3950881656699215E-2</v>
      </c>
    </row>
    <row r="612" spans="2:27" x14ac:dyDescent="0.25">
      <c r="B612" t="s">
        <v>739</v>
      </c>
      <c r="C612" s="13">
        <v>8</v>
      </c>
      <c r="D612" s="13">
        <v>5</v>
      </c>
      <c r="E612" s="1">
        <v>34</v>
      </c>
      <c r="F612" s="2">
        <v>2.82091</v>
      </c>
      <c r="G612" s="1">
        <v>4</v>
      </c>
      <c r="H612" s="2">
        <v>2.7638799999999999</v>
      </c>
      <c r="I612" s="2">
        <f t="shared" si="36"/>
        <v>1.4179821405149402</v>
      </c>
      <c r="J612" s="1">
        <v>18</v>
      </c>
      <c r="K612" s="2">
        <v>2.8277700000000001</v>
      </c>
      <c r="L612" s="2">
        <f t="shared" si="37"/>
        <v>6.380919632317231</v>
      </c>
      <c r="M612" s="1">
        <v>12</v>
      </c>
      <c r="N612" s="2">
        <v>2.8296199999999998</v>
      </c>
      <c r="O612" s="2">
        <f t="shared" si="38"/>
        <v>4.2539464215448204</v>
      </c>
      <c r="P612" s="1" t="s">
        <v>3435</v>
      </c>
      <c r="Q612" s="35">
        <v>-12458.171066999999</v>
      </c>
      <c r="R612" s="35">
        <v>-12456.931</v>
      </c>
      <c r="S612" s="40">
        <v>0.996282</v>
      </c>
      <c r="T612" s="47">
        <v>0.18854000000000001</v>
      </c>
      <c r="U612" s="13">
        <v>8</v>
      </c>
      <c r="V612" s="13">
        <v>5</v>
      </c>
      <c r="W612" s="35">
        <f t="shared" si="39"/>
        <v>0.61538461538461542</v>
      </c>
      <c r="X612" s="35">
        <v>-1.202992307693421</v>
      </c>
      <c r="Y612" s="35">
        <v>-9.2537869822570853E-2</v>
      </c>
      <c r="Z612" s="35">
        <v>-1.0670754615366604</v>
      </c>
      <c r="AA612" s="35">
        <v>-8.2082727810512346E-2</v>
      </c>
    </row>
    <row r="613" spans="2:27" x14ac:dyDescent="0.25">
      <c r="B613" t="s">
        <v>740</v>
      </c>
      <c r="C613" s="13">
        <v>8</v>
      </c>
      <c r="D613" s="13">
        <v>5</v>
      </c>
      <c r="E613" s="1">
        <v>36</v>
      </c>
      <c r="F613" s="2">
        <v>2.8394200000000001</v>
      </c>
      <c r="G613" s="1">
        <v>6</v>
      </c>
      <c r="H613" s="2">
        <v>2.8528199999999999</v>
      </c>
      <c r="I613" s="2">
        <f t="shared" si="36"/>
        <v>2.1131076064830139</v>
      </c>
      <c r="J613" s="1">
        <v>18</v>
      </c>
      <c r="K613" s="2">
        <v>2.8256000000000001</v>
      </c>
      <c r="L613" s="2">
        <f t="shared" si="37"/>
        <v>6.3393228194490421</v>
      </c>
      <c r="M613" s="1">
        <v>12</v>
      </c>
      <c r="N613" s="2">
        <v>2.85344</v>
      </c>
      <c r="O613" s="2">
        <f t="shared" si="38"/>
        <v>4.2262152129660278</v>
      </c>
      <c r="P613" s="1" t="s">
        <v>3435</v>
      </c>
      <c r="Q613" s="35">
        <v>-12458.118017000001</v>
      </c>
      <c r="R613" s="35">
        <v>-12456.6823</v>
      </c>
      <c r="S613" s="40">
        <v>0.99598500000000001</v>
      </c>
      <c r="T613" s="47">
        <v>0.18626999999999999</v>
      </c>
      <c r="U613" s="13">
        <v>8</v>
      </c>
      <c r="V613" s="13">
        <v>5</v>
      </c>
      <c r="W613" s="35">
        <f t="shared" si="39"/>
        <v>0.61538461538461542</v>
      </c>
      <c r="X613" s="35">
        <v>-0.95429230769332207</v>
      </c>
      <c r="Y613" s="35">
        <v>-7.3407100591794006E-2</v>
      </c>
      <c r="Z613" s="35">
        <v>-1.01402546153804</v>
      </c>
      <c r="AA613" s="35">
        <v>-7.8001958579849234E-2</v>
      </c>
    </row>
    <row r="614" spans="2:27" x14ac:dyDescent="0.25">
      <c r="B614" t="s">
        <v>741</v>
      </c>
      <c r="C614" s="13">
        <v>8</v>
      </c>
      <c r="D614" s="13">
        <v>5</v>
      </c>
      <c r="E614" s="1">
        <v>36</v>
      </c>
      <c r="F614" s="2">
        <v>2.8369800000000001</v>
      </c>
      <c r="G614" s="1">
        <v>5</v>
      </c>
      <c r="H614" s="2">
        <v>2.8558699999999999</v>
      </c>
      <c r="I614" s="2">
        <f t="shared" si="36"/>
        <v>1.7624375215898596</v>
      </c>
      <c r="J614" s="1">
        <v>21</v>
      </c>
      <c r="K614" s="2">
        <v>2.8485800000000001</v>
      </c>
      <c r="L614" s="2">
        <f t="shared" si="37"/>
        <v>7.4022375906774105</v>
      </c>
      <c r="M614" s="1">
        <v>10</v>
      </c>
      <c r="N614" s="2">
        <v>2.8031899999999998</v>
      </c>
      <c r="O614" s="2">
        <f t="shared" si="38"/>
        <v>3.5248750431797191</v>
      </c>
      <c r="P614" s="1" t="s">
        <v>3435</v>
      </c>
      <c r="Q614" s="35">
        <v>-12458.108947999999</v>
      </c>
      <c r="R614" s="35">
        <v>-12456.8352</v>
      </c>
      <c r="S614" s="40">
        <v>0.99628499999999998</v>
      </c>
      <c r="T614" s="47">
        <v>0.188659999999999</v>
      </c>
      <c r="U614" s="13">
        <v>8</v>
      </c>
      <c r="V614" s="13">
        <v>5</v>
      </c>
      <c r="W614" s="35">
        <f t="shared" si="39"/>
        <v>0.61538461538461542</v>
      </c>
      <c r="X614" s="35">
        <v>-1.1071923076924577</v>
      </c>
      <c r="Y614" s="35">
        <v>-8.5168639053265979E-2</v>
      </c>
      <c r="Z614" s="35">
        <v>-1.0049564615364943</v>
      </c>
      <c r="AA614" s="35">
        <v>-7.730434319511495E-2</v>
      </c>
    </row>
    <row r="615" spans="2:27" x14ac:dyDescent="0.25">
      <c r="B615" t="s">
        <v>742</v>
      </c>
      <c r="C615" s="13">
        <v>8</v>
      </c>
      <c r="D615" s="13">
        <v>5</v>
      </c>
      <c r="E615" s="1">
        <v>32</v>
      </c>
      <c r="F615" s="2">
        <v>2.80105</v>
      </c>
      <c r="G615" s="1">
        <v>5</v>
      </c>
      <c r="H615" s="2">
        <v>2.8300800000000002</v>
      </c>
      <c r="I615" s="2">
        <f t="shared" si="36"/>
        <v>1.7850448938790811</v>
      </c>
      <c r="J615" s="1">
        <v>14</v>
      </c>
      <c r="K615" s="2">
        <v>2.7808999999999999</v>
      </c>
      <c r="L615" s="2">
        <f t="shared" si="37"/>
        <v>4.9981257028614268</v>
      </c>
      <c r="M615" s="1">
        <v>13</v>
      </c>
      <c r="N615" s="2">
        <v>2.8115899999999998</v>
      </c>
      <c r="O615" s="2">
        <f t="shared" si="38"/>
        <v>4.6411167240856104</v>
      </c>
      <c r="P615" s="1" t="s">
        <v>3435</v>
      </c>
      <c r="Q615" s="35">
        <v>-12457.930318000001</v>
      </c>
      <c r="R615" s="35">
        <v>-12456.6896</v>
      </c>
      <c r="S615" s="40">
        <v>0.99667399999999995</v>
      </c>
      <c r="T615" s="47">
        <v>0.19189999999999999</v>
      </c>
      <c r="U615" s="13">
        <v>8</v>
      </c>
      <c r="V615" s="13">
        <v>5</v>
      </c>
      <c r="W615" s="35">
        <f t="shared" si="39"/>
        <v>0.61538461538461542</v>
      </c>
      <c r="X615" s="35">
        <v>-0.96159230769262649</v>
      </c>
      <c r="Y615" s="35">
        <v>-7.3968639053278967E-2</v>
      </c>
      <c r="Z615" s="35">
        <v>-0.82632646153797396</v>
      </c>
      <c r="AA615" s="35">
        <v>-6.3563573964459538E-2</v>
      </c>
    </row>
    <row r="616" spans="2:27" x14ac:dyDescent="0.25">
      <c r="B616" t="s">
        <v>743</v>
      </c>
      <c r="C616" s="13">
        <v>8</v>
      </c>
      <c r="D616" s="13">
        <v>5</v>
      </c>
      <c r="E616" s="1">
        <v>32</v>
      </c>
      <c r="F616" s="2">
        <v>2.79949</v>
      </c>
      <c r="G616" s="1">
        <v>3</v>
      </c>
      <c r="H616" s="2">
        <v>2.82456</v>
      </c>
      <c r="I616" s="2">
        <f t="shared" si="36"/>
        <v>1.0716237600420075</v>
      </c>
      <c r="J616" s="1">
        <v>18</v>
      </c>
      <c r="K616" s="2">
        <v>2.7860900000000002</v>
      </c>
      <c r="L616" s="2">
        <f t="shared" si="37"/>
        <v>6.4297425602520457</v>
      </c>
      <c r="M616" s="1">
        <v>11</v>
      </c>
      <c r="N616" s="2">
        <v>2.8145799999999999</v>
      </c>
      <c r="O616" s="2">
        <f t="shared" si="38"/>
        <v>3.929287120154028</v>
      </c>
      <c r="P616" s="1" t="s">
        <v>3435</v>
      </c>
      <c r="Q616" s="35">
        <v>-12458.214927000001</v>
      </c>
      <c r="R616" s="35">
        <v>-12456.958699999999</v>
      </c>
      <c r="S616" s="40">
        <v>0.99609700000000001</v>
      </c>
      <c r="T616" s="47">
        <v>0.18711</v>
      </c>
      <c r="U616" s="13">
        <v>8</v>
      </c>
      <c r="V616" s="13">
        <v>5</v>
      </c>
      <c r="W616" s="35">
        <f t="shared" si="39"/>
        <v>0.61538461538461542</v>
      </c>
      <c r="X616" s="35">
        <v>-1.2306923076921521</v>
      </c>
      <c r="Y616" s="35">
        <v>-9.4668639053242465E-2</v>
      </c>
      <c r="Z616" s="35">
        <v>-1.1109354615382472</v>
      </c>
      <c r="AA616" s="35">
        <v>-8.5456573964480559E-2</v>
      </c>
    </row>
    <row r="617" spans="2:27" x14ac:dyDescent="0.25">
      <c r="B617" t="s">
        <v>744</v>
      </c>
      <c r="C617" s="13">
        <v>8</v>
      </c>
      <c r="D617" s="13">
        <v>5</v>
      </c>
      <c r="E617" s="1">
        <v>35</v>
      </c>
      <c r="F617" s="2">
        <v>2.83175</v>
      </c>
      <c r="G617" s="1">
        <v>4</v>
      </c>
      <c r="H617" s="2">
        <v>2.88598</v>
      </c>
      <c r="I617" s="2">
        <f t="shared" si="36"/>
        <v>1.4125540743356582</v>
      </c>
      <c r="J617" s="1">
        <v>20</v>
      </c>
      <c r="K617" s="2">
        <v>2.7968000000000002</v>
      </c>
      <c r="L617" s="2">
        <f t="shared" si="37"/>
        <v>7.0627703716782912</v>
      </c>
      <c r="M617" s="1">
        <v>11</v>
      </c>
      <c r="N617" s="2">
        <v>2.8755700000000002</v>
      </c>
      <c r="O617" s="2">
        <f t="shared" si="38"/>
        <v>3.8845237044230601</v>
      </c>
      <c r="P617" s="1" t="s">
        <v>3435</v>
      </c>
      <c r="Q617" s="35">
        <v>-12458.078305999999</v>
      </c>
      <c r="R617" s="35">
        <v>-12456.782800000001</v>
      </c>
      <c r="S617" s="40">
        <v>0.994255</v>
      </c>
      <c r="T617" s="47">
        <v>0.17546999999999999</v>
      </c>
      <c r="U617" s="13">
        <v>8</v>
      </c>
      <c r="V617" s="13">
        <v>5</v>
      </c>
      <c r="W617" s="35">
        <f t="shared" si="39"/>
        <v>0.61538461538461542</v>
      </c>
      <c r="X617" s="35">
        <v>-1.0547923076937877</v>
      </c>
      <c r="Y617" s="35">
        <v>-8.113786982259906E-2</v>
      </c>
      <c r="Z617" s="35">
        <v>-0.97431446153677825</v>
      </c>
      <c r="AA617" s="35">
        <v>-7.4947266272059859E-2</v>
      </c>
    </row>
    <row r="618" spans="2:27" x14ac:dyDescent="0.25">
      <c r="B618" t="s">
        <v>745</v>
      </c>
      <c r="C618" s="13">
        <v>8</v>
      </c>
      <c r="D618" s="13">
        <v>5</v>
      </c>
      <c r="E618" s="1">
        <v>35</v>
      </c>
      <c r="F618" s="2">
        <v>2.8337300000000001</v>
      </c>
      <c r="G618" s="1">
        <v>4</v>
      </c>
      <c r="H618" s="2">
        <v>2.8795700000000002</v>
      </c>
      <c r="I618" s="2">
        <f t="shared" ref="I618:I681" si="40">G618/$F618</f>
        <v>1.4115670864902443</v>
      </c>
      <c r="J618" s="1">
        <v>22</v>
      </c>
      <c r="K618" s="2">
        <v>2.8245499999999999</v>
      </c>
      <c r="L618" s="2">
        <f t="shared" ref="L618:L681" si="41">J618/$F618</f>
        <v>7.7636189756963434</v>
      </c>
      <c r="M618" s="1">
        <v>9</v>
      </c>
      <c r="N618" s="2">
        <v>2.8357800000000002</v>
      </c>
      <c r="O618" s="2">
        <f t="shared" ref="O618:O681" si="42">M618/$F618</f>
        <v>3.1760259446030497</v>
      </c>
      <c r="P618" s="1" t="s">
        <v>3435</v>
      </c>
      <c r="Q618" s="35">
        <v>-12458.235833999999</v>
      </c>
      <c r="R618" s="35">
        <v>-12456.947899999999</v>
      </c>
      <c r="S618" s="40">
        <v>0.99610699999999996</v>
      </c>
      <c r="T618" s="47">
        <v>0.18715999999999999</v>
      </c>
      <c r="U618" s="13">
        <v>8</v>
      </c>
      <c r="V618" s="13">
        <v>5</v>
      </c>
      <c r="W618" s="35">
        <f t="shared" si="39"/>
        <v>0.61538461538461542</v>
      </c>
      <c r="X618" s="35">
        <v>-1.2198923076921346</v>
      </c>
      <c r="Y618" s="35">
        <v>-9.38378698224719E-2</v>
      </c>
      <c r="Z618" s="35">
        <v>-1.1318424615365075</v>
      </c>
      <c r="AA618" s="35">
        <v>-8.70648047335775E-2</v>
      </c>
    </row>
    <row r="619" spans="2:27" x14ac:dyDescent="0.25">
      <c r="B619" t="s">
        <v>746</v>
      </c>
      <c r="C619" s="13">
        <v>8</v>
      </c>
      <c r="D619" s="13">
        <v>5</v>
      </c>
      <c r="E619" s="1">
        <v>34</v>
      </c>
      <c r="F619" s="2">
        <v>2.81548</v>
      </c>
      <c r="G619" s="1">
        <v>3</v>
      </c>
      <c r="H619" s="2">
        <v>2.76085</v>
      </c>
      <c r="I619" s="2">
        <f t="shared" si="40"/>
        <v>1.0655376703084376</v>
      </c>
      <c r="J619" s="1">
        <v>18</v>
      </c>
      <c r="K619" s="2">
        <v>2.7929900000000001</v>
      </c>
      <c r="L619" s="2">
        <f t="shared" si="41"/>
        <v>6.3932260218506256</v>
      </c>
      <c r="M619" s="1">
        <v>13</v>
      </c>
      <c r="N619" s="2">
        <v>2.85921</v>
      </c>
      <c r="O619" s="2">
        <f t="shared" si="42"/>
        <v>4.6173299046698961</v>
      </c>
      <c r="P619" s="1" t="s">
        <v>3435</v>
      </c>
      <c r="Q619" s="35">
        <v>-12458.213323</v>
      </c>
      <c r="R619" s="35">
        <v>-12456.953299999999</v>
      </c>
      <c r="S619" s="40">
        <v>0.99582099999999996</v>
      </c>
      <c r="T619" s="47">
        <v>0.18508999999999901</v>
      </c>
      <c r="U619" s="13">
        <v>8</v>
      </c>
      <c r="V619" s="13">
        <v>5</v>
      </c>
      <c r="W619" s="35">
        <f t="shared" ref="W619:W682" si="43">U619/13</f>
        <v>0.61538461538461542</v>
      </c>
      <c r="X619" s="35">
        <v>-1.2252923076921434</v>
      </c>
      <c r="Y619" s="35">
        <v>-9.4253254437857176E-2</v>
      </c>
      <c r="Z619" s="35">
        <v>-1.1093314615372947</v>
      </c>
      <c r="AA619" s="35">
        <v>-8.5333189349022662E-2</v>
      </c>
    </row>
    <row r="620" spans="2:27" x14ac:dyDescent="0.25">
      <c r="B620" t="s">
        <v>747</v>
      </c>
      <c r="C620" s="13">
        <v>8</v>
      </c>
      <c r="D620" s="13">
        <v>5</v>
      </c>
      <c r="E620" s="1">
        <v>34</v>
      </c>
      <c r="F620" s="2">
        <v>2.81982</v>
      </c>
      <c r="G620" s="1">
        <v>4</v>
      </c>
      <c r="H620" s="2">
        <v>2.7999000000000001</v>
      </c>
      <c r="I620" s="2">
        <f t="shared" si="40"/>
        <v>1.4185302607967885</v>
      </c>
      <c r="J620" s="1">
        <v>20</v>
      </c>
      <c r="K620" s="2">
        <v>2.8390300000000002</v>
      </c>
      <c r="L620" s="2">
        <f t="shared" si="41"/>
        <v>7.0926513039839421</v>
      </c>
      <c r="M620" s="1">
        <v>10</v>
      </c>
      <c r="N620" s="2">
        <v>2.78938</v>
      </c>
      <c r="O620" s="2">
        <f t="shared" si="42"/>
        <v>3.546325651991971</v>
      </c>
      <c r="P620" s="1" t="s">
        <v>3435</v>
      </c>
      <c r="Q620" s="35">
        <v>-12458.251324999999</v>
      </c>
      <c r="R620" s="35">
        <v>-12456.8259</v>
      </c>
      <c r="S620" s="40">
        <v>0.99512599999999996</v>
      </c>
      <c r="T620" s="47">
        <v>0.18042</v>
      </c>
      <c r="U620" s="13">
        <v>8</v>
      </c>
      <c r="V620" s="13">
        <v>5</v>
      </c>
      <c r="W620" s="35">
        <f t="shared" si="43"/>
        <v>0.61538461538461542</v>
      </c>
      <c r="X620" s="35">
        <v>-1.0978923076927458</v>
      </c>
      <c r="Y620" s="35">
        <v>-8.4453254437903524E-2</v>
      </c>
      <c r="Z620" s="35">
        <v>-1.1473334615366184</v>
      </c>
      <c r="AA620" s="35">
        <v>-8.8256420118201423E-2</v>
      </c>
    </row>
    <row r="621" spans="2:27" x14ac:dyDescent="0.25">
      <c r="B621" t="s">
        <v>748</v>
      </c>
      <c r="C621" s="13">
        <v>8</v>
      </c>
      <c r="D621" s="13">
        <v>5</v>
      </c>
      <c r="E621" s="1">
        <v>34</v>
      </c>
      <c r="F621" s="2">
        <v>2.8161499999999999</v>
      </c>
      <c r="G621" s="1">
        <v>4</v>
      </c>
      <c r="H621" s="2">
        <v>2.8086799999999998</v>
      </c>
      <c r="I621" s="2">
        <f t="shared" si="40"/>
        <v>1.4203788860678586</v>
      </c>
      <c r="J621" s="1">
        <v>19</v>
      </c>
      <c r="K621" s="2">
        <v>2.8100700000000001</v>
      </c>
      <c r="L621" s="2">
        <f t="shared" si="41"/>
        <v>6.7467997088223282</v>
      </c>
      <c r="M621" s="1">
        <v>11</v>
      </c>
      <c r="N621" s="2">
        <v>2.8293699999999999</v>
      </c>
      <c r="O621" s="2">
        <f t="shared" si="42"/>
        <v>3.906041936686611</v>
      </c>
      <c r="P621" s="1" t="s">
        <v>3435</v>
      </c>
      <c r="Q621" s="35">
        <v>-12458.261474999999</v>
      </c>
      <c r="R621" s="35">
        <v>-12456.816199999999</v>
      </c>
      <c r="S621" s="40">
        <v>0.99641599999999997</v>
      </c>
      <c r="T621" s="47">
        <v>0.18969</v>
      </c>
      <c r="U621" s="13">
        <v>8</v>
      </c>
      <c r="V621" s="13">
        <v>5</v>
      </c>
      <c r="W621" s="35">
        <f t="shared" si="43"/>
        <v>0.61538461538461542</v>
      </c>
      <c r="X621" s="35">
        <v>-1.0881923076922249</v>
      </c>
      <c r="Y621" s="35">
        <v>-8.3707100591709604E-2</v>
      </c>
      <c r="Z621" s="35">
        <v>-1.1574834615366854</v>
      </c>
      <c r="AA621" s="35">
        <v>-8.9037189348975795E-2</v>
      </c>
    </row>
    <row r="622" spans="2:27" x14ac:dyDescent="0.25">
      <c r="B622" t="s">
        <v>749</v>
      </c>
      <c r="C622" s="13">
        <v>8</v>
      </c>
      <c r="D622" s="13">
        <v>5</v>
      </c>
      <c r="E622" s="1">
        <v>34</v>
      </c>
      <c r="F622" s="2">
        <v>2.8218999999999999</v>
      </c>
      <c r="G622" s="1">
        <v>3</v>
      </c>
      <c r="H622" s="2">
        <v>2.8446500000000001</v>
      </c>
      <c r="I622" s="2">
        <f t="shared" si="40"/>
        <v>1.0631135050852263</v>
      </c>
      <c r="J622" s="1">
        <v>19</v>
      </c>
      <c r="K622" s="2">
        <v>2.8011900000000001</v>
      </c>
      <c r="L622" s="2">
        <f t="shared" si="41"/>
        <v>6.7330521988731</v>
      </c>
      <c r="M622" s="1">
        <v>12</v>
      </c>
      <c r="N622" s="2">
        <v>2.8490099999999998</v>
      </c>
      <c r="O622" s="2">
        <f t="shared" si="42"/>
        <v>4.2524540203409051</v>
      </c>
      <c r="P622" s="1" t="s">
        <v>3435</v>
      </c>
      <c r="Q622" s="35">
        <v>-12458.307175</v>
      </c>
      <c r="R622" s="35">
        <v>-12456.8869</v>
      </c>
      <c r="S622" s="40">
        <v>0.99629100000000004</v>
      </c>
      <c r="T622" s="47">
        <v>0.18870000000000001</v>
      </c>
      <c r="U622" s="13">
        <v>8</v>
      </c>
      <c r="V622" s="13">
        <v>5</v>
      </c>
      <c r="W622" s="35">
        <f t="shared" si="43"/>
        <v>0.61538461538461542</v>
      </c>
      <c r="X622" s="35">
        <v>-1.1588923076924402</v>
      </c>
      <c r="Y622" s="35">
        <v>-8.9145562130187705E-2</v>
      </c>
      <c r="Z622" s="35">
        <v>-1.2031834615372645</v>
      </c>
      <c r="AA622" s="35">
        <v>-9.2552573964404958E-2</v>
      </c>
    </row>
    <row r="623" spans="2:27" x14ac:dyDescent="0.25">
      <c r="B623" t="s">
        <v>750</v>
      </c>
      <c r="C623" s="13">
        <v>8</v>
      </c>
      <c r="D623" s="13">
        <v>5</v>
      </c>
      <c r="E623" s="1">
        <v>34</v>
      </c>
      <c r="F623" s="2">
        <v>2.81799</v>
      </c>
      <c r="G623" s="1">
        <v>5</v>
      </c>
      <c r="H623" s="2">
        <v>2.8142800000000001</v>
      </c>
      <c r="I623" s="2">
        <f t="shared" si="40"/>
        <v>1.7743143162324919</v>
      </c>
      <c r="J623" s="1">
        <v>18</v>
      </c>
      <c r="K623" s="2">
        <v>2.8162799999999999</v>
      </c>
      <c r="L623" s="2">
        <f t="shared" si="41"/>
        <v>6.3875315384369706</v>
      </c>
      <c r="M623" s="1">
        <v>11</v>
      </c>
      <c r="N623" s="2">
        <v>2.8224800000000001</v>
      </c>
      <c r="O623" s="2">
        <f t="shared" si="42"/>
        <v>3.9034914957114824</v>
      </c>
      <c r="P623" s="1" t="s">
        <v>3435</v>
      </c>
      <c r="Q623" s="35">
        <v>-12457.88063</v>
      </c>
      <c r="R623" s="35">
        <v>-12456.5484</v>
      </c>
      <c r="S623" s="40">
        <v>0.99575199999999997</v>
      </c>
      <c r="T623" s="47">
        <v>0.18456999999999901</v>
      </c>
      <c r="U623" s="13">
        <v>8</v>
      </c>
      <c r="V623" s="13">
        <v>5</v>
      </c>
      <c r="W623" s="35">
        <f t="shared" si="43"/>
        <v>0.61538461538461542</v>
      </c>
      <c r="X623" s="35">
        <v>-0.8203923076926003</v>
      </c>
      <c r="Y623" s="35">
        <v>-6.3107100591738491E-2</v>
      </c>
      <c r="Z623" s="35">
        <v>-0.77663846153700433</v>
      </c>
      <c r="AA623" s="35">
        <v>-5.9741420118231102E-2</v>
      </c>
    </row>
    <row r="624" spans="2:27" x14ac:dyDescent="0.25">
      <c r="B624" t="s">
        <v>751</v>
      </c>
      <c r="C624" s="13">
        <v>8</v>
      </c>
      <c r="D624" s="13">
        <v>5</v>
      </c>
      <c r="E624" s="1">
        <v>33</v>
      </c>
      <c r="F624" s="2">
        <v>2.8095400000000001</v>
      </c>
      <c r="G624" s="1">
        <v>5</v>
      </c>
      <c r="H624" s="2">
        <v>2.8201499999999999</v>
      </c>
      <c r="I624" s="2">
        <f t="shared" si="40"/>
        <v>1.7796507613345955</v>
      </c>
      <c r="J624" s="1">
        <v>16</v>
      </c>
      <c r="K624" s="2">
        <v>2.7780499999999999</v>
      </c>
      <c r="L624" s="2">
        <f t="shared" si="41"/>
        <v>5.6948824362707056</v>
      </c>
      <c r="M624" s="1">
        <v>12</v>
      </c>
      <c r="N624" s="2">
        <v>2.8471099999999998</v>
      </c>
      <c r="O624" s="2">
        <f t="shared" si="42"/>
        <v>4.2711618272030298</v>
      </c>
      <c r="P624" s="1" t="s">
        <v>3435</v>
      </c>
      <c r="Q624" s="35">
        <v>-12458.061747</v>
      </c>
      <c r="R624" s="35">
        <v>-12456.531999999999</v>
      </c>
      <c r="S624" s="40">
        <v>0.99523899999999998</v>
      </c>
      <c r="T624" s="47">
        <v>0.18114</v>
      </c>
      <c r="U624" s="13">
        <v>8</v>
      </c>
      <c r="V624" s="13">
        <v>5</v>
      </c>
      <c r="W624" s="35">
        <f t="shared" si="43"/>
        <v>0.61538461538461542</v>
      </c>
      <c r="X624" s="35">
        <v>-0.80399230769216956</v>
      </c>
      <c r="Y624" s="35">
        <v>-6.1845562130166891E-2</v>
      </c>
      <c r="Z624" s="35">
        <v>-0.95775546153709001</v>
      </c>
      <c r="AA624" s="35">
        <v>-7.3673497041314623E-2</v>
      </c>
    </row>
    <row r="625" spans="2:27" x14ac:dyDescent="0.25">
      <c r="B625" t="s">
        <v>752</v>
      </c>
      <c r="C625" s="13">
        <v>8</v>
      </c>
      <c r="D625" s="13">
        <v>5</v>
      </c>
      <c r="E625" s="1">
        <v>34</v>
      </c>
      <c r="F625" s="2">
        <v>2.8292299999999999</v>
      </c>
      <c r="G625" s="1">
        <v>5</v>
      </c>
      <c r="H625" s="2">
        <v>2.8824800000000002</v>
      </c>
      <c r="I625" s="2">
        <f t="shared" si="40"/>
        <v>1.7672652983320551</v>
      </c>
      <c r="J625" s="1">
        <v>19</v>
      </c>
      <c r="K625" s="2">
        <v>2.8045900000000001</v>
      </c>
      <c r="L625" s="2">
        <f t="shared" si="41"/>
        <v>6.7156081336618092</v>
      </c>
      <c r="M625" s="1">
        <v>10</v>
      </c>
      <c r="N625" s="2">
        <v>2.8494299999999999</v>
      </c>
      <c r="O625" s="2">
        <f t="shared" si="42"/>
        <v>3.5345305966641103</v>
      </c>
      <c r="P625" s="1" t="s">
        <v>3435</v>
      </c>
      <c r="Q625" s="35">
        <v>-12458.181144</v>
      </c>
      <c r="R625" s="35">
        <v>-12456.6893</v>
      </c>
      <c r="S625" s="40">
        <v>0.99543999999999999</v>
      </c>
      <c r="T625" s="47">
        <v>0.18248</v>
      </c>
      <c r="U625" s="13">
        <v>8</v>
      </c>
      <c r="V625" s="13">
        <v>5</v>
      </c>
      <c r="W625" s="35">
        <f t="shared" si="43"/>
        <v>0.61538461538461542</v>
      </c>
      <c r="X625" s="35">
        <v>-0.96129230769292917</v>
      </c>
      <c r="Y625" s="35">
        <v>-7.3945562130225323E-2</v>
      </c>
      <c r="Z625" s="35">
        <v>-1.0771524615374801</v>
      </c>
      <c r="AA625" s="35">
        <v>-8.2857881656729235E-2</v>
      </c>
    </row>
    <row r="626" spans="2:27" x14ac:dyDescent="0.25">
      <c r="B626" t="s">
        <v>753</v>
      </c>
      <c r="C626" s="13">
        <v>8</v>
      </c>
      <c r="D626" s="13">
        <v>5</v>
      </c>
      <c r="E626" s="1">
        <v>33</v>
      </c>
      <c r="F626" s="2">
        <v>2.81427</v>
      </c>
      <c r="G626" s="1">
        <v>5</v>
      </c>
      <c r="H626" s="2">
        <v>2.8061799999999999</v>
      </c>
      <c r="I626" s="2">
        <f t="shared" si="40"/>
        <v>1.77665966662758</v>
      </c>
      <c r="J626" s="1">
        <v>15</v>
      </c>
      <c r="K626" s="2">
        <v>2.8062</v>
      </c>
      <c r="L626" s="2">
        <f t="shared" si="41"/>
        <v>5.3299789998827407</v>
      </c>
      <c r="M626" s="1">
        <v>13</v>
      </c>
      <c r="N626" s="2">
        <v>2.8267099999999998</v>
      </c>
      <c r="O626" s="2">
        <f t="shared" si="42"/>
        <v>4.6193151332317086</v>
      </c>
      <c r="P626" s="1" t="s">
        <v>3435</v>
      </c>
      <c r="Q626" s="35">
        <v>-12458.072474000001</v>
      </c>
      <c r="R626" s="35">
        <v>-12456.5412</v>
      </c>
      <c r="S626" s="40">
        <v>0.99592499999999995</v>
      </c>
      <c r="T626" s="47">
        <v>0.18581999999999901</v>
      </c>
      <c r="U626" s="13">
        <v>8</v>
      </c>
      <c r="V626" s="13">
        <v>5</v>
      </c>
      <c r="W626" s="35">
        <f t="shared" si="43"/>
        <v>0.61538461538461542</v>
      </c>
      <c r="X626" s="35">
        <v>-0.81319230769258866</v>
      </c>
      <c r="Y626" s="35">
        <v>-6.2553254437891434E-2</v>
      </c>
      <c r="Z626" s="35">
        <v>-0.96848246153786022</v>
      </c>
      <c r="AA626" s="35">
        <v>-7.4498650887527704E-2</v>
      </c>
    </row>
    <row r="627" spans="2:27" x14ac:dyDescent="0.25">
      <c r="B627" t="s">
        <v>754</v>
      </c>
      <c r="C627" s="13">
        <v>8</v>
      </c>
      <c r="D627" s="13">
        <v>5</v>
      </c>
      <c r="E627" s="1">
        <v>34</v>
      </c>
      <c r="F627" s="2">
        <v>2.82193</v>
      </c>
      <c r="G627" s="1">
        <v>3</v>
      </c>
      <c r="H627" s="2">
        <v>2.8138999999999998</v>
      </c>
      <c r="I627" s="2">
        <f t="shared" si="40"/>
        <v>1.0631022031021322</v>
      </c>
      <c r="J627" s="1">
        <v>19</v>
      </c>
      <c r="K627" s="2">
        <v>2.7963499999999999</v>
      </c>
      <c r="L627" s="2">
        <f t="shared" si="41"/>
        <v>6.7329806196468374</v>
      </c>
      <c r="M627" s="1">
        <v>12</v>
      </c>
      <c r="N627" s="2">
        <v>2.8644500000000002</v>
      </c>
      <c r="O627" s="2">
        <f t="shared" si="42"/>
        <v>4.2524088124085289</v>
      </c>
      <c r="P627" s="1" t="s">
        <v>3435</v>
      </c>
      <c r="Q627" s="35">
        <v>-12458.258522</v>
      </c>
      <c r="R627" s="35">
        <v>-12456.775600000001</v>
      </c>
      <c r="S627" s="40">
        <v>0.996139</v>
      </c>
      <c r="T627" s="47">
        <v>0.18740999999999899</v>
      </c>
      <c r="U627" s="13">
        <v>8</v>
      </c>
      <c r="V627" s="13">
        <v>5</v>
      </c>
      <c r="W627" s="35">
        <f t="shared" si="43"/>
        <v>0.61538461538461542</v>
      </c>
      <c r="X627" s="35">
        <v>-1.0475923076937761</v>
      </c>
      <c r="Y627" s="35">
        <v>-8.0584023668752003E-2</v>
      </c>
      <c r="Z627" s="35">
        <v>-1.1545304615374334</v>
      </c>
      <c r="AA627" s="35">
        <v>-8.8810035502879497E-2</v>
      </c>
    </row>
    <row r="628" spans="2:27" x14ac:dyDescent="0.25">
      <c r="B628" t="s">
        <v>755</v>
      </c>
      <c r="C628" s="13">
        <v>8</v>
      </c>
      <c r="D628" s="13">
        <v>5</v>
      </c>
      <c r="E628" s="1">
        <v>36</v>
      </c>
      <c r="F628" s="2">
        <v>2.8335900000000001</v>
      </c>
      <c r="G628" s="1">
        <v>5</v>
      </c>
      <c r="H628" s="2">
        <v>2.8651399999999998</v>
      </c>
      <c r="I628" s="2">
        <f t="shared" si="40"/>
        <v>1.7645460352415134</v>
      </c>
      <c r="J628" s="1">
        <v>20</v>
      </c>
      <c r="K628" s="2">
        <v>2.8133599999999999</v>
      </c>
      <c r="L628" s="2">
        <f t="shared" si="41"/>
        <v>7.0581841409660537</v>
      </c>
      <c r="M628" s="1">
        <v>11</v>
      </c>
      <c r="N628" s="2">
        <v>2.85602</v>
      </c>
      <c r="O628" s="2">
        <f t="shared" si="42"/>
        <v>3.8820012775313293</v>
      </c>
      <c r="P628" s="1" t="s">
        <v>3435</v>
      </c>
      <c r="Q628" s="35">
        <v>-12458.175768999999</v>
      </c>
      <c r="R628" s="35">
        <v>-12456.6785</v>
      </c>
      <c r="S628" s="40">
        <v>0.99616000000000005</v>
      </c>
      <c r="T628" s="47">
        <v>0.18754000000000001</v>
      </c>
      <c r="U628" s="13">
        <v>8</v>
      </c>
      <c r="V628" s="13">
        <v>5</v>
      </c>
      <c r="W628" s="35">
        <f t="shared" si="43"/>
        <v>0.61538461538461542</v>
      </c>
      <c r="X628" s="35">
        <v>-0.95049230769291171</v>
      </c>
      <c r="Y628" s="35">
        <v>-7.3114792899454745E-2</v>
      </c>
      <c r="Z628" s="35">
        <v>-1.0717774615368398</v>
      </c>
      <c r="AA628" s="35">
        <v>-8.2444420118218453E-2</v>
      </c>
    </row>
    <row r="629" spans="2:27" x14ac:dyDescent="0.25">
      <c r="B629" t="s">
        <v>756</v>
      </c>
      <c r="C629" s="13">
        <v>8</v>
      </c>
      <c r="D629" s="13">
        <v>5</v>
      </c>
      <c r="E629" s="1">
        <v>34</v>
      </c>
      <c r="F629" s="2">
        <v>2.8145899999999999</v>
      </c>
      <c r="G629" s="1">
        <v>4</v>
      </c>
      <c r="H629" s="2">
        <v>2.7745700000000002</v>
      </c>
      <c r="I629" s="2">
        <f t="shared" si="40"/>
        <v>1.4211661378744329</v>
      </c>
      <c r="J629" s="1">
        <v>19</v>
      </c>
      <c r="K629" s="2">
        <v>2.8033600000000001</v>
      </c>
      <c r="L629" s="2">
        <f t="shared" si="41"/>
        <v>6.7505391549035565</v>
      </c>
      <c r="M629" s="1">
        <v>11</v>
      </c>
      <c r="N629" s="2">
        <v>2.8485200000000002</v>
      </c>
      <c r="O629" s="2">
        <f t="shared" si="42"/>
        <v>3.9082068791546907</v>
      </c>
      <c r="P629" s="1" t="s">
        <v>3435</v>
      </c>
      <c r="Q629" s="35">
        <v>-12458.144425</v>
      </c>
      <c r="R629" s="35">
        <v>-12456.704599999999</v>
      </c>
      <c r="S629" s="40">
        <v>0.99543300000000001</v>
      </c>
      <c r="T629" s="47">
        <v>0.18235000000000001</v>
      </c>
      <c r="U629" s="13">
        <v>8</v>
      </c>
      <c r="V629" s="13">
        <v>5</v>
      </c>
      <c r="W629" s="35">
        <f t="shared" si="43"/>
        <v>0.61538461538461542</v>
      </c>
      <c r="X629" s="35">
        <v>-0.97659230769204441</v>
      </c>
      <c r="Y629" s="35">
        <v>-7.5122485207080342E-2</v>
      </c>
      <c r="Z629" s="35">
        <v>-1.0404334615377593</v>
      </c>
      <c r="AA629" s="35">
        <v>-8.0033343195212256E-2</v>
      </c>
    </row>
    <row r="630" spans="2:27" x14ac:dyDescent="0.25">
      <c r="B630" t="s">
        <v>757</v>
      </c>
      <c r="C630" s="13">
        <v>8</v>
      </c>
      <c r="D630" s="13">
        <v>5</v>
      </c>
      <c r="E630" s="1">
        <v>34</v>
      </c>
      <c r="F630" s="2">
        <v>2.8200599999999998</v>
      </c>
      <c r="G630" s="1">
        <v>3</v>
      </c>
      <c r="H630" s="2">
        <v>2.8350900000000001</v>
      </c>
      <c r="I630" s="2">
        <f t="shared" si="40"/>
        <v>1.0638071530392972</v>
      </c>
      <c r="J630" s="1">
        <v>20</v>
      </c>
      <c r="K630" s="2">
        <v>2.80789</v>
      </c>
      <c r="L630" s="2">
        <f t="shared" si="41"/>
        <v>7.0920476869286473</v>
      </c>
      <c r="M630" s="1">
        <v>11</v>
      </c>
      <c r="N630" s="2">
        <v>2.8380899999999998</v>
      </c>
      <c r="O630" s="2">
        <f t="shared" si="42"/>
        <v>3.900626227810756</v>
      </c>
      <c r="P630" s="1" t="s">
        <v>3435</v>
      </c>
      <c r="Q630" s="35">
        <v>-12458.492693</v>
      </c>
      <c r="R630" s="35">
        <v>-12456.7415</v>
      </c>
      <c r="S630" s="40">
        <v>0.99766100000000002</v>
      </c>
      <c r="T630" s="47">
        <v>0.20246999999999901</v>
      </c>
      <c r="U630" s="13">
        <v>8</v>
      </c>
      <c r="V630" s="13">
        <v>5</v>
      </c>
      <c r="W630" s="35">
        <f t="shared" si="43"/>
        <v>0.61538461538461542</v>
      </c>
      <c r="X630" s="35">
        <v>-1.0134923076930136</v>
      </c>
      <c r="Y630" s="35">
        <v>-7.7960946745616433E-2</v>
      </c>
      <c r="Z630" s="35">
        <v>-1.3887014615374937</v>
      </c>
      <c r="AA630" s="35">
        <v>-0.10682318934903798</v>
      </c>
    </row>
    <row r="631" spans="2:27" x14ac:dyDescent="0.25">
      <c r="B631" t="s">
        <v>758</v>
      </c>
      <c r="C631" s="13">
        <v>8</v>
      </c>
      <c r="D631" s="13">
        <v>5</v>
      </c>
      <c r="E631" s="1">
        <v>34</v>
      </c>
      <c r="F631" s="2">
        <v>2.81989</v>
      </c>
      <c r="G631" s="1">
        <v>3</v>
      </c>
      <c r="H631" s="2">
        <v>2.8364099999999999</v>
      </c>
      <c r="I631" s="2">
        <f t="shared" si="40"/>
        <v>1.0638712857593735</v>
      </c>
      <c r="J631" s="1">
        <v>20</v>
      </c>
      <c r="K631" s="2">
        <v>2.8068399999999998</v>
      </c>
      <c r="L631" s="2">
        <f t="shared" si="41"/>
        <v>7.0924752383958243</v>
      </c>
      <c r="M631" s="1">
        <v>11</v>
      </c>
      <c r="N631" s="2">
        <v>2.8391000000000002</v>
      </c>
      <c r="O631" s="2">
        <f t="shared" si="42"/>
        <v>3.9008613811177031</v>
      </c>
      <c r="P631" s="1" t="s">
        <v>3435</v>
      </c>
      <c r="Q631" s="35">
        <v>-12458.159874000001</v>
      </c>
      <c r="R631" s="35">
        <v>-12456.738799999999</v>
      </c>
      <c r="S631" s="40">
        <v>0.99680599999999997</v>
      </c>
      <c r="T631" s="47">
        <v>0.19320000000000001</v>
      </c>
      <c r="U631" s="13">
        <v>8</v>
      </c>
      <c r="V631" s="13">
        <v>5</v>
      </c>
      <c r="W631" s="35">
        <f t="shared" si="43"/>
        <v>0.61538461538461542</v>
      </c>
      <c r="X631" s="35">
        <v>-1.0107923076920997</v>
      </c>
      <c r="Y631" s="35">
        <v>-7.775325443785383E-2</v>
      </c>
      <c r="Z631" s="35">
        <v>-1.0558824615382036</v>
      </c>
      <c r="AA631" s="35">
        <v>-8.1221727810631056E-2</v>
      </c>
    </row>
    <row r="632" spans="2:27" x14ac:dyDescent="0.25">
      <c r="B632" t="s">
        <v>759</v>
      </c>
      <c r="C632" s="13">
        <v>8</v>
      </c>
      <c r="D632" s="13">
        <v>5</v>
      </c>
      <c r="E632" s="1">
        <v>34</v>
      </c>
      <c r="F632" s="2">
        <v>2.8208799999999998</v>
      </c>
      <c r="G632" s="1">
        <v>4</v>
      </c>
      <c r="H632" s="2">
        <v>2.8180200000000002</v>
      </c>
      <c r="I632" s="2">
        <f t="shared" si="40"/>
        <v>1.4179972207254474</v>
      </c>
      <c r="J632" s="1">
        <v>19</v>
      </c>
      <c r="K632" s="2">
        <v>2.80714</v>
      </c>
      <c r="L632" s="2">
        <f t="shared" si="41"/>
        <v>6.7354867984458755</v>
      </c>
      <c r="M632" s="1">
        <v>11</v>
      </c>
      <c r="N632" s="2">
        <v>2.84565</v>
      </c>
      <c r="O632" s="2">
        <f t="shared" si="42"/>
        <v>3.8994923569949806</v>
      </c>
      <c r="P632" s="1" t="s">
        <v>3435</v>
      </c>
      <c r="Q632" s="35">
        <v>-12458.094201</v>
      </c>
      <c r="R632" s="35">
        <v>-12456.773800000001</v>
      </c>
      <c r="S632" s="40">
        <v>0.99588699999999997</v>
      </c>
      <c r="T632" s="47">
        <v>0.18553</v>
      </c>
      <c r="U632" s="13">
        <v>8</v>
      </c>
      <c r="V632" s="13">
        <v>5</v>
      </c>
      <c r="W632" s="35">
        <f t="shared" si="43"/>
        <v>0.61538461538461542</v>
      </c>
      <c r="X632" s="35">
        <v>-1.0457923076937732</v>
      </c>
      <c r="Y632" s="35">
        <v>-8.0445562130290249E-2</v>
      </c>
      <c r="Z632" s="35">
        <v>-0.99020946153723344</v>
      </c>
      <c r="AA632" s="35">
        <v>-7.6169958579787186E-2</v>
      </c>
    </row>
    <row r="633" spans="2:27" x14ac:dyDescent="0.25">
      <c r="B633" t="s">
        <v>760</v>
      </c>
      <c r="C633" s="13">
        <v>8</v>
      </c>
      <c r="D633" s="13">
        <v>5</v>
      </c>
      <c r="E633" s="1">
        <v>34</v>
      </c>
      <c r="F633" s="2">
        <v>2.8205900000000002</v>
      </c>
      <c r="G633" s="1">
        <v>4</v>
      </c>
      <c r="H633" s="2">
        <v>2.8201499999999999</v>
      </c>
      <c r="I633" s="2">
        <f t="shared" si="40"/>
        <v>1.4181430126321088</v>
      </c>
      <c r="J633" s="1">
        <v>18</v>
      </c>
      <c r="K633" s="2">
        <v>2.80925</v>
      </c>
      <c r="L633" s="2">
        <f t="shared" si="41"/>
        <v>6.38164355684449</v>
      </c>
      <c r="M633" s="1">
        <v>12</v>
      </c>
      <c r="N633" s="2">
        <v>2.8377599999999998</v>
      </c>
      <c r="O633" s="2">
        <f t="shared" si="42"/>
        <v>4.2544290378963261</v>
      </c>
      <c r="P633" s="1" t="s">
        <v>3435</v>
      </c>
      <c r="Q633" s="35">
        <v>-12458.135871</v>
      </c>
      <c r="R633" s="35">
        <v>-12456.657251000001</v>
      </c>
      <c r="S633" s="40">
        <v>0.99487999999999999</v>
      </c>
      <c r="T633" s="47">
        <v>0.17896999999999999</v>
      </c>
      <c r="U633" s="13">
        <v>8</v>
      </c>
      <c r="V633" s="13">
        <v>5</v>
      </c>
      <c r="W633" s="35">
        <f t="shared" si="43"/>
        <v>0.61538461538461542</v>
      </c>
      <c r="X633" s="35">
        <v>-0.92924330769346852</v>
      </c>
      <c r="Y633" s="35">
        <v>-7.148025443795912E-2</v>
      </c>
      <c r="Z633" s="35">
        <v>-1.0318794615377556</v>
      </c>
      <c r="AA633" s="35">
        <v>-7.9375343195211973E-2</v>
      </c>
    </row>
    <row r="634" spans="2:27" x14ac:dyDescent="0.25">
      <c r="B634" t="s">
        <v>761</v>
      </c>
      <c r="C634" s="13">
        <v>8</v>
      </c>
      <c r="D634" s="13">
        <v>5</v>
      </c>
      <c r="E634" s="1">
        <v>34</v>
      </c>
      <c r="F634" s="2">
        <v>2.8189700000000002</v>
      </c>
      <c r="G634" s="1">
        <v>2</v>
      </c>
      <c r="H634" s="2">
        <v>2.8432900000000001</v>
      </c>
      <c r="I634" s="2">
        <f t="shared" si="40"/>
        <v>0.70947899410068216</v>
      </c>
      <c r="J634" s="1">
        <v>22</v>
      </c>
      <c r="K634" s="2">
        <v>2.7983600000000002</v>
      </c>
      <c r="L634" s="2">
        <f t="shared" si="41"/>
        <v>7.804268935107503</v>
      </c>
      <c r="M634" s="1">
        <v>10</v>
      </c>
      <c r="N634" s="2">
        <v>2.8594400000000002</v>
      </c>
      <c r="O634" s="2">
        <f t="shared" si="42"/>
        <v>3.5473949705034107</v>
      </c>
      <c r="P634" s="1" t="s">
        <v>3435</v>
      </c>
      <c r="Q634" s="35">
        <v>-12458.183734</v>
      </c>
      <c r="R634" s="35">
        <v>-12456.894399999999</v>
      </c>
      <c r="S634" s="40">
        <v>0.99658100000000005</v>
      </c>
      <c r="T634" s="47">
        <v>0.19111</v>
      </c>
      <c r="U634" s="13">
        <v>8</v>
      </c>
      <c r="V634" s="13">
        <v>5</v>
      </c>
      <c r="W634" s="35">
        <f t="shared" si="43"/>
        <v>0.61538461538461542</v>
      </c>
      <c r="X634" s="35">
        <v>-1.1663923076921492</v>
      </c>
      <c r="Y634" s="35">
        <v>-8.9722485207088393E-2</v>
      </c>
      <c r="Z634" s="35">
        <v>-1.0797424615375348</v>
      </c>
      <c r="AA634" s="35">
        <v>-8.3057112425964225E-2</v>
      </c>
    </row>
    <row r="635" spans="2:27" x14ac:dyDescent="0.25">
      <c r="B635" t="s">
        <v>762</v>
      </c>
      <c r="C635" s="13">
        <v>8</v>
      </c>
      <c r="D635" s="13">
        <v>5</v>
      </c>
      <c r="E635" s="1">
        <v>34</v>
      </c>
      <c r="F635" s="2">
        <v>2.8249499999999999</v>
      </c>
      <c r="G635" s="1">
        <v>3</v>
      </c>
      <c r="H635" s="2">
        <v>2.8099400000000001</v>
      </c>
      <c r="I635" s="2">
        <f t="shared" si="40"/>
        <v>1.0619656985079382</v>
      </c>
      <c r="J635" s="1">
        <v>20</v>
      </c>
      <c r="K635" s="2">
        <v>2.81257</v>
      </c>
      <c r="L635" s="2">
        <f t="shared" si="41"/>
        <v>7.0797713233862547</v>
      </c>
      <c r="M635" s="1">
        <v>11</v>
      </c>
      <c r="N635" s="2">
        <v>2.85154</v>
      </c>
      <c r="O635" s="2">
        <f t="shared" si="42"/>
        <v>3.8938742278624403</v>
      </c>
      <c r="P635" s="1" t="s">
        <v>3435</v>
      </c>
      <c r="Q635" s="35">
        <v>-12458.175566</v>
      </c>
      <c r="R635" s="35">
        <v>-12456.8714</v>
      </c>
      <c r="S635" s="40">
        <v>0.99615399999999998</v>
      </c>
      <c r="T635" s="47">
        <v>0.18759000000000001</v>
      </c>
      <c r="U635" s="13">
        <v>8</v>
      </c>
      <c r="V635" s="13">
        <v>5</v>
      </c>
      <c r="W635" s="35">
        <f t="shared" si="43"/>
        <v>0.61538461538461542</v>
      </c>
      <c r="X635" s="35">
        <v>-1.1433923076929204</v>
      </c>
      <c r="Y635" s="35">
        <v>-8.7953254437916961E-2</v>
      </c>
      <c r="Z635" s="35">
        <v>-1.0715744615372387</v>
      </c>
      <c r="AA635" s="35">
        <v>-8.2428804733633745E-2</v>
      </c>
    </row>
    <row r="636" spans="2:27" x14ac:dyDescent="0.25">
      <c r="B636" t="s">
        <v>763</v>
      </c>
      <c r="C636" s="13">
        <v>8</v>
      </c>
      <c r="D636" s="13">
        <v>5</v>
      </c>
      <c r="E636" s="1">
        <v>34</v>
      </c>
      <c r="F636" s="2">
        <v>2.8189899999999999</v>
      </c>
      <c r="G636" s="1">
        <v>3</v>
      </c>
      <c r="H636" s="2">
        <v>2.8523100000000001</v>
      </c>
      <c r="I636" s="2">
        <f t="shared" si="40"/>
        <v>1.0642109407979454</v>
      </c>
      <c r="J636" s="1">
        <v>20</v>
      </c>
      <c r="K636" s="2">
        <v>2.8010700000000002</v>
      </c>
      <c r="L636" s="2">
        <f t="shared" si="41"/>
        <v>7.0947396053196359</v>
      </c>
      <c r="M636" s="1">
        <v>11</v>
      </c>
      <c r="N636" s="2">
        <v>2.8424700000000001</v>
      </c>
      <c r="O636" s="2">
        <f t="shared" si="42"/>
        <v>3.9021067829258</v>
      </c>
      <c r="P636" s="1" t="s">
        <v>3435</v>
      </c>
      <c r="Q636" s="35">
        <v>-12458.290641</v>
      </c>
      <c r="R636" s="35">
        <v>-12456.8698</v>
      </c>
      <c r="S636" s="40">
        <v>0.99548000000000003</v>
      </c>
      <c r="T636" s="47">
        <v>0.18273</v>
      </c>
      <c r="U636" s="13">
        <v>8</v>
      </c>
      <c r="V636" s="13">
        <v>5</v>
      </c>
      <c r="W636" s="35">
        <f t="shared" si="43"/>
        <v>0.61538461538461542</v>
      </c>
      <c r="X636" s="35">
        <v>-1.1417923076933221</v>
      </c>
      <c r="Y636" s="35">
        <v>-8.7830177514870933E-2</v>
      </c>
      <c r="Z636" s="35">
        <v>-1.1866494615369447</v>
      </c>
      <c r="AA636" s="35">
        <v>-9.1280727810534215E-2</v>
      </c>
    </row>
    <row r="637" spans="2:27" x14ac:dyDescent="0.25">
      <c r="B637" t="s">
        <v>764</v>
      </c>
      <c r="C637" s="13">
        <v>8</v>
      </c>
      <c r="D637" s="13">
        <v>5</v>
      </c>
      <c r="E637" s="1">
        <v>34</v>
      </c>
      <c r="F637" s="2">
        <v>2.8196300000000001</v>
      </c>
      <c r="G637" s="1">
        <v>2</v>
      </c>
      <c r="H637" s="2">
        <v>2.75231</v>
      </c>
      <c r="I637" s="2">
        <f t="shared" si="40"/>
        <v>0.70931292403613233</v>
      </c>
      <c r="J637" s="1">
        <v>19</v>
      </c>
      <c r="K637" s="2">
        <v>2.7963900000000002</v>
      </c>
      <c r="L637" s="2">
        <f t="shared" si="41"/>
        <v>6.7384727783432572</v>
      </c>
      <c r="M637" s="1">
        <v>13</v>
      </c>
      <c r="N637" s="2">
        <v>2.86395</v>
      </c>
      <c r="O637" s="2">
        <f t="shared" si="42"/>
        <v>4.6105340062348601</v>
      </c>
      <c r="P637" s="1" t="s">
        <v>3435</v>
      </c>
      <c r="Q637" s="35">
        <v>-12458.223156</v>
      </c>
      <c r="R637" s="35">
        <v>-12456.9229</v>
      </c>
      <c r="S637" s="40">
        <v>0.99792899999999995</v>
      </c>
      <c r="T637" s="47">
        <v>0.20608000000000001</v>
      </c>
      <c r="U637" s="13">
        <v>8</v>
      </c>
      <c r="V637" s="13">
        <v>5</v>
      </c>
      <c r="W637" s="35">
        <f t="shared" si="43"/>
        <v>0.61538461538461542</v>
      </c>
      <c r="X637" s="35">
        <v>-1.1948923076924984</v>
      </c>
      <c r="Y637" s="35">
        <v>-9.1914792899422962E-2</v>
      </c>
      <c r="Z637" s="35">
        <v>-1.1191644615373662</v>
      </c>
      <c r="AA637" s="35">
        <v>-8.6089573964412774E-2</v>
      </c>
    </row>
    <row r="638" spans="2:27" x14ac:dyDescent="0.25">
      <c r="B638" t="s">
        <v>765</v>
      </c>
      <c r="C638" s="13">
        <v>8</v>
      </c>
      <c r="D638" s="13">
        <v>5</v>
      </c>
      <c r="E638" s="1">
        <v>34</v>
      </c>
      <c r="F638" s="2">
        <v>2.8229600000000001</v>
      </c>
      <c r="G638" s="1">
        <v>5</v>
      </c>
      <c r="H638" s="2">
        <v>2.8576899999999998</v>
      </c>
      <c r="I638" s="2">
        <f t="shared" si="40"/>
        <v>1.7711905234222234</v>
      </c>
      <c r="J638" s="1">
        <v>17</v>
      </c>
      <c r="K638" s="2">
        <v>2.7923499999999999</v>
      </c>
      <c r="L638" s="2">
        <f t="shared" si="41"/>
        <v>6.0220477796355594</v>
      </c>
      <c r="M638" s="1">
        <v>12</v>
      </c>
      <c r="N638" s="2">
        <v>2.8518400000000002</v>
      </c>
      <c r="O638" s="2">
        <f t="shared" si="42"/>
        <v>4.2508572562133358</v>
      </c>
      <c r="P638" s="1" t="s">
        <v>3435</v>
      </c>
      <c r="Q638" s="35">
        <v>-12457.920731</v>
      </c>
      <c r="R638" s="35">
        <v>-12456.4164</v>
      </c>
      <c r="S638" s="40">
        <v>0.99562799999999996</v>
      </c>
      <c r="T638" s="47">
        <v>0.183669999999999</v>
      </c>
      <c r="U638" s="13">
        <v>8</v>
      </c>
      <c r="V638" s="13">
        <v>5</v>
      </c>
      <c r="W638" s="35">
        <f t="shared" si="43"/>
        <v>0.61538461538461542</v>
      </c>
      <c r="X638" s="35">
        <v>-0.6883923076929932</v>
      </c>
      <c r="Y638" s="35">
        <v>-5.2953254437922551E-2</v>
      </c>
      <c r="Z638" s="35">
        <v>-0.81673946153750876</v>
      </c>
      <c r="AA638" s="35">
        <v>-6.2826112425962213E-2</v>
      </c>
    </row>
    <row r="639" spans="2:27" x14ac:dyDescent="0.25">
      <c r="B639" t="s">
        <v>766</v>
      </c>
      <c r="C639" s="13">
        <v>8</v>
      </c>
      <c r="D639" s="13">
        <v>5</v>
      </c>
      <c r="E639" s="1">
        <v>34</v>
      </c>
      <c r="F639" s="2">
        <v>2.8183500000000001</v>
      </c>
      <c r="G639" s="1">
        <v>4</v>
      </c>
      <c r="H639" s="2">
        <v>2.8555799999999998</v>
      </c>
      <c r="I639" s="2">
        <f t="shared" si="40"/>
        <v>1.4192701403303352</v>
      </c>
      <c r="J639" s="1">
        <v>19</v>
      </c>
      <c r="K639" s="2">
        <v>2.7985600000000002</v>
      </c>
      <c r="L639" s="2">
        <f t="shared" si="41"/>
        <v>6.7415331665690914</v>
      </c>
      <c r="M639" s="1">
        <v>11</v>
      </c>
      <c r="N639" s="2">
        <v>2.83901</v>
      </c>
      <c r="O639" s="2">
        <f t="shared" si="42"/>
        <v>3.9029928859084215</v>
      </c>
      <c r="P639" s="1" t="s">
        <v>3435</v>
      </c>
      <c r="Q639" s="35">
        <v>-12458.048212</v>
      </c>
      <c r="R639" s="35">
        <v>-12456.5903</v>
      </c>
      <c r="S639" s="40">
        <v>0.99581699999999995</v>
      </c>
      <c r="T639" s="47">
        <v>0.185029999999999</v>
      </c>
      <c r="U639" s="13">
        <v>8</v>
      </c>
      <c r="V639" s="13">
        <v>5</v>
      </c>
      <c r="W639" s="35">
        <f t="shared" si="43"/>
        <v>0.61538461538461542</v>
      </c>
      <c r="X639" s="35">
        <v>-0.8622923076927691</v>
      </c>
      <c r="Y639" s="35">
        <v>-6.6330177514828392E-2</v>
      </c>
      <c r="Z639" s="35">
        <v>-0.94422046153704287</v>
      </c>
      <c r="AA639" s="35">
        <v>-7.2632343195157142E-2</v>
      </c>
    </row>
    <row r="640" spans="2:27" x14ac:dyDescent="0.25">
      <c r="B640" t="s">
        <v>767</v>
      </c>
      <c r="C640" s="13">
        <v>8</v>
      </c>
      <c r="D640" s="13">
        <v>5</v>
      </c>
      <c r="E640" s="1">
        <v>34</v>
      </c>
      <c r="F640" s="2">
        <v>2.8257599999999998</v>
      </c>
      <c r="G640" s="1">
        <v>5</v>
      </c>
      <c r="H640" s="2">
        <v>2.82084</v>
      </c>
      <c r="I640" s="2">
        <f t="shared" si="40"/>
        <v>1.7694354793046827</v>
      </c>
      <c r="J640" s="1">
        <v>16</v>
      </c>
      <c r="K640" s="2">
        <v>2.82605</v>
      </c>
      <c r="L640" s="2">
        <f t="shared" si="41"/>
        <v>5.6621935337749845</v>
      </c>
      <c r="M640" s="1">
        <v>13</v>
      </c>
      <c r="N640" s="2">
        <v>2.8272900000000001</v>
      </c>
      <c r="O640" s="2">
        <f t="shared" si="42"/>
        <v>4.6005322461921754</v>
      </c>
      <c r="P640" s="1" t="s">
        <v>3435</v>
      </c>
      <c r="Q640" s="35">
        <v>-12457.733963999999</v>
      </c>
      <c r="R640" s="35">
        <v>-12456.425800000001</v>
      </c>
      <c r="S640" s="40">
        <v>0.99566900000000003</v>
      </c>
      <c r="T640" s="47">
        <v>0.18396000000000001</v>
      </c>
      <c r="U640" s="13">
        <v>8</v>
      </c>
      <c r="V640" s="13">
        <v>5</v>
      </c>
      <c r="W640" s="35">
        <f t="shared" si="43"/>
        <v>0.61538461538461542</v>
      </c>
      <c r="X640" s="35">
        <v>-0.69779230769381684</v>
      </c>
      <c r="Y640" s="35">
        <v>-5.3676331361062833E-2</v>
      </c>
      <c r="Z640" s="35">
        <v>-0.62997246153645392</v>
      </c>
      <c r="AA640" s="35">
        <v>-4.845942011818876E-2</v>
      </c>
    </row>
    <row r="641" spans="2:27" x14ac:dyDescent="0.25">
      <c r="B641" t="s">
        <v>768</v>
      </c>
      <c r="C641" s="13">
        <v>8</v>
      </c>
      <c r="D641" s="13">
        <v>5</v>
      </c>
      <c r="E641" s="1">
        <v>32</v>
      </c>
      <c r="F641" s="2">
        <v>2.80288</v>
      </c>
      <c r="G641" s="1">
        <v>3</v>
      </c>
      <c r="H641" s="2">
        <v>2.843</v>
      </c>
      <c r="I641" s="2">
        <f t="shared" si="40"/>
        <v>1.0703276629752254</v>
      </c>
      <c r="J641" s="1">
        <v>18</v>
      </c>
      <c r="K641" s="2">
        <v>2.77929</v>
      </c>
      <c r="L641" s="2">
        <f t="shared" si="41"/>
        <v>6.4219659778513529</v>
      </c>
      <c r="M641" s="1">
        <v>11</v>
      </c>
      <c r="N641" s="2">
        <v>2.8305400000000001</v>
      </c>
      <c r="O641" s="2">
        <f t="shared" si="42"/>
        <v>3.9245347642424933</v>
      </c>
      <c r="P641" s="1" t="s">
        <v>3435</v>
      </c>
      <c r="Q641" s="35">
        <v>-12457.986391</v>
      </c>
      <c r="R641" s="35">
        <v>-12456.6672</v>
      </c>
      <c r="S641" s="40">
        <v>0.99595299999999998</v>
      </c>
      <c r="T641" s="47">
        <v>0.186029999999999</v>
      </c>
      <c r="U641" s="13">
        <v>8</v>
      </c>
      <c r="V641" s="13">
        <v>5</v>
      </c>
      <c r="W641" s="35">
        <f t="shared" si="43"/>
        <v>0.61538461538461542</v>
      </c>
      <c r="X641" s="35">
        <v>-0.93919230769279238</v>
      </c>
      <c r="Y641" s="35">
        <v>-7.2245562130214797E-2</v>
      </c>
      <c r="Z641" s="35">
        <v>-0.88239946153771598</v>
      </c>
      <c r="AA641" s="35">
        <v>-6.7876881656747379E-2</v>
      </c>
    </row>
    <row r="642" spans="2:27" x14ac:dyDescent="0.25">
      <c r="B642" t="s">
        <v>769</v>
      </c>
      <c r="C642" s="13">
        <v>8</v>
      </c>
      <c r="D642" s="13">
        <v>5</v>
      </c>
      <c r="E642" s="1">
        <v>33</v>
      </c>
      <c r="F642" s="2">
        <v>2.8174700000000001</v>
      </c>
      <c r="G642" s="1">
        <v>4</v>
      </c>
      <c r="H642" s="2">
        <v>2.90849</v>
      </c>
      <c r="I642" s="2">
        <f t="shared" si="40"/>
        <v>1.419713430843984</v>
      </c>
      <c r="J642" s="1">
        <v>18</v>
      </c>
      <c r="K642" s="2">
        <v>2.7738200000000002</v>
      </c>
      <c r="L642" s="2">
        <f t="shared" si="41"/>
        <v>6.3887104387979283</v>
      </c>
      <c r="M642" s="1">
        <v>11</v>
      </c>
      <c r="N642" s="2">
        <v>2.8557899999999998</v>
      </c>
      <c r="O642" s="2">
        <f t="shared" si="42"/>
        <v>3.9042119348209563</v>
      </c>
      <c r="P642" s="1" t="s">
        <v>3435</v>
      </c>
      <c r="Q642" s="35">
        <v>-12457.860158</v>
      </c>
      <c r="R642" s="35">
        <v>-12456.5411</v>
      </c>
      <c r="S642" s="40">
        <v>0.99471399999999999</v>
      </c>
      <c r="T642" s="47">
        <v>0.17707999999999999</v>
      </c>
      <c r="U642" s="13">
        <v>8</v>
      </c>
      <c r="V642" s="13">
        <v>5</v>
      </c>
      <c r="W642" s="35">
        <f t="shared" si="43"/>
        <v>0.61538461538461542</v>
      </c>
      <c r="X642" s="35">
        <v>-0.81309230769329588</v>
      </c>
      <c r="Y642" s="35">
        <v>-6.2545562130253529E-2</v>
      </c>
      <c r="Z642" s="35">
        <v>-0.75616646153684997</v>
      </c>
      <c r="AA642" s="35">
        <v>-5.8166650887449996E-2</v>
      </c>
    </row>
    <row r="643" spans="2:27" x14ac:dyDescent="0.25">
      <c r="B643" t="s">
        <v>770</v>
      </c>
      <c r="C643" s="13">
        <v>8</v>
      </c>
      <c r="D643" s="13">
        <v>5</v>
      </c>
      <c r="E643" s="1">
        <v>34</v>
      </c>
      <c r="F643" s="2">
        <v>2.8197999999999999</v>
      </c>
      <c r="G643" s="1">
        <v>2</v>
      </c>
      <c r="H643" s="2">
        <v>2.91838</v>
      </c>
      <c r="I643" s="2">
        <f t="shared" si="40"/>
        <v>0.7092701610043266</v>
      </c>
      <c r="J643" s="1">
        <v>21</v>
      </c>
      <c r="K643" s="2">
        <v>2.79928</v>
      </c>
      <c r="L643" s="2">
        <f t="shared" si="41"/>
        <v>7.4473366905454288</v>
      </c>
      <c r="M643" s="1">
        <v>11</v>
      </c>
      <c r="N643" s="2">
        <v>2.8410600000000001</v>
      </c>
      <c r="O643" s="2">
        <f t="shared" si="42"/>
        <v>3.900985885523796</v>
      </c>
      <c r="P643" s="1" t="s">
        <v>3435</v>
      </c>
      <c r="Q643" s="35">
        <v>-12458.233327</v>
      </c>
      <c r="R643" s="35">
        <v>-12456.718800000001</v>
      </c>
      <c r="S643" s="40">
        <v>0.99637799999999999</v>
      </c>
      <c r="T643" s="47">
        <v>0.18944999999999901</v>
      </c>
      <c r="U643" s="13">
        <v>8</v>
      </c>
      <c r="V643" s="13">
        <v>5</v>
      </c>
      <c r="W643" s="35">
        <f t="shared" si="43"/>
        <v>0.61538461538461542</v>
      </c>
      <c r="X643" s="35">
        <v>-0.99079230769348214</v>
      </c>
      <c r="Y643" s="35">
        <v>-7.6214792899498632E-2</v>
      </c>
      <c r="Z643" s="35">
        <v>-1.1293354615372664</v>
      </c>
      <c r="AA643" s="35">
        <v>-8.6871958579789715E-2</v>
      </c>
    </row>
    <row r="644" spans="2:27" x14ac:dyDescent="0.25">
      <c r="B644" t="s">
        <v>771</v>
      </c>
      <c r="C644" s="13">
        <v>8</v>
      </c>
      <c r="D644" s="13">
        <v>5</v>
      </c>
      <c r="E644" s="1">
        <v>32</v>
      </c>
      <c r="F644" s="2">
        <v>2.8049900000000001</v>
      </c>
      <c r="G644" s="1">
        <v>4</v>
      </c>
      <c r="H644" s="2">
        <v>2.8290500000000001</v>
      </c>
      <c r="I644" s="2">
        <f t="shared" si="40"/>
        <v>1.4260300393227783</v>
      </c>
      <c r="J644" s="1">
        <v>17</v>
      </c>
      <c r="K644" s="2">
        <v>2.8239700000000001</v>
      </c>
      <c r="L644" s="2">
        <f t="shared" si="41"/>
        <v>6.0606276671218078</v>
      </c>
      <c r="M644" s="1">
        <v>11</v>
      </c>
      <c r="N644" s="2">
        <v>2.7669000000000001</v>
      </c>
      <c r="O644" s="2">
        <f t="shared" si="42"/>
        <v>3.9215826081376401</v>
      </c>
      <c r="P644" s="1" t="s">
        <v>3435</v>
      </c>
      <c r="Q644" s="35">
        <v>-12458.199658</v>
      </c>
      <c r="R644" s="35">
        <v>-12456.970600000001</v>
      </c>
      <c r="S644" s="40">
        <v>0.99700200000000005</v>
      </c>
      <c r="T644" s="47">
        <v>0.194879999999999</v>
      </c>
      <c r="U644" s="13">
        <v>8</v>
      </c>
      <c r="V644" s="13">
        <v>5</v>
      </c>
      <c r="W644" s="35">
        <f t="shared" si="43"/>
        <v>0.61538461538461542</v>
      </c>
      <c r="X644" s="35">
        <v>-1.2425923076934851</v>
      </c>
      <c r="Y644" s="35">
        <v>-9.5584023668729617E-2</v>
      </c>
      <c r="Z644" s="35">
        <v>-1.0956664615368936</v>
      </c>
      <c r="AA644" s="35">
        <v>-8.4282035502837971E-2</v>
      </c>
    </row>
    <row r="645" spans="2:27" x14ac:dyDescent="0.25">
      <c r="B645" t="s">
        <v>772</v>
      </c>
      <c r="C645" s="13">
        <v>8</v>
      </c>
      <c r="D645" s="13">
        <v>5</v>
      </c>
      <c r="E645" s="1">
        <v>34</v>
      </c>
      <c r="F645" s="2">
        <v>2.8205399999999998</v>
      </c>
      <c r="G645" s="1">
        <v>5</v>
      </c>
      <c r="H645" s="2">
        <v>2.8232599999999999</v>
      </c>
      <c r="I645" s="2">
        <f t="shared" si="40"/>
        <v>1.7727101902472577</v>
      </c>
      <c r="J645" s="1">
        <v>17</v>
      </c>
      <c r="K645" s="2">
        <v>2.8157100000000002</v>
      </c>
      <c r="L645" s="2">
        <f t="shared" si="41"/>
        <v>6.027214646840676</v>
      </c>
      <c r="M645" s="1">
        <v>12</v>
      </c>
      <c r="N645" s="2">
        <v>2.82626</v>
      </c>
      <c r="O645" s="2">
        <f t="shared" si="42"/>
        <v>4.2545044565934189</v>
      </c>
      <c r="P645" s="1" t="s">
        <v>3435</v>
      </c>
      <c r="Q645" s="35">
        <v>-12458.094950000001</v>
      </c>
      <c r="R645" s="35">
        <v>-12456.703100000001</v>
      </c>
      <c r="S645" s="40">
        <v>0.99558400000000002</v>
      </c>
      <c r="T645" s="47">
        <v>0.18340999999999999</v>
      </c>
      <c r="U645" s="13">
        <v>8</v>
      </c>
      <c r="V645" s="13">
        <v>5</v>
      </c>
      <c r="W645" s="35">
        <f t="shared" si="43"/>
        <v>0.61538461538461542</v>
      </c>
      <c r="X645" s="35">
        <v>-0.97509230769355781</v>
      </c>
      <c r="Y645" s="35">
        <v>-7.5007100591812134E-2</v>
      </c>
      <c r="Z645" s="35">
        <v>-0.99095846153795719</v>
      </c>
      <c r="AA645" s="35">
        <v>-7.6227573964458242E-2</v>
      </c>
    </row>
    <row r="646" spans="2:27" x14ac:dyDescent="0.25">
      <c r="B646" t="s">
        <v>773</v>
      </c>
      <c r="C646" s="13">
        <v>8</v>
      </c>
      <c r="D646" s="13">
        <v>5</v>
      </c>
      <c r="E646" s="1">
        <v>35</v>
      </c>
      <c r="F646" s="2">
        <v>2.8338399999999999</v>
      </c>
      <c r="G646" s="1">
        <v>5</v>
      </c>
      <c r="H646" s="2">
        <v>2.8632</v>
      </c>
      <c r="I646" s="2">
        <f t="shared" si="40"/>
        <v>1.7643903678401038</v>
      </c>
      <c r="J646" s="1">
        <v>18</v>
      </c>
      <c r="K646" s="2">
        <v>2.8158500000000002</v>
      </c>
      <c r="L646" s="2">
        <f t="shared" si="41"/>
        <v>6.3518053242243742</v>
      </c>
      <c r="M646" s="1">
        <v>12</v>
      </c>
      <c r="N646" s="2">
        <v>2.8485800000000001</v>
      </c>
      <c r="O646" s="2">
        <f t="shared" si="42"/>
        <v>4.2345368828162497</v>
      </c>
      <c r="P646" s="1" t="s">
        <v>3435</v>
      </c>
      <c r="Q646" s="35">
        <v>-12458.186890000001</v>
      </c>
      <c r="R646" s="35">
        <v>-12456.774299999999</v>
      </c>
      <c r="S646" s="40">
        <v>0.99613600000000002</v>
      </c>
      <c r="T646" s="47">
        <v>0.187439999999999</v>
      </c>
      <c r="U646" s="13">
        <v>8</v>
      </c>
      <c r="V646" s="13">
        <v>5</v>
      </c>
      <c r="W646" s="35">
        <f t="shared" si="43"/>
        <v>0.61538461538461542</v>
      </c>
      <c r="X646" s="35">
        <v>-1.0462923076920561</v>
      </c>
      <c r="Y646" s="35">
        <v>-8.0484023668619703E-2</v>
      </c>
      <c r="Z646" s="35">
        <v>-1.0828984615382069</v>
      </c>
      <c r="AA646" s="35">
        <v>-8.3299881656785146E-2</v>
      </c>
    </row>
    <row r="647" spans="2:27" x14ac:dyDescent="0.25">
      <c r="B647" t="s">
        <v>774</v>
      </c>
      <c r="C647" s="13">
        <v>8</v>
      </c>
      <c r="D647" s="13">
        <v>5</v>
      </c>
      <c r="E647" s="1">
        <v>35</v>
      </c>
      <c r="F647" s="2">
        <v>2.8308800000000001</v>
      </c>
      <c r="G647" s="1">
        <v>5</v>
      </c>
      <c r="H647" s="2">
        <v>2.83839</v>
      </c>
      <c r="I647" s="2">
        <f t="shared" si="40"/>
        <v>1.7662352342734415</v>
      </c>
      <c r="J647" s="1">
        <v>20</v>
      </c>
      <c r="K647" s="2">
        <v>2.8401000000000001</v>
      </c>
      <c r="L647" s="2">
        <f t="shared" si="41"/>
        <v>7.0649409370937661</v>
      </c>
      <c r="M647" s="1">
        <v>10</v>
      </c>
      <c r="N647" s="2">
        <v>2.8086899999999999</v>
      </c>
      <c r="O647" s="2">
        <f t="shared" si="42"/>
        <v>3.5324704685468831</v>
      </c>
      <c r="P647" s="1" t="s">
        <v>3435</v>
      </c>
      <c r="Q647" s="35">
        <v>-12458.156440000001</v>
      </c>
      <c r="R647" s="35">
        <v>-12456.872799999999</v>
      </c>
      <c r="S647" s="40">
        <v>0.99604000000000004</v>
      </c>
      <c r="T647" s="47">
        <v>0.18667</v>
      </c>
      <c r="U647" s="13">
        <v>8</v>
      </c>
      <c r="V647" s="13">
        <v>5</v>
      </c>
      <c r="W647" s="35">
        <f t="shared" si="43"/>
        <v>0.61538461538461542</v>
      </c>
      <c r="X647" s="35">
        <v>-1.1447923076921143</v>
      </c>
      <c r="Y647" s="35">
        <v>-8.806094674554725E-2</v>
      </c>
      <c r="Z647" s="35">
        <v>-1.0524484615380061</v>
      </c>
      <c r="AA647" s="35">
        <v>-8.0957573964462001E-2</v>
      </c>
    </row>
    <row r="648" spans="2:27" x14ac:dyDescent="0.25">
      <c r="B648" t="s">
        <v>775</v>
      </c>
      <c r="C648" s="13">
        <v>8</v>
      </c>
      <c r="D648" s="13">
        <v>5</v>
      </c>
      <c r="E648" s="1">
        <v>33</v>
      </c>
      <c r="F648" s="2">
        <v>2.8098800000000002</v>
      </c>
      <c r="G648" s="1">
        <v>4</v>
      </c>
      <c r="H648" s="2">
        <v>2.7993399999999999</v>
      </c>
      <c r="I648" s="2">
        <f t="shared" si="40"/>
        <v>1.4235483365837687</v>
      </c>
      <c r="J648" s="1">
        <v>18</v>
      </c>
      <c r="K648" s="2">
        <v>2.7987600000000001</v>
      </c>
      <c r="L648" s="2">
        <f t="shared" si="41"/>
        <v>6.4059675146269592</v>
      </c>
      <c r="M648" s="1">
        <v>11</v>
      </c>
      <c r="N648" s="2">
        <v>2.8319000000000001</v>
      </c>
      <c r="O648" s="2">
        <f t="shared" si="42"/>
        <v>3.9147579256053637</v>
      </c>
      <c r="P648" s="1" t="s">
        <v>3435</v>
      </c>
      <c r="Q648" s="35">
        <v>-12458.340477</v>
      </c>
      <c r="R648" s="35">
        <v>-12456.954900000001</v>
      </c>
      <c r="S648" s="40">
        <v>0.99639500000000003</v>
      </c>
      <c r="T648" s="47">
        <v>0.18950999999999901</v>
      </c>
      <c r="U648" s="13">
        <v>8</v>
      </c>
      <c r="V648" s="13">
        <v>5</v>
      </c>
      <c r="W648" s="35">
        <f t="shared" si="43"/>
        <v>0.61538461538461542</v>
      </c>
      <c r="X648" s="35">
        <v>-1.2268923076935607</v>
      </c>
      <c r="Y648" s="35">
        <v>-9.4376331361043134E-2</v>
      </c>
      <c r="Z648" s="35">
        <v>-1.2364854615370859</v>
      </c>
      <c r="AA648" s="35">
        <v>-9.5114266272083539E-2</v>
      </c>
    </row>
    <row r="649" spans="2:27" x14ac:dyDescent="0.25">
      <c r="B649" t="s">
        <v>776</v>
      </c>
      <c r="C649" s="13">
        <v>8</v>
      </c>
      <c r="D649" s="13">
        <v>5</v>
      </c>
      <c r="E649" s="1">
        <v>35</v>
      </c>
      <c r="F649" s="2">
        <v>2.8300999999999998</v>
      </c>
      <c r="G649" s="1">
        <v>5</v>
      </c>
      <c r="H649" s="2">
        <v>2.80464</v>
      </c>
      <c r="I649" s="2">
        <f t="shared" si="40"/>
        <v>1.7667220239567507</v>
      </c>
      <c r="J649" s="1">
        <v>16</v>
      </c>
      <c r="K649" s="2">
        <v>2.8362500000000002</v>
      </c>
      <c r="L649" s="2">
        <f t="shared" si="41"/>
        <v>5.6535104766616024</v>
      </c>
      <c r="M649" s="1">
        <v>14</v>
      </c>
      <c r="N649" s="2">
        <v>2.8321700000000001</v>
      </c>
      <c r="O649" s="2">
        <f t="shared" si="42"/>
        <v>4.9468216670789023</v>
      </c>
      <c r="P649" s="1" t="s">
        <v>3435</v>
      </c>
      <c r="Q649" s="35">
        <v>-12458.067434000001</v>
      </c>
      <c r="R649" s="35">
        <v>-12456.8076</v>
      </c>
      <c r="S649" s="40">
        <v>0.99631000000000003</v>
      </c>
      <c r="T649" s="47">
        <v>0.18883999999999901</v>
      </c>
      <c r="U649" s="13">
        <v>8</v>
      </c>
      <c r="V649" s="13">
        <v>5</v>
      </c>
      <c r="W649" s="35">
        <f t="shared" si="43"/>
        <v>0.61538461538461542</v>
      </c>
      <c r="X649" s="35">
        <v>-1.0795923076930194</v>
      </c>
      <c r="Y649" s="35">
        <v>-8.3045562130232259E-2</v>
      </c>
      <c r="Z649" s="35">
        <v>-0.96344246153785207</v>
      </c>
      <c r="AA649" s="35">
        <v>-7.4110958579834768E-2</v>
      </c>
    </row>
    <row r="650" spans="2:27" x14ac:dyDescent="0.25">
      <c r="B650" t="s">
        <v>777</v>
      </c>
      <c r="C650" s="13">
        <v>8</v>
      </c>
      <c r="D650" s="13">
        <v>5</v>
      </c>
      <c r="E650" s="1">
        <v>34</v>
      </c>
      <c r="F650" s="2">
        <v>2.8204600000000002</v>
      </c>
      <c r="G650" s="1">
        <v>4</v>
      </c>
      <c r="H650" s="2">
        <v>2.7592300000000001</v>
      </c>
      <c r="I650" s="2">
        <f t="shared" si="40"/>
        <v>1.418208377356885</v>
      </c>
      <c r="J650" s="1">
        <v>16</v>
      </c>
      <c r="K650" s="2">
        <v>2.8109299999999999</v>
      </c>
      <c r="L650" s="2">
        <f t="shared" si="41"/>
        <v>5.6728335094275399</v>
      </c>
      <c r="M650" s="1">
        <v>14</v>
      </c>
      <c r="N650" s="2">
        <v>2.84883</v>
      </c>
      <c r="O650" s="2">
        <f t="shared" si="42"/>
        <v>4.9637293207490973</v>
      </c>
      <c r="P650" s="1" t="s">
        <v>3435</v>
      </c>
      <c r="Q650" s="35">
        <v>-12458.202853999999</v>
      </c>
      <c r="R650" s="35">
        <v>-12456.944799999999</v>
      </c>
      <c r="S650" s="40">
        <v>0.99529599999999996</v>
      </c>
      <c r="T650" s="47">
        <v>0.18148999999999901</v>
      </c>
      <c r="U650" s="13">
        <v>8</v>
      </c>
      <c r="V650" s="13">
        <v>5</v>
      </c>
      <c r="W650" s="35">
        <f t="shared" si="43"/>
        <v>0.61538461538461542</v>
      </c>
      <c r="X650" s="35">
        <v>-1.2167923076922307</v>
      </c>
      <c r="Y650" s="35">
        <v>-9.3599408284017749E-2</v>
      </c>
      <c r="Z650" s="35">
        <v>-1.0988624615365552</v>
      </c>
      <c r="AA650" s="35">
        <v>-8.4527881656658088E-2</v>
      </c>
    </row>
    <row r="651" spans="2:27" x14ac:dyDescent="0.25">
      <c r="B651" t="s">
        <v>778</v>
      </c>
      <c r="C651" s="13">
        <v>8</v>
      </c>
      <c r="D651" s="13">
        <v>5</v>
      </c>
      <c r="E651" s="1">
        <v>34</v>
      </c>
      <c r="F651" s="2">
        <v>2.8241399999999999</v>
      </c>
      <c r="G651" s="1">
        <v>4</v>
      </c>
      <c r="H651" s="2">
        <v>2.8031100000000002</v>
      </c>
      <c r="I651" s="2">
        <f t="shared" si="40"/>
        <v>1.4163603787347654</v>
      </c>
      <c r="J651" s="1">
        <v>20</v>
      </c>
      <c r="K651" s="2">
        <v>2.8324099999999999</v>
      </c>
      <c r="L651" s="2">
        <f t="shared" si="41"/>
        <v>7.081801893673827</v>
      </c>
      <c r="M651" s="1">
        <v>10</v>
      </c>
      <c r="N651" s="2">
        <v>2.81603</v>
      </c>
      <c r="O651" s="2">
        <f t="shared" si="42"/>
        <v>3.5409009468369135</v>
      </c>
      <c r="P651" s="1" t="s">
        <v>3435</v>
      </c>
      <c r="Q651" s="35">
        <v>-12458.191115</v>
      </c>
      <c r="R651" s="35">
        <v>-12456.880300000001</v>
      </c>
      <c r="S651" s="40">
        <v>0.99622999999999995</v>
      </c>
      <c r="T651" s="47">
        <v>0.18815000000000001</v>
      </c>
      <c r="U651" s="13">
        <v>8</v>
      </c>
      <c r="V651" s="13">
        <v>5</v>
      </c>
      <c r="W651" s="35">
        <f t="shared" si="43"/>
        <v>0.61538461538461542</v>
      </c>
      <c r="X651" s="35">
        <v>-1.1522923076936422</v>
      </c>
      <c r="Y651" s="35">
        <v>-8.8637869822587867E-2</v>
      </c>
      <c r="Z651" s="35">
        <v>-1.0871234615369758</v>
      </c>
      <c r="AA651" s="35">
        <v>-8.362488165669045E-2</v>
      </c>
    </row>
    <row r="652" spans="2:27" x14ac:dyDescent="0.25">
      <c r="B652" t="s">
        <v>779</v>
      </c>
      <c r="C652" s="13">
        <v>8</v>
      </c>
      <c r="D652" s="13">
        <v>5</v>
      </c>
      <c r="E652" s="1">
        <v>36</v>
      </c>
      <c r="F652" s="2">
        <v>2.8374600000000001</v>
      </c>
      <c r="G652" s="1">
        <v>4</v>
      </c>
      <c r="H652" s="2">
        <v>2.8267699999999998</v>
      </c>
      <c r="I652" s="2">
        <f t="shared" si="40"/>
        <v>1.409711502541005</v>
      </c>
      <c r="J652" s="1">
        <v>21</v>
      </c>
      <c r="K652" s="2">
        <v>2.8377699999999999</v>
      </c>
      <c r="L652" s="2">
        <f t="shared" si="41"/>
        <v>7.4009853883402759</v>
      </c>
      <c r="M652" s="1">
        <v>11</v>
      </c>
      <c r="N652" s="2">
        <v>2.8407800000000001</v>
      </c>
      <c r="O652" s="2">
        <f t="shared" si="42"/>
        <v>3.8767066319877634</v>
      </c>
      <c r="P652" s="1" t="s">
        <v>3435</v>
      </c>
      <c r="Q652" s="35">
        <v>-12458.362636</v>
      </c>
      <c r="R652" s="35">
        <v>-12456.959500000001</v>
      </c>
      <c r="S652" s="40">
        <v>0.99696099999999999</v>
      </c>
      <c r="T652" s="47">
        <v>0.19467000000000001</v>
      </c>
      <c r="U652" s="13">
        <v>8</v>
      </c>
      <c r="V652" s="13">
        <v>5</v>
      </c>
      <c r="W652" s="35">
        <f t="shared" si="43"/>
        <v>0.61538461538461542</v>
      </c>
      <c r="X652" s="35">
        <v>-1.2314923076937703</v>
      </c>
      <c r="Y652" s="35">
        <v>-9.4730177514905409E-2</v>
      </c>
      <c r="Z652" s="35">
        <v>-1.2586444615371875</v>
      </c>
      <c r="AA652" s="35">
        <v>-9.6818804733629804E-2</v>
      </c>
    </row>
    <row r="653" spans="2:27" x14ac:dyDescent="0.25">
      <c r="B653" t="s">
        <v>780</v>
      </c>
      <c r="C653" s="13">
        <v>8</v>
      </c>
      <c r="D653" s="13">
        <v>5</v>
      </c>
      <c r="E653" s="1">
        <v>33</v>
      </c>
      <c r="F653" s="2">
        <v>2.81731</v>
      </c>
      <c r="G653" s="1">
        <v>3</v>
      </c>
      <c r="H653" s="2">
        <v>2.8534000000000002</v>
      </c>
      <c r="I653" s="2">
        <f t="shared" si="40"/>
        <v>1.0648455441538205</v>
      </c>
      <c r="J653" s="1">
        <v>21</v>
      </c>
      <c r="K653" s="2">
        <v>2.80606</v>
      </c>
      <c r="L653" s="2">
        <f t="shared" si="41"/>
        <v>7.4539188090767432</v>
      </c>
      <c r="M653" s="1">
        <v>9</v>
      </c>
      <c r="N653" s="2">
        <v>2.8315299999999999</v>
      </c>
      <c r="O653" s="2">
        <f t="shared" si="42"/>
        <v>3.1945366324614617</v>
      </c>
      <c r="P653" s="1" t="s">
        <v>3435</v>
      </c>
      <c r="Q653" s="35">
        <v>-12458.18937</v>
      </c>
      <c r="R653" s="35">
        <v>-12456.8946</v>
      </c>
      <c r="S653" s="40">
        <v>0.99458000000000002</v>
      </c>
      <c r="T653" s="47">
        <v>0.17746999999999999</v>
      </c>
      <c r="U653" s="13">
        <v>8</v>
      </c>
      <c r="V653" s="13">
        <v>5</v>
      </c>
      <c r="W653" s="35">
        <f t="shared" si="43"/>
        <v>0.61538461538461542</v>
      </c>
      <c r="X653" s="35">
        <v>-1.1665923076925537</v>
      </c>
      <c r="Y653" s="35">
        <v>-8.9737869822504132E-2</v>
      </c>
      <c r="Z653" s="35">
        <v>-1.0853784615374025</v>
      </c>
      <c r="AA653" s="35">
        <v>-8.3490650887492496E-2</v>
      </c>
    </row>
    <row r="654" spans="2:27" x14ac:dyDescent="0.25">
      <c r="B654" t="s">
        <v>781</v>
      </c>
      <c r="C654" s="13">
        <v>8</v>
      </c>
      <c r="D654" s="13">
        <v>5</v>
      </c>
      <c r="E654" s="1">
        <v>35</v>
      </c>
      <c r="F654" s="2">
        <v>2.8317100000000002</v>
      </c>
      <c r="G654" s="1">
        <v>3</v>
      </c>
      <c r="H654" s="2">
        <v>2.9026200000000002</v>
      </c>
      <c r="I654" s="2">
        <f t="shared" si="40"/>
        <v>1.0594305207807295</v>
      </c>
      <c r="J654" s="1">
        <v>22</v>
      </c>
      <c r="K654" s="2">
        <v>2.8124899999999999</v>
      </c>
      <c r="L654" s="2">
        <f t="shared" si="41"/>
        <v>7.7691571523920171</v>
      </c>
      <c r="M654" s="1">
        <v>10</v>
      </c>
      <c r="N654" s="2">
        <v>2.8527100000000001</v>
      </c>
      <c r="O654" s="2">
        <f t="shared" si="42"/>
        <v>3.5314350692690986</v>
      </c>
      <c r="P654" s="1" t="s">
        <v>3435</v>
      </c>
      <c r="Q654" s="35">
        <v>-12458.250662</v>
      </c>
      <c r="R654" s="35">
        <v>-12456.9624</v>
      </c>
      <c r="S654" s="40">
        <v>0.99680800000000003</v>
      </c>
      <c r="T654" s="47">
        <v>0.19316</v>
      </c>
      <c r="U654" s="13">
        <v>8</v>
      </c>
      <c r="V654" s="13">
        <v>5</v>
      </c>
      <c r="W654" s="35">
        <f t="shared" si="43"/>
        <v>0.61538461538461542</v>
      </c>
      <c r="X654" s="35">
        <v>-1.2343923076932697</v>
      </c>
      <c r="Y654" s="35">
        <v>-9.4953254437943821E-2</v>
      </c>
      <c r="Z654" s="35">
        <v>-1.1466704615377239</v>
      </c>
      <c r="AA654" s="35">
        <v>-8.8205420118286457E-2</v>
      </c>
    </row>
    <row r="655" spans="2:27" x14ac:dyDescent="0.25">
      <c r="B655" t="s">
        <v>782</v>
      </c>
      <c r="C655" s="13">
        <v>8</v>
      </c>
      <c r="D655" s="13">
        <v>5</v>
      </c>
      <c r="E655" s="1">
        <v>35</v>
      </c>
      <c r="F655" s="2">
        <v>2.83169</v>
      </c>
      <c r="G655" s="1">
        <v>4</v>
      </c>
      <c r="H655" s="2">
        <v>2.79935</v>
      </c>
      <c r="I655" s="2">
        <f t="shared" si="40"/>
        <v>1.4125840046050238</v>
      </c>
      <c r="J655" s="1">
        <v>18</v>
      </c>
      <c r="K655" s="2">
        <v>2.83128</v>
      </c>
      <c r="L655" s="2">
        <f t="shared" si="41"/>
        <v>6.3566280207226074</v>
      </c>
      <c r="M655" s="1">
        <v>13</v>
      </c>
      <c r="N655" s="2">
        <v>2.8422100000000001</v>
      </c>
      <c r="O655" s="2">
        <f t="shared" si="42"/>
        <v>4.5908980149663279</v>
      </c>
      <c r="P655" s="1" t="s">
        <v>3435</v>
      </c>
      <c r="Q655" s="35">
        <v>-12458.194528</v>
      </c>
      <c r="R655" s="35">
        <v>-12456.908600000001</v>
      </c>
      <c r="S655" s="40">
        <v>0.99755499999999997</v>
      </c>
      <c r="T655" s="47">
        <v>0.20115999999999901</v>
      </c>
      <c r="U655" s="13">
        <v>8</v>
      </c>
      <c r="V655" s="13">
        <v>5</v>
      </c>
      <c r="W655" s="35">
        <f t="shared" si="43"/>
        <v>0.61538461538461542</v>
      </c>
      <c r="X655" s="35">
        <v>-1.1805923076935869</v>
      </c>
      <c r="Y655" s="35">
        <v>-9.0814792899506683E-2</v>
      </c>
      <c r="Z655" s="35">
        <v>-1.0905364615373401</v>
      </c>
      <c r="AA655" s="35">
        <v>-8.3887420118256922E-2</v>
      </c>
    </row>
    <row r="656" spans="2:27" x14ac:dyDescent="0.25">
      <c r="B656" t="s">
        <v>783</v>
      </c>
      <c r="C656" s="13">
        <v>8</v>
      </c>
      <c r="D656" s="13">
        <v>5</v>
      </c>
      <c r="E656" s="1">
        <v>34</v>
      </c>
      <c r="F656" s="2">
        <v>2.8151199999999998</v>
      </c>
      <c r="G656" s="1">
        <v>3</v>
      </c>
      <c r="H656" s="2">
        <v>2.7974700000000001</v>
      </c>
      <c r="I656" s="2">
        <f t="shared" si="40"/>
        <v>1.06567393219472</v>
      </c>
      <c r="J656" s="1">
        <v>18</v>
      </c>
      <c r="K656" s="2">
        <v>2.7935599999999998</v>
      </c>
      <c r="L656" s="2">
        <f t="shared" si="41"/>
        <v>6.3940435931683197</v>
      </c>
      <c r="M656" s="1">
        <v>13</v>
      </c>
      <c r="N656" s="2">
        <v>2.84903</v>
      </c>
      <c r="O656" s="2">
        <f t="shared" si="42"/>
        <v>4.6179203728437868</v>
      </c>
      <c r="P656" s="1" t="s">
        <v>3435</v>
      </c>
      <c r="Q656" s="35">
        <v>-12458.340367999999</v>
      </c>
      <c r="R656" s="35">
        <v>-12457.0594</v>
      </c>
      <c r="S656" s="40">
        <v>0.99576900000000002</v>
      </c>
      <c r="T656" s="47">
        <v>0.18470999999999901</v>
      </c>
      <c r="U656" s="13">
        <v>8</v>
      </c>
      <c r="V656" s="13">
        <v>5</v>
      </c>
      <c r="W656" s="35">
        <f t="shared" si="43"/>
        <v>0.61538461538461542</v>
      </c>
      <c r="X656" s="35">
        <v>-1.3313923076930223</v>
      </c>
      <c r="Y656" s="35">
        <v>-0.10241479289946326</v>
      </c>
      <c r="Z656" s="35">
        <v>-1.2363764615365653</v>
      </c>
      <c r="AA656" s="35">
        <v>-9.5105881656658869E-2</v>
      </c>
    </row>
    <row r="657" spans="2:27" x14ac:dyDescent="0.25">
      <c r="B657" t="s">
        <v>784</v>
      </c>
      <c r="C657" s="13">
        <v>8</v>
      </c>
      <c r="D657" s="13">
        <v>5</v>
      </c>
      <c r="E657" s="1">
        <v>33</v>
      </c>
      <c r="F657" s="2">
        <v>2.8071100000000002</v>
      </c>
      <c r="G657" s="1">
        <v>6</v>
      </c>
      <c r="H657" s="2">
        <v>2.81819</v>
      </c>
      <c r="I657" s="2">
        <f t="shared" si="40"/>
        <v>2.1374295984126022</v>
      </c>
      <c r="J657" s="1">
        <v>16</v>
      </c>
      <c r="K657" s="2">
        <v>2.8136999999999999</v>
      </c>
      <c r="L657" s="2">
        <f t="shared" si="41"/>
        <v>5.6998122624336061</v>
      </c>
      <c r="M657" s="1">
        <v>11</v>
      </c>
      <c r="N657" s="2">
        <v>2.7914699999999999</v>
      </c>
      <c r="O657" s="2">
        <f t="shared" si="42"/>
        <v>3.9186209304231037</v>
      </c>
      <c r="P657" s="1" t="s">
        <v>3435</v>
      </c>
      <c r="Q657" s="35">
        <v>-12458.076673</v>
      </c>
      <c r="R657" s="35">
        <v>-12456.594800000001</v>
      </c>
      <c r="S657" s="40">
        <v>0.99614899999999995</v>
      </c>
      <c r="T657" s="47">
        <v>0.187549999999999</v>
      </c>
      <c r="U657" s="13">
        <v>8</v>
      </c>
      <c r="V657" s="13">
        <v>5</v>
      </c>
      <c r="W657" s="35">
        <f t="shared" si="43"/>
        <v>0.61538461538461542</v>
      </c>
      <c r="X657" s="35">
        <v>-0.86679230769368587</v>
      </c>
      <c r="Y657" s="35">
        <v>-6.6676331361052762E-2</v>
      </c>
      <c r="Z657" s="35">
        <v>-0.97268146153692214</v>
      </c>
      <c r="AA657" s="35">
        <v>-7.4821650887455543E-2</v>
      </c>
    </row>
    <row r="658" spans="2:27" x14ac:dyDescent="0.25">
      <c r="B658" t="s">
        <v>785</v>
      </c>
      <c r="C658" s="13">
        <v>8</v>
      </c>
      <c r="D658" s="13">
        <v>5</v>
      </c>
      <c r="E658" s="1">
        <v>34</v>
      </c>
      <c r="F658" s="2">
        <v>2.8156699999999999</v>
      </c>
      <c r="G658" s="1">
        <v>6</v>
      </c>
      <c r="H658" s="2">
        <v>2.8182700000000001</v>
      </c>
      <c r="I658" s="2">
        <f t="shared" si="40"/>
        <v>2.130931536721278</v>
      </c>
      <c r="J658" s="1">
        <v>15</v>
      </c>
      <c r="K658" s="2">
        <v>2.8051699999999999</v>
      </c>
      <c r="L658" s="2">
        <f t="shared" si="41"/>
        <v>5.3273288418031948</v>
      </c>
      <c r="M658" s="1">
        <v>13</v>
      </c>
      <c r="N658" s="2">
        <v>2.8265899999999999</v>
      </c>
      <c r="O658" s="2">
        <f t="shared" si="42"/>
        <v>4.6170183295627689</v>
      </c>
      <c r="P658" s="1" t="s">
        <v>3435</v>
      </c>
      <c r="Q658" s="35">
        <v>-12457.791176999999</v>
      </c>
      <c r="R658" s="35">
        <v>-12456.458699999999</v>
      </c>
      <c r="S658" s="40">
        <v>0.995892</v>
      </c>
      <c r="T658" s="47">
        <v>0.18554999999999899</v>
      </c>
      <c r="U658" s="13">
        <v>8</v>
      </c>
      <c r="V658" s="13">
        <v>5</v>
      </c>
      <c r="W658" s="35">
        <f t="shared" si="43"/>
        <v>0.61538461538461542</v>
      </c>
      <c r="X658" s="35">
        <v>-0.7306923076921521</v>
      </c>
      <c r="Y658" s="35">
        <v>-5.6207100591704008E-2</v>
      </c>
      <c r="Z658" s="35">
        <v>-0.68718546153650095</v>
      </c>
      <c r="AA658" s="35">
        <v>-5.2860420118192378E-2</v>
      </c>
    </row>
    <row r="659" spans="2:27" x14ac:dyDescent="0.25">
      <c r="B659" t="s">
        <v>786</v>
      </c>
      <c r="C659" s="13">
        <v>8</v>
      </c>
      <c r="D659" s="13">
        <v>5</v>
      </c>
      <c r="E659" s="1">
        <v>34</v>
      </c>
      <c r="F659" s="2">
        <v>2.8197000000000001</v>
      </c>
      <c r="G659" s="1">
        <v>6</v>
      </c>
      <c r="H659" s="2">
        <v>2.8889100000000001</v>
      </c>
      <c r="I659" s="2">
        <f t="shared" si="40"/>
        <v>2.1278859453133312</v>
      </c>
      <c r="J659" s="1">
        <v>17</v>
      </c>
      <c r="K659" s="2">
        <v>2.7939699999999998</v>
      </c>
      <c r="L659" s="2">
        <f t="shared" si="41"/>
        <v>6.0290101783877716</v>
      </c>
      <c r="M659" s="1">
        <v>11</v>
      </c>
      <c r="N659" s="2">
        <v>2.82172</v>
      </c>
      <c r="O659" s="2">
        <f t="shared" si="42"/>
        <v>3.9011242330744405</v>
      </c>
      <c r="P659" s="1" t="s">
        <v>3435</v>
      </c>
      <c r="Q659" s="35">
        <v>-12458.156137</v>
      </c>
      <c r="R659" s="35">
        <v>-12456.707</v>
      </c>
      <c r="S659" s="40">
        <v>0.997282</v>
      </c>
      <c r="T659" s="47">
        <v>0.19802</v>
      </c>
      <c r="U659" s="13">
        <v>8</v>
      </c>
      <c r="V659" s="13">
        <v>5</v>
      </c>
      <c r="W659" s="35">
        <f t="shared" si="43"/>
        <v>0.61538461538461542</v>
      </c>
      <c r="X659" s="35">
        <v>-0.97899230769326095</v>
      </c>
      <c r="Y659" s="35">
        <v>-7.53071005917893E-2</v>
      </c>
      <c r="Z659" s="35">
        <v>-1.0521454615372932</v>
      </c>
      <c r="AA659" s="35">
        <v>-8.0934266272099473E-2</v>
      </c>
    </row>
    <row r="660" spans="2:27" x14ac:dyDescent="0.25">
      <c r="B660" t="s">
        <v>787</v>
      </c>
      <c r="C660" s="13">
        <v>8</v>
      </c>
      <c r="D660" s="13">
        <v>5</v>
      </c>
      <c r="E660" s="1">
        <v>35</v>
      </c>
      <c r="F660" s="2">
        <v>2.8343400000000001</v>
      </c>
      <c r="G660" s="1">
        <v>8</v>
      </c>
      <c r="H660" s="2">
        <v>2.8696700000000002</v>
      </c>
      <c r="I660" s="2">
        <f t="shared" si="40"/>
        <v>2.8225265846722691</v>
      </c>
      <c r="J660" s="1">
        <v>16</v>
      </c>
      <c r="K660" s="2">
        <v>2.8245100000000001</v>
      </c>
      <c r="L660" s="2">
        <f t="shared" si="41"/>
        <v>5.6450531693445383</v>
      </c>
      <c r="M660" s="1">
        <v>11</v>
      </c>
      <c r="N660" s="2">
        <v>2.82294</v>
      </c>
      <c r="O660" s="2">
        <f t="shared" si="42"/>
        <v>3.8809740539243704</v>
      </c>
      <c r="P660" s="1" t="s">
        <v>3435</v>
      </c>
      <c r="Q660" s="35">
        <v>-12457.929268</v>
      </c>
      <c r="R660" s="35">
        <v>-12456.4282</v>
      </c>
      <c r="S660" s="40">
        <v>0.99757799999999996</v>
      </c>
      <c r="T660" s="47">
        <v>0.20147999999999999</v>
      </c>
      <c r="U660" s="13">
        <v>8</v>
      </c>
      <c r="V660" s="13">
        <v>5</v>
      </c>
      <c r="W660" s="35">
        <f t="shared" si="43"/>
        <v>0.61538461538461542</v>
      </c>
      <c r="X660" s="35">
        <v>-0.70019230769321439</v>
      </c>
      <c r="Y660" s="35">
        <v>-5.3860946745631876E-2</v>
      </c>
      <c r="Z660" s="35">
        <v>-0.82527646153721435</v>
      </c>
      <c r="AA660" s="35">
        <v>-6.3482804733631867E-2</v>
      </c>
    </row>
    <row r="661" spans="2:27" x14ac:dyDescent="0.25">
      <c r="B661" t="s">
        <v>788</v>
      </c>
      <c r="C661" s="13">
        <v>8</v>
      </c>
      <c r="D661" s="13">
        <v>5</v>
      </c>
      <c r="E661" s="1">
        <v>34</v>
      </c>
      <c r="F661" s="2">
        <v>2.81582</v>
      </c>
      <c r="G661" s="1">
        <v>4</v>
      </c>
      <c r="H661" s="2">
        <v>2.8360400000000001</v>
      </c>
      <c r="I661" s="2">
        <f t="shared" si="40"/>
        <v>1.420545347358851</v>
      </c>
      <c r="J661" s="1">
        <v>18</v>
      </c>
      <c r="K661" s="2">
        <v>2.7979799999999999</v>
      </c>
      <c r="L661" s="2">
        <f t="shared" si="41"/>
        <v>6.3924540631148297</v>
      </c>
      <c r="M661" s="1">
        <v>12</v>
      </c>
      <c r="N661" s="2">
        <v>2.8358500000000002</v>
      </c>
      <c r="O661" s="2">
        <f t="shared" si="42"/>
        <v>4.2616360420765531</v>
      </c>
      <c r="P661" s="1" t="s">
        <v>3435</v>
      </c>
      <c r="Q661" s="35">
        <v>-12458.145337</v>
      </c>
      <c r="R661" s="35">
        <v>-12456.825199999999</v>
      </c>
      <c r="S661" s="40">
        <v>0.99579899999999999</v>
      </c>
      <c r="T661" s="47">
        <v>0.18490999999999899</v>
      </c>
      <c r="U661" s="13">
        <v>8</v>
      </c>
      <c r="V661" s="13">
        <v>5</v>
      </c>
      <c r="W661" s="35">
        <f t="shared" si="43"/>
        <v>0.61538461538461542</v>
      </c>
      <c r="X661" s="35">
        <v>-1.0971923076922394</v>
      </c>
      <c r="Y661" s="35">
        <v>-8.4399408284018415E-2</v>
      </c>
      <c r="Z661" s="35">
        <v>-1.0413454615372757</v>
      </c>
      <c r="AA661" s="35">
        <v>-8.0103497041328894E-2</v>
      </c>
    </row>
    <row r="662" spans="2:27" x14ac:dyDescent="0.25">
      <c r="B662" t="s">
        <v>789</v>
      </c>
      <c r="C662" s="13">
        <v>8</v>
      </c>
      <c r="D662" s="13">
        <v>5</v>
      </c>
      <c r="E662" s="1">
        <v>34</v>
      </c>
      <c r="F662" s="2">
        <v>2.8139500000000002</v>
      </c>
      <c r="G662" s="1">
        <v>5</v>
      </c>
      <c r="H662" s="2">
        <v>2.7856999999999998</v>
      </c>
      <c r="I662" s="2">
        <f t="shared" si="40"/>
        <v>1.7768617068533554</v>
      </c>
      <c r="J662" s="1">
        <v>18</v>
      </c>
      <c r="K662" s="2">
        <v>2.8252899999999999</v>
      </c>
      <c r="L662" s="2">
        <f t="shared" si="41"/>
        <v>6.39670214467208</v>
      </c>
      <c r="M662" s="1">
        <v>11</v>
      </c>
      <c r="N662" s="2">
        <v>2.8082400000000001</v>
      </c>
      <c r="O662" s="2">
        <f t="shared" si="42"/>
        <v>3.9090957550773822</v>
      </c>
      <c r="P662" s="1" t="s">
        <v>3435</v>
      </c>
      <c r="Q662" s="35">
        <v>-12458.1829</v>
      </c>
      <c r="R662" s="35">
        <v>-12456.7009</v>
      </c>
      <c r="S662" s="40">
        <v>0.99648999999999999</v>
      </c>
      <c r="T662" s="47">
        <v>0.19048000000000001</v>
      </c>
      <c r="U662" s="13">
        <v>8</v>
      </c>
      <c r="V662" s="13">
        <v>5</v>
      </c>
      <c r="W662" s="35">
        <f t="shared" si="43"/>
        <v>0.61538461538461542</v>
      </c>
      <c r="X662" s="35">
        <v>-0.97289230769274582</v>
      </c>
      <c r="Y662" s="35">
        <v>-7.4837869822518915E-2</v>
      </c>
      <c r="Z662" s="35">
        <v>-1.0789084615371394</v>
      </c>
      <c r="AA662" s="35">
        <v>-8.2992958579779952E-2</v>
      </c>
    </row>
    <row r="663" spans="2:27" x14ac:dyDescent="0.25">
      <c r="B663" t="s">
        <v>790</v>
      </c>
      <c r="C663" s="13">
        <v>8</v>
      </c>
      <c r="D663" s="13">
        <v>5</v>
      </c>
      <c r="E663" s="1">
        <v>34</v>
      </c>
      <c r="F663" s="2">
        <v>2.81487</v>
      </c>
      <c r="G663" s="1">
        <v>4</v>
      </c>
      <c r="H663" s="2">
        <v>2.7808199999999998</v>
      </c>
      <c r="I663" s="2">
        <f t="shared" si="40"/>
        <v>1.4210247720143381</v>
      </c>
      <c r="J663" s="1">
        <v>19</v>
      </c>
      <c r="K663" s="2">
        <v>2.8089599999999999</v>
      </c>
      <c r="L663" s="2">
        <f t="shared" si="41"/>
        <v>6.7498676670681066</v>
      </c>
      <c r="M663" s="1">
        <v>11</v>
      </c>
      <c r="N663" s="2">
        <v>2.8374600000000001</v>
      </c>
      <c r="O663" s="2">
        <f t="shared" si="42"/>
        <v>3.90781812303943</v>
      </c>
      <c r="P663" s="1" t="s">
        <v>3435</v>
      </c>
      <c r="Q663" s="35">
        <v>-12458.241303999999</v>
      </c>
      <c r="R663" s="35">
        <v>-12456.801299999999</v>
      </c>
      <c r="S663" s="40">
        <v>0.99737799999999999</v>
      </c>
      <c r="T663" s="47">
        <v>0.19903999999999999</v>
      </c>
      <c r="U663" s="13">
        <v>8</v>
      </c>
      <c r="V663" s="13">
        <v>5</v>
      </c>
      <c r="W663" s="35">
        <f t="shared" si="43"/>
        <v>0.61538461538461542</v>
      </c>
      <c r="X663" s="35">
        <v>-1.0732923076920997</v>
      </c>
      <c r="Y663" s="35">
        <v>-8.2560946745546135E-2</v>
      </c>
      <c r="Z663" s="35">
        <v>-1.1373124615365668</v>
      </c>
      <c r="AA663" s="35">
        <v>-8.748557396435129E-2</v>
      </c>
    </row>
    <row r="664" spans="2:27" x14ac:dyDescent="0.25">
      <c r="B664" t="s">
        <v>791</v>
      </c>
      <c r="C664" s="13">
        <v>8</v>
      </c>
      <c r="D664" s="13">
        <v>5</v>
      </c>
      <c r="E664" s="1">
        <v>34</v>
      </c>
      <c r="F664" s="2">
        <v>2.82524</v>
      </c>
      <c r="G664" s="1">
        <v>5</v>
      </c>
      <c r="H664" s="2">
        <v>2.8276699999999999</v>
      </c>
      <c r="I664" s="2">
        <f t="shared" si="40"/>
        <v>1.7697611530347865</v>
      </c>
      <c r="J664" s="1">
        <v>16</v>
      </c>
      <c r="K664" s="2">
        <v>2.80226</v>
      </c>
      <c r="L664" s="2">
        <f t="shared" si="41"/>
        <v>5.6632356897113167</v>
      </c>
      <c r="M664" s="1">
        <v>13</v>
      </c>
      <c r="N664" s="2">
        <v>2.8525800000000001</v>
      </c>
      <c r="O664" s="2">
        <f t="shared" si="42"/>
        <v>4.6013789978904445</v>
      </c>
      <c r="P664" s="1" t="s">
        <v>3435</v>
      </c>
      <c r="Q664" s="35">
        <v>-12458.038424</v>
      </c>
      <c r="R664" s="35">
        <v>-12456.722</v>
      </c>
      <c r="S664" s="40">
        <v>0.99749900000000002</v>
      </c>
      <c r="T664" s="47">
        <v>0.20047000000000001</v>
      </c>
      <c r="U664" s="13">
        <v>8</v>
      </c>
      <c r="V664" s="13">
        <v>5</v>
      </c>
      <c r="W664" s="35">
        <f t="shared" si="43"/>
        <v>0.61538461538461542</v>
      </c>
      <c r="X664" s="35">
        <v>-0.99399230769267888</v>
      </c>
      <c r="Y664" s="35">
        <v>-7.6460946745590688E-2</v>
      </c>
      <c r="Z664" s="35">
        <v>-0.93443246153765358</v>
      </c>
      <c r="AA664" s="35">
        <v>-7.1879420118281051E-2</v>
      </c>
    </row>
    <row r="665" spans="2:27" x14ac:dyDescent="0.25">
      <c r="B665" t="s">
        <v>792</v>
      </c>
      <c r="C665" s="13">
        <v>8</v>
      </c>
      <c r="D665" s="13">
        <v>5</v>
      </c>
      <c r="E665" s="1">
        <v>34</v>
      </c>
      <c r="F665" s="2">
        <v>2.8240099999999999</v>
      </c>
      <c r="G665" s="1">
        <v>4</v>
      </c>
      <c r="H665" s="2">
        <v>2.82239</v>
      </c>
      <c r="I665" s="2">
        <f t="shared" si="40"/>
        <v>1.4164255792295353</v>
      </c>
      <c r="J665" s="1">
        <v>18</v>
      </c>
      <c r="K665" s="2">
        <v>2.8056199999999998</v>
      </c>
      <c r="L665" s="2">
        <f t="shared" si="41"/>
        <v>6.3739151065329089</v>
      </c>
      <c r="M665" s="1">
        <v>12</v>
      </c>
      <c r="N665" s="2">
        <v>2.8521299999999998</v>
      </c>
      <c r="O665" s="2">
        <f t="shared" si="42"/>
        <v>4.2492767376886063</v>
      </c>
      <c r="P665" s="1" t="s">
        <v>3435</v>
      </c>
      <c r="Q665" s="35">
        <v>-12458.150556000001</v>
      </c>
      <c r="R665" s="35">
        <v>-12456.8645</v>
      </c>
      <c r="S665" s="40">
        <v>0.99681200000000003</v>
      </c>
      <c r="T665" s="47">
        <v>0.19319</v>
      </c>
      <c r="U665" s="13">
        <v>8</v>
      </c>
      <c r="V665" s="13">
        <v>5</v>
      </c>
      <c r="W665" s="35">
        <f t="shared" si="43"/>
        <v>0.61538461538461542</v>
      </c>
      <c r="X665" s="35">
        <v>-1.1364923076926061</v>
      </c>
      <c r="Y665" s="35">
        <v>-8.7422485207123549E-2</v>
      </c>
      <c r="Z665" s="35">
        <v>-1.0465644615378551</v>
      </c>
      <c r="AA665" s="35">
        <v>-8.0504958579835001E-2</v>
      </c>
    </row>
    <row r="666" spans="2:27" x14ac:dyDescent="0.25">
      <c r="B666" t="s">
        <v>793</v>
      </c>
      <c r="C666" s="13">
        <v>8</v>
      </c>
      <c r="D666" s="13">
        <v>5</v>
      </c>
      <c r="E666" s="1">
        <v>34</v>
      </c>
      <c r="F666" s="2">
        <v>2.81454</v>
      </c>
      <c r="G666" s="1">
        <v>4</v>
      </c>
      <c r="H666" s="2">
        <v>2.8000600000000002</v>
      </c>
      <c r="I666" s="2">
        <f t="shared" si="40"/>
        <v>1.4211913847378257</v>
      </c>
      <c r="J666" s="1">
        <v>20</v>
      </c>
      <c r="K666" s="2">
        <v>2.81779</v>
      </c>
      <c r="L666" s="2">
        <f t="shared" si="41"/>
        <v>7.1059569236891287</v>
      </c>
      <c r="M666" s="1">
        <v>10</v>
      </c>
      <c r="N666" s="2">
        <v>2.8138399999999999</v>
      </c>
      <c r="O666" s="2">
        <f t="shared" si="42"/>
        <v>3.5529784618445643</v>
      </c>
      <c r="P666" s="1" t="s">
        <v>3435</v>
      </c>
      <c r="Q666" s="35">
        <v>-12458.093564999999</v>
      </c>
      <c r="R666" s="35">
        <v>-12456.7875</v>
      </c>
      <c r="S666" s="40">
        <v>0.99597500000000005</v>
      </c>
      <c r="T666" s="47">
        <v>0.18618999999999999</v>
      </c>
      <c r="U666" s="13">
        <v>8</v>
      </c>
      <c r="V666" s="13">
        <v>5</v>
      </c>
      <c r="W666" s="35">
        <f t="shared" si="43"/>
        <v>0.61538461538461542</v>
      </c>
      <c r="X666" s="35">
        <v>-1.0594923076932901</v>
      </c>
      <c r="Y666" s="35">
        <v>-8.149940828409924E-2</v>
      </c>
      <c r="Z666" s="35">
        <v>-0.98957346153656545</v>
      </c>
      <c r="AA666" s="35">
        <v>-7.6121035502812726E-2</v>
      </c>
    </row>
    <row r="667" spans="2:27" x14ac:dyDescent="0.25">
      <c r="B667" t="s">
        <v>794</v>
      </c>
      <c r="C667" s="13">
        <v>8</v>
      </c>
      <c r="D667" s="13">
        <v>5</v>
      </c>
      <c r="E667" s="1">
        <v>35</v>
      </c>
      <c r="F667" s="2">
        <v>2.8311600000000001</v>
      </c>
      <c r="G667" s="1">
        <v>7</v>
      </c>
      <c r="H667" s="2">
        <v>2.8463500000000002</v>
      </c>
      <c r="I667" s="2">
        <f t="shared" si="40"/>
        <v>2.4724847765580185</v>
      </c>
      <c r="J667" s="1">
        <v>14</v>
      </c>
      <c r="K667" s="2">
        <v>2.82897</v>
      </c>
      <c r="L667" s="2">
        <f t="shared" si="41"/>
        <v>4.9449695531160369</v>
      </c>
      <c r="M667" s="1">
        <v>14</v>
      </c>
      <c r="N667" s="2">
        <v>2.8257500000000002</v>
      </c>
      <c r="O667" s="2">
        <f t="shared" si="42"/>
        <v>4.9449695531160369</v>
      </c>
      <c r="P667" s="1" t="s">
        <v>3435</v>
      </c>
      <c r="Q667" s="35">
        <v>-12457.843441999999</v>
      </c>
      <c r="R667" s="35">
        <v>-12456.532300000001</v>
      </c>
      <c r="S667" s="40">
        <v>0.99630700000000005</v>
      </c>
      <c r="T667" s="47">
        <v>0.18867999999999899</v>
      </c>
      <c r="U667" s="13">
        <v>8</v>
      </c>
      <c r="V667" s="13">
        <v>5</v>
      </c>
      <c r="W667" s="35">
        <f t="shared" si="43"/>
        <v>0.61538461538461542</v>
      </c>
      <c r="X667" s="35">
        <v>-0.80429230769368587</v>
      </c>
      <c r="Y667" s="35">
        <v>-6.1868639053360451E-2</v>
      </c>
      <c r="Z667" s="35">
        <v>-0.7394504615367623</v>
      </c>
      <c r="AA667" s="35">
        <v>-5.68808047335971E-2</v>
      </c>
    </row>
    <row r="668" spans="2:27" x14ac:dyDescent="0.25">
      <c r="B668" t="s">
        <v>795</v>
      </c>
      <c r="C668" s="13">
        <v>8</v>
      </c>
      <c r="D668" s="13">
        <v>5</v>
      </c>
      <c r="E668" s="1">
        <v>34</v>
      </c>
      <c r="F668" s="2">
        <v>2.8192599999999999</v>
      </c>
      <c r="G668" s="1">
        <v>3</v>
      </c>
      <c r="H668" s="2">
        <v>2.7889499999999998</v>
      </c>
      <c r="I668" s="2">
        <f t="shared" si="40"/>
        <v>1.0641090215162845</v>
      </c>
      <c r="J668" s="1">
        <v>20</v>
      </c>
      <c r="K668" s="2">
        <v>2.8117200000000002</v>
      </c>
      <c r="L668" s="2">
        <f t="shared" si="41"/>
        <v>7.0940601434418964</v>
      </c>
      <c r="M668" s="1">
        <v>11</v>
      </c>
      <c r="N668" s="2">
        <v>2.8412299999999999</v>
      </c>
      <c r="O668" s="2">
        <f t="shared" si="42"/>
        <v>3.9017330788930429</v>
      </c>
      <c r="P668" s="1" t="s">
        <v>3435</v>
      </c>
      <c r="Q668" s="35">
        <v>-12458.335379</v>
      </c>
      <c r="R668" s="35">
        <v>-12456.895200000001</v>
      </c>
      <c r="S668" s="40">
        <v>0.99631800000000004</v>
      </c>
      <c r="T668" s="47">
        <v>0.18887999999999999</v>
      </c>
      <c r="U668" s="13">
        <v>8</v>
      </c>
      <c r="V668" s="13">
        <v>5</v>
      </c>
      <c r="W668" s="35">
        <f t="shared" si="43"/>
        <v>0.61538461538461542</v>
      </c>
      <c r="X668" s="35">
        <v>-1.1671923076937674</v>
      </c>
      <c r="Y668" s="35">
        <v>-8.9784023668751337E-2</v>
      </c>
      <c r="Z668" s="35">
        <v>-1.2313874615374516</v>
      </c>
      <c r="AA668" s="35">
        <v>-9.4722112425957822E-2</v>
      </c>
    </row>
    <row r="669" spans="2:27" x14ac:dyDescent="0.25">
      <c r="B669" t="s">
        <v>796</v>
      </c>
      <c r="C669" s="13">
        <v>8</v>
      </c>
      <c r="D669" s="13">
        <v>5</v>
      </c>
      <c r="E669" s="1">
        <v>34</v>
      </c>
      <c r="F669" s="2">
        <v>2.82592</v>
      </c>
      <c r="G669" s="1">
        <v>4</v>
      </c>
      <c r="H669" s="2">
        <v>2.8306800000000001</v>
      </c>
      <c r="I669" s="2">
        <f t="shared" si="40"/>
        <v>1.4154682368927642</v>
      </c>
      <c r="J669" s="1">
        <v>19</v>
      </c>
      <c r="K669" s="2">
        <v>2.82436</v>
      </c>
      <c r="L669" s="2">
        <f t="shared" si="41"/>
        <v>6.7234741252406298</v>
      </c>
      <c r="M669" s="1">
        <v>11</v>
      </c>
      <c r="N669" s="2">
        <v>2.8268800000000001</v>
      </c>
      <c r="O669" s="2">
        <f t="shared" si="42"/>
        <v>3.8925376514551013</v>
      </c>
      <c r="P669" s="1" t="s">
        <v>3435</v>
      </c>
      <c r="Q669" s="35">
        <v>-12458.089808000001</v>
      </c>
      <c r="R669" s="35">
        <v>-12456.8033</v>
      </c>
      <c r="S669" s="40">
        <v>0.99600200000000005</v>
      </c>
      <c r="T669" s="47">
        <v>0.18639</v>
      </c>
      <c r="U669" s="13">
        <v>8</v>
      </c>
      <c r="V669" s="13">
        <v>5</v>
      </c>
      <c r="W669" s="35">
        <f t="shared" si="43"/>
        <v>0.61538461538461542</v>
      </c>
      <c r="X669" s="35">
        <v>-1.0752923076925072</v>
      </c>
      <c r="Y669" s="35">
        <v>-8.2714792899423628E-2</v>
      </c>
      <c r="Z669" s="35">
        <v>-0.98581646153797919</v>
      </c>
      <c r="AA669" s="35">
        <v>-7.5832035502921474E-2</v>
      </c>
    </row>
    <row r="670" spans="2:27" x14ac:dyDescent="0.25">
      <c r="B670" t="s">
        <v>797</v>
      </c>
      <c r="C670" s="13">
        <v>8</v>
      </c>
      <c r="D670" s="13">
        <v>5</v>
      </c>
      <c r="E670" s="1">
        <v>34</v>
      </c>
      <c r="F670" s="2">
        <v>2.82138</v>
      </c>
      <c r="G670" s="1">
        <v>3</v>
      </c>
      <c r="H670" s="2">
        <v>2.81379</v>
      </c>
      <c r="I670" s="2">
        <f t="shared" si="40"/>
        <v>1.0633094443144844</v>
      </c>
      <c r="J670" s="1">
        <v>20</v>
      </c>
      <c r="K670" s="2">
        <v>2.8036599999999998</v>
      </c>
      <c r="L670" s="2">
        <f t="shared" si="41"/>
        <v>7.0887296287632298</v>
      </c>
      <c r="M670" s="1">
        <v>11</v>
      </c>
      <c r="N670" s="2">
        <v>2.85568</v>
      </c>
      <c r="O670" s="2">
        <f t="shared" si="42"/>
        <v>3.898801295819776</v>
      </c>
      <c r="P670" s="1" t="s">
        <v>3435</v>
      </c>
      <c r="Q670" s="35">
        <v>-12458.254073</v>
      </c>
      <c r="R670" s="35">
        <v>-12456.979600000001</v>
      </c>
      <c r="S670" s="40">
        <v>0.99653499999999995</v>
      </c>
      <c r="T670" s="47">
        <v>0.19069</v>
      </c>
      <c r="U670" s="13">
        <v>8</v>
      </c>
      <c r="V670" s="13">
        <v>5</v>
      </c>
      <c r="W670" s="35">
        <f t="shared" si="43"/>
        <v>0.61538461538461542</v>
      </c>
      <c r="X670" s="35">
        <v>-1.2515923076934996</v>
      </c>
      <c r="Y670" s="35">
        <v>-9.6276331361038428E-2</v>
      </c>
      <c r="Z670" s="35">
        <v>-1.1500814615374111</v>
      </c>
      <c r="AA670" s="35">
        <v>-8.8467804733647001E-2</v>
      </c>
    </row>
    <row r="671" spans="2:27" x14ac:dyDescent="0.25">
      <c r="B671" t="s">
        <v>798</v>
      </c>
      <c r="C671" s="13">
        <v>8</v>
      </c>
      <c r="D671" s="13">
        <v>5</v>
      </c>
      <c r="E671" s="1">
        <v>34</v>
      </c>
      <c r="F671" s="2">
        <v>2.82063</v>
      </c>
      <c r="G671" s="1">
        <v>4</v>
      </c>
      <c r="H671" s="2">
        <v>2.7824499999999999</v>
      </c>
      <c r="I671" s="2">
        <f t="shared" si="40"/>
        <v>1.4181229016212691</v>
      </c>
      <c r="J671" s="1">
        <v>15</v>
      </c>
      <c r="K671" s="2">
        <v>2.7945700000000002</v>
      </c>
      <c r="L671" s="2">
        <f t="shared" si="41"/>
        <v>5.3179608810797587</v>
      </c>
      <c r="M671" s="1">
        <v>15</v>
      </c>
      <c r="N671" s="2">
        <v>2.8568699999999998</v>
      </c>
      <c r="O671" s="2">
        <f t="shared" si="42"/>
        <v>5.3179608810797587</v>
      </c>
      <c r="P671" s="1" t="s">
        <v>3435</v>
      </c>
      <c r="Q671" s="35">
        <v>-12458.138403999999</v>
      </c>
      <c r="R671" s="35">
        <v>-12456.8544</v>
      </c>
      <c r="S671" s="40">
        <v>0.99802800000000003</v>
      </c>
      <c r="T671" s="47">
        <v>0.20751</v>
      </c>
      <c r="U671" s="13">
        <v>8</v>
      </c>
      <c r="V671" s="13">
        <v>5</v>
      </c>
      <c r="W671" s="35">
        <f t="shared" si="43"/>
        <v>0.61538461538461542</v>
      </c>
      <c r="X671" s="35">
        <v>-1.1263923076930951</v>
      </c>
      <c r="Y671" s="35">
        <v>-8.664556213023808E-2</v>
      </c>
      <c r="Z671" s="35">
        <v>-1.0344124615367036</v>
      </c>
      <c r="AA671" s="35">
        <v>-7.9570189348977208E-2</v>
      </c>
    </row>
    <row r="672" spans="2:27" x14ac:dyDescent="0.25">
      <c r="B672" t="s">
        <v>799</v>
      </c>
      <c r="C672" s="13">
        <v>8</v>
      </c>
      <c r="D672" s="13">
        <v>5</v>
      </c>
      <c r="E672" s="1">
        <v>32</v>
      </c>
      <c r="F672" s="2">
        <v>2.8031999999999999</v>
      </c>
      <c r="G672" s="1">
        <v>7</v>
      </c>
      <c r="H672" s="2">
        <v>2.8250000000000002</v>
      </c>
      <c r="I672" s="2">
        <f t="shared" si="40"/>
        <v>2.4971461187214614</v>
      </c>
      <c r="J672" s="1">
        <v>11</v>
      </c>
      <c r="K672" s="2">
        <v>2.7646999999999999</v>
      </c>
      <c r="L672" s="2">
        <f t="shared" si="41"/>
        <v>3.9240867579908678</v>
      </c>
      <c r="M672" s="1">
        <v>14</v>
      </c>
      <c r="N672" s="2">
        <v>2.82254</v>
      </c>
      <c r="O672" s="2">
        <f t="shared" si="42"/>
        <v>4.9942922374429228</v>
      </c>
      <c r="P672" s="1" t="s">
        <v>3435</v>
      </c>
      <c r="Q672" s="35">
        <v>-12457.774224000001</v>
      </c>
      <c r="R672" s="35">
        <v>-12456.4144</v>
      </c>
      <c r="S672" s="40">
        <v>0.99334100000000003</v>
      </c>
      <c r="T672" s="47">
        <v>0.17102000000000001</v>
      </c>
      <c r="U672" s="13">
        <v>8</v>
      </c>
      <c r="V672" s="13">
        <v>5</v>
      </c>
      <c r="W672" s="35">
        <f t="shared" si="43"/>
        <v>0.61538461538461542</v>
      </c>
      <c r="X672" s="35">
        <v>-0.68639230769258575</v>
      </c>
      <c r="Y672" s="35">
        <v>-5.2799408284045057E-2</v>
      </c>
      <c r="Z672" s="35">
        <v>-0.67023246153803484</v>
      </c>
      <c r="AA672" s="35">
        <v>-5.1556343195233452E-2</v>
      </c>
    </row>
    <row r="673" spans="2:27" x14ac:dyDescent="0.25">
      <c r="B673" t="s">
        <v>800</v>
      </c>
      <c r="C673" s="13">
        <v>8</v>
      </c>
      <c r="D673" s="13">
        <v>5</v>
      </c>
      <c r="E673" s="1">
        <v>35</v>
      </c>
      <c r="F673" s="2">
        <v>2.8336100000000002</v>
      </c>
      <c r="G673" s="1">
        <v>6</v>
      </c>
      <c r="H673" s="2">
        <v>2.8618999999999999</v>
      </c>
      <c r="I673" s="2">
        <f t="shared" si="40"/>
        <v>2.1174402970062922</v>
      </c>
      <c r="J673" s="1">
        <v>17</v>
      </c>
      <c r="K673" s="2">
        <v>2.7914099999999999</v>
      </c>
      <c r="L673" s="2">
        <f t="shared" si="41"/>
        <v>5.9994141748511609</v>
      </c>
      <c r="M673" s="1">
        <v>12</v>
      </c>
      <c r="N673" s="2">
        <v>2.8792599999999999</v>
      </c>
      <c r="O673" s="2">
        <f t="shared" si="42"/>
        <v>4.2348805940125844</v>
      </c>
      <c r="P673" s="1" t="s">
        <v>3435</v>
      </c>
      <c r="Q673" s="35">
        <v>-12457.982506</v>
      </c>
      <c r="R673" s="35">
        <v>-12456.6507</v>
      </c>
      <c r="S673" s="40">
        <v>0.99435600000000002</v>
      </c>
      <c r="T673" s="47">
        <v>0.17612</v>
      </c>
      <c r="U673" s="13">
        <v>8</v>
      </c>
      <c r="V673" s="13">
        <v>5</v>
      </c>
      <c r="W673" s="35">
        <f t="shared" si="43"/>
        <v>0.61538461538461542</v>
      </c>
      <c r="X673" s="35">
        <v>-0.92269230769306887</v>
      </c>
      <c r="Y673" s="35">
        <v>-7.0976331361005299E-2</v>
      </c>
      <c r="Z673" s="35">
        <v>-0.87851446153763391</v>
      </c>
      <c r="AA673" s="35">
        <v>-6.7578035502894915E-2</v>
      </c>
    </row>
    <row r="674" spans="2:27" x14ac:dyDescent="0.25">
      <c r="B674" t="s">
        <v>801</v>
      </c>
      <c r="C674" s="13">
        <v>8</v>
      </c>
      <c r="D674" s="13">
        <v>5</v>
      </c>
      <c r="E674" s="1">
        <v>34</v>
      </c>
      <c r="F674" s="2">
        <v>2.82213</v>
      </c>
      <c r="G674" s="1">
        <v>6</v>
      </c>
      <c r="H674" s="2">
        <v>2.8961000000000001</v>
      </c>
      <c r="I674" s="2">
        <f t="shared" si="40"/>
        <v>2.1260537253776404</v>
      </c>
      <c r="J674" s="1">
        <v>19</v>
      </c>
      <c r="K674" s="2">
        <v>2.80579</v>
      </c>
      <c r="L674" s="2">
        <f t="shared" si="41"/>
        <v>6.7325034636958607</v>
      </c>
      <c r="M674" s="1">
        <v>9</v>
      </c>
      <c r="N674" s="2">
        <v>2.8073000000000001</v>
      </c>
      <c r="O674" s="2">
        <f t="shared" si="42"/>
        <v>3.1890805880664606</v>
      </c>
      <c r="P674" s="1" t="s">
        <v>3435</v>
      </c>
      <c r="Q674" s="35">
        <v>-12458.211261</v>
      </c>
      <c r="R674" s="35">
        <v>-12456.735000000001</v>
      </c>
      <c r="S674" s="40">
        <v>0.99751400000000001</v>
      </c>
      <c r="T674" s="47">
        <v>0.20066999999999999</v>
      </c>
      <c r="U674" s="13">
        <v>8</v>
      </c>
      <c r="V674" s="13">
        <v>5</v>
      </c>
      <c r="W674" s="35">
        <f t="shared" si="43"/>
        <v>0.61538461538461542</v>
      </c>
      <c r="X674" s="35">
        <v>-1.0069923076935083</v>
      </c>
      <c r="Y674" s="35">
        <v>-7.7460946745654485E-2</v>
      </c>
      <c r="Z674" s="35">
        <v>-1.1072694615377259</v>
      </c>
      <c r="AA674" s="35">
        <v>-8.5174573964440448E-2</v>
      </c>
    </row>
    <row r="675" spans="2:27" x14ac:dyDescent="0.25">
      <c r="B675" t="s">
        <v>802</v>
      </c>
      <c r="C675" s="13">
        <v>8</v>
      </c>
      <c r="D675" s="13">
        <v>5</v>
      </c>
      <c r="E675" s="1">
        <v>34</v>
      </c>
      <c r="F675" s="2">
        <v>2.8140499999999999</v>
      </c>
      <c r="G675" s="1">
        <v>6</v>
      </c>
      <c r="H675" s="2">
        <v>2.7864300000000002</v>
      </c>
      <c r="I675" s="2">
        <f t="shared" si="40"/>
        <v>2.1321582772161118</v>
      </c>
      <c r="J675" s="1">
        <v>14</v>
      </c>
      <c r="K675" s="2">
        <v>2.7942499999999999</v>
      </c>
      <c r="L675" s="2">
        <f t="shared" si="41"/>
        <v>4.9750359801709285</v>
      </c>
      <c r="M675" s="1">
        <v>14</v>
      </c>
      <c r="N675" s="2">
        <v>2.8456899999999998</v>
      </c>
      <c r="O675" s="2">
        <f t="shared" si="42"/>
        <v>4.9750359801709285</v>
      </c>
      <c r="P675" s="1" t="s">
        <v>3435</v>
      </c>
      <c r="Q675" s="35">
        <v>-12458.047956</v>
      </c>
      <c r="R675" s="35">
        <v>-12456.587</v>
      </c>
      <c r="S675" s="40">
        <v>0.99648099999999995</v>
      </c>
      <c r="T675" s="47">
        <v>0.190109999999999</v>
      </c>
      <c r="U675" s="13">
        <v>8</v>
      </c>
      <c r="V675" s="13">
        <v>5</v>
      </c>
      <c r="W675" s="35">
        <f t="shared" si="43"/>
        <v>0.61538461538461542</v>
      </c>
      <c r="X675" s="35">
        <v>-0.8589923076924606</v>
      </c>
      <c r="Y675" s="35">
        <v>-6.6076331360958501E-2</v>
      </c>
      <c r="Z675" s="35">
        <v>-0.9439644615376892</v>
      </c>
      <c r="AA675" s="35">
        <v>-7.2612650887514549E-2</v>
      </c>
    </row>
    <row r="676" spans="2:27" x14ac:dyDescent="0.25">
      <c r="B676" t="s">
        <v>803</v>
      </c>
      <c r="C676" s="13">
        <v>8</v>
      </c>
      <c r="D676" s="13">
        <v>5</v>
      </c>
      <c r="E676" s="1">
        <v>34</v>
      </c>
      <c r="F676" s="2">
        <v>2.82321</v>
      </c>
      <c r="G676" s="1">
        <v>5</v>
      </c>
      <c r="H676" s="2">
        <v>2.8255300000000001</v>
      </c>
      <c r="I676" s="2">
        <f t="shared" si="40"/>
        <v>1.7710336815185552</v>
      </c>
      <c r="J676" s="1">
        <v>15</v>
      </c>
      <c r="K676" s="2">
        <v>2.79467</v>
      </c>
      <c r="L676" s="2">
        <f t="shared" si="41"/>
        <v>5.3131010445556655</v>
      </c>
      <c r="M676" s="1">
        <v>14</v>
      </c>
      <c r="N676" s="2">
        <v>2.8529499999999999</v>
      </c>
      <c r="O676" s="2">
        <f t="shared" si="42"/>
        <v>4.9588943082519545</v>
      </c>
      <c r="P676" s="1" t="s">
        <v>3435</v>
      </c>
      <c r="Q676" s="35">
        <v>-12458.016324</v>
      </c>
      <c r="R676" s="35">
        <v>-12456.706099999999</v>
      </c>
      <c r="S676" s="40">
        <v>0.99499499999999996</v>
      </c>
      <c r="T676" s="47">
        <v>0.179729999999999</v>
      </c>
      <c r="U676" s="13">
        <v>8</v>
      </c>
      <c r="V676" s="13">
        <v>5</v>
      </c>
      <c r="W676" s="35">
        <f t="shared" si="43"/>
        <v>0.61538461538461542</v>
      </c>
      <c r="X676" s="35">
        <v>-0.97809230769235</v>
      </c>
      <c r="Y676" s="35">
        <v>-7.5237869822488465E-2</v>
      </c>
      <c r="Z676" s="35">
        <v>-0.91233246153751679</v>
      </c>
      <c r="AA676" s="35">
        <v>-7.0179420118270525E-2</v>
      </c>
    </row>
    <row r="677" spans="2:27" x14ac:dyDescent="0.25">
      <c r="B677" t="s">
        <v>804</v>
      </c>
      <c r="C677" s="13">
        <v>8</v>
      </c>
      <c r="D677" s="13">
        <v>5</v>
      </c>
      <c r="E677" s="1">
        <v>32</v>
      </c>
      <c r="F677" s="2">
        <v>2.79575</v>
      </c>
      <c r="G677" s="1">
        <v>3</v>
      </c>
      <c r="H677" s="2">
        <v>2.7901699999999998</v>
      </c>
      <c r="I677" s="2">
        <f t="shared" si="40"/>
        <v>1.0730573191451309</v>
      </c>
      <c r="J677" s="1">
        <v>19</v>
      </c>
      <c r="K677" s="2">
        <v>2.7883200000000001</v>
      </c>
      <c r="L677" s="2">
        <f t="shared" si="41"/>
        <v>6.7960296879191633</v>
      </c>
      <c r="M677" s="1">
        <v>10</v>
      </c>
      <c r="N677" s="2">
        <v>2.8115399999999999</v>
      </c>
      <c r="O677" s="2">
        <f t="shared" si="42"/>
        <v>3.5768577304837699</v>
      </c>
      <c r="P677" s="1" t="s">
        <v>3435</v>
      </c>
      <c r="Q677" s="35">
        <v>-12458.2273</v>
      </c>
      <c r="R677" s="35">
        <v>-12456.940699999999</v>
      </c>
      <c r="S677" s="40">
        <v>0.99567899999999998</v>
      </c>
      <c r="T677" s="47">
        <v>0.184089999999999</v>
      </c>
      <c r="U677" s="13">
        <v>8</v>
      </c>
      <c r="V677" s="13">
        <v>5</v>
      </c>
      <c r="W677" s="35">
        <f t="shared" si="43"/>
        <v>0.61538461538461542</v>
      </c>
      <c r="X677" s="35">
        <v>-1.212692307692123</v>
      </c>
      <c r="Y677" s="35">
        <v>-9.3284023668624844E-2</v>
      </c>
      <c r="Z677" s="35">
        <v>-1.1233084615378175</v>
      </c>
      <c r="AA677" s="35">
        <v>-8.640834319521673E-2</v>
      </c>
    </row>
    <row r="678" spans="2:27" x14ac:dyDescent="0.25">
      <c r="B678" t="s">
        <v>805</v>
      </c>
      <c r="C678" s="13">
        <v>8</v>
      </c>
      <c r="D678" s="13">
        <v>5</v>
      </c>
      <c r="E678" s="1">
        <v>34</v>
      </c>
      <c r="F678" s="2">
        <v>2.8211499999999998</v>
      </c>
      <c r="G678" s="1">
        <v>5</v>
      </c>
      <c r="H678" s="2">
        <v>2.8369300000000002</v>
      </c>
      <c r="I678" s="2">
        <f t="shared" si="40"/>
        <v>1.7723268879712175</v>
      </c>
      <c r="J678" s="1">
        <v>18</v>
      </c>
      <c r="K678" s="2">
        <v>2.8118099999999999</v>
      </c>
      <c r="L678" s="2">
        <f t="shared" si="41"/>
        <v>6.3803767966963827</v>
      </c>
      <c r="M678" s="1">
        <v>11</v>
      </c>
      <c r="N678" s="2">
        <v>2.8292700000000002</v>
      </c>
      <c r="O678" s="2">
        <f t="shared" si="42"/>
        <v>3.8991191535366787</v>
      </c>
      <c r="P678" s="1" t="s">
        <v>3435</v>
      </c>
      <c r="Q678" s="35">
        <v>-12458.249474</v>
      </c>
      <c r="R678" s="35">
        <v>-12456.849399999999</v>
      </c>
      <c r="S678" s="40">
        <v>0.99588900000000002</v>
      </c>
      <c r="T678" s="47">
        <v>0.185419999999999</v>
      </c>
      <c r="U678" s="13">
        <v>8</v>
      </c>
      <c r="V678" s="13">
        <v>5</v>
      </c>
      <c r="W678" s="35">
        <f t="shared" si="43"/>
        <v>0.61538461538461542</v>
      </c>
      <c r="X678" s="35">
        <v>-1.1213923076920764</v>
      </c>
      <c r="Y678" s="35">
        <v>-8.626094674554434E-2</v>
      </c>
      <c r="Z678" s="35">
        <v>-1.1454824615375401</v>
      </c>
      <c r="AA678" s="35">
        <v>-8.8114035502887697E-2</v>
      </c>
    </row>
    <row r="679" spans="2:27" x14ac:dyDescent="0.25">
      <c r="B679" t="s">
        <v>806</v>
      </c>
      <c r="C679" s="13">
        <v>8</v>
      </c>
      <c r="D679" s="13">
        <v>5</v>
      </c>
      <c r="E679" s="1">
        <v>34</v>
      </c>
      <c r="F679" s="2">
        <v>2.82213</v>
      </c>
      <c r="G679" s="1">
        <v>3</v>
      </c>
      <c r="H679" s="2">
        <v>2.7522899999999999</v>
      </c>
      <c r="I679" s="2">
        <f t="shared" si="40"/>
        <v>1.0630268626888202</v>
      </c>
      <c r="J679" s="1">
        <v>20</v>
      </c>
      <c r="K679" s="2">
        <v>2.8198500000000002</v>
      </c>
      <c r="L679" s="2">
        <f t="shared" si="41"/>
        <v>7.0868457512588012</v>
      </c>
      <c r="M679" s="1">
        <v>11</v>
      </c>
      <c r="N679" s="2">
        <v>2.8453499999999998</v>
      </c>
      <c r="O679" s="2">
        <f t="shared" si="42"/>
        <v>3.8977651631923407</v>
      </c>
      <c r="P679" s="1" t="s">
        <v>3435</v>
      </c>
      <c r="Q679" s="35">
        <v>-12458.229934000001</v>
      </c>
      <c r="R679" s="35">
        <v>-12456.945400000001</v>
      </c>
      <c r="S679" s="40">
        <v>0.995923</v>
      </c>
      <c r="T679" s="47">
        <v>0.18568999999999999</v>
      </c>
      <c r="U679" s="13">
        <v>8</v>
      </c>
      <c r="V679" s="13">
        <v>5</v>
      </c>
      <c r="W679" s="35">
        <f t="shared" si="43"/>
        <v>0.61538461538461542</v>
      </c>
      <c r="X679" s="35">
        <v>-1.2173923076934443</v>
      </c>
      <c r="Y679" s="35">
        <v>-9.3645562130264953E-2</v>
      </c>
      <c r="Z679" s="35">
        <v>-1.1259424615382159</v>
      </c>
      <c r="AA679" s="35">
        <v>-8.6610958579862757E-2</v>
      </c>
    </row>
    <row r="680" spans="2:27" x14ac:dyDescent="0.25">
      <c r="B680" t="s">
        <v>807</v>
      </c>
      <c r="C680" s="13">
        <v>8</v>
      </c>
      <c r="D680" s="13">
        <v>5</v>
      </c>
      <c r="E680" s="1">
        <v>32</v>
      </c>
      <c r="F680" s="2">
        <v>2.7983799999999999</v>
      </c>
      <c r="G680" s="1">
        <v>4</v>
      </c>
      <c r="H680" s="2">
        <v>2.8297599999999998</v>
      </c>
      <c r="I680" s="2">
        <f t="shared" si="40"/>
        <v>1.4293984376675077</v>
      </c>
      <c r="J680" s="1">
        <v>15</v>
      </c>
      <c r="K680" s="2">
        <v>2.7778999999999998</v>
      </c>
      <c r="L680" s="2">
        <f t="shared" si="41"/>
        <v>5.3602441412531538</v>
      </c>
      <c r="M680" s="1">
        <v>13</v>
      </c>
      <c r="N680" s="2">
        <v>2.8123499999999999</v>
      </c>
      <c r="O680" s="2">
        <f t="shared" si="42"/>
        <v>4.6455449224193996</v>
      </c>
      <c r="P680" s="1" t="s">
        <v>3435</v>
      </c>
      <c r="Q680" s="35">
        <v>-12458.191524</v>
      </c>
      <c r="R680" s="35">
        <v>-12456.918799999999</v>
      </c>
      <c r="S680" s="40">
        <v>0.99819800000000003</v>
      </c>
      <c r="T680" s="47">
        <v>0.21043000000000001</v>
      </c>
      <c r="U680" s="13">
        <v>8</v>
      </c>
      <c r="V680" s="13">
        <v>5</v>
      </c>
      <c r="W680" s="35">
        <f t="shared" si="43"/>
        <v>0.61538461538461542</v>
      </c>
      <c r="X680" s="35">
        <v>-1.1907923076923908</v>
      </c>
      <c r="Y680" s="35">
        <v>-9.1599408284030057E-2</v>
      </c>
      <c r="Z680" s="35">
        <v>-1.0875324615371937</v>
      </c>
      <c r="AA680" s="35">
        <v>-8.365634319516875E-2</v>
      </c>
    </row>
    <row r="681" spans="2:27" x14ac:dyDescent="0.25">
      <c r="B681" t="s">
        <v>808</v>
      </c>
      <c r="C681" s="13">
        <v>8</v>
      </c>
      <c r="D681" s="13">
        <v>5</v>
      </c>
      <c r="E681" s="1">
        <v>34</v>
      </c>
      <c r="F681" s="2">
        <v>2.8181099999999999</v>
      </c>
      <c r="G681" s="1">
        <v>6</v>
      </c>
      <c r="H681" s="2">
        <v>2.8313700000000002</v>
      </c>
      <c r="I681" s="2">
        <f t="shared" si="40"/>
        <v>2.1290865154305547</v>
      </c>
      <c r="J681" s="1">
        <v>17</v>
      </c>
      <c r="K681" s="2">
        <v>2.8266399999999998</v>
      </c>
      <c r="L681" s="2">
        <f t="shared" si="41"/>
        <v>6.0324117937199047</v>
      </c>
      <c r="M681" s="1">
        <v>11</v>
      </c>
      <c r="N681" s="2">
        <v>2.7976700000000001</v>
      </c>
      <c r="O681" s="2">
        <f t="shared" si="42"/>
        <v>3.9033252782893499</v>
      </c>
      <c r="P681" s="1" t="s">
        <v>3435</v>
      </c>
      <c r="Q681" s="35">
        <v>-12458.026051000001</v>
      </c>
      <c r="R681" s="35">
        <v>-12456.666499999999</v>
      </c>
      <c r="S681" s="40">
        <v>0.995753</v>
      </c>
      <c r="T681" s="47">
        <v>0.184559999999999</v>
      </c>
      <c r="U681" s="13">
        <v>8</v>
      </c>
      <c r="V681" s="13">
        <v>5</v>
      </c>
      <c r="W681" s="35">
        <f t="shared" si="43"/>
        <v>0.61538461538461542</v>
      </c>
      <c r="X681" s="35">
        <v>-0.93849230769228598</v>
      </c>
      <c r="Y681" s="35">
        <v>-7.2191715976329687E-2</v>
      </c>
      <c r="Z681" s="35">
        <v>-0.92205946153808327</v>
      </c>
      <c r="AA681" s="35">
        <v>-7.0927650887544866E-2</v>
      </c>
    </row>
    <row r="682" spans="2:27" x14ac:dyDescent="0.25">
      <c r="B682" t="s">
        <v>809</v>
      </c>
      <c r="C682" s="13">
        <v>8</v>
      </c>
      <c r="D682" s="13">
        <v>5</v>
      </c>
      <c r="E682" s="1">
        <v>34</v>
      </c>
      <c r="F682" s="2">
        <v>2.8243</v>
      </c>
      <c r="G682" s="1">
        <v>5</v>
      </c>
      <c r="H682" s="2">
        <v>2.8791799999999999</v>
      </c>
      <c r="I682" s="2">
        <f t="shared" ref="I682:I745" si="44">G682/$F682</f>
        <v>1.7703501752646673</v>
      </c>
      <c r="J682" s="1">
        <v>18</v>
      </c>
      <c r="K682" s="2">
        <v>2.7897400000000001</v>
      </c>
      <c r="L682" s="2">
        <f t="shared" ref="L682:L745" si="45">J682/$F682</f>
        <v>6.3732606309528022</v>
      </c>
      <c r="M682" s="1">
        <v>11</v>
      </c>
      <c r="N682" s="2">
        <v>2.8559000000000001</v>
      </c>
      <c r="O682" s="2">
        <f t="shared" ref="O682:O745" si="46">M682/$F682</f>
        <v>3.8947703855822682</v>
      </c>
      <c r="P682" s="1" t="s">
        <v>3435</v>
      </c>
      <c r="Q682" s="35">
        <v>-12458.183287</v>
      </c>
      <c r="R682" s="35">
        <v>-12456.6988</v>
      </c>
      <c r="S682" s="40">
        <v>0.99263900000000005</v>
      </c>
      <c r="T682" s="47">
        <v>0.16802999999999901</v>
      </c>
      <c r="U682" s="13">
        <v>8</v>
      </c>
      <c r="V682" s="13">
        <v>5</v>
      </c>
      <c r="W682" s="35">
        <f t="shared" si="43"/>
        <v>0.61538461538461542</v>
      </c>
      <c r="X682" s="35">
        <v>-0.97079230769304559</v>
      </c>
      <c r="Y682" s="35">
        <v>-7.4676331361003503E-2</v>
      </c>
      <c r="Z682" s="35">
        <v>-1.0792954615371855</v>
      </c>
      <c r="AA682" s="35">
        <v>-8.3022727810552727E-2</v>
      </c>
    </row>
    <row r="683" spans="2:27" x14ac:dyDescent="0.25">
      <c r="B683" t="s">
        <v>810</v>
      </c>
      <c r="C683" s="13">
        <v>8</v>
      </c>
      <c r="D683" s="13">
        <v>5</v>
      </c>
      <c r="E683" s="1">
        <v>34</v>
      </c>
      <c r="F683" s="2">
        <v>2.8197399999999999</v>
      </c>
      <c r="G683" s="1">
        <v>5</v>
      </c>
      <c r="H683" s="2">
        <v>2.8676699999999999</v>
      </c>
      <c r="I683" s="2">
        <f t="shared" si="44"/>
        <v>1.7732131331257492</v>
      </c>
      <c r="J683" s="1">
        <v>19</v>
      </c>
      <c r="K683" s="2">
        <v>2.8203999999999998</v>
      </c>
      <c r="L683" s="2">
        <f t="shared" si="45"/>
        <v>6.7382099058778469</v>
      </c>
      <c r="M683" s="1">
        <v>10</v>
      </c>
      <c r="N683" s="2">
        <v>2.79453</v>
      </c>
      <c r="O683" s="2">
        <f t="shared" si="46"/>
        <v>3.5464262662514985</v>
      </c>
      <c r="P683" s="1" t="s">
        <v>3435</v>
      </c>
      <c r="Q683" s="35">
        <v>-12458.070436</v>
      </c>
      <c r="R683" s="35">
        <v>-12456.7359</v>
      </c>
      <c r="S683" s="40">
        <v>0.99821300000000002</v>
      </c>
      <c r="T683" s="47">
        <v>0.209419999999999</v>
      </c>
      <c r="U683" s="13">
        <v>8</v>
      </c>
      <c r="V683" s="13">
        <v>5</v>
      </c>
      <c r="W683" s="35">
        <f t="shared" ref="W683:W746" si="47">U683/13</f>
        <v>0.61538461538461542</v>
      </c>
      <c r="X683" s="35">
        <v>-1.0078923076926003</v>
      </c>
      <c r="Y683" s="35">
        <v>-7.7530177514815404E-2</v>
      </c>
      <c r="Z683" s="35">
        <v>-0.96644446153732133</v>
      </c>
      <c r="AA683" s="35">
        <v>-7.4341881656717027E-2</v>
      </c>
    </row>
    <row r="684" spans="2:27" x14ac:dyDescent="0.25">
      <c r="B684" t="s">
        <v>811</v>
      </c>
      <c r="C684" s="13">
        <v>8</v>
      </c>
      <c r="D684" s="13">
        <v>5</v>
      </c>
      <c r="E684" s="1">
        <v>34</v>
      </c>
      <c r="F684" s="2">
        <v>2.8220299999999998</v>
      </c>
      <c r="G684" s="1">
        <v>5</v>
      </c>
      <c r="H684" s="2">
        <v>2.84599</v>
      </c>
      <c r="I684" s="2">
        <f t="shared" si="44"/>
        <v>1.7717742192676904</v>
      </c>
      <c r="J684" s="1">
        <v>17</v>
      </c>
      <c r="K684" s="2">
        <v>2.8187500000000001</v>
      </c>
      <c r="L684" s="2">
        <f t="shared" si="45"/>
        <v>6.0240323455101477</v>
      </c>
      <c r="M684" s="1">
        <v>12</v>
      </c>
      <c r="N684" s="2">
        <v>2.8166899999999999</v>
      </c>
      <c r="O684" s="2">
        <f t="shared" si="46"/>
        <v>4.2522581262424568</v>
      </c>
      <c r="P684" s="1" t="s">
        <v>3435</v>
      </c>
      <c r="Q684" s="35">
        <v>-12458.164172999999</v>
      </c>
      <c r="R684" s="35">
        <v>-12456.709000000001</v>
      </c>
      <c r="S684" s="40">
        <v>0.99608099999999999</v>
      </c>
      <c r="T684" s="47">
        <v>0.18695999999999999</v>
      </c>
      <c r="U684" s="13">
        <v>8</v>
      </c>
      <c r="V684" s="13">
        <v>5</v>
      </c>
      <c r="W684" s="35">
        <f t="shared" si="47"/>
        <v>0.61538461538461542</v>
      </c>
      <c r="X684" s="35">
        <v>-0.98099230769366841</v>
      </c>
      <c r="Y684" s="35">
        <v>-7.5460946745666807E-2</v>
      </c>
      <c r="Z684" s="35">
        <v>-1.0601814615365583</v>
      </c>
      <c r="AA684" s="35">
        <v>-8.15524201181968E-2</v>
      </c>
    </row>
    <row r="685" spans="2:27" x14ac:dyDescent="0.25">
      <c r="B685" t="s">
        <v>812</v>
      </c>
      <c r="C685" s="13">
        <v>8</v>
      </c>
      <c r="D685" s="13">
        <v>5</v>
      </c>
      <c r="E685" s="1">
        <v>34</v>
      </c>
      <c r="F685" s="2">
        <v>2.8217699999999999</v>
      </c>
      <c r="G685" s="1">
        <v>4</v>
      </c>
      <c r="H685" s="2">
        <v>2.8212299999999999</v>
      </c>
      <c r="I685" s="2">
        <f t="shared" si="44"/>
        <v>1.4175499774963942</v>
      </c>
      <c r="J685" s="1">
        <v>18</v>
      </c>
      <c r="K685" s="2">
        <v>2.8251499999999998</v>
      </c>
      <c r="L685" s="2">
        <f t="shared" si="45"/>
        <v>6.378974898733774</v>
      </c>
      <c r="M685" s="1">
        <v>12</v>
      </c>
      <c r="N685" s="2">
        <v>2.8168700000000002</v>
      </c>
      <c r="O685" s="2">
        <f t="shared" si="46"/>
        <v>4.2526499324891827</v>
      </c>
      <c r="P685" s="1" t="s">
        <v>3435</v>
      </c>
      <c r="Q685" s="35">
        <v>-12458.202998999999</v>
      </c>
      <c r="R685" s="35">
        <v>-12456.8508</v>
      </c>
      <c r="S685" s="40">
        <v>0.99571600000000005</v>
      </c>
      <c r="T685" s="47">
        <v>0.18432999999999899</v>
      </c>
      <c r="U685" s="13">
        <v>8</v>
      </c>
      <c r="V685" s="13">
        <v>5</v>
      </c>
      <c r="W685" s="35">
        <f t="shared" si="47"/>
        <v>0.61538461538461542</v>
      </c>
      <c r="X685" s="35">
        <v>-1.1227923076930892</v>
      </c>
      <c r="Y685" s="35">
        <v>-8.6368639053314558E-2</v>
      </c>
      <c r="Z685" s="35">
        <v>-1.0990074615365302</v>
      </c>
      <c r="AA685" s="35">
        <v>-8.4539035502810014E-2</v>
      </c>
    </row>
    <row r="686" spans="2:27" x14ac:dyDescent="0.25">
      <c r="B686" t="s">
        <v>813</v>
      </c>
      <c r="C686" s="13">
        <v>8</v>
      </c>
      <c r="D686" s="13">
        <v>5</v>
      </c>
      <c r="E686" s="1">
        <v>34</v>
      </c>
      <c r="F686" s="2">
        <v>2.8153700000000002</v>
      </c>
      <c r="G686" s="1">
        <v>3</v>
      </c>
      <c r="H686" s="2">
        <v>2.8361900000000002</v>
      </c>
      <c r="I686" s="2">
        <f t="shared" si="44"/>
        <v>1.0655793021876343</v>
      </c>
      <c r="J686" s="1">
        <v>21</v>
      </c>
      <c r="K686" s="2">
        <v>2.8061199999999999</v>
      </c>
      <c r="L686" s="2">
        <f t="shared" si="45"/>
        <v>7.4590551153134399</v>
      </c>
      <c r="M686" s="1">
        <v>10</v>
      </c>
      <c r="N686" s="2">
        <v>2.82856</v>
      </c>
      <c r="O686" s="2">
        <f t="shared" si="46"/>
        <v>3.5519310072921142</v>
      </c>
      <c r="P686" s="1" t="s">
        <v>3435</v>
      </c>
      <c r="Q686" s="35">
        <v>-12458.231673</v>
      </c>
      <c r="R686" s="35">
        <v>-12456.7552</v>
      </c>
      <c r="S686" s="40">
        <v>0.99545499999999998</v>
      </c>
      <c r="T686" s="47">
        <v>0.18257000000000001</v>
      </c>
      <c r="U686" s="13">
        <v>8</v>
      </c>
      <c r="V686" s="13">
        <v>5</v>
      </c>
      <c r="W686" s="35">
        <f t="shared" si="47"/>
        <v>0.61538461538461542</v>
      </c>
      <c r="X686" s="35">
        <v>-1.0271923076925304</v>
      </c>
      <c r="Y686" s="35">
        <v>-7.9014792899425423E-2</v>
      </c>
      <c r="Z686" s="35">
        <v>-1.127681461537577</v>
      </c>
      <c r="AA686" s="35">
        <v>-8.6744727810582845E-2</v>
      </c>
    </row>
    <row r="687" spans="2:27" x14ac:dyDescent="0.25">
      <c r="B687" t="s">
        <v>814</v>
      </c>
      <c r="C687" s="13">
        <v>8</v>
      </c>
      <c r="D687" s="13">
        <v>5</v>
      </c>
      <c r="E687" s="1">
        <v>34</v>
      </c>
      <c r="F687" s="2">
        <v>2.8165499999999999</v>
      </c>
      <c r="G687" s="1">
        <v>5</v>
      </c>
      <c r="H687" s="2">
        <v>2.8486500000000001</v>
      </c>
      <c r="I687" s="2">
        <f t="shared" si="44"/>
        <v>1.775221458876995</v>
      </c>
      <c r="J687" s="1">
        <v>18</v>
      </c>
      <c r="K687" s="2">
        <v>2.7928700000000002</v>
      </c>
      <c r="L687" s="2">
        <f t="shared" si="45"/>
        <v>6.3907972519571823</v>
      </c>
      <c r="M687" s="1">
        <v>11</v>
      </c>
      <c r="N687" s="2">
        <v>2.8407</v>
      </c>
      <c r="O687" s="2">
        <f t="shared" si="46"/>
        <v>3.9054872095293889</v>
      </c>
      <c r="P687" s="1" t="s">
        <v>3435</v>
      </c>
      <c r="Q687" s="35">
        <v>-12458.018891</v>
      </c>
      <c r="R687" s="35">
        <v>-12456.696400000001</v>
      </c>
      <c r="S687" s="40">
        <v>0.99588299999999996</v>
      </c>
      <c r="T687" s="47">
        <v>0.18548999999999999</v>
      </c>
      <c r="U687" s="13">
        <v>8</v>
      </c>
      <c r="V687" s="13">
        <v>5</v>
      </c>
      <c r="W687" s="35">
        <f t="shared" si="47"/>
        <v>0.61538461538461542</v>
      </c>
      <c r="X687" s="35">
        <v>-0.96839230769364804</v>
      </c>
      <c r="Y687" s="35">
        <v>-7.4491715976434461E-2</v>
      </c>
      <c r="Z687" s="35">
        <v>-0.91489946153706114</v>
      </c>
      <c r="AA687" s="35">
        <v>-7.0376881656697005E-2</v>
      </c>
    </row>
    <row r="688" spans="2:27" x14ac:dyDescent="0.25">
      <c r="B688" t="s">
        <v>815</v>
      </c>
      <c r="C688" s="13">
        <v>8</v>
      </c>
      <c r="D688" s="13">
        <v>5</v>
      </c>
      <c r="E688" s="1">
        <v>34</v>
      </c>
      <c r="F688" s="2">
        <v>2.8220999999999998</v>
      </c>
      <c r="G688" s="1">
        <v>3</v>
      </c>
      <c r="H688" s="2">
        <v>2.9491800000000001</v>
      </c>
      <c r="I688" s="2">
        <f t="shared" si="44"/>
        <v>1.0630381630700543</v>
      </c>
      <c r="J688" s="1">
        <v>20</v>
      </c>
      <c r="K688" s="2">
        <v>2.7913199999999998</v>
      </c>
      <c r="L688" s="2">
        <f t="shared" si="45"/>
        <v>7.0869210871336952</v>
      </c>
      <c r="M688" s="1">
        <v>11</v>
      </c>
      <c r="N688" s="2">
        <v>2.84341</v>
      </c>
      <c r="O688" s="2">
        <f t="shared" si="46"/>
        <v>3.8978065979235326</v>
      </c>
      <c r="P688" s="1" t="s">
        <v>3435</v>
      </c>
      <c r="Q688" s="35">
        <v>-12458.124338</v>
      </c>
      <c r="R688" s="35">
        <v>-12456.822099999999</v>
      </c>
      <c r="S688" s="40">
        <v>0.99654100000000001</v>
      </c>
      <c r="T688" s="47">
        <v>0.19077999999999901</v>
      </c>
      <c r="U688" s="13">
        <v>8</v>
      </c>
      <c r="V688" s="13">
        <v>5</v>
      </c>
      <c r="W688" s="35">
        <f t="shared" si="47"/>
        <v>0.61538461538461542</v>
      </c>
      <c r="X688" s="35">
        <v>-1.0940923076923355</v>
      </c>
      <c r="Y688" s="35">
        <v>-8.4160946745564263E-2</v>
      </c>
      <c r="Z688" s="35">
        <v>-1.0203464615369739</v>
      </c>
      <c r="AA688" s="35">
        <v>-7.8488189348997997E-2</v>
      </c>
    </row>
    <row r="689" spans="2:27" x14ac:dyDescent="0.25">
      <c r="B689" t="s">
        <v>816</v>
      </c>
      <c r="C689" s="13">
        <v>8</v>
      </c>
      <c r="D689" s="13">
        <v>5</v>
      </c>
      <c r="E689" s="1">
        <v>34</v>
      </c>
      <c r="F689" s="2">
        <v>2.8199299999999998</v>
      </c>
      <c r="G689" s="1">
        <v>4</v>
      </c>
      <c r="H689" s="2">
        <v>2.83786</v>
      </c>
      <c r="I689" s="2">
        <f t="shared" si="44"/>
        <v>1.4184749266825774</v>
      </c>
      <c r="J689" s="1">
        <v>18</v>
      </c>
      <c r="K689" s="2">
        <v>2.8109299999999999</v>
      </c>
      <c r="L689" s="2">
        <f t="shared" si="45"/>
        <v>6.3831371700715982</v>
      </c>
      <c r="M689" s="1">
        <v>12</v>
      </c>
      <c r="N689" s="2">
        <v>2.8274699999999999</v>
      </c>
      <c r="O689" s="2">
        <f t="shared" si="46"/>
        <v>4.2554247800477318</v>
      </c>
      <c r="P689" s="1" t="s">
        <v>3435</v>
      </c>
      <c r="Q689" s="35">
        <v>-12458.153926999999</v>
      </c>
      <c r="R689" s="35">
        <v>-12456.706899999999</v>
      </c>
      <c r="S689" s="40">
        <v>0.99571600000000005</v>
      </c>
      <c r="T689" s="47">
        <v>0.18434</v>
      </c>
      <c r="U689" s="13">
        <v>8</v>
      </c>
      <c r="V689" s="13">
        <v>5</v>
      </c>
      <c r="W689" s="35">
        <f t="shared" si="47"/>
        <v>0.61538461538461542</v>
      </c>
      <c r="X689" s="35">
        <v>-0.97889230769214919</v>
      </c>
      <c r="Y689" s="35">
        <v>-7.5299408284011479E-2</v>
      </c>
      <c r="Z689" s="35">
        <v>-1.0499354615367338</v>
      </c>
      <c r="AA689" s="35">
        <v>-8.0764266272056448E-2</v>
      </c>
    </row>
    <row r="690" spans="2:27" x14ac:dyDescent="0.25">
      <c r="B690" t="s">
        <v>817</v>
      </c>
      <c r="C690" s="13">
        <v>8</v>
      </c>
      <c r="D690" s="13">
        <v>5</v>
      </c>
      <c r="E690" s="1">
        <v>34</v>
      </c>
      <c r="F690" s="2">
        <v>2.8165499999999999</v>
      </c>
      <c r="G690" s="1">
        <v>4</v>
      </c>
      <c r="H690" s="2">
        <v>2.82687</v>
      </c>
      <c r="I690" s="2">
        <f t="shared" si="44"/>
        <v>1.4201771671015959</v>
      </c>
      <c r="J690" s="1">
        <v>21</v>
      </c>
      <c r="K690" s="2">
        <v>2.82307</v>
      </c>
      <c r="L690" s="2">
        <f t="shared" si="45"/>
        <v>7.4559301272833789</v>
      </c>
      <c r="M690" s="1">
        <v>9</v>
      </c>
      <c r="N690" s="2">
        <v>2.79677</v>
      </c>
      <c r="O690" s="2">
        <f t="shared" si="46"/>
        <v>3.1953986259785911</v>
      </c>
      <c r="P690" s="1" t="s">
        <v>3435</v>
      </c>
      <c r="Q690" s="35">
        <v>-12458.173483</v>
      </c>
      <c r="R690" s="35">
        <v>-12456.858099999999</v>
      </c>
      <c r="S690" s="40">
        <v>0.99547200000000002</v>
      </c>
      <c r="T690" s="47">
        <v>0.18265999999999999</v>
      </c>
      <c r="U690" s="13">
        <v>8</v>
      </c>
      <c r="V690" s="13">
        <v>5</v>
      </c>
      <c r="W690" s="35">
        <f t="shared" si="47"/>
        <v>0.61538461538461542</v>
      </c>
      <c r="X690" s="35">
        <v>-1.1300923076923937</v>
      </c>
      <c r="Y690" s="35">
        <v>-8.6930177514799506E-2</v>
      </c>
      <c r="Z690" s="35">
        <v>-1.0694914615378366</v>
      </c>
      <c r="AA690" s="35">
        <v>-8.2268573964448963E-2</v>
      </c>
    </row>
    <row r="691" spans="2:27" x14ac:dyDescent="0.25">
      <c r="B691" t="s">
        <v>818</v>
      </c>
      <c r="C691" s="13">
        <v>8</v>
      </c>
      <c r="D691" s="13">
        <v>5</v>
      </c>
      <c r="E691" s="1">
        <v>34</v>
      </c>
      <c r="F691" s="2">
        <v>2.8225500000000001</v>
      </c>
      <c r="G691" s="1">
        <v>3</v>
      </c>
      <c r="H691" s="2">
        <v>2.7569400000000002</v>
      </c>
      <c r="I691" s="2">
        <f t="shared" si="44"/>
        <v>1.0628686825742679</v>
      </c>
      <c r="J691" s="1">
        <v>18</v>
      </c>
      <c r="K691" s="2">
        <v>2.8151099999999998</v>
      </c>
      <c r="L691" s="2">
        <f t="shared" si="45"/>
        <v>6.3772120954456071</v>
      </c>
      <c r="M691" s="1">
        <v>13</v>
      </c>
      <c r="N691" s="2">
        <v>2.8479899999999998</v>
      </c>
      <c r="O691" s="2">
        <f t="shared" si="46"/>
        <v>4.6057642911551611</v>
      </c>
      <c r="P691" s="1" t="s">
        <v>3435</v>
      </c>
      <c r="Q691" s="35">
        <v>-12458.100015</v>
      </c>
      <c r="R691" s="35">
        <v>-12456.8122</v>
      </c>
      <c r="S691" s="40">
        <v>0.99535300000000004</v>
      </c>
      <c r="T691" s="47">
        <v>0.18187999999999999</v>
      </c>
      <c r="U691" s="13">
        <v>8</v>
      </c>
      <c r="V691" s="13">
        <v>5</v>
      </c>
      <c r="W691" s="35">
        <f t="shared" si="47"/>
        <v>0.61538461538461542</v>
      </c>
      <c r="X691" s="35">
        <v>-1.0841923076932289</v>
      </c>
      <c r="Y691" s="35">
        <v>-8.3399408284094534E-2</v>
      </c>
      <c r="Z691" s="35">
        <v>-0.99602346153733379</v>
      </c>
      <c r="AA691" s="35">
        <v>-7.6617189349025672E-2</v>
      </c>
    </row>
    <row r="692" spans="2:27" x14ac:dyDescent="0.25">
      <c r="B692" t="s">
        <v>819</v>
      </c>
      <c r="C692" s="13">
        <v>8</v>
      </c>
      <c r="D692" s="13">
        <v>5</v>
      </c>
      <c r="E692" s="1">
        <v>35</v>
      </c>
      <c r="F692" s="2">
        <v>2.8360500000000002</v>
      </c>
      <c r="G692" s="1">
        <v>3</v>
      </c>
      <c r="H692" s="2">
        <v>2.99417</v>
      </c>
      <c r="I692" s="2">
        <f t="shared" si="44"/>
        <v>1.057809276987359</v>
      </c>
      <c r="J692" s="1">
        <v>22</v>
      </c>
      <c r="K692" s="2">
        <v>2.7944900000000001</v>
      </c>
      <c r="L692" s="2">
        <f t="shared" si="45"/>
        <v>7.7572680312406339</v>
      </c>
      <c r="M692" s="1">
        <v>10</v>
      </c>
      <c r="N692" s="2">
        <v>2.8800599999999998</v>
      </c>
      <c r="O692" s="2">
        <f t="shared" si="46"/>
        <v>3.5260309232911968</v>
      </c>
      <c r="P692" s="1" t="s">
        <v>3435</v>
      </c>
      <c r="Q692" s="35">
        <v>-12458.317089</v>
      </c>
      <c r="R692" s="35">
        <v>-12456.921797000001</v>
      </c>
      <c r="S692" s="40">
        <v>0.99432699999999996</v>
      </c>
      <c r="T692" s="47">
        <v>0.17584</v>
      </c>
      <c r="U692" s="13">
        <v>8</v>
      </c>
      <c r="V692" s="13">
        <v>5</v>
      </c>
      <c r="W692" s="35">
        <f t="shared" si="47"/>
        <v>0.61538461538461542</v>
      </c>
      <c r="X692" s="35">
        <v>-1.1937893076938053</v>
      </c>
      <c r="Y692" s="35">
        <v>-9.1829946745677335E-2</v>
      </c>
      <c r="Z692" s="35">
        <v>-1.2130974615374726</v>
      </c>
      <c r="AA692" s="35">
        <v>-9.3315189349036348E-2</v>
      </c>
    </row>
    <row r="693" spans="2:27" x14ac:dyDescent="0.25">
      <c r="B693" t="s">
        <v>820</v>
      </c>
      <c r="C693" s="13">
        <v>8</v>
      </c>
      <c r="D693" s="13">
        <v>5</v>
      </c>
      <c r="E693" s="1">
        <v>33</v>
      </c>
      <c r="F693" s="2">
        <v>2.8115100000000002</v>
      </c>
      <c r="G693" s="1">
        <v>3</v>
      </c>
      <c r="H693" s="2">
        <v>2.7635900000000002</v>
      </c>
      <c r="I693" s="2">
        <f t="shared" si="44"/>
        <v>1.0670422655441381</v>
      </c>
      <c r="J693" s="1">
        <v>20</v>
      </c>
      <c r="K693" s="2">
        <v>2.8245399999999998</v>
      </c>
      <c r="L693" s="2">
        <f t="shared" si="45"/>
        <v>7.1136151036275876</v>
      </c>
      <c r="M693" s="1">
        <v>10</v>
      </c>
      <c r="N693" s="2">
        <v>2.79982</v>
      </c>
      <c r="O693" s="2">
        <f t="shared" si="46"/>
        <v>3.5568075518137938</v>
      </c>
      <c r="P693" s="1" t="s">
        <v>3435</v>
      </c>
      <c r="Q693" s="35">
        <v>-12458.371089</v>
      </c>
      <c r="R693" s="35">
        <v>-12456.9121</v>
      </c>
      <c r="S693" s="40">
        <v>0.99653099999999994</v>
      </c>
      <c r="T693" s="47">
        <v>0.19067999999999999</v>
      </c>
      <c r="U693" s="13">
        <v>8</v>
      </c>
      <c r="V693" s="13">
        <v>5</v>
      </c>
      <c r="W693" s="35">
        <f t="shared" si="47"/>
        <v>0.61538461538461542</v>
      </c>
      <c r="X693" s="35">
        <v>-1.184092307692481</v>
      </c>
      <c r="Y693" s="35">
        <v>-9.1084023668652384E-2</v>
      </c>
      <c r="Z693" s="35">
        <v>-1.2670974615375599</v>
      </c>
      <c r="AA693" s="35">
        <v>-9.7469035502889226E-2</v>
      </c>
    </row>
    <row r="694" spans="2:27" x14ac:dyDescent="0.25">
      <c r="B694" t="s">
        <v>821</v>
      </c>
      <c r="C694" s="13">
        <v>8</v>
      </c>
      <c r="D694" s="13">
        <v>5</v>
      </c>
      <c r="E694" s="1">
        <v>34</v>
      </c>
      <c r="F694" s="2">
        <v>2.82633</v>
      </c>
      <c r="G694" s="1">
        <v>4</v>
      </c>
      <c r="H694" s="2">
        <v>2.8559399999999999</v>
      </c>
      <c r="I694" s="2">
        <f t="shared" si="44"/>
        <v>1.4152629027749768</v>
      </c>
      <c r="J694" s="1">
        <v>20</v>
      </c>
      <c r="K694" s="2">
        <v>2.8362699999999998</v>
      </c>
      <c r="L694" s="2">
        <f t="shared" si="45"/>
        <v>7.076314513874884</v>
      </c>
      <c r="M694" s="1">
        <v>10</v>
      </c>
      <c r="N694" s="2">
        <v>2.7946</v>
      </c>
      <c r="O694" s="2">
        <f t="shared" si="46"/>
        <v>3.538157256937442</v>
      </c>
      <c r="P694" s="1" t="s">
        <v>3435</v>
      </c>
      <c r="Q694" s="35">
        <v>-12458.254407</v>
      </c>
      <c r="R694" s="35">
        <v>-12456.8249</v>
      </c>
      <c r="S694" s="40">
        <v>0.99672400000000005</v>
      </c>
      <c r="T694" s="47">
        <v>0.19234999999999999</v>
      </c>
      <c r="U694" s="13">
        <v>8</v>
      </c>
      <c r="V694" s="13">
        <v>5</v>
      </c>
      <c r="W694" s="35">
        <f t="shared" si="47"/>
        <v>0.61538461538461542</v>
      </c>
      <c r="X694" s="35">
        <v>-1.0968923076925421</v>
      </c>
      <c r="Y694" s="35">
        <v>-8.4376331360964771E-2</v>
      </c>
      <c r="Z694" s="35">
        <v>-1.1504154615377047</v>
      </c>
      <c r="AA694" s="35">
        <v>-8.8493497041361904E-2</v>
      </c>
    </row>
    <row r="695" spans="2:27" x14ac:dyDescent="0.25">
      <c r="B695" t="s">
        <v>822</v>
      </c>
      <c r="C695" s="13">
        <v>8</v>
      </c>
      <c r="D695" s="13">
        <v>5</v>
      </c>
      <c r="E695" s="1">
        <v>34</v>
      </c>
      <c r="F695" s="2">
        <v>2.8205499999999999</v>
      </c>
      <c r="G695" s="1">
        <v>3</v>
      </c>
      <c r="H695" s="2">
        <v>2.8285999999999998</v>
      </c>
      <c r="I695" s="2">
        <f t="shared" si="44"/>
        <v>1.063622343160022</v>
      </c>
      <c r="J695" s="1">
        <v>17</v>
      </c>
      <c r="K695" s="2">
        <v>2.7948300000000001</v>
      </c>
      <c r="L695" s="2">
        <f t="shared" si="45"/>
        <v>6.0271932779067914</v>
      </c>
      <c r="M695" s="1">
        <v>14</v>
      </c>
      <c r="N695" s="2">
        <v>2.85006</v>
      </c>
      <c r="O695" s="2">
        <f t="shared" si="46"/>
        <v>4.9635709347467696</v>
      </c>
      <c r="P695" s="1" t="s">
        <v>3435</v>
      </c>
      <c r="Q695" s="35">
        <v>-12458.511789</v>
      </c>
      <c r="R695" s="35">
        <v>-12456.9004</v>
      </c>
      <c r="S695" s="40">
        <v>0.99656</v>
      </c>
      <c r="T695" s="47">
        <v>0.19091999999999901</v>
      </c>
      <c r="U695" s="13">
        <v>8</v>
      </c>
      <c r="V695" s="13">
        <v>5</v>
      </c>
      <c r="W695" s="35">
        <f t="shared" si="47"/>
        <v>0.61538461538461542</v>
      </c>
      <c r="X695" s="35">
        <v>-1.1723923076933715</v>
      </c>
      <c r="Y695" s="35">
        <v>-9.0184023668720886E-2</v>
      </c>
      <c r="Z695" s="35">
        <v>-1.4077974615374842</v>
      </c>
      <c r="AA695" s="35">
        <v>-0.10829211242596032</v>
      </c>
    </row>
    <row r="696" spans="2:27" x14ac:dyDescent="0.25">
      <c r="B696" t="s">
        <v>823</v>
      </c>
      <c r="C696" s="13">
        <v>8</v>
      </c>
      <c r="D696" s="13">
        <v>5</v>
      </c>
      <c r="E696" s="1">
        <v>33</v>
      </c>
      <c r="F696" s="2">
        <v>2.8147500000000001</v>
      </c>
      <c r="G696" s="1">
        <v>6</v>
      </c>
      <c r="H696" s="2">
        <v>2.84571</v>
      </c>
      <c r="I696" s="2">
        <f t="shared" si="44"/>
        <v>2.1316280309086064</v>
      </c>
      <c r="J696" s="1">
        <v>14</v>
      </c>
      <c r="K696" s="2">
        <v>2.7636400000000001</v>
      </c>
      <c r="L696" s="2">
        <f t="shared" si="45"/>
        <v>4.9737987387867486</v>
      </c>
      <c r="M696" s="1">
        <v>13</v>
      </c>
      <c r="N696" s="2">
        <v>2.8555199999999998</v>
      </c>
      <c r="O696" s="2">
        <f t="shared" si="46"/>
        <v>4.6185274003019803</v>
      </c>
      <c r="P696" s="1" t="s">
        <v>3435</v>
      </c>
      <c r="Q696" s="35">
        <v>-12457.869892999999</v>
      </c>
      <c r="R696" s="35">
        <v>-12456.315500000001</v>
      </c>
      <c r="S696" s="40">
        <v>0.99427100000000002</v>
      </c>
      <c r="T696" s="47">
        <v>0.17559999999999901</v>
      </c>
      <c r="U696" s="13">
        <v>8</v>
      </c>
      <c r="V696" s="13">
        <v>5</v>
      </c>
      <c r="W696" s="35">
        <f t="shared" si="47"/>
        <v>0.61538461538461542</v>
      </c>
      <c r="X696" s="35">
        <v>-0.58749230769353744</v>
      </c>
      <c r="Y696" s="35">
        <v>-4.5191715976425954E-2</v>
      </c>
      <c r="Z696" s="35">
        <v>-0.76590146153648675</v>
      </c>
      <c r="AA696" s="35">
        <v>-5.8915497041268208E-2</v>
      </c>
    </row>
    <row r="697" spans="2:27" x14ac:dyDescent="0.25">
      <c r="B697" t="s">
        <v>824</v>
      </c>
      <c r="C697" s="13">
        <v>8</v>
      </c>
      <c r="D697" s="13">
        <v>5</v>
      </c>
      <c r="E697" s="1">
        <v>34</v>
      </c>
      <c r="F697" s="2">
        <v>2.82009</v>
      </c>
      <c r="G697" s="1">
        <v>6</v>
      </c>
      <c r="H697" s="2">
        <v>2.8142100000000001</v>
      </c>
      <c r="I697" s="2">
        <f t="shared" si="44"/>
        <v>2.1275916726061936</v>
      </c>
      <c r="J697" s="1">
        <v>14</v>
      </c>
      <c r="K697" s="2">
        <v>2.7796099999999999</v>
      </c>
      <c r="L697" s="2">
        <f t="shared" si="45"/>
        <v>4.9643805694144509</v>
      </c>
      <c r="M697" s="1">
        <v>14</v>
      </c>
      <c r="N697" s="2">
        <v>2.8630900000000001</v>
      </c>
      <c r="O697" s="2">
        <f t="shared" si="46"/>
        <v>4.9643805694144509</v>
      </c>
      <c r="P697" s="1" t="s">
        <v>3435</v>
      </c>
      <c r="Q697" s="35">
        <v>-12457.944604</v>
      </c>
      <c r="R697" s="35">
        <v>-12456.4223</v>
      </c>
      <c r="S697" s="40">
        <v>0.99597800000000003</v>
      </c>
      <c r="T697" s="47">
        <v>0.18622</v>
      </c>
      <c r="U697" s="13">
        <v>8</v>
      </c>
      <c r="V697" s="13">
        <v>5</v>
      </c>
      <c r="W697" s="35">
        <f t="shared" si="47"/>
        <v>0.61538461538461542</v>
      </c>
      <c r="X697" s="35">
        <v>-0.69429230769310379</v>
      </c>
      <c r="Y697" s="35">
        <v>-5.3407100591777217E-2</v>
      </c>
      <c r="Z697" s="35">
        <v>-0.84061246153760294</v>
      </c>
      <c r="AA697" s="35">
        <v>-6.4662497041354072E-2</v>
      </c>
    </row>
    <row r="698" spans="2:27" x14ac:dyDescent="0.25">
      <c r="B698" t="s">
        <v>825</v>
      </c>
      <c r="C698" s="13">
        <v>8</v>
      </c>
      <c r="D698" s="13">
        <v>5</v>
      </c>
      <c r="E698" s="1">
        <v>34</v>
      </c>
      <c r="F698" s="2">
        <v>2.8233000000000001</v>
      </c>
      <c r="G698" s="1">
        <v>7</v>
      </c>
      <c r="H698" s="2">
        <v>2.84287</v>
      </c>
      <c r="I698" s="2">
        <f t="shared" si="44"/>
        <v>2.4793681153260367</v>
      </c>
      <c r="J698" s="1">
        <v>13</v>
      </c>
      <c r="K698" s="2">
        <v>2.81121</v>
      </c>
      <c r="L698" s="2">
        <f t="shared" si="45"/>
        <v>4.6045407856054972</v>
      </c>
      <c r="M698" s="1">
        <v>14</v>
      </c>
      <c r="N698" s="2">
        <v>2.8247599999999999</v>
      </c>
      <c r="O698" s="2">
        <f t="shared" si="46"/>
        <v>4.9587362306520735</v>
      </c>
      <c r="P698" s="1" t="s">
        <v>3435</v>
      </c>
      <c r="Q698" s="35">
        <v>-12457.839362000001</v>
      </c>
      <c r="R698" s="35">
        <v>-12456.3467</v>
      </c>
      <c r="S698" s="40">
        <v>0.99761</v>
      </c>
      <c r="T698" s="47">
        <v>0.20191000000000001</v>
      </c>
      <c r="U698" s="13">
        <v>8</v>
      </c>
      <c r="V698" s="13">
        <v>5</v>
      </c>
      <c r="W698" s="35">
        <f t="shared" si="47"/>
        <v>0.61538461538461542</v>
      </c>
      <c r="X698" s="35">
        <v>-0.61869230769298156</v>
      </c>
      <c r="Y698" s="35">
        <v>-4.7591715976383196E-2</v>
      </c>
      <c r="Z698" s="35">
        <v>-0.73537046153796837</v>
      </c>
      <c r="AA698" s="35">
        <v>-5.6566958579843722E-2</v>
      </c>
    </row>
    <row r="699" spans="2:27" x14ac:dyDescent="0.25">
      <c r="B699" t="s">
        <v>826</v>
      </c>
      <c r="C699" s="13">
        <v>8</v>
      </c>
      <c r="D699" s="13">
        <v>5</v>
      </c>
      <c r="E699" s="1">
        <v>34</v>
      </c>
      <c r="F699" s="2">
        <v>2.81935</v>
      </c>
      <c r="G699" s="1">
        <v>6</v>
      </c>
      <c r="H699" s="2">
        <v>2.8276300000000001</v>
      </c>
      <c r="I699" s="2">
        <f t="shared" si="44"/>
        <v>2.1281501055207759</v>
      </c>
      <c r="J699" s="1">
        <v>14</v>
      </c>
      <c r="K699" s="2">
        <v>2.7997399999999999</v>
      </c>
      <c r="L699" s="2">
        <f t="shared" si="45"/>
        <v>4.9656835795484771</v>
      </c>
      <c r="M699" s="1">
        <v>14</v>
      </c>
      <c r="N699" s="2">
        <v>2.83541</v>
      </c>
      <c r="O699" s="2">
        <f t="shared" si="46"/>
        <v>4.9656835795484771</v>
      </c>
      <c r="P699" s="1" t="s">
        <v>3435</v>
      </c>
      <c r="Q699" s="35">
        <v>-12457.822604000001</v>
      </c>
      <c r="R699" s="35">
        <v>-12456.477199999999</v>
      </c>
      <c r="S699" s="40">
        <v>0.99591700000000005</v>
      </c>
      <c r="T699" s="47">
        <v>0.18575999999999901</v>
      </c>
      <c r="U699" s="13">
        <v>8</v>
      </c>
      <c r="V699" s="13">
        <v>5</v>
      </c>
      <c r="W699" s="35">
        <f t="shared" si="47"/>
        <v>0.61538461538461542</v>
      </c>
      <c r="X699" s="35">
        <v>-0.74919230769228307</v>
      </c>
      <c r="Y699" s="35">
        <v>-5.7630177514791006E-2</v>
      </c>
      <c r="Z699" s="35">
        <v>-0.71861246153821412</v>
      </c>
      <c r="AA699" s="35">
        <v>-5.5277881656785703E-2</v>
      </c>
    </row>
    <row r="700" spans="2:27" x14ac:dyDescent="0.25">
      <c r="B700" t="s">
        <v>827</v>
      </c>
      <c r="C700" s="13">
        <v>8</v>
      </c>
      <c r="D700" s="13">
        <v>5</v>
      </c>
      <c r="E700" s="1">
        <v>34</v>
      </c>
      <c r="F700" s="2">
        <v>2.81664</v>
      </c>
      <c r="G700" s="1">
        <v>5</v>
      </c>
      <c r="H700" s="2">
        <v>2.7988200000000001</v>
      </c>
      <c r="I700" s="2">
        <f t="shared" si="44"/>
        <v>1.7751647352874347</v>
      </c>
      <c r="J700" s="1">
        <v>17</v>
      </c>
      <c r="K700" s="2">
        <v>2.8015300000000001</v>
      </c>
      <c r="L700" s="2">
        <f t="shared" si="45"/>
        <v>6.0355600999772774</v>
      </c>
      <c r="M700" s="1">
        <v>12</v>
      </c>
      <c r="N700" s="2">
        <v>2.8454700000000002</v>
      </c>
      <c r="O700" s="2">
        <f t="shared" si="46"/>
        <v>4.2603953646898436</v>
      </c>
      <c r="P700" s="1" t="s">
        <v>3435</v>
      </c>
      <c r="Q700" s="35">
        <v>-12458.091689999999</v>
      </c>
      <c r="R700" s="35">
        <v>-12456.5569</v>
      </c>
      <c r="S700" s="40">
        <v>0.99682300000000001</v>
      </c>
      <c r="T700" s="47">
        <v>0.19330999999999901</v>
      </c>
      <c r="U700" s="13">
        <v>8</v>
      </c>
      <c r="V700" s="13">
        <v>5</v>
      </c>
      <c r="W700" s="35">
        <f t="shared" si="47"/>
        <v>0.61538461538461542</v>
      </c>
      <c r="X700" s="35">
        <v>-0.82889230769251299</v>
      </c>
      <c r="Y700" s="35">
        <v>-6.3760946745577918E-2</v>
      </c>
      <c r="Z700" s="35">
        <v>-0.98769846153663821</v>
      </c>
      <c r="AA700" s="35">
        <v>-7.5976804733587561E-2</v>
      </c>
    </row>
    <row r="701" spans="2:27" x14ac:dyDescent="0.25">
      <c r="B701" t="s">
        <v>828</v>
      </c>
      <c r="C701" s="13">
        <v>8</v>
      </c>
      <c r="D701" s="13">
        <v>5</v>
      </c>
      <c r="E701" s="1">
        <v>33</v>
      </c>
      <c r="F701" s="2">
        <v>2.8119000000000001</v>
      </c>
      <c r="G701" s="1">
        <v>7</v>
      </c>
      <c r="H701" s="2">
        <v>2.7956099999999999</v>
      </c>
      <c r="I701" s="2">
        <f t="shared" si="44"/>
        <v>2.4894199651481204</v>
      </c>
      <c r="J701" s="1">
        <v>11</v>
      </c>
      <c r="K701" s="2">
        <v>2.8009599999999999</v>
      </c>
      <c r="L701" s="2">
        <f t="shared" si="45"/>
        <v>3.9119456595184752</v>
      </c>
      <c r="M701" s="1">
        <v>15</v>
      </c>
      <c r="N701" s="2">
        <v>2.8275299999999999</v>
      </c>
      <c r="O701" s="2">
        <f t="shared" si="46"/>
        <v>5.3344713538888291</v>
      </c>
      <c r="P701" s="1" t="s">
        <v>3435</v>
      </c>
      <c r="Q701" s="35">
        <v>-12457.912007999999</v>
      </c>
      <c r="R701" s="35">
        <v>-12456.323700000001</v>
      </c>
      <c r="S701" s="40">
        <v>0.99500999999999995</v>
      </c>
      <c r="T701" s="47">
        <v>0.17973999999999901</v>
      </c>
      <c r="U701" s="13">
        <v>8</v>
      </c>
      <c r="V701" s="13">
        <v>5</v>
      </c>
      <c r="W701" s="35">
        <f t="shared" si="47"/>
        <v>0.61538461538461542</v>
      </c>
      <c r="X701" s="35">
        <v>-0.59569230769375281</v>
      </c>
      <c r="Y701" s="35">
        <v>-4.5822485207211758E-2</v>
      </c>
      <c r="Z701" s="35">
        <v>-0.80801646153668116</v>
      </c>
      <c r="AA701" s="35">
        <v>-6.2155112425898551E-2</v>
      </c>
    </row>
    <row r="702" spans="2:27" x14ac:dyDescent="0.25">
      <c r="B702" t="s">
        <v>829</v>
      </c>
      <c r="C702" s="13">
        <v>8</v>
      </c>
      <c r="D702" s="13">
        <v>5</v>
      </c>
      <c r="E702" s="1">
        <v>34</v>
      </c>
      <c r="F702" s="2">
        <v>2.8202099999999999</v>
      </c>
      <c r="G702" s="1">
        <v>4</v>
      </c>
      <c r="H702" s="2">
        <v>2.83738</v>
      </c>
      <c r="I702" s="2">
        <f t="shared" si="44"/>
        <v>1.4183340956879098</v>
      </c>
      <c r="J702" s="1">
        <v>17</v>
      </c>
      <c r="K702" s="2">
        <v>2.7847599999999999</v>
      </c>
      <c r="L702" s="2">
        <f t="shared" si="45"/>
        <v>6.0279199066736169</v>
      </c>
      <c r="M702" s="1">
        <v>13</v>
      </c>
      <c r="N702" s="2">
        <v>2.8613</v>
      </c>
      <c r="O702" s="2">
        <f t="shared" si="46"/>
        <v>4.6095858109857071</v>
      </c>
      <c r="P702" s="1" t="s">
        <v>3435</v>
      </c>
      <c r="Q702" s="35">
        <v>-12458.224418</v>
      </c>
      <c r="R702" s="35">
        <v>-12456.662700000001</v>
      </c>
      <c r="S702" s="40">
        <v>0.99483500000000002</v>
      </c>
      <c r="T702" s="47">
        <v>0.17865</v>
      </c>
      <c r="U702" s="13">
        <v>8</v>
      </c>
      <c r="V702" s="13">
        <v>5</v>
      </c>
      <c r="W702" s="35">
        <f t="shared" si="47"/>
        <v>0.61538461538461542</v>
      </c>
      <c r="X702" s="35">
        <v>-0.9346923076936946</v>
      </c>
      <c r="Y702" s="35">
        <v>-7.1899408284130356E-2</v>
      </c>
      <c r="Z702" s="35">
        <v>-1.1204264615371358</v>
      </c>
      <c r="AA702" s="35">
        <v>-8.6186650887471988E-2</v>
      </c>
    </row>
    <row r="703" spans="2:27" x14ac:dyDescent="0.25">
      <c r="B703" t="s">
        <v>830</v>
      </c>
      <c r="C703" s="13">
        <v>8</v>
      </c>
      <c r="D703" s="13">
        <v>5</v>
      </c>
      <c r="E703" s="1">
        <v>34</v>
      </c>
      <c r="F703" s="2">
        <v>2.8215599999999998</v>
      </c>
      <c r="G703" s="1">
        <v>6</v>
      </c>
      <c r="H703" s="2">
        <v>2.82328</v>
      </c>
      <c r="I703" s="2">
        <f t="shared" si="44"/>
        <v>2.1264832220473782</v>
      </c>
      <c r="J703" s="1">
        <v>15</v>
      </c>
      <c r="K703" s="2">
        <v>2.8026399999999998</v>
      </c>
      <c r="L703" s="2">
        <f t="shared" si="45"/>
        <v>5.3162080551184454</v>
      </c>
      <c r="M703" s="1">
        <v>13</v>
      </c>
      <c r="N703" s="2">
        <v>2.84259</v>
      </c>
      <c r="O703" s="2">
        <f t="shared" si="46"/>
        <v>4.6073803144359857</v>
      </c>
      <c r="P703" s="1" t="s">
        <v>3435</v>
      </c>
      <c r="Q703" s="35">
        <v>-12457.901169000001</v>
      </c>
      <c r="R703" s="35">
        <v>-12456.5542</v>
      </c>
      <c r="S703" s="40">
        <v>0.99598299999999995</v>
      </c>
      <c r="T703" s="47">
        <v>0.18625999999999901</v>
      </c>
      <c r="U703" s="13">
        <v>8</v>
      </c>
      <c r="V703" s="13">
        <v>5</v>
      </c>
      <c r="W703" s="35">
        <f t="shared" si="47"/>
        <v>0.61538461538461542</v>
      </c>
      <c r="X703" s="35">
        <v>-0.82619230769341812</v>
      </c>
      <c r="Y703" s="35">
        <v>-6.3553254437955245E-2</v>
      </c>
      <c r="Z703" s="35">
        <v>-0.79717746153801272</v>
      </c>
      <c r="AA703" s="35">
        <v>-6.1321343195231748E-2</v>
      </c>
    </row>
    <row r="704" spans="2:27" x14ac:dyDescent="0.25">
      <c r="B704" t="s">
        <v>831</v>
      </c>
      <c r="C704" s="13">
        <v>8</v>
      </c>
      <c r="D704" s="13">
        <v>5</v>
      </c>
      <c r="E704" s="1">
        <v>34</v>
      </c>
      <c r="F704" s="2">
        <v>2.82484</v>
      </c>
      <c r="G704" s="1">
        <v>5</v>
      </c>
      <c r="H704" s="2">
        <v>2.8597299999999999</v>
      </c>
      <c r="I704" s="2">
        <f t="shared" si="44"/>
        <v>1.770011752878039</v>
      </c>
      <c r="J704" s="1">
        <v>17</v>
      </c>
      <c r="K704" s="2">
        <v>2.8045399999999998</v>
      </c>
      <c r="L704" s="2">
        <f t="shared" si="45"/>
        <v>6.0180399597853329</v>
      </c>
      <c r="M704" s="1">
        <v>12</v>
      </c>
      <c r="N704" s="2">
        <v>2.83907</v>
      </c>
      <c r="O704" s="2">
        <f t="shared" si="46"/>
        <v>4.2480282069072937</v>
      </c>
      <c r="P704" s="1" t="s">
        <v>3435</v>
      </c>
      <c r="Q704" s="35">
        <v>-12458.199038000001</v>
      </c>
      <c r="R704" s="35">
        <v>-12456.7137</v>
      </c>
      <c r="S704" s="40">
        <v>0.99683500000000003</v>
      </c>
      <c r="T704" s="47">
        <v>0.19358999999999901</v>
      </c>
      <c r="U704" s="13">
        <v>8</v>
      </c>
      <c r="V704" s="13">
        <v>5</v>
      </c>
      <c r="W704" s="35">
        <f t="shared" si="47"/>
        <v>0.61538461538461542</v>
      </c>
      <c r="X704" s="35">
        <v>-0.98569230769317073</v>
      </c>
      <c r="Y704" s="35">
        <v>-7.5822485207166973E-2</v>
      </c>
      <c r="Z704" s="35">
        <v>-1.0950464615380042</v>
      </c>
      <c r="AA704" s="35">
        <v>-8.4234343195231098E-2</v>
      </c>
    </row>
    <row r="705" spans="2:27" x14ac:dyDescent="0.25">
      <c r="B705" t="s">
        <v>832</v>
      </c>
      <c r="C705" s="13">
        <v>8</v>
      </c>
      <c r="D705" s="13">
        <v>5</v>
      </c>
      <c r="E705" s="1">
        <v>35</v>
      </c>
      <c r="F705" s="2">
        <v>2.83039</v>
      </c>
      <c r="G705" s="1">
        <v>5</v>
      </c>
      <c r="H705" s="2">
        <v>2.8173699999999999</v>
      </c>
      <c r="I705" s="2">
        <f t="shared" si="44"/>
        <v>1.7665410067163889</v>
      </c>
      <c r="J705" s="1">
        <v>15</v>
      </c>
      <c r="K705" s="2">
        <v>2.8165499999999999</v>
      </c>
      <c r="L705" s="2">
        <f t="shared" si="45"/>
        <v>5.2996230201491672</v>
      </c>
      <c r="M705" s="1">
        <v>15</v>
      </c>
      <c r="N705" s="2">
        <v>2.84857</v>
      </c>
      <c r="O705" s="2">
        <f t="shared" si="46"/>
        <v>5.2996230201491672</v>
      </c>
      <c r="P705" s="1" t="s">
        <v>3435</v>
      </c>
      <c r="Q705" s="35">
        <v>-12458.129988000001</v>
      </c>
      <c r="R705" s="35">
        <v>-12456.5944</v>
      </c>
      <c r="S705" s="40">
        <v>0.99675999999999998</v>
      </c>
      <c r="T705" s="47">
        <v>0.19272</v>
      </c>
      <c r="U705" s="13">
        <v>8</v>
      </c>
      <c r="V705" s="13">
        <v>5</v>
      </c>
      <c r="W705" s="35">
        <f t="shared" si="47"/>
        <v>0.61538461538461542</v>
      </c>
      <c r="X705" s="35">
        <v>-0.86639230769287678</v>
      </c>
      <c r="Y705" s="35">
        <v>-6.6645562130221297E-2</v>
      </c>
      <c r="Z705" s="35">
        <v>-1.0259964615379431</v>
      </c>
      <c r="AA705" s="35">
        <v>-7.8922804733687929E-2</v>
      </c>
    </row>
    <row r="706" spans="2:27" x14ac:dyDescent="0.25">
      <c r="B706" t="s">
        <v>833</v>
      </c>
      <c r="C706" s="13">
        <v>8</v>
      </c>
      <c r="D706" s="13">
        <v>5</v>
      </c>
      <c r="E706" s="1">
        <v>34</v>
      </c>
      <c r="F706" s="2">
        <v>2.82172</v>
      </c>
      <c r="G706" s="1">
        <v>4</v>
      </c>
      <c r="H706" s="2">
        <v>2.8027700000000002</v>
      </c>
      <c r="I706" s="2">
        <f t="shared" si="44"/>
        <v>1.4175750960407127</v>
      </c>
      <c r="J706" s="1">
        <v>19</v>
      </c>
      <c r="K706" s="2">
        <v>2.8139500000000002</v>
      </c>
      <c r="L706" s="2">
        <f t="shared" si="45"/>
        <v>6.7334817061933858</v>
      </c>
      <c r="M706" s="1">
        <v>11</v>
      </c>
      <c r="N706" s="2">
        <v>2.84205</v>
      </c>
      <c r="O706" s="2">
        <f t="shared" si="46"/>
        <v>3.8983315141119599</v>
      </c>
      <c r="P706" s="1" t="s">
        <v>3435</v>
      </c>
      <c r="Q706" s="35">
        <v>-12458.133248</v>
      </c>
      <c r="R706" s="35">
        <v>-12456.648499999999</v>
      </c>
      <c r="S706" s="40">
        <v>0.99660300000000002</v>
      </c>
      <c r="T706" s="47">
        <v>0.19128999999999999</v>
      </c>
      <c r="U706" s="13">
        <v>8</v>
      </c>
      <c r="V706" s="13">
        <v>5</v>
      </c>
      <c r="W706" s="35">
        <f t="shared" si="47"/>
        <v>0.61538461538461542</v>
      </c>
      <c r="X706" s="35">
        <v>-0.92049230769225687</v>
      </c>
      <c r="Y706" s="35">
        <v>-7.0807100591712066E-2</v>
      </c>
      <c r="Z706" s="35">
        <v>-1.0292564615374431</v>
      </c>
      <c r="AA706" s="35">
        <v>-7.9173573964418695E-2</v>
      </c>
    </row>
    <row r="707" spans="2:27" x14ac:dyDescent="0.25">
      <c r="B707" t="s">
        <v>834</v>
      </c>
      <c r="C707" s="13">
        <v>8</v>
      </c>
      <c r="D707" s="13">
        <v>5</v>
      </c>
      <c r="E707" s="1">
        <v>34</v>
      </c>
      <c r="F707" s="2">
        <v>2.8233299999999999</v>
      </c>
      <c r="G707" s="1">
        <v>5</v>
      </c>
      <c r="H707" s="2">
        <v>2.82185</v>
      </c>
      <c r="I707" s="2">
        <f t="shared" si="44"/>
        <v>1.7709584072708469</v>
      </c>
      <c r="J707" s="1">
        <v>17</v>
      </c>
      <c r="K707" s="2">
        <v>2.8230300000000002</v>
      </c>
      <c r="L707" s="2">
        <f t="shared" si="45"/>
        <v>6.0212585847208793</v>
      </c>
      <c r="M707" s="1">
        <v>12</v>
      </c>
      <c r="N707" s="2">
        <v>2.8243800000000001</v>
      </c>
      <c r="O707" s="2">
        <f t="shared" si="46"/>
        <v>4.2503001774500326</v>
      </c>
      <c r="P707" s="1" t="s">
        <v>3435</v>
      </c>
      <c r="Q707" s="35">
        <v>-12458.043205</v>
      </c>
      <c r="R707" s="35">
        <v>-12456.565699999999</v>
      </c>
      <c r="S707" s="40">
        <v>0.99744900000000003</v>
      </c>
      <c r="T707" s="47">
        <v>0.199879999999999</v>
      </c>
      <c r="U707" s="13">
        <v>8</v>
      </c>
      <c r="V707" s="13">
        <v>5</v>
      </c>
      <c r="W707" s="35">
        <f t="shared" si="47"/>
        <v>0.61538461538461542</v>
      </c>
      <c r="X707" s="35">
        <v>-0.83769230769212299</v>
      </c>
      <c r="Y707" s="35">
        <v>-6.4437869822471003E-2</v>
      </c>
      <c r="Z707" s="35">
        <v>-0.93921346153729246</v>
      </c>
      <c r="AA707" s="35">
        <v>-7.2247189349022495E-2</v>
      </c>
    </row>
    <row r="708" spans="2:27" x14ac:dyDescent="0.25">
      <c r="B708" t="s">
        <v>835</v>
      </c>
      <c r="C708" s="13">
        <v>8</v>
      </c>
      <c r="D708" s="13">
        <v>5</v>
      </c>
      <c r="E708" s="1">
        <v>33</v>
      </c>
      <c r="F708" s="2">
        <v>2.8164400000000001</v>
      </c>
      <c r="G708" s="1">
        <v>4</v>
      </c>
      <c r="H708" s="2">
        <v>2.81412</v>
      </c>
      <c r="I708" s="2">
        <f t="shared" si="44"/>
        <v>1.4202326341054665</v>
      </c>
      <c r="J708" s="1">
        <v>19</v>
      </c>
      <c r="K708" s="2">
        <v>2.81196</v>
      </c>
      <c r="L708" s="2">
        <f t="shared" si="45"/>
        <v>6.7461050120009656</v>
      </c>
      <c r="M708" s="1">
        <v>10</v>
      </c>
      <c r="N708" s="2">
        <v>2.8258800000000002</v>
      </c>
      <c r="O708" s="2">
        <f t="shared" si="46"/>
        <v>3.5505815852636662</v>
      </c>
      <c r="P708" s="1" t="s">
        <v>3435</v>
      </c>
      <c r="Q708" s="35">
        <v>-12457.983561999999</v>
      </c>
      <c r="R708" s="35">
        <v>-12456.6558</v>
      </c>
      <c r="S708" s="40">
        <v>0.99486399999999997</v>
      </c>
      <c r="T708" s="47">
        <v>0.1789</v>
      </c>
      <c r="U708" s="13">
        <v>8</v>
      </c>
      <c r="V708" s="13">
        <v>5</v>
      </c>
      <c r="W708" s="35">
        <f t="shared" si="47"/>
        <v>0.61538461538461542</v>
      </c>
      <c r="X708" s="35">
        <v>-0.92779230769338028</v>
      </c>
      <c r="Y708" s="35">
        <v>-7.1368639053336944E-2</v>
      </c>
      <c r="Z708" s="35">
        <v>-0.87957046153678675</v>
      </c>
      <c r="AA708" s="35">
        <v>-6.7659266272060523E-2</v>
      </c>
    </row>
    <row r="709" spans="2:27" x14ac:dyDescent="0.25">
      <c r="B709" t="s">
        <v>836</v>
      </c>
      <c r="C709" s="13">
        <v>8</v>
      </c>
      <c r="D709" s="13">
        <v>5</v>
      </c>
      <c r="E709" s="1">
        <v>35</v>
      </c>
      <c r="F709" s="2">
        <v>2.8318500000000002</v>
      </c>
      <c r="G709" s="1">
        <v>4</v>
      </c>
      <c r="H709" s="2">
        <v>2.8381599999999998</v>
      </c>
      <c r="I709" s="2">
        <f t="shared" si="44"/>
        <v>1.4125041933718239</v>
      </c>
      <c r="J709" s="1">
        <v>18</v>
      </c>
      <c r="K709" s="2">
        <v>2.80884</v>
      </c>
      <c r="L709" s="2">
        <f t="shared" si="45"/>
        <v>6.3562688701732082</v>
      </c>
      <c r="M709" s="1">
        <v>13</v>
      </c>
      <c r="N709" s="2">
        <v>2.8617599999999999</v>
      </c>
      <c r="O709" s="2">
        <f t="shared" si="46"/>
        <v>4.5906386284584277</v>
      </c>
      <c r="P709" s="1" t="s">
        <v>3435</v>
      </c>
      <c r="Q709" s="35">
        <v>-12458.189281999999</v>
      </c>
      <c r="R709" s="35">
        <v>-12456.732</v>
      </c>
      <c r="S709" s="40">
        <v>0.99211700000000003</v>
      </c>
      <c r="T709" s="47">
        <v>0.165959999999999</v>
      </c>
      <c r="U709" s="13">
        <v>8</v>
      </c>
      <c r="V709" s="13">
        <v>5</v>
      </c>
      <c r="W709" s="35">
        <f t="shared" si="47"/>
        <v>0.61538461538461542</v>
      </c>
      <c r="X709" s="35">
        <v>-1.0039923076928972</v>
      </c>
      <c r="Y709" s="35">
        <v>-7.7230177514838239E-2</v>
      </c>
      <c r="Z709" s="35">
        <v>-1.0852904615367152</v>
      </c>
      <c r="AA709" s="35">
        <v>-8.3483881656670395E-2</v>
      </c>
    </row>
    <row r="710" spans="2:27" x14ac:dyDescent="0.25">
      <c r="B710" t="s">
        <v>837</v>
      </c>
      <c r="C710" s="13">
        <v>8</v>
      </c>
      <c r="D710" s="13">
        <v>5</v>
      </c>
      <c r="E710" s="1">
        <v>35</v>
      </c>
      <c r="F710" s="2">
        <v>2.8328000000000002</v>
      </c>
      <c r="G710" s="1">
        <v>5</v>
      </c>
      <c r="H710" s="2">
        <v>2.8112699999999999</v>
      </c>
      <c r="I710" s="2">
        <f t="shared" si="44"/>
        <v>1.7650381248234961</v>
      </c>
      <c r="J710" s="1">
        <v>16</v>
      </c>
      <c r="K710" s="2">
        <v>2.8098700000000001</v>
      </c>
      <c r="L710" s="2">
        <f t="shared" si="45"/>
        <v>5.6481219994351877</v>
      </c>
      <c r="M710" s="1">
        <v>14</v>
      </c>
      <c r="N710" s="2">
        <v>2.8667099999999999</v>
      </c>
      <c r="O710" s="2">
        <f t="shared" si="46"/>
        <v>4.9421067495057889</v>
      </c>
      <c r="P710" s="1" t="s">
        <v>3435</v>
      </c>
      <c r="Q710" s="35">
        <v>-12458.101554000001</v>
      </c>
      <c r="R710" s="35">
        <v>-12456.640600000001</v>
      </c>
      <c r="S710" s="40">
        <v>0.99698500000000001</v>
      </c>
      <c r="T710" s="47">
        <v>0.19489999999999999</v>
      </c>
      <c r="U710" s="13">
        <v>8</v>
      </c>
      <c r="V710" s="13">
        <v>5</v>
      </c>
      <c r="W710" s="35">
        <f t="shared" si="47"/>
        <v>0.61538461538461542</v>
      </c>
      <c r="X710" s="35">
        <v>-0.91259230769355781</v>
      </c>
      <c r="Y710" s="35">
        <v>-7.019940828411983E-2</v>
      </c>
      <c r="Z710" s="35">
        <v>-0.99756246153810935</v>
      </c>
      <c r="AA710" s="35">
        <v>-7.673557396446995E-2</v>
      </c>
    </row>
    <row r="711" spans="2:27" x14ac:dyDescent="0.25">
      <c r="B711" t="s">
        <v>838</v>
      </c>
      <c r="C711" s="13">
        <v>8</v>
      </c>
      <c r="D711" s="13">
        <v>5</v>
      </c>
      <c r="E711" s="1">
        <v>34</v>
      </c>
      <c r="F711" s="2">
        <v>2.8250199999999999</v>
      </c>
      <c r="G711" s="1">
        <v>4</v>
      </c>
      <c r="H711" s="2">
        <v>2.86287</v>
      </c>
      <c r="I711" s="2">
        <f t="shared" si="44"/>
        <v>1.4159191793332437</v>
      </c>
      <c r="J711" s="1">
        <v>17</v>
      </c>
      <c r="K711" s="2">
        <v>2.7982</v>
      </c>
      <c r="L711" s="2">
        <f t="shared" si="45"/>
        <v>6.0176565121662859</v>
      </c>
      <c r="M711" s="1">
        <v>13</v>
      </c>
      <c r="N711" s="2">
        <v>2.8484500000000001</v>
      </c>
      <c r="O711" s="2">
        <f t="shared" si="46"/>
        <v>4.601737332833042</v>
      </c>
      <c r="P711" s="1" t="s">
        <v>3435</v>
      </c>
      <c r="Q711" s="35">
        <v>-12458.506183</v>
      </c>
      <c r="R711" s="35">
        <v>-12456.6958</v>
      </c>
      <c r="S711" s="40">
        <v>0.99740899999999999</v>
      </c>
      <c r="T711" s="47">
        <v>0.19938</v>
      </c>
      <c r="U711" s="13">
        <v>8</v>
      </c>
      <c r="V711" s="13">
        <v>5</v>
      </c>
      <c r="W711" s="35">
        <f t="shared" si="47"/>
        <v>0.61538461538461542</v>
      </c>
      <c r="X711" s="35">
        <v>-0.96779230769243441</v>
      </c>
      <c r="Y711" s="35">
        <v>-7.4445562130187257E-2</v>
      </c>
      <c r="Z711" s="35">
        <v>-1.4021914615368587</v>
      </c>
      <c r="AA711" s="35">
        <v>-0.10786088165668144</v>
      </c>
    </row>
    <row r="712" spans="2:27" x14ac:dyDescent="0.25">
      <c r="B712" t="s">
        <v>839</v>
      </c>
      <c r="C712" s="13">
        <v>8</v>
      </c>
      <c r="D712" s="13">
        <v>5</v>
      </c>
      <c r="E712" s="1">
        <v>33</v>
      </c>
      <c r="F712" s="2">
        <v>2.8079200000000002</v>
      </c>
      <c r="G712" s="1">
        <v>4</v>
      </c>
      <c r="H712" s="2">
        <v>2.7497099999999999</v>
      </c>
      <c r="I712" s="2">
        <f t="shared" si="44"/>
        <v>1.4245420097438672</v>
      </c>
      <c r="J712" s="1">
        <v>18</v>
      </c>
      <c r="K712" s="2">
        <v>2.8181699999999998</v>
      </c>
      <c r="L712" s="2">
        <f t="shared" si="45"/>
        <v>6.4104390438474024</v>
      </c>
      <c r="M712" s="1">
        <v>11</v>
      </c>
      <c r="N712" s="2">
        <v>2.8123100000000001</v>
      </c>
      <c r="O712" s="2">
        <f t="shared" si="46"/>
        <v>3.917490526795635</v>
      </c>
      <c r="P712" s="1" t="s">
        <v>3435</v>
      </c>
      <c r="Q712" s="35">
        <v>-12458.066545</v>
      </c>
      <c r="R712" s="35">
        <v>-12456.766600000001</v>
      </c>
      <c r="S712" s="40">
        <v>0.99616199999999999</v>
      </c>
      <c r="T712" s="47">
        <v>0.18756999999999999</v>
      </c>
      <c r="U712" s="13">
        <v>8</v>
      </c>
      <c r="V712" s="13">
        <v>5</v>
      </c>
      <c r="W712" s="35">
        <f t="shared" si="47"/>
        <v>0.61538461538461542</v>
      </c>
      <c r="X712" s="35">
        <v>-1.0385923076937615</v>
      </c>
      <c r="Y712" s="35">
        <v>-7.9891715976443192E-2</v>
      </c>
      <c r="Z712" s="35">
        <v>-0.96255346153702703</v>
      </c>
      <c r="AA712" s="35">
        <v>-7.4042573964386696E-2</v>
      </c>
    </row>
    <row r="713" spans="2:27" x14ac:dyDescent="0.25">
      <c r="B713" t="s">
        <v>840</v>
      </c>
      <c r="C713" s="13">
        <v>8</v>
      </c>
      <c r="D713" s="13">
        <v>5</v>
      </c>
      <c r="E713" s="1">
        <v>34</v>
      </c>
      <c r="F713" s="2">
        <v>2.8199399999999999</v>
      </c>
      <c r="G713" s="1">
        <v>3</v>
      </c>
      <c r="H713" s="2">
        <v>2.8191899999999999</v>
      </c>
      <c r="I713" s="2">
        <f t="shared" si="44"/>
        <v>1.0638524223919659</v>
      </c>
      <c r="J713" s="1">
        <v>20</v>
      </c>
      <c r="K713" s="2">
        <v>2.8024499999999999</v>
      </c>
      <c r="L713" s="2">
        <f t="shared" si="45"/>
        <v>7.0923494826131055</v>
      </c>
      <c r="M713" s="1">
        <v>11</v>
      </c>
      <c r="N713" s="2">
        <v>2.8519399999999999</v>
      </c>
      <c r="O713" s="2">
        <f t="shared" si="46"/>
        <v>3.9007922154372081</v>
      </c>
      <c r="P713" s="1" t="s">
        <v>3435</v>
      </c>
      <c r="Q713" s="35">
        <v>-12458.177568999999</v>
      </c>
      <c r="R713" s="35">
        <v>-12456.893599999999</v>
      </c>
      <c r="S713" s="40">
        <v>0.99659900000000001</v>
      </c>
      <c r="T713" s="47">
        <v>0.19125</v>
      </c>
      <c r="U713" s="13">
        <v>8</v>
      </c>
      <c r="V713" s="13">
        <v>5</v>
      </c>
      <c r="W713" s="35">
        <f t="shared" si="47"/>
        <v>0.61538461538461542</v>
      </c>
      <c r="X713" s="35">
        <v>-1.16559230769235</v>
      </c>
      <c r="Y713" s="35">
        <v>-8.9660946745565379E-2</v>
      </c>
      <c r="Z713" s="35">
        <v>-1.0735774615368427</v>
      </c>
      <c r="AA713" s="35">
        <v>-8.2582881656680207E-2</v>
      </c>
    </row>
    <row r="714" spans="2:27" x14ac:dyDescent="0.25">
      <c r="B714" t="s">
        <v>841</v>
      </c>
      <c r="C714" s="13">
        <v>8</v>
      </c>
      <c r="D714" s="13">
        <v>5</v>
      </c>
      <c r="E714" s="1">
        <v>34</v>
      </c>
      <c r="F714" s="2">
        <v>2.8218999999999999</v>
      </c>
      <c r="G714" s="1">
        <v>3</v>
      </c>
      <c r="H714" s="2">
        <v>2.7858100000000001</v>
      </c>
      <c r="I714" s="2">
        <f t="shared" si="44"/>
        <v>1.0631135050852263</v>
      </c>
      <c r="J714" s="1">
        <v>19</v>
      </c>
      <c r="K714" s="2">
        <v>2.8068</v>
      </c>
      <c r="L714" s="2">
        <f t="shared" si="45"/>
        <v>6.7330521988731</v>
      </c>
      <c r="M714" s="1">
        <v>12</v>
      </c>
      <c r="N714" s="2">
        <v>2.8548499999999999</v>
      </c>
      <c r="O714" s="2">
        <f t="shared" si="46"/>
        <v>4.2524540203409051</v>
      </c>
      <c r="P714" s="1" t="s">
        <v>3435</v>
      </c>
      <c r="Q714" s="35">
        <v>-12458.309042999999</v>
      </c>
      <c r="R714" s="35">
        <v>-12456.8271</v>
      </c>
      <c r="S714" s="40">
        <v>0.99709099999999995</v>
      </c>
      <c r="T714" s="47">
        <v>0.195959999999999</v>
      </c>
      <c r="U714" s="13">
        <v>8</v>
      </c>
      <c r="V714" s="13">
        <v>5</v>
      </c>
      <c r="W714" s="35">
        <f t="shared" si="47"/>
        <v>0.61538461538461542</v>
      </c>
      <c r="X714" s="35">
        <v>-1.0990923076933541</v>
      </c>
      <c r="Y714" s="35">
        <v>-8.4545562130258003E-2</v>
      </c>
      <c r="Z714" s="35">
        <v>-1.205051461536641</v>
      </c>
      <c r="AA714" s="35">
        <v>-9.2696266272049313E-2</v>
      </c>
    </row>
    <row r="715" spans="2:27" x14ac:dyDescent="0.25">
      <c r="B715" t="s">
        <v>842</v>
      </c>
      <c r="C715" s="13">
        <v>8</v>
      </c>
      <c r="D715" s="13">
        <v>5</v>
      </c>
      <c r="E715" s="1">
        <v>33</v>
      </c>
      <c r="F715" s="2">
        <v>2.81067</v>
      </c>
      <c r="G715" s="1">
        <v>3</v>
      </c>
      <c r="H715" s="2">
        <v>2.7928299999999999</v>
      </c>
      <c r="I715" s="2">
        <f t="shared" si="44"/>
        <v>1.0673611629967232</v>
      </c>
      <c r="J715" s="1">
        <v>19</v>
      </c>
      <c r="K715" s="2">
        <v>2.80714</v>
      </c>
      <c r="L715" s="2">
        <f t="shared" si="45"/>
        <v>6.7599540323125806</v>
      </c>
      <c r="M715" s="1">
        <v>11</v>
      </c>
      <c r="N715" s="2">
        <v>2.8216199999999998</v>
      </c>
      <c r="O715" s="2">
        <f t="shared" si="46"/>
        <v>3.9136575976546517</v>
      </c>
      <c r="P715" s="1" t="s">
        <v>3435</v>
      </c>
      <c r="Q715" s="35">
        <v>-12458.230718999999</v>
      </c>
      <c r="R715" s="35">
        <v>-12456.9283</v>
      </c>
      <c r="S715" s="40">
        <v>0.99765800000000004</v>
      </c>
      <c r="T715" s="47">
        <v>0.202459999999999</v>
      </c>
      <c r="U715" s="13">
        <v>8</v>
      </c>
      <c r="V715" s="13">
        <v>5</v>
      </c>
      <c r="W715" s="35">
        <f t="shared" si="47"/>
        <v>0.61538461538461542</v>
      </c>
      <c r="X715" s="35">
        <v>-1.2002923076925072</v>
      </c>
      <c r="Y715" s="35">
        <v>-9.2330177514808237E-2</v>
      </c>
      <c r="Z715" s="35">
        <v>-1.126727461536575</v>
      </c>
      <c r="AA715" s="35">
        <v>-8.6671343195121153E-2</v>
      </c>
    </row>
    <row r="716" spans="2:27" x14ac:dyDescent="0.25">
      <c r="B716" t="s">
        <v>843</v>
      </c>
      <c r="C716" s="13">
        <v>8</v>
      </c>
      <c r="D716" s="13">
        <v>5</v>
      </c>
      <c r="E716" s="1">
        <v>34</v>
      </c>
      <c r="F716" s="2">
        <v>2.82429</v>
      </c>
      <c r="G716" s="1">
        <v>3</v>
      </c>
      <c r="H716" s="2">
        <v>2.8302900000000002</v>
      </c>
      <c r="I716" s="2">
        <f t="shared" si="44"/>
        <v>1.0622138661398086</v>
      </c>
      <c r="J716" s="1">
        <v>21</v>
      </c>
      <c r="K716" s="2">
        <v>2.8288099999999998</v>
      </c>
      <c r="L716" s="2">
        <f t="shared" si="45"/>
        <v>7.4354970629786603</v>
      </c>
      <c r="M716" s="1">
        <v>10</v>
      </c>
      <c r="N716" s="2">
        <v>2.8130000000000002</v>
      </c>
      <c r="O716" s="2">
        <f t="shared" si="46"/>
        <v>3.5407128871326954</v>
      </c>
      <c r="P716" s="1" t="s">
        <v>3435</v>
      </c>
      <c r="Q716" s="35">
        <v>-12458.246956000001</v>
      </c>
      <c r="R716" s="35">
        <v>-12456.9373</v>
      </c>
      <c r="S716" s="40">
        <v>0.99555499999999997</v>
      </c>
      <c r="T716" s="47">
        <v>0.18293999999999899</v>
      </c>
      <c r="U716" s="13">
        <v>8</v>
      </c>
      <c r="V716" s="13">
        <v>5</v>
      </c>
      <c r="W716" s="35">
        <f t="shared" si="47"/>
        <v>0.61538461538461542</v>
      </c>
      <c r="X716" s="35">
        <v>-1.2092923076925217</v>
      </c>
      <c r="Y716" s="35">
        <v>-9.3022485207117062E-2</v>
      </c>
      <c r="Z716" s="35">
        <v>-1.1429644615382131</v>
      </c>
      <c r="AA716" s="35">
        <v>-8.7920343195247164E-2</v>
      </c>
    </row>
    <row r="717" spans="2:27" x14ac:dyDescent="0.25">
      <c r="B717" t="s">
        <v>844</v>
      </c>
      <c r="C717" s="13">
        <v>8</v>
      </c>
      <c r="D717" s="13">
        <v>5</v>
      </c>
      <c r="E717" s="1">
        <v>34</v>
      </c>
      <c r="F717" s="2">
        <v>2.8206099999999998</v>
      </c>
      <c r="G717" s="1">
        <v>3</v>
      </c>
      <c r="H717" s="2">
        <v>2.8759700000000001</v>
      </c>
      <c r="I717" s="2">
        <f t="shared" si="44"/>
        <v>1.0635997177915415</v>
      </c>
      <c r="J717" s="1">
        <v>21</v>
      </c>
      <c r="K717" s="2">
        <v>2.7978200000000002</v>
      </c>
      <c r="L717" s="2">
        <f t="shared" si="45"/>
        <v>7.4451980245407912</v>
      </c>
      <c r="M717" s="1">
        <v>10</v>
      </c>
      <c r="N717" s="2">
        <v>2.8518699999999999</v>
      </c>
      <c r="O717" s="2">
        <f t="shared" si="46"/>
        <v>3.5453323926384721</v>
      </c>
      <c r="P717" s="1" t="s">
        <v>3435</v>
      </c>
      <c r="Q717" s="35">
        <v>-12458.173987</v>
      </c>
      <c r="R717" s="35">
        <v>-12456.8392</v>
      </c>
      <c r="S717" s="40">
        <v>0.99405900000000003</v>
      </c>
      <c r="T717" s="47">
        <v>0.17455999999999999</v>
      </c>
      <c r="U717" s="13">
        <v>8</v>
      </c>
      <c r="V717" s="13">
        <v>5</v>
      </c>
      <c r="W717" s="35">
        <f t="shared" si="47"/>
        <v>0.61538461538461542</v>
      </c>
      <c r="X717" s="35">
        <v>-1.1111923076932726</v>
      </c>
      <c r="Y717" s="35">
        <v>-8.5476331361020966E-2</v>
      </c>
      <c r="Z717" s="35">
        <v>-1.0699954615374736</v>
      </c>
      <c r="AA717" s="35">
        <v>-8.2307343195190272E-2</v>
      </c>
    </row>
    <row r="718" spans="2:27" x14ac:dyDescent="0.25">
      <c r="B718" t="s">
        <v>845</v>
      </c>
      <c r="C718" s="13">
        <v>8</v>
      </c>
      <c r="D718" s="13">
        <v>5</v>
      </c>
      <c r="E718" s="1">
        <v>34</v>
      </c>
      <c r="F718" s="2">
        <v>2.8220299999999998</v>
      </c>
      <c r="G718" s="1">
        <v>3</v>
      </c>
      <c r="H718" s="2">
        <v>2.91059</v>
      </c>
      <c r="I718" s="2">
        <f t="shared" si="44"/>
        <v>1.0630645315606142</v>
      </c>
      <c r="J718" s="1">
        <v>22</v>
      </c>
      <c r="K718" s="2">
        <v>2.7956300000000001</v>
      </c>
      <c r="L718" s="2">
        <f t="shared" si="45"/>
        <v>7.7958065647778376</v>
      </c>
      <c r="M718" s="1">
        <v>9</v>
      </c>
      <c r="N718" s="2">
        <v>2.8570199999999999</v>
      </c>
      <c r="O718" s="2">
        <f t="shared" si="46"/>
        <v>3.1891935946818428</v>
      </c>
      <c r="P718" s="1" t="s">
        <v>3435</v>
      </c>
      <c r="Q718" s="35">
        <v>-12458.386598999999</v>
      </c>
      <c r="R718" s="35">
        <v>-12456.9231</v>
      </c>
      <c r="S718" s="40">
        <v>0.99669099999999999</v>
      </c>
      <c r="T718" s="47">
        <v>0.19208</v>
      </c>
      <c r="U718" s="13">
        <v>8</v>
      </c>
      <c r="V718" s="13">
        <v>5</v>
      </c>
      <c r="W718" s="35">
        <f t="shared" si="47"/>
        <v>0.61538461538461542</v>
      </c>
      <c r="X718" s="35">
        <v>-1.195092307692903</v>
      </c>
      <c r="Y718" s="35">
        <v>-9.1930177514838687E-2</v>
      </c>
      <c r="Z718" s="35">
        <v>-1.282607461536827</v>
      </c>
      <c r="AA718" s="35">
        <v>-9.8662112425909776E-2</v>
      </c>
    </row>
    <row r="719" spans="2:27" x14ac:dyDescent="0.25">
      <c r="B719" t="s">
        <v>846</v>
      </c>
      <c r="C719" s="13">
        <v>8</v>
      </c>
      <c r="D719" s="13">
        <v>5</v>
      </c>
      <c r="E719" s="1">
        <v>34</v>
      </c>
      <c r="F719" s="2">
        <v>2.8211900000000001</v>
      </c>
      <c r="G719" s="1">
        <v>3</v>
      </c>
      <c r="H719" s="2">
        <v>2.8605700000000001</v>
      </c>
      <c r="I719" s="2">
        <f t="shared" si="44"/>
        <v>1.0633810555120358</v>
      </c>
      <c r="J719" s="1">
        <v>20</v>
      </c>
      <c r="K719" s="2">
        <v>2.8082099999999999</v>
      </c>
      <c r="L719" s="2">
        <f t="shared" si="45"/>
        <v>7.0892070367469042</v>
      </c>
      <c r="M719" s="1">
        <v>11</v>
      </c>
      <c r="N719" s="2">
        <v>2.83406</v>
      </c>
      <c r="O719" s="2">
        <f t="shared" si="46"/>
        <v>3.8990638702107976</v>
      </c>
      <c r="P719" s="1" t="s">
        <v>3435</v>
      </c>
      <c r="Q719" s="35">
        <v>-12458.369842</v>
      </c>
      <c r="R719" s="35">
        <v>-12456.933499999999</v>
      </c>
      <c r="S719" s="40">
        <v>0.99488399999999999</v>
      </c>
      <c r="T719" s="47">
        <v>0.178949999999999</v>
      </c>
      <c r="U719" s="13">
        <v>8</v>
      </c>
      <c r="V719" s="13">
        <v>5</v>
      </c>
      <c r="W719" s="35">
        <f t="shared" si="47"/>
        <v>0.61538461538461542</v>
      </c>
      <c r="X719" s="35">
        <v>-1.2054923076921114</v>
      </c>
      <c r="Y719" s="35">
        <v>-9.2730177514777801E-2</v>
      </c>
      <c r="Z719" s="35">
        <v>-1.2658504615374113</v>
      </c>
      <c r="AA719" s="35">
        <v>-9.7373112425954714E-2</v>
      </c>
    </row>
    <row r="720" spans="2:27" x14ac:dyDescent="0.25">
      <c r="B720" t="s">
        <v>847</v>
      </c>
      <c r="C720" s="13">
        <v>8</v>
      </c>
      <c r="D720" s="13">
        <v>5</v>
      </c>
      <c r="E720" s="1">
        <v>34</v>
      </c>
      <c r="F720" s="2">
        <v>2.8184300000000002</v>
      </c>
      <c r="G720" s="1">
        <v>2</v>
      </c>
      <c r="H720" s="2">
        <v>2.8473700000000002</v>
      </c>
      <c r="I720" s="2">
        <f t="shared" si="44"/>
        <v>0.70961492745961396</v>
      </c>
      <c r="J720" s="1">
        <v>22</v>
      </c>
      <c r="K720" s="2">
        <v>2.8036699999999999</v>
      </c>
      <c r="L720" s="2">
        <f t="shared" si="45"/>
        <v>7.8057642020557543</v>
      </c>
      <c r="M720" s="1">
        <v>10</v>
      </c>
      <c r="N720" s="2">
        <v>2.84511</v>
      </c>
      <c r="O720" s="2">
        <f t="shared" si="46"/>
        <v>3.54807463729807</v>
      </c>
      <c r="P720" s="1" t="s">
        <v>3435</v>
      </c>
      <c r="Q720" s="35">
        <v>-12458.385762</v>
      </c>
      <c r="R720" s="35">
        <v>-12457.067842</v>
      </c>
      <c r="S720" s="40">
        <v>0.99585000000000001</v>
      </c>
      <c r="T720" s="47">
        <v>0.18528999999999901</v>
      </c>
      <c r="U720" s="13">
        <v>8</v>
      </c>
      <c r="V720" s="13">
        <v>5</v>
      </c>
      <c r="W720" s="35">
        <f t="shared" si="47"/>
        <v>0.61538461538461542</v>
      </c>
      <c r="X720" s="35">
        <v>-1.3398343076933088</v>
      </c>
      <c r="Y720" s="35">
        <v>-0.1030641775148699</v>
      </c>
      <c r="Z720" s="35">
        <v>-1.281770461537235</v>
      </c>
      <c r="AA720" s="35">
        <v>-9.8597727810556535E-2</v>
      </c>
    </row>
    <row r="721" spans="2:27" x14ac:dyDescent="0.25">
      <c r="B721" t="s">
        <v>848</v>
      </c>
      <c r="C721" s="13">
        <v>8</v>
      </c>
      <c r="D721" s="13">
        <v>5</v>
      </c>
      <c r="E721" s="1">
        <v>32</v>
      </c>
      <c r="F721" s="2">
        <v>2.79922</v>
      </c>
      <c r="G721" s="1">
        <v>3</v>
      </c>
      <c r="H721" s="2">
        <v>2.8153199999999998</v>
      </c>
      <c r="I721" s="2">
        <f t="shared" si="44"/>
        <v>1.0717271239845385</v>
      </c>
      <c r="J721" s="1">
        <v>19</v>
      </c>
      <c r="K721" s="2">
        <v>2.7839499999999999</v>
      </c>
      <c r="L721" s="2">
        <f t="shared" si="45"/>
        <v>6.7876051185687443</v>
      </c>
      <c r="M721" s="1">
        <v>10</v>
      </c>
      <c r="N721" s="2">
        <v>2.82341</v>
      </c>
      <c r="O721" s="2">
        <f t="shared" si="46"/>
        <v>3.5724237466151285</v>
      </c>
      <c r="P721" s="1" t="s">
        <v>3435</v>
      </c>
      <c r="Q721" s="35">
        <v>-12458.113455999999</v>
      </c>
      <c r="R721" s="35">
        <v>-12456.791499999999</v>
      </c>
      <c r="S721" s="40">
        <v>0.99337600000000004</v>
      </c>
      <c r="T721" s="47">
        <v>0.171259999999999</v>
      </c>
      <c r="U721" s="13">
        <v>8</v>
      </c>
      <c r="V721" s="13">
        <v>5</v>
      </c>
      <c r="W721" s="35">
        <f t="shared" si="47"/>
        <v>0.61538461538461542</v>
      </c>
      <c r="X721" s="35">
        <v>-1.063492307692286</v>
      </c>
      <c r="Y721" s="35">
        <v>-8.180710059171431E-2</v>
      </c>
      <c r="Z721" s="35">
        <v>-1.0094644615364814</v>
      </c>
      <c r="AA721" s="35">
        <v>-7.7651112425883184E-2</v>
      </c>
    </row>
    <row r="722" spans="2:27" x14ac:dyDescent="0.25">
      <c r="B722" t="s">
        <v>849</v>
      </c>
      <c r="C722" s="13">
        <v>8</v>
      </c>
      <c r="D722" s="13">
        <v>5</v>
      </c>
      <c r="E722" s="1">
        <v>34</v>
      </c>
      <c r="F722" s="2">
        <v>2.8188599999999999</v>
      </c>
      <c r="G722" s="1">
        <v>3</v>
      </c>
      <c r="H722" s="2">
        <v>2.8039000000000001</v>
      </c>
      <c r="I722" s="2">
        <f t="shared" si="44"/>
        <v>1.0642600200080885</v>
      </c>
      <c r="J722" s="1">
        <v>19</v>
      </c>
      <c r="K722" s="2">
        <v>2.8035899999999998</v>
      </c>
      <c r="L722" s="2">
        <f t="shared" si="45"/>
        <v>6.7403134600512269</v>
      </c>
      <c r="M722" s="1">
        <v>12</v>
      </c>
      <c r="N722" s="2">
        <v>2.8467899999999999</v>
      </c>
      <c r="O722" s="2">
        <f t="shared" si="46"/>
        <v>4.257040080032354</v>
      </c>
      <c r="P722" s="1" t="s">
        <v>3435</v>
      </c>
      <c r="Q722" s="35">
        <v>-12458.222212000001</v>
      </c>
      <c r="R722" s="35">
        <v>-12456.9012</v>
      </c>
      <c r="S722" s="40">
        <v>0.99473</v>
      </c>
      <c r="T722" s="47">
        <v>0.178119999999999</v>
      </c>
      <c r="U722" s="13">
        <v>8</v>
      </c>
      <c r="V722" s="13">
        <v>5</v>
      </c>
      <c r="W722" s="35">
        <f t="shared" si="47"/>
        <v>0.61538461538461542</v>
      </c>
      <c r="X722" s="35">
        <v>-1.1731923076931707</v>
      </c>
      <c r="Y722" s="35">
        <v>-9.02455621302439E-2</v>
      </c>
      <c r="Z722" s="35">
        <v>-1.1182204615379305</v>
      </c>
      <c r="AA722" s="35">
        <v>-8.6016958579840805E-2</v>
      </c>
    </row>
    <row r="723" spans="2:27" x14ac:dyDescent="0.25">
      <c r="B723" t="s">
        <v>850</v>
      </c>
      <c r="C723" s="13">
        <v>8</v>
      </c>
      <c r="D723" s="13">
        <v>5</v>
      </c>
      <c r="E723" s="1">
        <v>33</v>
      </c>
      <c r="F723" s="2">
        <v>2.8086700000000002</v>
      </c>
      <c r="G723" s="1">
        <v>2</v>
      </c>
      <c r="H723" s="2">
        <v>2.8564600000000002</v>
      </c>
      <c r="I723" s="2">
        <f t="shared" si="44"/>
        <v>0.71208080692997033</v>
      </c>
      <c r="J723" s="1">
        <v>21</v>
      </c>
      <c r="K723" s="2">
        <v>2.7866</v>
      </c>
      <c r="L723" s="2">
        <f t="shared" si="45"/>
        <v>7.4768484727646891</v>
      </c>
      <c r="M723" s="1">
        <v>10</v>
      </c>
      <c r="N723" s="2">
        <v>2.84545</v>
      </c>
      <c r="O723" s="2">
        <f t="shared" si="46"/>
        <v>3.560404034649852</v>
      </c>
      <c r="P723" s="1" t="s">
        <v>3435</v>
      </c>
      <c r="Q723" s="35">
        <v>-12458.474874</v>
      </c>
      <c r="R723" s="35">
        <v>-12456.9902</v>
      </c>
      <c r="S723" s="40">
        <v>0.994757</v>
      </c>
      <c r="T723" s="47">
        <v>0.17821999999999899</v>
      </c>
      <c r="U723" s="13">
        <v>8</v>
      </c>
      <c r="V723" s="13">
        <v>5</v>
      </c>
      <c r="W723" s="35">
        <f t="shared" si="47"/>
        <v>0.61538461538461542</v>
      </c>
      <c r="X723" s="35">
        <v>-1.2621923076931125</v>
      </c>
      <c r="Y723" s="35">
        <v>-9.7091715976393267E-2</v>
      </c>
      <c r="Z723" s="35">
        <v>-1.370882461536894</v>
      </c>
      <c r="AA723" s="35">
        <v>-0.10545249704129954</v>
      </c>
    </row>
    <row r="724" spans="2:27" x14ac:dyDescent="0.25">
      <c r="B724" t="s">
        <v>851</v>
      </c>
      <c r="C724" s="19">
        <v>8</v>
      </c>
      <c r="D724" s="19">
        <v>5</v>
      </c>
      <c r="E724" s="1">
        <v>32</v>
      </c>
      <c r="F724" s="2">
        <v>2.8010299999999999</v>
      </c>
      <c r="G724" s="1">
        <v>2</v>
      </c>
      <c r="H724" s="2">
        <v>2.8033000000000001</v>
      </c>
      <c r="I724" s="2">
        <f t="shared" si="44"/>
        <v>0.7140230558044719</v>
      </c>
      <c r="J724" s="1">
        <v>19</v>
      </c>
      <c r="K724" s="2">
        <v>2.7985199999999999</v>
      </c>
      <c r="L724" s="2">
        <f t="shared" si="45"/>
        <v>6.783219030142484</v>
      </c>
      <c r="M724" s="1">
        <v>11</v>
      </c>
      <c r="N724" s="2">
        <v>2.80497</v>
      </c>
      <c r="O724" s="2">
        <f t="shared" si="46"/>
        <v>3.9271268069245959</v>
      </c>
      <c r="P724" s="1" t="s">
        <v>3435</v>
      </c>
      <c r="Q724" s="45">
        <v>-12458.439358</v>
      </c>
      <c r="R724" s="17">
        <v>-12457.134099999999</v>
      </c>
      <c r="S724" s="46">
        <v>0.99779799999999996</v>
      </c>
      <c r="T724" s="75">
        <v>0.204369999999999</v>
      </c>
      <c r="U724" s="19">
        <v>8</v>
      </c>
      <c r="V724" s="19">
        <v>5</v>
      </c>
      <c r="W724" s="45">
        <f t="shared" si="47"/>
        <v>0.61538461538461542</v>
      </c>
      <c r="X724" s="35">
        <v>-1.4060923076922336</v>
      </c>
      <c r="Y724" s="35">
        <v>-0.10816094674555643</v>
      </c>
      <c r="Z724" s="35">
        <v>-1.335366461536978</v>
      </c>
      <c r="AA724" s="35">
        <v>-0.10272049704130601</v>
      </c>
    </row>
    <row r="725" spans="2:27" x14ac:dyDescent="0.25">
      <c r="B725" t="s">
        <v>852</v>
      </c>
      <c r="C725" s="13">
        <v>8</v>
      </c>
      <c r="D725" s="13">
        <v>5</v>
      </c>
      <c r="E725" s="1">
        <v>34</v>
      </c>
      <c r="F725" s="2">
        <v>2.8242500000000001</v>
      </c>
      <c r="G725" s="1">
        <v>5</v>
      </c>
      <c r="H725" s="2">
        <v>2.8360400000000001</v>
      </c>
      <c r="I725" s="2">
        <f t="shared" si="44"/>
        <v>1.7703815172169601</v>
      </c>
      <c r="J725" s="1">
        <v>17</v>
      </c>
      <c r="K725" s="2">
        <v>2.8066599999999999</v>
      </c>
      <c r="L725" s="2">
        <f t="shared" si="45"/>
        <v>6.0192971585376647</v>
      </c>
      <c r="M725" s="1">
        <v>12</v>
      </c>
      <c r="N725" s="2">
        <v>2.8442599999999998</v>
      </c>
      <c r="O725" s="2">
        <f t="shared" si="46"/>
        <v>4.2489156413207043</v>
      </c>
      <c r="P725" s="1" t="s">
        <v>3435</v>
      </c>
      <c r="Q725" s="35">
        <v>-12458.071538</v>
      </c>
      <c r="R725" s="35">
        <v>-12456.543900000001</v>
      </c>
      <c r="S725" s="40">
        <v>0.99695599999999995</v>
      </c>
      <c r="T725" s="47">
        <v>0.19456999999999899</v>
      </c>
      <c r="U725" s="13">
        <v>8</v>
      </c>
      <c r="V725" s="13">
        <v>5</v>
      </c>
      <c r="W725" s="35">
        <f t="shared" si="47"/>
        <v>0.61538461538461542</v>
      </c>
      <c r="X725" s="35">
        <v>-0.81589230769350252</v>
      </c>
      <c r="Y725" s="35">
        <v>-6.2760946745654037E-2</v>
      </c>
      <c r="Z725" s="35">
        <v>-0.96754646153749491</v>
      </c>
      <c r="AA725" s="35">
        <v>-7.4426650887499612E-2</v>
      </c>
    </row>
    <row r="726" spans="2:27" x14ac:dyDescent="0.25">
      <c r="B726" t="s">
        <v>853</v>
      </c>
      <c r="C726" s="13">
        <v>8</v>
      </c>
      <c r="D726" s="13">
        <v>5</v>
      </c>
      <c r="E726" s="1">
        <v>34</v>
      </c>
      <c r="F726" s="2">
        <v>2.81562</v>
      </c>
      <c r="G726" s="1">
        <v>5</v>
      </c>
      <c r="H726" s="2">
        <v>2.8555600000000001</v>
      </c>
      <c r="I726" s="2">
        <f t="shared" si="44"/>
        <v>1.775807814975032</v>
      </c>
      <c r="J726" s="1">
        <v>19</v>
      </c>
      <c r="K726" s="2">
        <v>2.8111100000000002</v>
      </c>
      <c r="L726" s="2">
        <f t="shared" si="45"/>
        <v>6.7480696969051222</v>
      </c>
      <c r="M726" s="1">
        <v>10</v>
      </c>
      <c r="N726" s="2">
        <v>2.8041900000000002</v>
      </c>
      <c r="O726" s="2">
        <f t="shared" si="46"/>
        <v>3.5516156299500641</v>
      </c>
      <c r="P726" s="1" t="s">
        <v>3435</v>
      </c>
      <c r="Q726" s="35">
        <v>-12458.137739</v>
      </c>
      <c r="R726" s="35">
        <v>-12456.645</v>
      </c>
      <c r="S726" s="40">
        <v>0.99576500000000001</v>
      </c>
      <c r="T726" s="47">
        <v>0.18467</v>
      </c>
      <c r="U726" s="13">
        <v>8</v>
      </c>
      <c r="V726" s="13">
        <v>5</v>
      </c>
      <c r="W726" s="35">
        <f t="shared" si="47"/>
        <v>0.61538461538461542</v>
      </c>
      <c r="X726" s="35">
        <v>-0.91699230769336282</v>
      </c>
      <c r="Y726" s="35">
        <v>-7.0537869822566365E-2</v>
      </c>
      <c r="Z726" s="35">
        <v>-1.033747461537132</v>
      </c>
      <c r="AA726" s="35">
        <v>-7.9519035502856314E-2</v>
      </c>
    </row>
    <row r="727" spans="2:27" x14ac:dyDescent="0.25">
      <c r="B727" t="s">
        <v>854</v>
      </c>
      <c r="C727" s="13">
        <v>8</v>
      </c>
      <c r="D727" s="13">
        <v>5</v>
      </c>
      <c r="E727" s="1">
        <v>34</v>
      </c>
      <c r="F727" s="2">
        <v>2.8184100000000001</v>
      </c>
      <c r="G727" s="1">
        <v>5</v>
      </c>
      <c r="H727" s="2">
        <v>2.8424800000000001</v>
      </c>
      <c r="I727" s="2">
        <f t="shared" si="44"/>
        <v>1.7740499075719998</v>
      </c>
      <c r="J727" s="1">
        <v>16</v>
      </c>
      <c r="K727" s="2">
        <v>2.7957700000000001</v>
      </c>
      <c r="L727" s="2">
        <f t="shared" si="45"/>
        <v>5.6769597042303994</v>
      </c>
      <c r="M727" s="1">
        <v>13</v>
      </c>
      <c r="N727" s="2">
        <v>2.8370099999999998</v>
      </c>
      <c r="O727" s="2">
        <f t="shared" si="46"/>
        <v>4.6125297596871997</v>
      </c>
      <c r="P727" s="1" t="s">
        <v>3435</v>
      </c>
      <c r="Q727" s="35">
        <v>-12458.145168999999</v>
      </c>
      <c r="R727" s="35">
        <v>-12456.677100000001</v>
      </c>
      <c r="S727" s="40">
        <v>0.99480800000000003</v>
      </c>
      <c r="T727" s="47">
        <v>0.17854999999999999</v>
      </c>
      <c r="U727" s="13">
        <v>8</v>
      </c>
      <c r="V727" s="13">
        <v>5</v>
      </c>
      <c r="W727" s="35">
        <f t="shared" si="47"/>
        <v>0.61538461538461542</v>
      </c>
      <c r="X727" s="35">
        <v>-0.94909230769371788</v>
      </c>
      <c r="Y727" s="35">
        <v>-7.3007100591824456E-2</v>
      </c>
      <c r="Z727" s="35">
        <v>-1.0411774615367904</v>
      </c>
      <c r="AA727" s="35">
        <v>-8.0090573964368486E-2</v>
      </c>
    </row>
    <row r="728" spans="2:27" x14ac:dyDescent="0.25">
      <c r="B728" t="s">
        <v>855</v>
      </c>
      <c r="C728" s="13">
        <v>8</v>
      </c>
      <c r="D728" s="13">
        <v>5</v>
      </c>
      <c r="E728" s="1">
        <v>34</v>
      </c>
      <c r="F728" s="2">
        <v>2.8172999999999999</v>
      </c>
      <c r="G728" s="1">
        <v>4</v>
      </c>
      <c r="H728" s="2">
        <v>2.8385500000000001</v>
      </c>
      <c r="I728" s="2">
        <f t="shared" si="44"/>
        <v>1.4197990984275726</v>
      </c>
      <c r="J728" s="1">
        <v>18</v>
      </c>
      <c r="K728" s="2">
        <v>2.7955100000000002</v>
      </c>
      <c r="L728" s="2">
        <f t="shared" si="45"/>
        <v>6.3890959429240768</v>
      </c>
      <c r="M728" s="1">
        <v>12</v>
      </c>
      <c r="N728" s="2">
        <v>2.8429000000000002</v>
      </c>
      <c r="O728" s="2">
        <f t="shared" si="46"/>
        <v>4.2593972952827173</v>
      </c>
      <c r="P728" s="1" t="s">
        <v>3435</v>
      </c>
      <c r="Q728" s="35">
        <v>-12458.117161</v>
      </c>
      <c r="R728" s="35">
        <v>-12456.7901</v>
      </c>
      <c r="S728" s="40">
        <v>0.99629800000000002</v>
      </c>
      <c r="T728" s="47">
        <v>0.188829999999999</v>
      </c>
      <c r="U728" s="13">
        <v>8</v>
      </c>
      <c r="V728" s="13">
        <v>5</v>
      </c>
      <c r="W728" s="35">
        <f t="shared" si="47"/>
        <v>0.61538461538461542</v>
      </c>
      <c r="X728" s="35">
        <v>-1.0620923076930922</v>
      </c>
      <c r="Y728" s="35">
        <v>-8.1699408284084007E-2</v>
      </c>
      <c r="Z728" s="35">
        <v>-1.0131694615374727</v>
      </c>
      <c r="AA728" s="35">
        <v>-7.7936112425959436E-2</v>
      </c>
    </row>
    <row r="729" spans="2:27" x14ac:dyDescent="0.25">
      <c r="B729" t="s">
        <v>856</v>
      </c>
      <c r="C729" s="13">
        <v>8</v>
      </c>
      <c r="D729" s="13">
        <v>5</v>
      </c>
      <c r="E729" s="1">
        <v>34</v>
      </c>
      <c r="F729" s="2">
        <v>2.8205900000000002</v>
      </c>
      <c r="G729" s="1">
        <v>4</v>
      </c>
      <c r="H729" s="2">
        <v>2.8078699999999999</v>
      </c>
      <c r="I729" s="2">
        <f t="shared" si="44"/>
        <v>1.4181430126321088</v>
      </c>
      <c r="J729" s="1">
        <v>18</v>
      </c>
      <c r="K729" s="2">
        <v>2.7876099999999999</v>
      </c>
      <c r="L729" s="2">
        <f t="shared" si="45"/>
        <v>6.38164355684449</v>
      </c>
      <c r="M729" s="1">
        <v>12</v>
      </c>
      <c r="N729" s="2">
        <v>2.8743099999999999</v>
      </c>
      <c r="O729" s="2">
        <f t="shared" si="46"/>
        <v>4.2544290378963261</v>
      </c>
      <c r="P729" s="1" t="s">
        <v>3435</v>
      </c>
      <c r="Q729" s="35">
        <v>-12458.012639</v>
      </c>
      <c r="R729" s="35">
        <v>-12456.507900000001</v>
      </c>
      <c r="S729" s="40">
        <v>0.99442200000000003</v>
      </c>
      <c r="T729" s="47">
        <v>0.17632999999999999</v>
      </c>
      <c r="U729" s="13">
        <v>8</v>
      </c>
      <c r="V729" s="13">
        <v>5</v>
      </c>
      <c r="W729" s="35">
        <f t="shared" si="47"/>
        <v>0.61538461538461542</v>
      </c>
      <c r="X729" s="35">
        <v>-0.77989230769344431</v>
      </c>
      <c r="Y729" s="35">
        <v>-5.9991715976418794E-2</v>
      </c>
      <c r="Z729" s="35">
        <v>-0.90864746153783926</v>
      </c>
      <c r="AA729" s="35">
        <v>-6.9895958579833786E-2</v>
      </c>
    </row>
    <row r="730" spans="2:27" x14ac:dyDescent="0.25">
      <c r="B730" t="s">
        <v>857</v>
      </c>
      <c r="C730" s="13">
        <v>8</v>
      </c>
      <c r="D730" s="13">
        <v>5</v>
      </c>
      <c r="E730" s="1">
        <v>34</v>
      </c>
      <c r="F730" s="2">
        <v>2.8168799999999998</v>
      </c>
      <c r="G730" s="1">
        <v>6</v>
      </c>
      <c r="H730" s="2">
        <v>2.7806799999999998</v>
      </c>
      <c r="I730" s="2">
        <f t="shared" si="44"/>
        <v>2.13001618812303</v>
      </c>
      <c r="J730" s="1">
        <v>13</v>
      </c>
      <c r="K730" s="2">
        <v>2.8098999999999998</v>
      </c>
      <c r="L730" s="2">
        <f t="shared" si="45"/>
        <v>4.6150350742665651</v>
      </c>
      <c r="M730" s="1">
        <v>15</v>
      </c>
      <c r="N730" s="2">
        <v>2.8374199999999998</v>
      </c>
      <c r="O730" s="2">
        <f t="shared" si="46"/>
        <v>5.3250404703075747</v>
      </c>
      <c r="P730" s="1" t="s">
        <v>3435</v>
      </c>
      <c r="Q730" s="35">
        <v>-12457.917530000001</v>
      </c>
      <c r="R730" s="35">
        <v>-12456.416499999999</v>
      </c>
      <c r="S730" s="40">
        <v>0.99529000000000001</v>
      </c>
      <c r="T730" s="47">
        <v>0.18146999999999999</v>
      </c>
      <c r="U730" s="13">
        <v>8</v>
      </c>
      <c r="V730" s="13">
        <v>5</v>
      </c>
      <c r="W730" s="35">
        <f t="shared" si="47"/>
        <v>0.61538461538461542</v>
      </c>
      <c r="X730" s="35">
        <v>-0.68849230769228598</v>
      </c>
      <c r="Y730" s="35">
        <v>-5.2960946745560462E-2</v>
      </c>
      <c r="Z730" s="35">
        <v>-0.81353846153797349</v>
      </c>
      <c r="AA730" s="35">
        <v>-6.2579881656767186E-2</v>
      </c>
    </row>
    <row r="731" spans="2:27" x14ac:dyDescent="0.25">
      <c r="B731" t="s">
        <v>858</v>
      </c>
      <c r="C731" s="13">
        <v>8</v>
      </c>
      <c r="D731" s="13">
        <v>5</v>
      </c>
      <c r="E731" s="1">
        <v>34</v>
      </c>
      <c r="F731" s="2">
        <v>2.8211900000000001</v>
      </c>
      <c r="G731" s="1">
        <v>3</v>
      </c>
      <c r="H731" s="2">
        <v>2.8364600000000002</v>
      </c>
      <c r="I731" s="2">
        <f t="shared" si="44"/>
        <v>1.0633810555120358</v>
      </c>
      <c r="J731" s="1">
        <v>19</v>
      </c>
      <c r="K731" s="2">
        <v>2.7826</v>
      </c>
      <c r="L731" s="2">
        <f t="shared" si="45"/>
        <v>6.7347466849095596</v>
      </c>
      <c r="M731" s="1">
        <v>12</v>
      </c>
      <c r="N731" s="2">
        <v>2.8784800000000001</v>
      </c>
      <c r="O731" s="2">
        <f t="shared" si="46"/>
        <v>4.2535242220481431</v>
      </c>
      <c r="P731" s="1" t="s">
        <v>3435</v>
      </c>
      <c r="Q731" s="35">
        <v>-12458.231051999999</v>
      </c>
      <c r="R731" s="35">
        <v>-12456.7528</v>
      </c>
      <c r="S731" s="40">
        <v>0.99470800000000004</v>
      </c>
      <c r="T731" s="47">
        <v>0.17795999999999901</v>
      </c>
      <c r="U731" s="13">
        <v>8</v>
      </c>
      <c r="V731" s="13">
        <v>5</v>
      </c>
      <c r="W731" s="35">
        <f t="shared" si="47"/>
        <v>0.61538461538461542</v>
      </c>
      <c r="X731" s="35">
        <v>-1.0247923076931329</v>
      </c>
      <c r="Y731" s="35">
        <v>-7.8830177514856381E-2</v>
      </c>
      <c r="Z731" s="35">
        <v>-1.1270604615365301</v>
      </c>
      <c r="AA731" s="35">
        <v>-8.6696958579733086E-2</v>
      </c>
    </row>
    <row r="732" spans="2:27" x14ac:dyDescent="0.25">
      <c r="B732" t="s">
        <v>859</v>
      </c>
      <c r="C732" s="13">
        <v>8</v>
      </c>
      <c r="D732" s="13">
        <v>5</v>
      </c>
      <c r="E732" s="1">
        <v>34</v>
      </c>
      <c r="F732" s="2">
        <v>2.8210999999999999</v>
      </c>
      <c r="G732" s="1">
        <v>4</v>
      </c>
      <c r="H732" s="2">
        <v>2.87073</v>
      </c>
      <c r="I732" s="2">
        <f t="shared" si="44"/>
        <v>1.4178866399631349</v>
      </c>
      <c r="J732" s="1">
        <v>19</v>
      </c>
      <c r="K732" s="2">
        <v>2.8075800000000002</v>
      </c>
      <c r="L732" s="2">
        <f t="shared" si="45"/>
        <v>6.7349615398248908</v>
      </c>
      <c r="M732" s="1">
        <v>11</v>
      </c>
      <c r="N732" s="2">
        <v>2.82639</v>
      </c>
      <c r="O732" s="2">
        <f t="shared" si="46"/>
        <v>3.8991882598986214</v>
      </c>
      <c r="P732" s="1" t="s">
        <v>3435</v>
      </c>
      <c r="Q732" s="35">
        <v>-12458.001168000001</v>
      </c>
      <c r="R732" s="35">
        <v>-12456.635700000001</v>
      </c>
      <c r="S732" s="40">
        <v>0.99538800000000005</v>
      </c>
      <c r="T732" s="47">
        <v>0.182059999999999</v>
      </c>
      <c r="U732" s="13">
        <v>8</v>
      </c>
      <c r="V732" s="13">
        <v>5</v>
      </c>
      <c r="W732" s="35">
        <f t="shared" si="47"/>
        <v>0.61538461538461542</v>
      </c>
      <c r="X732" s="35">
        <v>-0.90769230769365095</v>
      </c>
      <c r="Y732" s="35">
        <v>-6.9822485207203924E-2</v>
      </c>
      <c r="Z732" s="35">
        <v>-0.89717646153803798</v>
      </c>
      <c r="AA732" s="35">
        <v>-6.9013573964464461E-2</v>
      </c>
    </row>
    <row r="733" spans="2:27" x14ac:dyDescent="0.25">
      <c r="B733" t="s">
        <v>860</v>
      </c>
      <c r="C733" s="13">
        <v>8</v>
      </c>
      <c r="D733" s="13">
        <v>5</v>
      </c>
      <c r="E733" s="1">
        <v>35</v>
      </c>
      <c r="F733" s="2">
        <v>2.83371</v>
      </c>
      <c r="G733" s="1">
        <v>3</v>
      </c>
      <c r="H733" s="2">
        <v>2.9272399999999998</v>
      </c>
      <c r="I733" s="2">
        <f t="shared" si="44"/>
        <v>1.0586827868765682</v>
      </c>
      <c r="J733" s="1">
        <v>22</v>
      </c>
      <c r="K733" s="2">
        <v>2.8190599999999999</v>
      </c>
      <c r="L733" s="2">
        <f t="shared" si="45"/>
        <v>7.7636737704281664</v>
      </c>
      <c r="M733" s="1">
        <v>10</v>
      </c>
      <c r="N733" s="2">
        <v>2.8378800000000002</v>
      </c>
      <c r="O733" s="2">
        <f t="shared" si="46"/>
        <v>3.5289426229218939</v>
      </c>
      <c r="P733" s="1" t="s">
        <v>3435</v>
      </c>
      <c r="Q733" s="35">
        <v>-12458.209199000001</v>
      </c>
      <c r="R733" s="35">
        <v>-12456.797200000001</v>
      </c>
      <c r="S733" s="40">
        <v>0.99543599999999999</v>
      </c>
      <c r="T733" s="47">
        <v>0.18239999999999901</v>
      </c>
      <c r="U733" s="13">
        <v>8</v>
      </c>
      <c r="V733" s="13">
        <v>5</v>
      </c>
      <c r="W733" s="35">
        <f t="shared" si="47"/>
        <v>0.61538461538461542</v>
      </c>
      <c r="X733" s="35">
        <v>-1.069192307693811</v>
      </c>
      <c r="Y733" s="35">
        <v>-8.2245562130293159E-2</v>
      </c>
      <c r="Z733" s="35">
        <v>-1.1052074615381571</v>
      </c>
      <c r="AA733" s="35">
        <v>-8.5015958579858233E-2</v>
      </c>
    </row>
    <row r="734" spans="2:27" x14ac:dyDescent="0.25">
      <c r="B734" t="s">
        <v>861</v>
      </c>
      <c r="C734" s="13">
        <v>8</v>
      </c>
      <c r="D734" s="13">
        <v>5</v>
      </c>
      <c r="E734" s="1">
        <v>34</v>
      </c>
      <c r="F734" s="2">
        <v>2.8175599999999998</v>
      </c>
      <c r="G734" s="1">
        <v>3</v>
      </c>
      <c r="H734" s="2">
        <v>2.84849</v>
      </c>
      <c r="I734" s="2">
        <f t="shared" si="44"/>
        <v>1.0647510612018911</v>
      </c>
      <c r="J734" s="1">
        <v>19</v>
      </c>
      <c r="K734" s="2">
        <v>2.79684</v>
      </c>
      <c r="L734" s="2">
        <f t="shared" si="45"/>
        <v>6.7434233876119771</v>
      </c>
      <c r="M734" s="1">
        <v>12</v>
      </c>
      <c r="N734" s="2">
        <v>2.8426200000000001</v>
      </c>
      <c r="O734" s="2">
        <f t="shared" si="46"/>
        <v>4.2590042448075645</v>
      </c>
      <c r="P734" s="1" t="s">
        <v>3435</v>
      </c>
      <c r="Q734" s="35">
        <v>-12458.336821000001</v>
      </c>
      <c r="R734" s="35">
        <v>-12456.8346</v>
      </c>
      <c r="S734" s="40">
        <v>0.99632600000000004</v>
      </c>
      <c r="T734" s="47">
        <v>0.188969999999999</v>
      </c>
      <c r="U734" s="13">
        <v>8</v>
      </c>
      <c r="V734" s="13">
        <v>5</v>
      </c>
      <c r="W734" s="35">
        <f t="shared" si="47"/>
        <v>0.61538461538461542</v>
      </c>
      <c r="X734" s="35">
        <v>-1.106592307693063</v>
      </c>
      <c r="Y734" s="35">
        <v>-8.5122485207158691E-2</v>
      </c>
      <c r="Z734" s="35">
        <v>-1.232829461538131</v>
      </c>
      <c r="AA734" s="35">
        <v>-9.483303550293315E-2</v>
      </c>
    </row>
    <row r="735" spans="2:27" x14ac:dyDescent="0.25">
      <c r="B735" t="s">
        <v>862</v>
      </c>
      <c r="C735" s="13">
        <v>8</v>
      </c>
      <c r="D735" s="13">
        <v>5</v>
      </c>
      <c r="E735" s="1">
        <v>34</v>
      </c>
      <c r="F735" s="2">
        <v>2.81623</v>
      </c>
      <c r="G735" s="1">
        <v>4</v>
      </c>
      <c r="H735" s="2">
        <v>2.8174199999999998</v>
      </c>
      <c r="I735" s="2">
        <f t="shared" si="44"/>
        <v>1.4203385376904585</v>
      </c>
      <c r="J735" s="1">
        <v>19</v>
      </c>
      <c r="K735" s="2">
        <v>2.7991999999999999</v>
      </c>
      <c r="L735" s="2">
        <f t="shared" si="45"/>
        <v>6.7466080540296778</v>
      </c>
      <c r="M735" s="1">
        <v>11</v>
      </c>
      <c r="N735" s="2">
        <v>2.8452199999999999</v>
      </c>
      <c r="O735" s="2">
        <f t="shared" si="46"/>
        <v>3.9059309786487608</v>
      </c>
      <c r="P735" s="1" t="s">
        <v>3435</v>
      </c>
      <c r="Q735" s="35">
        <v>-12458.116169999999</v>
      </c>
      <c r="R735" s="35">
        <v>-12456.604300000001</v>
      </c>
      <c r="S735" s="40">
        <v>0.99550400000000006</v>
      </c>
      <c r="T735" s="47">
        <v>0.18287999999999899</v>
      </c>
      <c r="U735" s="13">
        <v>8</v>
      </c>
      <c r="V735" s="13">
        <v>5</v>
      </c>
      <c r="W735" s="35">
        <f t="shared" si="47"/>
        <v>0.61538461538461542</v>
      </c>
      <c r="X735" s="35">
        <v>-0.87629230769380229</v>
      </c>
      <c r="Y735" s="35">
        <v>-6.7407100591830943E-2</v>
      </c>
      <c r="Z735" s="35">
        <v>-1.0121784615366778</v>
      </c>
      <c r="AA735" s="35">
        <v>-7.7859881656667518E-2</v>
      </c>
    </row>
    <row r="736" spans="2:27" x14ac:dyDescent="0.25">
      <c r="B736" t="s">
        <v>863</v>
      </c>
      <c r="C736" s="13">
        <v>8</v>
      </c>
      <c r="D736" s="13">
        <v>5</v>
      </c>
      <c r="E736" s="1">
        <v>34</v>
      </c>
      <c r="F736" s="2">
        <v>2.8242400000000001</v>
      </c>
      <c r="G736" s="1">
        <v>5</v>
      </c>
      <c r="H736" s="2">
        <v>2.8677199999999998</v>
      </c>
      <c r="I736" s="2">
        <f t="shared" si="44"/>
        <v>1.7703877857405885</v>
      </c>
      <c r="J736" s="1">
        <v>17</v>
      </c>
      <c r="K736" s="2">
        <v>2.8073299999999999</v>
      </c>
      <c r="L736" s="2">
        <f t="shared" si="45"/>
        <v>6.0193184715180008</v>
      </c>
      <c r="M736" s="1">
        <v>12</v>
      </c>
      <c r="N736" s="2">
        <v>2.8300999999999998</v>
      </c>
      <c r="O736" s="2">
        <f t="shared" si="46"/>
        <v>4.2489306857774123</v>
      </c>
      <c r="P736" s="1" t="s">
        <v>3435</v>
      </c>
      <c r="Q736" s="35">
        <v>-12458.076921</v>
      </c>
      <c r="R736" s="35">
        <v>-12456.688599999999</v>
      </c>
      <c r="S736" s="40">
        <v>0.99563999999999997</v>
      </c>
      <c r="T736" s="47">
        <v>0.18378999999999901</v>
      </c>
      <c r="U736" s="13">
        <v>8</v>
      </c>
      <c r="V736" s="13">
        <v>5</v>
      </c>
      <c r="W736" s="35">
        <f t="shared" si="47"/>
        <v>0.61538461538461542</v>
      </c>
      <c r="X736" s="35">
        <v>-0.96059230769242276</v>
      </c>
      <c r="Y736" s="35">
        <v>-7.3891715976340214E-2</v>
      </c>
      <c r="Z736" s="35">
        <v>-0.9729294615372055</v>
      </c>
      <c r="AA736" s="35">
        <v>-7.4840727810554272E-2</v>
      </c>
    </row>
    <row r="737" spans="2:27" x14ac:dyDescent="0.25">
      <c r="B737" t="s">
        <v>864</v>
      </c>
      <c r="C737" s="13">
        <v>8</v>
      </c>
      <c r="D737" s="13">
        <v>5</v>
      </c>
      <c r="E737" s="1">
        <v>34</v>
      </c>
      <c r="F737" s="2">
        <v>2.8228200000000001</v>
      </c>
      <c r="G737" s="1">
        <v>4</v>
      </c>
      <c r="H737" s="2">
        <v>2.89602</v>
      </c>
      <c r="I737" s="2">
        <f t="shared" si="44"/>
        <v>1.4170226936184382</v>
      </c>
      <c r="J737" s="1">
        <v>19</v>
      </c>
      <c r="K737" s="2">
        <v>2.7925599999999999</v>
      </c>
      <c r="L737" s="2">
        <f t="shared" si="45"/>
        <v>6.7308577946875818</v>
      </c>
      <c r="M737" s="1">
        <v>11</v>
      </c>
      <c r="N737" s="2">
        <v>2.84849</v>
      </c>
      <c r="O737" s="2">
        <f t="shared" si="46"/>
        <v>3.8968124074507053</v>
      </c>
      <c r="P737" s="1" t="s">
        <v>3435</v>
      </c>
      <c r="Q737" s="35">
        <v>-12458.109898000001</v>
      </c>
      <c r="R737" s="35">
        <v>-12456.759599999999</v>
      </c>
      <c r="S737" s="40">
        <v>0.99655199999999999</v>
      </c>
      <c r="T737" s="47">
        <v>0.19084999999999899</v>
      </c>
      <c r="U737" s="13">
        <v>8</v>
      </c>
      <c r="V737" s="13">
        <v>5</v>
      </c>
      <c r="W737" s="35">
        <f t="shared" si="47"/>
        <v>0.61538461538461542</v>
      </c>
      <c r="X737" s="35">
        <v>-1.0315923076923355</v>
      </c>
      <c r="Y737" s="35">
        <v>-7.9353254437871959E-2</v>
      </c>
      <c r="Z737" s="35">
        <v>-1.0059064615379611</v>
      </c>
      <c r="AA737" s="35">
        <v>-7.7377420118304702E-2</v>
      </c>
    </row>
    <row r="738" spans="2:27" x14ac:dyDescent="0.25">
      <c r="B738" t="s">
        <v>865</v>
      </c>
      <c r="C738" s="13">
        <v>8</v>
      </c>
      <c r="D738" s="13">
        <v>5</v>
      </c>
      <c r="E738" s="1">
        <v>34</v>
      </c>
      <c r="F738" s="2">
        <v>2.8191799999999998</v>
      </c>
      <c r="G738" s="1">
        <v>3</v>
      </c>
      <c r="H738" s="2">
        <v>2.8097699999999999</v>
      </c>
      <c r="I738" s="2">
        <f t="shared" si="44"/>
        <v>1.0641392177867324</v>
      </c>
      <c r="J738" s="1">
        <v>19</v>
      </c>
      <c r="K738" s="2">
        <v>2.79982</v>
      </c>
      <c r="L738" s="2">
        <f t="shared" si="45"/>
        <v>6.7395483793159716</v>
      </c>
      <c r="M738" s="1">
        <v>12</v>
      </c>
      <c r="N738" s="2">
        <v>2.8521800000000002</v>
      </c>
      <c r="O738" s="2">
        <f t="shared" si="46"/>
        <v>4.2565568711469295</v>
      </c>
      <c r="P738" s="1" t="s">
        <v>3435</v>
      </c>
      <c r="Q738" s="35">
        <v>-12458.344861</v>
      </c>
      <c r="R738" s="35">
        <v>-12456.841700000001</v>
      </c>
      <c r="S738" s="40">
        <v>0.99280199999999996</v>
      </c>
      <c r="T738" s="47">
        <v>0.168679999999999</v>
      </c>
      <c r="U738" s="13">
        <v>8</v>
      </c>
      <c r="V738" s="13">
        <v>5</v>
      </c>
      <c r="W738" s="35">
        <f t="shared" si="47"/>
        <v>0.61538461538461542</v>
      </c>
      <c r="X738" s="35">
        <v>-1.1136923076937819</v>
      </c>
      <c r="Y738" s="35">
        <v>-8.5668639053367843E-2</v>
      </c>
      <c r="Z738" s="35">
        <v>-1.2408694615369313</v>
      </c>
      <c r="AA738" s="35">
        <v>-9.5451497041302416E-2</v>
      </c>
    </row>
    <row r="739" spans="2:27" x14ac:dyDescent="0.25">
      <c r="B739" t="s">
        <v>866</v>
      </c>
      <c r="C739" s="13">
        <v>8</v>
      </c>
      <c r="D739" s="13">
        <v>5</v>
      </c>
      <c r="E739" s="1">
        <v>34</v>
      </c>
      <c r="F739" s="2">
        <v>2.8187700000000002</v>
      </c>
      <c r="G739" s="1">
        <v>4</v>
      </c>
      <c r="H739" s="2">
        <v>2.7944900000000001</v>
      </c>
      <c r="I739" s="2">
        <f t="shared" si="44"/>
        <v>1.4190586674329582</v>
      </c>
      <c r="J739" s="1">
        <v>17</v>
      </c>
      <c r="K739" s="2">
        <v>2.8022</v>
      </c>
      <c r="L739" s="2">
        <f t="shared" si="45"/>
        <v>6.0309993365900727</v>
      </c>
      <c r="M739" s="1">
        <v>13</v>
      </c>
      <c r="N739" s="2">
        <v>2.8479199999999998</v>
      </c>
      <c r="O739" s="2">
        <f t="shared" si="46"/>
        <v>4.6119406691571143</v>
      </c>
      <c r="P739" s="1" t="s">
        <v>3435</v>
      </c>
      <c r="Q739" s="35">
        <v>-12458.076633999999</v>
      </c>
      <c r="R739" s="35">
        <v>-12456.733700000001</v>
      </c>
      <c r="S739" s="40">
        <v>0.99487499999999995</v>
      </c>
      <c r="T739" s="47">
        <v>0.17888999999999999</v>
      </c>
      <c r="U739" s="13">
        <v>8</v>
      </c>
      <c r="V739" s="13">
        <v>5</v>
      </c>
      <c r="W739" s="35">
        <f t="shared" si="47"/>
        <v>0.61538461538461542</v>
      </c>
      <c r="X739" s="35">
        <v>-1.0056923076936073</v>
      </c>
      <c r="Y739" s="35">
        <v>-7.7360946745662101E-2</v>
      </c>
      <c r="Z739" s="35">
        <v>-0.97264246153645217</v>
      </c>
      <c r="AA739" s="35">
        <v>-7.4818650887419402E-2</v>
      </c>
    </row>
    <row r="740" spans="2:27" x14ac:dyDescent="0.25">
      <c r="B740" t="s">
        <v>867</v>
      </c>
      <c r="C740" s="13">
        <v>8</v>
      </c>
      <c r="D740" s="13">
        <v>5</v>
      </c>
      <c r="E740" s="1">
        <v>34</v>
      </c>
      <c r="F740" s="2">
        <v>2.8174800000000002</v>
      </c>
      <c r="G740" s="1">
        <v>3</v>
      </c>
      <c r="H740" s="2">
        <v>2.8251300000000001</v>
      </c>
      <c r="I740" s="2">
        <f t="shared" si="44"/>
        <v>1.0647812939222283</v>
      </c>
      <c r="J740" s="1">
        <v>19</v>
      </c>
      <c r="K740" s="2">
        <v>2.8087200000000001</v>
      </c>
      <c r="L740" s="2">
        <f t="shared" si="45"/>
        <v>6.7436148615074458</v>
      </c>
      <c r="M740" s="1">
        <v>12</v>
      </c>
      <c r="N740" s="2">
        <v>2.8294299999999999</v>
      </c>
      <c r="O740" s="2">
        <f t="shared" si="46"/>
        <v>4.2591251756889132</v>
      </c>
      <c r="P740" s="1" t="s">
        <v>3435</v>
      </c>
      <c r="Q740" s="35">
        <v>-12458.296629</v>
      </c>
      <c r="R740" s="35">
        <v>-12456.9377</v>
      </c>
      <c r="S740" s="40">
        <v>0.99729199999999996</v>
      </c>
      <c r="T740" s="47">
        <v>0.1981</v>
      </c>
      <c r="U740" s="13">
        <v>8</v>
      </c>
      <c r="V740" s="13">
        <v>5</v>
      </c>
      <c r="W740" s="35">
        <f t="shared" si="47"/>
        <v>0.61538461538461542</v>
      </c>
      <c r="X740" s="35">
        <v>-1.2096923076933308</v>
      </c>
      <c r="Y740" s="35">
        <v>-9.3053254437948527E-2</v>
      </c>
      <c r="Z740" s="35">
        <v>-1.1926374615377426</v>
      </c>
      <c r="AA740" s="35">
        <v>-9.1741343195210975E-2</v>
      </c>
    </row>
    <row r="741" spans="2:27" x14ac:dyDescent="0.25">
      <c r="B741" t="s">
        <v>868</v>
      </c>
      <c r="C741" s="13">
        <v>8</v>
      </c>
      <c r="D741" s="13">
        <v>5</v>
      </c>
      <c r="E741" s="1">
        <v>35</v>
      </c>
      <c r="F741" s="2">
        <v>2.8284500000000001</v>
      </c>
      <c r="G741" s="1">
        <v>4</v>
      </c>
      <c r="H741" s="2">
        <v>2.82334</v>
      </c>
      <c r="I741" s="2">
        <f t="shared" si="44"/>
        <v>1.4142021248386925</v>
      </c>
      <c r="J741" s="1">
        <v>20</v>
      </c>
      <c r="K741" s="2">
        <v>2.8378000000000001</v>
      </c>
      <c r="L741" s="2">
        <f t="shared" si="45"/>
        <v>7.0710106241934625</v>
      </c>
      <c r="M741" s="1">
        <v>11</v>
      </c>
      <c r="N741" s="2">
        <v>2.8132999999999999</v>
      </c>
      <c r="O741" s="2">
        <f t="shared" si="46"/>
        <v>3.8890558433064042</v>
      </c>
      <c r="P741" s="1" t="s">
        <v>3435</v>
      </c>
      <c r="Q741" s="35">
        <v>-12457.963948000001</v>
      </c>
      <c r="R741" s="35">
        <v>-12456.639300000001</v>
      </c>
      <c r="S741" s="40">
        <v>0.99396700000000004</v>
      </c>
      <c r="T741" s="47">
        <v>0.17391999999999999</v>
      </c>
      <c r="U741" s="13">
        <v>8</v>
      </c>
      <c r="V741" s="13">
        <v>5</v>
      </c>
      <c r="W741" s="35">
        <f t="shared" si="47"/>
        <v>0.61538461538461542</v>
      </c>
      <c r="X741" s="35">
        <v>-0.91129230769365677</v>
      </c>
      <c r="Y741" s="35">
        <v>-7.0099408284127446E-2</v>
      </c>
      <c r="Z741" s="35">
        <v>-0.85995646153787675</v>
      </c>
      <c r="AA741" s="35">
        <v>-6.6150497041375128E-2</v>
      </c>
    </row>
    <row r="742" spans="2:27" x14ac:dyDescent="0.25">
      <c r="B742" t="s">
        <v>869</v>
      </c>
      <c r="C742" s="13">
        <v>8</v>
      </c>
      <c r="D742" s="13">
        <v>5</v>
      </c>
      <c r="E742" s="1">
        <v>33</v>
      </c>
      <c r="F742" s="2">
        <v>2.8143199999999999</v>
      </c>
      <c r="G742" s="1">
        <v>3</v>
      </c>
      <c r="H742" s="2">
        <v>2.8007300000000002</v>
      </c>
      <c r="I742" s="2">
        <f t="shared" si="44"/>
        <v>1.0659768611955998</v>
      </c>
      <c r="J742" s="1">
        <v>18</v>
      </c>
      <c r="K742" s="2">
        <v>2.7898900000000002</v>
      </c>
      <c r="L742" s="2">
        <f t="shared" si="45"/>
        <v>6.3958611671735977</v>
      </c>
      <c r="M742" s="1">
        <v>12</v>
      </c>
      <c r="N742" s="2">
        <v>2.8543500000000002</v>
      </c>
      <c r="O742" s="2">
        <f t="shared" si="46"/>
        <v>4.263907444782399</v>
      </c>
      <c r="P742" s="1" t="s">
        <v>3435</v>
      </c>
      <c r="Q742" s="35">
        <v>-12458.056521</v>
      </c>
      <c r="R742" s="35">
        <v>-12456.757299999999</v>
      </c>
      <c r="S742" s="40">
        <v>0.99569399999999997</v>
      </c>
      <c r="T742" s="47">
        <v>0.18418000000000001</v>
      </c>
      <c r="U742" s="13">
        <v>8</v>
      </c>
      <c r="V742" s="13">
        <v>5</v>
      </c>
      <c r="W742" s="35">
        <f t="shared" si="47"/>
        <v>0.61538461538461542</v>
      </c>
      <c r="X742" s="35">
        <v>-1.0292923076922307</v>
      </c>
      <c r="Y742" s="35">
        <v>-7.9176331360940821E-2</v>
      </c>
      <c r="Z742" s="35">
        <v>-0.95252946153777884</v>
      </c>
      <c r="AA742" s="35">
        <v>-7.3271497041367609E-2</v>
      </c>
    </row>
    <row r="743" spans="2:27" x14ac:dyDescent="0.25">
      <c r="B743" t="s">
        <v>870</v>
      </c>
      <c r="C743" s="13">
        <v>8</v>
      </c>
      <c r="D743" s="13">
        <v>5</v>
      </c>
      <c r="E743" s="1">
        <v>34</v>
      </c>
      <c r="F743" s="2">
        <v>2.8218299999999998</v>
      </c>
      <c r="G743" s="1">
        <v>3</v>
      </c>
      <c r="H743" s="2">
        <v>2.8073299999999999</v>
      </c>
      <c r="I743" s="2">
        <f t="shared" si="44"/>
        <v>1.0631398773136582</v>
      </c>
      <c r="J743" s="1">
        <v>18</v>
      </c>
      <c r="K743" s="2">
        <v>2.8014999999999999</v>
      </c>
      <c r="L743" s="2">
        <f t="shared" si="45"/>
        <v>6.3788392638819493</v>
      </c>
      <c r="M743" s="1">
        <v>13</v>
      </c>
      <c r="N743" s="2">
        <v>2.8533200000000001</v>
      </c>
      <c r="O743" s="2">
        <f t="shared" si="46"/>
        <v>4.6069394683591858</v>
      </c>
      <c r="P743" s="1" t="s">
        <v>3435</v>
      </c>
      <c r="Q743" s="35">
        <v>-12458.317255</v>
      </c>
      <c r="R743" s="35">
        <v>-12456.7952</v>
      </c>
      <c r="S743" s="40">
        <v>0.99673699999999998</v>
      </c>
      <c r="T743" s="47">
        <v>0.19256999999999899</v>
      </c>
      <c r="U743" s="13">
        <v>8</v>
      </c>
      <c r="V743" s="13">
        <v>5</v>
      </c>
      <c r="W743" s="35">
        <f t="shared" si="47"/>
        <v>0.61538461538461542</v>
      </c>
      <c r="X743" s="35">
        <v>-1.0671923076934036</v>
      </c>
      <c r="Y743" s="35">
        <v>-8.2091715976415652E-2</v>
      </c>
      <c r="Z743" s="35">
        <v>-1.2132634615372808</v>
      </c>
      <c r="AA743" s="35">
        <v>-9.3327958579790829E-2</v>
      </c>
    </row>
    <row r="744" spans="2:27" x14ac:dyDescent="0.25">
      <c r="B744" t="s">
        <v>871</v>
      </c>
      <c r="C744" s="19">
        <v>8</v>
      </c>
      <c r="D744" s="19">
        <v>5</v>
      </c>
      <c r="E744" s="1">
        <v>34</v>
      </c>
      <c r="F744" s="2">
        <v>2.8210700000000002</v>
      </c>
      <c r="G744" s="1">
        <v>2</v>
      </c>
      <c r="H744" s="2">
        <v>2.8742800000000002</v>
      </c>
      <c r="I744" s="2">
        <f t="shared" si="44"/>
        <v>0.70895085907120348</v>
      </c>
      <c r="J744" s="1">
        <v>21</v>
      </c>
      <c r="K744" s="2">
        <v>2.8005499999999999</v>
      </c>
      <c r="L744" s="2">
        <f t="shared" si="45"/>
        <v>7.4439840202476359</v>
      </c>
      <c r="M744" s="1">
        <v>11</v>
      </c>
      <c r="N744" s="2">
        <v>2.8505799999999999</v>
      </c>
      <c r="O744" s="2">
        <f t="shared" si="46"/>
        <v>3.8992297248916188</v>
      </c>
      <c r="P744" s="1" t="s">
        <v>3435</v>
      </c>
      <c r="Q744" s="79">
        <v>-12458.63812</v>
      </c>
      <c r="R744" s="45">
        <v>-12456.903899999999</v>
      </c>
      <c r="S744" s="46">
        <v>0.99545099999999997</v>
      </c>
      <c r="T744" s="75">
        <v>0.182529999999999</v>
      </c>
      <c r="U744" s="19">
        <v>8</v>
      </c>
      <c r="V744" s="19">
        <v>5</v>
      </c>
      <c r="W744" s="45">
        <f t="shared" si="47"/>
        <v>0.61538461538461542</v>
      </c>
      <c r="X744" s="35">
        <v>-1.1758923076922656</v>
      </c>
      <c r="Y744" s="35">
        <v>-9.0453254437866587E-2</v>
      </c>
      <c r="Z744" s="35">
        <v>-1.5341284615369659</v>
      </c>
      <c r="AA744" s="35">
        <v>-0.11800988165668969</v>
      </c>
    </row>
    <row r="745" spans="2:27" x14ac:dyDescent="0.25">
      <c r="B745" t="s">
        <v>872</v>
      </c>
      <c r="C745" s="13">
        <v>8</v>
      </c>
      <c r="D745" s="13">
        <v>5</v>
      </c>
      <c r="E745" s="1">
        <v>36</v>
      </c>
      <c r="F745" s="2">
        <v>2.8370899999999999</v>
      </c>
      <c r="G745" s="1">
        <v>6</v>
      </c>
      <c r="H745" s="2">
        <v>2.8229600000000001</v>
      </c>
      <c r="I745" s="2">
        <f t="shared" si="44"/>
        <v>2.1148430257764117</v>
      </c>
      <c r="J745" s="1">
        <v>17</v>
      </c>
      <c r="K745" s="2">
        <v>2.8425400000000001</v>
      </c>
      <c r="L745" s="2">
        <f t="shared" si="45"/>
        <v>5.9920552396998339</v>
      </c>
      <c r="M745" s="1">
        <v>13</v>
      </c>
      <c r="N745" s="2">
        <v>2.8364799999999999</v>
      </c>
      <c r="O745" s="2">
        <f t="shared" si="46"/>
        <v>4.5821598891822255</v>
      </c>
      <c r="P745" s="1" t="s">
        <v>3435</v>
      </c>
      <c r="Q745" s="35">
        <v>-12457.654893000001</v>
      </c>
      <c r="R745" s="35">
        <v>-12456.2137</v>
      </c>
      <c r="S745" s="40">
        <v>0.99409999999999998</v>
      </c>
      <c r="T745" s="47">
        <v>0.17473</v>
      </c>
      <c r="U745" s="13">
        <v>8</v>
      </c>
      <c r="V745" s="13">
        <v>5</v>
      </c>
      <c r="W745" s="35">
        <f t="shared" si="47"/>
        <v>0.61538461538461542</v>
      </c>
      <c r="X745" s="35">
        <v>-0.48569230769317073</v>
      </c>
      <c r="Y745" s="35">
        <v>-3.7360946745628516E-2</v>
      </c>
      <c r="Z745" s="35">
        <v>-0.55090146153816022</v>
      </c>
      <c r="AA745" s="35">
        <v>-4.2377035502935402E-2</v>
      </c>
    </row>
    <row r="746" spans="2:27" x14ac:dyDescent="0.25">
      <c r="B746" t="s">
        <v>873</v>
      </c>
      <c r="C746" s="13">
        <v>8</v>
      </c>
      <c r="D746" s="13">
        <v>5</v>
      </c>
      <c r="E746" s="1">
        <v>34</v>
      </c>
      <c r="F746" s="2">
        <v>2.8237399999999999</v>
      </c>
      <c r="G746" s="1">
        <v>6</v>
      </c>
      <c r="H746" s="2">
        <v>2.83196</v>
      </c>
      <c r="I746" s="2">
        <f t="shared" ref="I746:I809" si="48">G746/$F746</f>
        <v>2.1248415222364665</v>
      </c>
      <c r="J746" s="1">
        <v>14</v>
      </c>
      <c r="K746" s="2">
        <v>2.8132700000000002</v>
      </c>
      <c r="L746" s="2">
        <f t="shared" ref="L746:L809" si="49">J746/$F746</f>
        <v>4.9579635518850891</v>
      </c>
      <c r="M746" s="1">
        <v>14</v>
      </c>
      <c r="N746" s="2">
        <v>2.8306800000000001</v>
      </c>
      <c r="O746" s="2">
        <f t="shared" ref="O746:O809" si="50">M746/$F746</f>
        <v>4.9579635518850891</v>
      </c>
      <c r="P746" s="1" t="s">
        <v>3435</v>
      </c>
      <c r="Q746" s="35">
        <v>-12457.913984999999</v>
      </c>
      <c r="R746" s="35">
        <v>-12456.3284</v>
      </c>
      <c r="S746" s="40">
        <v>0.99618399999999996</v>
      </c>
      <c r="T746" s="47">
        <v>0.18778</v>
      </c>
      <c r="U746" s="13">
        <v>8</v>
      </c>
      <c r="V746" s="13">
        <v>5</v>
      </c>
      <c r="W746" s="35">
        <f t="shared" si="47"/>
        <v>0.61538461538461542</v>
      </c>
      <c r="X746" s="35">
        <v>-0.60039230769325513</v>
      </c>
      <c r="Y746" s="35">
        <v>-4.6184023668711931E-2</v>
      </c>
      <c r="Z746" s="35">
        <v>-0.80999346153657825</v>
      </c>
      <c r="AA746" s="35">
        <v>-6.2307189348967555E-2</v>
      </c>
    </row>
    <row r="747" spans="2:27" x14ac:dyDescent="0.25">
      <c r="B747" t="s">
        <v>874</v>
      </c>
      <c r="C747" s="13">
        <v>8</v>
      </c>
      <c r="D747" s="13">
        <v>5</v>
      </c>
      <c r="E747" s="1">
        <v>34</v>
      </c>
      <c r="F747" s="2">
        <v>2.8224499999999999</v>
      </c>
      <c r="G747" s="1">
        <v>5</v>
      </c>
      <c r="H747" s="2">
        <v>2.8305600000000002</v>
      </c>
      <c r="I747" s="2">
        <f t="shared" si="48"/>
        <v>1.7715105670605327</v>
      </c>
      <c r="J747" s="1">
        <v>16</v>
      </c>
      <c r="K747" s="2">
        <v>2.8060900000000002</v>
      </c>
      <c r="L747" s="2">
        <f t="shared" si="49"/>
        <v>5.6688338145937038</v>
      </c>
      <c r="M747" s="1">
        <v>13</v>
      </c>
      <c r="N747" s="2">
        <v>2.8394599999999999</v>
      </c>
      <c r="O747" s="2">
        <f t="shared" si="50"/>
        <v>4.6059274743573848</v>
      </c>
      <c r="P747" s="1" t="s">
        <v>3435</v>
      </c>
      <c r="Q747" s="35">
        <v>-12457.914350999999</v>
      </c>
      <c r="R747" s="35">
        <v>-12456.4141</v>
      </c>
      <c r="S747" s="40">
        <v>0.99598699999999996</v>
      </c>
      <c r="T747" s="47">
        <v>0.18629000000000001</v>
      </c>
      <c r="U747" s="13">
        <v>8</v>
      </c>
      <c r="V747" s="13">
        <v>5</v>
      </c>
      <c r="W747" s="35">
        <f t="shared" ref="W747:W810" si="51">U747/13</f>
        <v>0.61538461538461542</v>
      </c>
      <c r="X747" s="35">
        <v>-0.68609230769288843</v>
      </c>
      <c r="Y747" s="35">
        <v>-5.277633136099142E-2</v>
      </c>
      <c r="Z747" s="35">
        <v>-0.81035946153679106</v>
      </c>
      <c r="AA747" s="35">
        <v>-6.2335343195137775E-2</v>
      </c>
    </row>
    <row r="748" spans="2:27" x14ac:dyDescent="0.25">
      <c r="B748" t="s">
        <v>875</v>
      </c>
      <c r="C748" s="13">
        <v>8</v>
      </c>
      <c r="D748" s="13">
        <v>5</v>
      </c>
      <c r="E748" s="1">
        <v>34</v>
      </c>
      <c r="F748" s="2">
        <v>2.81948</v>
      </c>
      <c r="G748" s="1">
        <v>5</v>
      </c>
      <c r="H748" s="2">
        <v>2.8060399999999999</v>
      </c>
      <c r="I748" s="2">
        <f t="shared" si="48"/>
        <v>1.7733766510136622</v>
      </c>
      <c r="J748" s="1">
        <v>15</v>
      </c>
      <c r="K748" s="2">
        <v>2.8146800000000001</v>
      </c>
      <c r="L748" s="2">
        <f t="shared" si="49"/>
        <v>5.3201299530409862</v>
      </c>
      <c r="M748" s="1">
        <v>14</v>
      </c>
      <c r="N748" s="2">
        <v>2.8294199999999998</v>
      </c>
      <c r="O748" s="2">
        <f t="shared" si="50"/>
        <v>4.9654546228382541</v>
      </c>
      <c r="P748" s="1" t="s">
        <v>3435</v>
      </c>
      <c r="Q748" s="35">
        <v>-12457.890265</v>
      </c>
      <c r="R748" s="35">
        <v>-12456.5417</v>
      </c>
      <c r="S748" s="40">
        <v>0.996614</v>
      </c>
      <c r="T748" s="47">
        <v>0.19134000000000001</v>
      </c>
      <c r="U748" s="13">
        <v>8</v>
      </c>
      <c r="V748" s="13">
        <v>5</v>
      </c>
      <c r="W748" s="35">
        <f t="shared" si="51"/>
        <v>0.61538461538461542</v>
      </c>
      <c r="X748" s="35">
        <v>-0.81369230769269052</v>
      </c>
      <c r="Y748" s="35">
        <v>-6.2591715976360804E-2</v>
      </c>
      <c r="Z748" s="35">
        <v>-0.78627346153734834</v>
      </c>
      <c r="AA748" s="35">
        <v>-6.048257396441141E-2</v>
      </c>
    </row>
    <row r="749" spans="2:27" x14ac:dyDescent="0.25">
      <c r="B749" t="s">
        <v>876</v>
      </c>
      <c r="C749" s="13">
        <v>8</v>
      </c>
      <c r="D749" s="13">
        <v>5</v>
      </c>
      <c r="E749" s="1">
        <v>34</v>
      </c>
      <c r="F749" s="2">
        <v>2.81698</v>
      </c>
      <c r="G749" s="1">
        <v>5</v>
      </c>
      <c r="H749" s="2">
        <v>2.8111299999999999</v>
      </c>
      <c r="I749" s="2">
        <f t="shared" si="48"/>
        <v>1.7749504788816393</v>
      </c>
      <c r="J749" s="1">
        <v>16</v>
      </c>
      <c r="K749" s="2">
        <v>2.8114300000000001</v>
      </c>
      <c r="L749" s="2">
        <f t="shared" si="49"/>
        <v>5.6798415324212455</v>
      </c>
      <c r="M749" s="1">
        <v>13</v>
      </c>
      <c r="N749" s="2">
        <v>2.82606</v>
      </c>
      <c r="O749" s="2">
        <f t="shared" si="50"/>
        <v>4.614871245092262</v>
      </c>
      <c r="P749" s="1" t="s">
        <v>3435</v>
      </c>
      <c r="Q749" s="35">
        <v>-12457.76082</v>
      </c>
      <c r="R749" s="35">
        <v>-12456.403899999999</v>
      </c>
      <c r="S749" s="40">
        <v>0.99553400000000003</v>
      </c>
      <c r="T749" s="47">
        <v>0.18300999999999901</v>
      </c>
      <c r="U749" s="13">
        <v>8</v>
      </c>
      <c r="V749" s="13">
        <v>5</v>
      </c>
      <c r="W749" s="35">
        <f t="shared" si="51"/>
        <v>0.61538461538461542</v>
      </c>
      <c r="X749" s="35">
        <v>-0.6758923076922656</v>
      </c>
      <c r="Y749" s="35">
        <v>-5.1991715976328123E-2</v>
      </c>
      <c r="Z749" s="35">
        <v>-0.65682846153686114</v>
      </c>
      <c r="AA749" s="35">
        <v>-5.0525266272066244E-2</v>
      </c>
    </row>
    <row r="750" spans="2:27" x14ac:dyDescent="0.25">
      <c r="B750" t="s">
        <v>877</v>
      </c>
      <c r="C750" s="13">
        <v>8</v>
      </c>
      <c r="D750" s="13">
        <v>5</v>
      </c>
      <c r="E750" s="1">
        <v>34</v>
      </c>
      <c r="F750" s="2">
        <v>2.8182299999999998</v>
      </c>
      <c r="G750" s="1">
        <v>5</v>
      </c>
      <c r="H750" s="2">
        <v>2.8679600000000001</v>
      </c>
      <c r="I750" s="2">
        <f t="shared" si="48"/>
        <v>1.7741632159192118</v>
      </c>
      <c r="J750" s="1">
        <v>17</v>
      </c>
      <c r="K750" s="2">
        <v>2.7956300000000001</v>
      </c>
      <c r="L750" s="2">
        <f t="shared" si="49"/>
        <v>6.0321549341253204</v>
      </c>
      <c r="M750" s="1">
        <v>12</v>
      </c>
      <c r="N750" s="2">
        <v>2.8295300000000001</v>
      </c>
      <c r="O750" s="2">
        <f t="shared" si="50"/>
        <v>4.2579917182061084</v>
      </c>
      <c r="P750" s="1" t="s">
        <v>3435</v>
      </c>
      <c r="Q750" s="35">
        <v>-12458.034094000001</v>
      </c>
      <c r="R750" s="35">
        <v>-12456.5358</v>
      </c>
      <c r="S750" s="40">
        <v>0.997525</v>
      </c>
      <c r="T750" s="47">
        <v>0.20074</v>
      </c>
      <c r="U750" s="13">
        <v>8</v>
      </c>
      <c r="V750" s="13">
        <v>5</v>
      </c>
      <c r="W750" s="35">
        <f t="shared" si="51"/>
        <v>0.61538461538461542</v>
      </c>
      <c r="X750" s="35">
        <v>-0.80779230769257993</v>
      </c>
      <c r="Y750" s="35">
        <v>-6.2137869822506145E-2</v>
      </c>
      <c r="Z750" s="35">
        <v>-0.93010246153789922</v>
      </c>
      <c r="AA750" s="35">
        <v>-7.1546343195223017E-2</v>
      </c>
    </row>
    <row r="751" spans="2:27" x14ac:dyDescent="0.25">
      <c r="B751" t="s">
        <v>878</v>
      </c>
      <c r="C751" s="13">
        <v>8</v>
      </c>
      <c r="D751" s="13">
        <v>5</v>
      </c>
      <c r="E751" s="1">
        <v>35</v>
      </c>
      <c r="F751" s="2">
        <v>2.8295699999999999</v>
      </c>
      <c r="G751" s="1">
        <v>4</v>
      </c>
      <c r="H751" s="2">
        <v>2.8184999999999998</v>
      </c>
      <c r="I751" s="2">
        <f t="shared" si="48"/>
        <v>1.413642355552257</v>
      </c>
      <c r="J751" s="1">
        <v>17</v>
      </c>
      <c r="K751" s="2">
        <v>2.8125200000000001</v>
      </c>
      <c r="L751" s="2">
        <f t="shared" si="49"/>
        <v>6.0079800110970929</v>
      </c>
      <c r="M751" s="1">
        <v>14</v>
      </c>
      <c r="N751" s="2">
        <v>2.85344</v>
      </c>
      <c r="O751" s="2">
        <f t="shared" si="50"/>
        <v>4.9477482444328995</v>
      </c>
      <c r="P751" s="1" t="s">
        <v>3435</v>
      </c>
      <c r="Q751" s="35">
        <v>-12458.239411</v>
      </c>
      <c r="R751" s="35">
        <v>-12456.589</v>
      </c>
      <c r="S751" s="40">
        <v>0.99551299999999998</v>
      </c>
      <c r="T751" s="47">
        <v>0.18293999999999899</v>
      </c>
      <c r="U751" s="13">
        <v>8</v>
      </c>
      <c r="V751" s="13">
        <v>5</v>
      </c>
      <c r="W751" s="35">
        <f t="shared" si="51"/>
        <v>0.61538461538461542</v>
      </c>
      <c r="X751" s="35">
        <v>-0.86099230769286805</v>
      </c>
      <c r="Y751" s="35">
        <v>-6.6230177514836008E-2</v>
      </c>
      <c r="Z751" s="35">
        <v>-1.1354194615378219</v>
      </c>
      <c r="AA751" s="35">
        <v>-8.7339958579832455E-2</v>
      </c>
    </row>
    <row r="752" spans="2:27" x14ac:dyDescent="0.25">
      <c r="B752" t="s">
        <v>879</v>
      </c>
      <c r="C752" s="13">
        <v>8</v>
      </c>
      <c r="D752" s="13">
        <v>5</v>
      </c>
      <c r="E752" s="1">
        <v>34</v>
      </c>
      <c r="F752" s="2">
        <v>2.8197399999999999</v>
      </c>
      <c r="G752" s="1">
        <v>4</v>
      </c>
      <c r="H752" s="2">
        <v>2.8994900000000001</v>
      </c>
      <c r="I752" s="2">
        <f t="shared" si="48"/>
        <v>1.4185705065005993</v>
      </c>
      <c r="J752" s="1">
        <v>18</v>
      </c>
      <c r="K752" s="2">
        <v>2.7904100000000001</v>
      </c>
      <c r="L752" s="2">
        <f t="shared" si="49"/>
        <v>6.3835672792526976</v>
      </c>
      <c r="M752" s="1">
        <v>12</v>
      </c>
      <c r="N752" s="2">
        <v>2.8371599999999999</v>
      </c>
      <c r="O752" s="2">
        <f t="shared" si="50"/>
        <v>4.2557115195017978</v>
      </c>
      <c r="P752" s="1" t="s">
        <v>3435</v>
      </c>
      <c r="Q752" s="35">
        <v>-12457.885366</v>
      </c>
      <c r="R752" s="35">
        <v>-12456.536400000001</v>
      </c>
      <c r="S752" s="40">
        <v>0.99639999999999995</v>
      </c>
      <c r="T752" s="47">
        <v>0.18953999999999999</v>
      </c>
      <c r="U752" s="13">
        <v>8</v>
      </c>
      <c r="V752" s="13">
        <v>5</v>
      </c>
      <c r="W752" s="35">
        <f t="shared" si="51"/>
        <v>0.61538461538461542</v>
      </c>
      <c r="X752" s="35">
        <v>-0.80839230769379355</v>
      </c>
      <c r="Y752" s="35">
        <v>-6.2184023668753349E-2</v>
      </c>
      <c r="Z752" s="35">
        <v>-0.78137446153778001</v>
      </c>
      <c r="AA752" s="35">
        <v>-6.0105727810598461E-2</v>
      </c>
    </row>
    <row r="753" spans="2:27" x14ac:dyDescent="0.25">
      <c r="B753" t="s">
        <v>880</v>
      </c>
      <c r="C753" s="13">
        <v>8</v>
      </c>
      <c r="D753" s="13">
        <v>5</v>
      </c>
      <c r="E753" s="1">
        <v>32</v>
      </c>
      <c r="F753" s="2">
        <v>2.8001299999999998</v>
      </c>
      <c r="G753" s="1">
        <v>3</v>
      </c>
      <c r="H753" s="2">
        <v>2.7931300000000001</v>
      </c>
      <c r="I753" s="2">
        <f t="shared" si="48"/>
        <v>1.0713788288400896</v>
      </c>
      <c r="J753" s="1">
        <v>17</v>
      </c>
      <c r="K753" s="2">
        <v>2.7859099999999999</v>
      </c>
      <c r="L753" s="2">
        <f t="shared" si="49"/>
        <v>6.0711466967605077</v>
      </c>
      <c r="M753" s="1">
        <v>12</v>
      </c>
      <c r="N753" s="2">
        <v>2.8220399999999999</v>
      </c>
      <c r="O753" s="2">
        <f t="shared" si="50"/>
        <v>4.2855153153603585</v>
      </c>
      <c r="P753" s="1" t="s">
        <v>3435</v>
      </c>
      <c r="Q753" s="35">
        <v>-12458.010356999999</v>
      </c>
      <c r="R753" s="35">
        <v>-12456.733399999999</v>
      </c>
      <c r="S753" s="40">
        <v>0.99709700000000001</v>
      </c>
      <c r="T753" s="47">
        <v>0.19597999999999999</v>
      </c>
      <c r="U753" s="13">
        <v>8</v>
      </c>
      <c r="V753" s="13">
        <v>5</v>
      </c>
      <c r="W753" s="35">
        <f t="shared" si="51"/>
        <v>0.61538461538461542</v>
      </c>
      <c r="X753" s="35">
        <v>-1.005392307692091</v>
      </c>
      <c r="Y753" s="35">
        <v>-7.7337869822468541E-2</v>
      </c>
      <c r="Z753" s="35">
        <v>-0.90636546153655217</v>
      </c>
      <c r="AA753" s="35">
        <v>-6.9720420118196319E-2</v>
      </c>
    </row>
    <row r="754" spans="2:27" x14ac:dyDescent="0.25">
      <c r="B754" t="s">
        <v>881</v>
      </c>
      <c r="C754" s="13">
        <v>8</v>
      </c>
      <c r="D754" s="13">
        <v>5</v>
      </c>
      <c r="E754" s="1">
        <v>35</v>
      </c>
      <c r="F754" s="2">
        <v>2.8385699999999998</v>
      </c>
      <c r="G754" s="1">
        <v>4</v>
      </c>
      <c r="H754" s="2">
        <v>2.9036900000000001</v>
      </c>
      <c r="I754" s="2">
        <f t="shared" si="48"/>
        <v>1.409160246180295</v>
      </c>
      <c r="J754" s="1">
        <v>22</v>
      </c>
      <c r="K754" s="2">
        <v>2.8548399999999998</v>
      </c>
      <c r="L754" s="2">
        <f t="shared" si="49"/>
        <v>7.7503813539916226</v>
      </c>
      <c r="M754" s="1">
        <v>9</v>
      </c>
      <c r="N754" s="2">
        <v>2.76986</v>
      </c>
      <c r="O754" s="2">
        <f t="shared" si="50"/>
        <v>3.1706105539056639</v>
      </c>
      <c r="P754" s="1" t="s">
        <v>3435</v>
      </c>
      <c r="Q754" s="35">
        <v>-12458.354401000001</v>
      </c>
      <c r="R754" s="35">
        <v>-12456.9717</v>
      </c>
      <c r="S754" s="40">
        <v>0.99741299999999999</v>
      </c>
      <c r="T754" s="47">
        <v>0.19944999999999999</v>
      </c>
      <c r="U754" s="13">
        <v>8</v>
      </c>
      <c r="V754" s="13">
        <v>5</v>
      </c>
      <c r="W754" s="35">
        <f t="shared" si="51"/>
        <v>0.61538461538461542</v>
      </c>
      <c r="X754" s="35">
        <v>-1.2436923076929816</v>
      </c>
      <c r="Y754" s="35">
        <v>-9.5668639053306276E-2</v>
      </c>
      <c r="Z754" s="35">
        <v>-1.2504094615378563</v>
      </c>
      <c r="AA754" s="35">
        <v>-9.6185343195219708E-2</v>
      </c>
    </row>
    <row r="755" spans="2:27" x14ac:dyDescent="0.25">
      <c r="B755" t="s">
        <v>882</v>
      </c>
      <c r="C755" s="13">
        <v>8</v>
      </c>
      <c r="D755" s="13">
        <v>5</v>
      </c>
      <c r="E755" s="1">
        <v>32</v>
      </c>
      <c r="F755" s="2">
        <v>2.79603</v>
      </c>
      <c r="G755" s="1">
        <v>4</v>
      </c>
      <c r="H755" s="2">
        <v>2.8262299999999998</v>
      </c>
      <c r="I755" s="2">
        <f t="shared" si="48"/>
        <v>1.430599814737324</v>
      </c>
      <c r="J755" s="1">
        <v>16</v>
      </c>
      <c r="K755" s="2">
        <v>2.79908</v>
      </c>
      <c r="L755" s="2">
        <f t="shared" si="49"/>
        <v>5.722399258949296</v>
      </c>
      <c r="M755" s="1">
        <v>12</v>
      </c>
      <c r="N755" s="2">
        <v>2.7818800000000001</v>
      </c>
      <c r="O755" s="2">
        <f t="shared" si="50"/>
        <v>4.2917994442119722</v>
      </c>
      <c r="P755" s="1" t="s">
        <v>3435</v>
      </c>
      <c r="Q755" s="35">
        <v>-12458.265808</v>
      </c>
      <c r="R755" s="35">
        <v>-12457.0059</v>
      </c>
      <c r="S755" s="40">
        <v>0.99695299999999998</v>
      </c>
      <c r="T755" s="47">
        <v>0.19458</v>
      </c>
      <c r="U755" s="13">
        <v>8</v>
      </c>
      <c r="V755" s="13">
        <v>5</v>
      </c>
      <c r="W755" s="35">
        <f t="shared" si="51"/>
        <v>0.61538461538461542</v>
      </c>
      <c r="X755" s="35">
        <v>-1.2778923076930369</v>
      </c>
      <c r="Y755" s="35">
        <v>-9.8299408284079764E-2</v>
      </c>
      <c r="Z755" s="35">
        <v>-1.1618164615374553</v>
      </c>
      <c r="AA755" s="35">
        <v>-8.9370497041342714E-2</v>
      </c>
    </row>
    <row r="756" spans="2:27" x14ac:dyDescent="0.25">
      <c r="B756" t="s">
        <v>883</v>
      </c>
      <c r="C756" s="13">
        <v>8</v>
      </c>
      <c r="D756" s="13">
        <v>5</v>
      </c>
      <c r="E756" s="1">
        <v>34</v>
      </c>
      <c r="F756" s="2">
        <v>2.8222900000000002</v>
      </c>
      <c r="G756" s="1">
        <v>4</v>
      </c>
      <c r="H756" s="2">
        <v>2.9061499999999998</v>
      </c>
      <c r="I756" s="2">
        <f t="shared" si="48"/>
        <v>1.417288797395023</v>
      </c>
      <c r="J756" s="1">
        <v>19</v>
      </c>
      <c r="K756" s="2">
        <v>2.7853400000000001</v>
      </c>
      <c r="L756" s="2">
        <f t="shared" si="49"/>
        <v>6.7321217876263599</v>
      </c>
      <c r="M756" s="1">
        <v>11</v>
      </c>
      <c r="N756" s="2">
        <v>2.85561</v>
      </c>
      <c r="O756" s="2">
        <f t="shared" si="50"/>
        <v>3.8975441928363135</v>
      </c>
      <c r="P756" s="1" t="s">
        <v>3435</v>
      </c>
      <c r="Q756" s="35">
        <v>-12458.085445999999</v>
      </c>
      <c r="R756" s="35">
        <v>-12456.772199999999</v>
      </c>
      <c r="S756" s="40">
        <v>0.99643899999999996</v>
      </c>
      <c r="T756" s="47">
        <v>0.18975</v>
      </c>
      <c r="U756" s="13">
        <v>8</v>
      </c>
      <c r="V756" s="13">
        <v>5</v>
      </c>
      <c r="W756" s="35">
        <f t="shared" si="51"/>
        <v>0.61538461538461542</v>
      </c>
      <c r="X756" s="35">
        <v>-1.0441923076923558</v>
      </c>
      <c r="Y756" s="35">
        <v>-8.0322485207104291E-2</v>
      </c>
      <c r="Z756" s="35">
        <v>-0.98145446153648663</v>
      </c>
      <c r="AA756" s="35">
        <v>-7.5496497041268207E-2</v>
      </c>
    </row>
    <row r="757" spans="2:27" x14ac:dyDescent="0.25">
      <c r="B757" t="s">
        <v>884</v>
      </c>
      <c r="C757" s="13">
        <v>8</v>
      </c>
      <c r="D757" s="13">
        <v>5</v>
      </c>
      <c r="E757" s="1">
        <v>34</v>
      </c>
      <c r="F757" s="2">
        <v>2.8171300000000001</v>
      </c>
      <c r="G757" s="1">
        <v>4</v>
      </c>
      <c r="H757" s="2">
        <v>2.9039199999999998</v>
      </c>
      <c r="I757" s="2">
        <f t="shared" si="48"/>
        <v>1.419884776350399</v>
      </c>
      <c r="J757" s="1">
        <v>20</v>
      </c>
      <c r="K757" s="2">
        <v>2.8002099999999999</v>
      </c>
      <c r="L757" s="2">
        <f t="shared" si="49"/>
        <v>7.0994238817519957</v>
      </c>
      <c r="M757" s="1">
        <v>10</v>
      </c>
      <c r="N757" s="2">
        <v>2.8162799999999999</v>
      </c>
      <c r="O757" s="2">
        <f t="shared" si="50"/>
        <v>3.5497119408759978</v>
      </c>
      <c r="P757" s="1" t="s">
        <v>3435</v>
      </c>
      <c r="Q757" s="35">
        <v>-12458.152002999999</v>
      </c>
      <c r="R757" s="35">
        <v>-12456.7143</v>
      </c>
      <c r="S757" s="40">
        <v>0.99653700000000001</v>
      </c>
      <c r="T757" s="47">
        <v>0.19083</v>
      </c>
      <c r="U757" s="13">
        <v>8</v>
      </c>
      <c r="V757" s="13">
        <v>5</v>
      </c>
      <c r="W757" s="35">
        <f t="shared" si="51"/>
        <v>0.61538461538461542</v>
      </c>
      <c r="X757" s="35">
        <v>-0.98629230769256537</v>
      </c>
      <c r="Y757" s="35">
        <v>-7.5868639053274262E-2</v>
      </c>
      <c r="Z757" s="35">
        <v>-1.0480114615365892</v>
      </c>
      <c r="AA757" s="35">
        <v>-8.0616266272045323E-2</v>
      </c>
    </row>
    <row r="758" spans="2:27" x14ac:dyDescent="0.25">
      <c r="B758" t="s">
        <v>885</v>
      </c>
      <c r="C758" s="13">
        <v>8</v>
      </c>
      <c r="D758" s="13">
        <v>5</v>
      </c>
      <c r="E758" s="1">
        <v>34</v>
      </c>
      <c r="F758" s="2">
        <v>2.8283399999999999</v>
      </c>
      <c r="G758" s="1">
        <v>4</v>
      </c>
      <c r="H758" s="2">
        <v>2.9576600000000002</v>
      </c>
      <c r="I758" s="2">
        <f t="shared" si="48"/>
        <v>1.4142571260880941</v>
      </c>
      <c r="J758" s="1">
        <v>22</v>
      </c>
      <c r="K758" s="2">
        <v>2.8260000000000001</v>
      </c>
      <c r="L758" s="2">
        <f t="shared" si="49"/>
        <v>7.7784141934845179</v>
      </c>
      <c r="M758" s="1">
        <v>8</v>
      </c>
      <c r="N758" s="2">
        <v>2.7700999999999998</v>
      </c>
      <c r="O758" s="2">
        <f t="shared" si="50"/>
        <v>2.8285142521761881</v>
      </c>
      <c r="P758" s="1" t="s">
        <v>3435</v>
      </c>
      <c r="Q758" s="35">
        <v>-12458.36061</v>
      </c>
      <c r="R758" s="35">
        <v>-12456.8922</v>
      </c>
      <c r="S758" s="40">
        <v>0.997062</v>
      </c>
      <c r="T758" s="47">
        <v>0.19561999999999899</v>
      </c>
      <c r="U758" s="13">
        <v>8</v>
      </c>
      <c r="V758" s="13">
        <v>5</v>
      </c>
      <c r="W758" s="35">
        <f t="shared" si="51"/>
        <v>0.61538461538461542</v>
      </c>
      <c r="X758" s="35">
        <v>-1.1641923076931562</v>
      </c>
      <c r="Y758" s="35">
        <v>-8.955325443793509E-2</v>
      </c>
      <c r="Z758" s="35">
        <v>-1.256618461537073</v>
      </c>
      <c r="AA758" s="35">
        <v>-9.6662958579774846E-2</v>
      </c>
    </row>
    <row r="759" spans="2:27" x14ac:dyDescent="0.25">
      <c r="B759" t="s">
        <v>886</v>
      </c>
      <c r="C759" s="13">
        <v>8</v>
      </c>
      <c r="D759" s="13">
        <v>5</v>
      </c>
      <c r="E759" s="1">
        <v>34</v>
      </c>
      <c r="F759" s="2">
        <v>2.8141400000000001</v>
      </c>
      <c r="G759" s="1">
        <v>5</v>
      </c>
      <c r="H759" s="2">
        <v>2.8227899999999999</v>
      </c>
      <c r="I759" s="2">
        <f t="shared" si="48"/>
        <v>1.7767417399276511</v>
      </c>
      <c r="J759" s="1">
        <v>15</v>
      </c>
      <c r="K759" s="2">
        <v>2.78952</v>
      </c>
      <c r="L759" s="2">
        <f t="shared" si="49"/>
        <v>5.3302252197829532</v>
      </c>
      <c r="M759" s="1">
        <v>14</v>
      </c>
      <c r="N759" s="2">
        <v>2.8374299999999999</v>
      </c>
      <c r="O759" s="2">
        <f t="shared" si="50"/>
        <v>4.9748768717974228</v>
      </c>
      <c r="P759" s="1" t="s">
        <v>3435</v>
      </c>
      <c r="Q759" s="35">
        <v>-12458.024558999999</v>
      </c>
      <c r="R759" s="35">
        <v>-12456.714099999999</v>
      </c>
      <c r="S759" s="40">
        <v>0.99601700000000004</v>
      </c>
      <c r="T759" s="47">
        <v>0.18651999999999899</v>
      </c>
      <c r="U759" s="13">
        <v>8</v>
      </c>
      <c r="V759" s="13">
        <v>5</v>
      </c>
      <c r="W759" s="35">
        <f t="shared" si="51"/>
        <v>0.61538461538461542</v>
      </c>
      <c r="X759" s="35">
        <v>-0.98609230769216083</v>
      </c>
      <c r="Y759" s="35">
        <v>-7.5853254437858522E-2</v>
      </c>
      <c r="Z759" s="35">
        <v>-0.92056746153684799</v>
      </c>
      <c r="AA759" s="35">
        <v>-7.0812881656680621E-2</v>
      </c>
    </row>
    <row r="760" spans="2:27" x14ac:dyDescent="0.25">
      <c r="B760" t="s">
        <v>887</v>
      </c>
      <c r="C760" s="13">
        <v>8</v>
      </c>
      <c r="D760" s="13">
        <v>5</v>
      </c>
      <c r="E760" s="1">
        <v>34</v>
      </c>
      <c r="F760" s="2">
        <v>2.8168000000000002</v>
      </c>
      <c r="G760" s="1">
        <v>3</v>
      </c>
      <c r="H760" s="2">
        <v>2.8224399999999998</v>
      </c>
      <c r="I760" s="2">
        <f t="shared" si="48"/>
        <v>1.0650383413802895</v>
      </c>
      <c r="J760" s="1">
        <v>18</v>
      </c>
      <c r="K760" s="2">
        <v>2.7831000000000001</v>
      </c>
      <c r="L760" s="2">
        <f t="shared" si="49"/>
        <v>6.3902300482817376</v>
      </c>
      <c r="M760" s="1">
        <v>13</v>
      </c>
      <c r="N760" s="2">
        <v>2.8621500000000002</v>
      </c>
      <c r="O760" s="2">
        <f t="shared" si="50"/>
        <v>4.615166145981255</v>
      </c>
      <c r="P760" s="1" t="s">
        <v>3435</v>
      </c>
      <c r="Q760" s="35">
        <v>-12458.259851000001</v>
      </c>
      <c r="R760" s="35">
        <v>-12456.9583</v>
      </c>
      <c r="S760" s="40">
        <v>0.99433000000000005</v>
      </c>
      <c r="T760" s="47">
        <v>0.17588999999999999</v>
      </c>
      <c r="U760" s="13">
        <v>8</v>
      </c>
      <c r="V760" s="13">
        <v>5</v>
      </c>
      <c r="W760" s="35">
        <f t="shared" si="51"/>
        <v>0.61538461538461542</v>
      </c>
      <c r="X760" s="35">
        <v>-1.230292307693162</v>
      </c>
      <c r="Y760" s="35">
        <v>-9.463786982255093E-2</v>
      </c>
      <c r="Z760" s="35">
        <v>-1.1558594615380571</v>
      </c>
      <c r="AA760" s="35">
        <v>-8.891226627215823E-2</v>
      </c>
    </row>
    <row r="761" spans="2:27" x14ac:dyDescent="0.25">
      <c r="B761" t="s">
        <v>888</v>
      </c>
      <c r="C761" s="13">
        <v>8</v>
      </c>
      <c r="D761" s="13">
        <v>5</v>
      </c>
      <c r="E761" s="1">
        <v>36</v>
      </c>
      <c r="F761" s="2">
        <v>2.8413300000000001</v>
      </c>
      <c r="G761" s="1">
        <v>5</v>
      </c>
      <c r="H761" s="2">
        <v>2.9479700000000002</v>
      </c>
      <c r="I761" s="2">
        <f t="shared" si="48"/>
        <v>1.7597392770287152</v>
      </c>
      <c r="J761" s="1">
        <v>21</v>
      </c>
      <c r="K761" s="2">
        <v>2.8099599999999998</v>
      </c>
      <c r="L761" s="2">
        <f t="shared" si="49"/>
        <v>7.3909049635206046</v>
      </c>
      <c r="M761" s="1">
        <v>10</v>
      </c>
      <c r="N761" s="2">
        <v>2.8538999999999999</v>
      </c>
      <c r="O761" s="2">
        <f t="shared" si="50"/>
        <v>3.5194785540574305</v>
      </c>
      <c r="P761" s="1" t="s">
        <v>3435</v>
      </c>
      <c r="Q761" s="35">
        <v>-12458.196784</v>
      </c>
      <c r="R761" s="35">
        <v>-12456.870500000001</v>
      </c>
      <c r="S761" s="40">
        <v>0.998193</v>
      </c>
      <c r="T761" s="47">
        <v>0.21023</v>
      </c>
      <c r="U761" s="13">
        <v>8</v>
      </c>
      <c r="V761" s="13">
        <v>5</v>
      </c>
      <c r="W761" s="35">
        <f t="shared" si="51"/>
        <v>0.61538461538461542</v>
      </c>
      <c r="X761" s="35">
        <v>-1.1424923076938285</v>
      </c>
      <c r="Y761" s="35">
        <v>-8.7884023668756042E-2</v>
      </c>
      <c r="Z761" s="35">
        <v>-1.0927924615371012</v>
      </c>
      <c r="AA761" s="35">
        <v>-8.4060958579777009E-2</v>
      </c>
    </row>
    <row r="762" spans="2:27" x14ac:dyDescent="0.25">
      <c r="B762" t="s">
        <v>889</v>
      </c>
      <c r="C762" s="13">
        <v>8</v>
      </c>
      <c r="D762" s="13">
        <v>5</v>
      </c>
      <c r="E762" s="1">
        <v>35</v>
      </c>
      <c r="F762" s="2">
        <v>2.8315899999999998</v>
      </c>
      <c r="G762" s="1">
        <v>4</v>
      </c>
      <c r="H762" s="2">
        <v>2.8799000000000001</v>
      </c>
      <c r="I762" s="2">
        <f t="shared" si="48"/>
        <v>1.412633891206001</v>
      </c>
      <c r="J762" s="1">
        <v>21</v>
      </c>
      <c r="K762" s="2">
        <v>2.8094199999999998</v>
      </c>
      <c r="L762" s="2">
        <f t="shared" si="49"/>
        <v>7.4163279288315049</v>
      </c>
      <c r="M762" s="1">
        <v>10</v>
      </c>
      <c r="N762" s="2">
        <v>2.8588200000000001</v>
      </c>
      <c r="O762" s="2">
        <f t="shared" si="50"/>
        <v>3.5315847280150026</v>
      </c>
      <c r="P762" s="1" t="s">
        <v>3435</v>
      </c>
      <c r="Q762" s="35">
        <v>-12458.214755000001</v>
      </c>
      <c r="R762" s="35">
        <v>-12456.892900000001</v>
      </c>
      <c r="S762" s="40">
        <v>0.99646599999999996</v>
      </c>
      <c r="T762" s="47">
        <v>0.19005999999999901</v>
      </c>
      <c r="U762" s="13">
        <v>8</v>
      </c>
      <c r="V762" s="13">
        <v>5</v>
      </c>
      <c r="W762" s="35">
        <f t="shared" si="51"/>
        <v>0.61538461538461542</v>
      </c>
      <c r="X762" s="35">
        <v>-1.1648923076936626</v>
      </c>
      <c r="Y762" s="35">
        <v>-8.9607100591820199E-2</v>
      </c>
      <c r="Z762" s="35">
        <v>-1.1107634615382267</v>
      </c>
      <c r="AA762" s="35">
        <v>-8.5443343195248211E-2</v>
      </c>
    </row>
    <row r="763" spans="2:27" x14ac:dyDescent="0.25">
      <c r="B763" t="s">
        <v>890</v>
      </c>
      <c r="C763" s="13">
        <v>8</v>
      </c>
      <c r="D763" s="13">
        <v>5</v>
      </c>
      <c r="E763" s="1">
        <v>33</v>
      </c>
      <c r="F763" s="2">
        <v>2.8117299999999998</v>
      </c>
      <c r="G763" s="1">
        <v>4</v>
      </c>
      <c r="H763" s="2">
        <v>2.8323700000000001</v>
      </c>
      <c r="I763" s="2">
        <f t="shared" si="48"/>
        <v>1.4226117016925524</v>
      </c>
      <c r="J763" s="1">
        <v>17</v>
      </c>
      <c r="K763" s="2">
        <v>2.7972999999999999</v>
      </c>
      <c r="L763" s="2">
        <f t="shared" si="49"/>
        <v>6.0460997321933476</v>
      </c>
      <c r="M763" s="1">
        <v>12</v>
      </c>
      <c r="N763" s="2">
        <v>2.8252899999999999</v>
      </c>
      <c r="O763" s="2">
        <f t="shared" si="50"/>
        <v>4.2678351050776566</v>
      </c>
      <c r="P763" s="1" t="s">
        <v>3435</v>
      </c>
      <c r="Q763" s="35">
        <v>-12458.190567</v>
      </c>
      <c r="R763" s="35">
        <v>-12456.8868</v>
      </c>
      <c r="S763" s="40">
        <v>0.99538800000000005</v>
      </c>
      <c r="T763" s="47">
        <v>0.18210000000000001</v>
      </c>
      <c r="U763" s="13">
        <v>8</v>
      </c>
      <c r="V763" s="13">
        <v>5</v>
      </c>
      <c r="W763" s="35">
        <f t="shared" si="51"/>
        <v>0.61538461538461542</v>
      </c>
      <c r="X763" s="35">
        <v>-1.1587923076931474</v>
      </c>
      <c r="Y763" s="35">
        <v>-8.9137869822549801E-2</v>
      </c>
      <c r="Z763" s="35">
        <v>-1.0865754615369951</v>
      </c>
      <c r="AA763" s="35">
        <v>-8.3582727810538091E-2</v>
      </c>
    </row>
    <row r="764" spans="2:27" x14ac:dyDescent="0.25">
      <c r="B764" t="s">
        <v>891</v>
      </c>
      <c r="C764" s="13">
        <v>8</v>
      </c>
      <c r="D764" s="13">
        <v>5</v>
      </c>
      <c r="E764" s="1">
        <v>34</v>
      </c>
      <c r="F764" s="2">
        <v>2.8224399999999998</v>
      </c>
      <c r="G764" s="1">
        <v>4</v>
      </c>
      <c r="H764" s="2">
        <v>2.8294600000000001</v>
      </c>
      <c r="I764" s="2">
        <f t="shared" si="48"/>
        <v>1.417213474865719</v>
      </c>
      <c r="J764" s="1">
        <v>17</v>
      </c>
      <c r="K764" s="2">
        <v>2.7944300000000002</v>
      </c>
      <c r="L764" s="2">
        <f t="shared" si="49"/>
        <v>6.0231572681793066</v>
      </c>
      <c r="M764" s="1">
        <v>13</v>
      </c>
      <c r="N764" s="2">
        <v>2.8568899999999999</v>
      </c>
      <c r="O764" s="2">
        <f t="shared" si="50"/>
        <v>4.6059437933135872</v>
      </c>
      <c r="P764" s="1" t="s">
        <v>3435</v>
      </c>
      <c r="Q764" s="35">
        <v>-12458.263047</v>
      </c>
      <c r="R764" s="35">
        <v>-12456.940699999999</v>
      </c>
      <c r="S764" s="40">
        <v>0.99703399999999998</v>
      </c>
      <c r="T764" s="47">
        <v>0.195329999999999</v>
      </c>
      <c r="U764" s="13">
        <v>8</v>
      </c>
      <c r="V764" s="13">
        <v>5</v>
      </c>
      <c r="W764" s="35">
        <f t="shared" si="51"/>
        <v>0.61538461538461542</v>
      </c>
      <c r="X764" s="35">
        <v>-1.212692307692123</v>
      </c>
      <c r="Y764" s="35">
        <v>-9.3284023668624844E-2</v>
      </c>
      <c r="Z764" s="35">
        <v>-1.1590554615377187</v>
      </c>
      <c r="AA764" s="35">
        <v>-8.9158112425978361E-2</v>
      </c>
    </row>
    <row r="765" spans="2:27" x14ac:dyDescent="0.25">
      <c r="B765" t="s">
        <v>892</v>
      </c>
      <c r="C765" s="13">
        <v>8</v>
      </c>
      <c r="D765" s="13">
        <v>5</v>
      </c>
      <c r="E765" s="1">
        <v>34</v>
      </c>
      <c r="F765" s="2">
        <v>2.82281</v>
      </c>
      <c r="G765" s="1">
        <v>4</v>
      </c>
      <c r="H765" s="2">
        <v>2.87201</v>
      </c>
      <c r="I765" s="2">
        <f t="shared" si="48"/>
        <v>1.4170277135195071</v>
      </c>
      <c r="J765" s="1">
        <v>21</v>
      </c>
      <c r="K765" s="2">
        <v>2.8154400000000002</v>
      </c>
      <c r="L765" s="2">
        <f t="shared" si="49"/>
        <v>7.4393954959774122</v>
      </c>
      <c r="M765" s="1">
        <v>9</v>
      </c>
      <c r="N765" s="2">
        <v>2.8181400000000001</v>
      </c>
      <c r="O765" s="2">
        <f t="shared" si="50"/>
        <v>3.188312355418891</v>
      </c>
      <c r="P765" s="1" t="s">
        <v>3435</v>
      </c>
      <c r="Q765" s="35">
        <v>-12458.236843999999</v>
      </c>
      <c r="R765" s="35">
        <v>-12456.937</v>
      </c>
      <c r="S765" s="40">
        <v>0.99583500000000003</v>
      </c>
      <c r="T765" s="47">
        <v>0.18515999999999899</v>
      </c>
      <c r="U765" s="13">
        <v>8</v>
      </c>
      <c r="V765" s="13">
        <v>5</v>
      </c>
      <c r="W765" s="35">
        <f t="shared" si="51"/>
        <v>0.61538461538461542</v>
      </c>
      <c r="X765" s="35">
        <v>-1.2089923076928244</v>
      </c>
      <c r="Y765" s="35">
        <v>-9.2999408284063417E-2</v>
      </c>
      <c r="Z765" s="35">
        <v>-1.1328524615364586</v>
      </c>
      <c r="AA765" s="35">
        <v>-8.7142497041266045E-2</v>
      </c>
    </row>
    <row r="766" spans="2:27" x14ac:dyDescent="0.25">
      <c r="B766" t="s">
        <v>893</v>
      </c>
      <c r="C766" s="13">
        <v>8</v>
      </c>
      <c r="D766" s="13">
        <v>5</v>
      </c>
      <c r="E766" s="1">
        <v>34</v>
      </c>
      <c r="F766" s="2">
        <v>2.8186100000000001</v>
      </c>
      <c r="G766" s="1">
        <v>5</v>
      </c>
      <c r="H766" s="2">
        <v>2.7880500000000001</v>
      </c>
      <c r="I766" s="2">
        <f t="shared" si="48"/>
        <v>1.7739240263817981</v>
      </c>
      <c r="J766" s="1">
        <v>16</v>
      </c>
      <c r="K766" s="2">
        <v>2.8187199999999999</v>
      </c>
      <c r="L766" s="2">
        <f t="shared" si="49"/>
        <v>5.6765568844217542</v>
      </c>
      <c r="M766" s="1">
        <v>13</v>
      </c>
      <c r="N766" s="2">
        <v>2.8302200000000002</v>
      </c>
      <c r="O766" s="2">
        <f t="shared" si="50"/>
        <v>4.6122024685926748</v>
      </c>
      <c r="P766" s="1" t="s">
        <v>3435</v>
      </c>
      <c r="Q766" s="35">
        <v>-12458.212326000001</v>
      </c>
      <c r="R766" s="35">
        <v>-12456.787399999999</v>
      </c>
      <c r="S766" s="40">
        <v>0.99709000000000003</v>
      </c>
      <c r="T766" s="47">
        <v>0.195939999999999</v>
      </c>
      <c r="U766" s="13">
        <v>8</v>
      </c>
      <c r="V766" s="13">
        <v>5</v>
      </c>
      <c r="W766" s="35">
        <f t="shared" si="51"/>
        <v>0.61538461538461542</v>
      </c>
      <c r="X766" s="35">
        <v>-1.0593923076921783</v>
      </c>
      <c r="Y766" s="35">
        <v>-8.1491715976321405E-2</v>
      </c>
      <c r="Z766" s="35">
        <v>-1.1083344615381066</v>
      </c>
      <c r="AA766" s="35">
        <v>-8.5256497041392806E-2</v>
      </c>
    </row>
    <row r="767" spans="2:27" x14ac:dyDescent="0.25">
      <c r="B767" t="s">
        <v>894</v>
      </c>
      <c r="C767" s="13">
        <v>8</v>
      </c>
      <c r="D767" s="13">
        <v>5</v>
      </c>
      <c r="E767" s="1">
        <v>34</v>
      </c>
      <c r="F767" s="2">
        <v>2.8166500000000001</v>
      </c>
      <c r="G767" s="1">
        <v>3</v>
      </c>
      <c r="H767" s="2">
        <v>2.7681399999999998</v>
      </c>
      <c r="I767" s="2">
        <f t="shared" si="48"/>
        <v>1.0650950597340811</v>
      </c>
      <c r="J767" s="1">
        <v>20</v>
      </c>
      <c r="K767" s="2">
        <v>2.8193700000000002</v>
      </c>
      <c r="L767" s="2">
        <f t="shared" si="49"/>
        <v>7.1006337315605412</v>
      </c>
      <c r="M767" s="1">
        <v>11</v>
      </c>
      <c r="N767" s="2">
        <v>2.8249399999999998</v>
      </c>
      <c r="O767" s="2">
        <f t="shared" si="50"/>
        <v>3.9053485523582978</v>
      </c>
      <c r="P767" s="1" t="s">
        <v>3435</v>
      </c>
      <c r="Q767" s="35">
        <v>-12458.328453</v>
      </c>
      <c r="R767" s="35">
        <v>-12457.0278</v>
      </c>
      <c r="S767" s="40">
        <v>0.99482800000000005</v>
      </c>
      <c r="T767" s="47">
        <v>0.17865999999999899</v>
      </c>
      <c r="U767" s="13">
        <v>8</v>
      </c>
      <c r="V767" s="13">
        <v>5</v>
      </c>
      <c r="W767" s="35">
        <f t="shared" si="51"/>
        <v>0.61538461538461542</v>
      </c>
      <c r="X767" s="35">
        <v>-1.2997923076927691</v>
      </c>
      <c r="Y767" s="35">
        <v>-9.9984023668674551E-2</v>
      </c>
      <c r="Z767" s="35">
        <v>-1.2244614615374303</v>
      </c>
      <c r="AA767" s="35">
        <v>-9.4189343195186945E-2</v>
      </c>
    </row>
    <row r="768" spans="2:27" x14ac:dyDescent="0.25">
      <c r="B768" t="s">
        <v>895</v>
      </c>
      <c r="C768" s="13">
        <v>8</v>
      </c>
      <c r="D768" s="13">
        <v>5</v>
      </c>
      <c r="E768" s="1">
        <v>34</v>
      </c>
      <c r="F768" s="2">
        <v>2.8226599999999999</v>
      </c>
      <c r="G768" s="1">
        <v>3</v>
      </c>
      <c r="H768" s="2">
        <v>2.81027</v>
      </c>
      <c r="I768" s="2">
        <f t="shared" si="48"/>
        <v>1.0628272622278276</v>
      </c>
      <c r="J768" s="1">
        <v>20</v>
      </c>
      <c r="K768" s="2">
        <v>2.8128700000000002</v>
      </c>
      <c r="L768" s="2">
        <f t="shared" si="49"/>
        <v>7.0855150815188512</v>
      </c>
      <c r="M768" s="1">
        <v>11</v>
      </c>
      <c r="N768" s="2">
        <v>2.8438500000000002</v>
      </c>
      <c r="O768" s="2">
        <f t="shared" si="50"/>
        <v>3.8970332948353681</v>
      </c>
      <c r="P768" s="1" t="s">
        <v>3435</v>
      </c>
      <c r="Q768" s="35">
        <v>-12458.280875</v>
      </c>
      <c r="R768" s="35">
        <v>-12456.981900000001</v>
      </c>
      <c r="S768" s="40">
        <v>0.99636599999999997</v>
      </c>
      <c r="T768" s="47">
        <v>0.18926000000000001</v>
      </c>
      <c r="U768" s="13">
        <v>8</v>
      </c>
      <c r="V768" s="13">
        <v>5</v>
      </c>
      <c r="W768" s="35">
        <f t="shared" si="51"/>
        <v>0.61538461538461542</v>
      </c>
      <c r="X768" s="35">
        <v>-1.2538923076936044</v>
      </c>
      <c r="Y768" s="35">
        <v>-9.6453254437969566E-2</v>
      </c>
      <c r="Z768" s="35">
        <v>-1.1768834615377273</v>
      </c>
      <c r="AA768" s="35">
        <v>-9.0529497041363635E-2</v>
      </c>
    </row>
    <row r="769" spans="2:27" x14ac:dyDescent="0.25">
      <c r="B769" t="s">
        <v>896</v>
      </c>
      <c r="C769" s="13">
        <v>8</v>
      </c>
      <c r="D769" s="13">
        <v>5</v>
      </c>
      <c r="E769" s="1">
        <v>34</v>
      </c>
      <c r="F769" s="2">
        <v>2.8180200000000002</v>
      </c>
      <c r="G769" s="1">
        <v>3</v>
      </c>
      <c r="H769" s="2">
        <v>2.7693699999999999</v>
      </c>
      <c r="I769" s="2">
        <f t="shared" si="48"/>
        <v>1.0645772563714948</v>
      </c>
      <c r="J769" s="1">
        <v>20</v>
      </c>
      <c r="K769" s="2">
        <v>2.8192200000000001</v>
      </c>
      <c r="L769" s="2">
        <f t="shared" si="49"/>
        <v>7.0971817091432987</v>
      </c>
      <c r="M769" s="1">
        <v>11</v>
      </c>
      <c r="N769" s="2">
        <v>2.8291200000000001</v>
      </c>
      <c r="O769" s="2">
        <f t="shared" si="50"/>
        <v>3.9034499400288145</v>
      </c>
      <c r="P769" s="1" t="s">
        <v>3435</v>
      </c>
      <c r="Q769" s="35">
        <v>-12458.304598999999</v>
      </c>
      <c r="R769" s="35">
        <v>-12457.015799999999</v>
      </c>
      <c r="S769" s="40">
        <v>0.99578999999999995</v>
      </c>
      <c r="T769" s="47">
        <v>0.18483999999999901</v>
      </c>
      <c r="U769" s="13">
        <v>8</v>
      </c>
      <c r="V769" s="13">
        <v>5</v>
      </c>
      <c r="W769" s="35">
        <f t="shared" si="51"/>
        <v>0.61538461538461542</v>
      </c>
      <c r="X769" s="35">
        <v>-1.2877923076921434</v>
      </c>
      <c r="Y769" s="35">
        <v>-9.9060946745549494E-2</v>
      </c>
      <c r="Z769" s="35">
        <v>-1.2006074615364923</v>
      </c>
      <c r="AA769" s="35">
        <v>-9.2354420118191713E-2</v>
      </c>
    </row>
    <row r="770" spans="2:27" x14ac:dyDescent="0.25">
      <c r="B770" t="s">
        <v>897</v>
      </c>
      <c r="C770" s="13">
        <v>8</v>
      </c>
      <c r="D770" s="13">
        <v>5</v>
      </c>
      <c r="E770" s="1">
        <v>34</v>
      </c>
      <c r="F770" s="2">
        <v>2.8181500000000002</v>
      </c>
      <c r="G770" s="1">
        <v>4</v>
      </c>
      <c r="H770" s="2">
        <v>2.7789799999999998</v>
      </c>
      <c r="I770" s="2">
        <f t="shared" si="48"/>
        <v>1.4193708638645919</v>
      </c>
      <c r="J770" s="1">
        <v>15</v>
      </c>
      <c r="K770" s="2">
        <v>2.80253</v>
      </c>
      <c r="L770" s="2">
        <f t="shared" si="49"/>
        <v>5.3226407394922202</v>
      </c>
      <c r="M770" s="1">
        <v>15</v>
      </c>
      <c r="N770" s="2">
        <v>2.84422</v>
      </c>
      <c r="O770" s="2">
        <f t="shared" si="50"/>
        <v>5.3226407394922202</v>
      </c>
      <c r="P770" s="1" t="s">
        <v>3435</v>
      </c>
      <c r="Q770" s="35">
        <v>-12458.313023999999</v>
      </c>
      <c r="R770" s="35">
        <v>-12457.001</v>
      </c>
      <c r="S770" s="40">
        <v>0.99796899999999999</v>
      </c>
      <c r="T770" s="47">
        <v>0.20676</v>
      </c>
      <c r="U770" s="13">
        <v>8</v>
      </c>
      <c r="V770" s="13">
        <v>5</v>
      </c>
      <c r="W770" s="35">
        <f t="shared" si="51"/>
        <v>0.61538461538461542</v>
      </c>
      <c r="X770" s="35">
        <v>-1.27299230769313</v>
      </c>
      <c r="Y770" s="35">
        <v>-9.7922485207163845E-2</v>
      </c>
      <c r="Z770" s="35">
        <v>-1.2090324615364807</v>
      </c>
      <c r="AA770" s="35">
        <v>-9.3002497041267743E-2</v>
      </c>
    </row>
    <row r="771" spans="2:27" x14ac:dyDescent="0.25">
      <c r="B771" t="s">
        <v>898</v>
      </c>
      <c r="C771" s="13">
        <v>8</v>
      </c>
      <c r="D771" s="13">
        <v>5</v>
      </c>
      <c r="E771" s="1">
        <v>34</v>
      </c>
      <c r="F771" s="2">
        <v>2.8150300000000001</v>
      </c>
      <c r="G771" s="1">
        <v>6</v>
      </c>
      <c r="H771" s="2">
        <v>2.8132000000000001</v>
      </c>
      <c r="I771" s="2">
        <f t="shared" si="48"/>
        <v>2.1314160062237346</v>
      </c>
      <c r="J771" s="1">
        <v>16</v>
      </c>
      <c r="K771" s="2">
        <v>2.8211400000000002</v>
      </c>
      <c r="L771" s="2">
        <f t="shared" si="49"/>
        <v>5.6837760165966253</v>
      </c>
      <c r="M771" s="1">
        <v>12</v>
      </c>
      <c r="N771" s="2">
        <v>2.8077999999999999</v>
      </c>
      <c r="O771" s="2">
        <f t="shared" si="50"/>
        <v>4.2628320124474692</v>
      </c>
      <c r="P771" s="1" t="s">
        <v>3435</v>
      </c>
      <c r="Q771" s="35">
        <v>-12458.041843999999</v>
      </c>
      <c r="R771" s="35">
        <v>-12456.513499999999</v>
      </c>
      <c r="S771" s="40">
        <v>0.99736800000000003</v>
      </c>
      <c r="T771" s="47">
        <v>0.19894999999999999</v>
      </c>
      <c r="U771" s="13">
        <v>8</v>
      </c>
      <c r="V771" s="13">
        <v>5</v>
      </c>
      <c r="W771" s="35">
        <f t="shared" si="51"/>
        <v>0.61538461538461542</v>
      </c>
      <c r="X771" s="35">
        <v>-0.78549230769203859</v>
      </c>
      <c r="Y771" s="35">
        <v>-6.0422485207079893E-2</v>
      </c>
      <c r="Z771" s="35">
        <v>-0.93785246153674962</v>
      </c>
      <c r="AA771" s="35">
        <v>-7.2142497041288431E-2</v>
      </c>
    </row>
    <row r="772" spans="2:27" x14ac:dyDescent="0.25">
      <c r="B772" t="s">
        <v>899</v>
      </c>
      <c r="C772" s="13">
        <v>8</v>
      </c>
      <c r="D772" s="13">
        <v>5</v>
      </c>
      <c r="E772" s="1">
        <v>34</v>
      </c>
      <c r="F772" s="2">
        <v>2.81453</v>
      </c>
      <c r="G772" s="1">
        <v>5</v>
      </c>
      <c r="H772" s="2">
        <v>2.8385500000000001</v>
      </c>
      <c r="I772" s="2">
        <f t="shared" si="48"/>
        <v>1.7764955427726832</v>
      </c>
      <c r="J772" s="1">
        <v>19</v>
      </c>
      <c r="K772" s="2">
        <v>2.8121800000000001</v>
      </c>
      <c r="L772" s="2">
        <f t="shared" si="49"/>
        <v>6.7506830625361962</v>
      </c>
      <c r="M772" s="1">
        <v>10</v>
      </c>
      <c r="N772" s="2">
        <v>2.8069799999999998</v>
      </c>
      <c r="O772" s="2">
        <f t="shared" si="50"/>
        <v>3.5529910855453664</v>
      </c>
      <c r="P772" s="1" t="s">
        <v>3435</v>
      </c>
      <c r="Q772" s="35">
        <v>-12458.179279</v>
      </c>
      <c r="R772" s="35">
        <v>-12456.7063</v>
      </c>
      <c r="S772" s="40">
        <v>0.99726499999999996</v>
      </c>
      <c r="T772" s="47">
        <v>0.1978</v>
      </c>
      <c r="U772" s="13">
        <v>8</v>
      </c>
      <c r="V772" s="13">
        <v>5</v>
      </c>
      <c r="W772" s="35">
        <f t="shared" si="51"/>
        <v>0.61538461538461542</v>
      </c>
      <c r="X772" s="35">
        <v>-0.97829230769275455</v>
      </c>
      <c r="Y772" s="35">
        <v>-7.5253254437904191E-2</v>
      </c>
      <c r="Z772" s="35">
        <v>-1.0752874615373003</v>
      </c>
      <c r="AA772" s="35">
        <v>-8.2714420118253862E-2</v>
      </c>
    </row>
    <row r="773" spans="2:27" x14ac:dyDescent="0.25">
      <c r="B773" t="s">
        <v>900</v>
      </c>
      <c r="C773" s="13">
        <v>8</v>
      </c>
      <c r="D773" s="13">
        <v>5</v>
      </c>
      <c r="E773" s="1">
        <v>34</v>
      </c>
      <c r="F773" s="2">
        <v>2.8170000000000002</v>
      </c>
      <c r="G773" s="1">
        <v>6</v>
      </c>
      <c r="H773" s="2">
        <v>2.7850199999999998</v>
      </c>
      <c r="I773" s="2">
        <f t="shared" si="48"/>
        <v>2.1299254526091587</v>
      </c>
      <c r="J773" s="1">
        <v>14</v>
      </c>
      <c r="K773" s="2">
        <v>2.8184800000000001</v>
      </c>
      <c r="L773" s="2">
        <f t="shared" si="49"/>
        <v>4.9698260560880367</v>
      </c>
      <c r="M773" s="1">
        <v>14</v>
      </c>
      <c r="N773" s="2">
        <v>2.8292199999999998</v>
      </c>
      <c r="O773" s="2">
        <f t="shared" si="50"/>
        <v>4.9698260560880367</v>
      </c>
      <c r="P773" s="1" t="s">
        <v>3435</v>
      </c>
      <c r="Q773" s="35">
        <v>-12457.949538999999</v>
      </c>
      <c r="R773" s="35">
        <v>-12456.6065</v>
      </c>
      <c r="S773" s="40">
        <v>0.99716000000000005</v>
      </c>
      <c r="T773" s="47">
        <v>0.19661999999999999</v>
      </c>
      <c r="U773" s="13">
        <v>8</v>
      </c>
      <c r="V773" s="13">
        <v>5</v>
      </c>
      <c r="W773" s="35">
        <f t="shared" si="51"/>
        <v>0.61538461538461542</v>
      </c>
      <c r="X773" s="35">
        <v>-0.87849230769279529</v>
      </c>
      <c r="Y773" s="35">
        <v>-6.757633136098426E-2</v>
      </c>
      <c r="Z773" s="35">
        <v>-0.84554746153662563</v>
      </c>
      <c r="AA773" s="35">
        <v>-6.5042112425894277E-2</v>
      </c>
    </row>
    <row r="774" spans="2:27" x14ac:dyDescent="0.25">
      <c r="B774" t="s">
        <v>901</v>
      </c>
      <c r="C774" s="13">
        <v>8</v>
      </c>
      <c r="D774" s="13">
        <v>5</v>
      </c>
      <c r="E774" s="1">
        <v>33</v>
      </c>
      <c r="F774" s="2">
        <v>2.8085200000000001</v>
      </c>
      <c r="G774" s="1">
        <v>4</v>
      </c>
      <c r="H774" s="2">
        <v>2.7693500000000002</v>
      </c>
      <c r="I774" s="2">
        <f t="shared" si="48"/>
        <v>1.4242376767835017</v>
      </c>
      <c r="J774" s="1">
        <v>17</v>
      </c>
      <c r="K774" s="2">
        <v>2.8083200000000001</v>
      </c>
      <c r="L774" s="2">
        <f t="shared" si="49"/>
        <v>6.0530101263298812</v>
      </c>
      <c r="M774" s="1">
        <v>12</v>
      </c>
      <c r="N774" s="2">
        <v>2.82186</v>
      </c>
      <c r="O774" s="2">
        <f t="shared" si="50"/>
        <v>4.2727130303505048</v>
      </c>
      <c r="P774" s="1" t="s">
        <v>3435</v>
      </c>
      <c r="Q774" s="35">
        <v>-12458.172816</v>
      </c>
      <c r="R774" s="35">
        <v>-12456.869699999999</v>
      </c>
      <c r="S774" s="40">
        <v>0.99627500000000002</v>
      </c>
      <c r="T774" s="47">
        <v>0.18845000000000001</v>
      </c>
      <c r="U774" s="13">
        <v>8</v>
      </c>
      <c r="V774" s="13">
        <v>5</v>
      </c>
      <c r="W774" s="35">
        <f t="shared" si="51"/>
        <v>0.61538461538461542</v>
      </c>
      <c r="X774" s="35">
        <v>-1.1416923076922103</v>
      </c>
      <c r="Y774" s="35">
        <v>-8.7822485207093098E-2</v>
      </c>
      <c r="Z774" s="35">
        <v>-1.0688244615375879</v>
      </c>
      <c r="AA774" s="35">
        <v>-8.2217266272122141E-2</v>
      </c>
    </row>
    <row r="775" spans="2:27" x14ac:dyDescent="0.25">
      <c r="B775" t="s">
        <v>902</v>
      </c>
      <c r="C775" s="13">
        <v>8</v>
      </c>
      <c r="D775" s="13">
        <v>5</v>
      </c>
      <c r="E775" s="1">
        <v>34</v>
      </c>
      <c r="F775" s="2">
        <v>2.82741</v>
      </c>
      <c r="G775" s="1">
        <v>8</v>
      </c>
      <c r="H775" s="2">
        <v>2.8047499999999999</v>
      </c>
      <c r="I775" s="2">
        <f t="shared" si="48"/>
        <v>2.8294446153900568</v>
      </c>
      <c r="J775" s="1">
        <v>10</v>
      </c>
      <c r="K775" s="2">
        <v>2.8667400000000001</v>
      </c>
      <c r="L775" s="2">
        <f t="shared" si="49"/>
        <v>3.5368057692375707</v>
      </c>
      <c r="M775" s="1">
        <v>16</v>
      </c>
      <c r="N775" s="2">
        <v>2.8141600000000002</v>
      </c>
      <c r="O775" s="2">
        <f t="shared" si="50"/>
        <v>5.6588892307801135</v>
      </c>
      <c r="P775" s="1" t="s">
        <v>3435</v>
      </c>
      <c r="Q775" s="35">
        <v>-12457.59288</v>
      </c>
      <c r="R775" s="35">
        <v>-12456.255999999999</v>
      </c>
      <c r="S775" s="40">
        <v>0.99582599999999999</v>
      </c>
      <c r="T775" s="47">
        <v>0.18506</v>
      </c>
      <c r="U775" s="13">
        <v>8</v>
      </c>
      <c r="V775" s="13">
        <v>5</v>
      </c>
      <c r="W775" s="35">
        <f t="shared" si="51"/>
        <v>0.61538461538461542</v>
      </c>
      <c r="X775" s="35">
        <v>-0.52799230769232963</v>
      </c>
      <c r="Y775" s="35">
        <v>-4.0614792899409974E-2</v>
      </c>
      <c r="Z775" s="35">
        <v>-0.4888884615374991</v>
      </c>
      <c r="AA775" s="35">
        <v>-3.7606804733653777E-2</v>
      </c>
    </row>
    <row r="776" spans="2:27" x14ac:dyDescent="0.25">
      <c r="B776" t="s">
        <v>903</v>
      </c>
      <c r="C776" s="13">
        <v>8</v>
      </c>
      <c r="D776" s="13">
        <v>5</v>
      </c>
      <c r="E776" s="1">
        <v>34</v>
      </c>
      <c r="F776" s="2">
        <v>2.8290000000000002</v>
      </c>
      <c r="G776" s="1">
        <v>4</v>
      </c>
      <c r="H776" s="2">
        <v>2.8411499999999998</v>
      </c>
      <c r="I776" s="2">
        <f t="shared" si="48"/>
        <v>1.4139271827500883</v>
      </c>
      <c r="J776" s="1">
        <v>18</v>
      </c>
      <c r="K776" s="2">
        <v>2.8263400000000001</v>
      </c>
      <c r="L776" s="2">
        <f t="shared" si="49"/>
        <v>6.3626723223753974</v>
      </c>
      <c r="M776" s="1">
        <v>12</v>
      </c>
      <c r="N776" s="2">
        <v>2.8289300000000002</v>
      </c>
      <c r="O776" s="2">
        <f t="shared" si="50"/>
        <v>4.2417815482502652</v>
      </c>
      <c r="P776" s="1" t="s">
        <v>3435</v>
      </c>
      <c r="Q776" s="35">
        <v>-12458.019027</v>
      </c>
      <c r="R776" s="35">
        <v>-12456.715399999999</v>
      </c>
      <c r="S776" s="40">
        <v>0.99511000000000005</v>
      </c>
      <c r="T776" s="47">
        <v>0.18032000000000001</v>
      </c>
      <c r="U776" s="13">
        <v>8</v>
      </c>
      <c r="V776" s="13">
        <v>5</v>
      </c>
      <c r="W776" s="35">
        <f t="shared" si="51"/>
        <v>0.61538461538461542</v>
      </c>
      <c r="X776" s="35">
        <v>-0.98739230769206188</v>
      </c>
      <c r="Y776" s="35">
        <v>-7.595325443785092E-2</v>
      </c>
      <c r="Z776" s="35">
        <v>-0.91503546153762727</v>
      </c>
      <c r="AA776" s="35">
        <v>-7.0387343195202096E-2</v>
      </c>
    </row>
    <row r="777" spans="2:27" x14ac:dyDescent="0.25">
      <c r="B777" t="s">
        <v>904</v>
      </c>
      <c r="C777" s="13">
        <v>8</v>
      </c>
      <c r="D777" s="13">
        <v>5</v>
      </c>
      <c r="E777" s="1">
        <v>34</v>
      </c>
      <c r="F777" s="2">
        <v>2.8204400000000001</v>
      </c>
      <c r="G777" s="1">
        <v>6</v>
      </c>
      <c r="H777" s="2">
        <v>2.7953100000000002</v>
      </c>
      <c r="I777" s="2">
        <f t="shared" si="48"/>
        <v>2.1273276510048076</v>
      </c>
      <c r="J777" s="1">
        <v>15</v>
      </c>
      <c r="K777" s="2">
        <v>2.8388</v>
      </c>
      <c r="L777" s="2">
        <f t="shared" si="49"/>
        <v>5.3183191275120194</v>
      </c>
      <c r="M777" s="1">
        <v>13</v>
      </c>
      <c r="N777" s="2">
        <v>2.8108599999999999</v>
      </c>
      <c r="O777" s="2">
        <f t="shared" si="50"/>
        <v>4.6092099105104163</v>
      </c>
      <c r="P777" s="1" t="s">
        <v>3435</v>
      </c>
      <c r="Q777" s="35">
        <v>-12457.933412</v>
      </c>
      <c r="R777" s="35">
        <v>-12456.5859</v>
      </c>
      <c r="S777" s="40">
        <v>0.99554200000000004</v>
      </c>
      <c r="T777" s="47">
        <v>0.18300999999999901</v>
      </c>
      <c r="U777" s="13">
        <v>8</v>
      </c>
      <c r="V777" s="13">
        <v>5</v>
      </c>
      <c r="W777" s="35">
        <f t="shared" si="51"/>
        <v>0.61538461538461542</v>
      </c>
      <c r="X777" s="35">
        <v>-0.8578923076929641</v>
      </c>
      <c r="Y777" s="35">
        <v>-6.5991715976381857E-2</v>
      </c>
      <c r="Z777" s="35">
        <v>-0.82942046153766569</v>
      </c>
      <c r="AA777" s="35">
        <v>-6.3801573964435823E-2</v>
      </c>
    </row>
    <row r="778" spans="2:27" x14ac:dyDescent="0.25">
      <c r="B778" t="s">
        <v>905</v>
      </c>
      <c r="C778" s="13">
        <v>8</v>
      </c>
      <c r="D778" s="13">
        <v>5</v>
      </c>
      <c r="E778" s="1">
        <v>34</v>
      </c>
      <c r="F778" s="2">
        <v>2.8211900000000001</v>
      </c>
      <c r="G778" s="1">
        <v>4</v>
      </c>
      <c r="H778" s="2">
        <v>2.8193199999999998</v>
      </c>
      <c r="I778" s="2">
        <f t="shared" si="48"/>
        <v>1.4178414073493808</v>
      </c>
      <c r="J778" s="1">
        <v>19</v>
      </c>
      <c r="K778" s="2">
        <v>2.8143099999999999</v>
      </c>
      <c r="L778" s="2">
        <f t="shared" si="49"/>
        <v>6.7347466849095596</v>
      </c>
      <c r="M778" s="1">
        <v>11</v>
      </c>
      <c r="N778" s="2">
        <v>2.8337500000000002</v>
      </c>
      <c r="O778" s="2">
        <f t="shared" si="50"/>
        <v>3.8990638702107976</v>
      </c>
      <c r="P778" s="1" t="s">
        <v>3435</v>
      </c>
      <c r="Q778" s="35">
        <v>-12458.328896000001</v>
      </c>
      <c r="R778" s="35">
        <v>-12456.8681</v>
      </c>
      <c r="S778" s="40">
        <v>0.99736800000000003</v>
      </c>
      <c r="T778" s="47">
        <v>0.198929999999999</v>
      </c>
      <c r="U778" s="13">
        <v>8</v>
      </c>
      <c r="V778" s="13">
        <v>5</v>
      </c>
      <c r="W778" s="35">
        <f t="shared" si="51"/>
        <v>0.61538461538461542</v>
      </c>
      <c r="X778" s="35">
        <v>-1.1400923076926119</v>
      </c>
      <c r="Y778" s="35">
        <v>-8.769940828404707E-2</v>
      </c>
      <c r="Z778" s="35">
        <v>-1.2249044615382445</v>
      </c>
      <c r="AA778" s="35">
        <v>-9.4223420118326504E-2</v>
      </c>
    </row>
    <row r="779" spans="2:27" x14ac:dyDescent="0.25">
      <c r="B779" t="s">
        <v>906</v>
      </c>
      <c r="C779" s="13">
        <v>8</v>
      </c>
      <c r="D779" s="13">
        <v>5</v>
      </c>
      <c r="E779" s="1">
        <v>34</v>
      </c>
      <c r="F779" s="2">
        <v>2.81589</v>
      </c>
      <c r="G779" s="1">
        <v>5</v>
      </c>
      <c r="H779" s="2">
        <v>2.7720600000000002</v>
      </c>
      <c r="I779" s="2">
        <f t="shared" si="48"/>
        <v>1.775637542659692</v>
      </c>
      <c r="J779" s="1">
        <v>15</v>
      </c>
      <c r="K779" s="2">
        <v>2.8191000000000002</v>
      </c>
      <c r="L779" s="2">
        <f t="shared" si="49"/>
        <v>5.3269126279790759</v>
      </c>
      <c r="M779" s="1">
        <v>14</v>
      </c>
      <c r="N779" s="2">
        <v>2.8281100000000001</v>
      </c>
      <c r="O779" s="2">
        <f t="shared" si="50"/>
        <v>4.9717851194471372</v>
      </c>
      <c r="P779" s="1" t="s">
        <v>3435</v>
      </c>
      <c r="Q779" s="35">
        <v>-12458.434985</v>
      </c>
      <c r="R779" s="35">
        <v>-12456.72</v>
      </c>
      <c r="S779" s="40">
        <v>0.99492800000000003</v>
      </c>
      <c r="T779" s="47">
        <v>0.17923</v>
      </c>
      <c r="U779" s="13">
        <v>8</v>
      </c>
      <c r="V779" s="13">
        <v>5</v>
      </c>
      <c r="W779" s="35">
        <f t="shared" si="51"/>
        <v>0.61538461538461542</v>
      </c>
      <c r="X779" s="35">
        <v>-0.99199230769227142</v>
      </c>
      <c r="Y779" s="35">
        <v>-7.6307100591713181E-2</v>
      </c>
      <c r="Z779" s="35">
        <v>-1.3309934615372185</v>
      </c>
      <c r="AA779" s="35">
        <v>-0.10238411242593989</v>
      </c>
    </row>
    <row r="780" spans="2:27" x14ac:dyDescent="0.25">
      <c r="B780" t="s">
        <v>907</v>
      </c>
      <c r="C780" s="13">
        <v>8</v>
      </c>
      <c r="D780" s="13">
        <v>5</v>
      </c>
      <c r="E780" s="1">
        <v>32</v>
      </c>
      <c r="F780" s="2">
        <v>2.7997999999999998</v>
      </c>
      <c r="G780" s="1">
        <v>4</v>
      </c>
      <c r="H780" s="2">
        <v>2.80457</v>
      </c>
      <c r="I780" s="2">
        <f t="shared" si="48"/>
        <v>1.4286734766769056</v>
      </c>
      <c r="J780" s="1">
        <v>16</v>
      </c>
      <c r="K780" s="2">
        <v>2.7884799999999998</v>
      </c>
      <c r="L780" s="2">
        <f t="shared" si="49"/>
        <v>5.7146939067076223</v>
      </c>
      <c r="M780" s="1">
        <v>12</v>
      </c>
      <c r="N780" s="2">
        <v>2.8132999999999999</v>
      </c>
      <c r="O780" s="2">
        <f t="shared" si="50"/>
        <v>4.2860204300307165</v>
      </c>
      <c r="P780" s="1" t="s">
        <v>3435</v>
      </c>
      <c r="Q780" s="35">
        <v>-12458.15777</v>
      </c>
      <c r="R780" s="35">
        <v>-12456.834699999999</v>
      </c>
      <c r="S780" s="40">
        <v>0.99431700000000001</v>
      </c>
      <c r="T780" s="47">
        <v>0.17579</v>
      </c>
      <c r="U780" s="13">
        <v>8</v>
      </c>
      <c r="V780" s="13">
        <v>5</v>
      </c>
      <c r="W780" s="35">
        <f t="shared" si="51"/>
        <v>0.61538461538461542</v>
      </c>
      <c r="X780" s="35">
        <v>-1.1066923076923558</v>
      </c>
      <c r="Y780" s="35">
        <v>-8.5130177514796596E-2</v>
      </c>
      <c r="Z780" s="35">
        <v>-1.0537784615371493</v>
      </c>
      <c r="AA780" s="35">
        <v>-8.1059881656703789E-2</v>
      </c>
    </row>
    <row r="781" spans="2:27" x14ac:dyDescent="0.25">
      <c r="B781" t="s">
        <v>908</v>
      </c>
      <c r="C781" s="13">
        <v>8</v>
      </c>
      <c r="D781" s="13">
        <v>5</v>
      </c>
      <c r="E781" s="1">
        <v>32</v>
      </c>
      <c r="F781" s="2">
        <v>2.8002799999999999</v>
      </c>
      <c r="G781" s="1">
        <v>4</v>
      </c>
      <c r="H781" s="2">
        <v>2.7919</v>
      </c>
      <c r="I781" s="2">
        <f t="shared" si="48"/>
        <v>1.4284285857128574</v>
      </c>
      <c r="J781" s="1">
        <v>16</v>
      </c>
      <c r="K781" s="2">
        <v>2.7911999999999999</v>
      </c>
      <c r="L781" s="2">
        <f t="shared" si="49"/>
        <v>5.7137143428514294</v>
      </c>
      <c r="M781" s="1">
        <v>12</v>
      </c>
      <c r="N781" s="2">
        <v>2.8151799999999998</v>
      </c>
      <c r="O781" s="2">
        <f t="shared" si="50"/>
        <v>4.2852857571385723</v>
      </c>
      <c r="P781" s="1" t="s">
        <v>3435</v>
      </c>
      <c r="Q781" s="35">
        <v>-12458.214861</v>
      </c>
      <c r="R781" s="35">
        <v>-12456.906800000001</v>
      </c>
      <c r="S781" s="40">
        <v>0.99726499999999996</v>
      </c>
      <c r="T781" s="47">
        <v>0.19781000000000001</v>
      </c>
      <c r="U781" s="13">
        <v>8</v>
      </c>
      <c r="V781" s="13">
        <v>5</v>
      </c>
      <c r="W781" s="35">
        <f t="shared" si="51"/>
        <v>0.61538461538461542</v>
      </c>
      <c r="X781" s="35">
        <v>-1.178792307693584</v>
      </c>
      <c r="Y781" s="35">
        <v>-9.0676331361044929E-2</v>
      </c>
      <c r="Z781" s="35">
        <v>-1.1108694615377317</v>
      </c>
      <c r="AA781" s="35">
        <v>-8.5451497041363983E-2</v>
      </c>
    </row>
    <row r="782" spans="2:27" x14ac:dyDescent="0.25">
      <c r="B782" t="s">
        <v>909</v>
      </c>
      <c r="C782" s="13">
        <v>8</v>
      </c>
      <c r="D782" s="13">
        <v>5</v>
      </c>
      <c r="E782" s="1">
        <v>34</v>
      </c>
      <c r="F782" s="2">
        <v>2.81914</v>
      </c>
      <c r="G782" s="1">
        <v>4</v>
      </c>
      <c r="H782" s="2">
        <v>2.8147000000000002</v>
      </c>
      <c r="I782" s="2">
        <f t="shared" si="48"/>
        <v>1.4188724220861682</v>
      </c>
      <c r="J782" s="1">
        <v>17</v>
      </c>
      <c r="K782" s="2">
        <v>2.8055400000000001</v>
      </c>
      <c r="L782" s="2">
        <f t="shared" si="49"/>
        <v>6.0302077938662144</v>
      </c>
      <c r="M782" s="1">
        <v>13</v>
      </c>
      <c r="N782" s="2">
        <v>2.8382999999999998</v>
      </c>
      <c r="O782" s="2">
        <f t="shared" si="50"/>
        <v>4.6113353717800463</v>
      </c>
      <c r="P782" s="1" t="s">
        <v>3435</v>
      </c>
      <c r="Q782" s="35">
        <v>-12458.211873</v>
      </c>
      <c r="R782" s="35">
        <v>-12456.916499999999</v>
      </c>
      <c r="S782" s="40">
        <v>0.99769399999999997</v>
      </c>
      <c r="T782" s="47">
        <v>0.20296</v>
      </c>
      <c r="U782" s="13">
        <v>8</v>
      </c>
      <c r="V782" s="13">
        <v>5</v>
      </c>
      <c r="W782" s="35">
        <f t="shared" si="51"/>
        <v>0.61538461538461542</v>
      </c>
      <c r="X782" s="35">
        <v>-1.188492307692286</v>
      </c>
      <c r="Y782" s="35">
        <v>-9.1422485207098919E-2</v>
      </c>
      <c r="Z782" s="35">
        <v>-1.107881461537545</v>
      </c>
      <c r="AA782" s="35">
        <v>-8.5221650887503456E-2</v>
      </c>
    </row>
    <row r="783" spans="2:27" x14ac:dyDescent="0.25">
      <c r="B783" t="s">
        <v>910</v>
      </c>
      <c r="C783" s="13">
        <v>8</v>
      </c>
      <c r="D783" s="13">
        <v>5</v>
      </c>
      <c r="E783" s="1">
        <v>35</v>
      </c>
      <c r="F783" s="2">
        <v>2.8365399999999998</v>
      </c>
      <c r="G783" s="1">
        <v>5</v>
      </c>
      <c r="H783" s="2">
        <v>2.9051300000000002</v>
      </c>
      <c r="I783" s="2">
        <f t="shared" si="48"/>
        <v>1.7627109083601853</v>
      </c>
      <c r="J783" s="1">
        <v>19</v>
      </c>
      <c r="K783" s="2">
        <v>2.7918799999999999</v>
      </c>
      <c r="L783" s="2">
        <f t="shared" si="49"/>
        <v>6.6983014517687041</v>
      </c>
      <c r="M783" s="1">
        <v>11</v>
      </c>
      <c r="N783" s="2">
        <v>2.8825099999999999</v>
      </c>
      <c r="O783" s="2">
        <f t="shared" si="50"/>
        <v>3.8779639983924077</v>
      </c>
      <c r="P783" s="1" t="s">
        <v>3435</v>
      </c>
      <c r="Q783" s="35">
        <v>-12458.116346999999</v>
      </c>
      <c r="R783" s="35">
        <v>-12456.618899999999</v>
      </c>
      <c r="S783" s="40">
        <v>0.99572499999999997</v>
      </c>
      <c r="T783" s="47">
        <v>0.18431</v>
      </c>
      <c r="U783" s="13">
        <v>8</v>
      </c>
      <c r="V783" s="13">
        <v>5</v>
      </c>
      <c r="W783" s="35">
        <f t="shared" si="51"/>
        <v>0.61538461538461542</v>
      </c>
      <c r="X783" s="35">
        <v>-0.89089230769241112</v>
      </c>
      <c r="Y783" s="35">
        <v>-6.8530177514800852E-2</v>
      </c>
      <c r="Z783" s="35">
        <v>-1.012355461536572</v>
      </c>
      <c r="AA783" s="35">
        <v>-7.7873497041274761E-2</v>
      </c>
    </row>
    <row r="784" spans="2:27" x14ac:dyDescent="0.25">
      <c r="B784" t="s">
        <v>911</v>
      </c>
      <c r="C784" s="13">
        <v>8</v>
      </c>
      <c r="D784" s="13">
        <v>5</v>
      </c>
      <c r="E784" s="1">
        <v>32</v>
      </c>
      <c r="F784" s="2">
        <v>2.80003</v>
      </c>
      <c r="G784" s="1">
        <v>5</v>
      </c>
      <c r="H784" s="2">
        <v>2.7974299999999999</v>
      </c>
      <c r="I784" s="2">
        <f t="shared" si="48"/>
        <v>1.7856951532662151</v>
      </c>
      <c r="J784" s="1">
        <v>14</v>
      </c>
      <c r="K784" s="2">
        <v>2.7893500000000002</v>
      </c>
      <c r="L784" s="2">
        <f t="shared" si="49"/>
        <v>4.9999464291454023</v>
      </c>
      <c r="M784" s="1">
        <v>13</v>
      </c>
      <c r="N784" s="2">
        <v>2.8125399999999998</v>
      </c>
      <c r="O784" s="2">
        <f t="shared" si="50"/>
        <v>4.6428073984921587</v>
      </c>
      <c r="P784" s="1" t="s">
        <v>3435</v>
      </c>
      <c r="Q784" s="35">
        <v>-12458.006804000001</v>
      </c>
      <c r="R784" s="35">
        <v>-12456.661599999999</v>
      </c>
      <c r="S784" s="40">
        <v>0.99337299999999995</v>
      </c>
      <c r="T784" s="47">
        <v>0.171209999999999</v>
      </c>
      <c r="U784" s="13">
        <v>8</v>
      </c>
      <c r="V784" s="13">
        <v>5</v>
      </c>
      <c r="W784" s="35">
        <f t="shared" si="51"/>
        <v>0.61538461538461542</v>
      </c>
      <c r="X784" s="35">
        <v>-0.93359230769237911</v>
      </c>
      <c r="Y784" s="35">
        <v>-7.1814792899413782E-2</v>
      </c>
      <c r="Z784" s="35">
        <v>-0.90281246153790562</v>
      </c>
      <c r="AA784" s="35">
        <v>-6.9447112425992746E-2</v>
      </c>
    </row>
    <row r="785" spans="2:27" x14ac:dyDescent="0.25">
      <c r="B785" t="s">
        <v>912</v>
      </c>
      <c r="C785" s="13">
        <v>8</v>
      </c>
      <c r="D785" s="13">
        <v>5</v>
      </c>
      <c r="E785" s="1">
        <v>34</v>
      </c>
      <c r="F785" s="2">
        <v>2.8233899999999998</v>
      </c>
      <c r="G785" s="1">
        <v>3</v>
      </c>
      <c r="H785" s="2">
        <v>2.8454600000000001</v>
      </c>
      <c r="I785" s="2">
        <f t="shared" si="48"/>
        <v>1.0625524635278867</v>
      </c>
      <c r="J785" s="1">
        <v>21</v>
      </c>
      <c r="K785" s="2">
        <v>2.7877399999999999</v>
      </c>
      <c r="L785" s="2">
        <f t="shared" si="49"/>
        <v>7.437867244695207</v>
      </c>
      <c r="M785" s="1">
        <v>10</v>
      </c>
      <c r="N785" s="2">
        <v>2.8916200000000001</v>
      </c>
      <c r="O785" s="2">
        <f t="shared" si="50"/>
        <v>3.5418415450929559</v>
      </c>
      <c r="P785" s="1" t="s">
        <v>3435</v>
      </c>
      <c r="Q785" s="35">
        <v>-12458.300622000001</v>
      </c>
      <c r="R785" s="35">
        <v>-12456.8122</v>
      </c>
      <c r="S785" s="40">
        <v>0.99820500000000001</v>
      </c>
      <c r="T785" s="47">
        <v>0.21042999999999901</v>
      </c>
      <c r="U785" s="13">
        <v>8</v>
      </c>
      <c r="V785" s="13">
        <v>5</v>
      </c>
      <c r="W785" s="35">
        <f t="shared" si="51"/>
        <v>0.61538461538461542</v>
      </c>
      <c r="X785" s="35">
        <v>-1.0841923076932289</v>
      </c>
      <c r="Y785" s="35">
        <v>-8.3399408284094534E-2</v>
      </c>
      <c r="Z785" s="35">
        <v>-1.1966304615380068</v>
      </c>
      <c r="AA785" s="35">
        <v>-9.2048497041385138E-2</v>
      </c>
    </row>
    <row r="786" spans="2:27" x14ac:dyDescent="0.25">
      <c r="B786" t="s">
        <v>913</v>
      </c>
      <c r="C786" s="13">
        <v>8</v>
      </c>
      <c r="D786" s="13">
        <v>5</v>
      </c>
      <c r="E786" s="1">
        <v>32</v>
      </c>
      <c r="F786" s="2">
        <v>2.79881</v>
      </c>
      <c r="G786" s="1">
        <v>5</v>
      </c>
      <c r="H786" s="2">
        <v>2.7806299999999999</v>
      </c>
      <c r="I786" s="2">
        <f t="shared" si="48"/>
        <v>1.7864735369674969</v>
      </c>
      <c r="J786" s="1">
        <v>14</v>
      </c>
      <c r="K786" s="2">
        <v>2.79392</v>
      </c>
      <c r="L786" s="2">
        <f t="shared" si="49"/>
        <v>5.0021259035089916</v>
      </c>
      <c r="M786" s="1">
        <v>13</v>
      </c>
      <c r="N786" s="2">
        <v>2.81107</v>
      </c>
      <c r="O786" s="2">
        <f t="shared" si="50"/>
        <v>4.6448311961154918</v>
      </c>
      <c r="P786" s="1" t="s">
        <v>3435</v>
      </c>
      <c r="Q786" s="35">
        <v>-12458.059069000001</v>
      </c>
      <c r="R786" s="35">
        <v>-12456.7053</v>
      </c>
      <c r="S786" s="40">
        <v>0.995251</v>
      </c>
      <c r="T786" s="47">
        <v>0.18134</v>
      </c>
      <c r="U786" s="13">
        <v>8</v>
      </c>
      <c r="V786" s="13">
        <v>5</v>
      </c>
      <c r="W786" s="35">
        <f t="shared" si="51"/>
        <v>0.61538461538461542</v>
      </c>
      <c r="X786" s="35">
        <v>-0.97729230769255082</v>
      </c>
      <c r="Y786" s="35">
        <v>-7.5176331360965451E-2</v>
      </c>
      <c r="Z786" s="35">
        <v>-0.95507746153816697</v>
      </c>
      <c r="AA786" s="35">
        <v>-7.3467497041397462E-2</v>
      </c>
    </row>
    <row r="787" spans="2:27" x14ac:dyDescent="0.25">
      <c r="B787" t="s">
        <v>914</v>
      </c>
      <c r="C787" s="13">
        <v>8</v>
      </c>
      <c r="D787" s="13">
        <v>5</v>
      </c>
      <c r="E787" s="1">
        <v>36</v>
      </c>
      <c r="F787" s="2">
        <v>2.8410199999999999</v>
      </c>
      <c r="G787" s="1">
        <v>4</v>
      </c>
      <c r="H787" s="2">
        <v>2.87534</v>
      </c>
      <c r="I787" s="2">
        <f t="shared" si="48"/>
        <v>1.4079450338258794</v>
      </c>
      <c r="J787" s="1">
        <v>21</v>
      </c>
      <c r="K787" s="2">
        <v>2.81732</v>
      </c>
      <c r="L787" s="2">
        <f t="shared" si="49"/>
        <v>7.3917114275858671</v>
      </c>
      <c r="M787" s="1">
        <v>11</v>
      </c>
      <c r="N787" s="2">
        <v>2.8738000000000001</v>
      </c>
      <c r="O787" s="2">
        <f t="shared" si="50"/>
        <v>3.8718488430211688</v>
      </c>
      <c r="P787" s="1" t="s">
        <v>3435</v>
      </c>
      <c r="Q787" s="35">
        <v>-12458.362862</v>
      </c>
      <c r="R787" s="35">
        <v>-12456.8999</v>
      </c>
      <c r="S787" s="40">
        <v>0.99305100000000002</v>
      </c>
      <c r="T787" s="47">
        <v>0.169789999999999</v>
      </c>
      <c r="U787" s="13">
        <v>8</v>
      </c>
      <c r="V787" s="13">
        <v>5</v>
      </c>
      <c r="W787" s="35">
        <f t="shared" si="51"/>
        <v>0.61538461538461542</v>
      </c>
      <c r="X787" s="35">
        <v>-1.1718923076932697</v>
      </c>
      <c r="Y787" s="35">
        <v>-9.0145562130251516E-2</v>
      </c>
      <c r="Z787" s="35">
        <v>-1.258870461537299</v>
      </c>
      <c r="AA787" s="35">
        <v>-9.6836189349022994E-2</v>
      </c>
    </row>
    <row r="788" spans="2:27" x14ac:dyDescent="0.25">
      <c r="B788" t="s">
        <v>915</v>
      </c>
      <c r="C788" s="13">
        <v>8</v>
      </c>
      <c r="D788" s="13">
        <v>5</v>
      </c>
      <c r="E788" s="1">
        <v>33</v>
      </c>
      <c r="F788" s="2">
        <v>2.81555</v>
      </c>
      <c r="G788" s="1">
        <v>4</v>
      </c>
      <c r="H788" s="2">
        <v>2.8279200000000002</v>
      </c>
      <c r="I788" s="2">
        <f t="shared" si="48"/>
        <v>1.4206815719841595</v>
      </c>
      <c r="J788" s="1">
        <v>19</v>
      </c>
      <c r="K788" s="2">
        <v>2.8195299999999999</v>
      </c>
      <c r="L788" s="2">
        <f t="shared" si="49"/>
        <v>6.7482374669247571</v>
      </c>
      <c r="M788" s="1">
        <v>10</v>
      </c>
      <c r="N788" s="2">
        <v>2.8030300000000001</v>
      </c>
      <c r="O788" s="2">
        <f t="shared" si="50"/>
        <v>3.5517039299603983</v>
      </c>
      <c r="P788" s="1" t="s">
        <v>3435</v>
      </c>
      <c r="Q788" s="35">
        <v>-12458.220229</v>
      </c>
      <c r="R788" s="35">
        <v>-12456.8631</v>
      </c>
      <c r="S788" s="40">
        <v>0.99636999999999998</v>
      </c>
      <c r="T788" s="47">
        <v>0.18942999999999899</v>
      </c>
      <c r="U788" s="13">
        <v>8</v>
      </c>
      <c r="V788" s="13">
        <v>5</v>
      </c>
      <c r="W788" s="35">
        <f t="shared" si="51"/>
        <v>0.61538461538461542</v>
      </c>
      <c r="X788" s="35">
        <v>-1.1350923076934123</v>
      </c>
      <c r="Y788" s="35">
        <v>-8.731479289949326E-2</v>
      </c>
      <c r="Z788" s="35">
        <v>-1.1162374615378212</v>
      </c>
      <c r="AA788" s="35">
        <v>-8.5864420118293941E-2</v>
      </c>
    </row>
    <row r="789" spans="2:27" x14ac:dyDescent="0.25">
      <c r="B789" t="s">
        <v>916</v>
      </c>
      <c r="C789" s="13">
        <v>8</v>
      </c>
      <c r="D789" s="13">
        <v>5</v>
      </c>
      <c r="E789" s="1">
        <v>34</v>
      </c>
      <c r="F789" s="2">
        <v>2.8197899999999998</v>
      </c>
      <c r="G789" s="1">
        <v>4</v>
      </c>
      <c r="H789" s="2">
        <v>2.8535699999999999</v>
      </c>
      <c r="I789" s="2">
        <f t="shared" si="48"/>
        <v>1.4185453526681067</v>
      </c>
      <c r="J789" s="1">
        <v>19</v>
      </c>
      <c r="K789" s="2">
        <v>2.8081999999999998</v>
      </c>
      <c r="L789" s="2">
        <f t="shared" si="49"/>
        <v>6.7380904251735059</v>
      </c>
      <c r="M789" s="1">
        <v>11</v>
      </c>
      <c r="N789" s="2">
        <v>2.8275100000000002</v>
      </c>
      <c r="O789" s="2">
        <f t="shared" si="50"/>
        <v>3.900999719837293</v>
      </c>
      <c r="P789" s="1" t="s">
        <v>3435</v>
      </c>
      <c r="Q789" s="35">
        <v>-12458.19227</v>
      </c>
      <c r="R789" s="35">
        <v>-12456.845499999999</v>
      </c>
      <c r="S789" s="40">
        <v>0.99697199999999997</v>
      </c>
      <c r="T789" s="47">
        <v>0.194739999999999</v>
      </c>
      <c r="U789" s="13">
        <v>8</v>
      </c>
      <c r="V789" s="13">
        <v>5</v>
      </c>
      <c r="W789" s="35">
        <f t="shared" si="51"/>
        <v>0.61538461538461542</v>
      </c>
      <c r="X789" s="35">
        <v>-1.1174923076923733</v>
      </c>
      <c r="Y789" s="35">
        <v>-8.5960946745567174E-2</v>
      </c>
      <c r="Z789" s="35">
        <v>-1.0882784615369019</v>
      </c>
      <c r="AA789" s="35">
        <v>-8.3713727810530908E-2</v>
      </c>
    </row>
    <row r="790" spans="2:27" x14ac:dyDescent="0.25">
      <c r="B790" t="s">
        <v>917</v>
      </c>
      <c r="C790" s="13">
        <v>8</v>
      </c>
      <c r="D790" s="13">
        <v>5</v>
      </c>
      <c r="E790" s="1">
        <v>35</v>
      </c>
      <c r="F790" s="2">
        <v>2.8317999999999999</v>
      </c>
      <c r="G790" s="1">
        <v>4</v>
      </c>
      <c r="H790" s="2">
        <v>2.81595</v>
      </c>
      <c r="I790" s="2">
        <f t="shared" si="48"/>
        <v>1.4125291334133767</v>
      </c>
      <c r="J790" s="1">
        <v>17</v>
      </c>
      <c r="K790" s="2">
        <v>2.81629</v>
      </c>
      <c r="L790" s="2">
        <f t="shared" si="49"/>
        <v>6.0032488170068508</v>
      </c>
      <c r="M790" s="1">
        <v>14</v>
      </c>
      <c r="N790" s="2">
        <v>2.8551799999999998</v>
      </c>
      <c r="O790" s="2">
        <f t="shared" si="50"/>
        <v>4.9438519669468182</v>
      </c>
      <c r="P790" s="1" t="s">
        <v>3435</v>
      </c>
      <c r="Q790" s="35">
        <v>-12458.409011</v>
      </c>
      <c r="R790" s="35">
        <v>-12456.8979</v>
      </c>
      <c r="S790" s="40">
        <v>0.99747600000000003</v>
      </c>
      <c r="T790" s="47">
        <v>0.20021999999999901</v>
      </c>
      <c r="U790" s="13">
        <v>8</v>
      </c>
      <c r="V790" s="13">
        <v>5</v>
      </c>
      <c r="W790" s="35">
        <f t="shared" si="51"/>
        <v>0.61538461538461542</v>
      </c>
      <c r="X790" s="35">
        <v>-1.1698923076928622</v>
      </c>
      <c r="Y790" s="35">
        <v>-8.9991715976374023E-2</v>
      </c>
      <c r="Z790" s="35">
        <v>-1.3050194615370856</v>
      </c>
      <c r="AA790" s="35">
        <v>-0.10038611242592967</v>
      </c>
    </row>
    <row r="791" spans="2:27" x14ac:dyDescent="0.25">
      <c r="B791" t="s">
        <v>918</v>
      </c>
      <c r="C791" s="13">
        <v>8</v>
      </c>
      <c r="D791" s="13">
        <v>5</v>
      </c>
      <c r="E791" s="1">
        <v>34</v>
      </c>
      <c r="F791" s="2">
        <v>2.8184</v>
      </c>
      <c r="G791" s="1">
        <v>3</v>
      </c>
      <c r="H791" s="2">
        <v>2.7942300000000002</v>
      </c>
      <c r="I791" s="2">
        <f t="shared" si="48"/>
        <v>1.0644337212602895</v>
      </c>
      <c r="J791" s="1">
        <v>20</v>
      </c>
      <c r="K791" s="2">
        <v>2.7961499999999999</v>
      </c>
      <c r="L791" s="2">
        <f t="shared" si="49"/>
        <v>7.0962248084019297</v>
      </c>
      <c r="M791" s="1">
        <v>11</v>
      </c>
      <c r="N791" s="2">
        <v>2.8654600000000001</v>
      </c>
      <c r="O791" s="2">
        <f t="shared" si="50"/>
        <v>3.9029236446210618</v>
      </c>
      <c r="P791" s="1" t="s">
        <v>3435</v>
      </c>
      <c r="Q791" s="35">
        <v>-12458.28429</v>
      </c>
      <c r="R791" s="35">
        <v>-12456.973599999999</v>
      </c>
      <c r="S791" s="40">
        <v>0.99590599999999996</v>
      </c>
      <c r="T791" s="47">
        <v>0.185639999999999</v>
      </c>
      <c r="U791" s="13">
        <v>8</v>
      </c>
      <c r="V791" s="13">
        <v>5</v>
      </c>
      <c r="W791" s="35">
        <f t="shared" si="51"/>
        <v>0.61538461538461542</v>
      </c>
      <c r="X791" s="35">
        <v>-1.2455923076922772</v>
      </c>
      <c r="Y791" s="35">
        <v>-9.5814792899405948E-2</v>
      </c>
      <c r="Z791" s="35">
        <v>-1.1802984615369496</v>
      </c>
      <c r="AA791" s="35">
        <v>-9.0792189348996119E-2</v>
      </c>
    </row>
    <row r="792" spans="2:27" x14ac:dyDescent="0.25">
      <c r="B792" t="s">
        <v>919</v>
      </c>
      <c r="C792" s="13">
        <v>8</v>
      </c>
      <c r="D792" s="13">
        <v>5</v>
      </c>
      <c r="E792" s="1">
        <v>34</v>
      </c>
      <c r="F792" s="2">
        <v>2.8165900000000001</v>
      </c>
      <c r="G792" s="1">
        <v>3</v>
      </c>
      <c r="H792" s="2">
        <v>2.77366</v>
      </c>
      <c r="I792" s="2">
        <f t="shared" si="48"/>
        <v>1.0651177487671262</v>
      </c>
      <c r="J792" s="1">
        <v>19</v>
      </c>
      <c r="K792" s="2">
        <v>2.8118699999999999</v>
      </c>
      <c r="L792" s="2">
        <f t="shared" si="49"/>
        <v>6.745745742191799</v>
      </c>
      <c r="M792" s="1">
        <v>12</v>
      </c>
      <c r="N792" s="2">
        <v>2.8347899999999999</v>
      </c>
      <c r="O792" s="2">
        <f t="shared" si="50"/>
        <v>4.2604709950685047</v>
      </c>
      <c r="P792" s="1" t="s">
        <v>3435</v>
      </c>
      <c r="Q792" s="35">
        <v>-12458.383338</v>
      </c>
      <c r="R792" s="35">
        <v>-12457.043799999999</v>
      </c>
      <c r="S792" s="40">
        <v>0.99758500000000006</v>
      </c>
      <c r="T792" s="47">
        <v>0.20154</v>
      </c>
      <c r="U792" s="13">
        <v>8</v>
      </c>
      <c r="V792" s="13">
        <v>5</v>
      </c>
      <c r="W792" s="35">
        <f t="shared" si="51"/>
        <v>0.61538461538461542</v>
      </c>
      <c r="X792" s="35">
        <v>-1.3157923076923908</v>
      </c>
      <c r="Y792" s="35">
        <v>-0.10121479289941468</v>
      </c>
      <c r="Z792" s="35">
        <v>-1.2793464615369885</v>
      </c>
      <c r="AA792" s="35">
        <v>-9.8411266272076039E-2</v>
      </c>
    </row>
    <row r="793" spans="2:27" x14ac:dyDescent="0.25">
      <c r="B793" t="s">
        <v>920</v>
      </c>
      <c r="C793" s="13">
        <v>8</v>
      </c>
      <c r="D793" s="13">
        <v>5</v>
      </c>
      <c r="E793" s="1">
        <v>34</v>
      </c>
      <c r="F793" s="2">
        <v>2.8195100000000002</v>
      </c>
      <c r="G793" s="1">
        <v>4</v>
      </c>
      <c r="H793" s="2">
        <v>2.8601100000000002</v>
      </c>
      <c r="I793" s="2">
        <f t="shared" si="48"/>
        <v>1.4186862256207637</v>
      </c>
      <c r="J793" s="1">
        <v>21</v>
      </c>
      <c r="K793" s="2">
        <v>2.8184800000000001</v>
      </c>
      <c r="L793" s="2">
        <f t="shared" si="49"/>
        <v>7.4481026845090099</v>
      </c>
      <c r="M793" s="1">
        <v>9</v>
      </c>
      <c r="N793" s="2">
        <v>2.8038599999999998</v>
      </c>
      <c r="O793" s="2">
        <f t="shared" si="50"/>
        <v>3.1920440076467185</v>
      </c>
      <c r="P793" s="1" t="s">
        <v>3435</v>
      </c>
      <c r="Q793" s="35">
        <v>-12458.177151</v>
      </c>
      <c r="R793" s="35">
        <v>-12456.681699999999</v>
      </c>
      <c r="S793" s="40">
        <v>0.99611400000000005</v>
      </c>
      <c r="T793" s="47">
        <v>0.18723999999999999</v>
      </c>
      <c r="U793" s="13">
        <v>8</v>
      </c>
      <c r="V793" s="13">
        <v>5</v>
      </c>
      <c r="W793" s="35">
        <f t="shared" si="51"/>
        <v>0.61538461538461542</v>
      </c>
      <c r="X793" s="35">
        <v>-0.95369230769210844</v>
      </c>
      <c r="Y793" s="35">
        <v>-7.3360946745546801E-2</v>
      </c>
      <c r="Z793" s="35">
        <v>-1.073159461537216</v>
      </c>
      <c r="AA793" s="35">
        <v>-8.2550727810555072E-2</v>
      </c>
    </row>
    <row r="794" spans="2:27" x14ac:dyDescent="0.25">
      <c r="B794" t="s">
        <v>921</v>
      </c>
      <c r="C794" s="13">
        <v>8</v>
      </c>
      <c r="D794" s="13">
        <v>5</v>
      </c>
      <c r="E794" s="1">
        <v>33</v>
      </c>
      <c r="F794" s="2">
        <v>2.8097699999999999</v>
      </c>
      <c r="G794" s="1">
        <v>5</v>
      </c>
      <c r="H794" s="2">
        <v>2.8656600000000001</v>
      </c>
      <c r="I794" s="2">
        <f t="shared" si="48"/>
        <v>1.7795050840460251</v>
      </c>
      <c r="J794" s="1">
        <v>18</v>
      </c>
      <c r="K794" s="2">
        <v>2.7883</v>
      </c>
      <c r="L794" s="2">
        <f t="shared" si="49"/>
        <v>6.4062183025656907</v>
      </c>
      <c r="M794" s="1">
        <v>10</v>
      </c>
      <c r="N794" s="2">
        <v>2.8204699999999998</v>
      </c>
      <c r="O794" s="2">
        <f t="shared" si="50"/>
        <v>3.5590101680920503</v>
      </c>
      <c r="P794" s="1" t="s">
        <v>3435</v>
      </c>
      <c r="Q794" s="35">
        <v>-12458.019633</v>
      </c>
      <c r="R794" s="35">
        <v>-12456.651599999999</v>
      </c>
      <c r="S794" s="40">
        <v>0.99813799999999997</v>
      </c>
      <c r="T794" s="47">
        <v>0.20930000000000001</v>
      </c>
      <c r="U794" s="13">
        <v>8</v>
      </c>
      <c r="V794" s="13">
        <v>5</v>
      </c>
      <c r="W794" s="35">
        <f t="shared" si="51"/>
        <v>0.61538461538461542</v>
      </c>
      <c r="X794" s="35">
        <v>-0.92359230769216083</v>
      </c>
      <c r="Y794" s="35">
        <v>-7.1045562130166218E-2</v>
      </c>
      <c r="Z794" s="35">
        <v>-0.91564146153723414</v>
      </c>
      <c r="AA794" s="35">
        <v>-7.0433958579787237E-2</v>
      </c>
    </row>
    <row r="795" spans="2:27" x14ac:dyDescent="0.25">
      <c r="B795" t="s">
        <v>922</v>
      </c>
      <c r="C795" s="13">
        <v>8</v>
      </c>
      <c r="D795" s="13">
        <v>5</v>
      </c>
      <c r="E795" s="1">
        <v>33</v>
      </c>
      <c r="F795" s="2">
        <v>2.8168799999999998</v>
      </c>
      <c r="G795" s="1">
        <v>4</v>
      </c>
      <c r="H795" s="2">
        <v>2.7906900000000001</v>
      </c>
      <c r="I795" s="2">
        <f t="shared" si="48"/>
        <v>1.42001079208202</v>
      </c>
      <c r="J795" s="1">
        <v>17</v>
      </c>
      <c r="K795" s="2">
        <v>2.8101400000000001</v>
      </c>
      <c r="L795" s="2">
        <f t="shared" si="49"/>
        <v>6.0350458663485842</v>
      </c>
      <c r="M795" s="1">
        <v>12</v>
      </c>
      <c r="N795" s="2">
        <v>2.8351500000000001</v>
      </c>
      <c r="O795" s="2">
        <f t="shared" si="50"/>
        <v>4.2600323762460599</v>
      </c>
      <c r="P795" s="1" t="s">
        <v>3435</v>
      </c>
      <c r="Q795" s="35">
        <v>-12458.131942</v>
      </c>
      <c r="R795" s="35">
        <v>-12456.804</v>
      </c>
      <c r="S795" s="40">
        <v>0.99673100000000003</v>
      </c>
      <c r="T795" s="47">
        <v>0.19252</v>
      </c>
      <c r="U795" s="13">
        <v>8</v>
      </c>
      <c r="V795" s="13">
        <v>5</v>
      </c>
      <c r="W795" s="35">
        <f t="shared" si="51"/>
        <v>0.61538461538461542</v>
      </c>
      <c r="X795" s="35">
        <v>-1.0759923076930136</v>
      </c>
      <c r="Y795" s="35">
        <v>-8.2768639053308737E-2</v>
      </c>
      <c r="Z795" s="35">
        <v>-1.0279504615373298</v>
      </c>
      <c r="AA795" s="35">
        <v>-7.9073112425948444E-2</v>
      </c>
    </row>
    <row r="796" spans="2:27" x14ac:dyDescent="0.25">
      <c r="B796" t="s">
        <v>923</v>
      </c>
      <c r="C796" s="13">
        <v>8</v>
      </c>
      <c r="D796" s="13">
        <v>5</v>
      </c>
      <c r="E796" s="1">
        <v>33</v>
      </c>
      <c r="F796" s="2">
        <v>2.8113199999999998</v>
      </c>
      <c r="G796" s="1">
        <v>4</v>
      </c>
      <c r="H796" s="2">
        <v>2.7539099999999999</v>
      </c>
      <c r="I796" s="2">
        <f t="shared" si="48"/>
        <v>1.4228191739111877</v>
      </c>
      <c r="J796" s="1">
        <v>17</v>
      </c>
      <c r="K796" s="2">
        <v>2.8247399999999998</v>
      </c>
      <c r="L796" s="2">
        <f t="shared" si="49"/>
        <v>6.0469814891225475</v>
      </c>
      <c r="M796" s="1">
        <v>12</v>
      </c>
      <c r="N796" s="2">
        <v>2.8114400000000002</v>
      </c>
      <c r="O796" s="2">
        <f t="shared" si="50"/>
        <v>4.2684575217335627</v>
      </c>
      <c r="P796" s="1" t="s">
        <v>3435</v>
      </c>
      <c r="Q796" s="35">
        <v>-12458.243356000001</v>
      </c>
      <c r="R796" s="35">
        <v>-12456.805899999999</v>
      </c>
      <c r="S796" s="40">
        <v>0.99487300000000001</v>
      </c>
      <c r="T796" s="47">
        <v>0.17890999999999899</v>
      </c>
      <c r="U796" s="13">
        <v>8</v>
      </c>
      <c r="V796" s="13">
        <v>5</v>
      </c>
      <c r="W796" s="35">
        <f t="shared" si="51"/>
        <v>0.61538461538461542</v>
      </c>
      <c r="X796" s="35">
        <v>-1.0778923076923093</v>
      </c>
      <c r="Y796" s="35">
        <v>-8.291479289940841E-2</v>
      </c>
      <c r="Z796" s="35">
        <v>-1.1393644615382073</v>
      </c>
      <c r="AA796" s="35">
        <v>-8.7643420118323628E-2</v>
      </c>
    </row>
    <row r="797" spans="2:27" x14ac:dyDescent="0.25">
      <c r="B797" t="s">
        <v>924</v>
      </c>
      <c r="C797" s="13">
        <v>8</v>
      </c>
      <c r="D797" s="13">
        <v>5</v>
      </c>
      <c r="E797" s="1">
        <v>34</v>
      </c>
      <c r="F797" s="2">
        <v>2.8186</v>
      </c>
      <c r="G797" s="1">
        <v>5</v>
      </c>
      <c r="H797" s="2">
        <v>2.7952900000000001</v>
      </c>
      <c r="I797" s="2">
        <f t="shared" si="48"/>
        <v>1.7739303200170298</v>
      </c>
      <c r="J797" s="1">
        <v>15</v>
      </c>
      <c r="K797" s="2">
        <v>2.8132600000000001</v>
      </c>
      <c r="L797" s="2">
        <f t="shared" si="49"/>
        <v>5.3217909600510893</v>
      </c>
      <c r="M797" s="1">
        <v>14</v>
      </c>
      <c r="N797" s="2">
        <v>2.83264</v>
      </c>
      <c r="O797" s="2">
        <f t="shared" si="50"/>
        <v>4.9670048960476834</v>
      </c>
      <c r="P797" s="1" t="s">
        <v>3435</v>
      </c>
      <c r="Q797" s="35">
        <v>-12458.001485999999</v>
      </c>
      <c r="R797" s="35">
        <v>-12456.6489</v>
      </c>
      <c r="S797" s="40">
        <v>0.99713700000000005</v>
      </c>
      <c r="T797" s="47">
        <v>0.19642999999999999</v>
      </c>
      <c r="U797" s="13">
        <v>8</v>
      </c>
      <c r="V797" s="13">
        <v>5</v>
      </c>
      <c r="W797" s="35">
        <f t="shared" si="51"/>
        <v>0.61538461538461542</v>
      </c>
      <c r="X797" s="35">
        <v>-0.92089230769306596</v>
      </c>
      <c r="Y797" s="35">
        <v>-7.0837869822543531E-2</v>
      </c>
      <c r="Z797" s="35">
        <v>-0.89749446153655299</v>
      </c>
      <c r="AA797" s="35">
        <v>-6.9038035502811762E-2</v>
      </c>
    </row>
    <row r="798" spans="2:27" x14ac:dyDescent="0.25">
      <c r="B798" t="s">
        <v>925</v>
      </c>
      <c r="C798" s="13">
        <v>8</v>
      </c>
      <c r="D798" s="13">
        <v>5</v>
      </c>
      <c r="E798" s="1">
        <v>35</v>
      </c>
      <c r="F798" s="2">
        <v>2.83074</v>
      </c>
      <c r="G798" s="1">
        <v>4</v>
      </c>
      <c r="H798" s="2">
        <v>2.9060999999999999</v>
      </c>
      <c r="I798" s="2">
        <f t="shared" si="48"/>
        <v>1.413058069621371</v>
      </c>
      <c r="J798" s="1">
        <v>20</v>
      </c>
      <c r="K798" s="2">
        <v>2.7969900000000001</v>
      </c>
      <c r="L798" s="2">
        <f t="shared" si="49"/>
        <v>7.0652903481068554</v>
      </c>
      <c r="M798" s="1">
        <v>11</v>
      </c>
      <c r="N798" s="2">
        <v>2.8647</v>
      </c>
      <c r="O798" s="2">
        <f t="shared" si="50"/>
        <v>3.8859096914587705</v>
      </c>
      <c r="P798" s="1" t="s">
        <v>3435</v>
      </c>
      <c r="Q798" s="35">
        <v>-12458.198920000001</v>
      </c>
      <c r="R798" s="35">
        <v>-12456.8516</v>
      </c>
      <c r="S798" s="40">
        <v>0.99459799999999998</v>
      </c>
      <c r="T798" s="47">
        <v>0.1774</v>
      </c>
      <c r="U798" s="13">
        <v>8</v>
      </c>
      <c r="V798" s="13">
        <v>5</v>
      </c>
      <c r="W798" s="35">
        <f t="shared" si="51"/>
        <v>0.61538461538461542</v>
      </c>
      <c r="X798" s="35">
        <v>-1.1235923076928884</v>
      </c>
      <c r="Y798" s="35">
        <v>-8.6430177514837572E-2</v>
      </c>
      <c r="Z798" s="35">
        <v>-1.0949284615380748</v>
      </c>
      <c r="AA798" s="35">
        <v>-8.4225266272159593E-2</v>
      </c>
    </row>
    <row r="799" spans="2:27" x14ac:dyDescent="0.25">
      <c r="B799" t="s">
        <v>926</v>
      </c>
      <c r="C799" s="13">
        <v>8</v>
      </c>
      <c r="D799" s="13">
        <v>5</v>
      </c>
      <c r="E799" s="1">
        <v>34</v>
      </c>
      <c r="F799" s="2">
        <v>2.8248799999999998</v>
      </c>
      <c r="G799" s="1">
        <v>5</v>
      </c>
      <c r="H799" s="2">
        <v>2.8774099999999998</v>
      </c>
      <c r="I799" s="2">
        <f t="shared" si="48"/>
        <v>1.7699866897000935</v>
      </c>
      <c r="J799" s="1">
        <v>18</v>
      </c>
      <c r="K799" s="2">
        <v>2.8129</v>
      </c>
      <c r="L799" s="2">
        <f t="shared" si="49"/>
        <v>6.3719520829203367</v>
      </c>
      <c r="M799" s="1">
        <v>11</v>
      </c>
      <c r="N799" s="2">
        <v>2.8206000000000002</v>
      </c>
      <c r="O799" s="2">
        <f t="shared" si="50"/>
        <v>3.8939707173402058</v>
      </c>
      <c r="P799" s="1" t="s">
        <v>3435</v>
      </c>
      <c r="Q799" s="35">
        <v>-12458.092245</v>
      </c>
      <c r="R799" s="35">
        <v>-12456.758400000001</v>
      </c>
      <c r="S799" s="40">
        <v>0.99779399999999996</v>
      </c>
      <c r="T799" s="47">
        <v>0.20072000000000001</v>
      </c>
      <c r="U799" s="13">
        <v>8</v>
      </c>
      <c r="V799" s="13">
        <v>5</v>
      </c>
      <c r="W799" s="35">
        <f t="shared" si="51"/>
        <v>0.61538461538461542</v>
      </c>
      <c r="X799" s="35">
        <v>-1.0303923076935462</v>
      </c>
      <c r="Y799" s="35">
        <v>-7.9260946745657396E-2</v>
      </c>
      <c r="Z799" s="35">
        <v>-0.98825346153716964</v>
      </c>
      <c r="AA799" s="35">
        <v>-7.6019497041320744E-2</v>
      </c>
    </row>
    <row r="800" spans="2:27" x14ac:dyDescent="0.25">
      <c r="B800" t="s">
        <v>927</v>
      </c>
      <c r="C800" s="13">
        <v>8</v>
      </c>
      <c r="D800" s="13">
        <v>5</v>
      </c>
      <c r="E800" s="1">
        <v>34</v>
      </c>
      <c r="F800" s="2">
        <v>2.8213400000000002</v>
      </c>
      <c r="G800" s="1">
        <v>4</v>
      </c>
      <c r="H800" s="2">
        <v>2.8065099999999998</v>
      </c>
      <c r="I800" s="2">
        <f t="shared" si="48"/>
        <v>1.4177660260727172</v>
      </c>
      <c r="J800" s="1">
        <v>17</v>
      </c>
      <c r="K800" s="2">
        <v>2.8211200000000001</v>
      </c>
      <c r="L800" s="2">
        <f t="shared" si="49"/>
        <v>6.0255056108090477</v>
      </c>
      <c r="M800" s="1">
        <v>13</v>
      </c>
      <c r="N800" s="2">
        <v>2.8261799999999999</v>
      </c>
      <c r="O800" s="2">
        <f t="shared" si="50"/>
        <v>4.6077395847363309</v>
      </c>
      <c r="P800" s="1" t="s">
        <v>3435</v>
      </c>
      <c r="Q800" s="35">
        <v>-12458.261522000001</v>
      </c>
      <c r="R800" s="35">
        <v>-12456.882600000001</v>
      </c>
      <c r="S800" s="40">
        <v>0.99684300000000003</v>
      </c>
      <c r="T800" s="47">
        <v>0.19347</v>
      </c>
      <c r="U800" s="13">
        <v>8</v>
      </c>
      <c r="V800" s="13">
        <v>5</v>
      </c>
      <c r="W800" s="35">
        <f t="shared" si="51"/>
        <v>0.61538461538461542</v>
      </c>
      <c r="X800" s="35">
        <v>-1.154592307693747</v>
      </c>
      <c r="Y800" s="35">
        <v>-8.8814792899519004E-2</v>
      </c>
      <c r="Z800" s="35">
        <v>-1.1575304615380446</v>
      </c>
      <c r="AA800" s="35">
        <v>-8.9040804733695744E-2</v>
      </c>
    </row>
    <row r="801" spans="2:27" x14ac:dyDescent="0.25">
      <c r="B801" t="s">
        <v>928</v>
      </c>
      <c r="C801" s="13">
        <v>8</v>
      </c>
      <c r="D801" s="13">
        <v>5</v>
      </c>
      <c r="E801" s="1">
        <v>34</v>
      </c>
      <c r="F801" s="2">
        <v>2.81833</v>
      </c>
      <c r="G801" s="1">
        <v>3</v>
      </c>
      <c r="H801" s="2">
        <v>2.85467</v>
      </c>
      <c r="I801" s="2">
        <f t="shared" si="48"/>
        <v>1.0644601590303477</v>
      </c>
      <c r="J801" s="1">
        <v>21</v>
      </c>
      <c r="K801" s="2">
        <v>2.8092600000000001</v>
      </c>
      <c r="L801" s="2">
        <f t="shared" si="49"/>
        <v>7.4512211132124344</v>
      </c>
      <c r="M801" s="1">
        <v>10</v>
      </c>
      <c r="N801" s="2">
        <v>2.82646</v>
      </c>
      <c r="O801" s="2">
        <f t="shared" si="50"/>
        <v>3.548200530101159</v>
      </c>
      <c r="P801" s="1" t="s">
        <v>3435</v>
      </c>
      <c r="Q801" s="35">
        <v>-12458.201928</v>
      </c>
      <c r="R801" s="35">
        <v>-12456.782513</v>
      </c>
      <c r="S801" s="40">
        <v>0.99538700000000002</v>
      </c>
      <c r="T801" s="47">
        <v>0.18209</v>
      </c>
      <c r="U801" s="13">
        <v>8</v>
      </c>
      <c r="V801" s="13">
        <v>5</v>
      </c>
      <c r="W801" s="35">
        <f t="shared" si="51"/>
        <v>0.61538461538461542</v>
      </c>
      <c r="X801" s="35">
        <v>-1.0545053076930344</v>
      </c>
      <c r="Y801" s="35">
        <v>-8.111579289946419E-2</v>
      </c>
      <c r="Z801" s="35">
        <v>-1.0979364615377563</v>
      </c>
      <c r="AA801" s="35">
        <v>-8.4456650887519719E-2</v>
      </c>
    </row>
    <row r="802" spans="2:27" x14ac:dyDescent="0.25">
      <c r="B802" t="s">
        <v>929</v>
      </c>
      <c r="C802" s="13">
        <v>8</v>
      </c>
      <c r="D802" s="13">
        <v>5</v>
      </c>
      <c r="E802" s="1">
        <v>34</v>
      </c>
      <c r="F802" s="2">
        <v>2.82193</v>
      </c>
      <c r="G802" s="1">
        <v>3</v>
      </c>
      <c r="H802" s="2">
        <v>2.85032</v>
      </c>
      <c r="I802" s="2">
        <f t="shared" si="48"/>
        <v>1.0631022031021322</v>
      </c>
      <c r="J802" s="1">
        <v>19</v>
      </c>
      <c r="K802" s="2">
        <v>2.8048700000000002</v>
      </c>
      <c r="L802" s="2">
        <f t="shared" si="49"/>
        <v>6.7329806196468374</v>
      </c>
      <c r="M802" s="1">
        <v>12</v>
      </c>
      <c r="N802" s="2">
        <v>2.8418299999999999</v>
      </c>
      <c r="O802" s="2">
        <f t="shared" si="50"/>
        <v>4.2524088124085289</v>
      </c>
      <c r="P802" s="1" t="s">
        <v>3435</v>
      </c>
      <c r="Q802" s="35">
        <v>-12458.554731</v>
      </c>
      <c r="R802" s="35">
        <v>-12456.864799999999</v>
      </c>
      <c r="S802" s="40">
        <v>0.996417</v>
      </c>
      <c r="T802" s="47">
        <v>0.189659999999999</v>
      </c>
      <c r="U802" s="13">
        <v>8</v>
      </c>
      <c r="V802" s="13">
        <v>5</v>
      </c>
      <c r="W802" s="35">
        <f t="shared" si="51"/>
        <v>0.61538461538461542</v>
      </c>
      <c r="X802" s="35">
        <v>-1.1367923076923034</v>
      </c>
      <c r="Y802" s="35">
        <v>-8.7445562130177193E-2</v>
      </c>
      <c r="Z802" s="35">
        <v>-1.4507394615375233</v>
      </c>
      <c r="AA802" s="35">
        <v>-0.1115953431951941</v>
      </c>
    </row>
    <row r="803" spans="2:27" x14ac:dyDescent="0.25">
      <c r="B803" t="s">
        <v>930</v>
      </c>
      <c r="C803" s="13">
        <v>8</v>
      </c>
      <c r="D803" s="13">
        <v>5</v>
      </c>
      <c r="E803" s="1">
        <v>34</v>
      </c>
      <c r="F803" s="2">
        <v>2.8233199999999998</v>
      </c>
      <c r="G803" s="1">
        <v>5</v>
      </c>
      <c r="H803" s="2">
        <v>2.7738200000000002</v>
      </c>
      <c r="I803" s="2">
        <f t="shared" si="48"/>
        <v>1.7709646798804246</v>
      </c>
      <c r="J803" s="1">
        <v>17</v>
      </c>
      <c r="K803" s="2">
        <v>2.8359999999999999</v>
      </c>
      <c r="L803" s="2">
        <f t="shared" si="49"/>
        <v>6.0212799115934432</v>
      </c>
      <c r="M803" s="1">
        <v>12</v>
      </c>
      <c r="N803" s="2">
        <v>2.8259599999999998</v>
      </c>
      <c r="O803" s="2">
        <f t="shared" si="50"/>
        <v>4.2503152317130191</v>
      </c>
      <c r="P803" s="1" t="s">
        <v>3435</v>
      </c>
      <c r="Q803" s="35">
        <v>-12457.842284</v>
      </c>
      <c r="R803" s="35">
        <v>-12456.4072</v>
      </c>
      <c r="S803" s="40">
        <v>0.99456800000000001</v>
      </c>
      <c r="T803" s="47">
        <v>0.17727000000000001</v>
      </c>
      <c r="U803" s="13">
        <v>8</v>
      </c>
      <c r="V803" s="13">
        <v>5</v>
      </c>
      <c r="W803" s="35">
        <f t="shared" si="51"/>
        <v>0.61538461538461542</v>
      </c>
      <c r="X803" s="35">
        <v>-0.6791923076925741</v>
      </c>
      <c r="Y803" s="35">
        <v>-5.2245562130198007E-2</v>
      </c>
      <c r="Z803" s="35">
        <v>-0.73829246153763961</v>
      </c>
      <c r="AA803" s="35">
        <v>-5.679172781058766E-2</v>
      </c>
    </row>
    <row r="804" spans="2:27" x14ac:dyDescent="0.25">
      <c r="B804" t="s">
        <v>931</v>
      </c>
      <c r="C804" s="13">
        <v>8</v>
      </c>
      <c r="D804" s="13">
        <v>5</v>
      </c>
      <c r="E804" s="1">
        <v>36</v>
      </c>
      <c r="F804" s="2">
        <v>2.8419400000000001</v>
      </c>
      <c r="G804" s="1">
        <v>6</v>
      </c>
      <c r="H804" s="2">
        <v>2.7832699999999999</v>
      </c>
      <c r="I804" s="2">
        <f t="shared" si="48"/>
        <v>2.1112338754512763</v>
      </c>
      <c r="J804" s="1">
        <v>15</v>
      </c>
      <c r="K804" s="2">
        <v>2.8785599999999998</v>
      </c>
      <c r="L804" s="2">
        <f t="shared" si="49"/>
        <v>5.2780846886281907</v>
      </c>
      <c r="M804" s="1">
        <v>15</v>
      </c>
      <c r="N804" s="2">
        <v>2.8287800000000001</v>
      </c>
      <c r="O804" s="2">
        <f t="shared" si="50"/>
        <v>5.2780846886281907</v>
      </c>
      <c r="P804" s="1" t="s">
        <v>3435</v>
      </c>
      <c r="Q804" s="35">
        <v>-12457.803308</v>
      </c>
      <c r="R804" s="35">
        <v>-12456.3406</v>
      </c>
      <c r="S804" s="40">
        <v>0.99402900000000005</v>
      </c>
      <c r="T804" s="47">
        <v>0.17430999999999899</v>
      </c>
      <c r="U804" s="13">
        <v>8</v>
      </c>
      <c r="V804" s="13">
        <v>5</v>
      </c>
      <c r="W804" s="35">
        <f t="shared" si="51"/>
        <v>0.61538461538461542</v>
      </c>
      <c r="X804" s="35">
        <v>-0.61259230769246642</v>
      </c>
      <c r="Y804" s="35">
        <v>-4.7122485207112805E-2</v>
      </c>
      <c r="Z804" s="35">
        <v>-0.69931646153781912</v>
      </c>
      <c r="AA804" s="35">
        <v>-5.3793573964447623E-2</v>
      </c>
    </row>
    <row r="805" spans="2:27" x14ac:dyDescent="0.25">
      <c r="B805" t="s">
        <v>932</v>
      </c>
      <c r="C805" s="44">
        <v>8</v>
      </c>
      <c r="D805" s="44">
        <v>5</v>
      </c>
      <c r="E805" s="1">
        <v>35</v>
      </c>
      <c r="F805" s="2">
        <v>2.8325200000000001</v>
      </c>
      <c r="G805" s="1">
        <v>4</v>
      </c>
      <c r="H805" s="2">
        <v>2.8051300000000001</v>
      </c>
      <c r="I805" s="2">
        <f t="shared" si="48"/>
        <v>1.4121700817646476</v>
      </c>
      <c r="J805" s="1">
        <v>18</v>
      </c>
      <c r="K805" s="2">
        <v>2.8229199999999999</v>
      </c>
      <c r="L805" s="2">
        <f t="shared" si="49"/>
        <v>6.3547653679409146</v>
      </c>
      <c r="M805" s="1">
        <v>13</v>
      </c>
      <c r="N805" s="2">
        <v>2.8542299999999998</v>
      </c>
      <c r="O805" s="2">
        <f t="shared" si="50"/>
        <v>4.589552765735105</v>
      </c>
      <c r="P805" s="1" t="s">
        <v>3435</v>
      </c>
      <c r="Q805" s="42">
        <v>-12457.976844999999</v>
      </c>
      <c r="R805" s="42">
        <v>-12456.565882999999</v>
      </c>
      <c r="S805" s="43">
        <v>0.99712900000000004</v>
      </c>
      <c r="T805" s="58">
        <v>0.19639000000000001</v>
      </c>
      <c r="U805" s="44">
        <v>8</v>
      </c>
      <c r="V805" s="44">
        <v>5</v>
      </c>
      <c r="W805" s="42">
        <f t="shared" si="51"/>
        <v>0.61538461538461542</v>
      </c>
      <c r="X805" s="35">
        <v>-0.8378753076922294</v>
      </c>
      <c r="Y805" s="35">
        <v>-6.4451946745556113E-2</v>
      </c>
      <c r="Z805" s="35">
        <v>-0.87285346153657883</v>
      </c>
      <c r="AA805" s="35">
        <v>-6.714257396435222E-2</v>
      </c>
    </row>
    <row r="806" spans="2:27" x14ac:dyDescent="0.25">
      <c r="B806" t="s">
        <v>933</v>
      </c>
      <c r="C806" s="13">
        <v>8</v>
      </c>
      <c r="D806" s="13">
        <v>5</v>
      </c>
      <c r="E806" s="1">
        <v>35</v>
      </c>
      <c r="F806" s="2">
        <v>2.83046</v>
      </c>
      <c r="G806" s="1">
        <v>5</v>
      </c>
      <c r="H806" s="2">
        <v>2.7993299999999999</v>
      </c>
      <c r="I806" s="2">
        <f t="shared" si="48"/>
        <v>1.7664973184570707</v>
      </c>
      <c r="J806" s="1">
        <v>16</v>
      </c>
      <c r="K806" s="2">
        <v>2.82281</v>
      </c>
      <c r="L806" s="2">
        <f t="shared" si="49"/>
        <v>5.6527914190626261</v>
      </c>
      <c r="M806" s="1">
        <v>14</v>
      </c>
      <c r="N806" s="2">
        <v>2.8503099999999999</v>
      </c>
      <c r="O806" s="2">
        <f t="shared" si="50"/>
        <v>4.9461924916797972</v>
      </c>
      <c r="P806" s="1" t="s">
        <v>3435</v>
      </c>
      <c r="Q806" s="35">
        <v>-12457.968346</v>
      </c>
      <c r="R806" s="35">
        <v>-12456.5594</v>
      </c>
      <c r="S806" s="40">
        <v>0.99390999999999996</v>
      </c>
      <c r="T806" s="47">
        <v>0.17372000000000001</v>
      </c>
      <c r="U806" s="13">
        <v>8</v>
      </c>
      <c r="V806" s="13">
        <v>5</v>
      </c>
      <c r="W806" s="35">
        <f t="shared" si="51"/>
        <v>0.61538461538461542</v>
      </c>
      <c r="X806" s="35">
        <v>-0.8313923076930223</v>
      </c>
      <c r="Y806" s="35">
        <v>-6.3953254437924795E-2</v>
      </c>
      <c r="Z806" s="35">
        <v>-0.86435446153700468</v>
      </c>
      <c r="AA806" s="35">
        <v>-6.648880473361575E-2</v>
      </c>
    </row>
    <row r="807" spans="2:27" x14ac:dyDescent="0.25">
      <c r="B807" t="s">
        <v>934</v>
      </c>
      <c r="C807" s="13">
        <v>8</v>
      </c>
      <c r="D807" s="13">
        <v>5</v>
      </c>
      <c r="E807" s="1">
        <v>34</v>
      </c>
      <c r="F807" s="2">
        <v>2.81995</v>
      </c>
      <c r="G807" s="1">
        <v>5</v>
      </c>
      <c r="H807" s="2">
        <v>2.8145500000000001</v>
      </c>
      <c r="I807" s="2">
        <f t="shared" si="48"/>
        <v>1.7730810829979256</v>
      </c>
      <c r="J807" s="1">
        <v>16</v>
      </c>
      <c r="K807" s="2">
        <v>2.8052299999999999</v>
      </c>
      <c r="L807" s="2">
        <f t="shared" si="49"/>
        <v>5.6738594655933614</v>
      </c>
      <c r="M807" s="1">
        <v>13</v>
      </c>
      <c r="N807" s="2">
        <v>2.84015</v>
      </c>
      <c r="O807" s="2">
        <f t="shared" si="50"/>
        <v>4.610010815794606</v>
      </c>
      <c r="P807" s="1" t="s">
        <v>3435</v>
      </c>
      <c r="Q807" s="35">
        <v>-12458.080534000001</v>
      </c>
      <c r="R807" s="35">
        <v>-12456.584699999999</v>
      </c>
      <c r="S807" s="40">
        <v>0.99669700000000006</v>
      </c>
      <c r="T807" s="47">
        <v>0.19214999999999899</v>
      </c>
      <c r="U807" s="13">
        <v>8</v>
      </c>
      <c r="V807" s="13">
        <v>5</v>
      </c>
      <c r="W807" s="35">
        <f t="shared" si="51"/>
        <v>0.61538461538461542</v>
      </c>
      <c r="X807" s="35">
        <v>-0.85669230769235583</v>
      </c>
      <c r="Y807" s="35">
        <v>-6.5899408284027378E-2</v>
      </c>
      <c r="Z807" s="35">
        <v>-0.9765424615379743</v>
      </c>
      <c r="AA807" s="35">
        <v>-7.5118650887536484E-2</v>
      </c>
    </row>
    <row r="808" spans="2:27" x14ac:dyDescent="0.25">
      <c r="B808" t="s">
        <v>935</v>
      </c>
      <c r="C808" s="13">
        <v>8</v>
      </c>
      <c r="D808" s="13">
        <v>5</v>
      </c>
      <c r="E808" s="1">
        <v>34</v>
      </c>
      <c r="F808" s="2">
        <v>2.81609</v>
      </c>
      <c r="G808" s="1">
        <v>5</v>
      </c>
      <c r="H808" s="2">
        <v>2.8004500000000001</v>
      </c>
      <c r="I808" s="2">
        <f t="shared" si="48"/>
        <v>1.7755114360691597</v>
      </c>
      <c r="J808" s="1">
        <v>15</v>
      </c>
      <c r="K808" s="2">
        <v>2.8117299999999998</v>
      </c>
      <c r="L808" s="2">
        <f t="shared" si="49"/>
        <v>5.3265343082074796</v>
      </c>
      <c r="M808" s="1">
        <v>14</v>
      </c>
      <c r="N808" s="2">
        <v>2.82633</v>
      </c>
      <c r="O808" s="2">
        <f t="shared" si="50"/>
        <v>4.9714320209936469</v>
      </c>
      <c r="P808" s="1" t="s">
        <v>3435</v>
      </c>
      <c r="Q808" s="35">
        <v>-12458.255045</v>
      </c>
      <c r="R808" s="35">
        <v>-12456.6157</v>
      </c>
      <c r="S808" s="40">
        <v>0.998116</v>
      </c>
      <c r="T808" s="47">
        <v>0.20083999999999999</v>
      </c>
      <c r="U808" s="13">
        <v>8</v>
      </c>
      <c r="V808" s="13">
        <v>5</v>
      </c>
      <c r="W808" s="35">
        <f t="shared" si="51"/>
        <v>0.61538461538461542</v>
      </c>
      <c r="X808" s="35">
        <v>-0.88769230769321439</v>
      </c>
      <c r="Y808" s="35">
        <v>-6.8284023668708796E-2</v>
      </c>
      <c r="Z808" s="35">
        <v>-1.1510534615372308</v>
      </c>
      <c r="AA808" s="35">
        <v>-8.8542573964402363E-2</v>
      </c>
    </row>
    <row r="809" spans="2:27" x14ac:dyDescent="0.25">
      <c r="B809" t="s">
        <v>936</v>
      </c>
      <c r="C809" s="13">
        <v>8</v>
      </c>
      <c r="D809" s="13">
        <v>5</v>
      </c>
      <c r="E809" s="1">
        <v>34</v>
      </c>
      <c r="F809" s="2">
        <v>2.81663</v>
      </c>
      <c r="G809" s="1">
        <v>6</v>
      </c>
      <c r="H809" s="2">
        <v>2.7823899999999999</v>
      </c>
      <c r="I809" s="2">
        <f t="shared" si="48"/>
        <v>2.1302052452753824</v>
      </c>
      <c r="J809" s="1">
        <v>14</v>
      </c>
      <c r="K809" s="2">
        <v>2.82206</v>
      </c>
      <c r="L809" s="2">
        <f t="shared" si="49"/>
        <v>4.9704789056425591</v>
      </c>
      <c r="M809" s="1">
        <v>14</v>
      </c>
      <c r="N809" s="2">
        <v>2.8258700000000001</v>
      </c>
      <c r="O809" s="2">
        <f t="shared" si="50"/>
        <v>4.9704789056425591</v>
      </c>
      <c r="P809" s="1" t="s">
        <v>3435</v>
      </c>
      <c r="Q809" s="35">
        <v>-12457.989258</v>
      </c>
      <c r="R809" s="35">
        <v>-12456.4845</v>
      </c>
      <c r="S809" s="40">
        <v>0.99657899999999999</v>
      </c>
      <c r="T809" s="47">
        <v>0.19109000000000001</v>
      </c>
      <c r="U809" s="13">
        <v>8</v>
      </c>
      <c r="V809" s="13">
        <v>5</v>
      </c>
      <c r="W809" s="35">
        <f t="shared" si="51"/>
        <v>0.61538461538461542</v>
      </c>
      <c r="X809" s="35">
        <v>-0.75649230769340647</v>
      </c>
      <c r="Y809" s="35">
        <v>-5.8191715976415884E-2</v>
      </c>
      <c r="Z809" s="35">
        <v>-0.88526646153695765</v>
      </c>
      <c r="AA809" s="35">
        <v>-6.8097420118227517E-2</v>
      </c>
    </row>
    <row r="810" spans="2:27" x14ac:dyDescent="0.25">
      <c r="B810" t="s">
        <v>937</v>
      </c>
      <c r="C810" s="13">
        <v>8</v>
      </c>
      <c r="D810" s="13">
        <v>5</v>
      </c>
      <c r="E810" s="1">
        <v>34</v>
      </c>
      <c r="F810" s="2">
        <v>2.8224399999999998</v>
      </c>
      <c r="G810" s="1">
        <v>5</v>
      </c>
      <c r="H810" s="2">
        <v>2.88347</v>
      </c>
      <c r="I810" s="2">
        <f t="shared" ref="I810:I873" si="52">G810/$F810</f>
        <v>1.7715168435821489</v>
      </c>
      <c r="J810" s="1">
        <v>17</v>
      </c>
      <c r="K810" s="2">
        <v>2.7923900000000001</v>
      </c>
      <c r="L810" s="2">
        <f t="shared" ref="L810:L873" si="53">J810/$F810</f>
        <v>6.0231572681793066</v>
      </c>
      <c r="M810" s="1">
        <v>12</v>
      </c>
      <c r="N810" s="2">
        <v>2.8395800000000002</v>
      </c>
      <c r="O810" s="2">
        <f t="shared" ref="O810:O873" si="54">M810/$F810</f>
        <v>4.2516404245971575</v>
      </c>
      <c r="P810" s="1" t="s">
        <v>3435</v>
      </c>
      <c r="Q810" s="35">
        <v>-12458.201037999999</v>
      </c>
      <c r="R810" s="35">
        <v>-12456.6993</v>
      </c>
      <c r="S810" s="40">
        <v>0.99797199999999997</v>
      </c>
      <c r="T810" s="47">
        <v>0.20659</v>
      </c>
      <c r="U810" s="13">
        <v>8</v>
      </c>
      <c r="V810" s="13">
        <v>5</v>
      </c>
      <c r="W810" s="35">
        <f t="shared" si="51"/>
        <v>0.61538461538461542</v>
      </c>
      <c r="X810" s="35">
        <v>-0.97129230769314745</v>
      </c>
      <c r="Y810" s="35">
        <v>-7.4714792899472887E-2</v>
      </c>
      <c r="Z810" s="35">
        <v>-1.0970464615365927</v>
      </c>
      <c r="AA810" s="35">
        <v>-8.4388189348968662E-2</v>
      </c>
    </row>
    <row r="811" spans="2:27" x14ac:dyDescent="0.25">
      <c r="B811" t="s">
        <v>938</v>
      </c>
      <c r="C811" s="13">
        <v>8</v>
      </c>
      <c r="D811" s="13">
        <v>5</v>
      </c>
      <c r="E811" s="1">
        <v>34</v>
      </c>
      <c r="F811" s="2">
        <v>2.8177400000000001</v>
      </c>
      <c r="G811" s="1">
        <v>5</v>
      </c>
      <c r="H811" s="2">
        <v>2.7981500000000001</v>
      </c>
      <c r="I811" s="2">
        <f t="shared" si="52"/>
        <v>1.7744717397630725</v>
      </c>
      <c r="J811" s="1">
        <v>14</v>
      </c>
      <c r="K811" s="2">
        <v>2.79833</v>
      </c>
      <c r="L811" s="2">
        <f t="shared" si="53"/>
        <v>4.9685208713366027</v>
      </c>
      <c r="M811" s="1">
        <v>15</v>
      </c>
      <c r="N811" s="2">
        <v>2.8423799999999999</v>
      </c>
      <c r="O811" s="2">
        <f t="shared" si="54"/>
        <v>5.3234152192892177</v>
      </c>
      <c r="P811" s="1" t="s">
        <v>3435</v>
      </c>
      <c r="Q811" s="35">
        <v>-12457.989699</v>
      </c>
      <c r="R811" s="35">
        <v>-12456.612499999999</v>
      </c>
      <c r="S811" s="40">
        <v>0.995394</v>
      </c>
      <c r="T811" s="47">
        <v>0.18212</v>
      </c>
      <c r="U811" s="13">
        <v>8</v>
      </c>
      <c r="V811" s="13">
        <v>5</v>
      </c>
      <c r="W811" s="35">
        <f t="shared" ref="W811:W874" si="55">U811/13</f>
        <v>0.61538461538461542</v>
      </c>
      <c r="X811" s="35">
        <v>-0.88449230769219866</v>
      </c>
      <c r="Y811" s="35">
        <v>-6.8037869822476824E-2</v>
      </c>
      <c r="Z811" s="35">
        <v>-0.88570746153709479</v>
      </c>
      <c r="AA811" s="35">
        <v>-6.8131343195161134E-2</v>
      </c>
    </row>
    <row r="812" spans="2:27" x14ac:dyDescent="0.25">
      <c r="B812" t="s">
        <v>939</v>
      </c>
      <c r="C812" s="13">
        <v>8</v>
      </c>
      <c r="D812" s="13">
        <v>5</v>
      </c>
      <c r="E812" s="1">
        <v>34</v>
      </c>
      <c r="F812" s="2">
        <v>2.82179</v>
      </c>
      <c r="G812" s="1">
        <v>5</v>
      </c>
      <c r="H812" s="2">
        <v>2.8392200000000001</v>
      </c>
      <c r="I812" s="2">
        <f t="shared" si="52"/>
        <v>1.7719249129098906</v>
      </c>
      <c r="J812" s="1">
        <v>16</v>
      </c>
      <c r="K812" s="2">
        <v>2.8082199999999999</v>
      </c>
      <c r="L812" s="2">
        <f t="shared" si="53"/>
        <v>5.6701597213116495</v>
      </c>
      <c r="M812" s="1">
        <v>13</v>
      </c>
      <c r="N812" s="2">
        <v>2.8317800000000002</v>
      </c>
      <c r="O812" s="2">
        <f t="shared" si="54"/>
        <v>4.6070047735657154</v>
      </c>
      <c r="P812" s="1" t="s">
        <v>3435</v>
      </c>
      <c r="Q812" s="35">
        <v>-12458.133546999999</v>
      </c>
      <c r="R812" s="35">
        <v>-12456.743899999999</v>
      </c>
      <c r="S812" s="40">
        <v>0.99688600000000005</v>
      </c>
      <c r="T812" s="47">
        <v>0.19386999999999999</v>
      </c>
      <c r="U812" s="13">
        <v>8</v>
      </c>
      <c r="V812" s="13">
        <v>5</v>
      </c>
      <c r="W812" s="35">
        <f t="shared" si="55"/>
        <v>0.61538461538461542</v>
      </c>
      <c r="X812" s="35">
        <v>-1.0158923076924111</v>
      </c>
      <c r="Y812" s="35">
        <v>-7.8145562130185475E-2</v>
      </c>
      <c r="Z812" s="35">
        <v>-1.0295554615368019</v>
      </c>
      <c r="AA812" s="35">
        <v>-7.9196573964369382E-2</v>
      </c>
    </row>
    <row r="813" spans="2:27" x14ac:dyDescent="0.25">
      <c r="B813" t="s">
        <v>940</v>
      </c>
      <c r="C813" s="13">
        <v>8</v>
      </c>
      <c r="D813" s="13">
        <v>5</v>
      </c>
      <c r="E813" s="1">
        <v>34</v>
      </c>
      <c r="F813" s="2">
        <v>2.81203</v>
      </c>
      <c r="G813" s="1">
        <v>6</v>
      </c>
      <c r="H813" s="2">
        <v>2.8551500000000001</v>
      </c>
      <c r="I813" s="2">
        <f t="shared" si="52"/>
        <v>2.1336898966227245</v>
      </c>
      <c r="J813" s="1">
        <v>17</v>
      </c>
      <c r="K813" s="2">
        <v>2.7963200000000001</v>
      </c>
      <c r="L813" s="2">
        <f t="shared" si="53"/>
        <v>6.0454547070977194</v>
      </c>
      <c r="M813" s="1">
        <v>11</v>
      </c>
      <c r="N813" s="2">
        <v>2.8127800000000001</v>
      </c>
      <c r="O813" s="2">
        <f t="shared" si="54"/>
        <v>3.9117648104749949</v>
      </c>
      <c r="P813" s="1" t="s">
        <v>3435</v>
      </c>
      <c r="Q813" s="35">
        <v>-12458.058889</v>
      </c>
      <c r="R813" s="35">
        <v>-12456.6865</v>
      </c>
      <c r="S813" s="40">
        <v>0.99561100000000002</v>
      </c>
      <c r="T813" s="47">
        <v>0.18367</v>
      </c>
      <c r="U813" s="13">
        <v>8</v>
      </c>
      <c r="V813" s="13">
        <v>5</v>
      </c>
      <c r="W813" s="35">
        <f t="shared" si="55"/>
        <v>0.61538461538461542</v>
      </c>
      <c r="X813" s="35">
        <v>-0.95849230769272253</v>
      </c>
      <c r="Y813" s="35">
        <v>-7.3730177514824816E-2</v>
      </c>
      <c r="Z813" s="35">
        <v>-0.95489746153725719</v>
      </c>
      <c r="AA813" s="35">
        <v>-7.345365088748132E-2</v>
      </c>
    </row>
    <row r="814" spans="2:27" x14ac:dyDescent="0.25">
      <c r="B814" t="s">
        <v>941</v>
      </c>
      <c r="C814" s="13">
        <v>8</v>
      </c>
      <c r="D814" s="13">
        <v>5</v>
      </c>
      <c r="E814" s="1">
        <v>34</v>
      </c>
      <c r="F814" s="2">
        <v>2.8155399999999999</v>
      </c>
      <c r="G814" s="1">
        <v>4</v>
      </c>
      <c r="H814" s="2">
        <v>2.7936100000000001</v>
      </c>
      <c r="I814" s="2">
        <f t="shared" si="52"/>
        <v>1.4206866178424034</v>
      </c>
      <c r="J814" s="1">
        <v>18</v>
      </c>
      <c r="K814" s="2">
        <v>2.8181400000000001</v>
      </c>
      <c r="L814" s="2">
        <f t="shared" si="53"/>
        <v>6.3930897802908149</v>
      </c>
      <c r="M814" s="1">
        <v>12</v>
      </c>
      <c r="N814" s="2">
        <v>2.8189500000000001</v>
      </c>
      <c r="O814" s="2">
        <f t="shared" si="54"/>
        <v>4.2620598535272096</v>
      </c>
      <c r="P814" s="1" t="s">
        <v>3435</v>
      </c>
      <c r="Q814" s="35">
        <v>-12458.082312</v>
      </c>
      <c r="R814" s="35">
        <v>-12456.712799999999</v>
      </c>
      <c r="S814" s="40">
        <v>0.995973</v>
      </c>
      <c r="T814" s="47">
        <v>0.18623000000000001</v>
      </c>
      <c r="U814" s="13">
        <v>8</v>
      </c>
      <c r="V814" s="13">
        <v>5</v>
      </c>
      <c r="W814" s="35">
        <f t="shared" si="55"/>
        <v>0.61538461538461542</v>
      </c>
      <c r="X814" s="35">
        <v>-0.98479230769225978</v>
      </c>
      <c r="Y814" s="35">
        <v>-7.5753254437866138E-2</v>
      </c>
      <c r="Z814" s="35">
        <v>-0.97832046153780539</v>
      </c>
      <c r="AA814" s="35">
        <v>-7.5255420118292726E-2</v>
      </c>
    </row>
    <row r="815" spans="2:27" x14ac:dyDescent="0.25">
      <c r="B815" t="s">
        <v>942</v>
      </c>
      <c r="C815" s="13">
        <v>8</v>
      </c>
      <c r="D815" s="13">
        <v>5</v>
      </c>
      <c r="E815" s="1">
        <v>34</v>
      </c>
      <c r="F815" s="2">
        <v>2.8226</v>
      </c>
      <c r="G815" s="1">
        <v>4</v>
      </c>
      <c r="H815" s="2">
        <v>2.84043</v>
      </c>
      <c r="I815" s="2">
        <f t="shared" si="52"/>
        <v>1.417133139658471</v>
      </c>
      <c r="J815" s="1">
        <v>18</v>
      </c>
      <c r="K815" s="2">
        <v>2.8105099999999998</v>
      </c>
      <c r="L815" s="2">
        <f t="shared" si="53"/>
        <v>6.3770991284631195</v>
      </c>
      <c r="M815" s="1">
        <v>12</v>
      </c>
      <c r="N815" s="2">
        <v>2.8347799999999999</v>
      </c>
      <c r="O815" s="2">
        <f t="shared" si="54"/>
        <v>4.2513994189754127</v>
      </c>
      <c r="P815" s="1" t="s">
        <v>3435</v>
      </c>
      <c r="Q815" s="35">
        <v>-12458.240301</v>
      </c>
      <c r="R815" s="35">
        <v>-12456.740900000001</v>
      </c>
      <c r="S815" s="40">
        <v>0.99705500000000002</v>
      </c>
      <c r="T815" s="47">
        <v>0.19552999999999901</v>
      </c>
      <c r="U815" s="13">
        <v>8</v>
      </c>
      <c r="V815" s="13">
        <v>5</v>
      </c>
      <c r="W815" s="35">
        <f t="shared" si="55"/>
        <v>0.61538461538461542</v>
      </c>
      <c r="X815" s="35">
        <v>-1.0128923076936189</v>
      </c>
      <c r="Y815" s="35">
        <v>-7.7914792899509144E-2</v>
      </c>
      <c r="Z815" s="35">
        <v>-1.1363094615371665</v>
      </c>
      <c r="AA815" s="35">
        <v>-8.7408420118243582E-2</v>
      </c>
    </row>
    <row r="816" spans="2:27" x14ac:dyDescent="0.25">
      <c r="B816" t="s">
        <v>943</v>
      </c>
      <c r="C816" s="13">
        <v>8</v>
      </c>
      <c r="D816" s="13">
        <v>5</v>
      </c>
      <c r="E816" s="1">
        <v>35</v>
      </c>
      <c r="F816" s="2">
        <v>2.8268900000000001</v>
      </c>
      <c r="G816" s="1">
        <v>4</v>
      </c>
      <c r="H816" s="2">
        <v>2.8004699999999998</v>
      </c>
      <c r="I816" s="2">
        <f t="shared" si="52"/>
        <v>1.4149825426528799</v>
      </c>
      <c r="J816" s="1">
        <v>17</v>
      </c>
      <c r="K816" s="2">
        <v>2.81454</v>
      </c>
      <c r="L816" s="2">
        <f t="shared" si="53"/>
        <v>6.0136758062747395</v>
      </c>
      <c r="M816" s="1">
        <v>14</v>
      </c>
      <c r="N816" s="2">
        <v>2.84944</v>
      </c>
      <c r="O816" s="2">
        <f t="shared" si="54"/>
        <v>4.9524388992850801</v>
      </c>
      <c r="P816" s="1" t="s">
        <v>3435</v>
      </c>
      <c r="Q816" s="35">
        <v>-12458.617617</v>
      </c>
      <c r="R816" s="35">
        <v>-12456.844300000001</v>
      </c>
      <c r="S816" s="40">
        <v>0.99297299999999999</v>
      </c>
      <c r="T816" s="47">
        <v>0.16941999999999999</v>
      </c>
      <c r="U816" s="13">
        <v>8</v>
      </c>
      <c r="V816" s="13">
        <v>5</v>
      </c>
      <c r="W816" s="35">
        <f t="shared" si="55"/>
        <v>0.61538461538461542</v>
      </c>
      <c r="X816" s="35">
        <v>-1.116292307693584</v>
      </c>
      <c r="Y816" s="35">
        <v>-8.5868639053352611E-2</v>
      </c>
      <c r="Z816" s="35">
        <v>-1.5136254615372309</v>
      </c>
      <c r="AA816" s="35">
        <v>-0.11643272781055622</v>
      </c>
    </row>
    <row r="817" spans="2:27" x14ac:dyDescent="0.25">
      <c r="B817" t="s">
        <v>944</v>
      </c>
      <c r="C817" s="13">
        <v>8</v>
      </c>
      <c r="D817" s="13">
        <v>5</v>
      </c>
      <c r="E817" s="1">
        <v>34</v>
      </c>
      <c r="F817" s="2">
        <v>2.8159000000000001</v>
      </c>
      <c r="G817" s="1">
        <v>4</v>
      </c>
      <c r="H817" s="2">
        <v>2.7756099999999999</v>
      </c>
      <c r="I817" s="2">
        <f t="shared" si="52"/>
        <v>1.4205049895237756</v>
      </c>
      <c r="J817" s="1">
        <v>17</v>
      </c>
      <c r="K817" s="2">
        <v>2.8134800000000002</v>
      </c>
      <c r="L817" s="2">
        <f t="shared" si="53"/>
        <v>6.0371462054760467</v>
      </c>
      <c r="M817" s="1">
        <v>13</v>
      </c>
      <c r="N817" s="2">
        <v>2.8314699999999999</v>
      </c>
      <c r="O817" s="2">
        <f t="shared" si="54"/>
        <v>4.6166412159522707</v>
      </c>
      <c r="P817" s="1" t="s">
        <v>3435</v>
      </c>
      <c r="Q817" s="35">
        <v>-12458.205282000001</v>
      </c>
      <c r="R817" s="35">
        <v>-12456.873600000001</v>
      </c>
      <c r="S817" s="40">
        <v>0.99687199999999998</v>
      </c>
      <c r="T817" s="47">
        <v>0.19381000000000001</v>
      </c>
      <c r="U817" s="13">
        <v>8</v>
      </c>
      <c r="V817" s="13">
        <v>5</v>
      </c>
      <c r="W817" s="35">
        <f t="shared" si="55"/>
        <v>0.61538461538461542</v>
      </c>
      <c r="X817" s="35">
        <v>-1.1455923076937324</v>
      </c>
      <c r="Y817" s="35">
        <v>-8.8122485207210194E-2</v>
      </c>
      <c r="Z817" s="35">
        <v>-1.1012904615381558</v>
      </c>
      <c r="AA817" s="35">
        <v>-8.4714650887550452E-2</v>
      </c>
    </row>
    <row r="818" spans="2:27" x14ac:dyDescent="0.25">
      <c r="B818" t="s">
        <v>945</v>
      </c>
      <c r="C818" s="13">
        <v>8</v>
      </c>
      <c r="D818" s="13">
        <v>5</v>
      </c>
      <c r="E818" s="1">
        <v>36</v>
      </c>
      <c r="F818" s="2">
        <v>2.8366400000000001</v>
      </c>
      <c r="G818" s="1">
        <v>6</v>
      </c>
      <c r="H818" s="2">
        <v>2.78938</v>
      </c>
      <c r="I818" s="2">
        <f t="shared" si="52"/>
        <v>2.1151785210671781</v>
      </c>
      <c r="J818" s="1">
        <v>16</v>
      </c>
      <c r="K818" s="2">
        <v>2.8658899999999998</v>
      </c>
      <c r="L818" s="2">
        <f t="shared" si="53"/>
        <v>5.6404760561791418</v>
      </c>
      <c r="M818" s="1">
        <v>14</v>
      </c>
      <c r="N818" s="2">
        <v>2.8234699999999999</v>
      </c>
      <c r="O818" s="2">
        <f t="shared" si="54"/>
        <v>4.9354165491567485</v>
      </c>
      <c r="P818" s="1" t="s">
        <v>3435</v>
      </c>
      <c r="Q818" s="35">
        <v>-12457.703154000001</v>
      </c>
      <c r="R818" s="35">
        <v>-12456.2742</v>
      </c>
      <c r="S818" s="40">
        <v>0.99506899999999998</v>
      </c>
      <c r="T818" s="47">
        <v>0.18007999999999899</v>
      </c>
      <c r="U818" s="13">
        <v>8</v>
      </c>
      <c r="V818" s="13">
        <v>5</v>
      </c>
      <c r="W818" s="35">
        <f t="shared" si="55"/>
        <v>0.61538461538461542</v>
      </c>
      <c r="X818" s="35">
        <v>-0.54619230769276328</v>
      </c>
      <c r="Y818" s="35">
        <v>-4.2014792899443328E-2</v>
      </c>
      <c r="Z818" s="35">
        <v>-0.59916246153807151</v>
      </c>
      <c r="AA818" s="35">
        <v>-4.6089420118313192E-2</v>
      </c>
    </row>
    <row r="819" spans="2:27" ht="15.75" thickBot="1" x14ac:dyDescent="0.3">
      <c r="B819" s="30" t="s">
        <v>946</v>
      </c>
      <c r="C819" s="38">
        <v>8</v>
      </c>
      <c r="D819" s="38">
        <v>5</v>
      </c>
      <c r="E819" s="31">
        <v>35</v>
      </c>
      <c r="F819" s="32">
        <v>2.8281499999999999</v>
      </c>
      <c r="G819" s="31">
        <v>6</v>
      </c>
      <c r="H819" s="32">
        <v>2.8211300000000001</v>
      </c>
      <c r="I819" s="32">
        <f t="shared" si="52"/>
        <v>2.1215282074854587</v>
      </c>
      <c r="J819" s="31">
        <v>15</v>
      </c>
      <c r="K819" s="32">
        <v>2.8406400000000001</v>
      </c>
      <c r="L819" s="32">
        <f t="shared" si="53"/>
        <v>5.3038205187136471</v>
      </c>
      <c r="M819" s="31">
        <v>14</v>
      </c>
      <c r="N819" s="32">
        <v>2.8177699999999999</v>
      </c>
      <c r="O819" s="32">
        <f t="shared" si="54"/>
        <v>4.9502324841327372</v>
      </c>
      <c r="P819" s="31" t="s">
        <v>3435</v>
      </c>
      <c r="Q819" s="39">
        <v>-12457.93238</v>
      </c>
      <c r="R819" s="39">
        <v>-12456.485000000001</v>
      </c>
      <c r="S819" s="41">
        <v>0.99558999999999997</v>
      </c>
      <c r="T819" s="74">
        <v>0.18343999999999999</v>
      </c>
      <c r="U819" s="38">
        <v>8</v>
      </c>
      <c r="V819" s="38">
        <v>5</v>
      </c>
      <c r="W819" s="39">
        <f t="shared" si="55"/>
        <v>0.61538461538461542</v>
      </c>
      <c r="X819" s="39">
        <v>-0.75699230769350834</v>
      </c>
      <c r="Y819" s="39">
        <v>-5.8230177514885254E-2</v>
      </c>
      <c r="Z819" s="39">
        <v>-0.82838846153754275</v>
      </c>
      <c r="AA819" s="39">
        <v>-6.3722189349041752E-2</v>
      </c>
    </row>
    <row r="820" spans="2:27" ht="15.75" thickTop="1" x14ac:dyDescent="0.25">
      <c r="B820" t="s">
        <v>947</v>
      </c>
      <c r="C820" s="13">
        <v>7</v>
      </c>
      <c r="D820" s="13">
        <v>6</v>
      </c>
      <c r="E820" s="1">
        <v>35</v>
      </c>
      <c r="F820" s="2">
        <v>2.8304499999999999</v>
      </c>
      <c r="G820" s="1">
        <v>9</v>
      </c>
      <c r="H820" s="2">
        <v>2.8167200000000001</v>
      </c>
      <c r="I820" s="2">
        <f t="shared" si="52"/>
        <v>3.1797064071084105</v>
      </c>
      <c r="J820" s="1">
        <v>15</v>
      </c>
      <c r="K820" s="2">
        <v>2.8365399999999998</v>
      </c>
      <c r="L820" s="2">
        <f t="shared" si="53"/>
        <v>5.2995106785140171</v>
      </c>
      <c r="M820" s="1">
        <v>11</v>
      </c>
      <c r="N820" s="2">
        <v>2.83338</v>
      </c>
      <c r="O820" s="2">
        <f t="shared" si="54"/>
        <v>3.8863078309102792</v>
      </c>
      <c r="P820" s="1" t="s">
        <v>3435</v>
      </c>
      <c r="Q820" s="35">
        <v>-12364.513964</v>
      </c>
      <c r="R820" s="47">
        <v>-12363.1985</v>
      </c>
      <c r="S820" s="48">
        <v>0.99597100000000005</v>
      </c>
      <c r="T820" s="47">
        <v>0.18618000000000001</v>
      </c>
      <c r="U820" s="13">
        <v>7</v>
      </c>
      <c r="V820" s="13">
        <v>6</v>
      </c>
      <c r="W820" s="35">
        <f t="shared" si="55"/>
        <v>0.53846153846153844</v>
      </c>
      <c r="X820" s="35">
        <v>-0.75583076923248882</v>
      </c>
      <c r="Y820" s="35">
        <v>-5.8140828402499137E-2</v>
      </c>
      <c r="Z820" s="35">
        <v>-0.64517215384512383</v>
      </c>
      <c r="AA820" s="35">
        <v>-4.9628627218855678E-2</v>
      </c>
    </row>
    <row r="821" spans="2:27" x14ac:dyDescent="0.25">
      <c r="B821" t="s">
        <v>948</v>
      </c>
      <c r="C821" s="13">
        <v>7</v>
      </c>
      <c r="D821" s="13">
        <v>6</v>
      </c>
      <c r="E821" s="1">
        <v>34</v>
      </c>
      <c r="F821" s="2">
        <v>2.81717</v>
      </c>
      <c r="G821" s="1">
        <v>10</v>
      </c>
      <c r="H821" s="2">
        <v>2.8380299999999998</v>
      </c>
      <c r="I821" s="2">
        <f t="shared" si="52"/>
        <v>3.5496615397721829</v>
      </c>
      <c r="J821" s="1">
        <v>14</v>
      </c>
      <c r="K821" s="2">
        <v>2.8073999999999999</v>
      </c>
      <c r="L821" s="2">
        <f t="shared" si="53"/>
        <v>4.9695261556810557</v>
      </c>
      <c r="M821" s="1">
        <v>10</v>
      </c>
      <c r="N821" s="2">
        <v>2.8099699999999999</v>
      </c>
      <c r="O821" s="2">
        <f t="shared" si="54"/>
        <v>3.5496615397721829</v>
      </c>
      <c r="P821" s="1" t="s">
        <v>3435</v>
      </c>
      <c r="Q821" s="35">
        <v>-12364.54249</v>
      </c>
      <c r="R821" s="47">
        <v>-12363.013999999999</v>
      </c>
      <c r="S821" s="48">
        <v>0.99573199999999995</v>
      </c>
      <c r="T821" s="47">
        <v>0.18442</v>
      </c>
      <c r="U821" s="13">
        <v>7</v>
      </c>
      <c r="V821" s="13">
        <v>6</v>
      </c>
      <c r="W821" s="35">
        <f t="shared" si="55"/>
        <v>0.53846153846153844</v>
      </c>
      <c r="X821" s="35">
        <v>-0.57133076923128101</v>
      </c>
      <c r="Y821" s="35">
        <v>-4.394852071009854E-2</v>
      </c>
      <c r="Z821" s="35">
        <v>-0.67369815384518006</v>
      </c>
      <c r="AA821" s="35">
        <v>-5.1822934911167698E-2</v>
      </c>
    </row>
    <row r="822" spans="2:27" x14ac:dyDescent="0.25">
      <c r="B822" t="s">
        <v>949</v>
      </c>
      <c r="C822" s="13">
        <v>7</v>
      </c>
      <c r="D822" s="13">
        <v>6</v>
      </c>
      <c r="E822" s="1">
        <v>36</v>
      </c>
      <c r="F822" s="2">
        <v>2.8376700000000001</v>
      </c>
      <c r="G822" s="1">
        <v>9</v>
      </c>
      <c r="H822" s="2">
        <v>2.85548</v>
      </c>
      <c r="I822" s="2">
        <f t="shared" si="52"/>
        <v>3.1716161498694349</v>
      </c>
      <c r="J822" s="1">
        <v>18</v>
      </c>
      <c r="K822" s="2">
        <v>2.8379500000000002</v>
      </c>
      <c r="L822" s="2">
        <f t="shared" si="53"/>
        <v>6.3432322997388697</v>
      </c>
      <c r="M822" s="1">
        <v>9</v>
      </c>
      <c r="N822" s="2">
        <v>2.8193100000000002</v>
      </c>
      <c r="O822" s="2">
        <f t="shared" si="54"/>
        <v>3.1716161498694349</v>
      </c>
      <c r="P822" s="1" t="s">
        <v>3435</v>
      </c>
      <c r="Q822" s="35">
        <v>-12364.719423</v>
      </c>
      <c r="R822" s="47">
        <v>-12363.164699999999</v>
      </c>
      <c r="S822" s="48">
        <v>0.99348099999999995</v>
      </c>
      <c r="T822" s="47">
        <v>0.17169999999999999</v>
      </c>
      <c r="U822" s="13">
        <v>7</v>
      </c>
      <c r="V822" s="13">
        <v>6</v>
      </c>
      <c r="W822" s="35">
        <f t="shared" si="55"/>
        <v>0.53846153846153844</v>
      </c>
      <c r="X822" s="35">
        <v>-0.72203076923142362</v>
      </c>
      <c r="Y822" s="35">
        <v>-5.5540828402417204E-2</v>
      </c>
      <c r="Z822" s="35">
        <v>-0.85063115384582488</v>
      </c>
      <c r="AA822" s="35">
        <v>-6.5433165680448074E-2</v>
      </c>
    </row>
    <row r="823" spans="2:27" x14ac:dyDescent="0.25">
      <c r="B823" t="s">
        <v>950</v>
      </c>
      <c r="C823" s="13">
        <v>7</v>
      </c>
      <c r="D823" s="13">
        <v>6</v>
      </c>
      <c r="E823" s="1">
        <v>36</v>
      </c>
      <c r="F823" s="2">
        <v>2.8382499999999999</v>
      </c>
      <c r="G823" s="1">
        <v>9</v>
      </c>
      <c r="H823" s="2">
        <v>2.8427099999999998</v>
      </c>
      <c r="I823" s="2">
        <f t="shared" si="52"/>
        <v>3.170968026072404</v>
      </c>
      <c r="J823" s="1">
        <v>16</v>
      </c>
      <c r="K823" s="2">
        <v>2.8548399999999998</v>
      </c>
      <c r="L823" s="2">
        <f t="shared" si="53"/>
        <v>5.6372764907953847</v>
      </c>
      <c r="M823" s="1">
        <v>11</v>
      </c>
      <c r="N823" s="2">
        <v>2.8104800000000001</v>
      </c>
      <c r="O823" s="2">
        <f t="shared" si="54"/>
        <v>3.8756275874218269</v>
      </c>
      <c r="P823" s="1" t="s">
        <v>3435</v>
      </c>
      <c r="Q823" s="35">
        <v>-12364.334092999999</v>
      </c>
      <c r="R823" s="47">
        <v>-12363.0309</v>
      </c>
      <c r="S823" s="48">
        <v>0.99646100000000004</v>
      </c>
      <c r="T823" s="47">
        <v>0.19005999999999901</v>
      </c>
      <c r="U823" s="13">
        <v>7</v>
      </c>
      <c r="V823" s="13">
        <v>6</v>
      </c>
      <c r="W823" s="35">
        <f t="shared" si="55"/>
        <v>0.53846153846153844</v>
      </c>
      <c r="X823" s="35">
        <v>-0.58823076923181361</v>
      </c>
      <c r="Y823" s="35">
        <v>-4.524852071013951E-2</v>
      </c>
      <c r="Z823" s="35">
        <v>-0.46530115384484816</v>
      </c>
      <c r="AA823" s="35">
        <v>-3.5792396449603706E-2</v>
      </c>
    </row>
    <row r="824" spans="2:27" x14ac:dyDescent="0.25">
      <c r="B824" t="s">
        <v>951</v>
      </c>
      <c r="C824" s="13">
        <v>7</v>
      </c>
      <c r="D824" s="13">
        <v>6</v>
      </c>
      <c r="E824" s="1">
        <v>36</v>
      </c>
      <c r="F824" s="2">
        <v>2.8369</v>
      </c>
      <c r="G824" s="1">
        <v>7</v>
      </c>
      <c r="H824" s="2">
        <v>2.84267</v>
      </c>
      <c r="I824" s="2">
        <f t="shared" si="52"/>
        <v>2.4674821107546969</v>
      </c>
      <c r="J824" s="1">
        <v>20</v>
      </c>
      <c r="K824" s="2">
        <v>2.8469199999999999</v>
      </c>
      <c r="L824" s="2">
        <f t="shared" si="53"/>
        <v>7.0499488878705634</v>
      </c>
      <c r="M824" s="1">
        <v>9</v>
      </c>
      <c r="N824" s="2">
        <v>2.8101400000000001</v>
      </c>
      <c r="O824" s="2">
        <f t="shared" si="54"/>
        <v>3.1724769995417534</v>
      </c>
      <c r="P824" s="1" t="s">
        <v>3435</v>
      </c>
      <c r="Q824" s="35">
        <v>-12364.645865</v>
      </c>
      <c r="R824" s="47">
        <v>-12363.3272</v>
      </c>
      <c r="S824" s="48">
        <v>0.99278999999999995</v>
      </c>
      <c r="T824" s="47">
        <v>0.16866</v>
      </c>
      <c r="U824" s="13">
        <v>7</v>
      </c>
      <c r="V824" s="13">
        <v>6</v>
      </c>
      <c r="W824" s="35">
        <f t="shared" si="55"/>
        <v>0.53846153846153844</v>
      </c>
      <c r="X824" s="35">
        <v>-0.88453076923178742</v>
      </c>
      <c r="Y824" s="35">
        <v>-6.8040828402445186E-2</v>
      </c>
      <c r="Z824" s="35">
        <v>-0.77707315384577669</v>
      </c>
      <c r="AA824" s="35">
        <v>-5.977485798813667E-2</v>
      </c>
    </row>
    <row r="825" spans="2:27" x14ac:dyDescent="0.25">
      <c r="B825" t="s">
        <v>952</v>
      </c>
      <c r="C825" s="13">
        <v>7</v>
      </c>
      <c r="D825" s="13">
        <v>6</v>
      </c>
      <c r="E825" s="1">
        <v>35</v>
      </c>
      <c r="F825" s="2">
        <v>2.8287399999999998</v>
      </c>
      <c r="G825" s="1">
        <v>8</v>
      </c>
      <c r="H825" s="2">
        <v>2.8351099999999998</v>
      </c>
      <c r="I825" s="2">
        <f t="shared" si="52"/>
        <v>2.8281142840982207</v>
      </c>
      <c r="J825" s="1">
        <v>19</v>
      </c>
      <c r="K825" s="2">
        <v>2.8259799999999999</v>
      </c>
      <c r="L825" s="2">
        <f t="shared" si="53"/>
        <v>6.7167714247332739</v>
      </c>
      <c r="M825" s="1">
        <v>8</v>
      </c>
      <c r="N825" s="2">
        <v>2.8289300000000002</v>
      </c>
      <c r="O825" s="2">
        <f t="shared" si="54"/>
        <v>2.8281142840982207</v>
      </c>
      <c r="P825" s="1" t="s">
        <v>3435</v>
      </c>
      <c r="Q825" s="35">
        <v>-12364.45422</v>
      </c>
      <c r="R825" s="47">
        <v>-12363.0993</v>
      </c>
      <c r="S825" s="48">
        <v>0.99298299999999995</v>
      </c>
      <c r="T825" s="47">
        <v>0.16949</v>
      </c>
      <c r="U825" s="13">
        <v>7</v>
      </c>
      <c r="V825" s="13">
        <v>6</v>
      </c>
      <c r="W825" s="35">
        <f t="shared" si="55"/>
        <v>0.53846153846153844</v>
      </c>
      <c r="X825" s="35">
        <v>-0.65663076923192421</v>
      </c>
      <c r="Y825" s="35">
        <v>-5.0510059171686481E-2</v>
      </c>
      <c r="Z825" s="35">
        <v>-0.58542815384498681</v>
      </c>
      <c r="AA825" s="35">
        <v>-4.503293491115283E-2</v>
      </c>
    </row>
    <row r="826" spans="2:27" x14ac:dyDescent="0.25">
      <c r="B826" t="s">
        <v>953</v>
      </c>
      <c r="C826" s="13">
        <v>7</v>
      </c>
      <c r="D826" s="13">
        <v>6</v>
      </c>
      <c r="E826" s="1">
        <v>36</v>
      </c>
      <c r="F826" s="2">
        <v>2.8380800000000002</v>
      </c>
      <c r="G826" s="1">
        <v>8</v>
      </c>
      <c r="H826" s="2">
        <v>2.84985</v>
      </c>
      <c r="I826" s="2">
        <f t="shared" si="52"/>
        <v>2.8188070808433867</v>
      </c>
      <c r="J826" s="1">
        <v>20</v>
      </c>
      <c r="K826" s="2">
        <v>2.84354</v>
      </c>
      <c r="L826" s="2">
        <f t="shared" si="53"/>
        <v>7.0470177021084677</v>
      </c>
      <c r="M826" s="1">
        <v>8</v>
      </c>
      <c r="N826" s="2">
        <v>2.8126799999999998</v>
      </c>
      <c r="O826" s="2">
        <f t="shared" si="54"/>
        <v>2.8188070808433867</v>
      </c>
      <c r="P826" s="1" t="s">
        <v>3435</v>
      </c>
      <c r="Q826" s="35">
        <v>-12364.826293</v>
      </c>
      <c r="R826" s="47">
        <v>-12363.2682</v>
      </c>
      <c r="S826" s="48">
        <v>0.99689099999999997</v>
      </c>
      <c r="T826" s="47">
        <v>0.18812999999999999</v>
      </c>
      <c r="U826" s="13">
        <v>7</v>
      </c>
      <c r="V826" s="13">
        <v>6</v>
      </c>
      <c r="W826" s="35">
        <f t="shared" si="55"/>
        <v>0.53846153846153844</v>
      </c>
      <c r="X826" s="35">
        <v>-0.82553076923250046</v>
      </c>
      <c r="Y826" s="35">
        <v>-6.3502366864038498E-2</v>
      </c>
      <c r="Z826" s="35">
        <v>-0.95750115384544188</v>
      </c>
      <c r="AA826" s="35">
        <v>-7.3653934911187838E-2</v>
      </c>
    </row>
    <row r="827" spans="2:27" x14ac:dyDescent="0.25">
      <c r="B827" t="s">
        <v>954</v>
      </c>
      <c r="C827" s="13">
        <v>7</v>
      </c>
      <c r="D827" s="13">
        <v>6</v>
      </c>
      <c r="E827" s="1">
        <v>36</v>
      </c>
      <c r="F827" s="2">
        <v>2.83595</v>
      </c>
      <c r="G827" s="1">
        <v>7</v>
      </c>
      <c r="H827" s="2">
        <v>2.8305699999999998</v>
      </c>
      <c r="I827" s="2">
        <f t="shared" si="52"/>
        <v>2.4683086796311642</v>
      </c>
      <c r="J827" s="1">
        <v>20</v>
      </c>
      <c r="K827" s="2">
        <v>2.8529200000000001</v>
      </c>
      <c r="L827" s="2">
        <f t="shared" si="53"/>
        <v>7.0523105132318973</v>
      </c>
      <c r="M827" s="1">
        <v>9</v>
      </c>
      <c r="N827" s="2">
        <v>2.8024200000000001</v>
      </c>
      <c r="O827" s="2">
        <f t="shared" si="54"/>
        <v>3.1735397309543538</v>
      </c>
      <c r="P827" s="1" t="s">
        <v>3435</v>
      </c>
      <c r="Q827" s="35">
        <v>-12364.850735</v>
      </c>
      <c r="R827" s="47">
        <v>-12363.3058</v>
      </c>
      <c r="S827" s="48">
        <v>0.99474099999999999</v>
      </c>
      <c r="T827" s="47">
        <v>0.17791999999999999</v>
      </c>
      <c r="U827" s="13">
        <v>7</v>
      </c>
      <c r="V827" s="13">
        <v>6</v>
      </c>
      <c r="W827" s="35">
        <f t="shared" si="55"/>
        <v>0.53846153846153844</v>
      </c>
      <c r="X827" s="35">
        <v>-0.86313076923215704</v>
      </c>
      <c r="Y827" s="35">
        <v>-6.6394674556319769E-2</v>
      </c>
      <c r="Z827" s="35">
        <v>-0.98194315384535003</v>
      </c>
      <c r="AA827" s="35">
        <v>-7.5534088757334611E-2</v>
      </c>
    </row>
    <row r="828" spans="2:27" x14ac:dyDescent="0.25">
      <c r="B828" t="s">
        <v>955</v>
      </c>
      <c r="C828" s="13">
        <v>7</v>
      </c>
      <c r="D828" s="13">
        <v>6</v>
      </c>
      <c r="E828" s="1">
        <v>34</v>
      </c>
      <c r="F828" s="2">
        <v>2.8212199999999998</v>
      </c>
      <c r="G828" s="1">
        <v>9</v>
      </c>
      <c r="H828" s="2">
        <v>2.86971</v>
      </c>
      <c r="I828" s="2">
        <f t="shared" si="52"/>
        <v>3.1901092435187617</v>
      </c>
      <c r="J828" s="1">
        <v>17</v>
      </c>
      <c r="K828" s="2">
        <v>2.8079499999999999</v>
      </c>
      <c r="L828" s="2">
        <f t="shared" si="53"/>
        <v>6.0257619044243276</v>
      </c>
      <c r="M828" s="1">
        <v>8</v>
      </c>
      <c r="N828" s="2">
        <v>2.79487</v>
      </c>
      <c r="O828" s="2">
        <f t="shared" si="54"/>
        <v>2.8356526609055659</v>
      </c>
      <c r="P828" s="1" t="s">
        <v>3435</v>
      </c>
      <c r="Q828" s="35">
        <v>-12364.703153</v>
      </c>
      <c r="R828" s="47">
        <v>-12363.1466</v>
      </c>
      <c r="S828" s="48">
        <v>0.99477499999999996</v>
      </c>
      <c r="T828" s="47">
        <v>0.17842</v>
      </c>
      <c r="U828" s="13">
        <v>7</v>
      </c>
      <c r="V828" s="13">
        <v>6</v>
      </c>
      <c r="W828" s="35">
        <f t="shared" si="55"/>
        <v>0.53846153846153844</v>
      </c>
      <c r="X828" s="35">
        <v>-0.70393076923210174</v>
      </c>
      <c r="Y828" s="35">
        <v>-5.4148520710161671E-2</v>
      </c>
      <c r="Z828" s="35">
        <v>-0.83436115384574805</v>
      </c>
      <c r="AA828" s="35">
        <v>-6.4181627218903692E-2</v>
      </c>
    </row>
    <row r="829" spans="2:27" x14ac:dyDescent="0.25">
      <c r="B829" t="s">
        <v>956</v>
      </c>
      <c r="C829" s="13">
        <v>7</v>
      </c>
      <c r="D829" s="13">
        <v>6</v>
      </c>
      <c r="E829" s="1">
        <v>33</v>
      </c>
      <c r="F829" s="2">
        <v>2.8096999999999999</v>
      </c>
      <c r="G829" s="1">
        <v>7</v>
      </c>
      <c r="H829" s="2">
        <v>2.82647</v>
      </c>
      <c r="I829" s="2">
        <f t="shared" si="52"/>
        <v>2.4913691853222764</v>
      </c>
      <c r="J829" s="1">
        <v>18</v>
      </c>
      <c r="K829" s="2">
        <v>2.80287</v>
      </c>
      <c r="L829" s="2">
        <f t="shared" si="53"/>
        <v>6.4063779051144252</v>
      </c>
      <c r="M829" s="1">
        <v>8</v>
      </c>
      <c r="N829" s="2">
        <v>2.8104</v>
      </c>
      <c r="O829" s="2">
        <f t="shared" si="54"/>
        <v>2.8472790689397445</v>
      </c>
      <c r="P829" s="1" t="s">
        <v>3435</v>
      </c>
      <c r="Q829" s="35">
        <v>-12364.729734</v>
      </c>
      <c r="R829" s="47">
        <v>-12363.1387</v>
      </c>
      <c r="S829" s="48">
        <v>0.99628499999999998</v>
      </c>
      <c r="T829" s="47">
        <v>0.18859999999999999</v>
      </c>
      <c r="U829" s="13">
        <v>7</v>
      </c>
      <c r="V829" s="13">
        <v>6</v>
      </c>
      <c r="W829" s="35">
        <f t="shared" si="55"/>
        <v>0.53846153846153844</v>
      </c>
      <c r="X829" s="35">
        <v>-0.69603076923158369</v>
      </c>
      <c r="Y829" s="35">
        <v>-5.3540828402429512E-2</v>
      </c>
      <c r="Z829" s="35">
        <v>-0.8609421538458264</v>
      </c>
      <c r="AA829" s="35">
        <v>-6.6226319526602032E-2</v>
      </c>
    </row>
    <row r="830" spans="2:27" x14ac:dyDescent="0.25">
      <c r="B830" t="s">
        <v>957</v>
      </c>
      <c r="C830" s="13">
        <v>7</v>
      </c>
      <c r="D830" s="13">
        <v>6</v>
      </c>
      <c r="E830" s="1">
        <v>36</v>
      </c>
      <c r="F830" s="2">
        <v>2.835</v>
      </c>
      <c r="G830" s="1">
        <v>7</v>
      </c>
      <c r="H830" s="2">
        <v>2.8371</v>
      </c>
      <c r="I830" s="2">
        <f t="shared" si="52"/>
        <v>2.4691358024691357</v>
      </c>
      <c r="J830" s="1">
        <v>20</v>
      </c>
      <c r="K830" s="2">
        <v>2.8494600000000001</v>
      </c>
      <c r="L830" s="2">
        <f t="shared" si="53"/>
        <v>7.0546737213403885</v>
      </c>
      <c r="M830" s="1">
        <v>9</v>
      </c>
      <c r="N830" s="2">
        <v>2.8012100000000002</v>
      </c>
      <c r="O830" s="2">
        <f t="shared" si="54"/>
        <v>3.1746031746031744</v>
      </c>
      <c r="P830" s="1" t="s">
        <v>3435</v>
      </c>
      <c r="Q830" s="35">
        <v>-12364.783794000001</v>
      </c>
      <c r="R830" s="47">
        <v>-12363.229499999999</v>
      </c>
      <c r="S830" s="48">
        <v>0.99640600000000001</v>
      </c>
      <c r="T830" s="47">
        <v>0.18959999999999999</v>
      </c>
      <c r="U830" s="13">
        <v>7</v>
      </c>
      <c r="V830" s="13">
        <v>6</v>
      </c>
      <c r="W830" s="35">
        <f t="shared" si="55"/>
        <v>0.53846153846153844</v>
      </c>
      <c r="X830" s="35">
        <v>-0.78683076923152839</v>
      </c>
      <c r="Y830" s="35">
        <v>-6.0525443787040646E-2</v>
      </c>
      <c r="Z830" s="35">
        <v>-0.91500215384621697</v>
      </c>
      <c r="AA830" s="35">
        <v>-7.0384781065093618E-2</v>
      </c>
    </row>
    <row r="831" spans="2:27" x14ac:dyDescent="0.25">
      <c r="B831" t="s">
        <v>958</v>
      </c>
      <c r="C831" s="13">
        <v>7</v>
      </c>
      <c r="D831" s="13">
        <v>6</v>
      </c>
      <c r="E831" s="1">
        <v>36</v>
      </c>
      <c r="F831" s="2">
        <v>2.83717</v>
      </c>
      <c r="G831" s="1">
        <v>10</v>
      </c>
      <c r="H831" s="2">
        <v>2.85127</v>
      </c>
      <c r="I831" s="2">
        <f t="shared" si="52"/>
        <v>3.5246389888515668</v>
      </c>
      <c r="J831" s="1">
        <v>17</v>
      </c>
      <c r="K831" s="2">
        <v>2.8401999999999998</v>
      </c>
      <c r="L831" s="2">
        <f t="shared" si="53"/>
        <v>5.9918862810476634</v>
      </c>
      <c r="M831" s="1">
        <v>9</v>
      </c>
      <c r="N831" s="2">
        <v>2.8157800000000002</v>
      </c>
      <c r="O831" s="2">
        <f t="shared" si="54"/>
        <v>3.1721750899664101</v>
      </c>
      <c r="P831" s="1" t="s">
        <v>3435</v>
      </c>
      <c r="Q831" s="35">
        <v>-12364.618222999999</v>
      </c>
      <c r="R831" s="47">
        <v>-12362.9205</v>
      </c>
      <c r="S831" s="48">
        <v>0.99321899999999996</v>
      </c>
      <c r="T831" s="47">
        <v>0.17050999999999999</v>
      </c>
      <c r="U831" s="13">
        <v>7</v>
      </c>
      <c r="V831" s="13">
        <v>6</v>
      </c>
      <c r="W831" s="35">
        <f t="shared" si="55"/>
        <v>0.53846153846153844</v>
      </c>
      <c r="X831" s="35">
        <v>-0.47783076923224144</v>
      </c>
      <c r="Y831" s="35">
        <v>-3.6756213017864726E-2</v>
      </c>
      <c r="Z831" s="35">
        <v>-0.74943115384485282</v>
      </c>
      <c r="AA831" s="35">
        <v>-5.7648550295757911E-2</v>
      </c>
    </row>
    <row r="832" spans="2:27" x14ac:dyDescent="0.25">
      <c r="B832" t="s">
        <v>959</v>
      </c>
      <c r="C832" s="13">
        <v>7</v>
      </c>
      <c r="D832" s="13">
        <v>6</v>
      </c>
      <c r="E832" s="1">
        <v>35</v>
      </c>
      <c r="F832" s="2">
        <v>2.8287300000000002</v>
      </c>
      <c r="G832" s="1">
        <v>9</v>
      </c>
      <c r="H832" s="2">
        <v>2.8433199999999998</v>
      </c>
      <c r="I832" s="2">
        <f t="shared" si="52"/>
        <v>3.181639817161765</v>
      </c>
      <c r="J832" s="1">
        <v>17</v>
      </c>
      <c r="K832" s="2">
        <v>2.8115700000000001</v>
      </c>
      <c r="L832" s="2">
        <f t="shared" si="53"/>
        <v>6.0097640990833341</v>
      </c>
      <c r="M832" s="1">
        <v>9</v>
      </c>
      <c r="N832" s="2">
        <v>2.8465500000000001</v>
      </c>
      <c r="O832" s="2">
        <f t="shared" si="54"/>
        <v>3.181639817161765</v>
      </c>
      <c r="P832" s="1" t="s">
        <v>3435</v>
      </c>
      <c r="Q832" s="35">
        <v>-12365.002922</v>
      </c>
      <c r="R832" s="47">
        <v>-12362.9172</v>
      </c>
      <c r="S832" s="48">
        <v>0.99304499999999996</v>
      </c>
      <c r="T832" s="47">
        <v>0.16977</v>
      </c>
      <c r="U832" s="13">
        <v>7</v>
      </c>
      <c r="V832" s="13">
        <v>6</v>
      </c>
      <c r="W832" s="35">
        <f t="shared" si="55"/>
        <v>0.53846153846153844</v>
      </c>
      <c r="X832" s="35">
        <v>-0.47453076923193294</v>
      </c>
      <c r="Y832" s="35">
        <v>-3.6502366863994842E-2</v>
      </c>
      <c r="Z832" s="35">
        <v>-1.1341301538450352</v>
      </c>
      <c r="AA832" s="35">
        <v>-8.7240781065002715E-2</v>
      </c>
    </row>
    <row r="833" spans="2:27" x14ac:dyDescent="0.25">
      <c r="B833" t="s">
        <v>960</v>
      </c>
      <c r="C833" s="13">
        <v>7</v>
      </c>
      <c r="D833" s="13">
        <v>6</v>
      </c>
      <c r="E833" s="1">
        <v>35</v>
      </c>
      <c r="F833" s="2">
        <v>2.8337400000000001</v>
      </c>
      <c r="G833" s="1">
        <v>8</v>
      </c>
      <c r="H833" s="2">
        <v>2.8620800000000002</v>
      </c>
      <c r="I833" s="2">
        <f t="shared" si="52"/>
        <v>2.8231242104074474</v>
      </c>
      <c r="J833" s="1">
        <v>19</v>
      </c>
      <c r="K833" s="2">
        <v>2.8120400000000001</v>
      </c>
      <c r="L833" s="2">
        <f t="shared" si="53"/>
        <v>6.7049199997176876</v>
      </c>
      <c r="M833" s="1">
        <v>8</v>
      </c>
      <c r="N833" s="2">
        <v>2.8569399999999998</v>
      </c>
      <c r="O833" s="2">
        <f t="shared" si="54"/>
        <v>2.8231242104074474</v>
      </c>
      <c r="P833" s="1" t="s">
        <v>3435</v>
      </c>
      <c r="Q833" s="35">
        <v>-12364.748485</v>
      </c>
      <c r="R833" s="47">
        <v>-12363.0612</v>
      </c>
      <c r="S833" s="48">
        <v>0.99270800000000003</v>
      </c>
      <c r="T833" s="47">
        <v>0.16830999999999999</v>
      </c>
      <c r="U833" s="13">
        <v>7</v>
      </c>
      <c r="V833" s="13">
        <v>6</v>
      </c>
      <c r="W833" s="35">
        <f t="shared" si="55"/>
        <v>0.53846153846153844</v>
      </c>
      <c r="X833" s="35">
        <v>-0.61853076923216577</v>
      </c>
      <c r="Y833" s="35">
        <v>-4.7579289940935826E-2</v>
      </c>
      <c r="Z833" s="35">
        <v>-0.87969315384543734</v>
      </c>
      <c r="AA833" s="35">
        <v>-6.766870414195672E-2</v>
      </c>
    </row>
    <row r="834" spans="2:27" x14ac:dyDescent="0.25">
      <c r="B834" t="s">
        <v>961</v>
      </c>
      <c r="C834" s="13">
        <v>7</v>
      </c>
      <c r="D834" s="13">
        <v>6</v>
      </c>
      <c r="E834" s="1">
        <v>35</v>
      </c>
      <c r="F834" s="2">
        <v>2.8277000000000001</v>
      </c>
      <c r="G834" s="1">
        <v>9</v>
      </c>
      <c r="H834" s="2">
        <v>2.8290299999999999</v>
      </c>
      <c r="I834" s="2">
        <f t="shared" si="52"/>
        <v>3.1827987410262755</v>
      </c>
      <c r="J834" s="1">
        <v>16</v>
      </c>
      <c r="K834" s="2">
        <v>2.8462800000000001</v>
      </c>
      <c r="L834" s="2">
        <f t="shared" si="53"/>
        <v>5.658308872935601</v>
      </c>
      <c r="M834" s="1">
        <v>10</v>
      </c>
      <c r="N834" s="2">
        <v>2.79677</v>
      </c>
      <c r="O834" s="2">
        <f t="shared" si="54"/>
        <v>3.5364430455847509</v>
      </c>
      <c r="P834" s="1" t="s">
        <v>3435</v>
      </c>
      <c r="Q834" s="35">
        <v>-12364.698793</v>
      </c>
      <c r="R834" s="47">
        <v>-12362.9375</v>
      </c>
      <c r="S834" s="48">
        <v>0.99431199999999997</v>
      </c>
      <c r="T834" s="47">
        <v>0.17580999999999899</v>
      </c>
      <c r="U834" s="13">
        <v>7</v>
      </c>
      <c r="V834" s="13">
        <v>6</v>
      </c>
      <c r="W834" s="35">
        <f t="shared" si="55"/>
        <v>0.53846153846153844</v>
      </c>
      <c r="X834" s="35">
        <v>-0.49483076923206681</v>
      </c>
      <c r="Y834" s="35">
        <v>-3.8063905325543601E-2</v>
      </c>
      <c r="Z834" s="35">
        <v>-0.83000115384493256</v>
      </c>
      <c r="AA834" s="35">
        <v>-6.3846242603456352E-2</v>
      </c>
    </row>
    <row r="835" spans="2:27" x14ac:dyDescent="0.25">
      <c r="B835" t="s">
        <v>962</v>
      </c>
      <c r="C835" s="13">
        <v>7</v>
      </c>
      <c r="D835" s="13">
        <v>6</v>
      </c>
      <c r="E835" s="1">
        <v>36</v>
      </c>
      <c r="F835" s="2">
        <v>2.8381500000000002</v>
      </c>
      <c r="G835" s="1">
        <v>7</v>
      </c>
      <c r="H835" s="2">
        <v>2.83595</v>
      </c>
      <c r="I835" s="2">
        <f t="shared" si="52"/>
        <v>2.466395363176717</v>
      </c>
      <c r="J835" s="1">
        <v>21</v>
      </c>
      <c r="K835" s="2">
        <v>2.8469699999999998</v>
      </c>
      <c r="L835" s="2">
        <f t="shared" si="53"/>
        <v>7.3991860895301516</v>
      </c>
      <c r="M835" s="1">
        <v>8</v>
      </c>
      <c r="N835" s="2">
        <v>2.8169300000000002</v>
      </c>
      <c r="O835" s="2">
        <f t="shared" si="54"/>
        <v>2.8187375579162479</v>
      </c>
      <c r="P835" s="1" t="s">
        <v>3435</v>
      </c>
      <c r="Q835" s="35">
        <v>-12364.800902999999</v>
      </c>
      <c r="R835" s="47">
        <v>-12363.192499999999</v>
      </c>
      <c r="S835" s="48">
        <v>0.99333700000000003</v>
      </c>
      <c r="T835" s="47">
        <v>0.17077000000000001</v>
      </c>
      <c r="U835" s="13">
        <v>7</v>
      </c>
      <c r="V835" s="13">
        <v>6</v>
      </c>
      <c r="W835" s="35">
        <f t="shared" si="55"/>
        <v>0.53846153846153844</v>
      </c>
      <c r="X835" s="35">
        <v>-0.74983076923126646</v>
      </c>
      <c r="Y835" s="35">
        <v>-5.767928994086665E-2</v>
      </c>
      <c r="Z835" s="35">
        <v>-0.93211115384474397</v>
      </c>
      <c r="AA835" s="35">
        <v>-7.1700857988057226E-2</v>
      </c>
    </row>
    <row r="836" spans="2:27" x14ac:dyDescent="0.25">
      <c r="B836" t="s">
        <v>963</v>
      </c>
      <c r="C836" s="13">
        <v>7</v>
      </c>
      <c r="D836" s="13">
        <v>6</v>
      </c>
      <c r="E836" s="1">
        <v>35</v>
      </c>
      <c r="F836" s="2">
        <v>2.8302399999999999</v>
      </c>
      <c r="G836" s="1">
        <v>7</v>
      </c>
      <c r="H836" s="2">
        <v>2.8832200000000001</v>
      </c>
      <c r="I836" s="2">
        <f t="shared" si="52"/>
        <v>2.4732884843688168</v>
      </c>
      <c r="J836" s="1">
        <v>21</v>
      </c>
      <c r="K836" s="2">
        <v>2.8098700000000001</v>
      </c>
      <c r="L836" s="2">
        <f t="shared" si="53"/>
        <v>7.4198654531064507</v>
      </c>
      <c r="M836" s="1">
        <v>7</v>
      </c>
      <c r="N836" s="2">
        <v>2.8383500000000002</v>
      </c>
      <c r="O836" s="2">
        <f t="shared" si="54"/>
        <v>2.4732884843688168</v>
      </c>
      <c r="P836" s="1" t="s">
        <v>3435</v>
      </c>
      <c r="Q836" s="35">
        <v>-12364.756853999999</v>
      </c>
      <c r="R836" s="47">
        <v>-12363.059600000001</v>
      </c>
      <c r="S836" s="48">
        <v>0.99463999999999997</v>
      </c>
      <c r="T836" s="47">
        <v>0.17754</v>
      </c>
      <c r="U836" s="13">
        <v>7</v>
      </c>
      <c r="V836" s="13">
        <v>6</v>
      </c>
      <c r="W836" s="35">
        <f t="shared" si="55"/>
        <v>0.53846153846153844</v>
      </c>
      <c r="X836" s="35">
        <v>-0.6169307692325674</v>
      </c>
      <c r="Y836" s="35">
        <v>-4.7456213017889798E-2</v>
      </c>
      <c r="Z836" s="35">
        <v>-0.88806215384465759</v>
      </c>
      <c r="AA836" s="35">
        <v>-6.8312473372665966E-2</v>
      </c>
    </row>
    <row r="837" spans="2:27" x14ac:dyDescent="0.25">
      <c r="B837" t="s">
        <v>964</v>
      </c>
      <c r="C837" s="13">
        <v>7</v>
      </c>
      <c r="D837" s="13">
        <v>6</v>
      </c>
      <c r="E837" s="1">
        <v>35</v>
      </c>
      <c r="F837" s="2">
        <v>2.82375</v>
      </c>
      <c r="G837" s="1">
        <v>8</v>
      </c>
      <c r="H837" s="2">
        <v>2.84152</v>
      </c>
      <c r="I837" s="2">
        <f t="shared" si="52"/>
        <v>2.83311199645861</v>
      </c>
      <c r="J837" s="1">
        <v>19</v>
      </c>
      <c r="K837" s="2">
        <v>2.80768</v>
      </c>
      <c r="L837" s="2">
        <f t="shared" si="53"/>
        <v>6.7286409915891987</v>
      </c>
      <c r="M837" s="1">
        <v>8</v>
      </c>
      <c r="N837" s="2">
        <v>2.84415</v>
      </c>
      <c r="O837" s="2">
        <f t="shared" si="54"/>
        <v>2.83311199645861</v>
      </c>
      <c r="P837" s="1" t="s">
        <v>3435</v>
      </c>
      <c r="Q837" s="35">
        <v>-12364.670633</v>
      </c>
      <c r="R837" s="47">
        <v>-12363.0834</v>
      </c>
      <c r="S837" s="48">
        <v>0.99280800000000002</v>
      </c>
      <c r="T837" s="47">
        <v>0.168289999999999</v>
      </c>
      <c r="U837" s="13">
        <v>7</v>
      </c>
      <c r="V837" s="13">
        <v>6</v>
      </c>
      <c r="W837" s="35">
        <f t="shared" si="55"/>
        <v>0.53846153846153844</v>
      </c>
      <c r="X837" s="35">
        <v>-0.64073076923159533</v>
      </c>
      <c r="Y837" s="35">
        <v>-4.9286982248584257E-2</v>
      </c>
      <c r="Z837" s="35">
        <v>-0.80184115384508914</v>
      </c>
      <c r="AA837" s="35">
        <v>-6.1680088757314552E-2</v>
      </c>
    </row>
    <row r="838" spans="2:27" x14ac:dyDescent="0.25">
      <c r="B838" t="s">
        <v>965</v>
      </c>
      <c r="C838" s="13">
        <v>7</v>
      </c>
      <c r="D838" s="13">
        <v>6</v>
      </c>
      <c r="E838" s="1">
        <v>36</v>
      </c>
      <c r="F838" s="2">
        <v>2.8371499999999998</v>
      </c>
      <c r="G838" s="1">
        <v>7</v>
      </c>
      <c r="H838" s="2">
        <v>2.87134</v>
      </c>
      <c r="I838" s="2">
        <f t="shared" si="52"/>
        <v>2.4672646846307034</v>
      </c>
      <c r="J838" s="1">
        <v>21</v>
      </c>
      <c r="K838" s="2">
        <v>2.8336899999999998</v>
      </c>
      <c r="L838" s="2">
        <f t="shared" si="53"/>
        <v>7.4017940538921101</v>
      </c>
      <c r="M838" s="1">
        <v>8</v>
      </c>
      <c r="N838" s="2">
        <v>2.8163</v>
      </c>
      <c r="O838" s="2">
        <f t="shared" si="54"/>
        <v>2.8197310681493755</v>
      </c>
      <c r="P838" s="1" t="s">
        <v>3435</v>
      </c>
      <c r="Q838" s="35">
        <v>-12365.116977</v>
      </c>
      <c r="R838" s="47">
        <v>-12363.141100000001</v>
      </c>
      <c r="S838" s="48">
        <v>0.99887499999999996</v>
      </c>
      <c r="T838" s="47">
        <v>0.22464000000000001</v>
      </c>
      <c r="U838" s="13">
        <v>7</v>
      </c>
      <c r="V838" s="13">
        <v>6</v>
      </c>
      <c r="W838" s="35">
        <f t="shared" si="55"/>
        <v>0.53846153846153844</v>
      </c>
      <c r="X838" s="35">
        <v>-0.69843076923280023</v>
      </c>
      <c r="Y838" s="35">
        <v>-5.3725443787138477E-2</v>
      </c>
      <c r="Z838" s="35">
        <v>-1.2481851538450428</v>
      </c>
      <c r="AA838" s="35">
        <v>-9.6014242603464833E-2</v>
      </c>
    </row>
    <row r="839" spans="2:27" x14ac:dyDescent="0.25">
      <c r="B839" t="s">
        <v>966</v>
      </c>
      <c r="C839" s="13">
        <v>7</v>
      </c>
      <c r="D839" s="13">
        <v>6</v>
      </c>
      <c r="E839" s="1">
        <v>35</v>
      </c>
      <c r="F839" s="2">
        <v>2.8277700000000001</v>
      </c>
      <c r="G839" s="1">
        <v>7</v>
      </c>
      <c r="H839" s="2">
        <v>2.8677700000000002</v>
      </c>
      <c r="I839" s="2">
        <f t="shared" si="52"/>
        <v>2.4754488519221858</v>
      </c>
      <c r="J839" s="1">
        <v>20</v>
      </c>
      <c r="K839" s="2">
        <v>2.8138299999999998</v>
      </c>
      <c r="L839" s="2">
        <f t="shared" si="53"/>
        <v>7.0727110054919597</v>
      </c>
      <c r="M839" s="1">
        <v>8</v>
      </c>
      <c r="N839" s="2">
        <v>2.8276500000000002</v>
      </c>
      <c r="O839" s="2">
        <f t="shared" si="54"/>
        <v>2.8290844021967838</v>
      </c>
      <c r="P839" s="1" t="s">
        <v>3435</v>
      </c>
      <c r="Q839" s="35">
        <v>-12364.703121</v>
      </c>
      <c r="R839" s="47">
        <v>-12363.151900000001</v>
      </c>
      <c r="S839" s="48">
        <v>0.99309499999999995</v>
      </c>
      <c r="T839" s="47">
        <v>0.16750000000000001</v>
      </c>
      <c r="U839" s="13">
        <v>7</v>
      </c>
      <c r="V839" s="13">
        <v>6</v>
      </c>
      <c r="W839" s="35">
        <f t="shared" si="55"/>
        <v>0.53846153846153844</v>
      </c>
      <c r="X839" s="35">
        <v>-0.70923076923281769</v>
      </c>
      <c r="Y839" s="35">
        <v>-5.4556213017909055E-2</v>
      </c>
      <c r="Z839" s="35">
        <v>-0.83432915384582884</v>
      </c>
      <c r="AA839" s="35">
        <v>-6.4179165680448375E-2</v>
      </c>
    </row>
    <row r="840" spans="2:27" x14ac:dyDescent="0.25">
      <c r="B840" t="s">
        <v>967</v>
      </c>
      <c r="C840" s="13">
        <v>7</v>
      </c>
      <c r="D840" s="13">
        <v>6</v>
      </c>
      <c r="E840" s="1">
        <v>36</v>
      </c>
      <c r="F840" s="2">
        <v>2.8408799999999998</v>
      </c>
      <c r="G840" s="1">
        <v>9</v>
      </c>
      <c r="H840" s="2">
        <v>2.87262</v>
      </c>
      <c r="I840" s="2">
        <f t="shared" si="52"/>
        <v>3.1680324406521922</v>
      </c>
      <c r="J840" s="1">
        <v>19</v>
      </c>
      <c r="K840" s="2">
        <v>2.8324400000000001</v>
      </c>
      <c r="L840" s="2">
        <f t="shared" si="53"/>
        <v>6.6880684858212955</v>
      </c>
      <c r="M840" s="1">
        <v>8</v>
      </c>
      <c r="N840" s="2">
        <v>2.8252100000000002</v>
      </c>
      <c r="O840" s="2">
        <f t="shared" si="54"/>
        <v>2.8160288361352821</v>
      </c>
      <c r="P840" s="1" t="s">
        <v>3435</v>
      </c>
      <c r="Q840" s="35">
        <v>-12364.771819</v>
      </c>
      <c r="R840" s="47">
        <v>-12363.155000000001</v>
      </c>
      <c r="S840" s="48">
        <v>0.99730399999999997</v>
      </c>
      <c r="T840" s="47">
        <v>0.19267000000000001</v>
      </c>
      <c r="U840" s="13">
        <v>7</v>
      </c>
      <c r="V840" s="13">
        <v>6</v>
      </c>
      <c r="W840" s="35">
        <f t="shared" si="55"/>
        <v>0.53846153846153844</v>
      </c>
      <c r="X840" s="35">
        <v>-0.71233076923272165</v>
      </c>
      <c r="Y840" s="35">
        <v>-5.4794674556363207E-2</v>
      </c>
      <c r="Z840" s="35">
        <v>-0.90302715384495968</v>
      </c>
      <c r="AA840" s="35">
        <v>-6.9463627218843055E-2</v>
      </c>
    </row>
    <row r="841" spans="2:27" x14ac:dyDescent="0.25">
      <c r="B841" t="s">
        <v>968</v>
      </c>
      <c r="C841" s="13">
        <v>7</v>
      </c>
      <c r="D841" s="13">
        <v>6</v>
      </c>
      <c r="E841" s="1">
        <v>35</v>
      </c>
      <c r="F841" s="2">
        <v>2.8266200000000001</v>
      </c>
      <c r="G841" s="1">
        <v>8</v>
      </c>
      <c r="H841" s="2">
        <v>2.86077</v>
      </c>
      <c r="I841" s="2">
        <f t="shared" si="52"/>
        <v>2.8302354048297964</v>
      </c>
      <c r="J841" s="1">
        <v>18</v>
      </c>
      <c r="K841" s="2">
        <v>2.81697</v>
      </c>
      <c r="L841" s="2">
        <f t="shared" si="53"/>
        <v>6.3680296608670419</v>
      </c>
      <c r="M841" s="1">
        <v>9</v>
      </c>
      <c r="N841" s="2">
        <v>2.8155800000000002</v>
      </c>
      <c r="O841" s="2">
        <f t="shared" si="54"/>
        <v>3.184014830433521</v>
      </c>
      <c r="P841" s="1" t="s">
        <v>3435</v>
      </c>
      <c r="Q841" s="35">
        <v>-12365.037616</v>
      </c>
      <c r="R841" s="47">
        <v>-12363.0633</v>
      </c>
      <c r="S841" s="48">
        <v>0.99885599999999997</v>
      </c>
      <c r="T841" s="47">
        <v>0.22420999999999999</v>
      </c>
      <c r="U841" s="13">
        <v>7</v>
      </c>
      <c r="V841" s="13">
        <v>6</v>
      </c>
      <c r="W841" s="35">
        <f t="shared" si="55"/>
        <v>0.53846153846153844</v>
      </c>
      <c r="X841" s="35">
        <v>-0.620630769231866</v>
      </c>
      <c r="Y841" s="35">
        <v>-4.7740828402451231E-2</v>
      </c>
      <c r="Z841" s="35">
        <v>-1.1688241538449802</v>
      </c>
      <c r="AA841" s="35">
        <v>-8.9909550295767707E-2</v>
      </c>
    </row>
    <row r="842" spans="2:27" x14ac:dyDescent="0.25">
      <c r="B842" t="s">
        <v>969</v>
      </c>
      <c r="C842" s="13">
        <v>7</v>
      </c>
      <c r="D842" s="13">
        <v>6</v>
      </c>
      <c r="E842" s="1">
        <v>36</v>
      </c>
      <c r="F842" s="2">
        <v>2.8351999999999999</v>
      </c>
      <c r="G842" s="1">
        <v>6</v>
      </c>
      <c r="H842" s="2">
        <v>2.8740999999999999</v>
      </c>
      <c r="I842" s="2">
        <f t="shared" si="52"/>
        <v>2.1162528216704288</v>
      </c>
      <c r="J842" s="1">
        <v>23</v>
      </c>
      <c r="K842" s="2">
        <v>2.8341599999999998</v>
      </c>
      <c r="L842" s="2">
        <f t="shared" si="53"/>
        <v>8.1123024830699784</v>
      </c>
      <c r="M842" s="1">
        <v>7</v>
      </c>
      <c r="N842" s="2">
        <v>2.80531</v>
      </c>
      <c r="O842" s="2">
        <f t="shared" si="54"/>
        <v>2.4689616252821671</v>
      </c>
      <c r="P842" s="1" t="s">
        <v>3435</v>
      </c>
      <c r="Q842" s="35">
        <v>-12364.900061</v>
      </c>
      <c r="R842" s="47">
        <v>-12363.3284</v>
      </c>
      <c r="S842" s="48">
        <v>0.99579300000000004</v>
      </c>
      <c r="T842" s="47">
        <v>0.18079000000000001</v>
      </c>
      <c r="U842" s="13">
        <v>7</v>
      </c>
      <c r="V842" s="13">
        <v>6</v>
      </c>
      <c r="W842" s="35">
        <f t="shared" si="55"/>
        <v>0.53846153846153844</v>
      </c>
      <c r="X842" s="35">
        <v>-0.88573076923239569</v>
      </c>
      <c r="Y842" s="35">
        <v>-6.8133136094799665E-2</v>
      </c>
      <c r="Z842" s="35">
        <v>-1.031269153845642</v>
      </c>
      <c r="AA842" s="35">
        <v>-7.9328396449664773E-2</v>
      </c>
    </row>
    <row r="843" spans="2:27" x14ac:dyDescent="0.25">
      <c r="B843" t="s">
        <v>970</v>
      </c>
      <c r="C843" s="13">
        <v>7</v>
      </c>
      <c r="D843" s="13">
        <v>6</v>
      </c>
      <c r="E843" s="1">
        <v>35</v>
      </c>
      <c r="F843" s="2">
        <v>2.8265600000000002</v>
      </c>
      <c r="G843" s="1">
        <v>7</v>
      </c>
      <c r="H843" s="2">
        <v>2.8485299999999998</v>
      </c>
      <c r="I843" s="2">
        <f t="shared" si="52"/>
        <v>2.476508547492358</v>
      </c>
      <c r="J843" s="1">
        <v>20</v>
      </c>
      <c r="K843" s="2">
        <v>2.8225199999999999</v>
      </c>
      <c r="L843" s="2">
        <f t="shared" si="53"/>
        <v>7.0757387071210234</v>
      </c>
      <c r="M843" s="1">
        <v>8</v>
      </c>
      <c r="N843" s="2">
        <v>2.81745</v>
      </c>
      <c r="O843" s="2">
        <f t="shared" si="54"/>
        <v>2.8302954828484093</v>
      </c>
      <c r="P843" s="1" t="s">
        <v>3435</v>
      </c>
      <c r="Q843" s="35">
        <v>-12364.916241999999</v>
      </c>
      <c r="R843" s="47">
        <v>-12363.2783</v>
      </c>
      <c r="S843" s="48">
        <v>0.99709400000000004</v>
      </c>
      <c r="T843" s="47">
        <v>0.19594999999999901</v>
      </c>
      <c r="U843" s="13">
        <v>7</v>
      </c>
      <c r="V843" s="13">
        <v>6</v>
      </c>
      <c r="W843" s="35">
        <f t="shared" si="55"/>
        <v>0.53846153846153844</v>
      </c>
      <c r="X843" s="35">
        <v>-0.83563076923201152</v>
      </c>
      <c r="Y843" s="35">
        <v>-6.4279289940923967E-2</v>
      </c>
      <c r="Z843" s="35">
        <v>-1.047450153844693</v>
      </c>
      <c r="AA843" s="35">
        <v>-8.057308875728407E-2</v>
      </c>
    </row>
    <row r="844" spans="2:27" x14ac:dyDescent="0.25">
      <c r="B844" t="s">
        <v>971</v>
      </c>
      <c r="C844" s="13">
        <v>7</v>
      </c>
      <c r="D844" s="13">
        <v>6</v>
      </c>
      <c r="E844" s="1">
        <v>36</v>
      </c>
      <c r="F844" s="2">
        <v>2.8373200000000001</v>
      </c>
      <c r="G844" s="1">
        <v>7</v>
      </c>
      <c r="H844" s="2">
        <v>2.8579699999999999</v>
      </c>
      <c r="I844" s="2">
        <f t="shared" si="52"/>
        <v>2.4671168567521464</v>
      </c>
      <c r="J844" s="1">
        <v>21</v>
      </c>
      <c r="K844" s="2">
        <v>2.8323100000000001</v>
      </c>
      <c r="L844" s="2">
        <f t="shared" si="53"/>
        <v>7.4013505702564393</v>
      </c>
      <c r="M844" s="1">
        <v>8</v>
      </c>
      <c r="N844" s="2">
        <v>2.83243</v>
      </c>
      <c r="O844" s="2">
        <f t="shared" si="54"/>
        <v>2.8195621220024529</v>
      </c>
      <c r="P844" s="1" t="s">
        <v>3435</v>
      </c>
      <c r="Q844" s="35">
        <v>-12364.669947</v>
      </c>
      <c r="R844" s="47">
        <v>-12363.287399999999</v>
      </c>
      <c r="S844" s="48">
        <v>0.99732500000000002</v>
      </c>
      <c r="T844" s="47">
        <v>0.19814999999999999</v>
      </c>
      <c r="U844" s="13">
        <v>7</v>
      </c>
      <c r="V844" s="13">
        <v>6</v>
      </c>
      <c r="W844" s="35">
        <f t="shared" si="55"/>
        <v>0.53846153846153844</v>
      </c>
      <c r="X844" s="35">
        <v>-0.84473076923131885</v>
      </c>
      <c r="Y844" s="35">
        <v>-6.4979289940870683E-2</v>
      </c>
      <c r="Z844" s="35">
        <v>-0.80115515384568425</v>
      </c>
      <c r="AA844" s="35">
        <v>-6.1627319526591097E-2</v>
      </c>
    </row>
    <row r="845" spans="2:27" x14ac:dyDescent="0.25">
      <c r="B845" t="s">
        <v>972</v>
      </c>
      <c r="C845" s="13">
        <v>7</v>
      </c>
      <c r="D845" s="13">
        <v>6</v>
      </c>
      <c r="E845" s="1">
        <v>36</v>
      </c>
      <c r="F845" s="2">
        <v>2.8328199999999999</v>
      </c>
      <c r="G845" s="1">
        <v>5</v>
      </c>
      <c r="H845" s="2">
        <v>2.8178200000000002</v>
      </c>
      <c r="I845" s="2">
        <f t="shared" si="52"/>
        <v>1.7650256634731469</v>
      </c>
      <c r="J845" s="1">
        <v>23</v>
      </c>
      <c r="K845" s="2">
        <v>2.84605</v>
      </c>
      <c r="L845" s="2">
        <f t="shared" si="53"/>
        <v>8.1191180519764767</v>
      </c>
      <c r="M845" s="1">
        <v>8</v>
      </c>
      <c r="N845" s="2">
        <v>2.8041700000000001</v>
      </c>
      <c r="O845" s="2">
        <f t="shared" si="54"/>
        <v>2.8240410615570353</v>
      </c>
      <c r="P845" s="1" t="s">
        <v>3435</v>
      </c>
      <c r="Q845" s="35">
        <v>-12365.298378</v>
      </c>
      <c r="R845" s="47">
        <v>-12363.372100000001</v>
      </c>
      <c r="S845" s="48">
        <v>0.99907999999999997</v>
      </c>
      <c r="T845" s="47">
        <v>0.23043</v>
      </c>
      <c r="U845" s="13">
        <v>7</v>
      </c>
      <c r="V845" s="13">
        <v>6</v>
      </c>
      <c r="W845" s="35">
        <f t="shared" si="55"/>
        <v>0.53846153846153844</v>
      </c>
      <c r="X845" s="35">
        <v>-0.9294307692325674</v>
      </c>
      <c r="Y845" s="35">
        <v>-7.1494674556351334E-2</v>
      </c>
      <c r="Z845" s="35">
        <v>-1.4295861538448662</v>
      </c>
      <c r="AA845" s="35">
        <v>-0.10996816568037432</v>
      </c>
    </row>
    <row r="846" spans="2:27" x14ac:dyDescent="0.25">
      <c r="B846" t="s">
        <v>973</v>
      </c>
      <c r="C846" s="13">
        <v>7</v>
      </c>
      <c r="D846" s="13">
        <v>6</v>
      </c>
      <c r="E846" s="1">
        <v>35</v>
      </c>
      <c r="F846" s="2">
        <v>2.8251499999999998</v>
      </c>
      <c r="G846" s="1">
        <v>8</v>
      </c>
      <c r="H846" s="2">
        <v>2.8591000000000002</v>
      </c>
      <c r="I846" s="2">
        <f t="shared" si="52"/>
        <v>2.8317080508999526</v>
      </c>
      <c r="J846" s="1">
        <v>19</v>
      </c>
      <c r="K846" s="2">
        <v>2.8028900000000001</v>
      </c>
      <c r="L846" s="2">
        <f t="shared" si="53"/>
        <v>6.7253066208873866</v>
      </c>
      <c r="M846" s="1">
        <v>8</v>
      </c>
      <c r="N846" s="2">
        <v>2.8440799999999999</v>
      </c>
      <c r="O846" s="2">
        <f t="shared" si="54"/>
        <v>2.8317080508999526</v>
      </c>
      <c r="P846" s="1" t="s">
        <v>3435</v>
      </c>
      <c r="Q846" s="35">
        <v>-12364.569841</v>
      </c>
      <c r="R846" s="47">
        <v>-12362.8406</v>
      </c>
      <c r="S846" s="48">
        <v>0.99535099999999999</v>
      </c>
      <c r="T846" s="47">
        <v>0.18185000000000001</v>
      </c>
      <c r="U846" s="13">
        <v>7</v>
      </c>
      <c r="V846" s="13">
        <v>6</v>
      </c>
      <c r="W846" s="35">
        <f t="shared" si="55"/>
        <v>0.53846153846153844</v>
      </c>
      <c r="X846" s="35">
        <v>-0.39793076923160697</v>
      </c>
      <c r="Y846" s="35">
        <v>-3.0610059171662075E-2</v>
      </c>
      <c r="Z846" s="35">
        <v>-0.70104915384581545</v>
      </c>
      <c r="AA846" s="35">
        <v>-5.3926857988139648E-2</v>
      </c>
    </row>
    <row r="847" spans="2:27" x14ac:dyDescent="0.25">
      <c r="B847" t="s">
        <v>974</v>
      </c>
      <c r="C847" s="13">
        <v>7</v>
      </c>
      <c r="D847" s="13">
        <v>6</v>
      </c>
      <c r="E847" s="1">
        <v>36</v>
      </c>
      <c r="F847" s="2">
        <v>2.8354699999999999</v>
      </c>
      <c r="G847" s="1">
        <v>8</v>
      </c>
      <c r="H847" s="2">
        <v>2.8709899999999999</v>
      </c>
      <c r="I847" s="2">
        <f t="shared" si="52"/>
        <v>2.8214017429209268</v>
      </c>
      <c r="J847" s="1">
        <v>20</v>
      </c>
      <c r="K847" s="2">
        <v>2.82667</v>
      </c>
      <c r="L847" s="2">
        <f t="shared" si="53"/>
        <v>7.0535043573023168</v>
      </c>
      <c r="M847" s="1">
        <v>8</v>
      </c>
      <c r="N847" s="2">
        <v>2.8219400000000001</v>
      </c>
      <c r="O847" s="2">
        <f t="shared" si="54"/>
        <v>2.8214017429209268</v>
      </c>
      <c r="P847" s="1" t="s">
        <v>3435</v>
      </c>
      <c r="Q847" s="35">
        <v>-12365.162053</v>
      </c>
      <c r="R847" s="47">
        <v>-12363.053900000001</v>
      </c>
      <c r="S847" s="48">
        <v>0.99274399999999996</v>
      </c>
      <c r="T847" s="47">
        <v>0.16777</v>
      </c>
      <c r="U847" s="13">
        <v>7</v>
      </c>
      <c r="V847" s="13">
        <v>6</v>
      </c>
      <c r="W847" s="35">
        <f t="shared" si="55"/>
        <v>0.53846153846153844</v>
      </c>
      <c r="X847" s="35">
        <v>-0.61123076923286135</v>
      </c>
      <c r="Y847" s="35">
        <v>-4.7017751479450871E-2</v>
      </c>
      <c r="Z847" s="35">
        <v>-1.2932611538453784</v>
      </c>
      <c r="AA847" s="35">
        <v>-9.9481627218875268E-2</v>
      </c>
    </row>
    <row r="848" spans="2:27" x14ac:dyDescent="0.25">
      <c r="B848" t="s">
        <v>975</v>
      </c>
      <c r="C848" s="13">
        <v>7</v>
      </c>
      <c r="D848" s="13">
        <v>6</v>
      </c>
      <c r="E848" s="1">
        <v>36</v>
      </c>
      <c r="F848" s="2">
        <v>2.8395999999999999</v>
      </c>
      <c r="G848" s="1">
        <v>9</v>
      </c>
      <c r="H848" s="2">
        <v>2.8716400000000002</v>
      </c>
      <c r="I848" s="2">
        <f t="shared" si="52"/>
        <v>3.1694604873925907</v>
      </c>
      <c r="J848" s="1">
        <v>18</v>
      </c>
      <c r="K848" s="2">
        <v>2.8241100000000001</v>
      </c>
      <c r="L848" s="2">
        <f t="shared" si="53"/>
        <v>6.3389209747851814</v>
      </c>
      <c r="M848" s="1">
        <v>9</v>
      </c>
      <c r="N848" s="2">
        <v>2.8385199999999999</v>
      </c>
      <c r="O848" s="2">
        <f t="shared" si="54"/>
        <v>3.1694604873925907</v>
      </c>
      <c r="P848" s="1" t="s">
        <v>3435</v>
      </c>
      <c r="Q848" s="35">
        <v>-12364.869505999999</v>
      </c>
      <c r="R848" s="47">
        <v>-12362.883099999999</v>
      </c>
      <c r="S848" s="48">
        <v>0.99417199999999994</v>
      </c>
      <c r="T848" s="47">
        <v>0.17507</v>
      </c>
      <c r="U848" s="13">
        <v>7</v>
      </c>
      <c r="V848" s="13">
        <v>6</v>
      </c>
      <c r="W848" s="35">
        <f t="shared" si="55"/>
        <v>0.53846153846153844</v>
      </c>
      <c r="X848" s="35">
        <v>-0.44043076923117042</v>
      </c>
      <c r="Y848" s="35">
        <v>-3.3879289940859265E-2</v>
      </c>
      <c r="Z848" s="35">
        <v>-1.0007141538444557</v>
      </c>
      <c r="AA848" s="35">
        <v>-7.6978011834188897E-2</v>
      </c>
    </row>
    <row r="849" spans="2:27" x14ac:dyDescent="0.25">
      <c r="B849" t="s">
        <v>976</v>
      </c>
      <c r="C849" s="13">
        <v>7</v>
      </c>
      <c r="D849" s="13">
        <v>6</v>
      </c>
      <c r="E849" s="1">
        <v>36</v>
      </c>
      <c r="F849" s="2">
        <v>2.8370700000000002</v>
      </c>
      <c r="G849" s="1">
        <v>7</v>
      </c>
      <c r="H849" s="2">
        <v>2.9025300000000001</v>
      </c>
      <c r="I849" s="2">
        <f t="shared" si="52"/>
        <v>2.4673342568212977</v>
      </c>
      <c r="J849" s="1">
        <v>22</v>
      </c>
      <c r="K849" s="2">
        <v>2.8182900000000002</v>
      </c>
      <c r="L849" s="2">
        <f t="shared" si="53"/>
        <v>7.7544790928669363</v>
      </c>
      <c r="M849" s="1">
        <v>7</v>
      </c>
      <c r="N849" s="2">
        <v>2.8306200000000001</v>
      </c>
      <c r="O849" s="2">
        <f t="shared" si="54"/>
        <v>2.4673342568212977</v>
      </c>
      <c r="P849" s="1" t="s">
        <v>3435</v>
      </c>
      <c r="Q849" s="35">
        <v>-12364.483784</v>
      </c>
      <c r="R849" s="47">
        <v>-12363.140600000001</v>
      </c>
      <c r="S849" s="48">
        <v>0.99351</v>
      </c>
      <c r="T849" s="47">
        <v>0.17177000000000001</v>
      </c>
      <c r="U849" s="13">
        <v>7</v>
      </c>
      <c r="V849" s="13">
        <v>6</v>
      </c>
      <c r="W849" s="35">
        <f t="shared" si="55"/>
        <v>0.53846153846153844</v>
      </c>
      <c r="X849" s="35">
        <v>-0.69793076923269837</v>
      </c>
      <c r="Y849" s="35">
        <v>-5.3686982248669107E-2</v>
      </c>
      <c r="Z849" s="35">
        <v>-0.6149921538453782</v>
      </c>
      <c r="AA849" s="35">
        <v>-4.7307088757336788E-2</v>
      </c>
    </row>
    <row r="850" spans="2:27" x14ac:dyDescent="0.25">
      <c r="B850" t="s">
        <v>977</v>
      </c>
      <c r="C850" s="13">
        <v>7</v>
      </c>
      <c r="D850" s="13">
        <v>6</v>
      </c>
      <c r="E850" s="1">
        <v>36</v>
      </c>
      <c r="F850" s="2">
        <v>2.8364699999999998</v>
      </c>
      <c r="G850" s="1">
        <v>7</v>
      </c>
      <c r="H850" s="2">
        <v>2.90307</v>
      </c>
      <c r="I850" s="2">
        <f t="shared" si="52"/>
        <v>2.4678561733422177</v>
      </c>
      <c r="J850" s="1">
        <v>22</v>
      </c>
      <c r="K850" s="2">
        <v>2.8124699999999998</v>
      </c>
      <c r="L850" s="2">
        <f t="shared" si="53"/>
        <v>7.7561194019326845</v>
      </c>
      <c r="M850" s="1">
        <v>7</v>
      </c>
      <c r="N850" s="2">
        <v>2.8452999999999999</v>
      </c>
      <c r="O850" s="2">
        <f t="shared" si="54"/>
        <v>2.4678561733422177</v>
      </c>
      <c r="P850" s="1" t="s">
        <v>3435</v>
      </c>
      <c r="Q850" s="35">
        <v>-12364.644537</v>
      </c>
      <c r="R850" s="47">
        <v>-12362.992200000001</v>
      </c>
      <c r="S850" s="48">
        <v>0.99075500000000005</v>
      </c>
      <c r="T850" s="47">
        <v>0.16109999999999899</v>
      </c>
      <c r="U850" s="13">
        <v>7</v>
      </c>
      <c r="V850" s="13">
        <v>6</v>
      </c>
      <c r="W850" s="35">
        <f t="shared" si="55"/>
        <v>0.53846153846153844</v>
      </c>
      <c r="X850" s="35">
        <v>-0.54953076923266053</v>
      </c>
      <c r="Y850" s="35">
        <v>-4.2271597633281581E-2</v>
      </c>
      <c r="Z850" s="35">
        <v>-0.77574515384549159</v>
      </c>
      <c r="AA850" s="35">
        <v>-5.9672704141960894E-2</v>
      </c>
    </row>
    <row r="851" spans="2:27" x14ac:dyDescent="0.25">
      <c r="B851" t="s">
        <v>978</v>
      </c>
      <c r="C851" s="13">
        <v>7</v>
      </c>
      <c r="D851" s="13">
        <v>6</v>
      </c>
      <c r="E851" s="1">
        <v>35</v>
      </c>
      <c r="F851" s="2">
        <v>2.8290899999999999</v>
      </c>
      <c r="G851" s="1">
        <v>5</v>
      </c>
      <c r="H851" s="2">
        <v>2.92015</v>
      </c>
      <c r="I851" s="2">
        <f t="shared" si="52"/>
        <v>1.7673527530053834</v>
      </c>
      <c r="J851" s="1">
        <v>23</v>
      </c>
      <c r="K851" s="2">
        <v>2.8116500000000002</v>
      </c>
      <c r="L851" s="2">
        <f t="shared" si="53"/>
        <v>8.129822663824763</v>
      </c>
      <c r="M851" s="1">
        <v>7</v>
      </c>
      <c r="N851" s="2">
        <v>2.8213400000000002</v>
      </c>
      <c r="O851" s="2">
        <f t="shared" si="54"/>
        <v>2.474293854207537</v>
      </c>
      <c r="P851" s="1" t="s">
        <v>3435</v>
      </c>
      <c r="Q851" s="35">
        <v>-12364.963586</v>
      </c>
      <c r="R851" s="47">
        <v>-12362.8927</v>
      </c>
      <c r="S851" s="48">
        <v>0.99739100000000003</v>
      </c>
      <c r="T851" s="47">
        <v>0.19907999999999901</v>
      </c>
      <c r="U851" s="13">
        <v>7</v>
      </c>
      <c r="V851" s="13">
        <v>6</v>
      </c>
      <c r="W851" s="35">
        <f t="shared" si="55"/>
        <v>0.53846153846153844</v>
      </c>
      <c r="X851" s="35">
        <v>-0.4500307692323986</v>
      </c>
      <c r="Y851" s="35">
        <v>-3.4617751479415274E-2</v>
      </c>
      <c r="Z851" s="35">
        <v>-1.0947941538452142</v>
      </c>
      <c r="AA851" s="35">
        <v>-8.4214934911170325E-2</v>
      </c>
    </row>
    <row r="852" spans="2:27" x14ac:dyDescent="0.25">
      <c r="B852" t="s">
        <v>979</v>
      </c>
      <c r="C852" s="13">
        <v>7</v>
      </c>
      <c r="D852" s="13">
        <v>6</v>
      </c>
      <c r="E852" s="1">
        <v>36</v>
      </c>
      <c r="F852" s="2">
        <v>2.8382800000000001</v>
      </c>
      <c r="G852" s="1">
        <v>9</v>
      </c>
      <c r="H852" s="2">
        <v>2.8774299999999999</v>
      </c>
      <c r="I852" s="2">
        <f t="shared" si="52"/>
        <v>3.1709345096325943</v>
      </c>
      <c r="J852" s="1">
        <v>17</v>
      </c>
      <c r="K852" s="2">
        <v>2.8476900000000001</v>
      </c>
      <c r="L852" s="2">
        <f t="shared" si="53"/>
        <v>5.9895429626393444</v>
      </c>
      <c r="M852" s="1">
        <v>10</v>
      </c>
      <c r="N852" s="2">
        <v>2.7870599999999999</v>
      </c>
      <c r="O852" s="2">
        <f t="shared" si="54"/>
        <v>3.523260566258438</v>
      </c>
      <c r="P852" s="1" t="s">
        <v>3435</v>
      </c>
      <c r="Q852" s="35">
        <v>-12364.579545000001</v>
      </c>
      <c r="R852" s="47">
        <v>-12363.2693</v>
      </c>
      <c r="S852" s="48">
        <v>0.99691799999999997</v>
      </c>
      <c r="T852" s="47">
        <v>0.194299999999999</v>
      </c>
      <c r="U852" s="13">
        <v>7</v>
      </c>
      <c r="V852" s="13">
        <v>6</v>
      </c>
      <c r="W852" s="35">
        <f t="shared" si="55"/>
        <v>0.53846153846153844</v>
      </c>
      <c r="X852" s="35">
        <v>-0.82663076923199696</v>
      </c>
      <c r="Y852" s="35">
        <v>-6.3586982248615156E-2</v>
      </c>
      <c r="Z852" s="35">
        <v>-0.71075315384587157</v>
      </c>
      <c r="AA852" s="35">
        <v>-5.4673319526605507E-2</v>
      </c>
    </row>
    <row r="853" spans="2:27" x14ac:dyDescent="0.25">
      <c r="B853" t="s">
        <v>980</v>
      </c>
      <c r="C853" s="13">
        <v>7</v>
      </c>
      <c r="D853" s="13">
        <v>6</v>
      </c>
      <c r="E853" s="1">
        <v>34</v>
      </c>
      <c r="F853" s="2">
        <v>2.82138</v>
      </c>
      <c r="G853" s="1">
        <v>10</v>
      </c>
      <c r="H853" s="2">
        <v>2.8648400000000001</v>
      </c>
      <c r="I853" s="2">
        <f t="shared" si="52"/>
        <v>3.5443648143816149</v>
      </c>
      <c r="J853" s="1">
        <v>15</v>
      </c>
      <c r="K853" s="2">
        <v>2.8012199999999998</v>
      </c>
      <c r="L853" s="2">
        <f t="shared" si="53"/>
        <v>5.3165472215724217</v>
      </c>
      <c r="M853" s="1">
        <v>9</v>
      </c>
      <c r="N853" s="2">
        <v>2.8066900000000001</v>
      </c>
      <c r="O853" s="2">
        <f t="shared" si="54"/>
        <v>3.1899283329434533</v>
      </c>
      <c r="P853" s="1" t="s">
        <v>3435</v>
      </c>
      <c r="Q853" s="35">
        <v>-12364.590269</v>
      </c>
      <c r="R853" s="47">
        <v>-12363.062099999999</v>
      </c>
      <c r="S853" s="48">
        <v>0.99487800000000004</v>
      </c>
      <c r="T853" s="47">
        <v>0.17899000000000001</v>
      </c>
      <c r="U853" s="13">
        <v>7</v>
      </c>
      <c r="V853" s="13">
        <v>6</v>
      </c>
      <c r="W853" s="35">
        <f t="shared" si="55"/>
        <v>0.53846153846153844</v>
      </c>
      <c r="X853" s="35">
        <v>-0.61943076923125773</v>
      </c>
      <c r="Y853" s="35">
        <v>-4.7648520710096745E-2</v>
      </c>
      <c r="Z853" s="35">
        <v>-0.72147715384562616</v>
      </c>
      <c r="AA853" s="35">
        <v>-5.5498242603509704E-2</v>
      </c>
    </row>
    <row r="854" spans="2:27" x14ac:dyDescent="0.25">
      <c r="B854" t="s">
        <v>981</v>
      </c>
      <c r="C854" s="13">
        <v>7</v>
      </c>
      <c r="D854" s="13">
        <v>6</v>
      </c>
      <c r="E854" s="1">
        <v>35</v>
      </c>
      <c r="F854" s="2">
        <v>2.8292000000000002</v>
      </c>
      <c r="G854" s="1">
        <v>10</v>
      </c>
      <c r="H854" s="2">
        <v>2.8514300000000001</v>
      </c>
      <c r="I854" s="2">
        <f t="shared" si="52"/>
        <v>3.5345680757811393</v>
      </c>
      <c r="J854" s="1">
        <v>15</v>
      </c>
      <c r="K854" s="2">
        <v>2.82213</v>
      </c>
      <c r="L854" s="2">
        <f t="shared" si="53"/>
        <v>5.3018521136717087</v>
      </c>
      <c r="M854" s="1">
        <v>10</v>
      </c>
      <c r="N854" s="2">
        <v>2.8175699999999999</v>
      </c>
      <c r="O854" s="2">
        <f t="shared" si="54"/>
        <v>3.5345680757811393</v>
      </c>
      <c r="P854" s="1" t="s">
        <v>3435</v>
      </c>
      <c r="Q854" s="35">
        <v>-12364.492645</v>
      </c>
      <c r="R854" s="47">
        <v>-12363.1289</v>
      </c>
      <c r="S854" s="48">
        <v>0.99676900000000002</v>
      </c>
      <c r="T854" s="47">
        <v>0.192769999999999</v>
      </c>
      <c r="U854" s="13">
        <v>7</v>
      </c>
      <c r="V854" s="13">
        <v>6</v>
      </c>
      <c r="W854" s="35">
        <f t="shared" si="55"/>
        <v>0.53846153846153844</v>
      </c>
      <c r="X854" s="35">
        <v>-0.68623076923176995</v>
      </c>
      <c r="Y854" s="35">
        <v>-5.2786982248597687E-2</v>
      </c>
      <c r="Z854" s="35">
        <v>-0.62385315384563</v>
      </c>
      <c r="AA854" s="35">
        <v>-4.7988704141971539E-2</v>
      </c>
    </row>
    <row r="855" spans="2:27" x14ac:dyDescent="0.25">
      <c r="B855" t="s">
        <v>982</v>
      </c>
      <c r="C855" s="13">
        <v>7</v>
      </c>
      <c r="D855" s="13">
        <v>6</v>
      </c>
      <c r="E855" s="1">
        <v>36</v>
      </c>
      <c r="F855" s="2">
        <v>2.8420999999999998</v>
      </c>
      <c r="G855" s="1">
        <v>9</v>
      </c>
      <c r="H855" s="2">
        <v>2.86164</v>
      </c>
      <c r="I855" s="2">
        <f t="shared" si="52"/>
        <v>3.1666725308750574</v>
      </c>
      <c r="J855" s="1">
        <v>18</v>
      </c>
      <c r="K855" s="2">
        <v>2.8432900000000001</v>
      </c>
      <c r="L855" s="2">
        <f t="shared" si="53"/>
        <v>6.3333450617501148</v>
      </c>
      <c r="M855" s="1">
        <v>9</v>
      </c>
      <c r="N855" s="2">
        <v>2.8201900000000002</v>
      </c>
      <c r="O855" s="2">
        <f t="shared" si="54"/>
        <v>3.1666725308750574</v>
      </c>
      <c r="P855" s="1" t="s">
        <v>3435</v>
      </c>
      <c r="Q855" s="35">
        <v>-12364.807686</v>
      </c>
      <c r="R855" s="47">
        <v>-12363.2382</v>
      </c>
      <c r="S855" s="48">
        <v>0.99507100000000004</v>
      </c>
      <c r="T855" s="47">
        <v>0.18018999999999999</v>
      </c>
      <c r="U855" s="13">
        <v>7</v>
      </c>
      <c r="V855" s="13">
        <v>6</v>
      </c>
      <c r="W855" s="35">
        <f t="shared" si="55"/>
        <v>0.53846153846153844</v>
      </c>
      <c r="X855" s="35">
        <v>-0.79553076923184562</v>
      </c>
      <c r="Y855" s="35">
        <v>-6.1194674556295819E-2</v>
      </c>
      <c r="Z855" s="35">
        <v>-0.93889415384546737</v>
      </c>
      <c r="AA855" s="35">
        <v>-7.2222627218882104E-2</v>
      </c>
    </row>
    <row r="856" spans="2:27" x14ac:dyDescent="0.25">
      <c r="B856" t="s">
        <v>983</v>
      </c>
      <c r="C856" s="13">
        <v>7</v>
      </c>
      <c r="D856" s="13">
        <v>6</v>
      </c>
      <c r="E856" s="1">
        <v>35</v>
      </c>
      <c r="F856" s="2">
        <v>2.8299500000000002</v>
      </c>
      <c r="G856" s="1">
        <v>8</v>
      </c>
      <c r="H856" s="2">
        <v>2.8633000000000002</v>
      </c>
      <c r="I856" s="2">
        <f t="shared" si="52"/>
        <v>2.8269050689941517</v>
      </c>
      <c r="J856" s="1">
        <v>19</v>
      </c>
      <c r="K856" s="2">
        <v>2.8294199999999998</v>
      </c>
      <c r="L856" s="2">
        <f t="shared" si="53"/>
        <v>6.71389953886111</v>
      </c>
      <c r="M856" s="1">
        <v>8</v>
      </c>
      <c r="N856" s="2">
        <v>2.7978700000000001</v>
      </c>
      <c r="O856" s="2">
        <f t="shared" si="54"/>
        <v>2.8269050689941517</v>
      </c>
      <c r="P856" s="1" t="s">
        <v>3435</v>
      </c>
      <c r="Q856" s="35">
        <v>-12364.901352000001</v>
      </c>
      <c r="R856" s="47">
        <v>-12363.3223</v>
      </c>
      <c r="S856" s="48">
        <v>0.99434699999999998</v>
      </c>
      <c r="T856" s="47">
        <v>0.17598</v>
      </c>
      <c r="U856" s="13">
        <v>7</v>
      </c>
      <c r="V856" s="13">
        <v>6</v>
      </c>
      <c r="W856" s="35">
        <f t="shared" si="55"/>
        <v>0.53846153846153844</v>
      </c>
      <c r="X856" s="35">
        <v>-0.87963076923188055</v>
      </c>
      <c r="Y856" s="35">
        <v>-6.7663905325529267E-2</v>
      </c>
      <c r="Z856" s="35">
        <v>-1.0325601538461342</v>
      </c>
      <c r="AA856" s="35">
        <v>-7.9427704142010322E-2</v>
      </c>
    </row>
    <row r="857" spans="2:27" x14ac:dyDescent="0.25">
      <c r="B857" t="s">
        <v>984</v>
      </c>
      <c r="C857" s="13">
        <v>7</v>
      </c>
      <c r="D857" s="13">
        <v>6</v>
      </c>
      <c r="E857" s="1">
        <v>36</v>
      </c>
      <c r="F857" s="2">
        <v>2.8370000000000002</v>
      </c>
      <c r="G857" s="1">
        <v>9</v>
      </c>
      <c r="H857" s="2">
        <v>2.85046</v>
      </c>
      <c r="I857" s="2">
        <f t="shared" si="52"/>
        <v>3.1723651744800843</v>
      </c>
      <c r="J857" s="1">
        <v>16</v>
      </c>
      <c r="K857" s="2">
        <v>2.8518500000000002</v>
      </c>
      <c r="L857" s="2">
        <f t="shared" si="53"/>
        <v>5.6397603101868166</v>
      </c>
      <c r="M857" s="1">
        <v>11</v>
      </c>
      <c r="N857" s="2">
        <v>2.8043900000000002</v>
      </c>
      <c r="O857" s="2">
        <f t="shared" si="54"/>
        <v>3.8773352132534367</v>
      </c>
      <c r="P857" s="1" t="s">
        <v>3435</v>
      </c>
      <c r="Q857" s="35">
        <v>-12364.516093</v>
      </c>
      <c r="R857" s="47">
        <v>-12363.1852</v>
      </c>
      <c r="S857" s="48">
        <v>0.99662200000000001</v>
      </c>
      <c r="T857" s="47">
        <v>0.191519999999999</v>
      </c>
      <c r="U857" s="13">
        <v>7</v>
      </c>
      <c r="V857" s="13">
        <v>6</v>
      </c>
      <c r="W857" s="35">
        <f t="shared" si="55"/>
        <v>0.53846153846153844</v>
      </c>
      <c r="X857" s="35">
        <v>-0.74253076923196204</v>
      </c>
      <c r="Y857" s="35">
        <v>-5.7117751479381695E-2</v>
      </c>
      <c r="Z857" s="35">
        <v>-0.64730115384554665</v>
      </c>
      <c r="AA857" s="35">
        <v>-4.9792396449657432E-2</v>
      </c>
    </row>
    <row r="858" spans="2:27" x14ac:dyDescent="0.25">
      <c r="B858" t="s">
        <v>985</v>
      </c>
      <c r="C858" s="13">
        <v>7</v>
      </c>
      <c r="D858" s="13">
        <v>6</v>
      </c>
      <c r="E858" s="1">
        <v>35</v>
      </c>
      <c r="F858" s="2">
        <v>2.8263799999999999</v>
      </c>
      <c r="G858" s="1">
        <v>8</v>
      </c>
      <c r="H858" s="2">
        <v>2.82674</v>
      </c>
      <c r="I858" s="2">
        <f t="shared" si="52"/>
        <v>2.8304757322086909</v>
      </c>
      <c r="J858" s="1">
        <v>16</v>
      </c>
      <c r="K858" s="2">
        <v>2.8249599999999999</v>
      </c>
      <c r="L858" s="2">
        <f t="shared" si="53"/>
        <v>5.6609514644173817</v>
      </c>
      <c r="M858" s="1">
        <v>11</v>
      </c>
      <c r="N858" s="2">
        <v>2.8281700000000001</v>
      </c>
      <c r="O858" s="2">
        <f t="shared" si="54"/>
        <v>3.89190413178695</v>
      </c>
      <c r="P858" s="1" t="s">
        <v>3435</v>
      </c>
      <c r="Q858" s="35">
        <v>-12364.656946999999</v>
      </c>
      <c r="R858" s="47">
        <v>-12363.329599999999</v>
      </c>
      <c r="S858" s="48">
        <v>0.99421899999999996</v>
      </c>
      <c r="T858" s="47">
        <v>0.17541000000000001</v>
      </c>
      <c r="U858" s="13">
        <v>7</v>
      </c>
      <c r="V858" s="13">
        <v>6</v>
      </c>
      <c r="W858" s="35">
        <f t="shared" si="55"/>
        <v>0.53846153846153844</v>
      </c>
      <c r="X858" s="35">
        <v>-0.88693076923118497</v>
      </c>
      <c r="Y858" s="35">
        <v>-6.8225443787014228E-2</v>
      </c>
      <c r="Z858" s="35">
        <v>-0.78815515384485479</v>
      </c>
      <c r="AA858" s="35">
        <v>-6.0627319526527293E-2</v>
      </c>
    </row>
    <row r="859" spans="2:27" x14ac:dyDescent="0.25">
      <c r="B859" t="s">
        <v>986</v>
      </c>
      <c r="C859" s="13">
        <v>7</v>
      </c>
      <c r="D859" s="13">
        <v>6</v>
      </c>
      <c r="E859" s="1">
        <v>34</v>
      </c>
      <c r="F859" s="2">
        <v>2.8237800000000002</v>
      </c>
      <c r="G859" s="1">
        <v>10</v>
      </c>
      <c r="H859" s="2">
        <v>2.8765900000000002</v>
      </c>
      <c r="I859" s="2">
        <f t="shared" si="52"/>
        <v>3.5413523716436832</v>
      </c>
      <c r="J859" s="1">
        <v>16</v>
      </c>
      <c r="K859" s="2">
        <v>2.7936999999999999</v>
      </c>
      <c r="L859" s="2">
        <f t="shared" si="53"/>
        <v>5.6661637946298926</v>
      </c>
      <c r="M859" s="1">
        <v>8</v>
      </c>
      <c r="N859" s="2">
        <v>2.81793</v>
      </c>
      <c r="O859" s="2">
        <f t="shared" si="54"/>
        <v>2.8330818973149463</v>
      </c>
      <c r="P859" s="1" t="s">
        <v>3435</v>
      </c>
      <c r="Q859" s="35">
        <v>-12364.779785000001</v>
      </c>
      <c r="R859" s="47">
        <v>-12363.2312</v>
      </c>
      <c r="S859" s="48">
        <v>0.99568299999999998</v>
      </c>
      <c r="T859" s="47">
        <v>0.18412000000000001</v>
      </c>
      <c r="U859" s="13">
        <v>7</v>
      </c>
      <c r="V859" s="13">
        <v>6</v>
      </c>
      <c r="W859" s="35">
        <f t="shared" si="55"/>
        <v>0.53846153846153844</v>
      </c>
      <c r="X859" s="35">
        <v>-0.78853076923223853</v>
      </c>
      <c r="Y859" s="35">
        <v>-6.0656213017864502E-2</v>
      </c>
      <c r="Z859" s="35">
        <v>-0.91099315384599322</v>
      </c>
      <c r="AA859" s="35">
        <v>-7.0076396449691783E-2</v>
      </c>
    </row>
    <row r="860" spans="2:27" x14ac:dyDescent="0.25">
      <c r="B860" t="s">
        <v>987</v>
      </c>
      <c r="C860" s="13">
        <v>7</v>
      </c>
      <c r="D860" s="13">
        <v>6</v>
      </c>
      <c r="E860" s="1">
        <v>35</v>
      </c>
      <c r="F860" s="2">
        <v>2.8339699999999999</v>
      </c>
      <c r="G860" s="1">
        <v>8</v>
      </c>
      <c r="H860" s="2">
        <v>2.84727</v>
      </c>
      <c r="I860" s="2">
        <f t="shared" si="52"/>
        <v>2.8228950906325756</v>
      </c>
      <c r="J860" s="1">
        <v>19</v>
      </c>
      <c r="K860" s="2">
        <v>2.8265699999999998</v>
      </c>
      <c r="L860" s="2">
        <f t="shared" si="53"/>
        <v>6.704375840252367</v>
      </c>
      <c r="M860" s="1">
        <v>8</v>
      </c>
      <c r="N860" s="2">
        <v>2.83826</v>
      </c>
      <c r="O860" s="2">
        <f t="shared" si="54"/>
        <v>2.8228950906325756</v>
      </c>
      <c r="P860" s="1" t="s">
        <v>3435</v>
      </c>
      <c r="Q860" s="35">
        <v>-12364.861978999999</v>
      </c>
      <c r="R860" s="47">
        <v>-12363.308000000001</v>
      </c>
      <c r="S860" s="48">
        <v>0.99645899999999998</v>
      </c>
      <c r="T860" s="47">
        <v>0.190049999999999</v>
      </c>
      <c r="U860" s="13">
        <v>7</v>
      </c>
      <c r="V860" s="13">
        <v>6</v>
      </c>
      <c r="W860" s="35">
        <f t="shared" si="55"/>
        <v>0.53846153846153844</v>
      </c>
      <c r="X860" s="35">
        <v>-0.86533076923296903</v>
      </c>
      <c r="Y860" s="35">
        <v>-6.6563905325613001E-2</v>
      </c>
      <c r="Z860" s="35">
        <v>-0.99318715384470124</v>
      </c>
      <c r="AA860" s="35">
        <v>-7.6399011834207789E-2</v>
      </c>
    </row>
    <row r="861" spans="2:27" x14ac:dyDescent="0.25">
      <c r="B861" t="s">
        <v>988</v>
      </c>
      <c r="C861" s="13">
        <v>7</v>
      </c>
      <c r="D861" s="13">
        <v>6</v>
      </c>
      <c r="E861" s="1">
        <v>34</v>
      </c>
      <c r="F861" s="2">
        <v>2.8269000000000002</v>
      </c>
      <c r="G861" s="1">
        <v>7</v>
      </c>
      <c r="H861" s="2">
        <v>2.8389700000000002</v>
      </c>
      <c r="I861" s="2">
        <f t="shared" si="52"/>
        <v>2.4762106901552938</v>
      </c>
      <c r="J861" s="1">
        <v>19</v>
      </c>
      <c r="K861" s="2">
        <v>2.83663</v>
      </c>
      <c r="L861" s="2">
        <f t="shared" si="53"/>
        <v>6.7211433018500824</v>
      </c>
      <c r="M861" s="1">
        <v>8</v>
      </c>
      <c r="N861" s="2">
        <v>2.7932199999999998</v>
      </c>
      <c r="O861" s="2">
        <f t="shared" si="54"/>
        <v>2.8299550744631925</v>
      </c>
      <c r="P861" s="1" t="s">
        <v>3435</v>
      </c>
      <c r="Q861" s="35">
        <v>-12364.807654</v>
      </c>
      <c r="R861" s="47">
        <v>-12363.2407</v>
      </c>
      <c r="S861" s="48">
        <v>0.99429100000000004</v>
      </c>
      <c r="T861" s="47">
        <v>0.17566999999999999</v>
      </c>
      <c r="U861" s="13">
        <v>7</v>
      </c>
      <c r="V861" s="13">
        <v>6</v>
      </c>
      <c r="W861" s="35">
        <f t="shared" si="55"/>
        <v>0.53846153846153844</v>
      </c>
      <c r="X861" s="35">
        <v>-0.79803076923235494</v>
      </c>
      <c r="Y861" s="35">
        <v>-6.1386982248642689E-2</v>
      </c>
      <c r="Z861" s="35">
        <v>-0.93886215384554816</v>
      </c>
      <c r="AA861" s="35">
        <v>-7.2220165680426787E-2</v>
      </c>
    </row>
    <row r="862" spans="2:27" x14ac:dyDescent="0.25">
      <c r="B862" t="s">
        <v>989</v>
      </c>
      <c r="C862" s="13">
        <v>7</v>
      </c>
      <c r="D862" s="13">
        <v>6</v>
      </c>
      <c r="E862" s="1">
        <v>36</v>
      </c>
      <c r="F862" s="2">
        <v>2.84104</v>
      </c>
      <c r="G862" s="1">
        <v>7</v>
      </c>
      <c r="H862" s="2">
        <v>2.8672599999999999</v>
      </c>
      <c r="I862" s="2">
        <f t="shared" si="52"/>
        <v>2.4638864641117335</v>
      </c>
      <c r="J862" s="1">
        <v>22</v>
      </c>
      <c r="K862" s="2">
        <v>2.8375900000000001</v>
      </c>
      <c r="L862" s="2">
        <f t="shared" si="53"/>
        <v>7.7436431729225914</v>
      </c>
      <c r="M862" s="1">
        <v>7</v>
      </c>
      <c r="N862" s="2">
        <v>2.8256399999999999</v>
      </c>
      <c r="O862" s="2">
        <f t="shared" si="54"/>
        <v>2.4638864641117335</v>
      </c>
      <c r="P862" s="1" t="s">
        <v>3435</v>
      </c>
      <c r="Q862" s="35">
        <v>-12364.646799</v>
      </c>
      <c r="R862" s="47">
        <v>-12363.310799999999</v>
      </c>
      <c r="S862" s="48">
        <v>0.99681699999999995</v>
      </c>
      <c r="T862" s="47">
        <v>0.19323000000000001</v>
      </c>
      <c r="U862" s="13">
        <v>7</v>
      </c>
      <c r="V862" s="13">
        <v>6</v>
      </c>
      <c r="W862" s="35">
        <f t="shared" si="55"/>
        <v>0.53846153846153844</v>
      </c>
      <c r="X862" s="35">
        <v>-0.86813076923135668</v>
      </c>
      <c r="Y862" s="35">
        <v>-6.6779289940873593E-2</v>
      </c>
      <c r="Z862" s="35">
        <v>-0.77800715384546493</v>
      </c>
      <c r="AA862" s="35">
        <v>-5.9846704141958841E-2</v>
      </c>
    </row>
    <row r="863" spans="2:27" x14ac:dyDescent="0.25">
      <c r="B863" t="s">
        <v>990</v>
      </c>
      <c r="C863" s="13">
        <v>7</v>
      </c>
      <c r="D863" s="13">
        <v>6</v>
      </c>
      <c r="E863" s="1">
        <v>35</v>
      </c>
      <c r="F863" s="2">
        <v>2.8259599999999998</v>
      </c>
      <c r="G863" s="1">
        <v>8</v>
      </c>
      <c r="H863" s="2">
        <v>2.8233999999999999</v>
      </c>
      <c r="I863" s="2">
        <f t="shared" si="52"/>
        <v>2.8308964033461197</v>
      </c>
      <c r="J863" s="1">
        <v>16</v>
      </c>
      <c r="K863" s="2">
        <v>2.82111</v>
      </c>
      <c r="L863" s="2">
        <f t="shared" si="53"/>
        <v>5.6617928066922394</v>
      </c>
      <c r="M863" s="1">
        <v>11</v>
      </c>
      <c r="N863" s="2">
        <v>2.8348800000000001</v>
      </c>
      <c r="O863" s="2">
        <f t="shared" si="54"/>
        <v>3.8924825546009147</v>
      </c>
      <c r="P863" s="1" t="s">
        <v>3435</v>
      </c>
      <c r="Q863" s="35">
        <v>-12364.619975</v>
      </c>
      <c r="R863" s="47">
        <v>-12363.272999999999</v>
      </c>
      <c r="S863" s="48">
        <v>0.99759799999999998</v>
      </c>
      <c r="T863" s="47">
        <v>0.20180000000000001</v>
      </c>
      <c r="U863" s="13">
        <v>7</v>
      </c>
      <c r="V863" s="13">
        <v>6</v>
      </c>
      <c r="W863" s="35">
        <f t="shared" si="55"/>
        <v>0.53846153846153844</v>
      </c>
      <c r="X863" s="35">
        <v>-0.83033076923129556</v>
      </c>
      <c r="Y863" s="35">
        <v>-6.3871597633176583E-2</v>
      </c>
      <c r="Z863" s="35">
        <v>-0.75118315384497691</v>
      </c>
      <c r="AA863" s="35">
        <v>-5.7783319526536689E-2</v>
      </c>
    </row>
    <row r="864" spans="2:27" x14ac:dyDescent="0.25">
      <c r="B864" t="s">
        <v>991</v>
      </c>
      <c r="C864" s="13">
        <v>7</v>
      </c>
      <c r="D864" s="13">
        <v>6</v>
      </c>
      <c r="E864" s="1">
        <v>35</v>
      </c>
      <c r="F864" s="2">
        <v>2.8265500000000001</v>
      </c>
      <c r="G864" s="1">
        <v>7</v>
      </c>
      <c r="H864" s="2">
        <v>2.83318</v>
      </c>
      <c r="I864" s="2">
        <f t="shared" si="52"/>
        <v>2.4765173090870496</v>
      </c>
      <c r="J864" s="1">
        <v>18</v>
      </c>
      <c r="K864" s="2">
        <v>2.8240400000000001</v>
      </c>
      <c r="L864" s="2">
        <f t="shared" si="53"/>
        <v>6.3681873662238413</v>
      </c>
      <c r="M864" s="1">
        <v>10</v>
      </c>
      <c r="N864" s="2">
        <v>2.82646</v>
      </c>
      <c r="O864" s="2">
        <f t="shared" si="54"/>
        <v>3.5378818701243566</v>
      </c>
      <c r="P864" s="1" t="s">
        <v>3435</v>
      </c>
      <c r="Q864" s="35">
        <v>-12364.76982</v>
      </c>
      <c r="R864" s="47">
        <v>-12363.429899999999</v>
      </c>
      <c r="S864" s="48">
        <v>0.99572099999999997</v>
      </c>
      <c r="T864" s="47">
        <v>0.18434999999999899</v>
      </c>
      <c r="U864" s="13">
        <v>7</v>
      </c>
      <c r="V864" s="13">
        <v>6</v>
      </c>
      <c r="W864" s="35">
        <f t="shared" si="55"/>
        <v>0.53846153846153844</v>
      </c>
      <c r="X864" s="35">
        <v>-0.98723076923124609</v>
      </c>
      <c r="Y864" s="35">
        <v>-7.5940828402403543E-2</v>
      </c>
      <c r="Z864" s="35">
        <v>-0.90102815384489077</v>
      </c>
      <c r="AA864" s="35">
        <v>-6.9309857988068518E-2</v>
      </c>
    </row>
    <row r="865" spans="2:27" x14ac:dyDescent="0.25">
      <c r="B865" t="s">
        <v>992</v>
      </c>
      <c r="C865" s="13">
        <v>7</v>
      </c>
      <c r="D865" s="13">
        <v>6</v>
      </c>
      <c r="E865" s="1">
        <v>34</v>
      </c>
      <c r="F865" s="2">
        <v>2.81914</v>
      </c>
      <c r="G865" s="1">
        <v>10</v>
      </c>
      <c r="H865" s="2">
        <v>2.8353700000000002</v>
      </c>
      <c r="I865" s="2">
        <f t="shared" si="52"/>
        <v>3.5471810552154204</v>
      </c>
      <c r="J865" s="1">
        <v>14</v>
      </c>
      <c r="K865" s="2">
        <v>2.7882099999999999</v>
      </c>
      <c r="L865" s="2">
        <f t="shared" si="53"/>
        <v>4.9660534773015881</v>
      </c>
      <c r="M865" s="1">
        <v>10</v>
      </c>
      <c r="N865" s="2">
        <v>2.8462000000000001</v>
      </c>
      <c r="O865" s="2">
        <f t="shared" si="54"/>
        <v>3.5471810552154204</v>
      </c>
      <c r="P865" s="1" t="s">
        <v>3435</v>
      </c>
      <c r="Q865" s="35">
        <v>-12364.643866</v>
      </c>
      <c r="R865" s="47">
        <v>-12363.014300000001</v>
      </c>
      <c r="S865" s="48">
        <v>0.99488600000000005</v>
      </c>
      <c r="T865" s="47">
        <v>0.17899000000000001</v>
      </c>
      <c r="U865" s="13">
        <v>7</v>
      </c>
      <c r="V865" s="13">
        <v>6</v>
      </c>
      <c r="W865" s="35">
        <f t="shared" si="55"/>
        <v>0.53846153846153844</v>
      </c>
      <c r="X865" s="35">
        <v>-0.57163076923279732</v>
      </c>
      <c r="Y865" s="35">
        <v>-4.39715976332921E-2</v>
      </c>
      <c r="Z865" s="35">
        <v>-0.77507415384570777</v>
      </c>
      <c r="AA865" s="35">
        <v>-5.9621088757362134E-2</v>
      </c>
    </row>
    <row r="866" spans="2:27" x14ac:dyDescent="0.25">
      <c r="B866" t="s">
        <v>993</v>
      </c>
      <c r="C866" s="13">
        <v>7</v>
      </c>
      <c r="D866" s="13">
        <v>6</v>
      </c>
      <c r="E866" s="1">
        <v>36</v>
      </c>
      <c r="F866" s="2">
        <v>2.8370000000000002</v>
      </c>
      <c r="G866" s="1">
        <v>11</v>
      </c>
      <c r="H866" s="2">
        <v>2.8763299999999998</v>
      </c>
      <c r="I866" s="2">
        <f t="shared" si="52"/>
        <v>3.8773352132534367</v>
      </c>
      <c r="J866" s="1">
        <v>15</v>
      </c>
      <c r="K866" s="2">
        <v>2.8200099999999999</v>
      </c>
      <c r="L866" s="2">
        <f t="shared" si="53"/>
        <v>5.2872752908001406</v>
      </c>
      <c r="M866" s="1">
        <v>10</v>
      </c>
      <c r="N866" s="2">
        <v>2.8192400000000002</v>
      </c>
      <c r="O866" s="2">
        <f t="shared" si="54"/>
        <v>3.5248501938667602</v>
      </c>
      <c r="P866" s="1" t="s">
        <v>3435</v>
      </c>
      <c r="Q866" s="35">
        <v>-12364.476290000001</v>
      </c>
      <c r="R866" s="47">
        <v>-12362.8765</v>
      </c>
      <c r="S866" s="48">
        <v>0.99544999999999995</v>
      </c>
      <c r="T866" s="47">
        <v>0.18251999999999899</v>
      </c>
      <c r="U866" s="13">
        <v>7</v>
      </c>
      <c r="V866" s="13">
        <v>6</v>
      </c>
      <c r="W866" s="35">
        <f t="shared" si="55"/>
        <v>0.53846153846153844</v>
      </c>
      <c r="X866" s="35">
        <v>-0.4338307692323724</v>
      </c>
      <c r="Y866" s="35">
        <v>-3.3371597633259413E-2</v>
      </c>
      <c r="Z866" s="35">
        <v>-0.60749815384588146</v>
      </c>
      <c r="AA866" s="35">
        <v>-4.673062721891396E-2</v>
      </c>
    </row>
    <row r="867" spans="2:27" x14ac:dyDescent="0.25">
      <c r="B867" t="s">
        <v>994</v>
      </c>
      <c r="C867" s="13">
        <v>7</v>
      </c>
      <c r="D867" s="13">
        <v>6</v>
      </c>
      <c r="E867" s="1">
        <v>35</v>
      </c>
      <c r="F867" s="2">
        <v>2.8307899999999999</v>
      </c>
      <c r="G867" s="1">
        <v>9</v>
      </c>
      <c r="H867" s="2">
        <v>2.8919800000000002</v>
      </c>
      <c r="I867" s="2">
        <f t="shared" si="52"/>
        <v>3.1793244995213352</v>
      </c>
      <c r="J867" s="1">
        <v>18</v>
      </c>
      <c r="K867" s="2">
        <v>2.79827</v>
      </c>
      <c r="L867" s="2">
        <f t="shared" si="53"/>
        <v>6.3586489990426704</v>
      </c>
      <c r="M867" s="1">
        <v>8</v>
      </c>
      <c r="N867" s="2">
        <v>2.8351099999999998</v>
      </c>
      <c r="O867" s="2">
        <f t="shared" si="54"/>
        <v>2.8260662217967423</v>
      </c>
      <c r="P867" s="1" t="s">
        <v>3435</v>
      </c>
      <c r="Q867" s="35">
        <v>-12364.794164000001</v>
      </c>
      <c r="R867" s="47">
        <v>-12363.1211</v>
      </c>
      <c r="S867" s="48">
        <v>0.99186099999999999</v>
      </c>
      <c r="T867" s="47">
        <v>0.16500999999999999</v>
      </c>
      <c r="U867" s="13">
        <v>7</v>
      </c>
      <c r="V867" s="13">
        <v>6</v>
      </c>
      <c r="W867" s="35">
        <f t="shared" si="55"/>
        <v>0.53846153846153844</v>
      </c>
      <c r="X867" s="35">
        <v>-0.67843076923236367</v>
      </c>
      <c r="Y867" s="35">
        <v>-5.2186982248643363E-2</v>
      </c>
      <c r="Z867" s="35">
        <v>-0.92537215384618321</v>
      </c>
      <c r="AA867" s="35">
        <v>-7.1182473372783328E-2</v>
      </c>
    </row>
    <row r="868" spans="2:27" x14ac:dyDescent="0.25">
      <c r="B868" t="s">
        <v>995</v>
      </c>
      <c r="C868" s="13">
        <v>7</v>
      </c>
      <c r="D868" s="13">
        <v>6</v>
      </c>
      <c r="E868" s="1">
        <v>34</v>
      </c>
      <c r="F868" s="2">
        <v>2.8198699999999999</v>
      </c>
      <c r="G868" s="1">
        <v>11</v>
      </c>
      <c r="H868" s="2">
        <v>2.8396599999999999</v>
      </c>
      <c r="I868" s="2">
        <f t="shared" si="52"/>
        <v>3.9008890480766847</v>
      </c>
      <c r="J868" s="1">
        <v>11</v>
      </c>
      <c r="K868" s="2">
        <v>2.7972700000000001</v>
      </c>
      <c r="L868" s="2">
        <f t="shared" si="53"/>
        <v>3.9008890480766847</v>
      </c>
      <c r="M868" s="1">
        <v>12</v>
      </c>
      <c r="N868" s="2">
        <v>2.8224499999999999</v>
      </c>
      <c r="O868" s="2">
        <f t="shared" si="54"/>
        <v>4.2555153251745645</v>
      </c>
      <c r="P868" s="1" t="s">
        <v>3435</v>
      </c>
      <c r="Q868" s="35">
        <v>-12364.991472</v>
      </c>
      <c r="R868" s="47">
        <v>-12362.8552</v>
      </c>
      <c r="S868" s="48">
        <v>0.99625799999999998</v>
      </c>
      <c r="T868" s="47">
        <v>0.18837999999999999</v>
      </c>
      <c r="U868" s="13">
        <v>7</v>
      </c>
      <c r="V868" s="13">
        <v>6</v>
      </c>
      <c r="W868" s="35">
        <f t="shared" si="55"/>
        <v>0.53846153846153844</v>
      </c>
      <c r="X868" s="35">
        <v>-0.4125307692320348</v>
      </c>
      <c r="Y868" s="35">
        <v>-3.1733136094771908E-2</v>
      </c>
      <c r="Z868" s="35">
        <v>-1.1226801538450673</v>
      </c>
      <c r="AA868" s="35">
        <v>-8.6360011834235945E-2</v>
      </c>
    </row>
    <row r="869" spans="2:27" x14ac:dyDescent="0.25">
      <c r="B869" t="s">
        <v>996</v>
      </c>
      <c r="C869" s="13">
        <v>7</v>
      </c>
      <c r="D869" s="13">
        <v>6</v>
      </c>
      <c r="E869" s="1">
        <v>35</v>
      </c>
      <c r="F869" s="2">
        <v>2.8258299999999998</v>
      </c>
      <c r="G869" s="1">
        <v>8</v>
      </c>
      <c r="H869" s="2">
        <v>2.8618700000000001</v>
      </c>
      <c r="I869" s="2">
        <f t="shared" si="52"/>
        <v>2.8310266364218655</v>
      </c>
      <c r="J869" s="1">
        <v>18</v>
      </c>
      <c r="K869" s="2">
        <v>2.8033999999999999</v>
      </c>
      <c r="L869" s="2">
        <f t="shared" si="53"/>
        <v>6.3698099319491979</v>
      </c>
      <c r="M869" s="1">
        <v>9</v>
      </c>
      <c r="N869" s="2">
        <v>2.83866</v>
      </c>
      <c r="O869" s="2">
        <f t="shared" si="54"/>
        <v>3.1849049659745989</v>
      </c>
      <c r="P869" s="1" t="s">
        <v>3435</v>
      </c>
      <c r="Q869" s="35">
        <v>-12364.780612</v>
      </c>
      <c r="R869" s="47">
        <v>-12363.2744</v>
      </c>
      <c r="S869" s="48">
        <v>0.99481399999999998</v>
      </c>
      <c r="T869" s="47">
        <v>0.17856</v>
      </c>
      <c r="U869" s="13">
        <v>7</v>
      </c>
      <c r="V869" s="13">
        <v>6</v>
      </c>
      <c r="W869" s="35">
        <f t="shared" si="55"/>
        <v>0.53846153846153844</v>
      </c>
      <c r="X869" s="35">
        <v>-0.83173076923230838</v>
      </c>
      <c r="Y869" s="35">
        <v>-6.3979289940946801E-2</v>
      </c>
      <c r="Z869" s="35">
        <v>-0.91182015384583792</v>
      </c>
      <c r="AA869" s="35">
        <v>-7.0140011834295218E-2</v>
      </c>
    </row>
    <row r="870" spans="2:27" x14ac:dyDescent="0.25">
      <c r="B870" t="s">
        <v>997</v>
      </c>
      <c r="C870" s="13">
        <v>7</v>
      </c>
      <c r="D870" s="13">
        <v>6</v>
      </c>
      <c r="E870" s="1">
        <v>34</v>
      </c>
      <c r="F870" s="2">
        <v>2.8199399999999999</v>
      </c>
      <c r="G870" s="1">
        <v>8</v>
      </c>
      <c r="H870" s="2">
        <v>2.87798</v>
      </c>
      <c r="I870" s="2">
        <f t="shared" si="52"/>
        <v>2.836939793045242</v>
      </c>
      <c r="J870" s="1">
        <v>19</v>
      </c>
      <c r="K870" s="2">
        <v>2.80375</v>
      </c>
      <c r="L870" s="2">
        <f t="shared" si="53"/>
        <v>6.7377320084824506</v>
      </c>
      <c r="M870" s="1">
        <v>7</v>
      </c>
      <c r="N870" s="2">
        <v>2.79752</v>
      </c>
      <c r="O870" s="2">
        <f t="shared" si="54"/>
        <v>2.4823223189145871</v>
      </c>
      <c r="P870" s="1" t="s">
        <v>3435</v>
      </c>
      <c r="Q870" s="35">
        <v>-12364.801996</v>
      </c>
      <c r="R870" s="47">
        <v>-12363.1077</v>
      </c>
      <c r="S870" s="48">
        <v>0.99490000000000001</v>
      </c>
      <c r="T870" s="47">
        <v>0.17909</v>
      </c>
      <c r="U870" s="13">
        <v>7</v>
      </c>
      <c r="V870" s="13">
        <v>6</v>
      </c>
      <c r="W870" s="35">
        <f t="shared" si="55"/>
        <v>0.53846153846153844</v>
      </c>
      <c r="X870" s="35">
        <v>-0.66503076923254412</v>
      </c>
      <c r="Y870" s="35">
        <v>-5.115621301788801E-2</v>
      </c>
      <c r="Z870" s="35">
        <v>-0.9332041538455087</v>
      </c>
      <c r="AA870" s="35">
        <v>-7.1784934911192977E-2</v>
      </c>
    </row>
    <row r="871" spans="2:27" x14ac:dyDescent="0.25">
      <c r="B871" t="s">
        <v>998</v>
      </c>
      <c r="C871" s="13">
        <v>7</v>
      </c>
      <c r="D871" s="13">
        <v>6</v>
      </c>
      <c r="E871" s="1">
        <v>35</v>
      </c>
      <c r="F871" s="2">
        <v>2.8285499999999999</v>
      </c>
      <c r="G871" s="1">
        <v>9</v>
      </c>
      <c r="H871" s="2">
        <v>2.8980000000000001</v>
      </c>
      <c r="I871" s="2">
        <f t="shared" si="52"/>
        <v>3.1818422866839899</v>
      </c>
      <c r="J871" s="1">
        <v>18</v>
      </c>
      <c r="K871" s="2">
        <v>2.7925200000000001</v>
      </c>
      <c r="L871" s="2">
        <f t="shared" si="53"/>
        <v>6.3636845733679799</v>
      </c>
      <c r="M871" s="1">
        <v>8</v>
      </c>
      <c r="N871" s="2">
        <v>2.8314900000000001</v>
      </c>
      <c r="O871" s="2">
        <f t="shared" si="54"/>
        <v>2.8283042548302135</v>
      </c>
      <c r="P871" s="1" t="s">
        <v>3435</v>
      </c>
      <c r="Q871" s="35">
        <v>-12364.782365999999</v>
      </c>
      <c r="R871" s="47">
        <v>-12363.220499999999</v>
      </c>
      <c r="S871" s="48">
        <v>0.99739299999999997</v>
      </c>
      <c r="T871" s="47">
        <v>0.19932</v>
      </c>
      <c r="U871" s="13">
        <v>7</v>
      </c>
      <c r="V871" s="13">
        <v>6</v>
      </c>
      <c r="W871" s="35">
        <f t="shared" si="55"/>
        <v>0.53846153846153844</v>
      </c>
      <c r="X871" s="35">
        <v>-0.77783076923151384</v>
      </c>
      <c r="Y871" s="35">
        <v>-5.9833136094731836E-2</v>
      </c>
      <c r="Z871" s="35">
        <v>-0.9135741538448201</v>
      </c>
      <c r="AA871" s="35">
        <v>-7.0274934911140008E-2</v>
      </c>
    </row>
    <row r="872" spans="2:27" x14ac:dyDescent="0.25">
      <c r="B872" t="s">
        <v>999</v>
      </c>
      <c r="C872" s="13">
        <v>7</v>
      </c>
      <c r="D872" s="13">
        <v>6</v>
      </c>
      <c r="E872" s="1">
        <v>35</v>
      </c>
      <c r="F872" s="2">
        <v>2.8287499999999999</v>
      </c>
      <c r="G872" s="1">
        <v>8</v>
      </c>
      <c r="H872" s="2">
        <v>2.8289300000000002</v>
      </c>
      <c r="I872" s="2">
        <f t="shared" si="52"/>
        <v>2.828104286345559</v>
      </c>
      <c r="J872" s="1">
        <v>16</v>
      </c>
      <c r="K872" s="2">
        <v>2.8136299999999999</v>
      </c>
      <c r="L872" s="2">
        <f t="shared" si="53"/>
        <v>5.656208572691118</v>
      </c>
      <c r="M872" s="1">
        <v>11</v>
      </c>
      <c r="N872" s="2">
        <v>2.8506</v>
      </c>
      <c r="O872" s="2">
        <f t="shared" si="54"/>
        <v>3.8886433937251437</v>
      </c>
      <c r="P872" s="1" t="s">
        <v>3435</v>
      </c>
      <c r="Q872" s="35">
        <v>-12364.913984999999</v>
      </c>
      <c r="R872" s="47">
        <v>-12363.1512</v>
      </c>
      <c r="S872" s="48">
        <v>0.99428499999999997</v>
      </c>
      <c r="T872" s="47">
        <v>0.17565</v>
      </c>
      <c r="U872" s="13">
        <v>7</v>
      </c>
      <c r="V872" s="13">
        <v>6</v>
      </c>
      <c r="W872" s="35">
        <f t="shared" si="55"/>
        <v>0.53846153846153844</v>
      </c>
      <c r="X872" s="35">
        <v>-0.70853076923231129</v>
      </c>
      <c r="Y872" s="35">
        <v>-5.4502366864023946E-2</v>
      </c>
      <c r="Z872" s="35">
        <v>-1.0451931538445933</v>
      </c>
      <c r="AA872" s="35">
        <v>-8.0399473372661026E-2</v>
      </c>
    </row>
    <row r="873" spans="2:27" x14ac:dyDescent="0.25">
      <c r="B873" t="s">
        <v>1000</v>
      </c>
      <c r="C873" s="13">
        <v>7</v>
      </c>
      <c r="D873" s="13">
        <v>6</v>
      </c>
      <c r="E873" s="1">
        <v>35</v>
      </c>
      <c r="F873" s="2">
        <v>2.8321299999999998</v>
      </c>
      <c r="G873" s="1">
        <v>8</v>
      </c>
      <c r="H873" s="2">
        <v>2.8881000000000001</v>
      </c>
      <c r="I873" s="2">
        <f t="shared" si="52"/>
        <v>2.8247290908256333</v>
      </c>
      <c r="J873" s="1">
        <v>18</v>
      </c>
      <c r="K873" s="2">
        <v>2.79636</v>
      </c>
      <c r="L873" s="2">
        <f t="shared" si="53"/>
        <v>6.3556404543576743</v>
      </c>
      <c r="M873" s="1">
        <v>9</v>
      </c>
      <c r="N873" s="2">
        <v>2.8539300000000001</v>
      </c>
      <c r="O873" s="2">
        <f t="shared" si="54"/>
        <v>3.1778202271788372</v>
      </c>
      <c r="P873" s="1" t="s">
        <v>3435</v>
      </c>
      <c r="Q873" s="35">
        <v>-12364.852061</v>
      </c>
      <c r="R873" s="47">
        <v>-12363.307000000001</v>
      </c>
      <c r="S873" s="48">
        <v>0.99656299999999998</v>
      </c>
      <c r="T873" s="47">
        <v>0.19095000000000001</v>
      </c>
      <c r="U873" s="13">
        <v>7</v>
      </c>
      <c r="V873" s="13">
        <v>6</v>
      </c>
      <c r="W873" s="35">
        <f t="shared" si="55"/>
        <v>0.53846153846153844</v>
      </c>
      <c r="X873" s="35">
        <v>-0.86433076923276531</v>
      </c>
      <c r="Y873" s="35">
        <v>-6.6486982248674248E-2</v>
      </c>
      <c r="Z873" s="35">
        <v>-0.98326915384495805</v>
      </c>
      <c r="AA873" s="35">
        <v>-7.5636088757304459E-2</v>
      </c>
    </row>
    <row r="874" spans="2:27" x14ac:dyDescent="0.25">
      <c r="B874" t="s">
        <v>1001</v>
      </c>
      <c r="C874" s="13">
        <v>7</v>
      </c>
      <c r="D874" s="13">
        <v>6</v>
      </c>
      <c r="E874" s="1">
        <v>36</v>
      </c>
      <c r="F874" s="2">
        <v>2.84002</v>
      </c>
      <c r="G874" s="1">
        <v>9</v>
      </c>
      <c r="H874" s="2">
        <v>2.88672</v>
      </c>
      <c r="I874" s="2">
        <f t="shared" ref="I874:I937" si="56">G874/$F874</f>
        <v>3.1689917676636079</v>
      </c>
      <c r="J874" s="1">
        <v>19</v>
      </c>
      <c r="K874" s="2">
        <v>2.8316499999999998</v>
      </c>
      <c r="L874" s="2">
        <f t="shared" ref="L874:L937" si="57">J874/$F874</f>
        <v>6.6900937317342839</v>
      </c>
      <c r="M874" s="1">
        <v>8</v>
      </c>
      <c r="N874" s="2">
        <v>2.80735</v>
      </c>
      <c r="O874" s="2">
        <f t="shared" ref="O874:O937" si="58">M874/$F874</f>
        <v>2.8168815712565403</v>
      </c>
      <c r="P874" s="1" t="s">
        <v>3435</v>
      </c>
      <c r="Q874" s="35">
        <v>-12364.823759000001</v>
      </c>
      <c r="R874" s="47">
        <v>-12363.212600000001</v>
      </c>
      <c r="S874" s="48">
        <v>0.99436500000000005</v>
      </c>
      <c r="T874" s="47">
        <v>0.17605000000000001</v>
      </c>
      <c r="U874" s="13">
        <v>7</v>
      </c>
      <c r="V874" s="13">
        <v>6</v>
      </c>
      <c r="W874" s="35">
        <f t="shared" si="55"/>
        <v>0.53846153846153844</v>
      </c>
      <c r="X874" s="35">
        <v>-0.76993076923281478</v>
      </c>
      <c r="Y874" s="35">
        <v>-5.9225443787139599E-2</v>
      </c>
      <c r="Z874" s="35">
        <v>-0.95496715384615527</v>
      </c>
      <c r="AA874" s="35">
        <v>-7.3459011834319632E-2</v>
      </c>
    </row>
    <row r="875" spans="2:27" x14ac:dyDescent="0.25">
      <c r="B875" t="s">
        <v>1002</v>
      </c>
      <c r="C875" s="13">
        <v>7</v>
      </c>
      <c r="D875" s="13">
        <v>6</v>
      </c>
      <c r="E875" s="1">
        <v>36</v>
      </c>
      <c r="F875" s="2">
        <v>2.8350599999999999</v>
      </c>
      <c r="G875" s="1">
        <v>10</v>
      </c>
      <c r="H875" s="2">
        <v>2.8441800000000002</v>
      </c>
      <c r="I875" s="2">
        <f t="shared" si="56"/>
        <v>3.5272622096181387</v>
      </c>
      <c r="J875" s="1">
        <v>15</v>
      </c>
      <c r="K875" s="2">
        <v>2.8479399999999999</v>
      </c>
      <c r="L875" s="2">
        <f t="shared" si="57"/>
        <v>5.2908933144272083</v>
      </c>
      <c r="M875" s="1">
        <v>11</v>
      </c>
      <c r="N875" s="2">
        <v>2.8092000000000001</v>
      </c>
      <c r="O875" s="2">
        <f t="shared" si="58"/>
        <v>3.8799884305799526</v>
      </c>
      <c r="P875" s="1" t="s">
        <v>3435</v>
      </c>
      <c r="Q875" s="35">
        <v>-12364.849295</v>
      </c>
      <c r="R875" s="47">
        <v>-12362.965200000001</v>
      </c>
      <c r="S875" s="48">
        <v>0.99475999999999998</v>
      </c>
      <c r="T875" s="47">
        <v>0.17824999999999999</v>
      </c>
      <c r="U875" s="13">
        <v>7</v>
      </c>
      <c r="V875" s="13">
        <v>6</v>
      </c>
      <c r="W875" s="35">
        <f t="shared" ref="W875:W938" si="59">U875/13</f>
        <v>0.53846153846153844</v>
      </c>
      <c r="X875" s="35">
        <v>-0.52253076923261688</v>
      </c>
      <c r="Y875" s="35">
        <v>-4.0194674556355142E-2</v>
      </c>
      <c r="Z875" s="35">
        <v>-0.9805031538453477</v>
      </c>
      <c r="AA875" s="35">
        <v>-7.5423319526565211E-2</v>
      </c>
    </row>
    <row r="876" spans="2:27" x14ac:dyDescent="0.25">
      <c r="B876" t="s">
        <v>1003</v>
      </c>
      <c r="C876" s="13">
        <v>7</v>
      </c>
      <c r="D876" s="13">
        <v>6</v>
      </c>
      <c r="E876" s="1">
        <v>35</v>
      </c>
      <c r="F876" s="2">
        <v>2.8266200000000001</v>
      </c>
      <c r="G876" s="1">
        <v>7</v>
      </c>
      <c r="H876" s="2">
        <v>2.8591299999999999</v>
      </c>
      <c r="I876" s="2">
        <f t="shared" si="56"/>
        <v>2.4764559792260719</v>
      </c>
      <c r="J876" s="1">
        <v>20</v>
      </c>
      <c r="K876" s="2">
        <v>2.8076400000000001</v>
      </c>
      <c r="L876" s="2">
        <f t="shared" si="57"/>
        <v>7.075588512074491</v>
      </c>
      <c r="M876" s="1">
        <v>8</v>
      </c>
      <c r="N876" s="2">
        <v>2.8456000000000001</v>
      </c>
      <c r="O876" s="2">
        <f t="shared" si="58"/>
        <v>2.8302354048297964</v>
      </c>
      <c r="P876" s="1" t="s">
        <v>3435</v>
      </c>
      <c r="Q876" s="35">
        <v>-12364.673806000001</v>
      </c>
      <c r="R876" s="47">
        <v>-12363.3436</v>
      </c>
      <c r="S876" s="48">
        <v>0.99336999999999998</v>
      </c>
      <c r="T876" s="47">
        <v>0.17118999999999901</v>
      </c>
      <c r="U876" s="13">
        <v>7</v>
      </c>
      <c r="V876" s="13">
        <v>6</v>
      </c>
      <c r="W876" s="35">
        <f t="shared" si="59"/>
        <v>0.53846153846153844</v>
      </c>
      <c r="X876" s="35">
        <v>-0.90093076923221815</v>
      </c>
      <c r="Y876" s="35">
        <v>-6.9302366864016779E-2</v>
      </c>
      <c r="Z876" s="35">
        <v>-0.80501415384605934</v>
      </c>
      <c r="AA876" s="35">
        <v>-6.1924165680466103E-2</v>
      </c>
    </row>
    <row r="877" spans="2:27" x14ac:dyDescent="0.25">
      <c r="B877" t="s">
        <v>1004</v>
      </c>
      <c r="C877" s="13">
        <v>7</v>
      </c>
      <c r="D877" s="13">
        <v>6</v>
      </c>
      <c r="E877" s="1">
        <v>35</v>
      </c>
      <c r="F877" s="2">
        <v>2.82972</v>
      </c>
      <c r="G877" s="1">
        <v>8</v>
      </c>
      <c r="H877" s="2">
        <v>2.8616700000000002</v>
      </c>
      <c r="I877" s="2">
        <f t="shared" si="56"/>
        <v>2.8271348401962033</v>
      </c>
      <c r="J877" s="1">
        <v>18</v>
      </c>
      <c r="K877" s="2">
        <v>2.8232900000000001</v>
      </c>
      <c r="L877" s="2">
        <f t="shared" si="57"/>
        <v>6.361053390441457</v>
      </c>
      <c r="M877" s="1">
        <v>9</v>
      </c>
      <c r="N877" s="2">
        <v>2.8142</v>
      </c>
      <c r="O877" s="2">
        <f t="shared" si="58"/>
        <v>3.1805266952207285</v>
      </c>
      <c r="P877" s="1" t="s">
        <v>3435</v>
      </c>
      <c r="Q877" s="35">
        <v>-12364.777743000001</v>
      </c>
      <c r="R877" s="47">
        <v>-12363.2376</v>
      </c>
      <c r="S877" s="48">
        <v>0.99668599999999996</v>
      </c>
      <c r="T877" s="47">
        <v>0.19200999999999899</v>
      </c>
      <c r="U877" s="13">
        <v>7</v>
      </c>
      <c r="V877" s="13">
        <v>6</v>
      </c>
      <c r="W877" s="35">
        <f t="shared" si="59"/>
        <v>0.53846153846153844</v>
      </c>
      <c r="X877" s="35">
        <v>-0.79493076923245098</v>
      </c>
      <c r="Y877" s="35">
        <v>-6.1148520710188538E-2</v>
      </c>
      <c r="Z877" s="35">
        <v>-0.90895115384591918</v>
      </c>
      <c r="AA877" s="35">
        <v>-6.9919319526609167E-2</v>
      </c>
    </row>
    <row r="878" spans="2:27" x14ac:dyDescent="0.25">
      <c r="B878" t="s">
        <v>1005</v>
      </c>
      <c r="C878" s="13">
        <v>7</v>
      </c>
      <c r="D878" s="13">
        <v>6</v>
      </c>
      <c r="E878" s="1">
        <v>35</v>
      </c>
      <c r="F878" s="2">
        <v>2.8283</v>
      </c>
      <c r="G878" s="1">
        <v>7</v>
      </c>
      <c r="H878" s="2">
        <v>2.8855</v>
      </c>
      <c r="I878" s="2">
        <f t="shared" si="56"/>
        <v>2.4749849733055194</v>
      </c>
      <c r="J878" s="1">
        <v>20</v>
      </c>
      <c r="K878" s="2">
        <v>2.8092100000000002</v>
      </c>
      <c r="L878" s="2">
        <f t="shared" si="57"/>
        <v>7.0713856380157694</v>
      </c>
      <c r="M878" s="1">
        <v>8</v>
      </c>
      <c r="N878" s="2">
        <v>2.8259599999999998</v>
      </c>
      <c r="O878" s="2">
        <f t="shared" si="58"/>
        <v>2.8285542552063077</v>
      </c>
      <c r="P878" s="1" t="s">
        <v>3435</v>
      </c>
      <c r="Q878" s="35">
        <v>-12364.922782</v>
      </c>
      <c r="R878" s="47">
        <v>-12363.427299999999</v>
      </c>
      <c r="S878" s="48">
        <v>0.99783100000000002</v>
      </c>
      <c r="T878" s="47">
        <v>0.20479</v>
      </c>
      <c r="U878" s="13">
        <v>7</v>
      </c>
      <c r="V878" s="13">
        <v>6</v>
      </c>
      <c r="W878" s="35">
        <f t="shared" si="59"/>
        <v>0.53846153846153844</v>
      </c>
      <c r="X878" s="35">
        <v>-0.98463076923144399</v>
      </c>
      <c r="Y878" s="35">
        <v>-7.5740828402418775E-2</v>
      </c>
      <c r="Z878" s="35">
        <v>-1.0539901538450067</v>
      </c>
      <c r="AA878" s="35">
        <v>-8.1076165680385129E-2</v>
      </c>
    </row>
    <row r="879" spans="2:27" x14ac:dyDescent="0.25">
      <c r="B879" t="s">
        <v>1006</v>
      </c>
      <c r="C879" s="13">
        <v>7</v>
      </c>
      <c r="D879" s="13">
        <v>6</v>
      </c>
      <c r="E879" s="1">
        <v>36</v>
      </c>
      <c r="F879" s="2">
        <v>2.8365800000000001</v>
      </c>
      <c r="G879" s="1">
        <v>7</v>
      </c>
      <c r="H879" s="2">
        <v>2.8460899999999998</v>
      </c>
      <c r="I879" s="2">
        <f t="shared" si="56"/>
        <v>2.4677604721178321</v>
      </c>
      <c r="J879" s="1">
        <v>19</v>
      </c>
      <c r="K879" s="2">
        <v>2.8401999999999998</v>
      </c>
      <c r="L879" s="2">
        <f t="shared" si="57"/>
        <v>6.6982069957484009</v>
      </c>
      <c r="M879" s="1">
        <v>10</v>
      </c>
      <c r="N879" s="2">
        <v>2.8230499999999998</v>
      </c>
      <c r="O879" s="2">
        <f t="shared" si="58"/>
        <v>3.5253721030254743</v>
      </c>
      <c r="P879" s="1" t="s">
        <v>3435</v>
      </c>
      <c r="Q879" s="35">
        <v>-12365.079293000001</v>
      </c>
      <c r="R879" s="47">
        <v>-12363.3056</v>
      </c>
      <c r="S879" s="48">
        <v>0.99439299999999997</v>
      </c>
      <c r="T879" s="47">
        <v>0.17621999999999899</v>
      </c>
      <c r="U879" s="13">
        <v>7</v>
      </c>
      <c r="V879" s="13">
        <v>6</v>
      </c>
      <c r="W879" s="35">
        <f t="shared" si="59"/>
        <v>0.53846153846153844</v>
      </c>
      <c r="X879" s="35">
        <v>-0.86293076923175249</v>
      </c>
      <c r="Y879" s="35">
        <v>-6.6379289940904043E-2</v>
      </c>
      <c r="Z879" s="35">
        <v>-1.2105011538460531</v>
      </c>
      <c r="AA879" s="35">
        <v>-9.3115473372773316E-2</v>
      </c>
    </row>
    <row r="880" spans="2:27" x14ac:dyDescent="0.25">
      <c r="B880" t="s">
        <v>1007</v>
      </c>
      <c r="C880" s="13">
        <v>7</v>
      </c>
      <c r="D880" s="13">
        <v>6</v>
      </c>
      <c r="E880" s="1">
        <v>36</v>
      </c>
      <c r="F880" s="2">
        <v>2.83725</v>
      </c>
      <c r="G880" s="1">
        <v>12</v>
      </c>
      <c r="H880" s="2">
        <v>2.85812</v>
      </c>
      <c r="I880" s="2">
        <f t="shared" si="56"/>
        <v>4.2294475284166007</v>
      </c>
      <c r="J880" s="1">
        <v>13</v>
      </c>
      <c r="K880" s="2">
        <v>2.83081</v>
      </c>
      <c r="L880" s="2">
        <f t="shared" si="57"/>
        <v>4.5819014891179837</v>
      </c>
      <c r="M880" s="1">
        <v>11</v>
      </c>
      <c r="N880" s="2">
        <v>2.8220999999999998</v>
      </c>
      <c r="O880" s="2">
        <f t="shared" si="58"/>
        <v>3.8769935677152172</v>
      </c>
      <c r="P880" s="1" t="s">
        <v>3435</v>
      </c>
      <c r="Q880" s="35">
        <v>-12364.232619</v>
      </c>
      <c r="R880" s="47">
        <v>-12362.8174</v>
      </c>
      <c r="S880" s="48">
        <v>0.99295199999999995</v>
      </c>
      <c r="T880" s="47">
        <v>0.16933999999999999</v>
      </c>
      <c r="U880" s="13">
        <v>7</v>
      </c>
      <c r="V880" s="13">
        <v>6</v>
      </c>
      <c r="W880" s="35">
        <f t="shared" si="59"/>
        <v>0.53846153846153844</v>
      </c>
      <c r="X880" s="35">
        <v>-0.37473076923197368</v>
      </c>
      <c r="Y880" s="35">
        <v>-2.8825443787074898E-2</v>
      </c>
      <c r="Z880" s="35">
        <v>-0.36382715384570474</v>
      </c>
      <c r="AA880" s="35">
        <v>-2.7986704141977289E-2</v>
      </c>
    </row>
    <row r="881" spans="2:27" x14ac:dyDescent="0.25">
      <c r="B881" t="s">
        <v>1008</v>
      </c>
      <c r="C881" s="13">
        <v>7</v>
      </c>
      <c r="D881" s="13">
        <v>6</v>
      </c>
      <c r="E881" s="1">
        <v>34</v>
      </c>
      <c r="F881" s="2">
        <v>2.8196400000000001</v>
      </c>
      <c r="G881" s="1">
        <v>9</v>
      </c>
      <c r="H881" s="2">
        <v>2.84735</v>
      </c>
      <c r="I881" s="2">
        <f t="shared" si="56"/>
        <v>3.1918968378941992</v>
      </c>
      <c r="J881" s="1">
        <v>17</v>
      </c>
      <c r="K881" s="2">
        <v>2.7995100000000002</v>
      </c>
      <c r="L881" s="2">
        <f t="shared" si="57"/>
        <v>6.0291384715779319</v>
      </c>
      <c r="M881" s="1">
        <v>8</v>
      </c>
      <c r="N881" s="2">
        <v>2.8312499999999998</v>
      </c>
      <c r="O881" s="2">
        <f t="shared" si="58"/>
        <v>2.8372416336837327</v>
      </c>
      <c r="P881" s="1" t="s">
        <v>3435</v>
      </c>
      <c r="Q881" s="35">
        <v>-12364.709797</v>
      </c>
      <c r="R881" s="47">
        <v>-12363.073200000001</v>
      </c>
      <c r="S881" s="48">
        <v>0.99552200000000002</v>
      </c>
      <c r="T881" s="47">
        <v>0.18296999999999899</v>
      </c>
      <c r="U881" s="13">
        <v>7</v>
      </c>
      <c r="V881" s="13">
        <v>6</v>
      </c>
      <c r="W881" s="35">
        <f t="shared" si="59"/>
        <v>0.53846153846153844</v>
      </c>
      <c r="X881" s="35">
        <v>-0.6305307692327915</v>
      </c>
      <c r="Y881" s="35">
        <v>-4.8502366864060883E-2</v>
      </c>
      <c r="Z881" s="35">
        <v>-0.84100515384488972</v>
      </c>
      <c r="AA881" s="35">
        <v>-6.4692704141914595E-2</v>
      </c>
    </row>
    <row r="882" spans="2:27" x14ac:dyDescent="0.25">
      <c r="B882" t="s">
        <v>1009</v>
      </c>
      <c r="C882" s="13">
        <v>7</v>
      </c>
      <c r="D882" s="13">
        <v>6</v>
      </c>
      <c r="E882" s="1">
        <v>36</v>
      </c>
      <c r="F882" s="2">
        <v>2.8401999999999998</v>
      </c>
      <c r="G882" s="1">
        <v>9</v>
      </c>
      <c r="H882" s="2">
        <v>2.9082300000000001</v>
      </c>
      <c r="I882" s="2">
        <f t="shared" si="56"/>
        <v>3.1687909302161823</v>
      </c>
      <c r="J882" s="1">
        <v>19</v>
      </c>
      <c r="K882" s="2">
        <v>2.8178999999999998</v>
      </c>
      <c r="L882" s="2">
        <f t="shared" si="57"/>
        <v>6.6896697415674957</v>
      </c>
      <c r="M882" s="1">
        <v>8</v>
      </c>
      <c r="N882" s="2">
        <v>2.8166199999999999</v>
      </c>
      <c r="O882" s="2">
        <f t="shared" si="58"/>
        <v>2.8167030490810507</v>
      </c>
      <c r="P882" s="1" t="s">
        <v>3435</v>
      </c>
      <c r="Q882" s="35">
        <v>-12364.862834</v>
      </c>
      <c r="R882" s="47">
        <v>-12363.153899999999</v>
      </c>
      <c r="S882" s="48">
        <v>0.99389400000000006</v>
      </c>
      <c r="T882" s="47">
        <v>0.17368</v>
      </c>
      <c r="U882" s="13">
        <v>7</v>
      </c>
      <c r="V882" s="13">
        <v>6</v>
      </c>
      <c r="W882" s="35">
        <f t="shared" si="59"/>
        <v>0.53846153846153844</v>
      </c>
      <c r="X882" s="35">
        <v>-0.71123076923140616</v>
      </c>
      <c r="Y882" s="35">
        <v>-5.4710059171646626E-2</v>
      </c>
      <c r="Z882" s="35">
        <v>-0.99404215384493</v>
      </c>
      <c r="AA882" s="35">
        <v>-7.6464781064994616E-2</v>
      </c>
    </row>
    <row r="883" spans="2:27" x14ac:dyDescent="0.25">
      <c r="B883" t="s">
        <v>1010</v>
      </c>
      <c r="C883" s="13">
        <v>7</v>
      </c>
      <c r="D883" s="13">
        <v>6</v>
      </c>
      <c r="E883" s="1">
        <v>35</v>
      </c>
      <c r="F883" s="2">
        <v>2.8273000000000001</v>
      </c>
      <c r="G883" s="1">
        <v>10</v>
      </c>
      <c r="H883" s="2">
        <v>2.8368699999999998</v>
      </c>
      <c r="I883" s="2">
        <f t="shared" si="56"/>
        <v>3.5369433735365896</v>
      </c>
      <c r="J883" s="1">
        <v>15</v>
      </c>
      <c r="K883" s="2">
        <v>2.8473700000000002</v>
      </c>
      <c r="L883" s="2">
        <f t="shared" si="57"/>
        <v>5.3054150603048846</v>
      </c>
      <c r="M883" s="1">
        <v>10</v>
      </c>
      <c r="N883" s="2">
        <v>2.7876400000000001</v>
      </c>
      <c r="O883" s="2">
        <f t="shared" si="58"/>
        <v>3.5369433735365896</v>
      </c>
      <c r="P883" s="1" t="s">
        <v>3435</v>
      </c>
      <c r="Q883" s="35">
        <v>-12364.404683999999</v>
      </c>
      <c r="R883" s="47">
        <v>-12363.0265</v>
      </c>
      <c r="S883" s="48">
        <v>0.99309199999999997</v>
      </c>
      <c r="T883" s="47">
        <v>0.16989000000000001</v>
      </c>
      <c r="U883" s="13">
        <v>7</v>
      </c>
      <c r="V883" s="13">
        <v>6</v>
      </c>
      <c r="W883" s="35">
        <f t="shared" si="59"/>
        <v>0.53846153846153844</v>
      </c>
      <c r="X883" s="35">
        <v>-0.58383076923200861</v>
      </c>
      <c r="Y883" s="35">
        <v>-4.4910059171692968E-2</v>
      </c>
      <c r="Z883" s="35">
        <v>-0.53589215384454292</v>
      </c>
      <c r="AA883" s="35">
        <v>-4.1222473372657151E-2</v>
      </c>
    </row>
    <row r="884" spans="2:27" x14ac:dyDescent="0.25">
      <c r="B884" t="s">
        <v>1011</v>
      </c>
      <c r="C884" s="13">
        <v>7</v>
      </c>
      <c r="D884" s="13">
        <v>6</v>
      </c>
      <c r="E884" s="1">
        <v>35</v>
      </c>
      <c r="F884" s="2">
        <v>2.8269500000000001</v>
      </c>
      <c r="G884" s="1">
        <v>9</v>
      </c>
      <c r="H884" s="2">
        <v>2.8439899999999998</v>
      </c>
      <c r="I884" s="2">
        <f t="shared" si="56"/>
        <v>3.1836431489768122</v>
      </c>
      <c r="J884" s="1">
        <v>16</v>
      </c>
      <c r="K884" s="2">
        <v>2.8214100000000002</v>
      </c>
      <c r="L884" s="2">
        <f t="shared" si="57"/>
        <v>5.6598100426254438</v>
      </c>
      <c r="M884" s="1">
        <v>10</v>
      </c>
      <c r="N884" s="2">
        <v>2.8204899999999999</v>
      </c>
      <c r="O884" s="2">
        <f t="shared" si="58"/>
        <v>3.5373812766409025</v>
      </c>
      <c r="P884" s="1" t="s">
        <v>3435</v>
      </c>
      <c r="Q884" s="35">
        <v>-12364.526981000001</v>
      </c>
      <c r="R884" s="47">
        <v>-12363.1474</v>
      </c>
      <c r="S884" s="48">
        <v>0.992197</v>
      </c>
      <c r="T884" s="47">
        <v>0.16628000000000001</v>
      </c>
      <c r="U884" s="13">
        <v>7</v>
      </c>
      <c r="V884" s="13">
        <v>6</v>
      </c>
      <c r="W884" s="35">
        <f t="shared" si="59"/>
        <v>0.53846153846153844</v>
      </c>
      <c r="X884" s="35">
        <v>-0.70473076923190092</v>
      </c>
      <c r="Y884" s="35">
        <v>-5.4210059171684685E-2</v>
      </c>
      <c r="Z884" s="35">
        <v>-0.65818915384625143</v>
      </c>
      <c r="AA884" s="35">
        <v>-5.0629934911250112E-2</v>
      </c>
    </row>
    <row r="885" spans="2:27" x14ac:dyDescent="0.25">
      <c r="B885" t="s">
        <v>1012</v>
      </c>
      <c r="C885" s="13">
        <v>7</v>
      </c>
      <c r="D885" s="13">
        <v>6</v>
      </c>
      <c r="E885" s="1">
        <v>36</v>
      </c>
      <c r="F885" s="2">
        <v>2.83752</v>
      </c>
      <c r="G885" s="1">
        <v>8</v>
      </c>
      <c r="H885" s="2">
        <v>2.89208</v>
      </c>
      <c r="I885" s="2">
        <f t="shared" si="56"/>
        <v>2.8193633877470465</v>
      </c>
      <c r="J885" s="1">
        <v>21</v>
      </c>
      <c r="K885" s="2">
        <v>2.8340999999999998</v>
      </c>
      <c r="L885" s="2">
        <f t="shared" si="57"/>
        <v>7.4008288928359978</v>
      </c>
      <c r="M885" s="1">
        <v>7</v>
      </c>
      <c r="N885" s="2">
        <v>2.7854199999999998</v>
      </c>
      <c r="O885" s="2">
        <f t="shared" si="58"/>
        <v>2.4669429642786658</v>
      </c>
      <c r="P885" s="1" t="s">
        <v>3435</v>
      </c>
      <c r="Q885" s="35">
        <v>-12364.722831999999</v>
      </c>
      <c r="R885" s="47">
        <v>-12363.3665</v>
      </c>
      <c r="S885" s="48">
        <v>0.99499499999999996</v>
      </c>
      <c r="T885" s="47">
        <v>0.179649999999999</v>
      </c>
      <c r="U885" s="13">
        <v>7</v>
      </c>
      <c r="V885" s="13">
        <v>6</v>
      </c>
      <c r="W885" s="35">
        <f t="shared" si="59"/>
        <v>0.53846153846153844</v>
      </c>
      <c r="X885" s="35">
        <v>-0.92383076923215413</v>
      </c>
      <c r="Y885" s="35">
        <v>-7.1063905325550319E-2</v>
      </c>
      <c r="Z885" s="35">
        <v>-0.854040153844835</v>
      </c>
      <c r="AA885" s="35">
        <v>-6.5695396449602692E-2</v>
      </c>
    </row>
    <row r="886" spans="2:27" x14ac:dyDescent="0.25">
      <c r="B886" t="s">
        <v>1013</v>
      </c>
      <c r="C886" s="13">
        <v>7</v>
      </c>
      <c r="D886" s="13">
        <v>6</v>
      </c>
      <c r="E886" s="1">
        <v>35</v>
      </c>
      <c r="F886" s="2">
        <v>2.8252000000000002</v>
      </c>
      <c r="G886" s="1">
        <v>8</v>
      </c>
      <c r="H886" s="2">
        <v>2.8398099999999999</v>
      </c>
      <c r="I886" s="2">
        <f t="shared" si="56"/>
        <v>2.8316579357213647</v>
      </c>
      <c r="J886" s="1">
        <v>18</v>
      </c>
      <c r="K886" s="2">
        <v>2.8290899999999999</v>
      </c>
      <c r="L886" s="2">
        <f t="shared" si="57"/>
        <v>6.3712303553730703</v>
      </c>
      <c r="M886" s="1">
        <v>9</v>
      </c>
      <c r="N886" s="2">
        <v>2.80443</v>
      </c>
      <c r="O886" s="2">
        <f t="shared" si="58"/>
        <v>3.1856151776865351</v>
      </c>
      <c r="P886" s="1" t="s">
        <v>3435</v>
      </c>
      <c r="Q886" s="35">
        <v>-12364.859506999999</v>
      </c>
      <c r="R886" s="47">
        <v>-12363.298000000001</v>
      </c>
      <c r="S886" s="48">
        <v>0.99598399999999998</v>
      </c>
      <c r="T886" s="47">
        <v>0.18607000000000001</v>
      </c>
      <c r="U886" s="13">
        <v>7</v>
      </c>
      <c r="V886" s="13">
        <v>6</v>
      </c>
      <c r="W886" s="35">
        <f t="shared" si="59"/>
        <v>0.53846153846153844</v>
      </c>
      <c r="X886" s="35">
        <v>-0.85533076923275075</v>
      </c>
      <c r="Y886" s="35">
        <v>-6.5794674556365437E-2</v>
      </c>
      <c r="Z886" s="35">
        <v>-0.99071515384457598</v>
      </c>
      <c r="AA886" s="35">
        <v>-7.6208857988044304E-2</v>
      </c>
    </row>
    <row r="887" spans="2:27" x14ac:dyDescent="0.25">
      <c r="B887" t="s">
        <v>1014</v>
      </c>
      <c r="C887" s="13">
        <v>7</v>
      </c>
      <c r="D887" s="13">
        <v>6</v>
      </c>
      <c r="E887" s="1">
        <v>35</v>
      </c>
      <c r="F887" s="2">
        <v>2.8257300000000001</v>
      </c>
      <c r="G887" s="1">
        <v>7</v>
      </c>
      <c r="H887" s="2">
        <v>2.8308599999999999</v>
      </c>
      <c r="I887" s="2">
        <f t="shared" si="56"/>
        <v>2.4772359708818605</v>
      </c>
      <c r="J887" s="1">
        <v>20</v>
      </c>
      <c r="K887" s="2">
        <v>2.83344</v>
      </c>
      <c r="L887" s="2">
        <f t="shared" si="57"/>
        <v>7.0778170596624586</v>
      </c>
      <c r="M887" s="1">
        <v>8</v>
      </c>
      <c r="N887" s="2">
        <v>2.8019799999999999</v>
      </c>
      <c r="O887" s="2">
        <f t="shared" si="58"/>
        <v>2.8311268238649836</v>
      </c>
      <c r="P887" s="1" t="s">
        <v>3435</v>
      </c>
      <c r="Q887" s="35">
        <v>-12364.940818999999</v>
      </c>
      <c r="R887" s="47">
        <v>-12363.3974</v>
      </c>
      <c r="S887" s="48">
        <v>0.995726</v>
      </c>
      <c r="T887" s="47">
        <v>0.18304999999999999</v>
      </c>
      <c r="U887" s="13">
        <v>7</v>
      </c>
      <c r="V887" s="13">
        <v>6</v>
      </c>
      <c r="W887" s="35">
        <f t="shared" si="59"/>
        <v>0.53846153846153844</v>
      </c>
      <c r="X887" s="35">
        <v>-0.95473076923190092</v>
      </c>
      <c r="Y887" s="35">
        <v>-7.3440828402453917E-2</v>
      </c>
      <c r="Z887" s="35">
        <v>-1.0720271538448287</v>
      </c>
      <c r="AA887" s="35">
        <v>-8.2463627218832977E-2</v>
      </c>
    </row>
    <row r="888" spans="2:27" x14ac:dyDescent="0.25">
      <c r="B888" t="s">
        <v>1015</v>
      </c>
      <c r="C888" s="13">
        <v>7</v>
      </c>
      <c r="D888" s="13">
        <v>6</v>
      </c>
      <c r="E888" s="1">
        <v>36</v>
      </c>
      <c r="F888" s="2">
        <v>2.83297</v>
      </c>
      <c r="G888" s="1">
        <v>7</v>
      </c>
      <c r="H888" s="2">
        <v>2.8256999999999999</v>
      </c>
      <c r="I888" s="2">
        <f t="shared" si="56"/>
        <v>2.4709050925353959</v>
      </c>
      <c r="J888" s="1">
        <v>19</v>
      </c>
      <c r="K888" s="2">
        <v>2.84429</v>
      </c>
      <c r="L888" s="2">
        <f t="shared" si="57"/>
        <v>6.7067423940246451</v>
      </c>
      <c r="M888" s="1">
        <v>10</v>
      </c>
      <c r="N888" s="2">
        <v>2.8165499999999999</v>
      </c>
      <c r="O888" s="2">
        <f t="shared" si="58"/>
        <v>3.5298644179077083</v>
      </c>
      <c r="P888" s="1" t="s">
        <v>3435</v>
      </c>
      <c r="Q888" s="35">
        <v>-12364.739846</v>
      </c>
      <c r="R888" s="47">
        <v>-12363.396000000001</v>
      </c>
      <c r="S888" s="48">
        <v>0.99820900000000001</v>
      </c>
      <c r="T888" s="47">
        <v>0.20669999999999999</v>
      </c>
      <c r="U888" s="13">
        <v>7</v>
      </c>
      <c r="V888" s="13">
        <v>6</v>
      </c>
      <c r="W888" s="35">
        <f t="shared" si="59"/>
        <v>0.53846153846153844</v>
      </c>
      <c r="X888" s="35">
        <v>-0.9533307692327071</v>
      </c>
      <c r="Y888" s="35">
        <v>-7.3333136094823628E-2</v>
      </c>
      <c r="Z888" s="35">
        <v>-0.8710541538457619</v>
      </c>
      <c r="AA888" s="35">
        <v>-6.700416568044322E-2</v>
      </c>
    </row>
    <row r="889" spans="2:27" x14ac:dyDescent="0.25">
      <c r="B889" t="s">
        <v>1016</v>
      </c>
      <c r="C889" s="13">
        <v>7</v>
      </c>
      <c r="D889" s="13">
        <v>6</v>
      </c>
      <c r="E889" s="1">
        <v>35</v>
      </c>
      <c r="F889" s="2">
        <v>2.8309799999999998</v>
      </c>
      <c r="G889" s="1">
        <v>11</v>
      </c>
      <c r="H889" s="2">
        <v>2.8906499999999999</v>
      </c>
      <c r="I889" s="2">
        <f t="shared" si="56"/>
        <v>3.885580258426411</v>
      </c>
      <c r="J889" s="1">
        <v>16</v>
      </c>
      <c r="K889" s="2">
        <v>2.8008299999999999</v>
      </c>
      <c r="L889" s="2">
        <f t="shared" si="57"/>
        <v>5.6517531031656887</v>
      </c>
      <c r="M889" s="1">
        <v>8</v>
      </c>
      <c r="N889" s="2">
        <v>2.80925</v>
      </c>
      <c r="O889" s="2">
        <f t="shared" si="58"/>
        <v>2.8258765515828443</v>
      </c>
      <c r="P889" s="1" t="s">
        <v>3435</v>
      </c>
      <c r="Q889" s="35">
        <v>-12364.683653</v>
      </c>
      <c r="R889" s="47">
        <v>-12363.0738</v>
      </c>
      <c r="S889" s="48">
        <v>0.99463800000000002</v>
      </c>
      <c r="T889" s="47">
        <v>0.177509999999999</v>
      </c>
      <c r="U889" s="13">
        <v>7</v>
      </c>
      <c r="V889" s="13">
        <v>6</v>
      </c>
      <c r="W889" s="35">
        <f t="shared" si="59"/>
        <v>0.53846153846153844</v>
      </c>
      <c r="X889" s="35">
        <v>-0.63113076923218614</v>
      </c>
      <c r="Y889" s="35">
        <v>-4.8548520710168165E-2</v>
      </c>
      <c r="Z889" s="35">
        <v>-0.81486115384541336</v>
      </c>
      <c r="AA889" s="35">
        <v>-6.2681627218877947E-2</v>
      </c>
    </row>
    <row r="890" spans="2:27" x14ac:dyDescent="0.25">
      <c r="B890" t="s">
        <v>1017</v>
      </c>
      <c r="C890" s="13">
        <v>7</v>
      </c>
      <c r="D890" s="13">
        <v>6</v>
      </c>
      <c r="E890" s="1">
        <v>33</v>
      </c>
      <c r="F890" s="2">
        <v>2.8105600000000002</v>
      </c>
      <c r="G890" s="1">
        <v>7</v>
      </c>
      <c r="H890" s="2">
        <v>2.8503099999999999</v>
      </c>
      <c r="I890" s="2">
        <f t="shared" si="56"/>
        <v>2.4906068541500623</v>
      </c>
      <c r="J890" s="1">
        <v>19</v>
      </c>
      <c r="K890" s="2">
        <v>2.7932700000000001</v>
      </c>
      <c r="L890" s="2">
        <f t="shared" si="57"/>
        <v>6.7602186041215981</v>
      </c>
      <c r="M890" s="1">
        <v>7</v>
      </c>
      <c r="N890" s="2">
        <v>2.8177300000000001</v>
      </c>
      <c r="O890" s="2">
        <f t="shared" si="58"/>
        <v>2.4906068541500623</v>
      </c>
      <c r="P890" s="1" t="s">
        <v>3435</v>
      </c>
      <c r="Q890" s="35">
        <v>-12364.674037999999</v>
      </c>
      <c r="R890" s="47">
        <v>-12363.1041</v>
      </c>
      <c r="S890" s="48">
        <v>0.99421700000000002</v>
      </c>
      <c r="T890" s="47">
        <v>0.17524999999999899</v>
      </c>
      <c r="U890" s="13">
        <v>7</v>
      </c>
      <c r="V890" s="13">
        <v>6</v>
      </c>
      <c r="W890" s="35">
        <f t="shared" si="59"/>
        <v>0.53846153846153844</v>
      </c>
      <c r="X890" s="35">
        <v>-0.6614307692325383</v>
      </c>
      <c r="Y890" s="35">
        <v>-5.0879289940964481E-2</v>
      </c>
      <c r="Z890" s="35">
        <v>-0.80524615384456411</v>
      </c>
      <c r="AA890" s="35">
        <v>-6.1942011834197237E-2</v>
      </c>
    </row>
    <row r="891" spans="2:27" x14ac:dyDescent="0.25">
      <c r="B891" t="s">
        <v>1018</v>
      </c>
      <c r="C891" s="13">
        <v>7</v>
      </c>
      <c r="D891" s="13">
        <v>6</v>
      </c>
      <c r="E891" s="1">
        <v>35</v>
      </c>
      <c r="F891" s="2">
        <v>2.8293499999999998</v>
      </c>
      <c r="G891" s="1">
        <v>9</v>
      </c>
      <c r="H891" s="2">
        <v>2.8951500000000001</v>
      </c>
      <c r="I891" s="2">
        <f t="shared" si="56"/>
        <v>3.180942619329528</v>
      </c>
      <c r="J891" s="1">
        <v>19</v>
      </c>
      <c r="K891" s="2">
        <v>2.8068300000000002</v>
      </c>
      <c r="L891" s="2">
        <f t="shared" si="57"/>
        <v>6.7153233074734482</v>
      </c>
      <c r="M891" s="1">
        <v>7</v>
      </c>
      <c r="N891" s="2">
        <v>2.8058700000000001</v>
      </c>
      <c r="O891" s="2">
        <f t="shared" si="58"/>
        <v>2.4740664817007443</v>
      </c>
      <c r="P891" s="1" t="s">
        <v>3435</v>
      </c>
      <c r="Q891" s="35">
        <v>-12364.788259999999</v>
      </c>
      <c r="R891" s="47">
        <v>-12363.132799999999</v>
      </c>
      <c r="S891" s="48">
        <v>0.99399400000000004</v>
      </c>
      <c r="T891" s="47">
        <v>0.17415</v>
      </c>
      <c r="U891" s="13">
        <v>7</v>
      </c>
      <c r="V891" s="13">
        <v>6</v>
      </c>
      <c r="W891" s="35">
        <f t="shared" si="59"/>
        <v>0.53846153846153844</v>
      </c>
      <c r="X891" s="35">
        <v>-0.6901307692314731</v>
      </c>
      <c r="Y891" s="35">
        <v>-5.3086982248574853E-2</v>
      </c>
      <c r="Z891" s="35">
        <v>-0.91946815384471847</v>
      </c>
      <c r="AA891" s="35">
        <v>-7.07283195265168E-2</v>
      </c>
    </row>
    <row r="892" spans="2:27" x14ac:dyDescent="0.25">
      <c r="B892" t="s">
        <v>1019</v>
      </c>
      <c r="C892" s="13">
        <v>7</v>
      </c>
      <c r="D892" s="13">
        <v>6</v>
      </c>
      <c r="E892" s="1">
        <v>35</v>
      </c>
      <c r="F892" s="2">
        <v>2.8259599999999998</v>
      </c>
      <c r="G892" s="1">
        <v>9</v>
      </c>
      <c r="H892" s="2">
        <v>2.8295599999999999</v>
      </c>
      <c r="I892" s="2">
        <f t="shared" si="56"/>
        <v>3.1847584537643847</v>
      </c>
      <c r="J892" s="1">
        <v>16</v>
      </c>
      <c r="K892" s="2">
        <v>2.8269099999999998</v>
      </c>
      <c r="L892" s="2">
        <f t="shared" si="57"/>
        <v>5.6617928066922394</v>
      </c>
      <c r="M892" s="1">
        <v>10</v>
      </c>
      <c r="N892" s="2">
        <v>2.8212000000000002</v>
      </c>
      <c r="O892" s="2">
        <f t="shared" si="58"/>
        <v>3.5386205041826497</v>
      </c>
      <c r="P892" s="1" t="s">
        <v>3435</v>
      </c>
      <c r="Q892" s="35">
        <v>-12364.700296000001</v>
      </c>
      <c r="R892" s="47">
        <v>-12363.134099999999</v>
      </c>
      <c r="S892" s="48">
        <v>0.99716499999999997</v>
      </c>
      <c r="T892" s="47">
        <v>0.196709999999999</v>
      </c>
      <c r="U892" s="13">
        <v>7</v>
      </c>
      <c r="V892" s="13">
        <v>6</v>
      </c>
      <c r="W892" s="35">
        <f t="shared" si="59"/>
        <v>0.53846153846153844</v>
      </c>
      <c r="X892" s="35">
        <v>-0.69143076923137414</v>
      </c>
      <c r="Y892" s="35">
        <v>-5.3186982248567244E-2</v>
      </c>
      <c r="Z892" s="35">
        <v>-0.83150415384625376</v>
      </c>
      <c r="AA892" s="35">
        <v>-6.396185798817336E-2</v>
      </c>
    </row>
    <row r="893" spans="2:27" x14ac:dyDescent="0.25">
      <c r="B893" t="s">
        <v>1020</v>
      </c>
      <c r="C893" s="13">
        <v>7</v>
      </c>
      <c r="D893" s="13">
        <v>6</v>
      </c>
      <c r="E893" s="1">
        <v>36</v>
      </c>
      <c r="F893" s="2">
        <v>2.8360099999999999</v>
      </c>
      <c r="G893" s="1">
        <v>8</v>
      </c>
      <c r="H893" s="2">
        <v>2.8380000000000001</v>
      </c>
      <c r="I893" s="2">
        <f t="shared" si="56"/>
        <v>2.8208645244551325</v>
      </c>
      <c r="J893" s="1">
        <v>19</v>
      </c>
      <c r="K893" s="2">
        <v>2.8493200000000001</v>
      </c>
      <c r="L893" s="2">
        <f t="shared" si="57"/>
        <v>6.6995532455809395</v>
      </c>
      <c r="M893" s="1">
        <v>9</v>
      </c>
      <c r="N893" s="2">
        <v>2.80613</v>
      </c>
      <c r="O893" s="2">
        <f t="shared" si="58"/>
        <v>3.173472590012024</v>
      </c>
      <c r="P893" s="1" t="s">
        <v>3435</v>
      </c>
      <c r="Q893" s="35">
        <v>-12364.867941</v>
      </c>
      <c r="R893" s="47">
        <v>-12363.2799</v>
      </c>
      <c r="S893" s="48">
        <v>0.99506099999999997</v>
      </c>
      <c r="T893" s="47">
        <v>0.18006999999999901</v>
      </c>
      <c r="U893" s="13">
        <v>7</v>
      </c>
      <c r="V893" s="13">
        <v>6</v>
      </c>
      <c r="W893" s="35">
        <f t="shared" si="59"/>
        <v>0.53846153846153844</v>
      </c>
      <c r="X893" s="35">
        <v>-0.83723076923160988</v>
      </c>
      <c r="Y893" s="35">
        <v>-6.4402366863969995E-2</v>
      </c>
      <c r="Z893" s="35">
        <v>-0.99914915384579217</v>
      </c>
      <c r="AA893" s="35">
        <v>-7.6857627218907085E-2</v>
      </c>
    </row>
    <row r="894" spans="2:27" x14ac:dyDescent="0.25">
      <c r="B894" t="s">
        <v>1021</v>
      </c>
      <c r="C894" s="13">
        <v>7</v>
      </c>
      <c r="D894" s="13">
        <v>6</v>
      </c>
      <c r="E894" s="1">
        <v>34</v>
      </c>
      <c r="F894" s="2">
        <v>2.8146399999999998</v>
      </c>
      <c r="G894" s="1">
        <v>6</v>
      </c>
      <c r="H894" s="2">
        <v>2.8476599999999999</v>
      </c>
      <c r="I894" s="2">
        <f t="shared" si="56"/>
        <v>2.1317113378620358</v>
      </c>
      <c r="J894" s="1">
        <v>22</v>
      </c>
      <c r="K894" s="2">
        <v>2.80789</v>
      </c>
      <c r="L894" s="2">
        <f t="shared" si="57"/>
        <v>7.8162749054941312</v>
      </c>
      <c r="M894" s="1">
        <v>6</v>
      </c>
      <c r="N894" s="2">
        <v>2.8063600000000002</v>
      </c>
      <c r="O894" s="2">
        <f t="shared" si="58"/>
        <v>2.1317113378620358</v>
      </c>
      <c r="P894" s="1" t="s">
        <v>3435</v>
      </c>
      <c r="Q894" s="35">
        <v>-12364.827373</v>
      </c>
      <c r="R894" s="47">
        <v>-12363.162</v>
      </c>
      <c r="S894" s="48">
        <v>0.99534599999999995</v>
      </c>
      <c r="T894" s="47">
        <v>0.18178</v>
      </c>
      <c r="U894" s="13">
        <v>7</v>
      </c>
      <c r="V894" s="13">
        <v>6</v>
      </c>
      <c r="W894" s="35">
        <f t="shared" si="59"/>
        <v>0.53846153846153844</v>
      </c>
      <c r="X894" s="35">
        <v>-0.71933076923232875</v>
      </c>
      <c r="Y894" s="35">
        <v>-5.5333136094794518E-2</v>
      </c>
      <c r="Z894" s="35">
        <v>-0.95858115384544362</v>
      </c>
      <c r="AA894" s="35">
        <v>-7.3737011834264898E-2</v>
      </c>
    </row>
    <row r="895" spans="2:27" x14ac:dyDescent="0.25">
      <c r="B895" t="s">
        <v>1022</v>
      </c>
      <c r="C895" s="13">
        <v>7</v>
      </c>
      <c r="D895" s="13">
        <v>6</v>
      </c>
      <c r="E895" s="1">
        <v>34</v>
      </c>
      <c r="F895" s="2">
        <v>2.8163800000000001</v>
      </c>
      <c r="G895" s="1">
        <v>8</v>
      </c>
      <c r="H895" s="2">
        <v>2.8560599999999998</v>
      </c>
      <c r="I895" s="2">
        <f t="shared" si="56"/>
        <v>2.8405257813221225</v>
      </c>
      <c r="J895" s="1">
        <v>19</v>
      </c>
      <c r="K895" s="2">
        <v>2.7945799999999998</v>
      </c>
      <c r="L895" s="2">
        <f t="shared" si="57"/>
        <v>6.7462487306400414</v>
      </c>
      <c r="M895" s="1">
        <v>7</v>
      </c>
      <c r="N895" s="2">
        <v>2.83019</v>
      </c>
      <c r="O895" s="2">
        <f t="shared" si="58"/>
        <v>2.4854600586568574</v>
      </c>
      <c r="P895" s="1" t="s">
        <v>3435</v>
      </c>
      <c r="Q895" s="35">
        <v>-12364.683621</v>
      </c>
      <c r="R895" s="47">
        <v>-12363.107599999999</v>
      </c>
      <c r="S895" s="48">
        <v>0.99451699999999998</v>
      </c>
      <c r="T895" s="47">
        <v>0.17693999999999999</v>
      </c>
      <c r="U895" s="13">
        <v>7</v>
      </c>
      <c r="V895" s="13">
        <v>6</v>
      </c>
      <c r="W895" s="35">
        <f t="shared" si="59"/>
        <v>0.53846153846153844</v>
      </c>
      <c r="X895" s="35">
        <v>-0.66493076923143235</v>
      </c>
      <c r="Y895" s="35">
        <v>-5.1148520710110182E-2</v>
      </c>
      <c r="Z895" s="35">
        <v>-0.81482915384549415</v>
      </c>
      <c r="AA895" s="35">
        <v>-6.267916568042263E-2</v>
      </c>
    </row>
    <row r="896" spans="2:27" x14ac:dyDescent="0.25">
      <c r="B896" t="s">
        <v>1023</v>
      </c>
      <c r="C896" s="13">
        <v>7</v>
      </c>
      <c r="D896" s="13">
        <v>6</v>
      </c>
      <c r="E896" s="1">
        <v>35</v>
      </c>
      <c r="F896" s="2">
        <v>2.8302900000000002</v>
      </c>
      <c r="G896" s="1">
        <v>7</v>
      </c>
      <c r="H896" s="2">
        <v>2.8756499999999998</v>
      </c>
      <c r="I896" s="2">
        <f t="shared" si="56"/>
        <v>2.4732447911698094</v>
      </c>
      <c r="J896" s="1">
        <v>20</v>
      </c>
      <c r="K896" s="2">
        <v>2.8136299999999999</v>
      </c>
      <c r="L896" s="2">
        <f t="shared" si="57"/>
        <v>7.0664136890565983</v>
      </c>
      <c r="M896" s="1">
        <v>8</v>
      </c>
      <c r="N896" s="2">
        <v>2.8322500000000002</v>
      </c>
      <c r="O896" s="2">
        <f t="shared" si="58"/>
        <v>2.826565475622639</v>
      </c>
      <c r="P896" s="1" t="s">
        <v>3435</v>
      </c>
      <c r="Q896" s="35">
        <v>-12364.796840999999</v>
      </c>
      <c r="R896" s="47">
        <v>-12363.2539</v>
      </c>
      <c r="S896" s="48">
        <v>0.99668900000000005</v>
      </c>
      <c r="T896" s="47">
        <v>0.192049999999999</v>
      </c>
      <c r="U896" s="13">
        <v>7</v>
      </c>
      <c r="V896" s="13">
        <v>6</v>
      </c>
      <c r="W896" s="35">
        <f t="shared" si="59"/>
        <v>0.53846153846153844</v>
      </c>
      <c r="X896" s="35">
        <v>-0.81123076923176995</v>
      </c>
      <c r="Y896" s="35">
        <v>-6.2402366863982303E-2</v>
      </c>
      <c r="Z896" s="35">
        <v>-0.92804915384476772</v>
      </c>
      <c r="AA896" s="35">
        <v>-7.1388396449597519E-2</v>
      </c>
    </row>
    <row r="897" spans="2:27" x14ac:dyDescent="0.25">
      <c r="B897" t="s">
        <v>1024</v>
      </c>
      <c r="C897" s="13">
        <v>7</v>
      </c>
      <c r="D897" s="13">
        <v>6</v>
      </c>
      <c r="E897" s="1">
        <v>34</v>
      </c>
      <c r="F897" s="2">
        <v>2.8157299999999998</v>
      </c>
      <c r="G897" s="1">
        <v>8</v>
      </c>
      <c r="H897" s="2">
        <v>2.85989</v>
      </c>
      <c r="I897" s="2">
        <f t="shared" si="56"/>
        <v>2.8411815053289913</v>
      </c>
      <c r="J897" s="1">
        <v>18</v>
      </c>
      <c r="K897" s="2">
        <v>2.8059799999999999</v>
      </c>
      <c r="L897" s="2">
        <f t="shared" si="57"/>
        <v>6.39265838699023</v>
      </c>
      <c r="M897" s="1">
        <v>8</v>
      </c>
      <c r="N897" s="2">
        <v>2.7934999999999999</v>
      </c>
      <c r="O897" s="2">
        <f t="shared" si="58"/>
        <v>2.8411815053289913</v>
      </c>
      <c r="P897" s="1" t="s">
        <v>3435</v>
      </c>
      <c r="Q897" s="35">
        <v>-12364.7469</v>
      </c>
      <c r="R897" s="47">
        <v>-12363.1374</v>
      </c>
      <c r="S897" s="48">
        <v>0.99454799999999999</v>
      </c>
      <c r="T897" s="47">
        <v>0.17699000000000001</v>
      </c>
      <c r="U897" s="13">
        <v>7</v>
      </c>
      <c r="V897" s="13">
        <v>6</v>
      </c>
      <c r="W897" s="35">
        <f t="shared" si="59"/>
        <v>0.53846153846153844</v>
      </c>
      <c r="X897" s="35">
        <v>-0.69473076923168264</v>
      </c>
      <c r="Y897" s="35">
        <v>-5.3440828402437128E-2</v>
      </c>
      <c r="Z897" s="35">
        <v>-0.87810815384546004</v>
      </c>
      <c r="AA897" s="35">
        <v>-6.7546781065035394E-2</v>
      </c>
    </row>
    <row r="898" spans="2:27" x14ac:dyDescent="0.25">
      <c r="B898" t="s">
        <v>1025</v>
      </c>
      <c r="C898" s="13">
        <v>7</v>
      </c>
      <c r="D898" s="13">
        <v>6</v>
      </c>
      <c r="E898" s="1">
        <v>36</v>
      </c>
      <c r="F898" s="2">
        <v>2.8439199999999998</v>
      </c>
      <c r="G898" s="1">
        <v>8</v>
      </c>
      <c r="H898" s="2">
        <v>2.88992</v>
      </c>
      <c r="I898" s="2">
        <f t="shared" si="56"/>
        <v>2.8130186503136518</v>
      </c>
      <c r="J898" s="1">
        <v>21</v>
      </c>
      <c r="K898" s="2">
        <v>2.8295599999999999</v>
      </c>
      <c r="L898" s="2">
        <f t="shared" si="57"/>
        <v>7.3841739570733358</v>
      </c>
      <c r="M898" s="1">
        <v>7</v>
      </c>
      <c r="N898" s="2">
        <v>2.8344399999999998</v>
      </c>
      <c r="O898" s="2">
        <f t="shared" si="58"/>
        <v>2.4613913190244454</v>
      </c>
      <c r="P898" s="1" t="s">
        <v>3435</v>
      </c>
      <c r="Q898" s="35">
        <v>-12364.911496999999</v>
      </c>
      <c r="R898" s="47">
        <v>-12363.2745</v>
      </c>
      <c r="S898" s="48">
        <v>0.99453199999999997</v>
      </c>
      <c r="T898" s="47">
        <v>0.17696999999999899</v>
      </c>
      <c r="U898" s="13">
        <v>7</v>
      </c>
      <c r="V898" s="13">
        <v>6</v>
      </c>
      <c r="W898" s="35">
        <f t="shared" si="59"/>
        <v>0.53846153846153844</v>
      </c>
      <c r="X898" s="35">
        <v>-0.83183076923160115</v>
      </c>
      <c r="Y898" s="35">
        <v>-6.3986982248584706E-2</v>
      </c>
      <c r="Z898" s="35">
        <v>-1.0427051538445085</v>
      </c>
      <c r="AA898" s="35">
        <v>-8.0208088757269883E-2</v>
      </c>
    </row>
    <row r="899" spans="2:27" x14ac:dyDescent="0.25">
      <c r="B899" t="s">
        <v>1026</v>
      </c>
      <c r="C899" s="13">
        <v>7</v>
      </c>
      <c r="D899" s="13">
        <v>6</v>
      </c>
      <c r="E899" s="1">
        <v>35</v>
      </c>
      <c r="F899" s="2">
        <v>2.8278099999999999</v>
      </c>
      <c r="G899" s="1">
        <v>6</v>
      </c>
      <c r="H899" s="2">
        <v>2.8277700000000001</v>
      </c>
      <c r="I899" s="2">
        <f t="shared" si="56"/>
        <v>2.1217832881275616</v>
      </c>
      <c r="J899" s="1">
        <v>20</v>
      </c>
      <c r="K899" s="2">
        <v>2.8299699999999999</v>
      </c>
      <c r="L899" s="2">
        <f t="shared" si="57"/>
        <v>7.0726109604252052</v>
      </c>
      <c r="M899" s="1">
        <v>9</v>
      </c>
      <c r="N899" s="2">
        <v>2.8230400000000002</v>
      </c>
      <c r="O899" s="2">
        <f t="shared" si="58"/>
        <v>3.1826749321913423</v>
      </c>
      <c r="P899" s="1" t="s">
        <v>3435</v>
      </c>
      <c r="Q899" s="35">
        <v>-12364.617743000001</v>
      </c>
      <c r="R899" s="47">
        <v>-12363.245199999999</v>
      </c>
      <c r="S899" s="48">
        <v>0.99518499999999999</v>
      </c>
      <c r="T899" s="47">
        <v>0.18082999999999999</v>
      </c>
      <c r="U899" s="13">
        <v>7</v>
      </c>
      <c r="V899" s="13">
        <v>6</v>
      </c>
      <c r="W899" s="35">
        <f t="shared" si="59"/>
        <v>0.53846153846153844</v>
      </c>
      <c r="X899" s="35">
        <v>-0.80253076923145272</v>
      </c>
      <c r="Y899" s="35">
        <v>-6.173313609472713E-2</v>
      </c>
      <c r="Z899" s="35">
        <v>-0.7489511538460647</v>
      </c>
      <c r="AA899" s="35">
        <v>-5.7611627218928055E-2</v>
      </c>
    </row>
    <row r="900" spans="2:27" x14ac:dyDescent="0.25">
      <c r="B900" t="s">
        <v>1027</v>
      </c>
      <c r="C900" s="13">
        <v>7</v>
      </c>
      <c r="D900" s="13">
        <v>6</v>
      </c>
      <c r="E900" s="1">
        <v>34</v>
      </c>
      <c r="F900" s="2">
        <v>2.8182299999999998</v>
      </c>
      <c r="G900" s="1">
        <v>6</v>
      </c>
      <c r="H900" s="2">
        <v>2.8869500000000001</v>
      </c>
      <c r="I900" s="2">
        <f t="shared" si="56"/>
        <v>2.1289958591030542</v>
      </c>
      <c r="J900" s="1">
        <v>21</v>
      </c>
      <c r="K900" s="2">
        <v>2.79332</v>
      </c>
      <c r="L900" s="2">
        <f t="shared" si="57"/>
        <v>7.4514855068606893</v>
      </c>
      <c r="M900" s="1">
        <v>7</v>
      </c>
      <c r="N900" s="2">
        <v>2.8340299999999998</v>
      </c>
      <c r="O900" s="2">
        <f t="shared" si="58"/>
        <v>2.4838285022868964</v>
      </c>
      <c r="P900" s="1" t="s">
        <v>3435</v>
      </c>
      <c r="Q900" s="35">
        <v>-12364.683644000001</v>
      </c>
      <c r="R900" s="47">
        <v>-12363.348400000001</v>
      </c>
      <c r="S900" s="48">
        <v>0.99469099999999999</v>
      </c>
      <c r="T900" s="47">
        <v>0.176759999999999</v>
      </c>
      <c r="U900" s="13">
        <v>7</v>
      </c>
      <c r="V900" s="13">
        <v>6</v>
      </c>
      <c r="W900" s="35">
        <f t="shared" si="59"/>
        <v>0.53846153846153844</v>
      </c>
      <c r="X900" s="35">
        <v>-0.90573076923283224</v>
      </c>
      <c r="Y900" s="35">
        <v>-6.9671597633294793E-2</v>
      </c>
      <c r="Z900" s="35">
        <v>-0.81485215384600451</v>
      </c>
      <c r="AA900" s="35">
        <v>-6.2680934911231112E-2</v>
      </c>
    </row>
    <row r="901" spans="2:27" x14ac:dyDescent="0.25">
      <c r="B901" t="s">
        <v>1028</v>
      </c>
      <c r="C901" s="13">
        <v>7</v>
      </c>
      <c r="D901" s="13">
        <v>6</v>
      </c>
      <c r="E901" s="1">
        <v>36</v>
      </c>
      <c r="F901" s="2">
        <v>2.8336600000000001</v>
      </c>
      <c r="G901" s="1">
        <v>7</v>
      </c>
      <c r="H901" s="2">
        <v>2.8781300000000001</v>
      </c>
      <c r="I901" s="2">
        <f t="shared" si="56"/>
        <v>2.4703034238405452</v>
      </c>
      <c r="J901" s="1">
        <v>21</v>
      </c>
      <c r="K901" s="2">
        <v>2.8193899999999998</v>
      </c>
      <c r="L901" s="2">
        <f t="shared" si="57"/>
        <v>7.4109102715216357</v>
      </c>
      <c r="M901" s="1">
        <v>8</v>
      </c>
      <c r="N901" s="2">
        <v>2.83222</v>
      </c>
      <c r="O901" s="2">
        <f t="shared" si="58"/>
        <v>2.8232039129606235</v>
      </c>
      <c r="P901" s="1" t="s">
        <v>3435</v>
      </c>
      <c r="Q901" s="35">
        <v>-12365.136412</v>
      </c>
      <c r="R901" s="47">
        <v>-12363.3457</v>
      </c>
      <c r="S901" s="48">
        <v>0.99383900000000003</v>
      </c>
      <c r="T901" s="47">
        <v>0.17324999999999899</v>
      </c>
      <c r="U901" s="13">
        <v>7</v>
      </c>
      <c r="V901" s="13">
        <v>6</v>
      </c>
      <c r="W901" s="35">
        <f t="shared" si="59"/>
        <v>0.53846153846153844</v>
      </c>
      <c r="X901" s="35">
        <v>-0.90303076923191838</v>
      </c>
      <c r="Y901" s="35">
        <v>-6.9463905325532177E-2</v>
      </c>
      <c r="Z901" s="35">
        <v>-1.2676201538452005</v>
      </c>
      <c r="AA901" s="35">
        <v>-9.7509242603476959E-2</v>
      </c>
    </row>
    <row r="902" spans="2:27" x14ac:dyDescent="0.25">
      <c r="B902" t="s">
        <v>1029</v>
      </c>
      <c r="C902" s="13">
        <v>7</v>
      </c>
      <c r="D902" s="13">
        <v>6</v>
      </c>
      <c r="E902" s="1">
        <v>36</v>
      </c>
      <c r="F902" s="2">
        <v>2.8325800000000001</v>
      </c>
      <c r="G902" s="1">
        <v>8</v>
      </c>
      <c r="H902" s="2">
        <v>2.84727</v>
      </c>
      <c r="I902" s="2">
        <f t="shared" si="56"/>
        <v>2.8242803380663566</v>
      </c>
      <c r="J902" s="1">
        <v>19</v>
      </c>
      <c r="K902" s="2">
        <v>2.83405</v>
      </c>
      <c r="L902" s="2">
        <f t="shared" si="57"/>
        <v>6.707665802907596</v>
      </c>
      <c r="M902" s="1">
        <v>9</v>
      </c>
      <c r="N902" s="2">
        <v>2.8164199999999999</v>
      </c>
      <c r="O902" s="2">
        <f t="shared" si="58"/>
        <v>3.177315380324651</v>
      </c>
      <c r="P902" s="1" t="s">
        <v>3435</v>
      </c>
      <c r="Q902" s="35">
        <v>-12364.856247</v>
      </c>
      <c r="R902" s="47">
        <v>-12363.2557</v>
      </c>
      <c r="S902" s="48">
        <v>0.99605299999999997</v>
      </c>
      <c r="T902" s="47">
        <v>0.18678</v>
      </c>
      <c r="U902" s="13">
        <v>7</v>
      </c>
      <c r="V902" s="13">
        <v>6</v>
      </c>
      <c r="W902" s="35">
        <f t="shared" si="59"/>
        <v>0.53846153846153844</v>
      </c>
      <c r="X902" s="35">
        <v>-0.81303076923177287</v>
      </c>
      <c r="Y902" s="35">
        <v>-6.2540828402444071E-2</v>
      </c>
      <c r="Z902" s="35">
        <v>-0.98745515384507598</v>
      </c>
      <c r="AA902" s="35">
        <v>-7.5958088757313538E-2</v>
      </c>
    </row>
    <row r="903" spans="2:27" x14ac:dyDescent="0.25">
      <c r="B903" t="s">
        <v>1030</v>
      </c>
      <c r="C903" s="13">
        <v>7</v>
      </c>
      <c r="D903" s="13">
        <v>6</v>
      </c>
      <c r="E903" s="1">
        <v>36</v>
      </c>
      <c r="F903" s="2">
        <v>2.8330000000000002</v>
      </c>
      <c r="G903" s="1">
        <v>6</v>
      </c>
      <c r="H903" s="2">
        <v>2.8534999999999999</v>
      </c>
      <c r="I903" s="2">
        <f t="shared" si="56"/>
        <v>2.1178962230850686</v>
      </c>
      <c r="J903" s="1">
        <v>21</v>
      </c>
      <c r="K903" s="2">
        <v>2.8336700000000001</v>
      </c>
      <c r="L903" s="2">
        <f t="shared" si="57"/>
        <v>7.4126367807977402</v>
      </c>
      <c r="M903" s="1">
        <v>9</v>
      </c>
      <c r="N903" s="2">
        <v>2.8177699999999999</v>
      </c>
      <c r="O903" s="2">
        <f t="shared" si="58"/>
        <v>3.176844334627603</v>
      </c>
      <c r="P903" s="1" t="s">
        <v>3435</v>
      </c>
      <c r="Q903" s="35">
        <v>-12365.144351999999</v>
      </c>
      <c r="R903" s="47">
        <v>-12363.3482</v>
      </c>
      <c r="S903" s="48">
        <v>0.99772099999999997</v>
      </c>
      <c r="T903" s="47">
        <v>0.20332</v>
      </c>
      <c r="U903" s="13">
        <v>7</v>
      </c>
      <c r="V903" s="13">
        <v>6</v>
      </c>
      <c r="W903" s="35">
        <f t="shared" si="59"/>
        <v>0.53846153846153844</v>
      </c>
      <c r="X903" s="35">
        <v>-0.9055307692324277</v>
      </c>
      <c r="Y903" s="35">
        <v>-6.9656213017879054E-2</v>
      </c>
      <c r="Z903" s="35">
        <v>-1.2755601538447081</v>
      </c>
      <c r="AA903" s="35">
        <v>-9.8120011834208321E-2</v>
      </c>
    </row>
    <row r="904" spans="2:27" x14ac:dyDescent="0.25">
      <c r="B904" t="s">
        <v>1031</v>
      </c>
      <c r="C904" s="13">
        <v>7</v>
      </c>
      <c r="D904" s="13">
        <v>6</v>
      </c>
      <c r="E904" s="1">
        <v>35</v>
      </c>
      <c r="F904" s="2">
        <v>2.8251499999999998</v>
      </c>
      <c r="G904" s="1">
        <v>9</v>
      </c>
      <c r="H904" s="2">
        <v>2.8509500000000001</v>
      </c>
      <c r="I904" s="2">
        <f t="shared" si="56"/>
        <v>3.1856715572624466</v>
      </c>
      <c r="J904" s="1">
        <v>17</v>
      </c>
      <c r="K904" s="2">
        <v>2.8031700000000002</v>
      </c>
      <c r="L904" s="2">
        <f t="shared" si="57"/>
        <v>6.0173796081623987</v>
      </c>
      <c r="M904" s="1">
        <v>9</v>
      </c>
      <c r="N904" s="2">
        <v>2.8408699999999998</v>
      </c>
      <c r="O904" s="2">
        <f t="shared" si="58"/>
        <v>3.1856715572624466</v>
      </c>
      <c r="P904" s="1" t="s">
        <v>3435</v>
      </c>
      <c r="Q904" s="35">
        <v>-12364.485707</v>
      </c>
      <c r="R904" s="47">
        <v>-12362.772800000001</v>
      </c>
      <c r="S904" s="48">
        <v>0.99350899999999998</v>
      </c>
      <c r="T904" s="47">
        <v>0.171819999999999</v>
      </c>
      <c r="U904" s="13">
        <v>7</v>
      </c>
      <c r="V904" s="13">
        <v>6</v>
      </c>
      <c r="W904" s="35">
        <f t="shared" si="59"/>
        <v>0.53846153846153844</v>
      </c>
      <c r="X904" s="35">
        <v>-0.33013076923271001</v>
      </c>
      <c r="Y904" s="35">
        <v>-2.5394674556362309E-2</v>
      </c>
      <c r="Z904" s="35">
        <v>-0.61691515384518425</v>
      </c>
      <c r="AA904" s="35">
        <v>-4.7455011834244942E-2</v>
      </c>
    </row>
    <row r="905" spans="2:27" x14ac:dyDescent="0.25">
      <c r="B905" t="s">
        <v>1032</v>
      </c>
      <c r="C905" s="13">
        <v>7</v>
      </c>
      <c r="D905" s="13">
        <v>6</v>
      </c>
      <c r="E905" s="1">
        <v>35</v>
      </c>
      <c r="F905" s="2">
        <v>2.8277999999999999</v>
      </c>
      <c r="G905" s="1">
        <v>9</v>
      </c>
      <c r="H905" s="2">
        <v>2.8419599999999998</v>
      </c>
      <c r="I905" s="2">
        <f t="shared" si="56"/>
        <v>3.1826861871419481</v>
      </c>
      <c r="J905" s="1">
        <v>17</v>
      </c>
      <c r="K905" s="2">
        <v>2.8068</v>
      </c>
      <c r="L905" s="2">
        <f t="shared" si="57"/>
        <v>6.0117405757125679</v>
      </c>
      <c r="M905" s="1">
        <v>9</v>
      </c>
      <c r="N905" s="2">
        <v>2.8532999999999999</v>
      </c>
      <c r="O905" s="2">
        <f t="shared" si="58"/>
        <v>3.1826861871419481</v>
      </c>
      <c r="P905" s="1" t="s">
        <v>3435</v>
      </c>
      <c r="Q905" s="35">
        <v>-12364.584688000001</v>
      </c>
      <c r="R905" s="47">
        <v>-12362.8878</v>
      </c>
      <c r="S905" s="48">
        <v>0.99397599999999997</v>
      </c>
      <c r="T905" s="47">
        <v>0.17404999999999901</v>
      </c>
      <c r="U905" s="13">
        <v>7</v>
      </c>
      <c r="V905" s="13">
        <v>6</v>
      </c>
      <c r="W905" s="35">
        <f t="shared" si="59"/>
        <v>0.53846153846153844</v>
      </c>
      <c r="X905" s="35">
        <v>-0.44513076923249173</v>
      </c>
      <c r="Y905" s="35">
        <v>-3.4240828402499361E-2</v>
      </c>
      <c r="Z905" s="35">
        <v>-0.7158961538461881</v>
      </c>
      <c r="AA905" s="35">
        <v>-5.5068934911245239E-2</v>
      </c>
    </row>
    <row r="906" spans="2:27" x14ac:dyDescent="0.25">
      <c r="B906" t="s">
        <v>1033</v>
      </c>
      <c r="C906" s="13">
        <v>7</v>
      </c>
      <c r="D906" s="13">
        <v>6</v>
      </c>
      <c r="E906" s="1">
        <v>36</v>
      </c>
      <c r="F906" s="2">
        <v>2.8363900000000002</v>
      </c>
      <c r="G906" s="1">
        <v>11</v>
      </c>
      <c r="H906" s="2">
        <v>2.8446199999999999</v>
      </c>
      <c r="I906" s="2">
        <f t="shared" si="56"/>
        <v>3.8781690811207201</v>
      </c>
      <c r="J906" s="1">
        <v>14</v>
      </c>
      <c r="K906" s="2">
        <v>2.83752</v>
      </c>
      <c r="L906" s="2">
        <f t="shared" si="57"/>
        <v>4.9358515577900075</v>
      </c>
      <c r="M906" s="1">
        <v>11</v>
      </c>
      <c r="N906" s="2">
        <v>2.82673</v>
      </c>
      <c r="O906" s="2">
        <f t="shared" si="58"/>
        <v>3.8781690811207201</v>
      </c>
      <c r="P906" s="1" t="s">
        <v>3435</v>
      </c>
      <c r="Q906" s="35">
        <v>-12364.48713</v>
      </c>
      <c r="R906" s="47">
        <v>-12362.825500000001</v>
      </c>
      <c r="S906" s="48">
        <v>0.99556299999999998</v>
      </c>
      <c r="T906" s="47">
        <v>0.18329000000000001</v>
      </c>
      <c r="U906" s="13">
        <v>7</v>
      </c>
      <c r="V906" s="13">
        <v>6</v>
      </c>
      <c r="W906" s="35">
        <f t="shared" si="59"/>
        <v>0.53846153846153844</v>
      </c>
      <c r="X906" s="35">
        <v>-0.38283076923289627</v>
      </c>
      <c r="Y906" s="35">
        <v>-2.9448520710222789E-2</v>
      </c>
      <c r="Z906" s="35">
        <v>-0.61833815384488844</v>
      </c>
      <c r="AA906" s="35">
        <v>-4.7564473372683727E-2</v>
      </c>
    </row>
    <row r="907" spans="2:27" x14ac:dyDescent="0.25">
      <c r="B907" t="s">
        <v>1034</v>
      </c>
      <c r="C907" s="13">
        <v>7</v>
      </c>
      <c r="D907" s="13">
        <v>6</v>
      </c>
      <c r="E907" s="1">
        <v>35</v>
      </c>
      <c r="F907" s="2">
        <v>2.8283999999999998</v>
      </c>
      <c r="G907" s="1">
        <v>9</v>
      </c>
      <c r="H907" s="2">
        <v>2.8458899999999998</v>
      </c>
      <c r="I907" s="2">
        <f t="shared" si="56"/>
        <v>3.1820110309715743</v>
      </c>
      <c r="J907" s="1">
        <v>17</v>
      </c>
      <c r="K907" s="2">
        <v>2.83155</v>
      </c>
      <c r="L907" s="2">
        <f t="shared" si="57"/>
        <v>6.0104652807240848</v>
      </c>
      <c r="M907" s="1">
        <v>9</v>
      </c>
      <c r="N907" s="2">
        <v>2.80497</v>
      </c>
      <c r="O907" s="2">
        <f t="shared" si="58"/>
        <v>3.1820110309715743</v>
      </c>
      <c r="P907" s="1" t="s">
        <v>3435</v>
      </c>
      <c r="Q907" s="35">
        <v>-12364.565207</v>
      </c>
      <c r="R907" s="47">
        <v>-12362.9661</v>
      </c>
      <c r="S907" s="48">
        <v>0.993483</v>
      </c>
      <c r="T907" s="47">
        <v>0.17166999999999999</v>
      </c>
      <c r="U907" s="13">
        <v>7</v>
      </c>
      <c r="V907" s="13">
        <v>6</v>
      </c>
      <c r="W907" s="35">
        <f t="shared" si="59"/>
        <v>0.53846153846153844</v>
      </c>
      <c r="X907" s="35">
        <v>-0.52343076923170884</v>
      </c>
      <c r="Y907" s="35">
        <v>-4.0263905325516061E-2</v>
      </c>
      <c r="Z907" s="35">
        <v>-0.69641515384500963</v>
      </c>
      <c r="AA907" s="35">
        <v>-5.3570396449616128E-2</v>
      </c>
    </row>
    <row r="908" spans="2:27" x14ac:dyDescent="0.25">
      <c r="B908" t="s">
        <v>1035</v>
      </c>
      <c r="C908" s="13">
        <v>7</v>
      </c>
      <c r="D908" s="13">
        <v>6</v>
      </c>
      <c r="E908" s="1">
        <v>35</v>
      </c>
      <c r="F908" s="2">
        <v>2.8242500000000001</v>
      </c>
      <c r="G908" s="1">
        <v>8</v>
      </c>
      <c r="H908" s="2">
        <v>2.8300800000000002</v>
      </c>
      <c r="I908" s="2">
        <f t="shared" si="56"/>
        <v>2.8326104275471362</v>
      </c>
      <c r="J908" s="1">
        <v>19</v>
      </c>
      <c r="K908" s="2">
        <v>2.8192300000000001</v>
      </c>
      <c r="L908" s="2">
        <f t="shared" si="57"/>
        <v>6.7274497654244483</v>
      </c>
      <c r="M908" s="1">
        <v>8</v>
      </c>
      <c r="N908" s="2">
        <v>2.83033</v>
      </c>
      <c r="O908" s="2">
        <f t="shared" si="58"/>
        <v>2.8326104275471362</v>
      </c>
      <c r="P908" s="1" t="s">
        <v>3435</v>
      </c>
      <c r="Q908" s="35">
        <v>-12364.788457000001</v>
      </c>
      <c r="R908" s="47">
        <v>-12363.036599999999</v>
      </c>
      <c r="S908" s="48">
        <v>0.99399400000000004</v>
      </c>
      <c r="T908" s="47">
        <v>0.17410999999999999</v>
      </c>
      <c r="U908" s="13">
        <v>7</v>
      </c>
      <c r="V908" s="13">
        <v>6</v>
      </c>
      <c r="W908" s="35">
        <f t="shared" si="59"/>
        <v>0.53846153846153844</v>
      </c>
      <c r="X908" s="35">
        <v>-0.59393076923151966</v>
      </c>
      <c r="Y908" s="35">
        <v>-4.5686982248578437E-2</v>
      </c>
      <c r="Z908" s="35">
        <v>-0.9196651538459264</v>
      </c>
      <c r="AA908" s="35">
        <v>-7.0743473372763571E-2</v>
      </c>
    </row>
    <row r="909" spans="2:27" x14ac:dyDescent="0.25">
      <c r="B909" t="s">
        <v>1036</v>
      </c>
      <c r="C909" s="13">
        <v>7</v>
      </c>
      <c r="D909" s="13">
        <v>6</v>
      </c>
      <c r="E909" s="1">
        <v>35</v>
      </c>
      <c r="F909" s="2">
        <v>2.8268900000000001</v>
      </c>
      <c r="G909" s="1">
        <v>10</v>
      </c>
      <c r="H909" s="2">
        <v>2.8295300000000001</v>
      </c>
      <c r="I909" s="2">
        <f t="shared" si="56"/>
        <v>3.5374563566321999</v>
      </c>
      <c r="J909" s="1">
        <v>14</v>
      </c>
      <c r="K909" s="2">
        <v>2.8263099999999999</v>
      </c>
      <c r="L909" s="2">
        <f t="shared" si="57"/>
        <v>4.9524388992850801</v>
      </c>
      <c r="M909" s="1">
        <v>11</v>
      </c>
      <c r="N909" s="2">
        <v>2.8252299999999999</v>
      </c>
      <c r="O909" s="2">
        <f t="shared" si="58"/>
        <v>3.8912019922954197</v>
      </c>
      <c r="P909" s="1" t="s">
        <v>3435</v>
      </c>
      <c r="Q909" s="35">
        <v>-12364.758191999999</v>
      </c>
      <c r="R909" s="47">
        <v>-12362.8199</v>
      </c>
      <c r="S909" s="48">
        <v>0.99034599999999995</v>
      </c>
      <c r="T909" s="47">
        <v>0.15986999999999901</v>
      </c>
      <c r="U909" s="13">
        <v>7</v>
      </c>
      <c r="V909" s="13">
        <v>6</v>
      </c>
      <c r="W909" s="35">
        <f t="shared" si="59"/>
        <v>0.53846153846153844</v>
      </c>
      <c r="X909" s="35">
        <v>-0.377230769232483</v>
      </c>
      <c r="Y909" s="35">
        <v>-2.9017751479421768E-2</v>
      </c>
      <c r="Z909" s="35">
        <v>-0.88940015384469007</v>
      </c>
      <c r="AA909" s="35">
        <v>-6.8415396449591548E-2</v>
      </c>
    </row>
    <row r="910" spans="2:27" x14ac:dyDescent="0.25">
      <c r="B910" t="s">
        <v>1037</v>
      </c>
      <c r="C910" s="13">
        <v>7</v>
      </c>
      <c r="D910" s="13">
        <v>6</v>
      </c>
      <c r="E910" s="1">
        <v>36</v>
      </c>
      <c r="F910" s="2">
        <v>2.83528</v>
      </c>
      <c r="G910" s="1">
        <v>8</v>
      </c>
      <c r="H910" s="2">
        <v>2.87791</v>
      </c>
      <c r="I910" s="2">
        <f t="shared" si="56"/>
        <v>2.8215908129003133</v>
      </c>
      <c r="J910" s="1">
        <v>20</v>
      </c>
      <c r="K910" s="2">
        <v>2.8271600000000001</v>
      </c>
      <c r="L910" s="2">
        <f t="shared" si="57"/>
        <v>7.0539770322507831</v>
      </c>
      <c r="M910" s="1">
        <v>8</v>
      </c>
      <c r="N910" s="2">
        <v>2.8129499999999998</v>
      </c>
      <c r="O910" s="2">
        <f t="shared" si="58"/>
        <v>2.8215908129003133</v>
      </c>
      <c r="P910" s="1" t="s">
        <v>3435</v>
      </c>
      <c r="Q910" s="35">
        <v>-12365.058337</v>
      </c>
      <c r="R910" s="47">
        <v>-12363.1693</v>
      </c>
      <c r="S910" s="48">
        <v>0.99444999999999995</v>
      </c>
      <c r="T910" s="47">
        <v>0.176539999999999</v>
      </c>
      <c r="U910" s="13">
        <v>7</v>
      </c>
      <c r="V910" s="13">
        <v>6</v>
      </c>
      <c r="W910" s="35">
        <f t="shared" si="59"/>
        <v>0.53846153846153844</v>
      </c>
      <c r="X910" s="35">
        <v>-0.72663076923163317</v>
      </c>
      <c r="Y910" s="35">
        <v>-5.5894674556279472E-2</v>
      </c>
      <c r="Z910" s="35">
        <v>-1.1895451538457564</v>
      </c>
      <c r="AA910" s="35">
        <v>-9.1503473372750499E-2</v>
      </c>
    </row>
    <row r="911" spans="2:27" x14ac:dyDescent="0.25">
      <c r="B911" t="s">
        <v>1038</v>
      </c>
      <c r="C911" s="13">
        <v>7</v>
      </c>
      <c r="D911" s="13">
        <v>6</v>
      </c>
      <c r="E911" s="1">
        <v>36</v>
      </c>
      <c r="F911" s="2">
        <v>2.8359100000000002</v>
      </c>
      <c r="G911" s="1">
        <v>9</v>
      </c>
      <c r="H911" s="2">
        <v>2.8634200000000001</v>
      </c>
      <c r="I911" s="2">
        <f t="shared" si="56"/>
        <v>3.1735844931609254</v>
      </c>
      <c r="J911" s="1">
        <v>18</v>
      </c>
      <c r="K911" s="2">
        <v>2.83005</v>
      </c>
      <c r="L911" s="2">
        <f t="shared" si="57"/>
        <v>6.3471689863218508</v>
      </c>
      <c r="M911" s="1">
        <v>9</v>
      </c>
      <c r="N911" s="2">
        <v>2.8201200000000002</v>
      </c>
      <c r="O911" s="2">
        <f t="shared" si="58"/>
        <v>3.1735844931609254</v>
      </c>
      <c r="P911" s="1" t="s">
        <v>3435</v>
      </c>
      <c r="Q911" s="35">
        <v>-12365.000507000001</v>
      </c>
      <c r="R911" s="47">
        <v>-12363.048699999999</v>
      </c>
      <c r="S911" s="48">
        <v>0.99917900000000004</v>
      </c>
      <c r="T911" s="47">
        <v>0.2336</v>
      </c>
      <c r="U911" s="13">
        <v>7</v>
      </c>
      <c r="V911" s="13">
        <v>6</v>
      </c>
      <c r="W911" s="35">
        <f t="shared" si="59"/>
        <v>0.53846153846153844</v>
      </c>
      <c r="X911" s="35">
        <v>-0.60603076923143817</v>
      </c>
      <c r="Y911" s="35">
        <v>-4.6617751479341399E-2</v>
      </c>
      <c r="Z911" s="35">
        <v>-1.1317151538460166</v>
      </c>
      <c r="AA911" s="35">
        <v>-8.7055011834308971E-2</v>
      </c>
    </row>
    <row r="912" spans="2:27" x14ac:dyDescent="0.25">
      <c r="B912" t="s">
        <v>1039</v>
      </c>
      <c r="C912" s="13">
        <v>7</v>
      </c>
      <c r="D912" s="13">
        <v>6</v>
      </c>
      <c r="E912" s="1">
        <v>36</v>
      </c>
      <c r="F912" s="2">
        <v>2.8347099999999998</v>
      </c>
      <c r="G912" s="1">
        <v>8</v>
      </c>
      <c r="H912" s="2">
        <v>2.8780399999999999</v>
      </c>
      <c r="I912" s="2">
        <f t="shared" si="56"/>
        <v>2.8221581749103084</v>
      </c>
      <c r="J912" s="1">
        <v>20</v>
      </c>
      <c r="K912" s="2">
        <v>2.81759</v>
      </c>
      <c r="L912" s="2">
        <f t="shared" si="57"/>
        <v>7.055395437275771</v>
      </c>
      <c r="M912" s="1">
        <v>8</v>
      </c>
      <c r="N912" s="2">
        <v>2.8341599999999998</v>
      </c>
      <c r="O912" s="2">
        <f t="shared" si="58"/>
        <v>2.8221581749103084</v>
      </c>
      <c r="P912" s="1" t="s">
        <v>3435</v>
      </c>
      <c r="Q912" s="35">
        <v>-12364.925128000001</v>
      </c>
      <c r="R912" s="47">
        <v>-12363.214400000001</v>
      </c>
      <c r="S912" s="48">
        <v>0.99435099999999998</v>
      </c>
      <c r="T912" s="47">
        <v>0.17598999999999901</v>
      </c>
      <c r="U912" s="13">
        <v>7</v>
      </c>
      <c r="V912" s="13">
        <v>6</v>
      </c>
      <c r="W912" s="35">
        <f t="shared" si="59"/>
        <v>0.53846153846153844</v>
      </c>
      <c r="X912" s="35">
        <v>-0.77173076923281769</v>
      </c>
      <c r="Y912" s="35">
        <v>-5.936390532560136E-2</v>
      </c>
      <c r="Z912" s="35">
        <v>-1.0563361538461322</v>
      </c>
      <c r="AA912" s="35">
        <v>-8.1256627218933244E-2</v>
      </c>
    </row>
    <row r="913" spans="2:27" x14ac:dyDescent="0.25">
      <c r="B913" t="s">
        <v>1040</v>
      </c>
      <c r="C913" s="13">
        <v>7</v>
      </c>
      <c r="D913" s="13">
        <v>6</v>
      </c>
      <c r="E913" s="1">
        <v>35</v>
      </c>
      <c r="F913" s="2">
        <v>2.8236699999999999</v>
      </c>
      <c r="G913" s="1">
        <v>8</v>
      </c>
      <c r="H913" s="2">
        <v>2.8415300000000001</v>
      </c>
      <c r="I913" s="2">
        <f t="shared" si="56"/>
        <v>2.8331922639685234</v>
      </c>
      <c r="J913" s="1">
        <v>17</v>
      </c>
      <c r="K913" s="2">
        <v>2.8196300000000001</v>
      </c>
      <c r="L913" s="2">
        <f t="shared" si="57"/>
        <v>6.0205335609331119</v>
      </c>
      <c r="M913" s="1">
        <v>10</v>
      </c>
      <c r="N913" s="2">
        <v>2.8162400000000001</v>
      </c>
      <c r="O913" s="2">
        <f t="shared" si="58"/>
        <v>3.5414903299606544</v>
      </c>
      <c r="P913" s="1" t="s">
        <v>3435</v>
      </c>
      <c r="Q913" s="35">
        <v>-12365.034815000001</v>
      </c>
      <c r="R913" s="47">
        <v>-12363.115400000001</v>
      </c>
      <c r="S913" s="48">
        <v>0.99133199999999999</v>
      </c>
      <c r="T913" s="47">
        <v>0.16309999999999999</v>
      </c>
      <c r="U913" s="13">
        <v>7</v>
      </c>
      <c r="V913" s="13">
        <v>6</v>
      </c>
      <c r="W913" s="35">
        <f t="shared" si="59"/>
        <v>0.53846153846153844</v>
      </c>
      <c r="X913" s="35">
        <v>-0.67273076923265762</v>
      </c>
      <c r="Y913" s="35">
        <v>-5.1748520710204429E-2</v>
      </c>
      <c r="Z913" s="35">
        <v>-1.166023153846254</v>
      </c>
      <c r="AA913" s="35">
        <v>-8.9694088757404158E-2</v>
      </c>
    </row>
    <row r="914" spans="2:27" x14ac:dyDescent="0.25">
      <c r="B914" t="s">
        <v>1041</v>
      </c>
      <c r="C914" s="13">
        <v>7</v>
      </c>
      <c r="D914" s="13">
        <v>6</v>
      </c>
      <c r="E914" s="1">
        <v>36</v>
      </c>
      <c r="F914" s="2">
        <v>2.8374199999999998</v>
      </c>
      <c r="G914" s="1">
        <v>9</v>
      </c>
      <c r="H914" s="2">
        <v>2.9166500000000002</v>
      </c>
      <c r="I914" s="2">
        <f t="shared" si="56"/>
        <v>3.1718955952943166</v>
      </c>
      <c r="J914" s="1">
        <v>20</v>
      </c>
      <c r="K914" s="2">
        <v>2.80524</v>
      </c>
      <c r="L914" s="2">
        <f t="shared" si="57"/>
        <v>7.0486568784318155</v>
      </c>
      <c r="M914" s="1">
        <v>7</v>
      </c>
      <c r="N914" s="2">
        <v>2.8275100000000002</v>
      </c>
      <c r="O914" s="2">
        <f t="shared" si="58"/>
        <v>2.4670299074511353</v>
      </c>
      <c r="P914" s="1" t="s">
        <v>3435</v>
      </c>
      <c r="Q914" s="35">
        <v>-12364.883234000001</v>
      </c>
      <c r="R914" s="47">
        <v>-12363.1266</v>
      </c>
      <c r="S914" s="48">
        <v>0.99410900000000002</v>
      </c>
      <c r="T914" s="47">
        <v>0.17471999999999899</v>
      </c>
      <c r="U914" s="13">
        <v>7</v>
      </c>
      <c r="V914" s="13">
        <v>6</v>
      </c>
      <c r="W914" s="35">
        <f t="shared" si="59"/>
        <v>0.53846153846153844</v>
      </c>
      <c r="X914" s="35">
        <v>-0.68393076923166518</v>
      </c>
      <c r="Y914" s="35">
        <v>-5.261005917166655E-2</v>
      </c>
      <c r="Z914" s="35">
        <v>-1.0144421538461756</v>
      </c>
      <c r="AA914" s="35">
        <v>-7.803401183432121E-2</v>
      </c>
    </row>
    <row r="915" spans="2:27" x14ac:dyDescent="0.25">
      <c r="B915" t="s">
        <v>1042</v>
      </c>
      <c r="C915" s="13">
        <v>7</v>
      </c>
      <c r="D915" s="13">
        <v>6</v>
      </c>
      <c r="E915" s="1">
        <v>36</v>
      </c>
      <c r="F915" s="2">
        <v>2.8360699999999999</v>
      </c>
      <c r="G915" s="1">
        <v>8</v>
      </c>
      <c r="H915" s="2">
        <v>2.9036200000000001</v>
      </c>
      <c r="I915" s="2">
        <f t="shared" si="56"/>
        <v>2.820804846142726</v>
      </c>
      <c r="J915" s="1">
        <v>20</v>
      </c>
      <c r="K915" s="2">
        <v>2.8150900000000001</v>
      </c>
      <c r="L915" s="2">
        <f t="shared" si="57"/>
        <v>7.0520121153568143</v>
      </c>
      <c r="M915" s="1">
        <v>8</v>
      </c>
      <c r="N915" s="2">
        <v>2.8209399999999998</v>
      </c>
      <c r="O915" s="2">
        <f t="shared" si="58"/>
        <v>2.820804846142726</v>
      </c>
      <c r="P915" s="1" t="s">
        <v>3435</v>
      </c>
      <c r="Q915" s="35">
        <v>-12364.825245</v>
      </c>
      <c r="R915" s="47">
        <v>-12363.062</v>
      </c>
      <c r="S915" s="48">
        <v>0.99145799999999995</v>
      </c>
      <c r="T915" s="47">
        <v>0.16359000000000001</v>
      </c>
      <c r="U915" s="13">
        <v>7</v>
      </c>
      <c r="V915" s="13">
        <v>6</v>
      </c>
      <c r="W915" s="35">
        <f t="shared" si="59"/>
        <v>0.53846153846153844</v>
      </c>
      <c r="X915" s="35">
        <v>-0.61933076923196495</v>
      </c>
      <c r="Y915" s="35">
        <v>-4.764082840245884E-2</v>
      </c>
      <c r="Z915" s="35">
        <v>-0.95645315384535934</v>
      </c>
      <c r="AA915" s="35">
        <v>-7.3573319526566108E-2</v>
      </c>
    </row>
    <row r="916" spans="2:27" x14ac:dyDescent="0.25">
      <c r="B916" t="s">
        <v>1043</v>
      </c>
      <c r="C916" s="13">
        <v>7</v>
      </c>
      <c r="D916" s="13">
        <v>6</v>
      </c>
      <c r="E916" s="1">
        <v>34</v>
      </c>
      <c r="F916" s="2">
        <v>2.81745</v>
      </c>
      <c r="G916" s="1">
        <v>8</v>
      </c>
      <c r="H916" s="2">
        <v>2.88802</v>
      </c>
      <c r="I916" s="2">
        <f t="shared" si="56"/>
        <v>2.8394470176933044</v>
      </c>
      <c r="J916" s="1">
        <v>19</v>
      </c>
      <c r="K916" s="2">
        <v>2.7863099999999998</v>
      </c>
      <c r="L916" s="2">
        <f t="shared" si="57"/>
        <v>6.7436866670215974</v>
      </c>
      <c r="M916" s="1">
        <v>7</v>
      </c>
      <c r="N916" s="2">
        <v>2.8213400000000002</v>
      </c>
      <c r="O916" s="2">
        <f t="shared" si="58"/>
        <v>2.4845161404816412</v>
      </c>
      <c r="P916" s="1" t="s">
        <v>3435</v>
      </c>
      <c r="Q916" s="35">
        <v>-12364.804749000001</v>
      </c>
      <c r="R916" s="47">
        <v>-12363.1549</v>
      </c>
      <c r="S916" s="48">
        <v>0.99317299999999997</v>
      </c>
      <c r="T916" s="47">
        <v>0.17030000000000001</v>
      </c>
      <c r="U916" s="13">
        <v>7</v>
      </c>
      <c r="V916" s="13">
        <v>6</v>
      </c>
      <c r="W916" s="35">
        <f t="shared" si="59"/>
        <v>0.53846153846153844</v>
      </c>
      <c r="X916" s="35">
        <v>-0.71223076923160988</v>
      </c>
      <c r="Y916" s="35">
        <v>-5.4786982248585372E-2</v>
      </c>
      <c r="Z916" s="35">
        <v>-0.93595715384617506</v>
      </c>
      <c r="AA916" s="35">
        <v>-7.1996704142013465E-2</v>
      </c>
    </row>
    <row r="917" spans="2:27" x14ac:dyDescent="0.25">
      <c r="B917" t="s">
        <v>1044</v>
      </c>
      <c r="C917" s="13">
        <v>7</v>
      </c>
      <c r="D917" s="13">
        <v>6</v>
      </c>
      <c r="E917" s="1">
        <v>36</v>
      </c>
      <c r="F917" s="2">
        <v>2.8377500000000002</v>
      </c>
      <c r="G917" s="1">
        <v>8</v>
      </c>
      <c r="H917" s="2">
        <v>2.8985099999999999</v>
      </c>
      <c r="I917" s="2">
        <f t="shared" si="56"/>
        <v>2.8191348779843182</v>
      </c>
      <c r="J917" s="1">
        <v>20</v>
      </c>
      <c r="K917" s="2">
        <v>2.8143799999999999</v>
      </c>
      <c r="L917" s="2">
        <f t="shared" si="57"/>
        <v>7.0478371949607963</v>
      </c>
      <c r="M917" s="1">
        <v>8</v>
      </c>
      <c r="N917" s="2">
        <v>2.8354300000000001</v>
      </c>
      <c r="O917" s="2">
        <f t="shared" si="58"/>
        <v>2.8191348779843182</v>
      </c>
      <c r="P917" s="1" t="s">
        <v>3435</v>
      </c>
      <c r="Q917" s="35">
        <v>-12365.21759</v>
      </c>
      <c r="R917" s="47">
        <v>-12363.232</v>
      </c>
      <c r="S917" s="48">
        <v>0.99822999999999995</v>
      </c>
      <c r="T917" s="47">
        <v>0.21084</v>
      </c>
      <c r="U917" s="13">
        <v>7</v>
      </c>
      <c r="V917" s="13">
        <v>6</v>
      </c>
      <c r="W917" s="35">
        <f t="shared" si="59"/>
        <v>0.53846153846153844</v>
      </c>
      <c r="X917" s="35">
        <v>-0.78933076923203771</v>
      </c>
      <c r="Y917" s="35">
        <v>-6.0717751479387516E-2</v>
      </c>
      <c r="Z917" s="35">
        <v>-1.3487981538455642</v>
      </c>
      <c r="AA917" s="35">
        <v>-0.10375370414196648</v>
      </c>
    </row>
    <row r="918" spans="2:27" x14ac:dyDescent="0.25">
      <c r="B918" t="s">
        <v>1045</v>
      </c>
      <c r="C918" s="13">
        <v>7</v>
      </c>
      <c r="D918" s="13">
        <v>6</v>
      </c>
      <c r="E918" s="1">
        <v>35</v>
      </c>
      <c r="F918" s="2">
        <v>2.82795</v>
      </c>
      <c r="G918" s="1">
        <v>9</v>
      </c>
      <c r="H918" s="2">
        <v>2.88226</v>
      </c>
      <c r="I918" s="2">
        <f t="shared" si="56"/>
        <v>3.1825173712406514</v>
      </c>
      <c r="J918" s="1">
        <v>18</v>
      </c>
      <c r="K918" s="2">
        <v>2.8089</v>
      </c>
      <c r="L918" s="2">
        <f t="shared" si="57"/>
        <v>6.3650347424813027</v>
      </c>
      <c r="M918" s="1">
        <v>8</v>
      </c>
      <c r="N918" s="2">
        <v>2.8096999999999999</v>
      </c>
      <c r="O918" s="2">
        <f t="shared" si="58"/>
        <v>2.8289043299916901</v>
      </c>
      <c r="P918" s="1" t="s">
        <v>3435</v>
      </c>
      <c r="Q918" s="35">
        <v>-12364.766847999999</v>
      </c>
      <c r="R918" s="47">
        <v>-12363.146199999999</v>
      </c>
      <c r="S918" s="48">
        <v>0.99547399999999997</v>
      </c>
      <c r="T918" s="47">
        <v>0.18187</v>
      </c>
      <c r="U918" s="13">
        <v>7</v>
      </c>
      <c r="V918" s="13">
        <v>6</v>
      </c>
      <c r="W918" s="35">
        <f t="shared" si="59"/>
        <v>0.53846153846153844</v>
      </c>
      <c r="X918" s="35">
        <v>-0.70353076923129265</v>
      </c>
      <c r="Y918" s="35">
        <v>-5.4117751479330206E-2</v>
      </c>
      <c r="Z918" s="35">
        <v>-0.89805615384466364</v>
      </c>
      <c r="AA918" s="35">
        <v>-6.9081242603435664E-2</v>
      </c>
    </row>
    <row r="919" spans="2:27" x14ac:dyDescent="0.25">
      <c r="B919" t="s">
        <v>1046</v>
      </c>
      <c r="C919" s="13">
        <v>7</v>
      </c>
      <c r="D919" s="13">
        <v>6</v>
      </c>
      <c r="E919" s="1">
        <v>34</v>
      </c>
      <c r="F919" s="2">
        <v>2.8208500000000001</v>
      </c>
      <c r="G919" s="1">
        <v>7</v>
      </c>
      <c r="H919" s="2">
        <v>2.8861500000000002</v>
      </c>
      <c r="I919" s="2">
        <f t="shared" si="56"/>
        <v>2.4815215271992486</v>
      </c>
      <c r="J919" s="1">
        <v>19</v>
      </c>
      <c r="K919" s="2">
        <v>2.798</v>
      </c>
      <c r="L919" s="2">
        <f t="shared" si="57"/>
        <v>6.7355584309693883</v>
      </c>
      <c r="M919" s="1">
        <v>8</v>
      </c>
      <c r="N919" s="2">
        <v>2.8179699999999999</v>
      </c>
      <c r="O919" s="2">
        <f t="shared" si="58"/>
        <v>2.8360246025134268</v>
      </c>
      <c r="P919" s="1" t="s">
        <v>3435</v>
      </c>
      <c r="Q919" s="35">
        <v>-12365.264687000001</v>
      </c>
      <c r="R919" s="47">
        <v>-12363.220600000001</v>
      </c>
      <c r="S919" s="48">
        <v>0.998228</v>
      </c>
      <c r="T919" s="47">
        <v>0.210869999999999</v>
      </c>
      <c r="U919" s="13">
        <v>7</v>
      </c>
      <c r="V919" s="13">
        <v>6</v>
      </c>
      <c r="W919" s="35">
        <f t="shared" si="59"/>
        <v>0.53846153846153844</v>
      </c>
      <c r="X919" s="35">
        <v>-0.77793076923262561</v>
      </c>
      <c r="Y919" s="35">
        <v>-5.9840828402509663E-2</v>
      </c>
      <c r="Z919" s="35">
        <v>-1.3958951538461406</v>
      </c>
      <c r="AA919" s="35">
        <v>-0.10737655029585697</v>
      </c>
    </row>
    <row r="920" spans="2:27" x14ac:dyDescent="0.25">
      <c r="B920" t="s">
        <v>1047</v>
      </c>
      <c r="C920" s="13">
        <v>7</v>
      </c>
      <c r="D920" s="13">
        <v>6</v>
      </c>
      <c r="E920" s="1">
        <v>36</v>
      </c>
      <c r="F920" s="2">
        <v>2.83921</v>
      </c>
      <c r="G920" s="1">
        <v>8</v>
      </c>
      <c r="H920" s="2">
        <v>2.895</v>
      </c>
      <c r="I920" s="2">
        <f t="shared" si="56"/>
        <v>2.817685201165113</v>
      </c>
      <c r="J920" s="1">
        <v>20</v>
      </c>
      <c r="K920" s="2">
        <v>2.8289399999999998</v>
      </c>
      <c r="L920" s="2">
        <f t="shared" si="57"/>
        <v>7.0442130029127821</v>
      </c>
      <c r="M920" s="1">
        <v>8</v>
      </c>
      <c r="N920" s="2">
        <v>2.80911</v>
      </c>
      <c r="O920" s="2">
        <f t="shared" si="58"/>
        <v>2.817685201165113</v>
      </c>
      <c r="P920" s="1" t="s">
        <v>3435</v>
      </c>
      <c r="Q920" s="35">
        <v>-12364.885988</v>
      </c>
      <c r="R920" s="47">
        <v>-12363.2749</v>
      </c>
      <c r="S920" s="48">
        <v>0.99522500000000003</v>
      </c>
      <c r="T920" s="47">
        <v>0.180889999999999</v>
      </c>
      <c r="U920" s="13">
        <v>7</v>
      </c>
      <c r="V920" s="13">
        <v>6</v>
      </c>
      <c r="W920" s="35">
        <f t="shared" si="59"/>
        <v>0.53846153846153844</v>
      </c>
      <c r="X920" s="35">
        <v>-0.83223076923241024</v>
      </c>
      <c r="Y920" s="35">
        <v>-6.4017751479416171E-2</v>
      </c>
      <c r="Z920" s="35">
        <v>-1.0171961538453616</v>
      </c>
      <c r="AA920" s="35">
        <v>-7.8245857988104739E-2</v>
      </c>
    </row>
    <row r="921" spans="2:27" x14ac:dyDescent="0.25">
      <c r="B921" t="s">
        <v>1048</v>
      </c>
      <c r="C921" s="13">
        <v>7</v>
      </c>
      <c r="D921" s="13">
        <v>6</v>
      </c>
      <c r="E921" s="1">
        <v>36</v>
      </c>
      <c r="F921" s="2">
        <v>2.8380200000000002</v>
      </c>
      <c r="G921" s="1">
        <v>7</v>
      </c>
      <c r="H921" s="2">
        <v>2.8978700000000002</v>
      </c>
      <c r="I921" s="2">
        <f t="shared" si="56"/>
        <v>2.4665083403217736</v>
      </c>
      <c r="J921" s="1">
        <v>22</v>
      </c>
      <c r="K921" s="2">
        <v>2.8260399999999999</v>
      </c>
      <c r="L921" s="2">
        <f t="shared" si="57"/>
        <v>7.7518833552970019</v>
      </c>
      <c r="M921" s="1">
        <v>7</v>
      </c>
      <c r="N921" s="2">
        <v>2.8158099999999999</v>
      </c>
      <c r="O921" s="2">
        <f t="shared" si="58"/>
        <v>2.4665083403217736</v>
      </c>
      <c r="P921" s="1" t="s">
        <v>3435</v>
      </c>
      <c r="Q921" s="35">
        <v>-12365.043471000001</v>
      </c>
      <c r="R921" s="47">
        <v>-12363.4087</v>
      </c>
      <c r="S921" s="48">
        <v>0.994475</v>
      </c>
      <c r="T921" s="47">
        <v>0.176559999999999</v>
      </c>
      <c r="U921" s="13">
        <v>7</v>
      </c>
      <c r="V921" s="13">
        <v>6</v>
      </c>
      <c r="W921" s="35">
        <f t="shared" si="59"/>
        <v>0.53846153846153844</v>
      </c>
      <c r="X921" s="35">
        <v>-0.96603076923202025</v>
      </c>
      <c r="Y921" s="35">
        <v>-7.4310059171693865E-2</v>
      </c>
      <c r="Z921" s="35">
        <v>-1.1746791538462276</v>
      </c>
      <c r="AA921" s="35">
        <v>-9.0359934911248274E-2</v>
      </c>
    </row>
    <row r="922" spans="2:27" x14ac:dyDescent="0.25">
      <c r="B922" t="s">
        <v>1049</v>
      </c>
      <c r="C922" s="13">
        <v>7</v>
      </c>
      <c r="D922" s="13">
        <v>6</v>
      </c>
      <c r="E922" s="1">
        <v>35</v>
      </c>
      <c r="F922" s="2">
        <v>2.8255300000000001</v>
      </c>
      <c r="G922" s="1">
        <v>6</v>
      </c>
      <c r="H922" s="2">
        <v>2.85663</v>
      </c>
      <c r="I922" s="2">
        <f t="shared" si="56"/>
        <v>2.1234954150194829</v>
      </c>
      <c r="J922" s="1">
        <v>21</v>
      </c>
      <c r="K922" s="2">
        <v>2.8196300000000001</v>
      </c>
      <c r="L922" s="2">
        <f t="shared" si="57"/>
        <v>7.4322339525681906</v>
      </c>
      <c r="M922" s="1">
        <v>8</v>
      </c>
      <c r="N922" s="2">
        <v>2.81772</v>
      </c>
      <c r="O922" s="2">
        <f t="shared" si="58"/>
        <v>2.8313272200259774</v>
      </c>
      <c r="P922" s="1" t="s">
        <v>3435</v>
      </c>
      <c r="Q922" s="35">
        <v>-12365.323673000001</v>
      </c>
      <c r="R922" s="47">
        <v>-12363.367399999999</v>
      </c>
      <c r="S922" s="48">
        <v>0.99692199999999997</v>
      </c>
      <c r="T922" s="47">
        <v>0.19424</v>
      </c>
      <c r="U922" s="13">
        <v>7</v>
      </c>
      <c r="V922" s="13">
        <v>6</v>
      </c>
      <c r="W922" s="35">
        <f t="shared" si="59"/>
        <v>0.53846153846153844</v>
      </c>
      <c r="X922" s="35">
        <v>-0.92473076923124609</v>
      </c>
      <c r="Y922" s="35">
        <v>-7.1133136094711238E-2</v>
      </c>
      <c r="Z922" s="35">
        <v>-1.454881153846145</v>
      </c>
      <c r="AA922" s="35">
        <v>-0.11191393491124192</v>
      </c>
    </row>
    <row r="923" spans="2:27" x14ac:dyDescent="0.25">
      <c r="B923" t="s">
        <v>1050</v>
      </c>
      <c r="C923" s="13">
        <v>7</v>
      </c>
      <c r="D923" s="13">
        <v>6</v>
      </c>
      <c r="E923" s="1">
        <v>36</v>
      </c>
      <c r="F923" s="2">
        <v>2.8364500000000001</v>
      </c>
      <c r="G923" s="1">
        <v>6</v>
      </c>
      <c r="H923" s="2">
        <v>2.8471500000000001</v>
      </c>
      <c r="I923" s="2">
        <f t="shared" si="56"/>
        <v>2.1153202065962735</v>
      </c>
      <c r="J923" s="1">
        <v>22</v>
      </c>
      <c r="K923" s="2">
        <v>2.83751</v>
      </c>
      <c r="L923" s="2">
        <f t="shared" si="57"/>
        <v>7.7561740908530021</v>
      </c>
      <c r="M923" s="1">
        <v>8</v>
      </c>
      <c r="N923" s="2">
        <v>2.8255300000000001</v>
      </c>
      <c r="O923" s="2">
        <f t="shared" si="58"/>
        <v>2.8204269421283645</v>
      </c>
      <c r="P923" s="1" t="s">
        <v>3435</v>
      </c>
      <c r="Q923" s="35">
        <v>-12365.412511</v>
      </c>
      <c r="R923" s="47">
        <v>-12363.4653</v>
      </c>
      <c r="S923" s="48">
        <v>0.99382000000000004</v>
      </c>
      <c r="T923" s="47">
        <v>0.17327000000000001</v>
      </c>
      <c r="U923" s="13">
        <v>7</v>
      </c>
      <c r="V923" s="13">
        <v>6</v>
      </c>
      <c r="W923" s="35">
        <f t="shared" si="59"/>
        <v>0.53846153846153844</v>
      </c>
      <c r="X923" s="35">
        <v>-1.0226307692319097</v>
      </c>
      <c r="Y923" s="35">
        <v>-7.8663905325531511E-2</v>
      </c>
      <c r="Z923" s="35">
        <v>-1.5437191538458137</v>
      </c>
      <c r="AA923" s="35">
        <v>-0.11874762721890875</v>
      </c>
    </row>
    <row r="924" spans="2:27" x14ac:dyDescent="0.25">
      <c r="B924" t="s">
        <v>1051</v>
      </c>
      <c r="C924" s="13">
        <v>7</v>
      </c>
      <c r="D924" s="13">
        <v>6</v>
      </c>
      <c r="E924" s="1">
        <v>36</v>
      </c>
      <c r="F924" s="2">
        <v>2.8388800000000001</v>
      </c>
      <c r="G924" s="1">
        <v>8</v>
      </c>
      <c r="H924" s="2">
        <v>2.8876300000000001</v>
      </c>
      <c r="I924" s="2">
        <f t="shared" si="56"/>
        <v>2.8180127374175732</v>
      </c>
      <c r="J924" s="1">
        <v>21</v>
      </c>
      <c r="K924" s="2">
        <v>2.82721</v>
      </c>
      <c r="L924" s="2">
        <f t="shared" si="57"/>
        <v>7.3972834357211292</v>
      </c>
      <c r="M924" s="1">
        <v>7</v>
      </c>
      <c r="N924" s="2">
        <v>2.8182</v>
      </c>
      <c r="O924" s="2">
        <f t="shared" si="58"/>
        <v>2.4657611452403763</v>
      </c>
      <c r="P924" s="1" t="s">
        <v>3435</v>
      </c>
      <c r="Q924" s="35">
        <v>-12364.692499000001</v>
      </c>
      <c r="R924" s="47">
        <v>-12363.329599999999</v>
      </c>
      <c r="S924" s="48">
        <v>0.998444</v>
      </c>
      <c r="T924" s="47">
        <v>0.142479999999999</v>
      </c>
      <c r="U924" s="13">
        <v>7</v>
      </c>
      <c r="V924" s="13">
        <v>6</v>
      </c>
      <c r="W924" s="35">
        <f t="shared" si="59"/>
        <v>0.53846153846153844</v>
      </c>
      <c r="X924" s="35">
        <v>-0.88693076923118497</v>
      </c>
      <c r="Y924" s="35">
        <v>-6.8225443787014228E-2</v>
      </c>
      <c r="Z924" s="35">
        <v>-0.82370715384604409</v>
      </c>
      <c r="AA924" s="35">
        <v>-6.336208875738801E-2</v>
      </c>
    </row>
    <row r="925" spans="2:27" x14ac:dyDescent="0.25">
      <c r="B925" t="s">
        <v>1052</v>
      </c>
      <c r="C925" s="13">
        <v>7</v>
      </c>
      <c r="D925" s="13">
        <v>6</v>
      </c>
      <c r="E925" s="1">
        <v>35</v>
      </c>
      <c r="F925" s="2">
        <v>2.82945</v>
      </c>
      <c r="G925" s="1">
        <v>7</v>
      </c>
      <c r="H925" s="2">
        <v>2.8473700000000002</v>
      </c>
      <c r="I925" s="2">
        <f t="shared" si="56"/>
        <v>2.4739790418632595</v>
      </c>
      <c r="J925" s="1">
        <v>21</v>
      </c>
      <c r="K925" s="2">
        <v>2.8121299999999998</v>
      </c>
      <c r="L925" s="2">
        <f t="shared" si="57"/>
        <v>7.4219371255897792</v>
      </c>
      <c r="M925" s="1">
        <v>7</v>
      </c>
      <c r="N925" s="2">
        <v>2.86348</v>
      </c>
      <c r="O925" s="2">
        <f t="shared" si="58"/>
        <v>2.4739790418632595</v>
      </c>
      <c r="P925" s="1" t="s">
        <v>3435</v>
      </c>
      <c r="Q925" s="35">
        <v>-12364.839468</v>
      </c>
      <c r="R925" s="47">
        <v>-12363.2353</v>
      </c>
      <c r="S925" s="48">
        <v>0.99227399999999999</v>
      </c>
      <c r="T925" s="47">
        <v>0.166569999999999</v>
      </c>
      <c r="U925" s="13">
        <v>7</v>
      </c>
      <c r="V925" s="13">
        <v>6</v>
      </c>
      <c r="W925" s="35">
        <f t="shared" si="59"/>
        <v>0.53846153846153844</v>
      </c>
      <c r="X925" s="35">
        <v>-0.79263076923234621</v>
      </c>
      <c r="Y925" s="35">
        <v>-6.09715976332574E-2</v>
      </c>
      <c r="Z925" s="35">
        <v>-0.97067615384548844</v>
      </c>
      <c r="AA925" s="35">
        <v>-7.4667396449652951E-2</v>
      </c>
    </row>
    <row r="926" spans="2:27" x14ac:dyDescent="0.25">
      <c r="B926" t="s">
        <v>1053</v>
      </c>
      <c r="C926" s="13">
        <v>7</v>
      </c>
      <c r="D926" s="13">
        <v>6</v>
      </c>
      <c r="E926" s="1">
        <v>36</v>
      </c>
      <c r="F926" s="2">
        <v>2.8406500000000001</v>
      </c>
      <c r="G926" s="1">
        <v>7</v>
      </c>
      <c r="H926" s="2">
        <v>2.9299400000000002</v>
      </c>
      <c r="I926" s="2">
        <f t="shared" si="56"/>
        <v>2.4642247372960413</v>
      </c>
      <c r="J926" s="1">
        <v>23</v>
      </c>
      <c r="K926" s="2">
        <v>2.8135300000000001</v>
      </c>
      <c r="L926" s="2">
        <f t="shared" si="57"/>
        <v>8.096738422544135</v>
      </c>
      <c r="M926" s="1">
        <v>6</v>
      </c>
      <c r="N926" s="2">
        <v>2.84043</v>
      </c>
      <c r="O926" s="2">
        <f t="shared" si="58"/>
        <v>2.1121926319680355</v>
      </c>
      <c r="P926" s="1" t="s">
        <v>3435</v>
      </c>
      <c r="Q926" s="35">
        <v>-12364.982935</v>
      </c>
      <c r="R926" s="47">
        <v>-12363.318300000001</v>
      </c>
      <c r="S926" s="48">
        <v>0.99642299999999995</v>
      </c>
      <c r="T926" s="47">
        <v>0.18973999999999999</v>
      </c>
      <c r="U926" s="13">
        <v>7</v>
      </c>
      <c r="V926" s="13">
        <v>6</v>
      </c>
      <c r="W926" s="35">
        <f t="shared" si="59"/>
        <v>0.53846153846153844</v>
      </c>
      <c r="X926" s="35">
        <v>-0.87563076923288463</v>
      </c>
      <c r="Y926" s="35">
        <v>-6.7356213017914196E-2</v>
      </c>
      <c r="Z926" s="35">
        <v>-1.1141431538453617</v>
      </c>
      <c r="AA926" s="35">
        <v>-8.5703319526566277E-2</v>
      </c>
    </row>
    <row r="927" spans="2:27" x14ac:dyDescent="0.25">
      <c r="B927" t="s">
        <v>1054</v>
      </c>
      <c r="C927" s="13">
        <v>7</v>
      </c>
      <c r="D927" s="13">
        <v>6</v>
      </c>
      <c r="E927" s="1">
        <v>35</v>
      </c>
      <c r="F927" s="2">
        <v>2.8275600000000001</v>
      </c>
      <c r="G927" s="1">
        <v>7</v>
      </c>
      <c r="H927" s="2">
        <v>2.8657400000000002</v>
      </c>
      <c r="I927" s="2">
        <f t="shared" si="56"/>
        <v>2.4756327009860093</v>
      </c>
      <c r="J927" s="1">
        <v>20</v>
      </c>
      <c r="K927" s="2">
        <v>2.8111899999999999</v>
      </c>
      <c r="L927" s="2">
        <f t="shared" si="57"/>
        <v>7.0732362885314544</v>
      </c>
      <c r="M927" s="1">
        <v>8</v>
      </c>
      <c r="N927" s="2">
        <v>2.8350599999999999</v>
      </c>
      <c r="O927" s="2">
        <f t="shared" si="58"/>
        <v>2.8292945154125819</v>
      </c>
      <c r="P927" s="1" t="s">
        <v>3435</v>
      </c>
      <c r="Q927" s="35">
        <v>-12364.948973</v>
      </c>
      <c r="R927" s="47">
        <v>-12363.3523</v>
      </c>
      <c r="S927" s="48">
        <v>0.99556100000000003</v>
      </c>
      <c r="T927" s="47">
        <v>0.18321999999999899</v>
      </c>
      <c r="U927" s="13">
        <v>7</v>
      </c>
      <c r="V927" s="13">
        <v>6</v>
      </c>
      <c r="W927" s="35">
        <f t="shared" si="59"/>
        <v>0.53846153846153844</v>
      </c>
      <c r="X927" s="35">
        <v>-0.90963076923253539</v>
      </c>
      <c r="Y927" s="35">
        <v>-6.9971597633271959E-2</v>
      </c>
      <c r="Z927" s="35">
        <v>-1.0801811538458423</v>
      </c>
      <c r="AA927" s="35">
        <v>-8.3090857988141725E-2</v>
      </c>
    </row>
    <row r="928" spans="2:27" x14ac:dyDescent="0.25">
      <c r="B928" t="s">
        <v>1055</v>
      </c>
      <c r="C928" s="13">
        <v>7</v>
      </c>
      <c r="D928" s="13">
        <v>6</v>
      </c>
      <c r="E928" s="1">
        <v>35</v>
      </c>
      <c r="F928" s="2">
        <v>2.8254700000000001</v>
      </c>
      <c r="G928" s="1">
        <v>6</v>
      </c>
      <c r="H928" s="2">
        <v>2.8510399999999998</v>
      </c>
      <c r="I928" s="2">
        <f t="shared" si="56"/>
        <v>2.1235405083048131</v>
      </c>
      <c r="J928" s="1">
        <v>22</v>
      </c>
      <c r="K928" s="2">
        <v>2.8176999999999999</v>
      </c>
      <c r="L928" s="2">
        <f t="shared" si="57"/>
        <v>7.7863151971176476</v>
      </c>
      <c r="M928" s="1">
        <v>7</v>
      </c>
      <c r="N928" s="2">
        <v>2.8279899999999998</v>
      </c>
      <c r="O928" s="2">
        <f t="shared" si="58"/>
        <v>2.4774639263556151</v>
      </c>
      <c r="P928" s="1" t="s">
        <v>3435</v>
      </c>
      <c r="Q928" s="35">
        <v>-12365.03513</v>
      </c>
      <c r="R928" s="47">
        <v>-12363.4907</v>
      </c>
      <c r="S928" s="48">
        <v>0.99464399999999997</v>
      </c>
      <c r="T928" s="47">
        <v>0.17751</v>
      </c>
      <c r="U928" s="13">
        <v>7</v>
      </c>
      <c r="V928" s="13">
        <v>6</v>
      </c>
      <c r="W928" s="35">
        <f t="shared" si="59"/>
        <v>0.53846153846153844</v>
      </c>
      <c r="X928" s="35">
        <v>-1.0480307692323549</v>
      </c>
      <c r="Y928" s="35">
        <v>-8.0617751479411914E-2</v>
      </c>
      <c r="Z928" s="35">
        <v>-1.1663381538455724</v>
      </c>
      <c r="AA928" s="35">
        <v>-8.9718319526582491E-2</v>
      </c>
    </row>
    <row r="929" spans="2:27" x14ac:dyDescent="0.25">
      <c r="B929" t="s">
        <v>1056</v>
      </c>
      <c r="C929" s="13">
        <v>7</v>
      </c>
      <c r="D929" s="13">
        <v>6</v>
      </c>
      <c r="E929" s="1">
        <v>34</v>
      </c>
      <c r="F929" s="2">
        <v>2.8198500000000002</v>
      </c>
      <c r="G929" s="1">
        <v>6</v>
      </c>
      <c r="H929" s="2">
        <v>2.8041100000000001</v>
      </c>
      <c r="I929" s="2">
        <f t="shared" si="56"/>
        <v>2.1277727538698867</v>
      </c>
      <c r="J929" s="1">
        <v>21</v>
      </c>
      <c r="K929" s="2">
        <v>2.8192599999999999</v>
      </c>
      <c r="L929" s="2">
        <f t="shared" si="57"/>
        <v>7.4472046385446031</v>
      </c>
      <c r="M929" s="1">
        <v>7</v>
      </c>
      <c r="N929" s="2">
        <v>2.83514</v>
      </c>
      <c r="O929" s="2">
        <f t="shared" si="58"/>
        <v>2.4824015461815345</v>
      </c>
      <c r="P929" s="1" t="s">
        <v>3435</v>
      </c>
      <c r="Q929" s="35">
        <v>-12364.540596999999</v>
      </c>
      <c r="R929" s="47">
        <v>-12363.1785</v>
      </c>
      <c r="S929" s="48">
        <v>0.99217699999999998</v>
      </c>
      <c r="T929" s="47">
        <v>0.16625000000000001</v>
      </c>
      <c r="U929" s="13">
        <v>7</v>
      </c>
      <c r="V929" s="13">
        <v>6</v>
      </c>
      <c r="W929" s="35">
        <f t="shared" si="59"/>
        <v>0.53846153846153844</v>
      </c>
      <c r="X929" s="35">
        <v>-0.73583076923205226</v>
      </c>
      <c r="Y929" s="35">
        <v>-5.6602366864004022E-2</v>
      </c>
      <c r="Z929" s="35">
        <v>-0.67180515384461614</v>
      </c>
      <c r="AA929" s="35">
        <v>-5.1677319526508933E-2</v>
      </c>
    </row>
    <row r="930" spans="2:27" x14ac:dyDescent="0.25">
      <c r="B930" t="s">
        <v>1057</v>
      </c>
      <c r="C930" s="13">
        <v>7</v>
      </c>
      <c r="D930" s="13">
        <v>6</v>
      </c>
      <c r="E930" s="1">
        <v>35</v>
      </c>
      <c r="F930" s="2">
        <v>2.8247</v>
      </c>
      <c r="G930" s="1">
        <v>7</v>
      </c>
      <c r="H930" s="2">
        <v>2.84294</v>
      </c>
      <c r="I930" s="2">
        <f t="shared" si="56"/>
        <v>2.4781392714270543</v>
      </c>
      <c r="J930" s="1">
        <v>20</v>
      </c>
      <c r="K930" s="2">
        <v>2.8281000000000001</v>
      </c>
      <c r="L930" s="2">
        <f t="shared" si="57"/>
        <v>7.0803979183630119</v>
      </c>
      <c r="M930" s="1">
        <v>8</v>
      </c>
      <c r="N930" s="2">
        <v>2.8002400000000001</v>
      </c>
      <c r="O930" s="2">
        <f t="shared" si="58"/>
        <v>2.8321591673452047</v>
      </c>
      <c r="P930" s="1" t="s">
        <v>3435</v>
      </c>
      <c r="Q930" s="35">
        <v>-12364.691153</v>
      </c>
      <c r="R930" s="47">
        <v>-12363.319600000001</v>
      </c>
      <c r="S930" s="48">
        <v>0.99420299999999995</v>
      </c>
      <c r="T930" s="47">
        <v>0.17523</v>
      </c>
      <c r="U930" s="13">
        <v>7</v>
      </c>
      <c r="V930" s="13">
        <v>6</v>
      </c>
      <c r="W930" s="35">
        <f t="shared" si="59"/>
        <v>0.53846153846153844</v>
      </c>
      <c r="X930" s="35">
        <v>-0.87693076923278568</v>
      </c>
      <c r="Y930" s="35">
        <v>-6.7456213017906594E-2</v>
      </c>
      <c r="Z930" s="35">
        <v>-0.82236115384512232</v>
      </c>
      <c r="AA930" s="35">
        <v>-6.3258550295778634E-2</v>
      </c>
    </row>
    <row r="931" spans="2:27" x14ac:dyDescent="0.25">
      <c r="B931" t="s">
        <v>1058</v>
      </c>
      <c r="C931" s="13">
        <v>7</v>
      </c>
      <c r="D931" s="13">
        <v>6</v>
      </c>
      <c r="E931" s="1">
        <v>35</v>
      </c>
      <c r="F931" s="2">
        <v>2.8262900000000002</v>
      </c>
      <c r="G931" s="1">
        <v>6</v>
      </c>
      <c r="H931" s="2">
        <v>2.8662999999999998</v>
      </c>
      <c r="I931" s="2">
        <f t="shared" si="56"/>
        <v>2.1229243991239399</v>
      </c>
      <c r="J931" s="1">
        <v>22</v>
      </c>
      <c r="K931" s="2">
        <v>2.8064200000000001</v>
      </c>
      <c r="L931" s="2">
        <f t="shared" si="57"/>
        <v>7.7840561301211126</v>
      </c>
      <c r="M931" s="1">
        <v>7</v>
      </c>
      <c r="N931" s="2">
        <v>2.8544200000000002</v>
      </c>
      <c r="O931" s="2">
        <f t="shared" si="58"/>
        <v>2.476745132311263</v>
      </c>
      <c r="P931" s="1" t="s">
        <v>3435</v>
      </c>
      <c r="Q931" s="35">
        <v>-12365.008949999999</v>
      </c>
      <c r="R931" s="47">
        <v>-12363.4066</v>
      </c>
      <c r="S931" s="48">
        <v>0.99246100000000004</v>
      </c>
      <c r="T931" s="47">
        <v>0.1673</v>
      </c>
      <c r="U931" s="13">
        <v>7</v>
      </c>
      <c r="V931" s="13">
        <v>6</v>
      </c>
      <c r="W931" s="35">
        <f t="shared" si="59"/>
        <v>0.53846153846153844</v>
      </c>
      <c r="X931" s="35">
        <v>-0.96393076923232002</v>
      </c>
      <c r="Y931" s="35">
        <v>-7.4148520710178467E-2</v>
      </c>
      <c r="Z931" s="35">
        <v>-1.1401581538448227</v>
      </c>
      <c r="AA931" s="35">
        <v>-8.7704473372678671E-2</v>
      </c>
    </row>
    <row r="932" spans="2:27" x14ac:dyDescent="0.25">
      <c r="B932" t="s">
        <v>1059</v>
      </c>
      <c r="C932" s="13">
        <v>7</v>
      </c>
      <c r="D932" s="13">
        <v>6</v>
      </c>
      <c r="E932" s="1">
        <v>36</v>
      </c>
      <c r="F932" s="2">
        <v>2.83379</v>
      </c>
      <c r="G932" s="1">
        <v>5</v>
      </c>
      <c r="H932" s="2">
        <v>2.80532</v>
      </c>
      <c r="I932" s="2">
        <f t="shared" si="56"/>
        <v>1.7644214991230824</v>
      </c>
      <c r="J932" s="1">
        <v>23</v>
      </c>
      <c r="K932" s="2">
        <v>2.84659</v>
      </c>
      <c r="L932" s="2">
        <f t="shared" si="57"/>
        <v>8.1163388959661802</v>
      </c>
      <c r="M932" s="1">
        <v>8</v>
      </c>
      <c r="N932" s="2">
        <v>2.81481</v>
      </c>
      <c r="O932" s="2">
        <f t="shared" si="58"/>
        <v>2.823074398596932</v>
      </c>
      <c r="P932" s="1" t="s">
        <v>3435</v>
      </c>
      <c r="Q932" s="35">
        <v>-12364.943369000001</v>
      </c>
      <c r="R932" s="47">
        <v>-12363.5854</v>
      </c>
      <c r="S932" s="48">
        <v>0.99840600000000002</v>
      </c>
      <c r="T932" s="47">
        <v>0.200629999999999</v>
      </c>
      <c r="U932" s="13">
        <v>7</v>
      </c>
      <c r="V932" s="13">
        <v>6</v>
      </c>
      <c r="W932" s="35">
        <f t="shared" si="59"/>
        <v>0.53846153846153844</v>
      </c>
      <c r="X932" s="35">
        <v>-1.1427307692320028</v>
      </c>
      <c r="Y932" s="35">
        <v>-8.7902366864000214E-2</v>
      </c>
      <c r="Z932" s="35">
        <v>-1.0745771538458939</v>
      </c>
      <c r="AA932" s="35">
        <v>-8.2659781065068758E-2</v>
      </c>
    </row>
    <row r="933" spans="2:27" x14ac:dyDescent="0.25">
      <c r="B933" t="s">
        <v>1060</v>
      </c>
      <c r="C933" s="13">
        <v>7</v>
      </c>
      <c r="D933" s="13">
        <v>6</v>
      </c>
      <c r="E933" s="1">
        <v>35</v>
      </c>
      <c r="F933" s="2">
        <v>2.8271199999999999</v>
      </c>
      <c r="G933" s="1">
        <v>8</v>
      </c>
      <c r="H933" s="2">
        <v>2.8591099999999998</v>
      </c>
      <c r="I933" s="2">
        <f t="shared" si="56"/>
        <v>2.8297348538441951</v>
      </c>
      <c r="J933" s="1">
        <v>19</v>
      </c>
      <c r="K933" s="2">
        <v>2.7955299999999998</v>
      </c>
      <c r="L933" s="2">
        <f t="shared" si="57"/>
        <v>6.7206202778799629</v>
      </c>
      <c r="M933" s="1">
        <v>8</v>
      </c>
      <c r="N933" s="2">
        <v>2.8701400000000001</v>
      </c>
      <c r="O933" s="2">
        <f t="shared" si="58"/>
        <v>2.8297348538441951</v>
      </c>
      <c r="P933" s="1" t="s">
        <v>3435</v>
      </c>
      <c r="Q933" s="35">
        <v>-12364.722427999999</v>
      </c>
      <c r="R933" s="47">
        <v>-12362.9995</v>
      </c>
      <c r="S933" s="48">
        <v>0.99746999999999997</v>
      </c>
      <c r="T933" s="47">
        <v>0.20027</v>
      </c>
      <c r="U933" s="13">
        <v>7</v>
      </c>
      <c r="V933" s="13">
        <v>6</v>
      </c>
      <c r="W933" s="35">
        <f t="shared" si="59"/>
        <v>0.53846153846153844</v>
      </c>
      <c r="X933" s="35">
        <v>-0.55683076923196495</v>
      </c>
      <c r="Y933" s="35">
        <v>-4.2833136094766536E-2</v>
      </c>
      <c r="Z933" s="35">
        <v>-0.85363615384449076</v>
      </c>
      <c r="AA933" s="35">
        <v>-6.5664319526499287E-2</v>
      </c>
    </row>
    <row r="934" spans="2:27" x14ac:dyDescent="0.25">
      <c r="B934" t="s">
        <v>1061</v>
      </c>
      <c r="C934" s="13">
        <v>7</v>
      </c>
      <c r="D934" s="13">
        <v>6</v>
      </c>
      <c r="E934" s="1">
        <v>36</v>
      </c>
      <c r="F934" s="2">
        <v>2.83962</v>
      </c>
      <c r="G934" s="1">
        <v>9</v>
      </c>
      <c r="H934" s="2">
        <v>2.9017599999999999</v>
      </c>
      <c r="I934" s="2">
        <f t="shared" si="56"/>
        <v>3.1694381642614151</v>
      </c>
      <c r="J934" s="1">
        <v>20</v>
      </c>
      <c r="K934" s="2">
        <v>2.8074499999999998</v>
      </c>
      <c r="L934" s="2">
        <f t="shared" si="57"/>
        <v>7.0431959205809225</v>
      </c>
      <c r="M934" s="1">
        <v>7</v>
      </c>
      <c r="N934" s="2">
        <v>2.8516300000000001</v>
      </c>
      <c r="O934" s="2">
        <f t="shared" si="58"/>
        <v>2.4651185722033229</v>
      </c>
      <c r="P934" s="1" t="s">
        <v>3435</v>
      </c>
      <c r="Q934" s="35">
        <v>-12364.806420000001</v>
      </c>
      <c r="R934" s="47">
        <v>-12363.1108</v>
      </c>
      <c r="S934" s="48">
        <v>0.99757200000000001</v>
      </c>
      <c r="T934" s="47">
        <v>0.20136999999999899</v>
      </c>
      <c r="U934" s="13">
        <v>7</v>
      </c>
      <c r="V934" s="13">
        <v>6</v>
      </c>
      <c r="W934" s="35">
        <f t="shared" si="59"/>
        <v>0.53846153846153844</v>
      </c>
      <c r="X934" s="35">
        <v>-0.66813076923244807</v>
      </c>
      <c r="Y934" s="35">
        <v>-5.1394674556342161E-2</v>
      </c>
      <c r="Z934" s="35">
        <v>-0.9376281538461626</v>
      </c>
      <c r="AA934" s="35">
        <v>-7.2125242603550965E-2</v>
      </c>
    </row>
    <row r="935" spans="2:27" x14ac:dyDescent="0.25">
      <c r="B935" t="s">
        <v>1062</v>
      </c>
      <c r="C935" s="13">
        <v>7</v>
      </c>
      <c r="D935" s="13">
        <v>6</v>
      </c>
      <c r="E935" s="1">
        <v>35</v>
      </c>
      <c r="F935" s="2">
        <v>2.8242500000000001</v>
      </c>
      <c r="G935" s="1">
        <v>8</v>
      </c>
      <c r="H935" s="2">
        <v>2.8508900000000001</v>
      </c>
      <c r="I935" s="2">
        <f t="shared" si="56"/>
        <v>2.8326104275471362</v>
      </c>
      <c r="J935" s="1">
        <v>18</v>
      </c>
      <c r="K935" s="2">
        <v>2.8028499999999998</v>
      </c>
      <c r="L935" s="2">
        <f t="shared" si="57"/>
        <v>6.3733734619810569</v>
      </c>
      <c r="M935" s="1">
        <v>9</v>
      </c>
      <c r="N935" s="2">
        <v>2.8433700000000002</v>
      </c>
      <c r="O935" s="2">
        <f t="shared" si="58"/>
        <v>3.1866867309905285</v>
      </c>
      <c r="P935" s="1" t="s">
        <v>3435</v>
      </c>
      <c r="Q935" s="35">
        <v>-12364.76391</v>
      </c>
      <c r="R935" s="47">
        <v>-12363.1566</v>
      </c>
      <c r="S935" s="48">
        <v>0.99809099999999995</v>
      </c>
      <c r="T935" s="47">
        <v>0.20852999999999999</v>
      </c>
      <c r="U935" s="13">
        <v>7</v>
      </c>
      <c r="V935" s="13">
        <v>6</v>
      </c>
      <c r="W935" s="35">
        <f t="shared" si="59"/>
        <v>0.53846153846153844</v>
      </c>
      <c r="X935" s="35">
        <v>-0.71393076923232002</v>
      </c>
      <c r="Y935" s="35">
        <v>-5.4917751479409235E-2</v>
      </c>
      <c r="Z935" s="35">
        <v>-0.89511815384503279</v>
      </c>
      <c r="AA935" s="35">
        <v>-6.8855242603464067E-2</v>
      </c>
    </row>
    <row r="936" spans="2:27" x14ac:dyDescent="0.25">
      <c r="B936" t="s">
        <v>1063</v>
      </c>
      <c r="C936" s="13">
        <v>7</v>
      </c>
      <c r="D936" s="13">
        <v>6</v>
      </c>
      <c r="E936" s="1">
        <v>35</v>
      </c>
      <c r="F936" s="2">
        <v>2.8277100000000002</v>
      </c>
      <c r="G936" s="1">
        <v>7</v>
      </c>
      <c r="H936" s="2">
        <v>2.8624499999999999</v>
      </c>
      <c r="I936" s="2">
        <f t="shared" si="56"/>
        <v>2.475501377439695</v>
      </c>
      <c r="J936" s="1">
        <v>20</v>
      </c>
      <c r="K936" s="2">
        <v>2.8076699999999999</v>
      </c>
      <c r="L936" s="2">
        <f t="shared" si="57"/>
        <v>7.0728610783991286</v>
      </c>
      <c r="M936" s="1">
        <v>8</v>
      </c>
      <c r="N936" s="2">
        <v>2.84741</v>
      </c>
      <c r="O936" s="2">
        <f t="shared" si="58"/>
        <v>2.8291444313596514</v>
      </c>
      <c r="P936" s="1" t="s">
        <v>3435</v>
      </c>
      <c r="Q936" s="35">
        <v>-12364.882798000001</v>
      </c>
      <c r="R936" s="47">
        <v>-12363.284100000001</v>
      </c>
      <c r="S936" s="48">
        <v>0.99707299999999999</v>
      </c>
      <c r="T936" s="47">
        <v>0.19561000000000001</v>
      </c>
      <c r="U936" s="13">
        <v>7</v>
      </c>
      <c r="V936" s="13">
        <v>6</v>
      </c>
      <c r="W936" s="35">
        <f t="shared" si="59"/>
        <v>0.53846153846153844</v>
      </c>
      <c r="X936" s="35">
        <v>-0.84143076923282933</v>
      </c>
      <c r="Y936" s="35">
        <v>-6.4725443787140721E-2</v>
      </c>
      <c r="Z936" s="35">
        <v>-1.0140061538459122</v>
      </c>
      <c r="AA936" s="35">
        <v>-7.8000473372762474E-2</v>
      </c>
    </row>
    <row r="937" spans="2:27" x14ac:dyDescent="0.25">
      <c r="B937" t="s">
        <v>1064</v>
      </c>
      <c r="C937" s="13">
        <v>7</v>
      </c>
      <c r="D937" s="13">
        <v>6</v>
      </c>
      <c r="E937" s="1">
        <v>33</v>
      </c>
      <c r="F937" s="2">
        <v>2.8081800000000001</v>
      </c>
      <c r="G937" s="1">
        <v>6</v>
      </c>
      <c r="H937" s="2">
        <v>2.8004199999999999</v>
      </c>
      <c r="I937" s="2">
        <f t="shared" si="56"/>
        <v>2.1366151742409674</v>
      </c>
      <c r="J937" s="1">
        <v>21</v>
      </c>
      <c r="K937" s="2">
        <v>2.8056999999999999</v>
      </c>
      <c r="L937" s="2">
        <f t="shared" si="57"/>
        <v>7.4781531098433858</v>
      </c>
      <c r="M937" s="1">
        <v>6</v>
      </c>
      <c r="N937" s="2">
        <v>2.8246199999999999</v>
      </c>
      <c r="O937" s="2">
        <f t="shared" si="58"/>
        <v>2.1366151742409674</v>
      </c>
      <c r="P937" s="1" t="s">
        <v>3435</v>
      </c>
      <c r="Q937" s="35">
        <v>-12364.677769</v>
      </c>
      <c r="R937" s="47">
        <v>-12362.9717</v>
      </c>
      <c r="S937" s="48">
        <v>0.99429999999999996</v>
      </c>
      <c r="T937" s="47">
        <v>0.17571999999999999</v>
      </c>
      <c r="U937" s="13">
        <v>7</v>
      </c>
      <c r="V937" s="13">
        <v>6</v>
      </c>
      <c r="W937" s="35">
        <f t="shared" si="59"/>
        <v>0.53846153846153844</v>
      </c>
      <c r="X937" s="35">
        <v>-0.52903076923212211</v>
      </c>
      <c r="Y937" s="35">
        <v>-4.0694674556317083E-2</v>
      </c>
      <c r="Z937" s="35">
        <v>-0.80897715384526236</v>
      </c>
      <c r="AA937" s="35">
        <v>-6.2229011834250954E-2</v>
      </c>
    </row>
    <row r="938" spans="2:27" x14ac:dyDescent="0.25">
      <c r="B938" t="s">
        <v>1065</v>
      </c>
      <c r="C938" s="13">
        <v>7</v>
      </c>
      <c r="D938" s="13">
        <v>6</v>
      </c>
      <c r="E938" s="1">
        <v>35</v>
      </c>
      <c r="F938" s="2">
        <v>2.8275700000000001</v>
      </c>
      <c r="G938" s="1">
        <v>9</v>
      </c>
      <c r="H938" s="2">
        <v>2.8438400000000001</v>
      </c>
      <c r="I938" s="2">
        <f t="shared" ref="I938:I1001" si="60">G938/$F938</f>
        <v>3.1829450729778572</v>
      </c>
      <c r="J938" s="1">
        <v>16</v>
      </c>
      <c r="K938" s="2">
        <v>2.8115000000000001</v>
      </c>
      <c r="L938" s="2">
        <f t="shared" ref="L938:L1001" si="61">J938/$F938</f>
        <v>5.6585690186273014</v>
      </c>
      <c r="M938" s="1">
        <v>10</v>
      </c>
      <c r="N938" s="2">
        <v>2.83866</v>
      </c>
      <c r="O938" s="2">
        <f t="shared" ref="O938:O1001" si="62">M938/$F938</f>
        <v>3.5366056366420633</v>
      </c>
      <c r="P938" s="1" t="s">
        <v>3435</v>
      </c>
      <c r="Q938" s="35">
        <v>-12364.791904</v>
      </c>
      <c r="R938" s="47">
        <v>-12362.906199999999</v>
      </c>
      <c r="S938" s="48">
        <v>0.99669099999999999</v>
      </c>
      <c r="T938" s="47">
        <v>0.19206999999999999</v>
      </c>
      <c r="U938" s="13">
        <v>7</v>
      </c>
      <c r="V938" s="13">
        <v>6</v>
      </c>
      <c r="W938" s="35">
        <f t="shared" si="59"/>
        <v>0.53846153846153844</v>
      </c>
      <c r="X938" s="35">
        <v>-0.46353076923151093</v>
      </c>
      <c r="Y938" s="35">
        <v>-3.5656213017808532E-2</v>
      </c>
      <c r="Z938" s="35">
        <v>-0.92311215384506795</v>
      </c>
      <c r="AA938" s="35">
        <v>-7.1008627218851386E-2</v>
      </c>
    </row>
    <row r="939" spans="2:27" x14ac:dyDescent="0.25">
      <c r="B939" t="s">
        <v>1066</v>
      </c>
      <c r="C939" s="13">
        <v>7</v>
      </c>
      <c r="D939" s="13">
        <v>6</v>
      </c>
      <c r="E939" s="1">
        <v>35</v>
      </c>
      <c r="F939" s="2">
        <v>2.8256399999999999</v>
      </c>
      <c r="G939" s="1">
        <v>6</v>
      </c>
      <c r="H939" s="2">
        <v>2.8705799999999999</v>
      </c>
      <c r="I939" s="2">
        <f t="shared" si="60"/>
        <v>2.1234127489701446</v>
      </c>
      <c r="J939" s="1">
        <v>22</v>
      </c>
      <c r="K939" s="2">
        <v>2.79969</v>
      </c>
      <c r="L939" s="2">
        <f t="shared" si="61"/>
        <v>7.7858467462238643</v>
      </c>
      <c r="M939" s="1">
        <v>7</v>
      </c>
      <c r="N939" s="2">
        <v>2.8686799999999999</v>
      </c>
      <c r="O939" s="2">
        <f t="shared" si="62"/>
        <v>2.4773148737985022</v>
      </c>
      <c r="P939" s="1" t="s">
        <v>3435</v>
      </c>
      <c r="Q939" s="35">
        <v>-12364.891451</v>
      </c>
      <c r="R939" s="47">
        <v>-12363.259099999999</v>
      </c>
      <c r="S939" s="48">
        <v>0.98947200000000002</v>
      </c>
      <c r="T939" s="47">
        <v>0.15728</v>
      </c>
      <c r="U939" s="13">
        <v>7</v>
      </c>
      <c r="V939" s="13">
        <v>6</v>
      </c>
      <c r="W939" s="35">
        <f t="shared" ref="W939:W1002" si="63">U939/13</f>
        <v>0.53846153846153844</v>
      </c>
      <c r="X939" s="35">
        <v>-0.81643076923137414</v>
      </c>
      <c r="Y939" s="35">
        <v>-6.2802366863951853E-2</v>
      </c>
      <c r="Z939" s="35">
        <v>-1.0226591538448702</v>
      </c>
      <c r="AA939" s="35">
        <v>-7.8666088757297706E-2</v>
      </c>
    </row>
    <row r="940" spans="2:27" x14ac:dyDescent="0.25">
      <c r="B940" t="s">
        <v>1067</v>
      </c>
      <c r="C940" s="13">
        <v>7</v>
      </c>
      <c r="D940" s="13">
        <v>6</v>
      </c>
      <c r="E940" s="1">
        <v>36</v>
      </c>
      <c r="F940" s="2">
        <v>2.8372000000000002</v>
      </c>
      <c r="G940" s="1">
        <v>7</v>
      </c>
      <c r="H940" s="2">
        <v>2.8991799999999999</v>
      </c>
      <c r="I940" s="2">
        <f t="shared" si="60"/>
        <v>2.4672212040039474</v>
      </c>
      <c r="J940" s="1">
        <v>22</v>
      </c>
      <c r="K940" s="2">
        <v>2.8209599999999999</v>
      </c>
      <c r="L940" s="2">
        <f t="shared" si="61"/>
        <v>7.754123784012406</v>
      </c>
      <c r="M940" s="1">
        <v>7</v>
      </c>
      <c r="N940" s="2">
        <v>2.8262800000000001</v>
      </c>
      <c r="O940" s="2">
        <f t="shared" si="62"/>
        <v>2.4672212040039474</v>
      </c>
      <c r="P940" s="1" t="s">
        <v>3435</v>
      </c>
      <c r="Q940" s="35">
        <v>-12364.813564</v>
      </c>
      <c r="R940" s="47">
        <v>-12363.129000000001</v>
      </c>
      <c r="S940" s="48">
        <v>0.99515200000000004</v>
      </c>
      <c r="T940" s="47">
        <v>0.18060000000000001</v>
      </c>
      <c r="U940" s="13">
        <v>7</v>
      </c>
      <c r="V940" s="13">
        <v>6</v>
      </c>
      <c r="W940" s="35">
        <f t="shared" si="63"/>
        <v>0.53846153846153844</v>
      </c>
      <c r="X940" s="35">
        <v>-0.68633076923288172</v>
      </c>
      <c r="Y940" s="35">
        <v>-5.2794674556375515E-2</v>
      </c>
      <c r="Z940" s="35">
        <v>-0.94477215384540614</v>
      </c>
      <c r="AA940" s="35">
        <v>-7.2674781065031238E-2</v>
      </c>
    </row>
    <row r="941" spans="2:27" x14ac:dyDescent="0.25">
      <c r="B941" t="s">
        <v>1068</v>
      </c>
      <c r="C941" s="13">
        <v>7</v>
      </c>
      <c r="D941" s="13">
        <v>6</v>
      </c>
      <c r="E941" s="1">
        <v>35</v>
      </c>
      <c r="F941" s="2">
        <v>2.82823</v>
      </c>
      <c r="G941" s="1">
        <v>7</v>
      </c>
      <c r="H941" s="2">
        <v>2.9400900000000001</v>
      </c>
      <c r="I941" s="2">
        <f t="shared" si="60"/>
        <v>2.475046230327802</v>
      </c>
      <c r="J941" s="1">
        <v>22</v>
      </c>
      <c r="K941" s="2">
        <v>2.7921100000000001</v>
      </c>
      <c r="L941" s="2">
        <f t="shared" si="61"/>
        <v>7.7787167238873787</v>
      </c>
      <c r="M941" s="1">
        <v>6</v>
      </c>
      <c r="N941" s="2">
        <v>2.8301799999999999</v>
      </c>
      <c r="O941" s="2">
        <f t="shared" si="62"/>
        <v>2.1214681974238303</v>
      </c>
      <c r="P941" s="1" t="s">
        <v>3435</v>
      </c>
      <c r="Q941" s="35">
        <v>-12364.956005</v>
      </c>
      <c r="R941" s="47">
        <v>-12363.3086</v>
      </c>
      <c r="S941" s="48">
        <v>0.99631000000000003</v>
      </c>
      <c r="T941" s="47">
        <v>0.18884999999999999</v>
      </c>
      <c r="U941" s="13">
        <v>7</v>
      </c>
      <c r="V941" s="13">
        <v>6</v>
      </c>
      <c r="W941" s="35">
        <f t="shared" si="63"/>
        <v>0.53846153846153844</v>
      </c>
      <c r="X941" s="35">
        <v>-0.86593076923236367</v>
      </c>
      <c r="Y941" s="35">
        <v>-6.6610059171720276E-2</v>
      </c>
      <c r="Z941" s="35">
        <v>-1.0872131538453687</v>
      </c>
      <c r="AA941" s="35">
        <v>-8.363178106502836E-2</v>
      </c>
    </row>
    <row r="942" spans="2:27" x14ac:dyDescent="0.25">
      <c r="B942" t="s">
        <v>1069</v>
      </c>
      <c r="C942" s="13">
        <v>7</v>
      </c>
      <c r="D942" s="13">
        <v>6</v>
      </c>
      <c r="E942" s="1">
        <v>35</v>
      </c>
      <c r="F942" s="2">
        <v>2.8243399999999999</v>
      </c>
      <c r="G942" s="1">
        <v>6</v>
      </c>
      <c r="H942" s="2">
        <v>2.8786499999999999</v>
      </c>
      <c r="I942" s="2">
        <f t="shared" si="60"/>
        <v>2.1243901230021884</v>
      </c>
      <c r="J942" s="1">
        <v>21</v>
      </c>
      <c r="K942" s="2">
        <v>2.8027099999999998</v>
      </c>
      <c r="L942" s="2">
        <f t="shared" si="61"/>
        <v>7.4353654305076589</v>
      </c>
      <c r="M942" s="1">
        <v>8</v>
      </c>
      <c r="N942" s="2">
        <v>2.8403700000000001</v>
      </c>
      <c r="O942" s="2">
        <f t="shared" si="62"/>
        <v>2.8325201640029176</v>
      </c>
      <c r="P942" s="1" t="s">
        <v>3435</v>
      </c>
      <c r="Q942" s="35">
        <v>-12365.191409999999</v>
      </c>
      <c r="R942" s="47">
        <v>-12363.365299999999</v>
      </c>
      <c r="S942" s="48">
        <v>0.99801499999999999</v>
      </c>
      <c r="T942" s="47">
        <v>0.18973000000000001</v>
      </c>
      <c r="U942" s="13">
        <v>7</v>
      </c>
      <c r="V942" s="13">
        <v>6</v>
      </c>
      <c r="W942" s="35">
        <f t="shared" si="63"/>
        <v>0.53846153846153844</v>
      </c>
      <c r="X942" s="35">
        <v>-0.92263076923154586</v>
      </c>
      <c r="Y942" s="35">
        <v>-7.097159763319584E-2</v>
      </c>
      <c r="Z942" s="35">
        <v>-1.3226181538448145</v>
      </c>
      <c r="AA942" s="35">
        <v>-0.10173985798806265</v>
      </c>
    </row>
    <row r="943" spans="2:27" x14ac:dyDescent="0.25">
      <c r="B943" t="s">
        <v>1070</v>
      </c>
      <c r="C943" s="13">
        <v>7</v>
      </c>
      <c r="D943" s="13">
        <v>6</v>
      </c>
      <c r="E943" s="1">
        <v>35</v>
      </c>
      <c r="F943" s="2">
        <v>2.82796</v>
      </c>
      <c r="G943" s="1">
        <v>7</v>
      </c>
      <c r="H943" s="2">
        <v>2.8488199999999999</v>
      </c>
      <c r="I943" s="2">
        <f t="shared" si="60"/>
        <v>2.4752825358208743</v>
      </c>
      <c r="J943" s="1">
        <v>21</v>
      </c>
      <c r="K943" s="2">
        <v>2.8080099999999999</v>
      </c>
      <c r="L943" s="2">
        <f t="shared" si="61"/>
        <v>7.4258476074626234</v>
      </c>
      <c r="M943" s="1">
        <v>7</v>
      </c>
      <c r="N943" s="2">
        <v>2.8669500000000001</v>
      </c>
      <c r="O943" s="2">
        <f t="shared" si="62"/>
        <v>2.4752825358208743</v>
      </c>
      <c r="P943" s="1" t="s">
        <v>3435</v>
      </c>
      <c r="Q943" s="35">
        <v>-12364.733475000001</v>
      </c>
      <c r="R943" s="47">
        <v>-12363.060100000001</v>
      </c>
      <c r="S943" s="48">
        <v>0.99411400000000005</v>
      </c>
      <c r="T943" s="47">
        <v>0.17479</v>
      </c>
      <c r="U943" s="13">
        <v>7</v>
      </c>
      <c r="V943" s="13">
        <v>6</v>
      </c>
      <c r="W943" s="35">
        <f t="shared" si="63"/>
        <v>0.53846153846153844</v>
      </c>
      <c r="X943" s="35">
        <v>-0.61743076923266926</v>
      </c>
      <c r="Y943" s="35">
        <v>-4.7494674556359175E-2</v>
      </c>
      <c r="Z943" s="35">
        <v>-0.86468315384627203</v>
      </c>
      <c r="AA943" s="35">
        <v>-6.651408875740554E-2</v>
      </c>
    </row>
    <row r="944" spans="2:27" x14ac:dyDescent="0.25">
      <c r="B944" t="s">
        <v>1071</v>
      </c>
      <c r="C944" s="13">
        <v>7</v>
      </c>
      <c r="D944" s="13">
        <v>6</v>
      </c>
      <c r="E944" s="1">
        <v>36</v>
      </c>
      <c r="F944" s="2">
        <v>2.83725</v>
      </c>
      <c r="G944" s="1">
        <v>8</v>
      </c>
      <c r="H944" s="2">
        <v>2.8756599999999999</v>
      </c>
      <c r="I944" s="2">
        <f t="shared" si="60"/>
        <v>2.8196316856110668</v>
      </c>
      <c r="J944" s="1">
        <v>20</v>
      </c>
      <c r="K944" s="2">
        <v>2.82464</v>
      </c>
      <c r="L944" s="2">
        <f t="shared" si="61"/>
        <v>7.0490792140276675</v>
      </c>
      <c r="M944" s="1">
        <v>8</v>
      </c>
      <c r="N944" s="2">
        <v>2.8303600000000002</v>
      </c>
      <c r="O944" s="2">
        <f t="shared" si="62"/>
        <v>2.8196316856110668</v>
      </c>
      <c r="P944" s="1" t="s">
        <v>3435</v>
      </c>
      <c r="Q944" s="35">
        <v>-12364.817911</v>
      </c>
      <c r="R944" s="47">
        <v>-12363.1674</v>
      </c>
      <c r="S944" s="48">
        <v>0.99409700000000001</v>
      </c>
      <c r="T944" s="47">
        <v>0.17466999999999899</v>
      </c>
      <c r="U944" s="13">
        <v>7</v>
      </c>
      <c r="V944" s="13">
        <v>6</v>
      </c>
      <c r="W944" s="35">
        <f t="shared" si="63"/>
        <v>0.53846153846153844</v>
      </c>
      <c r="X944" s="35">
        <v>-0.72473076923233748</v>
      </c>
      <c r="Y944" s="35">
        <v>-5.5748520710179807E-2</v>
      </c>
      <c r="Z944" s="35">
        <v>-0.94911915384545864</v>
      </c>
      <c r="AA944" s="35">
        <v>-7.3009165680419902E-2</v>
      </c>
    </row>
    <row r="945" spans="2:27" x14ac:dyDescent="0.25">
      <c r="B945" t="s">
        <v>1072</v>
      </c>
      <c r="C945" s="13">
        <v>7</v>
      </c>
      <c r="D945" s="13">
        <v>6</v>
      </c>
      <c r="E945" s="1">
        <v>36</v>
      </c>
      <c r="F945" s="2">
        <v>2.8388800000000001</v>
      </c>
      <c r="G945" s="1">
        <v>7</v>
      </c>
      <c r="H945" s="2">
        <v>2.9111400000000001</v>
      </c>
      <c r="I945" s="2">
        <f t="shared" si="60"/>
        <v>2.4657611452403763</v>
      </c>
      <c r="J945" s="1">
        <v>22</v>
      </c>
      <c r="K945" s="2">
        <v>2.8040500000000002</v>
      </c>
      <c r="L945" s="2">
        <f t="shared" si="61"/>
        <v>7.7495350278983262</v>
      </c>
      <c r="M945" s="1">
        <v>7</v>
      </c>
      <c r="N945" s="2">
        <v>2.8761000000000001</v>
      </c>
      <c r="O945" s="2">
        <f t="shared" si="62"/>
        <v>2.4657611452403763</v>
      </c>
      <c r="P945" s="1" t="s">
        <v>3435</v>
      </c>
      <c r="Q945" s="35">
        <v>-12364.900029</v>
      </c>
      <c r="R945" s="47">
        <v>-12363.243200000001</v>
      </c>
      <c r="S945" s="48">
        <v>0.99506799999999995</v>
      </c>
      <c r="T945" s="47">
        <v>0.180089999999999</v>
      </c>
      <c r="U945" s="13">
        <v>7</v>
      </c>
      <c r="V945" s="13">
        <v>6</v>
      </c>
      <c r="W945" s="35">
        <f t="shared" si="63"/>
        <v>0.53846153846153844</v>
      </c>
      <c r="X945" s="35">
        <v>-0.80053076923286426</v>
      </c>
      <c r="Y945" s="35">
        <v>-6.1579289940989559E-2</v>
      </c>
      <c r="Z945" s="35">
        <v>-1.0312371538457228</v>
      </c>
      <c r="AA945" s="35">
        <v>-7.9325934911209442E-2</v>
      </c>
    </row>
    <row r="946" spans="2:27" x14ac:dyDescent="0.25">
      <c r="B946" t="s">
        <v>1073</v>
      </c>
      <c r="C946" s="13">
        <v>7</v>
      </c>
      <c r="D946" s="13">
        <v>6</v>
      </c>
      <c r="E946" s="1">
        <v>35</v>
      </c>
      <c r="F946" s="2">
        <v>2.82545</v>
      </c>
      <c r="G946" s="1">
        <v>6</v>
      </c>
      <c r="H946" s="2">
        <v>2.8486899999999999</v>
      </c>
      <c r="I946" s="2">
        <f t="shared" si="60"/>
        <v>2.1235555398255146</v>
      </c>
      <c r="J946" s="1">
        <v>22</v>
      </c>
      <c r="K946" s="2">
        <v>2.8152300000000001</v>
      </c>
      <c r="L946" s="2">
        <f t="shared" si="61"/>
        <v>7.7863703126935535</v>
      </c>
      <c r="M946" s="1">
        <v>7</v>
      </c>
      <c r="N946" s="2">
        <v>2.8376199999999998</v>
      </c>
      <c r="O946" s="2">
        <f t="shared" si="62"/>
        <v>2.477481463129767</v>
      </c>
      <c r="P946" s="1" t="s">
        <v>3435</v>
      </c>
      <c r="Q946" s="35">
        <v>-12365.186442</v>
      </c>
      <c r="R946" s="47">
        <v>-12363.3267</v>
      </c>
      <c r="S946" s="48">
        <v>0.99405600000000005</v>
      </c>
      <c r="T946" s="47">
        <v>0.17443999999999901</v>
      </c>
      <c r="U946" s="13">
        <v>7</v>
      </c>
      <c r="V946" s="13">
        <v>6</v>
      </c>
      <c r="W946" s="35">
        <f t="shared" si="63"/>
        <v>0.53846153846153844</v>
      </c>
      <c r="X946" s="35">
        <v>-0.88403076923168555</v>
      </c>
      <c r="Y946" s="35">
        <v>-6.8002366863975816E-2</v>
      </c>
      <c r="Z946" s="35">
        <v>-1.3176501538455341</v>
      </c>
      <c r="AA946" s="35">
        <v>-0.10135770414196416</v>
      </c>
    </row>
    <row r="947" spans="2:27" x14ac:dyDescent="0.25">
      <c r="B947" t="s">
        <v>1074</v>
      </c>
      <c r="C947" s="13">
        <v>7</v>
      </c>
      <c r="D947" s="13">
        <v>6</v>
      </c>
      <c r="E947" s="1">
        <v>36</v>
      </c>
      <c r="F947" s="2">
        <v>2.8380700000000001</v>
      </c>
      <c r="G947" s="1">
        <v>8</v>
      </c>
      <c r="H947" s="2">
        <v>2.8751699999999998</v>
      </c>
      <c r="I947" s="2">
        <f t="shared" si="60"/>
        <v>2.8188170129700816</v>
      </c>
      <c r="J947" s="1">
        <v>20</v>
      </c>
      <c r="K947" s="2">
        <v>2.8209300000000002</v>
      </c>
      <c r="L947" s="2">
        <f t="shared" si="61"/>
        <v>7.0470425324252046</v>
      </c>
      <c r="M947" s="1">
        <v>8</v>
      </c>
      <c r="N947" s="2">
        <v>2.84382</v>
      </c>
      <c r="O947" s="2">
        <f t="shared" si="62"/>
        <v>2.8188170129700816</v>
      </c>
      <c r="P947" s="1" t="s">
        <v>3435</v>
      </c>
      <c r="Q947" s="35">
        <v>-12364.79773</v>
      </c>
      <c r="R947" s="47">
        <v>-12363.2261</v>
      </c>
      <c r="S947" s="48">
        <v>0.99493500000000001</v>
      </c>
      <c r="T947" s="47">
        <v>0.17932999999999899</v>
      </c>
      <c r="U947" s="13">
        <v>7</v>
      </c>
      <c r="V947" s="13">
        <v>6</v>
      </c>
      <c r="W947" s="35">
        <f t="shared" si="63"/>
        <v>0.53846153846153844</v>
      </c>
      <c r="X947" s="35">
        <v>-0.78343076923192712</v>
      </c>
      <c r="Y947" s="35">
        <v>-6.0263905325532857E-2</v>
      </c>
      <c r="Z947" s="35">
        <v>-0.92893815384559275</v>
      </c>
      <c r="AA947" s="35">
        <v>-7.1456781065045591E-2</v>
      </c>
    </row>
    <row r="948" spans="2:27" x14ac:dyDescent="0.25">
      <c r="B948" t="s">
        <v>1075</v>
      </c>
      <c r="C948" s="13">
        <v>7</v>
      </c>
      <c r="D948" s="13">
        <v>6</v>
      </c>
      <c r="E948" s="1">
        <v>35</v>
      </c>
      <c r="F948" s="2">
        <v>2.82701</v>
      </c>
      <c r="G948" s="1">
        <v>6</v>
      </c>
      <c r="H948" s="2">
        <v>2.8732199999999999</v>
      </c>
      <c r="I948" s="2">
        <f t="shared" si="60"/>
        <v>2.1223837199019457</v>
      </c>
      <c r="J948" s="1">
        <v>21</v>
      </c>
      <c r="K948" s="2">
        <v>2.8106200000000001</v>
      </c>
      <c r="L948" s="2">
        <f t="shared" si="61"/>
        <v>7.4283430196568103</v>
      </c>
      <c r="M948" s="1">
        <v>8</v>
      </c>
      <c r="N948" s="2">
        <v>2.8353799999999998</v>
      </c>
      <c r="O948" s="2">
        <f t="shared" si="62"/>
        <v>2.829844959869261</v>
      </c>
      <c r="P948" s="1" t="s">
        <v>3435</v>
      </c>
      <c r="Q948" s="35">
        <v>-12365.145098000001</v>
      </c>
      <c r="R948" s="47">
        <v>-12363.455099999999</v>
      </c>
      <c r="S948" s="48">
        <v>0.99763599999999997</v>
      </c>
      <c r="T948" s="47">
        <v>0.20230999999999999</v>
      </c>
      <c r="U948" s="13">
        <v>7</v>
      </c>
      <c r="V948" s="13">
        <v>6</v>
      </c>
      <c r="W948" s="35">
        <f t="shared" si="63"/>
        <v>0.53846153846153844</v>
      </c>
      <c r="X948" s="35">
        <v>-1.0124307692312868</v>
      </c>
      <c r="Y948" s="35">
        <v>-7.7879289940868221E-2</v>
      </c>
      <c r="Z948" s="35">
        <v>-1.2763061538462352</v>
      </c>
      <c r="AA948" s="35">
        <v>-9.8177396449710408E-2</v>
      </c>
    </row>
    <row r="949" spans="2:27" x14ac:dyDescent="0.25">
      <c r="B949" t="s">
        <v>1076</v>
      </c>
      <c r="C949" s="13">
        <v>7</v>
      </c>
      <c r="D949" s="13">
        <v>6</v>
      </c>
      <c r="E949" s="1">
        <v>36</v>
      </c>
      <c r="F949" s="2">
        <v>2.8365499999999999</v>
      </c>
      <c r="G949" s="1">
        <v>8</v>
      </c>
      <c r="H949" s="2">
        <v>2.8757199999999998</v>
      </c>
      <c r="I949" s="2">
        <f t="shared" si="60"/>
        <v>2.8203275105321608</v>
      </c>
      <c r="J949" s="1">
        <v>20</v>
      </c>
      <c r="K949" s="2">
        <v>2.8319999999999999</v>
      </c>
      <c r="L949" s="2">
        <f t="shared" si="61"/>
        <v>7.0508187763304013</v>
      </c>
      <c r="M949" s="1">
        <v>8</v>
      </c>
      <c r="N949" s="2">
        <v>2.8087499999999999</v>
      </c>
      <c r="O949" s="2">
        <f t="shared" si="62"/>
        <v>2.8203275105321608</v>
      </c>
      <c r="P949" s="1" t="s">
        <v>3435</v>
      </c>
      <c r="Q949" s="35">
        <v>-12364.826346</v>
      </c>
      <c r="R949" s="47">
        <v>-12363.1152</v>
      </c>
      <c r="S949" s="48">
        <v>0.99581299999999995</v>
      </c>
      <c r="T949" s="47">
        <v>0.18354999999999899</v>
      </c>
      <c r="U949" s="13">
        <v>7</v>
      </c>
      <c r="V949" s="13">
        <v>6</v>
      </c>
      <c r="W949" s="35">
        <f t="shared" si="63"/>
        <v>0.53846153846153844</v>
      </c>
      <c r="X949" s="35">
        <v>-0.67253076923225308</v>
      </c>
      <c r="Y949" s="35">
        <v>-5.1733136094788697E-2</v>
      </c>
      <c r="Z949" s="35">
        <v>-0.95755415384519438</v>
      </c>
      <c r="AA949" s="35">
        <v>-7.3658011834245724E-2</v>
      </c>
    </row>
    <row r="950" spans="2:27" x14ac:dyDescent="0.25">
      <c r="B950" t="s">
        <v>1077</v>
      </c>
      <c r="C950" s="13">
        <v>7</v>
      </c>
      <c r="D950" s="13">
        <v>6</v>
      </c>
      <c r="E950" s="1">
        <v>36</v>
      </c>
      <c r="F950" s="2">
        <v>2.8382200000000002</v>
      </c>
      <c r="G950" s="1">
        <v>7</v>
      </c>
      <c r="H950" s="2">
        <v>2.9055</v>
      </c>
      <c r="I950" s="2">
        <f t="shared" si="60"/>
        <v>2.4663345336161395</v>
      </c>
      <c r="J950" s="1">
        <v>22</v>
      </c>
      <c r="K950" s="2">
        <v>2.8178899999999998</v>
      </c>
      <c r="L950" s="2">
        <f t="shared" si="61"/>
        <v>7.7513371056507241</v>
      </c>
      <c r="M950" s="1">
        <v>7</v>
      </c>
      <c r="N950" s="2">
        <v>2.8348300000000002</v>
      </c>
      <c r="O950" s="2">
        <f t="shared" si="62"/>
        <v>2.4663345336161395</v>
      </c>
      <c r="P950" s="1" t="s">
        <v>3435</v>
      </c>
      <c r="Q950" s="35">
        <v>-12365.2844</v>
      </c>
      <c r="R950" s="47">
        <v>-12363.247600000001</v>
      </c>
      <c r="S950" s="48">
        <v>0.99472000000000005</v>
      </c>
      <c r="T950" s="47">
        <v>0.17802999999999899</v>
      </c>
      <c r="U950" s="13">
        <v>7</v>
      </c>
      <c r="V950" s="13">
        <v>6</v>
      </c>
      <c r="W950" s="35">
        <f t="shared" si="63"/>
        <v>0.53846153846153844</v>
      </c>
      <c r="X950" s="35">
        <v>-0.80493076923266926</v>
      </c>
      <c r="Y950" s="35">
        <v>-6.1917751479436095E-2</v>
      </c>
      <c r="Z950" s="35">
        <v>-1.4156081538458238</v>
      </c>
      <c r="AA950" s="35">
        <v>-0.10889293491121722</v>
      </c>
    </row>
    <row r="951" spans="2:27" x14ac:dyDescent="0.25">
      <c r="B951" t="s">
        <v>1078</v>
      </c>
      <c r="C951" s="13">
        <v>7</v>
      </c>
      <c r="D951" s="13">
        <v>6</v>
      </c>
      <c r="E951" s="1">
        <v>35</v>
      </c>
      <c r="F951" s="2">
        <v>2.82294</v>
      </c>
      <c r="G951" s="1">
        <v>6</v>
      </c>
      <c r="H951" s="2">
        <v>2.8502700000000001</v>
      </c>
      <c r="I951" s="2">
        <f t="shared" si="60"/>
        <v>2.1254436863695298</v>
      </c>
      <c r="J951" s="1">
        <v>21</v>
      </c>
      <c r="K951" s="2">
        <v>2.8180900000000002</v>
      </c>
      <c r="L951" s="2">
        <f t="shared" si="61"/>
        <v>7.439052902293354</v>
      </c>
      <c r="M951" s="1">
        <v>8</v>
      </c>
      <c r="N951" s="2">
        <v>2.8151700000000002</v>
      </c>
      <c r="O951" s="2">
        <f t="shared" si="62"/>
        <v>2.8339249151593728</v>
      </c>
      <c r="P951" s="1" t="s">
        <v>3435</v>
      </c>
      <c r="Q951" s="35">
        <v>-12365.000818</v>
      </c>
      <c r="R951" s="47">
        <v>-12363.3166</v>
      </c>
      <c r="S951" s="48">
        <v>0.99576500000000001</v>
      </c>
      <c r="T951" s="47">
        <v>0.18467999999999901</v>
      </c>
      <c r="U951" s="13">
        <v>7</v>
      </c>
      <c r="V951" s="13">
        <v>6</v>
      </c>
      <c r="W951" s="35">
        <f t="shared" si="63"/>
        <v>0.53846153846153844</v>
      </c>
      <c r="X951" s="35">
        <v>-0.8739307692321745</v>
      </c>
      <c r="Y951" s="35">
        <v>-6.7225443787090347E-2</v>
      </c>
      <c r="Z951" s="35">
        <v>-1.1320261538457999</v>
      </c>
      <c r="AA951" s="35">
        <v>-8.7078934911215378E-2</v>
      </c>
    </row>
    <row r="952" spans="2:27" x14ac:dyDescent="0.25">
      <c r="B952" t="s">
        <v>1079</v>
      </c>
      <c r="C952" s="13">
        <v>7</v>
      </c>
      <c r="D952" s="13">
        <v>6</v>
      </c>
      <c r="E952" s="1">
        <v>36</v>
      </c>
      <c r="F952" s="2">
        <v>2.8365300000000002</v>
      </c>
      <c r="G952" s="1">
        <v>5</v>
      </c>
      <c r="H952" s="2">
        <v>2.8861699999999999</v>
      </c>
      <c r="I952" s="2">
        <f t="shared" si="60"/>
        <v>1.7627171226815861</v>
      </c>
      <c r="J952" s="1">
        <v>24</v>
      </c>
      <c r="K952" s="2">
        <v>2.8298899999999998</v>
      </c>
      <c r="L952" s="2">
        <f t="shared" si="61"/>
        <v>8.4610421888716143</v>
      </c>
      <c r="M952" s="1">
        <v>7</v>
      </c>
      <c r="N952" s="2">
        <v>2.8238599999999998</v>
      </c>
      <c r="O952" s="2">
        <f t="shared" si="62"/>
        <v>2.4678039717542206</v>
      </c>
      <c r="P952" s="1" t="s">
        <v>3435</v>
      </c>
      <c r="Q952" s="35">
        <v>-12365.309256</v>
      </c>
      <c r="R952" s="47">
        <v>-12363.429599999999</v>
      </c>
      <c r="S952" s="48">
        <v>0.99527699999999997</v>
      </c>
      <c r="T952" s="47">
        <v>0.18107000000000001</v>
      </c>
      <c r="U952" s="13">
        <v>7</v>
      </c>
      <c r="V952" s="13">
        <v>6</v>
      </c>
      <c r="W952" s="35">
        <f t="shared" si="63"/>
        <v>0.53846153846153844</v>
      </c>
      <c r="X952" s="35">
        <v>-0.98693076923154877</v>
      </c>
      <c r="Y952" s="35">
        <v>-7.5917751479349899E-2</v>
      </c>
      <c r="Z952" s="35">
        <v>-1.4404641538458236</v>
      </c>
      <c r="AA952" s="35">
        <v>-0.11080493491121721</v>
      </c>
    </row>
    <row r="953" spans="2:27" x14ac:dyDescent="0.25">
      <c r="B953" t="s">
        <v>1080</v>
      </c>
      <c r="C953" s="13">
        <v>7</v>
      </c>
      <c r="D953" s="13">
        <v>6</v>
      </c>
      <c r="E953" s="1">
        <v>36</v>
      </c>
      <c r="F953" s="2">
        <v>2.8370099999999998</v>
      </c>
      <c r="G953" s="1">
        <v>11</v>
      </c>
      <c r="H953" s="2">
        <v>2.8950499999999999</v>
      </c>
      <c r="I953" s="2">
        <f t="shared" si="60"/>
        <v>3.8773215462758328</v>
      </c>
      <c r="J953" s="1">
        <v>17</v>
      </c>
      <c r="K953" s="2">
        <v>2.8014899999999998</v>
      </c>
      <c r="L953" s="2">
        <f t="shared" si="61"/>
        <v>5.9922242078808328</v>
      </c>
      <c r="M953" s="1">
        <v>8</v>
      </c>
      <c r="N953" s="2">
        <v>2.8326899999999999</v>
      </c>
      <c r="O953" s="2">
        <f t="shared" si="62"/>
        <v>2.8198702154733328</v>
      </c>
      <c r="P953" s="1" t="s">
        <v>3435</v>
      </c>
      <c r="Q953" s="35">
        <v>-12364.173210000001</v>
      </c>
      <c r="R953" s="47">
        <v>-12362.721600000001</v>
      </c>
      <c r="S953" s="48">
        <v>0.99352700000000005</v>
      </c>
      <c r="T953" s="47">
        <v>0.17191000000000001</v>
      </c>
      <c r="U953" s="13">
        <v>7</v>
      </c>
      <c r="V953" s="13">
        <v>6</v>
      </c>
      <c r="W953" s="35">
        <f t="shared" si="63"/>
        <v>0.53846153846153844</v>
      </c>
      <c r="X953" s="35">
        <v>-0.27893076923282933</v>
      </c>
      <c r="Y953" s="35">
        <v>-2.145621301790995E-2</v>
      </c>
      <c r="Z953" s="35">
        <v>-0.30441815384619986</v>
      </c>
      <c r="AA953" s="35">
        <v>-2.3416781065092297E-2</v>
      </c>
    </row>
    <row r="954" spans="2:27" x14ac:dyDescent="0.25">
      <c r="B954" t="s">
        <v>1081</v>
      </c>
      <c r="C954" s="13">
        <v>7</v>
      </c>
      <c r="D954" s="13">
        <v>6</v>
      </c>
      <c r="E954" s="1">
        <v>35</v>
      </c>
      <c r="F954" s="2">
        <v>2.8254600000000001</v>
      </c>
      <c r="G954" s="1">
        <v>8</v>
      </c>
      <c r="H954" s="2">
        <v>2.8489200000000001</v>
      </c>
      <c r="I954" s="2">
        <f t="shared" si="60"/>
        <v>2.8313973653847513</v>
      </c>
      <c r="J954" s="1">
        <v>18</v>
      </c>
      <c r="K954" s="2">
        <v>2.8040799999999999</v>
      </c>
      <c r="L954" s="2">
        <f t="shared" si="61"/>
        <v>6.3706440721156907</v>
      </c>
      <c r="M954" s="1">
        <v>9</v>
      </c>
      <c r="N954" s="2">
        <v>2.8473799999999998</v>
      </c>
      <c r="O954" s="2">
        <f t="shared" si="62"/>
        <v>3.1853220360578454</v>
      </c>
      <c r="P954" s="1" t="s">
        <v>3435</v>
      </c>
      <c r="Q954" s="35">
        <v>-12364.574113999999</v>
      </c>
      <c r="R954" s="47">
        <v>-12362.868700000001</v>
      </c>
      <c r="S954" s="48">
        <v>0.99711799999999995</v>
      </c>
      <c r="T954" s="47">
        <v>0.19614999999999899</v>
      </c>
      <c r="U954" s="13">
        <v>7</v>
      </c>
      <c r="V954" s="13">
        <v>6</v>
      </c>
      <c r="W954" s="35">
        <f t="shared" si="63"/>
        <v>0.53846153846153844</v>
      </c>
      <c r="X954" s="35">
        <v>-0.42603076923296612</v>
      </c>
      <c r="Y954" s="35">
        <v>-3.2771597633305088E-2</v>
      </c>
      <c r="Z954" s="35">
        <v>-0.70532215384446317</v>
      </c>
      <c r="AA954" s="35">
        <v>-5.4255550295727935E-2</v>
      </c>
    </row>
    <row r="955" spans="2:27" x14ac:dyDescent="0.25">
      <c r="B955" t="s">
        <v>1082</v>
      </c>
      <c r="C955" s="13">
        <v>7</v>
      </c>
      <c r="D955" s="13">
        <v>6</v>
      </c>
      <c r="E955" s="1">
        <v>36</v>
      </c>
      <c r="F955" s="2">
        <v>2.8359399999999999</v>
      </c>
      <c r="G955" s="1">
        <v>9</v>
      </c>
      <c r="H955" s="2">
        <v>2.8989600000000002</v>
      </c>
      <c r="I955" s="2">
        <f t="shared" si="60"/>
        <v>3.1735509213876174</v>
      </c>
      <c r="J955" s="1">
        <v>19</v>
      </c>
      <c r="K955" s="2">
        <v>2.8004899999999999</v>
      </c>
      <c r="L955" s="2">
        <f t="shared" si="61"/>
        <v>6.6997186118183034</v>
      </c>
      <c r="M955" s="1">
        <v>8</v>
      </c>
      <c r="N955" s="2">
        <v>2.84924</v>
      </c>
      <c r="O955" s="2">
        <f t="shared" si="62"/>
        <v>2.8209341523445488</v>
      </c>
      <c r="P955" s="1" t="s">
        <v>3435</v>
      </c>
      <c r="Q955" s="35">
        <v>-12364.668419</v>
      </c>
      <c r="R955" s="47">
        <v>-12362.9542</v>
      </c>
      <c r="S955" s="48">
        <v>0.99735700000000005</v>
      </c>
      <c r="T955" s="47">
        <v>0.19882</v>
      </c>
      <c r="U955" s="13">
        <v>7</v>
      </c>
      <c r="V955" s="13">
        <v>6</v>
      </c>
      <c r="W955" s="35">
        <f t="shared" si="63"/>
        <v>0.53846153846153844</v>
      </c>
      <c r="X955" s="35">
        <v>-0.51153076923219487</v>
      </c>
      <c r="Y955" s="35">
        <v>-3.9348520710168838E-2</v>
      </c>
      <c r="Z955" s="35">
        <v>-0.79962715384499461</v>
      </c>
      <c r="AA955" s="35">
        <v>-6.1509781064999589E-2</v>
      </c>
    </row>
    <row r="956" spans="2:27" x14ac:dyDescent="0.25">
      <c r="B956" t="s">
        <v>1083</v>
      </c>
      <c r="C956" s="13">
        <v>7</v>
      </c>
      <c r="D956" s="13">
        <v>6</v>
      </c>
      <c r="E956" s="1">
        <v>36</v>
      </c>
      <c r="F956" s="2">
        <v>2.8344</v>
      </c>
      <c r="G956" s="1">
        <v>8</v>
      </c>
      <c r="H956" s="2">
        <v>2.8783699999999999</v>
      </c>
      <c r="I956" s="2">
        <f t="shared" si="60"/>
        <v>2.822466836014677</v>
      </c>
      <c r="J956" s="1">
        <v>19</v>
      </c>
      <c r="K956" s="2">
        <v>2.8137599999999998</v>
      </c>
      <c r="L956" s="2">
        <f t="shared" si="61"/>
        <v>6.7033587355348576</v>
      </c>
      <c r="M956" s="1">
        <v>9</v>
      </c>
      <c r="N956" s="2">
        <v>2.8388800000000001</v>
      </c>
      <c r="O956" s="2">
        <f t="shared" si="62"/>
        <v>3.1752751905165115</v>
      </c>
      <c r="P956" s="1" t="s">
        <v>3435</v>
      </c>
      <c r="Q956" s="35">
        <v>-12364.550565</v>
      </c>
      <c r="R956" s="47">
        <v>-12363.1129</v>
      </c>
      <c r="S956" s="48">
        <v>0.99829900000000005</v>
      </c>
      <c r="T956" s="47">
        <v>0.13469</v>
      </c>
      <c r="U956" s="13">
        <v>7</v>
      </c>
      <c r="V956" s="13">
        <v>6</v>
      </c>
      <c r="W956" s="35">
        <f t="shared" si="63"/>
        <v>0.53846153846153844</v>
      </c>
      <c r="X956" s="35">
        <v>-0.6702307692321483</v>
      </c>
      <c r="Y956" s="35">
        <v>-5.1556213017857559E-2</v>
      </c>
      <c r="Z956" s="35">
        <v>-0.68177315384491521</v>
      </c>
      <c r="AA956" s="35">
        <v>-5.2444088757301173E-2</v>
      </c>
    </row>
    <row r="957" spans="2:27" x14ac:dyDescent="0.25">
      <c r="B957" t="s">
        <v>1084</v>
      </c>
      <c r="C957" s="13">
        <v>7</v>
      </c>
      <c r="D957" s="13">
        <v>6</v>
      </c>
      <c r="E957" s="1">
        <v>36</v>
      </c>
      <c r="F957" s="2">
        <v>2.8346399999999998</v>
      </c>
      <c r="G957" s="1">
        <v>9</v>
      </c>
      <c r="H957" s="2">
        <v>2.8877600000000001</v>
      </c>
      <c r="I957" s="2">
        <f t="shared" si="60"/>
        <v>3.1750063500127004</v>
      </c>
      <c r="J957" s="1">
        <v>19</v>
      </c>
      <c r="K957" s="2">
        <v>2.8131200000000001</v>
      </c>
      <c r="L957" s="2">
        <f t="shared" si="61"/>
        <v>6.7027911833601452</v>
      </c>
      <c r="M957" s="1">
        <v>8</v>
      </c>
      <c r="N957" s="2">
        <v>2.8259799999999999</v>
      </c>
      <c r="O957" s="2">
        <f t="shared" si="62"/>
        <v>2.8222278666779559</v>
      </c>
      <c r="P957" s="1" t="s">
        <v>3435</v>
      </c>
      <c r="Q957" s="35">
        <v>-12364.667813</v>
      </c>
      <c r="R957" s="47">
        <v>-12362.9512</v>
      </c>
      <c r="S957" s="48">
        <v>0.99536599999999997</v>
      </c>
      <c r="T957" s="47">
        <v>0.18196999999999899</v>
      </c>
      <c r="U957" s="13">
        <v>7</v>
      </c>
      <c r="V957" s="13">
        <v>6</v>
      </c>
      <c r="W957" s="35">
        <f t="shared" si="63"/>
        <v>0.53846153846153844</v>
      </c>
      <c r="X957" s="35">
        <v>-0.50853076923158369</v>
      </c>
      <c r="Y957" s="35">
        <v>-3.9117751479352592E-2</v>
      </c>
      <c r="Z957" s="35">
        <v>-0.79902115384538774</v>
      </c>
      <c r="AA957" s="35">
        <v>-6.146316568041444E-2</v>
      </c>
    </row>
    <row r="958" spans="2:27" x14ac:dyDescent="0.25">
      <c r="B958" t="s">
        <v>1085</v>
      </c>
      <c r="C958" s="13">
        <v>7</v>
      </c>
      <c r="D958" s="13">
        <v>6</v>
      </c>
      <c r="E958" s="1">
        <v>36</v>
      </c>
      <c r="F958" s="2">
        <v>2.8368600000000002</v>
      </c>
      <c r="G958" s="1">
        <v>8</v>
      </c>
      <c r="H958" s="2">
        <v>2.9323000000000001</v>
      </c>
      <c r="I958" s="2">
        <f t="shared" si="60"/>
        <v>2.820019317132322</v>
      </c>
      <c r="J958" s="1">
        <v>21</v>
      </c>
      <c r="K958" s="2">
        <v>2.7981799999999999</v>
      </c>
      <c r="L958" s="2">
        <f t="shared" si="61"/>
        <v>7.4025507074723453</v>
      </c>
      <c r="M958" s="1">
        <v>7</v>
      </c>
      <c r="N958" s="2">
        <v>2.8438300000000001</v>
      </c>
      <c r="O958" s="2">
        <f t="shared" si="62"/>
        <v>2.4675169024907819</v>
      </c>
      <c r="P958" s="1" t="s">
        <v>3435</v>
      </c>
      <c r="Q958" s="35">
        <v>-12364.827904</v>
      </c>
      <c r="R958" s="47">
        <v>-12363.0867</v>
      </c>
      <c r="S958" s="48">
        <v>0.99346999999999996</v>
      </c>
      <c r="T958" s="47">
        <v>0.17166000000000001</v>
      </c>
      <c r="U958" s="13">
        <v>7</v>
      </c>
      <c r="V958" s="13">
        <v>6</v>
      </c>
      <c r="W958" s="35">
        <f t="shared" si="63"/>
        <v>0.53846153846153844</v>
      </c>
      <c r="X958" s="35">
        <v>-0.64403076923190383</v>
      </c>
      <c r="Y958" s="35">
        <v>-4.9540828402454141E-2</v>
      </c>
      <c r="Z958" s="35">
        <v>-0.95911215384512616</v>
      </c>
      <c r="AA958" s="35">
        <v>-7.3777857988086629E-2</v>
      </c>
    </row>
    <row r="959" spans="2:27" x14ac:dyDescent="0.25">
      <c r="B959" t="s">
        <v>1086</v>
      </c>
      <c r="C959" s="13">
        <v>7</v>
      </c>
      <c r="D959" s="13">
        <v>6</v>
      </c>
      <c r="E959" s="1">
        <v>35</v>
      </c>
      <c r="F959" s="2">
        <v>2.8245</v>
      </c>
      <c r="G959" s="1">
        <v>6</v>
      </c>
      <c r="H959" s="2">
        <v>2.8546299999999998</v>
      </c>
      <c r="I959" s="2">
        <f t="shared" si="60"/>
        <v>2.1242697822623473</v>
      </c>
      <c r="J959" s="1">
        <v>21</v>
      </c>
      <c r="K959" s="2">
        <v>2.8156300000000001</v>
      </c>
      <c r="L959" s="2">
        <f t="shared" si="61"/>
        <v>7.4349442379182156</v>
      </c>
      <c r="M959" s="1">
        <v>8</v>
      </c>
      <c r="N959" s="2">
        <v>2.8252000000000002</v>
      </c>
      <c r="O959" s="2">
        <f t="shared" si="62"/>
        <v>2.8323597096831299</v>
      </c>
      <c r="P959" s="1" t="s">
        <v>3435</v>
      </c>
      <c r="Q959" s="35">
        <v>-12364.804617</v>
      </c>
      <c r="R959" s="47">
        <v>-12363.1625</v>
      </c>
      <c r="S959" s="48">
        <v>0.99639900000000003</v>
      </c>
      <c r="T959" s="47">
        <v>0.18950999999999901</v>
      </c>
      <c r="U959" s="13">
        <v>7</v>
      </c>
      <c r="V959" s="13">
        <v>6</v>
      </c>
      <c r="W959" s="35">
        <f t="shared" si="63"/>
        <v>0.53846153846153844</v>
      </c>
      <c r="X959" s="35">
        <v>-0.71983076923243061</v>
      </c>
      <c r="Y959" s="35">
        <v>-5.5371597633263894E-2</v>
      </c>
      <c r="Z959" s="35">
        <v>-0.93582515384514409</v>
      </c>
      <c r="AA959" s="35">
        <v>-7.1986550295780313E-2</v>
      </c>
    </row>
    <row r="960" spans="2:27" x14ac:dyDescent="0.25">
      <c r="B960" t="s">
        <v>1087</v>
      </c>
      <c r="C960" s="13">
        <v>7</v>
      </c>
      <c r="D960" s="13">
        <v>6</v>
      </c>
      <c r="E960" s="1">
        <v>35</v>
      </c>
      <c r="F960" s="2">
        <v>2.82734</v>
      </c>
      <c r="G960" s="1">
        <v>7</v>
      </c>
      <c r="H960" s="2">
        <v>2.9422299999999999</v>
      </c>
      <c r="I960" s="2">
        <f t="shared" si="60"/>
        <v>2.4758253340595755</v>
      </c>
      <c r="J960" s="1">
        <v>21</v>
      </c>
      <c r="K960" s="2">
        <v>2.7850199999999998</v>
      </c>
      <c r="L960" s="2">
        <f t="shared" si="61"/>
        <v>7.4274760021787261</v>
      </c>
      <c r="M960" s="1">
        <v>7</v>
      </c>
      <c r="N960" s="2">
        <v>2.8394400000000002</v>
      </c>
      <c r="O960" s="2">
        <f t="shared" si="62"/>
        <v>2.4758253340595755</v>
      </c>
      <c r="P960" s="1" t="s">
        <v>3435</v>
      </c>
      <c r="Q960" s="35">
        <v>-12364.752648</v>
      </c>
      <c r="R960" s="47">
        <v>-12363.1072</v>
      </c>
      <c r="S960" s="48">
        <v>0.99455400000000005</v>
      </c>
      <c r="T960" s="47">
        <v>0.17670999999999901</v>
      </c>
      <c r="U960" s="13">
        <v>7</v>
      </c>
      <c r="V960" s="13">
        <v>6</v>
      </c>
      <c r="W960" s="35">
        <f t="shared" si="63"/>
        <v>0.53846153846153844</v>
      </c>
      <c r="X960" s="35">
        <v>-0.66453076923244225</v>
      </c>
      <c r="Y960" s="35">
        <v>-5.1117751479418633E-2</v>
      </c>
      <c r="Z960" s="35">
        <v>-0.8838561538450449</v>
      </c>
      <c r="AA960" s="35">
        <v>-6.7988934911157303E-2</v>
      </c>
    </row>
    <row r="961" spans="2:27" x14ac:dyDescent="0.25">
      <c r="B961" t="s">
        <v>1088</v>
      </c>
      <c r="C961" s="13">
        <v>7</v>
      </c>
      <c r="D961" s="13">
        <v>6</v>
      </c>
      <c r="E961" s="1">
        <v>36</v>
      </c>
      <c r="F961" s="2">
        <v>2.8358599999999998</v>
      </c>
      <c r="G961" s="1">
        <v>6</v>
      </c>
      <c r="H961" s="2">
        <v>2.90368</v>
      </c>
      <c r="I961" s="2">
        <f t="shared" si="60"/>
        <v>2.1157602984632531</v>
      </c>
      <c r="J961" s="1">
        <v>23</v>
      </c>
      <c r="K961" s="2">
        <v>2.8213499999999998</v>
      </c>
      <c r="L961" s="2">
        <f t="shared" si="61"/>
        <v>8.11041447744247</v>
      </c>
      <c r="M961" s="1">
        <v>7</v>
      </c>
      <c r="N961" s="2">
        <v>2.8253900000000001</v>
      </c>
      <c r="O961" s="2">
        <f t="shared" si="62"/>
        <v>2.468387014873795</v>
      </c>
      <c r="P961" s="1" t="s">
        <v>3435</v>
      </c>
      <c r="Q961" s="35">
        <v>-12364.749161</v>
      </c>
      <c r="R961" s="47">
        <v>-12363.3189</v>
      </c>
      <c r="S961" s="48">
        <v>0.99528899999999998</v>
      </c>
      <c r="T961" s="47">
        <v>0.181309999999999</v>
      </c>
      <c r="U961" s="13">
        <v>7</v>
      </c>
      <c r="V961" s="13">
        <v>6</v>
      </c>
      <c r="W961" s="35">
        <f t="shared" si="63"/>
        <v>0.53846153846153844</v>
      </c>
      <c r="X961" s="35">
        <v>-0.87623076923227927</v>
      </c>
      <c r="Y961" s="35">
        <v>-6.7402366864021485E-2</v>
      </c>
      <c r="Z961" s="35">
        <v>-0.88036915384509484</v>
      </c>
      <c r="AA961" s="35">
        <v>-6.7720704141930377E-2</v>
      </c>
    </row>
    <row r="962" spans="2:27" x14ac:dyDescent="0.25">
      <c r="B962" t="s">
        <v>1089</v>
      </c>
      <c r="C962" s="13">
        <v>7</v>
      </c>
      <c r="D962" s="13">
        <v>6</v>
      </c>
      <c r="E962" s="1">
        <v>34</v>
      </c>
      <c r="F962" s="2">
        <v>2.8221799999999999</v>
      </c>
      <c r="G962" s="1">
        <v>7</v>
      </c>
      <c r="H962" s="2">
        <v>2.8486799999999999</v>
      </c>
      <c r="I962" s="2">
        <f t="shared" si="60"/>
        <v>2.4803520682592888</v>
      </c>
      <c r="J962" s="1">
        <v>19</v>
      </c>
      <c r="K962" s="2">
        <v>2.8137099999999999</v>
      </c>
      <c r="L962" s="2">
        <f t="shared" si="61"/>
        <v>6.7323841852752127</v>
      </c>
      <c r="M962" s="1">
        <v>8</v>
      </c>
      <c r="N962" s="2">
        <v>2.8191299999999999</v>
      </c>
      <c r="O962" s="2">
        <f t="shared" si="62"/>
        <v>2.8346880780106161</v>
      </c>
      <c r="P962" s="1" t="s">
        <v>3435</v>
      </c>
      <c r="Q962" s="35">
        <v>-12364.913624999999</v>
      </c>
      <c r="R962" s="47">
        <v>-12363.3644</v>
      </c>
      <c r="S962" s="48">
        <v>0.99656599999999995</v>
      </c>
      <c r="T962" s="47">
        <v>0.19106000000000001</v>
      </c>
      <c r="U962" s="13">
        <v>7</v>
      </c>
      <c r="V962" s="13">
        <v>6</v>
      </c>
      <c r="W962" s="35">
        <f t="shared" si="63"/>
        <v>0.53846153846153844</v>
      </c>
      <c r="X962" s="35">
        <v>-0.92173076923245389</v>
      </c>
      <c r="Y962" s="35">
        <v>-7.0902366864034921E-2</v>
      </c>
      <c r="Z962" s="35">
        <v>-1.0448331538445927</v>
      </c>
      <c r="AA962" s="35">
        <v>-8.0371781064968673E-2</v>
      </c>
    </row>
    <row r="963" spans="2:27" x14ac:dyDescent="0.25">
      <c r="B963" t="s">
        <v>1090</v>
      </c>
      <c r="C963" s="13">
        <v>7</v>
      </c>
      <c r="D963" s="13">
        <v>6</v>
      </c>
      <c r="E963" s="1">
        <v>36</v>
      </c>
      <c r="F963" s="2">
        <v>2.8302399999999999</v>
      </c>
      <c r="G963" s="1">
        <v>8</v>
      </c>
      <c r="H963" s="2">
        <v>2.8543699999999999</v>
      </c>
      <c r="I963" s="2">
        <f t="shared" si="60"/>
        <v>2.8266154107072192</v>
      </c>
      <c r="J963" s="1">
        <v>18</v>
      </c>
      <c r="K963" s="2">
        <v>2.8358699999999999</v>
      </c>
      <c r="L963" s="2">
        <f t="shared" si="61"/>
        <v>6.3598846740912434</v>
      </c>
      <c r="M963" s="1">
        <v>10</v>
      </c>
      <c r="N963" s="2">
        <v>2.80077</v>
      </c>
      <c r="O963" s="2">
        <f t="shared" si="62"/>
        <v>3.5332692633840241</v>
      </c>
      <c r="P963" s="1" t="s">
        <v>3435</v>
      </c>
      <c r="Q963" s="35">
        <v>-12364.732540999999</v>
      </c>
      <c r="R963" s="47">
        <v>-12363.406000000001</v>
      </c>
      <c r="S963" s="48">
        <v>0.99687599999999998</v>
      </c>
      <c r="T963" s="47">
        <v>0.19381999999999999</v>
      </c>
      <c r="U963" s="13">
        <v>7</v>
      </c>
      <c r="V963" s="13">
        <v>6</v>
      </c>
      <c r="W963" s="35">
        <f t="shared" si="63"/>
        <v>0.53846153846153844</v>
      </c>
      <c r="X963" s="35">
        <v>-0.96333076923292538</v>
      </c>
      <c r="Y963" s="35">
        <v>-7.4102366864071179E-2</v>
      </c>
      <c r="Z963" s="35">
        <v>-0.86374915384476481</v>
      </c>
      <c r="AA963" s="35">
        <v>-6.6442242603443447E-2</v>
      </c>
    </row>
    <row r="964" spans="2:27" x14ac:dyDescent="0.25">
      <c r="B964" t="s">
        <v>1091</v>
      </c>
      <c r="C964" s="13">
        <v>7</v>
      </c>
      <c r="D964" s="13">
        <v>6</v>
      </c>
      <c r="E964" s="1">
        <v>36</v>
      </c>
      <c r="F964" s="2">
        <v>2.8357100000000002</v>
      </c>
      <c r="G964" s="1">
        <v>9</v>
      </c>
      <c r="H964" s="2">
        <v>2.9058299999999999</v>
      </c>
      <c r="I964" s="2">
        <f t="shared" si="60"/>
        <v>3.1738083231360044</v>
      </c>
      <c r="J964" s="1">
        <v>19</v>
      </c>
      <c r="K964" s="2">
        <v>2.8109899999999999</v>
      </c>
      <c r="L964" s="2">
        <f t="shared" si="61"/>
        <v>6.7002620155093426</v>
      </c>
      <c r="M964" s="1">
        <v>8</v>
      </c>
      <c r="N964" s="2">
        <v>2.8155199999999998</v>
      </c>
      <c r="O964" s="2">
        <f t="shared" si="62"/>
        <v>2.8211629538986709</v>
      </c>
      <c r="P964" s="1" t="s">
        <v>3435</v>
      </c>
      <c r="Q964" s="35">
        <v>-12364.822749000001</v>
      </c>
      <c r="R964" s="47">
        <v>-12363.2189</v>
      </c>
      <c r="S964" s="48">
        <v>0.99494300000000002</v>
      </c>
      <c r="T964" s="47">
        <v>0.17932999999999899</v>
      </c>
      <c r="U964" s="13">
        <v>7</v>
      </c>
      <c r="V964" s="13">
        <v>6</v>
      </c>
      <c r="W964" s="35">
        <f t="shared" si="63"/>
        <v>0.53846153846153844</v>
      </c>
      <c r="X964" s="35">
        <v>-0.77623076923191547</v>
      </c>
      <c r="Y964" s="35">
        <v>-5.9710059171685807E-2</v>
      </c>
      <c r="Z964" s="35">
        <v>-0.95395715384620416</v>
      </c>
      <c r="AA964" s="35">
        <v>-7.3381319526631086E-2</v>
      </c>
    </row>
    <row r="965" spans="2:27" x14ac:dyDescent="0.25">
      <c r="B965" t="s">
        <v>1092</v>
      </c>
      <c r="C965" s="13">
        <v>7</v>
      </c>
      <c r="D965" s="13">
        <v>6</v>
      </c>
      <c r="E965" s="1">
        <v>35</v>
      </c>
      <c r="F965" s="2">
        <v>2.8307699999999998</v>
      </c>
      <c r="G965" s="1">
        <v>9</v>
      </c>
      <c r="H965" s="2">
        <v>2.8968400000000001</v>
      </c>
      <c r="I965" s="2">
        <f t="shared" si="60"/>
        <v>3.179346962133978</v>
      </c>
      <c r="J965" s="1">
        <v>19</v>
      </c>
      <c r="K965" s="2">
        <v>2.7994300000000001</v>
      </c>
      <c r="L965" s="2">
        <f t="shared" si="61"/>
        <v>6.7119546978383982</v>
      </c>
      <c r="M965" s="1">
        <v>7</v>
      </c>
      <c r="N965" s="2">
        <v>2.83087</v>
      </c>
      <c r="O965" s="2">
        <f t="shared" si="62"/>
        <v>2.4728254149930939</v>
      </c>
      <c r="P965" s="1" t="s">
        <v>3435</v>
      </c>
      <c r="Q965" s="35">
        <v>-12364.761718</v>
      </c>
      <c r="R965" s="47">
        <v>-12363.164699999999</v>
      </c>
      <c r="S965" s="48">
        <v>0.99575800000000003</v>
      </c>
      <c r="T965" s="47">
        <v>0.18461</v>
      </c>
      <c r="U965" s="13">
        <v>7</v>
      </c>
      <c r="V965" s="13">
        <v>6</v>
      </c>
      <c r="W965" s="35">
        <f t="shared" si="63"/>
        <v>0.53846153846153844</v>
      </c>
      <c r="X965" s="35">
        <v>-0.72203076923142362</v>
      </c>
      <c r="Y965" s="35">
        <v>-5.5540828402417204E-2</v>
      </c>
      <c r="Z965" s="35">
        <v>-0.89292615384511009</v>
      </c>
      <c r="AA965" s="35">
        <v>-6.8686627218854629E-2</v>
      </c>
    </row>
    <row r="966" spans="2:27" x14ac:dyDescent="0.25">
      <c r="B966" t="s">
        <v>1093</v>
      </c>
      <c r="C966" s="13">
        <v>7</v>
      </c>
      <c r="D966" s="13">
        <v>6</v>
      </c>
      <c r="E966" s="1">
        <v>35</v>
      </c>
      <c r="F966" s="2">
        <v>2.8287200000000001</v>
      </c>
      <c r="G966" s="1">
        <v>6</v>
      </c>
      <c r="H966" s="2">
        <v>2.8542399999999999</v>
      </c>
      <c r="I966" s="2">
        <f t="shared" si="60"/>
        <v>2.1211007098617043</v>
      </c>
      <c r="J966" s="1">
        <v>23</v>
      </c>
      <c r="K966" s="2">
        <v>2.8231600000000001</v>
      </c>
      <c r="L966" s="2">
        <f t="shared" si="61"/>
        <v>8.1308860544698653</v>
      </c>
      <c r="M966" s="1">
        <v>6</v>
      </c>
      <c r="N966" s="2">
        <v>2.8245200000000001</v>
      </c>
      <c r="O966" s="2">
        <f t="shared" si="62"/>
        <v>2.1211007098617043</v>
      </c>
      <c r="P966" s="1" t="s">
        <v>3435</v>
      </c>
      <c r="Q966" s="35">
        <v>-12365.012552</v>
      </c>
      <c r="R966" s="47">
        <v>-12363.339900000001</v>
      </c>
      <c r="S966" s="48">
        <v>0.99570899999999996</v>
      </c>
      <c r="T966" s="47">
        <v>0.18429999999999899</v>
      </c>
      <c r="U966" s="13">
        <v>7</v>
      </c>
      <c r="V966" s="13">
        <v>6</v>
      </c>
      <c r="W966" s="35">
        <f t="shared" si="63"/>
        <v>0.53846153846153844</v>
      </c>
      <c r="X966" s="35">
        <v>-0.89723076923291956</v>
      </c>
      <c r="Y966" s="35">
        <v>-6.9017751479455353E-2</v>
      </c>
      <c r="Z966" s="35">
        <v>-1.1437601538455056</v>
      </c>
      <c r="AA966" s="35">
        <v>-8.798155029580812E-2</v>
      </c>
    </row>
    <row r="967" spans="2:27" x14ac:dyDescent="0.25">
      <c r="B967" t="s">
        <v>1094</v>
      </c>
      <c r="C967" s="13">
        <v>7</v>
      </c>
      <c r="D967" s="13">
        <v>6</v>
      </c>
      <c r="E967" s="1">
        <v>35</v>
      </c>
      <c r="F967" s="2">
        <v>2.8288600000000002</v>
      </c>
      <c r="G967" s="1">
        <v>9</v>
      </c>
      <c r="H967" s="2">
        <v>2.87025</v>
      </c>
      <c r="I967" s="2">
        <f t="shared" si="60"/>
        <v>3.1814936051978533</v>
      </c>
      <c r="J967" s="1">
        <v>17</v>
      </c>
      <c r="K967" s="2">
        <v>2.8238300000000001</v>
      </c>
      <c r="L967" s="2">
        <f t="shared" si="61"/>
        <v>6.0094879209292786</v>
      </c>
      <c r="M967" s="1">
        <v>9</v>
      </c>
      <c r="N967" s="2">
        <v>2.7969900000000001</v>
      </c>
      <c r="O967" s="2">
        <f t="shared" si="62"/>
        <v>3.1814936051978533</v>
      </c>
      <c r="P967" s="1" t="s">
        <v>3435</v>
      </c>
      <c r="Q967" s="35">
        <v>-12364.526881</v>
      </c>
      <c r="R967" s="35">
        <v>-12363.168170000001</v>
      </c>
      <c r="S967" s="48">
        <v>0.99596799999999996</v>
      </c>
      <c r="T967" s="47">
        <v>0.18634000000000001</v>
      </c>
      <c r="U967" s="13">
        <v>7</v>
      </c>
      <c r="V967" s="13">
        <v>6</v>
      </c>
      <c r="W967" s="35">
        <f t="shared" si="63"/>
        <v>0.53846153846153844</v>
      </c>
      <c r="X967" s="35">
        <v>-0.72550076923289453</v>
      </c>
      <c r="Y967" s="35">
        <v>-5.5807751479453424E-2</v>
      </c>
      <c r="Z967" s="35">
        <v>-0.65808915384513966</v>
      </c>
      <c r="AA967" s="35">
        <v>-5.0622242603472284E-2</v>
      </c>
    </row>
    <row r="968" spans="2:27" x14ac:dyDescent="0.25">
      <c r="B968" t="s">
        <v>1095</v>
      </c>
      <c r="C968" s="13">
        <v>7</v>
      </c>
      <c r="D968" s="13">
        <v>6</v>
      </c>
      <c r="E968" s="1">
        <v>34</v>
      </c>
      <c r="F968" s="2">
        <v>2.8173300000000001</v>
      </c>
      <c r="G968" s="1">
        <v>7</v>
      </c>
      <c r="H968" s="2">
        <v>2.8685499999999999</v>
      </c>
      <c r="I968" s="2">
        <f t="shared" si="60"/>
        <v>2.4846219647680603</v>
      </c>
      <c r="J968" s="1">
        <v>20</v>
      </c>
      <c r="K968" s="2">
        <v>2.8009300000000001</v>
      </c>
      <c r="L968" s="2">
        <f t="shared" si="61"/>
        <v>7.0989198993373153</v>
      </c>
      <c r="M968" s="1">
        <v>7</v>
      </c>
      <c r="N968" s="2">
        <v>2.8129900000000001</v>
      </c>
      <c r="O968" s="2">
        <f t="shared" si="62"/>
        <v>2.4846219647680603</v>
      </c>
      <c r="P968" s="1" t="s">
        <v>3435</v>
      </c>
      <c r="Q968" s="35">
        <v>-12364.954460000001</v>
      </c>
      <c r="R968" s="47">
        <v>-12363.418299999999</v>
      </c>
      <c r="S968" s="48">
        <v>0.99484899999999998</v>
      </c>
      <c r="T968" s="47">
        <v>0.17882000000000001</v>
      </c>
      <c r="U968" s="13">
        <v>7</v>
      </c>
      <c r="V968" s="13">
        <v>6</v>
      </c>
      <c r="W968" s="35">
        <f t="shared" si="63"/>
        <v>0.53846153846153844</v>
      </c>
      <c r="X968" s="35">
        <v>-0.97563076923142944</v>
      </c>
      <c r="Y968" s="35">
        <v>-7.5048520710109951E-2</v>
      </c>
      <c r="Z968" s="35">
        <v>-1.0856681538461999</v>
      </c>
      <c r="AA968" s="35">
        <v>-8.3512934911246145E-2</v>
      </c>
    </row>
    <row r="969" spans="2:27" x14ac:dyDescent="0.25">
      <c r="B969" t="s">
        <v>1096</v>
      </c>
      <c r="C969" s="13">
        <v>7</v>
      </c>
      <c r="D969" s="13">
        <v>6</v>
      </c>
      <c r="E969" s="1">
        <v>34</v>
      </c>
      <c r="F969" s="2">
        <v>2.81996</v>
      </c>
      <c r="G969" s="1">
        <v>6</v>
      </c>
      <c r="H969" s="2">
        <v>2.8376299999999999</v>
      </c>
      <c r="I969" s="2">
        <f t="shared" si="60"/>
        <v>2.1276897544646025</v>
      </c>
      <c r="J969" s="1">
        <v>21</v>
      </c>
      <c r="K969" s="2">
        <v>2.80911</v>
      </c>
      <c r="L969" s="2">
        <f t="shared" si="61"/>
        <v>7.4469141406261077</v>
      </c>
      <c r="M969" s="1">
        <v>7</v>
      </c>
      <c r="N969" s="2">
        <v>2.8373900000000001</v>
      </c>
      <c r="O969" s="2">
        <f t="shared" si="62"/>
        <v>2.4823047135420362</v>
      </c>
      <c r="P969" s="1" t="s">
        <v>3435</v>
      </c>
      <c r="Q969" s="35">
        <v>-12364.912296</v>
      </c>
      <c r="R969" s="47">
        <v>-12363.311600000001</v>
      </c>
      <c r="S969" s="48">
        <v>0.99673199999999995</v>
      </c>
      <c r="T969" s="47">
        <v>0.192439999999999</v>
      </c>
      <c r="U969" s="13">
        <v>7</v>
      </c>
      <c r="V969" s="13">
        <v>6</v>
      </c>
      <c r="W969" s="35">
        <f t="shared" si="63"/>
        <v>0.53846153846153844</v>
      </c>
      <c r="X969" s="35">
        <v>-0.86893076923297485</v>
      </c>
      <c r="Y969" s="35">
        <v>-6.6840828402536523E-2</v>
      </c>
      <c r="Z969" s="35">
        <v>-1.0435041538457881</v>
      </c>
      <c r="AA969" s="35">
        <v>-8.0269550295829856E-2</v>
      </c>
    </row>
    <row r="970" spans="2:27" x14ac:dyDescent="0.25">
      <c r="B970" t="s">
        <v>1097</v>
      </c>
      <c r="C970" s="13">
        <v>7</v>
      </c>
      <c r="D970" s="13">
        <v>6</v>
      </c>
      <c r="E970" s="1">
        <v>36</v>
      </c>
      <c r="F970" s="2">
        <v>2.8400099999999999</v>
      </c>
      <c r="G970" s="1">
        <v>8</v>
      </c>
      <c r="H970" s="2">
        <v>2.9349500000000002</v>
      </c>
      <c r="I970" s="2">
        <f t="shared" si="60"/>
        <v>2.8168914898186981</v>
      </c>
      <c r="J970" s="1">
        <v>22</v>
      </c>
      <c r="K970" s="2">
        <v>2.7972199999999998</v>
      </c>
      <c r="L970" s="2">
        <f t="shared" si="61"/>
        <v>7.7464515970014194</v>
      </c>
      <c r="M970" s="1">
        <v>6</v>
      </c>
      <c r="N970" s="2">
        <v>2.87032</v>
      </c>
      <c r="O970" s="2">
        <f t="shared" si="62"/>
        <v>2.1126686173640232</v>
      </c>
      <c r="P970" s="1" t="s">
        <v>3435</v>
      </c>
      <c r="Q970" s="35">
        <v>-12364.868071000001</v>
      </c>
      <c r="R970" s="47">
        <v>-12363.344300000001</v>
      </c>
      <c r="S970" s="48">
        <v>0.997417</v>
      </c>
      <c r="T970" s="47">
        <v>0.19952999999999901</v>
      </c>
      <c r="U970" s="13">
        <v>7</v>
      </c>
      <c r="V970" s="13">
        <v>6</v>
      </c>
      <c r="W970" s="35">
        <f t="shared" si="63"/>
        <v>0.53846153846153844</v>
      </c>
      <c r="X970" s="35">
        <v>-0.90163076923272456</v>
      </c>
      <c r="Y970" s="35">
        <v>-6.9356213017901888E-2</v>
      </c>
      <c r="Z970" s="35">
        <v>-0.99927915384614607</v>
      </c>
      <c r="AA970" s="35">
        <v>-7.6867627218934309E-2</v>
      </c>
    </row>
    <row r="971" spans="2:27" x14ac:dyDescent="0.25">
      <c r="B971" t="s">
        <v>1098</v>
      </c>
      <c r="C971" s="13">
        <v>7</v>
      </c>
      <c r="D971" s="13">
        <v>6</v>
      </c>
      <c r="E971" s="1">
        <v>36</v>
      </c>
      <c r="F971" s="2">
        <v>2.83527</v>
      </c>
      <c r="G971" s="1">
        <v>8</v>
      </c>
      <c r="H971" s="2">
        <v>2.8618999999999999</v>
      </c>
      <c r="I971" s="2">
        <f t="shared" si="60"/>
        <v>2.821600764653807</v>
      </c>
      <c r="J971" s="1">
        <v>19</v>
      </c>
      <c r="K971" s="2">
        <v>2.8280500000000002</v>
      </c>
      <c r="L971" s="2">
        <f t="shared" si="61"/>
        <v>6.7013018160527924</v>
      </c>
      <c r="M971" s="1">
        <v>9</v>
      </c>
      <c r="N971" s="2">
        <v>2.8268399999999998</v>
      </c>
      <c r="O971" s="2">
        <f t="shared" si="62"/>
        <v>3.1743008602355332</v>
      </c>
      <c r="P971" s="1" t="s">
        <v>3435</v>
      </c>
      <c r="Q971" s="35">
        <v>-12364.677196000001</v>
      </c>
      <c r="R971" s="47">
        <v>-12363.339</v>
      </c>
      <c r="S971" s="48">
        <v>0.99543099999999995</v>
      </c>
      <c r="T971" s="47">
        <v>0.182339999999999</v>
      </c>
      <c r="U971" s="13">
        <v>7</v>
      </c>
      <c r="V971" s="13">
        <v>6</v>
      </c>
      <c r="W971" s="35">
        <f t="shared" si="63"/>
        <v>0.53846153846153844</v>
      </c>
      <c r="X971" s="35">
        <v>-0.89633076923200861</v>
      </c>
      <c r="Y971" s="35">
        <v>-6.8948520710154504E-2</v>
      </c>
      <c r="Z971" s="35">
        <v>-0.80840415384591324</v>
      </c>
      <c r="AA971" s="35">
        <v>-6.2184934911224093E-2</v>
      </c>
    </row>
    <row r="972" spans="2:27" x14ac:dyDescent="0.25">
      <c r="B972" t="s">
        <v>1099</v>
      </c>
      <c r="C972" s="13">
        <v>7</v>
      </c>
      <c r="D972" s="13">
        <v>6</v>
      </c>
      <c r="E972" s="1">
        <v>35</v>
      </c>
      <c r="F972" s="2">
        <v>2.8285499999999999</v>
      </c>
      <c r="G972" s="1">
        <v>8</v>
      </c>
      <c r="H972" s="2">
        <v>2.8827199999999999</v>
      </c>
      <c r="I972" s="2">
        <f t="shared" si="60"/>
        <v>2.8283042548302135</v>
      </c>
      <c r="J972" s="1">
        <v>18</v>
      </c>
      <c r="K972" s="2">
        <v>2.8028599999999999</v>
      </c>
      <c r="L972" s="2">
        <f t="shared" si="61"/>
        <v>6.3636845733679799</v>
      </c>
      <c r="M972" s="1">
        <v>9</v>
      </c>
      <c r="N972" s="2">
        <v>2.8317999999999999</v>
      </c>
      <c r="O972" s="2">
        <f t="shared" si="62"/>
        <v>3.1818422866839899</v>
      </c>
      <c r="P972" s="1" t="s">
        <v>3435</v>
      </c>
      <c r="Q972" s="35">
        <v>-12364.738088</v>
      </c>
      <c r="R972" s="47">
        <v>-12363.3945</v>
      </c>
      <c r="S972" s="48">
        <v>0.99721199999999999</v>
      </c>
      <c r="T972" s="47">
        <v>0.19719</v>
      </c>
      <c r="U972" s="13">
        <v>7</v>
      </c>
      <c r="V972" s="13">
        <v>6</v>
      </c>
      <c r="W972" s="35">
        <f t="shared" si="63"/>
        <v>0.53846153846153844</v>
      </c>
      <c r="X972" s="35">
        <v>-0.95183076923240151</v>
      </c>
      <c r="Y972" s="35">
        <v>-7.3217751479415505E-2</v>
      </c>
      <c r="Z972" s="35">
        <v>-0.86929615384542558</v>
      </c>
      <c r="AA972" s="35">
        <v>-6.6868934911186589E-2</v>
      </c>
    </row>
    <row r="973" spans="2:27" x14ac:dyDescent="0.25">
      <c r="B973" t="s">
        <v>1100</v>
      </c>
      <c r="C973" s="13">
        <v>7</v>
      </c>
      <c r="D973" s="13">
        <v>6</v>
      </c>
      <c r="E973" s="1">
        <v>35</v>
      </c>
      <c r="F973" s="2">
        <v>2.8275899999999998</v>
      </c>
      <c r="G973" s="1">
        <v>7</v>
      </c>
      <c r="H973" s="2">
        <v>2.85866</v>
      </c>
      <c r="I973" s="2">
        <f t="shared" si="60"/>
        <v>2.4756064351620992</v>
      </c>
      <c r="J973" s="1">
        <v>21</v>
      </c>
      <c r="K973" s="2">
        <v>2.8177099999999999</v>
      </c>
      <c r="L973" s="2">
        <f t="shared" si="61"/>
        <v>7.4268193054862977</v>
      </c>
      <c r="M973" s="1">
        <v>7</v>
      </c>
      <c r="N973" s="2">
        <v>2.8261799999999999</v>
      </c>
      <c r="O973" s="2">
        <f t="shared" si="62"/>
        <v>2.4756064351620992</v>
      </c>
      <c r="P973" s="1" t="s">
        <v>3435</v>
      </c>
      <c r="Q973" s="35">
        <v>-12364.984302999999</v>
      </c>
      <c r="R973" s="47">
        <v>-12363.393599999999</v>
      </c>
      <c r="S973" s="48">
        <v>0.99510200000000004</v>
      </c>
      <c r="T973" s="47">
        <v>0.180229999999999</v>
      </c>
      <c r="U973" s="13">
        <v>7</v>
      </c>
      <c r="V973" s="13">
        <v>6</v>
      </c>
      <c r="W973" s="35">
        <f t="shared" si="63"/>
        <v>0.53846153846153844</v>
      </c>
      <c r="X973" s="35">
        <v>-0.95093076923149056</v>
      </c>
      <c r="Y973" s="35">
        <v>-7.3148520710114656E-2</v>
      </c>
      <c r="Z973" s="35">
        <v>-1.1155111538446363</v>
      </c>
      <c r="AA973" s="35">
        <v>-8.5808550295741248E-2</v>
      </c>
    </row>
    <row r="974" spans="2:27" x14ac:dyDescent="0.25">
      <c r="B974" t="s">
        <v>1101</v>
      </c>
      <c r="C974" s="13">
        <v>7</v>
      </c>
      <c r="D974" s="13">
        <v>6</v>
      </c>
      <c r="E974" s="1">
        <v>35</v>
      </c>
      <c r="F974" s="2">
        <v>2.8273100000000002</v>
      </c>
      <c r="G974" s="1">
        <v>9</v>
      </c>
      <c r="H974" s="2">
        <v>2.8409399999999998</v>
      </c>
      <c r="I974" s="2">
        <f t="shared" si="60"/>
        <v>3.183237777251168</v>
      </c>
      <c r="J974" s="1">
        <v>16</v>
      </c>
      <c r="K974" s="2">
        <v>2.8216600000000001</v>
      </c>
      <c r="L974" s="2">
        <f t="shared" si="61"/>
        <v>5.6590893817798538</v>
      </c>
      <c r="M974" s="1">
        <v>10</v>
      </c>
      <c r="N974" s="2">
        <v>2.82409</v>
      </c>
      <c r="O974" s="2">
        <f t="shared" si="62"/>
        <v>3.5369308636124086</v>
      </c>
      <c r="P974" s="1" t="s">
        <v>3435</v>
      </c>
      <c r="Q974" s="35">
        <v>-12364.610744</v>
      </c>
      <c r="R974" s="47">
        <v>-12363.249900000001</v>
      </c>
      <c r="S974" s="48">
        <v>0.99693799999999999</v>
      </c>
      <c r="T974" s="47">
        <v>0.19434999999999999</v>
      </c>
      <c r="U974" s="13">
        <v>7</v>
      </c>
      <c r="V974" s="13">
        <v>6</v>
      </c>
      <c r="W974" s="35">
        <f t="shared" si="63"/>
        <v>0.53846153846153844</v>
      </c>
      <c r="X974" s="35">
        <v>-0.80723076923277404</v>
      </c>
      <c r="Y974" s="35">
        <v>-6.2094674556367233E-2</v>
      </c>
      <c r="Z974" s="35">
        <v>-0.74195215384497715</v>
      </c>
      <c r="AA974" s="35">
        <v>-5.7073242603459778E-2</v>
      </c>
    </row>
    <row r="975" spans="2:27" x14ac:dyDescent="0.25">
      <c r="B975" t="s">
        <v>1102</v>
      </c>
      <c r="C975" s="13">
        <v>7</v>
      </c>
      <c r="D975" s="13">
        <v>6</v>
      </c>
      <c r="E975" s="1">
        <v>35</v>
      </c>
      <c r="F975" s="2">
        <v>2.8250700000000002</v>
      </c>
      <c r="G975" s="1">
        <v>7</v>
      </c>
      <c r="H975" s="2">
        <v>2.8517100000000002</v>
      </c>
      <c r="I975" s="2">
        <f t="shared" si="60"/>
        <v>2.4778147090160596</v>
      </c>
      <c r="J975" s="1">
        <v>20</v>
      </c>
      <c r="K975" s="2">
        <v>2.8158699999999999</v>
      </c>
      <c r="L975" s="2">
        <f t="shared" si="61"/>
        <v>7.0794705971887417</v>
      </c>
      <c r="M975" s="1">
        <v>8</v>
      </c>
      <c r="N975" s="2">
        <v>2.8247599999999999</v>
      </c>
      <c r="O975" s="2">
        <f t="shared" si="62"/>
        <v>2.8317882388754967</v>
      </c>
      <c r="P975" s="1" t="s">
        <v>3435</v>
      </c>
      <c r="Q975" s="35">
        <v>-12365.037697</v>
      </c>
      <c r="R975" s="47">
        <v>-12363.495500000001</v>
      </c>
      <c r="S975" s="48">
        <v>0.99447600000000003</v>
      </c>
      <c r="T975" s="47">
        <v>0.17670999999999901</v>
      </c>
      <c r="U975" s="13">
        <v>7</v>
      </c>
      <c r="V975" s="13">
        <v>6</v>
      </c>
      <c r="W975" s="35">
        <f t="shared" si="63"/>
        <v>0.53846153846153844</v>
      </c>
      <c r="X975" s="35">
        <v>-1.052830769232969</v>
      </c>
      <c r="Y975" s="35">
        <v>-8.0986982248689929E-2</v>
      </c>
      <c r="Z975" s="35">
        <v>-1.1689051538451167</v>
      </c>
      <c r="AA975" s="35">
        <v>-8.9915781065008984E-2</v>
      </c>
    </row>
    <row r="976" spans="2:27" x14ac:dyDescent="0.25">
      <c r="B976" t="s">
        <v>1103</v>
      </c>
      <c r="C976" s="13">
        <v>7</v>
      </c>
      <c r="D976" s="13">
        <v>6</v>
      </c>
      <c r="E976" s="1">
        <v>35</v>
      </c>
      <c r="F976" s="2">
        <v>2.8267000000000002</v>
      </c>
      <c r="G976" s="1">
        <v>7</v>
      </c>
      <c r="H976" s="2">
        <v>2.8476900000000001</v>
      </c>
      <c r="I976" s="2">
        <f t="shared" si="60"/>
        <v>2.4763858916758057</v>
      </c>
      <c r="J976" s="1">
        <v>20</v>
      </c>
      <c r="K976" s="2">
        <v>2.8240500000000002</v>
      </c>
      <c r="L976" s="2">
        <f t="shared" si="61"/>
        <v>7.0753882619308728</v>
      </c>
      <c r="M976" s="1">
        <v>8</v>
      </c>
      <c r="N976" s="2">
        <v>2.8149700000000002</v>
      </c>
      <c r="O976" s="2">
        <f t="shared" si="62"/>
        <v>2.8301553047723491</v>
      </c>
      <c r="P976" s="1" t="s">
        <v>3435</v>
      </c>
      <c r="Q976" s="35">
        <v>-12365.113386000001</v>
      </c>
      <c r="R976" s="47">
        <v>-12363.446400000001</v>
      </c>
      <c r="S976" s="48">
        <v>0.99427900000000002</v>
      </c>
      <c r="T976" s="47">
        <v>0.175619999999999</v>
      </c>
      <c r="U976" s="13">
        <v>7</v>
      </c>
      <c r="V976" s="13">
        <v>6</v>
      </c>
      <c r="W976" s="35">
        <f t="shared" si="63"/>
        <v>0.53846153846153844</v>
      </c>
      <c r="X976" s="35">
        <v>-1.0037307692327886</v>
      </c>
      <c r="Y976" s="35">
        <v>-7.7210059171752971E-2</v>
      </c>
      <c r="Z976" s="35">
        <v>-1.2445941538462648</v>
      </c>
      <c r="AA976" s="35">
        <v>-9.5738011834328063E-2</v>
      </c>
    </row>
    <row r="977" spans="2:27" x14ac:dyDescent="0.25">
      <c r="B977" t="s">
        <v>1104</v>
      </c>
      <c r="C977" s="13">
        <v>7</v>
      </c>
      <c r="D977" s="13">
        <v>6</v>
      </c>
      <c r="E977" s="1">
        <v>35</v>
      </c>
      <c r="F977" s="2">
        <v>2.8264499999999999</v>
      </c>
      <c r="G977" s="1">
        <v>7</v>
      </c>
      <c r="H977" s="2">
        <v>2.8713899999999999</v>
      </c>
      <c r="I977" s="2">
        <f t="shared" si="60"/>
        <v>2.4766049284438076</v>
      </c>
      <c r="J977" s="1">
        <v>20</v>
      </c>
      <c r="K977" s="2">
        <v>2.8149099999999998</v>
      </c>
      <c r="L977" s="2">
        <f t="shared" si="61"/>
        <v>7.0760140812680223</v>
      </c>
      <c r="M977" s="1">
        <v>8</v>
      </c>
      <c r="N977" s="2">
        <v>2.8159800000000001</v>
      </c>
      <c r="O977" s="2">
        <f t="shared" si="62"/>
        <v>2.8304056325072087</v>
      </c>
      <c r="P977" s="1" t="s">
        <v>3435</v>
      </c>
      <c r="Q977" s="35">
        <v>-12365.016533</v>
      </c>
      <c r="R977" s="47">
        <v>-12363.485699999999</v>
      </c>
      <c r="S977" s="48">
        <v>0.99457700000000004</v>
      </c>
      <c r="T977" s="47">
        <v>0.17720999999999901</v>
      </c>
      <c r="U977" s="13">
        <v>7</v>
      </c>
      <c r="V977" s="13">
        <v>6</v>
      </c>
      <c r="W977" s="35">
        <f t="shared" si="63"/>
        <v>0.53846153846153844</v>
      </c>
      <c r="X977" s="35">
        <v>-1.0430307692313363</v>
      </c>
      <c r="Y977" s="35">
        <v>-8.0233136094718174E-2</v>
      </c>
      <c r="Z977" s="35">
        <v>-1.1477411538453453</v>
      </c>
      <c r="AA977" s="35">
        <v>-8.8287781065026563E-2</v>
      </c>
    </row>
    <row r="978" spans="2:27" x14ac:dyDescent="0.25">
      <c r="B978" t="s">
        <v>1105</v>
      </c>
      <c r="C978" s="13">
        <v>7</v>
      </c>
      <c r="D978" s="13">
        <v>6</v>
      </c>
      <c r="E978" s="1">
        <v>35</v>
      </c>
      <c r="F978" s="2">
        <v>2.8250600000000001</v>
      </c>
      <c r="G978" s="1">
        <v>7</v>
      </c>
      <c r="H978" s="2">
        <v>2.81989</v>
      </c>
      <c r="I978" s="2">
        <f t="shared" si="60"/>
        <v>2.4778234798552949</v>
      </c>
      <c r="J978" s="1">
        <v>17</v>
      </c>
      <c r="K978" s="2">
        <v>2.82037</v>
      </c>
      <c r="L978" s="2">
        <f t="shared" si="61"/>
        <v>6.0175713082200017</v>
      </c>
      <c r="M978" s="1">
        <v>11</v>
      </c>
      <c r="N978" s="2">
        <v>2.8355899999999998</v>
      </c>
      <c r="O978" s="2">
        <f t="shared" si="62"/>
        <v>3.893722611201178</v>
      </c>
      <c r="P978" s="1" t="s">
        <v>3435</v>
      </c>
      <c r="Q978" s="35">
        <v>-12364.867525</v>
      </c>
      <c r="R978" s="47">
        <v>-12363.482400000001</v>
      </c>
      <c r="S978" s="48">
        <v>0.997583</v>
      </c>
      <c r="T978" s="47">
        <v>0.201429999999999</v>
      </c>
      <c r="U978" s="13">
        <v>7</v>
      </c>
      <c r="V978" s="13">
        <v>6</v>
      </c>
      <c r="W978" s="35">
        <f t="shared" si="63"/>
        <v>0.53846153846153844</v>
      </c>
      <c r="X978" s="35">
        <v>-1.0397307692328468</v>
      </c>
      <c r="Y978" s="35">
        <v>-7.9979289940988213E-2</v>
      </c>
      <c r="Z978" s="35">
        <v>-0.99873315384502348</v>
      </c>
      <c r="AA978" s="35">
        <v>-7.6825627218847961E-2</v>
      </c>
    </row>
    <row r="979" spans="2:27" x14ac:dyDescent="0.25">
      <c r="B979" t="s">
        <v>1106</v>
      </c>
      <c r="C979" s="13">
        <v>7</v>
      </c>
      <c r="D979" s="13">
        <v>6</v>
      </c>
      <c r="E979" s="1">
        <v>34</v>
      </c>
      <c r="F979" s="2">
        <v>2.8177099999999999</v>
      </c>
      <c r="G979" s="1">
        <v>8</v>
      </c>
      <c r="H979" s="2">
        <v>2.8700700000000001</v>
      </c>
      <c r="I979" s="2">
        <f t="shared" si="60"/>
        <v>2.8391850119423219</v>
      </c>
      <c r="J979" s="1">
        <v>18</v>
      </c>
      <c r="K979" s="2">
        <v>2.7846600000000001</v>
      </c>
      <c r="L979" s="2">
        <f t="shared" si="61"/>
        <v>6.3881662768702245</v>
      </c>
      <c r="M979" s="1">
        <v>8</v>
      </c>
      <c r="N979" s="2">
        <v>2.8397199999999998</v>
      </c>
      <c r="O979" s="2">
        <f t="shared" si="62"/>
        <v>2.8391850119423219</v>
      </c>
      <c r="P979" s="1" t="s">
        <v>3435</v>
      </c>
      <c r="Q979" s="35">
        <v>-12364.741540000001</v>
      </c>
      <c r="R979" s="47">
        <v>-12363.023499999999</v>
      </c>
      <c r="S979" s="48">
        <v>0.99519000000000002</v>
      </c>
      <c r="T979" s="47">
        <v>0.18081999999999901</v>
      </c>
      <c r="U979" s="13">
        <v>7</v>
      </c>
      <c r="V979" s="13">
        <v>6</v>
      </c>
      <c r="W979" s="35">
        <f t="shared" si="63"/>
        <v>0.53846153846153844</v>
      </c>
      <c r="X979" s="35">
        <v>-0.58083076923139743</v>
      </c>
      <c r="Y979" s="35">
        <v>-4.4679289940876728E-2</v>
      </c>
      <c r="Z979" s="35">
        <v>-0.87274815384625981</v>
      </c>
      <c r="AA979" s="35">
        <v>-6.7134473372789216E-2</v>
      </c>
    </row>
    <row r="980" spans="2:27" x14ac:dyDescent="0.25">
      <c r="B980" t="s">
        <v>1107</v>
      </c>
      <c r="C980" s="13">
        <v>7</v>
      </c>
      <c r="D980" s="13">
        <v>6</v>
      </c>
      <c r="E980" s="1">
        <v>35</v>
      </c>
      <c r="F980" s="2">
        <v>2.8271899999999999</v>
      </c>
      <c r="G980" s="1">
        <v>9</v>
      </c>
      <c r="H980" s="2">
        <v>2.9101499999999998</v>
      </c>
      <c r="I980" s="2">
        <f t="shared" si="60"/>
        <v>3.1833728896890552</v>
      </c>
      <c r="J980" s="1">
        <v>19</v>
      </c>
      <c r="K980" s="2">
        <v>2.7865099999999998</v>
      </c>
      <c r="L980" s="2">
        <f t="shared" si="61"/>
        <v>6.7204538782324503</v>
      </c>
      <c r="M980" s="1">
        <v>7</v>
      </c>
      <c r="N980" s="2">
        <v>2.8309299999999999</v>
      </c>
      <c r="O980" s="2">
        <f t="shared" si="62"/>
        <v>2.4759566919803766</v>
      </c>
      <c r="P980" s="1" t="s">
        <v>3435</v>
      </c>
      <c r="Q980" s="35">
        <v>-12364.859656000001</v>
      </c>
      <c r="R980" s="47">
        <v>-12363.2197</v>
      </c>
      <c r="S980" s="48">
        <v>0.99682000000000004</v>
      </c>
      <c r="T980" s="47">
        <v>0.19314999999999999</v>
      </c>
      <c r="U980" s="13">
        <v>7</v>
      </c>
      <c r="V980" s="13">
        <v>6</v>
      </c>
      <c r="W980" s="35">
        <f t="shared" si="63"/>
        <v>0.53846153846153844</v>
      </c>
      <c r="X980" s="35">
        <v>-0.77703076923171466</v>
      </c>
      <c r="Y980" s="35">
        <v>-5.9771597633208821E-2</v>
      </c>
      <c r="Z980" s="35">
        <v>-0.99086415384590509</v>
      </c>
      <c r="AA980" s="35">
        <v>-7.6220319526608085E-2</v>
      </c>
    </row>
    <row r="981" spans="2:27" x14ac:dyDescent="0.25">
      <c r="B981" t="s">
        <v>1108</v>
      </c>
      <c r="C981" s="13">
        <v>7</v>
      </c>
      <c r="D981" s="13">
        <v>6</v>
      </c>
      <c r="E981" s="1">
        <v>34</v>
      </c>
      <c r="F981" s="2">
        <v>2.8139699999999999</v>
      </c>
      <c r="G981" s="1">
        <v>9</v>
      </c>
      <c r="H981" s="2">
        <v>2.8311600000000001</v>
      </c>
      <c r="I981" s="2">
        <f t="shared" si="60"/>
        <v>3.1983283403874245</v>
      </c>
      <c r="J981" s="1">
        <v>15</v>
      </c>
      <c r="K981" s="2">
        <v>2.7881499999999999</v>
      </c>
      <c r="L981" s="2">
        <f t="shared" si="61"/>
        <v>5.3305472339790407</v>
      </c>
      <c r="M981" s="1">
        <v>10</v>
      </c>
      <c r="N981" s="2">
        <v>2.83724</v>
      </c>
      <c r="O981" s="2">
        <f t="shared" si="62"/>
        <v>3.553698155986027</v>
      </c>
      <c r="P981" s="1" t="s">
        <v>3435</v>
      </c>
      <c r="Q981" s="35">
        <v>-12365.014999000001</v>
      </c>
      <c r="R981" s="47">
        <v>-12363.1333</v>
      </c>
      <c r="S981" s="48">
        <v>0.99161900000000003</v>
      </c>
      <c r="T981" s="47">
        <v>0.16416999999999901</v>
      </c>
      <c r="U981" s="13">
        <v>7</v>
      </c>
      <c r="V981" s="13">
        <v>6</v>
      </c>
      <c r="W981" s="35">
        <f t="shared" si="63"/>
        <v>0.53846153846153844</v>
      </c>
      <c r="X981" s="35">
        <v>-0.69063076923157496</v>
      </c>
      <c r="Y981" s="35">
        <v>-5.312544378704423E-2</v>
      </c>
      <c r="Z981" s="35">
        <v>-1.1462071538462624</v>
      </c>
      <c r="AA981" s="35">
        <v>-8.8169781065097111E-2</v>
      </c>
    </row>
    <row r="982" spans="2:27" x14ac:dyDescent="0.25">
      <c r="B982" t="s">
        <v>1109</v>
      </c>
      <c r="C982" s="13">
        <v>7</v>
      </c>
      <c r="D982" s="13">
        <v>6</v>
      </c>
      <c r="E982" s="1">
        <v>36</v>
      </c>
      <c r="F982" s="2">
        <v>2.8391500000000001</v>
      </c>
      <c r="G982" s="1">
        <v>8</v>
      </c>
      <c r="H982" s="2">
        <v>2.8986499999999999</v>
      </c>
      <c r="I982" s="2">
        <f t="shared" si="60"/>
        <v>2.8177447475476813</v>
      </c>
      <c r="J982" s="1">
        <v>20</v>
      </c>
      <c r="K982" s="2">
        <v>2.8133400000000002</v>
      </c>
      <c r="L982" s="2">
        <f t="shared" si="61"/>
        <v>7.0443618688692036</v>
      </c>
      <c r="M982" s="1">
        <v>8</v>
      </c>
      <c r="N982" s="2">
        <v>2.8441700000000001</v>
      </c>
      <c r="O982" s="2">
        <f t="shared" si="62"/>
        <v>2.8177447475476813</v>
      </c>
      <c r="P982" s="1" t="s">
        <v>3435</v>
      </c>
      <c r="Q982" s="35">
        <v>-12364.780575999999</v>
      </c>
      <c r="R982" s="47">
        <v>-12363.4058</v>
      </c>
      <c r="S982" s="48">
        <v>0.99524999999999997</v>
      </c>
      <c r="T982" s="47">
        <v>0.18121999999999999</v>
      </c>
      <c r="U982" s="13">
        <v>7</v>
      </c>
      <c r="V982" s="13">
        <v>6</v>
      </c>
      <c r="W982" s="35">
        <f t="shared" si="63"/>
        <v>0.53846153846153844</v>
      </c>
      <c r="X982" s="35">
        <v>-0.96313076923252083</v>
      </c>
      <c r="Y982" s="35">
        <v>-7.4086982248655453E-2</v>
      </c>
      <c r="Z982" s="35">
        <v>-0.91178415384456457</v>
      </c>
      <c r="AA982" s="35">
        <v>-7.0137242603428046E-2</v>
      </c>
    </row>
    <row r="983" spans="2:27" x14ac:dyDescent="0.25">
      <c r="B983" t="s">
        <v>1110</v>
      </c>
      <c r="C983" s="13">
        <v>7</v>
      </c>
      <c r="D983" s="13">
        <v>6</v>
      </c>
      <c r="E983" s="1">
        <v>36</v>
      </c>
      <c r="F983" s="2">
        <v>2.8374100000000002</v>
      </c>
      <c r="G983" s="1">
        <v>12</v>
      </c>
      <c r="H983" s="2">
        <v>2.86192</v>
      </c>
      <c r="I983" s="2">
        <f t="shared" si="60"/>
        <v>4.2292090321807558</v>
      </c>
      <c r="J983" s="1">
        <v>12</v>
      </c>
      <c r="K983" s="2">
        <v>2.8273000000000001</v>
      </c>
      <c r="L983" s="2">
        <f t="shared" si="61"/>
        <v>4.2292090321807558</v>
      </c>
      <c r="M983" s="1">
        <v>12</v>
      </c>
      <c r="N983" s="2">
        <v>2.8230200000000001</v>
      </c>
      <c r="O983" s="2">
        <f t="shared" si="62"/>
        <v>4.2292090321807558</v>
      </c>
      <c r="P983" s="1" t="s">
        <v>3435</v>
      </c>
      <c r="Q983" s="35">
        <v>-12364.154028999999</v>
      </c>
      <c r="R983" s="47">
        <v>-12362.77</v>
      </c>
      <c r="S983" s="48">
        <v>0.99503399999999997</v>
      </c>
      <c r="T983" s="47">
        <v>0.17910999999999999</v>
      </c>
      <c r="U983" s="13">
        <v>7</v>
      </c>
      <c r="V983" s="13">
        <v>6</v>
      </c>
      <c r="W983" s="35">
        <f t="shared" si="63"/>
        <v>0.53846153846153844</v>
      </c>
      <c r="X983" s="35">
        <v>-0.32733076923250337</v>
      </c>
      <c r="Y983" s="35">
        <v>-2.5179289940961799E-2</v>
      </c>
      <c r="Z983" s="35">
        <v>-0.2852371538447187</v>
      </c>
      <c r="AA983" s="35">
        <v>-2.1941319526516824E-2</v>
      </c>
    </row>
    <row r="984" spans="2:27" x14ac:dyDescent="0.25">
      <c r="B984" t="s">
        <v>1111</v>
      </c>
      <c r="C984" s="13">
        <v>7</v>
      </c>
      <c r="D984" s="13">
        <v>6</v>
      </c>
      <c r="E984" s="1">
        <v>36</v>
      </c>
      <c r="F984" s="2">
        <v>2.83623</v>
      </c>
      <c r="G984" s="1">
        <v>8</v>
      </c>
      <c r="H984" s="2">
        <v>2.91648</v>
      </c>
      <c r="I984" s="2">
        <f t="shared" si="60"/>
        <v>2.8206457163206085</v>
      </c>
      <c r="J984" s="1">
        <v>20</v>
      </c>
      <c r="K984" s="2">
        <v>2.7991000000000001</v>
      </c>
      <c r="L984" s="2">
        <f t="shared" si="61"/>
        <v>7.0516142908015214</v>
      </c>
      <c r="M984" s="1">
        <v>8</v>
      </c>
      <c r="N984" s="2">
        <v>2.8488000000000002</v>
      </c>
      <c r="O984" s="2">
        <f t="shared" si="62"/>
        <v>2.8206457163206085</v>
      </c>
      <c r="P984" s="1" t="s">
        <v>3435</v>
      </c>
      <c r="Q984" s="35">
        <v>-12364.58152</v>
      </c>
      <c r="R984" s="47">
        <v>-12363.2456</v>
      </c>
      <c r="S984" s="48">
        <v>0.99315900000000001</v>
      </c>
      <c r="T984" s="47">
        <v>0.17022999999999999</v>
      </c>
      <c r="U984" s="13">
        <v>7</v>
      </c>
      <c r="V984" s="13">
        <v>6</v>
      </c>
      <c r="W984" s="35">
        <f t="shared" si="63"/>
        <v>0.53846153846153844</v>
      </c>
      <c r="X984" s="35">
        <v>-0.80293076923226181</v>
      </c>
      <c r="Y984" s="35">
        <v>-6.1763905325558602E-2</v>
      </c>
      <c r="Z984" s="35">
        <v>-0.71272815384509158</v>
      </c>
      <c r="AA984" s="35">
        <v>-5.4825242603468584E-2</v>
      </c>
    </row>
    <row r="985" spans="2:27" x14ac:dyDescent="0.25">
      <c r="B985" t="s">
        <v>1112</v>
      </c>
      <c r="C985" s="13">
        <v>7</v>
      </c>
      <c r="D985" s="13">
        <v>6</v>
      </c>
      <c r="E985" s="1">
        <v>36</v>
      </c>
      <c r="F985" s="2">
        <v>2.8378700000000001</v>
      </c>
      <c r="G985" s="1">
        <v>9</v>
      </c>
      <c r="H985" s="2">
        <v>2.8830499999999999</v>
      </c>
      <c r="I985" s="2">
        <f t="shared" si="60"/>
        <v>3.1713926289787762</v>
      </c>
      <c r="J985" s="1">
        <v>18</v>
      </c>
      <c r="K985" s="2">
        <v>2.8180900000000002</v>
      </c>
      <c r="L985" s="2">
        <f t="shared" si="61"/>
        <v>6.3427852579575523</v>
      </c>
      <c r="M985" s="1">
        <v>9</v>
      </c>
      <c r="N985" s="2">
        <v>2.8322799999999999</v>
      </c>
      <c r="O985" s="2">
        <f t="shared" si="62"/>
        <v>3.1713926289787762</v>
      </c>
      <c r="P985" s="1" t="s">
        <v>3435</v>
      </c>
      <c r="Q985" s="35">
        <v>-12364.726403999999</v>
      </c>
      <c r="R985" s="47">
        <v>-12363.0987</v>
      </c>
      <c r="S985" s="48">
        <v>0.99560000000000004</v>
      </c>
      <c r="T985" s="47">
        <v>0.18351000000000001</v>
      </c>
      <c r="U985" s="13">
        <v>7</v>
      </c>
      <c r="V985" s="13">
        <v>6</v>
      </c>
      <c r="W985" s="35">
        <f t="shared" si="63"/>
        <v>0.53846153846153844</v>
      </c>
      <c r="X985" s="35">
        <v>-0.65603076923252956</v>
      </c>
      <c r="Y985" s="35">
        <v>-5.0463905325579199E-2</v>
      </c>
      <c r="Z985" s="35">
        <v>-0.85761215384445677</v>
      </c>
      <c r="AA985" s="35">
        <v>-6.5970165680342835E-2</v>
      </c>
    </row>
    <row r="986" spans="2:27" x14ac:dyDescent="0.25">
      <c r="B986" t="s">
        <v>1113</v>
      </c>
      <c r="C986" s="13">
        <v>7</v>
      </c>
      <c r="D986" s="13">
        <v>6</v>
      </c>
      <c r="E986" s="1">
        <v>35</v>
      </c>
      <c r="F986" s="2">
        <v>2.8336800000000002</v>
      </c>
      <c r="G986" s="1">
        <v>8</v>
      </c>
      <c r="H986" s="2">
        <v>2.9352499999999999</v>
      </c>
      <c r="I986" s="2">
        <f t="shared" si="60"/>
        <v>2.823183986900426</v>
      </c>
      <c r="J986" s="1">
        <v>20</v>
      </c>
      <c r="K986" s="2">
        <v>2.7860499999999999</v>
      </c>
      <c r="L986" s="2">
        <f t="shared" si="61"/>
        <v>7.0579599672510653</v>
      </c>
      <c r="M986" s="1">
        <v>7</v>
      </c>
      <c r="N986" s="2">
        <v>2.8536700000000002</v>
      </c>
      <c r="O986" s="2">
        <f t="shared" si="62"/>
        <v>2.470285988537873</v>
      </c>
      <c r="P986" s="1" t="s">
        <v>3435</v>
      </c>
      <c r="Q986" s="35">
        <v>-12365.066962000001</v>
      </c>
      <c r="R986" s="47">
        <v>-12363.3951</v>
      </c>
      <c r="S986" s="48">
        <v>0.99458500000000005</v>
      </c>
      <c r="T986" s="47">
        <v>0.17721999999999899</v>
      </c>
      <c r="U986" s="13">
        <v>7</v>
      </c>
      <c r="V986" s="13">
        <v>6</v>
      </c>
      <c r="W986" s="35">
        <f t="shared" si="63"/>
        <v>0.53846153846153844</v>
      </c>
      <c r="X986" s="35">
        <v>-0.95243076923179615</v>
      </c>
      <c r="Y986" s="35">
        <v>-7.326390532552278E-2</v>
      </c>
      <c r="Z986" s="35">
        <v>-1.1981701538461493</v>
      </c>
      <c r="AA986" s="35">
        <v>-9.2166934911242254E-2</v>
      </c>
    </row>
    <row r="987" spans="2:27" x14ac:dyDescent="0.25">
      <c r="B987" t="s">
        <v>1114</v>
      </c>
      <c r="C987" s="13">
        <v>7</v>
      </c>
      <c r="D987" s="13">
        <v>6</v>
      </c>
      <c r="E987" s="1">
        <v>35</v>
      </c>
      <c r="F987" s="2">
        <v>2.8256899999999998</v>
      </c>
      <c r="G987" s="1">
        <v>8</v>
      </c>
      <c r="H987" s="2">
        <v>2.84781</v>
      </c>
      <c r="I987" s="2">
        <f t="shared" si="60"/>
        <v>2.8311669008277627</v>
      </c>
      <c r="J987" s="1">
        <v>17</v>
      </c>
      <c r="K987" s="2">
        <v>2.81053</v>
      </c>
      <c r="L987" s="2">
        <f t="shared" si="61"/>
        <v>6.0162296642589954</v>
      </c>
      <c r="M987" s="1">
        <v>10</v>
      </c>
      <c r="N987" s="2">
        <v>2.83379</v>
      </c>
      <c r="O987" s="2">
        <f t="shared" si="62"/>
        <v>3.5389586260347032</v>
      </c>
      <c r="P987" s="1" t="s">
        <v>3435</v>
      </c>
      <c r="Q987" s="35">
        <v>-12365.205704</v>
      </c>
      <c r="R987" s="47">
        <v>-12363.257799999999</v>
      </c>
      <c r="S987" s="48">
        <v>0.99239100000000002</v>
      </c>
      <c r="T987" s="47">
        <v>0.16703999999999999</v>
      </c>
      <c r="U987" s="13">
        <v>7</v>
      </c>
      <c r="V987" s="13">
        <v>6</v>
      </c>
      <c r="W987" s="35">
        <f t="shared" si="63"/>
        <v>0.53846153846153844</v>
      </c>
      <c r="X987" s="35">
        <v>-0.8151307692314731</v>
      </c>
      <c r="Y987" s="35">
        <v>-6.2702366863959469E-2</v>
      </c>
      <c r="Z987" s="35">
        <v>-1.3369121538453328</v>
      </c>
      <c r="AA987" s="35">
        <v>-0.10283939644964099</v>
      </c>
    </row>
    <row r="988" spans="2:27" x14ac:dyDescent="0.25">
      <c r="B988" t="s">
        <v>1115</v>
      </c>
      <c r="C988" s="13">
        <v>7</v>
      </c>
      <c r="D988" s="13">
        <v>6</v>
      </c>
      <c r="E988" s="1">
        <v>36</v>
      </c>
      <c r="F988" s="2">
        <v>2.8339099999999999</v>
      </c>
      <c r="G988" s="1">
        <v>8</v>
      </c>
      <c r="H988" s="2">
        <v>2.8917299999999999</v>
      </c>
      <c r="I988" s="2">
        <f t="shared" si="60"/>
        <v>2.8229548574231362</v>
      </c>
      <c r="J988" s="1">
        <v>20</v>
      </c>
      <c r="K988" s="2">
        <v>2.8131499999999998</v>
      </c>
      <c r="L988" s="2">
        <f t="shared" si="61"/>
        <v>7.0573871435578406</v>
      </c>
      <c r="M988" s="1">
        <v>8</v>
      </c>
      <c r="N988" s="2">
        <v>2.8279700000000001</v>
      </c>
      <c r="O988" s="2">
        <f t="shared" si="62"/>
        <v>2.8229548574231362</v>
      </c>
      <c r="P988" s="1" t="s">
        <v>3435</v>
      </c>
      <c r="Q988" s="35">
        <v>-12364.713078999999</v>
      </c>
      <c r="R988" s="47">
        <v>-12363.355799999999</v>
      </c>
      <c r="S988" s="48">
        <v>0.99568500000000004</v>
      </c>
      <c r="T988" s="47">
        <v>0.18404999999999999</v>
      </c>
      <c r="U988" s="13">
        <v>7</v>
      </c>
      <c r="V988" s="13">
        <v>6</v>
      </c>
      <c r="W988" s="35">
        <f t="shared" si="63"/>
        <v>0.53846153846153844</v>
      </c>
      <c r="X988" s="35">
        <v>-0.91313076923142944</v>
      </c>
      <c r="Y988" s="35">
        <v>-7.0240828402417646E-2</v>
      </c>
      <c r="Z988" s="35">
        <v>-0.84428715384456154</v>
      </c>
      <c r="AA988" s="35">
        <v>-6.4945165680350886E-2</v>
      </c>
    </row>
    <row r="989" spans="2:27" x14ac:dyDescent="0.25">
      <c r="B989" t="s">
        <v>1116</v>
      </c>
      <c r="C989" s="13">
        <v>7</v>
      </c>
      <c r="D989" s="13">
        <v>6</v>
      </c>
      <c r="E989" s="1">
        <v>36</v>
      </c>
      <c r="F989" s="2">
        <v>2.8357700000000001</v>
      </c>
      <c r="G989" s="1">
        <v>8</v>
      </c>
      <c r="H989" s="2">
        <v>2.8887200000000002</v>
      </c>
      <c r="I989" s="2">
        <f t="shared" si="60"/>
        <v>2.8211032629585615</v>
      </c>
      <c r="J989" s="1">
        <v>20</v>
      </c>
      <c r="K989" s="2">
        <v>2.8165200000000001</v>
      </c>
      <c r="L989" s="2">
        <f t="shared" si="61"/>
        <v>7.0527581573964033</v>
      </c>
      <c r="M989" s="1">
        <v>8</v>
      </c>
      <c r="N989" s="2">
        <v>2.83094</v>
      </c>
      <c r="O989" s="2">
        <f t="shared" si="62"/>
        <v>2.8211032629585615</v>
      </c>
      <c r="P989" s="1" t="s">
        <v>3435</v>
      </c>
      <c r="Q989" s="35">
        <v>-12364.788736</v>
      </c>
      <c r="R989" s="47">
        <v>-12363.444799999999</v>
      </c>
      <c r="S989" s="48">
        <v>0.99778100000000003</v>
      </c>
      <c r="T989" s="47">
        <v>0.20402999999999999</v>
      </c>
      <c r="U989" s="13">
        <v>7</v>
      </c>
      <c r="V989" s="13">
        <v>6</v>
      </c>
      <c r="W989" s="35">
        <f t="shared" si="63"/>
        <v>0.53846153846153844</v>
      </c>
      <c r="X989" s="35">
        <v>-1.0021307692313712</v>
      </c>
      <c r="Y989" s="35">
        <v>-7.7086982248567013E-2</v>
      </c>
      <c r="Z989" s="35">
        <v>-0.91994415384579042</v>
      </c>
      <c r="AA989" s="35">
        <v>-7.0764934911214647E-2</v>
      </c>
    </row>
    <row r="990" spans="2:27" x14ac:dyDescent="0.25">
      <c r="B990" t="s">
        <v>1117</v>
      </c>
      <c r="C990" s="13">
        <v>7</v>
      </c>
      <c r="D990" s="13">
        <v>6</v>
      </c>
      <c r="E990" s="1">
        <v>35</v>
      </c>
      <c r="F990" s="2">
        <v>2.8273000000000001</v>
      </c>
      <c r="G990" s="1">
        <v>7</v>
      </c>
      <c r="H990" s="2">
        <v>2.88307</v>
      </c>
      <c r="I990" s="2">
        <f t="shared" si="60"/>
        <v>2.4758603614756125</v>
      </c>
      <c r="J990" s="1">
        <v>19</v>
      </c>
      <c r="K990" s="2">
        <v>2.7980800000000001</v>
      </c>
      <c r="L990" s="2">
        <f t="shared" si="61"/>
        <v>6.7201924097195205</v>
      </c>
      <c r="M990" s="1">
        <v>9</v>
      </c>
      <c r="N990" s="2">
        <v>2.8456000000000001</v>
      </c>
      <c r="O990" s="2">
        <f t="shared" si="62"/>
        <v>3.1832490361829304</v>
      </c>
      <c r="P990" s="1" t="s">
        <v>3435</v>
      </c>
      <c r="Q990" s="35">
        <v>-12365.299053999999</v>
      </c>
      <c r="R990" s="47">
        <v>-12363.4594</v>
      </c>
      <c r="S990" s="48">
        <v>0.99109199999999997</v>
      </c>
      <c r="T990" s="47">
        <v>0.162239999999999</v>
      </c>
      <c r="U990" s="13">
        <v>7</v>
      </c>
      <c r="V990" s="13">
        <v>6</v>
      </c>
      <c r="W990" s="35">
        <f t="shared" si="63"/>
        <v>0.53846153846153844</v>
      </c>
      <c r="X990" s="35">
        <v>-1.0167307692317991</v>
      </c>
      <c r="Y990" s="35">
        <v>-7.8210059171676852E-2</v>
      </c>
      <c r="Z990" s="35">
        <v>-1.4302621538445237</v>
      </c>
      <c r="AA990" s="35">
        <v>-0.11002016568034798</v>
      </c>
    </row>
    <row r="991" spans="2:27" x14ac:dyDescent="0.25">
      <c r="B991" t="s">
        <v>1118</v>
      </c>
      <c r="C991" s="13">
        <v>7</v>
      </c>
      <c r="D991" s="13">
        <v>6</v>
      </c>
      <c r="E991" s="1">
        <v>35</v>
      </c>
      <c r="F991" s="2">
        <v>2.8299400000000001</v>
      </c>
      <c r="G991" s="1">
        <v>7</v>
      </c>
      <c r="H991" s="2">
        <v>2.86626</v>
      </c>
      <c r="I991" s="2">
        <f t="shared" si="60"/>
        <v>2.473550675986063</v>
      </c>
      <c r="J991" s="1">
        <v>21</v>
      </c>
      <c r="K991" s="2">
        <v>2.7931499999999998</v>
      </c>
      <c r="L991" s="2">
        <f t="shared" si="61"/>
        <v>7.42065202795819</v>
      </c>
      <c r="M991" s="1">
        <v>7</v>
      </c>
      <c r="N991" s="2">
        <v>2.9039799999999998</v>
      </c>
      <c r="O991" s="2">
        <f t="shared" si="62"/>
        <v>2.473550675986063</v>
      </c>
      <c r="P991" s="1" t="s">
        <v>3435</v>
      </c>
      <c r="Q991" s="35">
        <v>-12364.792906000001</v>
      </c>
      <c r="R991" s="47">
        <v>-12363.1178</v>
      </c>
      <c r="S991" s="48">
        <v>0.99476799999999999</v>
      </c>
      <c r="T991" s="47">
        <v>0.17829999999999999</v>
      </c>
      <c r="U991" s="13">
        <v>7</v>
      </c>
      <c r="V991" s="13">
        <v>6</v>
      </c>
      <c r="W991" s="35">
        <f t="shared" si="63"/>
        <v>0.53846153846153844</v>
      </c>
      <c r="X991" s="35">
        <v>-0.67513076923205517</v>
      </c>
      <c r="Y991" s="35">
        <v>-5.1933136094773472E-2</v>
      </c>
      <c r="Z991" s="35">
        <v>-0.92411415384594875</v>
      </c>
      <c r="AA991" s="35">
        <v>-7.1085704141996053E-2</v>
      </c>
    </row>
    <row r="992" spans="2:27" x14ac:dyDescent="0.25">
      <c r="B992" t="s">
        <v>1119</v>
      </c>
      <c r="C992" s="13">
        <v>7</v>
      </c>
      <c r="D992" s="13">
        <v>6</v>
      </c>
      <c r="E992" s="1">
        <v>36</v>
      </c>
      <c r="F992" s="2">
        <v>2.83446</v>
      </c>
      <c r="G992" s="1">
        <v>9</v>
      </c>
      <c r="H992" s="2">
        <v>2.8730600000000002</v>
      </c>
      <c r="I992" s="2">
        <f t="shared" si="60"/>
        <v>3.1752079761224361</v>
      </c>
      <c r="J992" s="1">
        <v>18</v>
      </c>
      <c r="K992" s="2">
        <v>2.8219799999999999</v>
      </c>
      <c r="L992" s="2">
        <f t="shared" si="61"/>
        <v>6.3504159522448722</v>
      </c>
      <c r="M992" s="1">
        <v>9</v>
      </c>
      <c r="N992" s="2">
        <v>2.8208299999999999</v>
      </c>
      <c r="O992" s="2">
        <f t="shared" si="62"/>
        <v>3.1752079761224361</v>
      </c>
      <c r="P992" s="1" t="s">
        <v>3435</v>
      </c>
      <c r="Q992" s="35">
        <v>-12364.563173</v>
      </c>
      <c r="R992" s="47">
        <v>-12363.1731</v>
      </c>
      <c r="S992" s="48">
        <v>0.99343899999999996</v>
      </c>
      <c r="T992" s="47">
        <v>0.18547</v>
      </c>
      <c r="U992" s="13">
        <v>7</v>
      </c>
      <c r="V992" s="13">
        <v>6</v>
      </c>
      <c r="W992" s="35">
        <f t="shared" si="63"/>
        <v>0.53846153846153844</v>
      </c>
      <c r="X992" s="35">
        <v>-0.73043076923204353</v>
      </c>
      <c r="Y992" s="35">
        <v>-5.6186982248618733E-2</v>
      </c>
      <c r="Z992" s="35">
        <v>-0.69438115384582488</v>
      </c>
      <c r="AA992" s="35">
        <v>-5.3413934911217299E-2</v>
      </c>
    </row>
    <row r="993" spans="2:27" x14ac:dyDescent="0.25">
      <c r="B993" t="s">
        <v>1120</v>
      </c>
      <c r="C993" s="13">
        <v>7</v>
      </c>
      <c r="D993" s="13">
        <v>6</v>
      </c>
      <c r="E993" s="1">
        <v>34</v>
      </c>
      <c r="F993" s="2">
        <v>2.8148599999999999</v>
      </c>
      <c r="G993" s="1">
        <v>6</v>
      </c>
      <c r="H993" s="2">
        <v>2.8745400000000001</v>
      </c>
      <c r="I993" s="2">
        <f t="shared" si="60"/>
        <v>2.1315447304661688</v>
      </c>
      <c r="J993" s="1">
        <v>22</v>
      </c>
      <c r="K993" s="2">
        <v>2.7895599999999998</v>
      </c>
      <c r="L993" s="2">
        <f t="shared" si="61"/>
        <v>7.8156640117092859</v>
      </c>
      <c r="M993" s="1">
        <v>6</v>
      </c>
      <c r="N993" s="2">
        <v>2.8479700000000001</v>
      </c>
      <c r="O993" s="2">
        <f t="shared" si="62"/>
        <v>2.1315447304661688</v>
      </c>
      <c r="P993" s="1" t="s">
        <v>3435</v>
      </c>
      <c r="Q993" s="35">
        <v>-12365.014063000001</v>
      </c>
      <c r="R993" s="47">
        <v>-12363.3199</v>
      </c>
      <c r="S993" s="48">
        <v>0.99716199999999999</v>
      </c>
      <c r="T993" s="47">
        <v>0.19669</v>
      </c>
      <c r="U993" s="13">
        <v>7</v>
      </c>
      <c r="V993" s="13">
        <v>6</v>
      </c>
      <c r="W993" s="35">
        <f t="shared" si="63"/>
        <v>0.53846153846153844</v>
      </c>
      <c r="X993" s="35">
        <v>-0.877230769232483</v>
      </c>
      <c r="Y993" s="35">
        <v>-6.7479289940960224E-2</v>
      </c>
      <c r="Z993" s="35">
        <v>-1.1452711538458971</v>
      </c>
      <c r="AA993" s="35">
        <v>-8.8097781065069006E-2</v>
      </c>
    </row>
    <row r="994" spans="2:27" x14ac:dyDescent="0.25">
      <c r="B994" t="s">
        <v>1121</v>
      </c>
      <c r="C994" s="13">
        <v>7</v>
      </c>
      <c r="D994" s="13">
        <v>6</v>
      </c>
      <c r="E994" s="1">
        <v>35</v>
      </c>
      <c r="F994" s="2">
        <v>2.8231299999999999</v>
      </c>
      <c r="G994" s="1">
        <v>8</v>
      </c>
      <c r="H994" s="2">
        <v>2.8286500000000001</v>
      </c>
      <c r="I994" s="2">
        <f t="shared" si="60"/>
        <v>2.8337341886487692</v>
      </c>
      <c r="J994" s="1">
        <v>18</v>
      </c>
      <c r="K994" s="2">
        <v>2.8189500000000001</v>
      </c>
      <c r="L994" s="2">
        <f t="shared" si="61"/>
        <v>6.3759019244597308</v>
      </c>
      <c r="M994" s="1">
        <v>9</v>
      </c>
      <c r="N994" s="2">
        <v>2.8265799999999999</v>
      </c>
      <c r="O994" s="2">
        <f t="shared" si="62"/>
        <v>3.1879509622298654</v>
      </c>
      <c r="P994" s="1" t="s">
        <v>3435</v>
      </c>
      <c r="Q994" s="35">
        <v>-12364.805301</v>
      </c>
      <c r="R994" s="47">
        <v>-12363.2266</v>
      </c>
      <c r="S994" s="48">
        <v>0.98772199999999999</v>
      </c>
      <c r="T994" s="47">
        <v>0.15251999999999999</v>
      </c>
      <c r="U994" s="13">
        <v>7</v>
      </c>
      <c r="V994" s="13">
        <v>6</v>
      </c>
      <c r="W994" s="35">
        <f t="shared" si="63"/>
        <v>0.53846153846153844</v>
      </c>
      <c r="X994" s="35">
        <v>-0.78393076923202898</v>
      </c>
      <c r="Y994" s="35">
        <v>-6.0302366864002227E-2</v>
      </c>
      <c r="Z994" s="35">
        <v>-0.93650915384569089</v>
      </c>
      <c r="AA994" s="35">
        <v>-7.2039165680437764E-2</v>
      </c>
    </row>
    <row r="995" spans="2:27" x14ac:dyDescent="0.25">
      <c r="B995" t="s">
        <v>1122</v>
      </c>
      <c r="C995" s="13">
        <v>7</v>
      </c>
      <c r="D995" s="13">
        <v>6</v>
      </c>
      <c r="E995" s="1">
        <v>35</v>
      </c>
      <c r="F995" s="2">
        <v>2.8284899999999999</v>
      </c>
      <c r="G995" s="1">
        <v>6</v>
      </c>
      <c r="H995" s="2">
        <v>2.8815200000000001</v>
      </c>
      <c r="I995" s="2">
        <f t="shared" si="60"/>
        <v>2.1212731881675384</v>
      </c>
      <c r="J995" s="1">
        <v>22</v>
      </c>
      <c r="K995" s="2">
        <v>2.7900700000000001</v>
      </c>
      <c r="L995" s="2">
        <f t="shared" si="61"/>
        <v>7.7780016899476401</v>
      </c>
      <c r="M995" s="1">
        <v>7</v>
      </c>
      <c r="N995" s="2">
        <v>2.9037600000000001</v>
      </c>
      <c r="O995" s="2">
        <f t="shared" si="62"/>
        <v>2.4748187195287947</v>
      </c>
      <c r="P995" s="1" t="s">
        <v>3435</v>
      </c>
      <c r="Q995" s="35">
        <v>-12365.030438</v>
      </c>
      <c r="R995" s="47">
        <v>-12363.4208</v>
      </c>
      <c r="S995" s="48">
        <v>0.99076699999999995</v>
      </c>
      <c r="T995" s="47">
        <v>0.16120999999999999</v>
      </c>
      <c r="U995" s="13">
        <v>7</v>
      </c>
      <c r="V995" s="13">
        <v>6</v>
      </c>
      <c r="W995" s="35">
        <f t="shared" si="63"/>
        <v>0.53846153846153844</v>
      </c>
      <c r="X995" s="35">
        <v>-0.97813076923193876</v>
      </c>
      <c r="Y995" s="35">
        <v>-7.5240828402456827E-2</v>
      </c>
      <c r="Z995" s="35">
        <v>-1.1616461538451404</v>
      </c>
      <c r="AA995" s="35">
        <v>-8.9357396449626175E-2</v>
      </c>
    </row>
    <row r="996" spans="2:27" x14ac:dyDescent="0.25">
      <c r="B996" t="s">
        <v>1123</v>
      </c>
      <c r="C996" s="13">
        <v>7</v>
      </c>
      <c r="D996" s="13">
        <v>6</v>
      </c>
      <c r="E996" s="1">
        <v>35</v>
      </c>
      <c r="F996" s="2">
        <v>2.8279000000000001</v>
      </c>
      <c r="G996" s="1">
        <v>8</v>
      </c>
      <c r="H996" s="2">
        <v>2.8853</v>
      </c>
      <c r="I996" s="2">
        <f t="shared" si="60"/>
        <v>2.8289543477492129</v>
      </c>
      <c r="J996" s="1">
        <v>20</v>
      </c>
      <c r="K996" s="2">
        <v>2.8123399999999998</v>
      </c>
      <c r="L996" s="2">
        <f t="shared" si="61"/>
        <v>7.0723858693730328</v>
      </c>
      <c r="M996" s="1">
        <v>7</v>
      </c>
      <c r="N996" s="2">
        <v>2.8067700000000002</v>
      </c>
      <c r="O996" s="2">
        <f t="shared" si="62"/>
        <v>2.4753350542805617</v>
      </c>
      <c r="P996" s="1" t="s">
        <v>3435</v>
      </c>
      <c r="Q996" s="35">
        <v>-12364.990981999999</v>
      </c>
      <c r="R996" s="47">
        <v>-12363.3802</v>
      </c>
      <c r="S996" s="48">
        <v>0.99614000000000003</v>
      </c>
      <c r="T996" s="47">
        <v>0.18743000000000001</v>
      </c>
      <c r="U996" s="13">
        <v>7</v>
      </c>
      <c r="V996" s="13">
        <v>6</v>
      </c>
      <c r="W996" s="35">
        <f t="shared" si="63"/>
        <v>0.53846153846153844</v>
      </c>
      <c r="X996" s="35">
        <v>-0.937530769231671</v>
      </c>
      <c r="Y996" s="35">
        <v>-7.211775147935931E-2</v>
      </c>
      <c r="Z996" s="35">
        <v>-1.1221901538447128</v>
      </c>
      <c r="AA996" s="35">
        <v>-8.6322319526516367E-2</v>
      </c>
    </row>
    <row r="997" spans="2:27" x14ac:dyDescent="0.25">
      <c r="B997" t="s">
        <v>1124</v>
      </c>
      <c r="C997" s="13">
        <v>7</v>
      </c>
      <c r="D997" s="13">
        <v>6</v>
      </c>
      <c r="E997" s="1">
        <v>36</v>
      </c>
      <c r="F997" s="2">
        <v>2.8359200000000002</v>
      </c>
      <c r="G997" s="1">
        <v>7</v>
      </c>
      <c r="H997" s="2">
        <v>2.88192</v>
      </c>
      <c r="I997" s="2">
        <f t="shared" si="60"/>
        <v>2.4683347908262574</v>
      </c>
      <c r="J997" s="1">
        <v>22</v>
      </c>
      <c r="K997" s="2">
        <v>2.82253</v>
      </c>
      <c r="L997" s="2">
        <f t="shared" si="61"/>
        <v>7.7576236283110944</v>
      </c>
      <c r="M997" s="1">
        <v>7</v>
      </c>
      <c r="N997" s="2">
        <v>2.8319700000000001</v>
      </c>
      <c r="O997" s="2">
        <f t="shared" si="62"/>
        <v>2.4683347908262574</v>
      </c>
      <c r="P997" s="1" t="s">
        <v>3435</v>
      </c>
      <c r="Q997" s="35">
        <v>-12365.009926000001</v>
      </c>
      <c r="R997" s="47">
        <v>-12363.3627</v>
      </c>
      <c r="S997" s="48">
        <v>0.99357499999999999</v>
      </c>
      <c r="T997" s="47">
        <v>0.17212999999999901</v>
      </c>
      <c r="U997" s="13">
        <v>7</v>
      </c>
      <c r="V997" s="13">
        <v>6</v>
      </c>
      <c r="W997" s="35">
        <f t="shared" si="63"/>
        <v>0.53846153846153844</v>
      </c>
      <c r="X997" s="35">
        <v>-0.92003076923174376</v>
      </c>
      <c r="Y997" s="35">
        <v>-7.0771597633211059E-2</v>
      </c>
      <c r="Z997" s="35">
        <v>-1.1411341538459965</v>
      </c>
      <c r="AA997" s="35">
        <v>-8.7779550295845887E-2</v>
      </c>
    </row>
    <row r="998" spans="2:27" x14ac:dyDescent="0.25">
      <c r="B998" t="s">
        <v>1125</v>
      </c>
      <c r="C998" s="13">
        <v>7</v>
      </c>
      <c r="D998" s="13">
        <v>6</v>
      </c>
      <c r="E998" s="1">
        <v>35</v>
      </c>
      <c r="F998" s="2">
        <v>2.8263600000000002</v>
      </c>
      <c r="G998" s="1">
        <v>7</v>
      </c>
      <c r="H998" s="2">
        <v>2.86199</v>
      </c>
      <c r="I998" s="2">
        <f t="shared" si="60"/>
        <v>2.4766837911660224</v>
      </c>
      <c r="J998" s="1">
        <v>19</v>
      </c>
      <c r="K998" s="2">
        <v>2.8068300000000002</v>
      </c>
      <c r="L998" s="2">
        <f t="shared" si="61"/>
        <v>6.7224274331649188</v>
      </c>
      <c r="M998" s="1">
        <v>9</v>
      </c>
      <c r="N998" s="2">
        <v>2.8398699999999999</v>
      </c>
      <c r="O998" s="2">
        <f t="shared" si="62"/>
        <v>3.1843077314991719</v>
      </c>
      <c r="P998" s="1" t="s">
        <v>3435</v>
      </c>
      <c r="Q998" s="35">
        <v>-12365.060047000001</v>
      </c>
      <c r="R998" s="47">
        <v>-12363.441500000001</v>
      </c>
      <c r="S998" s="48">
        <v>0.99584399999999995</v>
      </c>
      <c r="T998" s="47">
        <v>0.18526000000000001</v>
      </c>
      <c r="U998" s="13">
        <v>7</v>
      </c>
      <c r="V998" s="13">
        <v>6</v>
      </c>
      <c r="W998" s="35">
        <f t="shared" si="63"/>
        <v>0.53846153846153844</v>
      </c>
      <c r="X998" s="35">
        <v>-0.99883076923288172</v>
      </c>
      <c r="Y998" s="35">
        <v>-7.6833136094837051E-2</v>
      </c>
      <c r="Z998" s="35">
        <v>-1.1912551538462139</v>
      </c>
      <c r="AA998" s="35">
        <v>-9.1635011834324154E-2</v>
      </c>
    </row>
    <row r="999" spans="2:27" x14ac:dyDescent="0.25">
      <c r="B999" t="s">
        <v>1126</v>
      </c>
      <c r="C999" s="13">
        <v>7</v>
      </c>
      <c r="D999" s="13">
        <v>6</v>
      </c>
      <c r="E999" s="1">
        <v>35</v>
      </c>
      <c r="F999" s="2">
        <v>2.82429</v>
      </c>
      <c r="G999" s="1">
        <v>6</v>
      </c>
      <c r="H999" s="2">
        <v>2.86761</v>
      </c>
      <c r="I999" s="2">
        <f t="shared" si="60"/>
        <v>2.1244277322796172</v>
      </c>
      <c r="J999" s="1">
        <v>22</v>
      </c>
      <c r="K999" s="2">
        <v>2.8100999999999998</v>
      </c>
      <c r="L999" s="2">
        <f t="shared" si="61"/>
        <v>7.7895683516919298</v>
      </c>
      <c r="M999" s="1">
        <v>7</v>
      </c>
      <c r="N999" s="2">
        <v>2.8317199999999998</v>
      </c>
      <c r="O999" s="2">
        <f t="shared" si="62"/>
        <v>2.4784990209928868</v>
      </c>
      <c r="P999" s="1" t="s">
        <v>3435</v>
      </c>
      <c r="Q999" s="35">
        <v>-12365.031924000001</v>
      </c>
      <c r="R999" s="35">
        <v>-12363.501816</v>
      </c>
      <c r="S999" s="48">
        <v>0.99637100000000001</v>
      </c>
      <c r="T999" s="47">
        <v>0.18926000000000001</v>
      </c>
      <c r="U999" s="13">
        <v>7</v>
      </c>
      <c r="V999" s="13">
        <v>6</v>
      </c>
      <c r="W999" s="35">
        <f t="shared" si="63"/>
        <v>0.53846153846153844</v>
      </c>
      <c r="X999" s="35">
        <v>-1.0591467692320293</v>
      </c>
      <c r="Y999" s="35">
        <v>-8.1472828402463796E-2</v>
      </c>
      <c r="Z999" s="35">
        <v>-1.1631321538461634</v>
      </c>
      <c r="AA999" s="35">
        <v>-8.9471704142012567E-2</v>
      </c>
    </row>
    <row r="1000" spans="2:27" x14ac:dyDescent="0.25">
      <c r="B1000" t="s">
        <v>1127</v>
      </c>
      <c r="C1000" s="13">
        <v>7</v>
      </c>
      <c r="D1000" s="13">
        <v>6</v>
      </c>
      <c r="E1000" s="1">
        <v>35</v>
      </c>
      <c r="F1000" s="2">
        <v>2.82498</v>
      </c>
      <c r="G1000" s="1">
        <v>6</v>
      </c>
      <c r="H1000" s="2">
        <v>2.8545099999999999</v>
      </c>
      <c r="I1000" s="2">
        <f t="shared" si="60"/>
        <v>2.1239088418325087</v>
      </c>
      <c r="J1000" s="1">
        <v>21</v>
      </c>
      <c r="K1000" s="2">
        <v>2.8138800000000002</v>
      </c>
      <c r="L1000" s="2">
        <f t="shared" si="61"/>
        <v>7.4336809464137801</v>
      </c>
      <c r="M1000" s="1">
        <v>8</v>
      </c>
      <c r="N1000" s="2">
        <v>2.8319800000000002</v>
      </c>
      <c r="O1000" s="2">
        <f t="shared" si="62"/>
        <v>2.8318784557766778</v>
      </c>
      <c r="P1000" s="1" t="s">
        <v>3435</v>
      </c>
      <c r="Q1000" s="35">
        <v>-12365.166087</v>
      </c>
      <c r="R1000" s="47">
        <v>-12363.590700000001</v>
      </c>
      <c r="S1000" s="48">
        <v>0.99739299999999997</v>
      </c>
      <c r="T1000" s="47">
        <v>0.19925999999999999</v>
      </c>
      <c r="U1000" s="13">
        <v>7</v>
      </c>
      <c r="V1000" s="13">
        <v>6</v>
      </c>
      <c r="W1000" s="35">
        <f t="shared" si="63"/>
        <v>0.53846153846153844</v>
      </c>
      <c r="X1000" s="35">
        <v>-1.1480307692327187</v>
      </c>
      <c r="Y1000" s="35">
        <v>-8.8310059171747599E-2</v>
      </c>
      <c r="Z1000" s="35">
        <v>-1.2972951538449706</v>
      </c>
      <c r="AA1000" s="35">
        <v>-9.9791934911151584E-2</v>
      </c>
    </row>
    <row r="1001" spans="2:27" x14ac:dyDescent="0.25">
      <c r="B1001" t="s">
        <v>1128</v>
      </c>
      <c r="C1001" s="13">
        <v>7</v>
      </c>
      <c r="D1001" s="13">
        <v>6</v>
      </c>
      <c r="E1001" s="1">
        <v>35</v>
      </c>
      <c r="F1001" s="2">
        <v>2.8315899999999998</v>
      </c>
      <c r="G1001" s="1">
        <v>8</v>
      </c>
      <c r="H1001" s="2">
        <v>2.91839</v>
      </c>
      <c r="I1001" s="2">
        <f t="shared" si="60"/>
        <v>2.825267782412002</v>
      </c>
      <c r="J1001" s="1">
        <v>21</v>
      </c>
      <c r="K1001" s="2">
        <v>2.7866599999999999</v>
      </c>
      <c r="L1001" s="2">
        <f t="shared" si="61"/>
        <v>7.4163279288315049</v>
      </c>
      <c r="M1001" s="1">
        <v>6</v>
      </c>
      <c r="N1001" s="2">
        <v>2.8731100000000001</v>
      </c>
      <c r="O1001" s="2">
        <f t="shared" si="62"/>
        <v>2.1189508368090015</v>
      </c>
      <c r="P1001" s="1" t="s">
        <v>3435</v>
      </c>
      <c r="Q1001" s="35">
        <v>-12364.907138</v>
      </c>
      <c r="R1001" s="47">
        <v>-12363.1867</v>
      </c>
      <c r="S1001" s="48">
        <v>0.99591300000000005</v>
      </c>
      <c r="T1001" s="47">
        <v>0.18573999999999999</v>
      </c>
      <c r="U1001" s="13">
        <v>7</v>
      </c>
      <c r="V1001" s="13">
        <v>6</v>
      </c>
      <c r="W1001" s="35">
        <f t="shared" si="63"/>
        <v>0.53846153846153844</v>
      </c>
      <c r="X1001" s="35">
        <v>-0.74403076923226763</v>
      </c>
      <c r="Y1001" s="35">
        <v>-5.7233136094789819E-2</v>
      </c>
      <c r="Z1001" s="35">
        <v>-1.0383461538458505</v>
      </c>
      <c r="AA1001" s="35">
        <v>-7.9872781065065429E-2</v>
      </c>
    </row>
    <row r="1002" spans="2:27" x14ac:dyDescent="0.25">
      <c r="B1002" t="s">
        <v>1129</v>
      </c>
      <c r="C1002" s="13">
        <v>7</v>
      </c>
      <c r="D1002" s="13">
        <v>6</v>
      </c>
      <c r="E1002" s="1">
        <v>33</v>
      </c>
      <c r="F1002" s="2">
        <v>2.8113100000000002</v>
      </c>
      <c r="G1002" s="1">
        <v>7</v>
      </c>
      <c r="H1002" s="2">
        <v>2.8866000000000001</v>
      </c>
      <c r="I1002" s="2">
        <f t="shared" ref="I1002:I1065" si="64">G1002/$F1002</f>
        <v>2.4899424111890895</v>
      </c>
      <c r="J1002" s="1">
        <v>20</v>
      </c>
      <c r="K1002" s="2">
        <v>2.77197</v>
      </c>
      <c r="L1002" s="2">
        <f t="shared" ref="L1002:L1065" si="65">J1002/$F1002</f>
        <v>7.1141211748259705</v>
      </c>
      <c r="M1002" s="1">
        <v>6</v>
      </c>
      <c r="N1002" s="2">
        <v>2.8546</v>
      </c>
      <c r="O1002" s="2">
        <f t="shared" ref="O1002:O1065" si="66">M1002/$F1002</f>
        <v>2.134236352447791</v>
      </c>
      <c r="P1002" s="1" t="s">
        <v>3435</v>
      </c>
      <c r="Q1002" s="35">
        <v>-12364.831414</v>
      </c>
      <c r="R1002" s="47">
        <v>-12363.153</v>
      </c>
      <c r="S1002" s="48">
        <v>0.99502800000000002</v>
      </c>
      <c r="T1002" s="47">
        <v>0.179889999999999</v>
      </c>
      <c r="U1002" s="13">
        <v>7</v>
      </c>
      <c r="V1002" s="13">
        <v>6</v>
      </c>
      <c r="W1002" s="35">
        <f t="shared" si="63"/>
        <v>0.53846153846153844</v>
      </c>
      <c r="X1002" s="35">
        <v>-0.7103307692323142</v>
      </c>
      <c r="Y1002" s="35">
        <v>-5.4640828402485707E-2</v>
      </c>
      <c r="Z1002" s="35">
        <v>-0.96262215384558658</v>
      </c>
      <c r="AA1002" s="35">
        <v>-7.4047857988122051E-2</v>
      </c>
    </row>
    <row r="1003" spans="2:27" x14ac:dyDescent="0.25">
      <c r="B1003" t="s">
        <v>1130</v>
      </c>
      <c r="C1003" s="13">
        <v>7</v>
      </c>
      <c r="D1003" s="13">
        <v>6</v>
      </c>
      <c r="E1003" s="1">
        <v>36</v>
      </c>
      <c r="F1003" s="2">
        <v>2.8410600000000001</v>
      </c>
      <c r="G1003" s="1">
        <v>8</v>
      </c>
      <c r="H1003" s="2">
        <v>2.8862700000000001</v>
      </c>
      <c r="I1003" s="2">
        <f t="shared" si="64"/>
        <v>2.8158504220255818</v>
      </c>
      <c r="J1003" s="1">
        <v>20</v>
      </c>
      <c r="K1003" s="2">
        <v>2.8240500000000002</v>
      </c>
      <c r="L1003" s="2">
        <f t="shared" si="65"/>
        <v>7.0396260550639544</v>
      </c>
      <c r="M1003" s="1">
        <v>8</v>
      </c>
      <c r="N1003" s="2">
        <v>2.8384100000000001</v>
      </c>
      <c r="O1003" s="2">
        <f t="shared" si="66"/>
        <v>2.8158504220255818</v>
      </c>
      <c r="P1003" s="1" t="s">
        <v>3435</v>
      </c>
      <c r="Q1003" s="35">
        <v>-12364.927179</v>
      </c>
      <c r="R1003" s="47">
        <v>-12363.328299999999</v>
      </c>
      <c r="S1003" s="48">
        <v>0.996336</v>
      </c>
      <c r="T1003" s="47">
        <v>0.189049999999999</v>
      </c>
      <c r="U1003" s="13">
        <v>7</v>
      </c>
      <c r="V1003" s="13">
        <v>6</v>
      </c>
      <c r="W1003" s="35">
        <f t="shared" ref="W1003:W1066" si="67">U1003/13</f>
        <v>0.53846153846153844</v>
      </c>
      <c r="X1003" s="35">
        <v>-0.88563076923128392</v>
      </c>
      <c r="Y1003" s="35">
        <v>-6.8125443787021844E-2</v>
      </c>
      <c r="Z1003" s="35">
        <v>-1.0583871538456151</v>
      </c>
      <c r="AA1003" s="35">
        <v>-8.1414396449662696E-2</v>
      </c>
    </row>
    <row r="1004" spans="2:27" x14ac:dyDescent="0.25">
      <c r="B1004" t="s">
        <v>1131</v>
      </c>
      <c r="C1004" s="13">
        <v>7</v>
      </c>
      <c r="D1004" s="13">
        <v>6</v>
      </c>
      <c r="E1004" s="1">
        <v>35</v>
      </c>
      <c r="F1004" s="2">
        <v>2.8261099999999999</v>
      </c>
      <c r="G1004" s="1">
        <v>7</v>
      </c>
      <c r="H1004" s="2">
        <v>2.8557999999999999</v>
      </c>
      <c r="I1004" s="2">
        <f t="shared" si="64"/>
        <v>2.4769028806380504</v>
      </c>
      <c r="J1004" s="1">
        <v>20</v>
      </c>
      <c r="K1004" s="2">
        <v>2.8077299999999998</v>
      </c>
      <c r="L1004" s="2">
        <f t="shared" si="65"/>
        <v>7.0768653732515725</v>
      </c>
      <c r="M1004" s="1">
        <v>8</v>
      </c>
      <c r="N1004" s="2">
        <v>2.8460899999999998</v>
      </c>
      <c r="O1004" s="2">
        <f t="shared" si="66"/>
        <v>2.8307461493006287</v>
      </c>
      <c r="P1004" s="1" t="s">
        <v>3435</v>
      </c>
      <c r="Q1004" s="35">
        <v>-12364.958853</v>
      </c>
      <c r="R1004" s="47">
        <v>-12363.3297</v>
      </c>
      <c r="S1004" s="48">
        <v>0.994367</v>
      </c>
      <c r="T1004" s="47">
        <v>0.17609999999999901</v>
      </c>
      <c r="U1004" s="13">
        <v>7</v>
      </c>
      <c r="V1004" s="13">
        <v>6</v>
      </c>
      <c r="W1004" s="35">
        <f t="shared" si="67"/>
        <v>0.53846153846153844</v>
      </c>
      <c r="X1004" s="35">
        <v>-0.88703076923229673</v>
      </c>
      <c r="Y1004" s="35">
        <v>-6.8233136094792063E-2</v>
      </c>
      <c r="Z1004" s="35">
        <v>-1.0900611538454541</v>
      </c>
      <c r="AA1004" s="35">
        <v>-8.3850857988111857E-2</v>
      </c>
    </row>
    <row r="1005" spans="2:27" x14ac:dyDescent="0.25">
      <c r="B1005" t="s">
        <v>1132</v>
      </c>
      <c r="C1005" s="13">
        <v>7</v>
      </c>
      <c r="D1005" s="13">
        <v>6</v>
      </c>
      <c r="E1005" s="1">
        <v>35</v>
      </c>
      <c r="F1005" s="2">
        <v>2.8263500000000001</v>
      </c>
      <c r="G1005" s="1">
        <v>9</v>
      </c>
      <c r="H1005" s="2">
        <v>2.86687</v>
      </c>
      <c r="I1005" s="2">
        <f t="shared" si="64"/>
        <v>3.184318998000955</v>
      </c>
      <c r="J1005" s="1">
        <v>18</v>
      </c>
      <c r="K1005" s="2">
        <v>2.81534</v>
      </c>
      <c r="L1005" s="2">
        <f t="shared" si="65"/>
        <v>6.3686379960019099</v>
      </c>
      <c r="M1005" s="1">
        <v>8</v>
      </c>
      <c r="N1005" s="2">
        <v>2.8055500000000002</v>
      </c>
      <c r="O1005" s="2">
        <f t="shared" si="66"/>
        <v>2.830505776000849</v>
      </c>
      <c r="P1005" s="1" t="s">
        <v>3435</v>
      </c>
      <c r="Q1005" s="35">
        <v>-12364.765135</v>
      </c>
      <c r="R1005" s="47">
        <v>-12363.166499999999</v>
      </c>
      <c r="S1005" s="48">
        <v>0.996618</v>
      </c>
      <c r="T1005" s="47">
        <v>0.19141999999999901</v>
      </c>
      <c r="U1005" s="13">
        <v>7</v>
      </c>
      <c r="V1005" s="13">
        <v>6</v>
      </c>
      <c r="W1005" s="35">
        <f t="shared" si="67"/>
        <v>0.53846153846153844</v>
      </c>
      <c r="X1005" s="35">
        <v>-0.72383076923142653</v>
      </c>
      <c r="Y1005" s="35">
        <v>-5.5679289940878965E-2</v>
      </c>
      <c r="Z1005" s="35">
        <v>-0.89634315384500951</v>
      </c>
      <c r="AA1005" s="35">
        <v>-6.894947337269304E-2</v>
      </c>
    </row>
    <row r="1006" spans="2:27" x14ac:dyDescent="0.25">
      <c r="B1006" t="s">
        <v>1133</v>
      </c>
      <c r="C1006" s="13">
        <v>7</v>
      </c>
      <c r="D1006" s="13">
        <v>6</v>
      </c>
      <c r="E1006" s="1">
        <v>35</v>
      </c>
      <c r="F1006" s="2">
        <v>2.8265699999999998</v>
      </c>
      <c r="G1006" s="1">
        <v>6</v>
      </c>
      <c r="H1006" s="2">
        <v>2.8624900000000002</v>
      </c>
      <c r="I1006" s="2">
        <f t="shared" si="64"/>
        <v>2.1227141022511384</v>
      </c>
      <c r="J1006" s="1">
        <v>22</v>
      </c>
      <c r="K1006" s="2">
        <v>2.80497</v>
      </c>
      <c r="L1006" s="2">
        <f t="shared" si="65"/>
        <v>7.7832850415875079</v>
      </c>
      <c r="M1006" s="1">
        <v>7</v>
      </c>
      <c r="N1006" s="2">
        <v>2.86368</v>
      </c>
      <c r="O1006" s="2">
        <f t="shared" si="66"/>
        <v>2.4764997859596614</v>
      </c>
      <c r="P1006" s="1" t="s">
        <v>3435</v>
      </c>
      <c r="Q1006" s="35">
        <v>-12364.967183000001</v>
      </c>
      <c r="R1006" s="47">
        <v>-12363.3699</v>
      </c>
      <c r="S1006" s="48">
        <v>0.99349799999999999</v>
      </c>
      <c r="T1006" s="47">
        <v>0.17174999999999899</v>
      </c>
      <c r="U1006" s="13">
        <v>7</v>
      </c>
      <c r="V1006" s="13">
        <v>6</v>
      </c>
      <c r="W1006" s="35">
        <f t="shared" si="67"/>
        <v>0.53846153846153844</v>
      </c>
      <c r="X1006" s="35">
        <v>-0.9272307692317554</v>
      </c>
      <c r="Y1006" s="35">
        <v>-7.1325443787058102E-2</v>
      </c>
      <c r="Z1006" s="35">
        <v>-1.0983911538460234</v>
      </c>
      <c r="AA1006" s="35">
        <v>-8.4491627218924878E-2</v>
      </c>
    </row>
    <row r="1007" spans="2:27" x14ac:dyDescent="0.25">
      <c r="B1007" t="s">
        <v>1134</v>
      </c>
      <c r="C1007" s="13">
        <v>7</v>
      </c>
      <c r="D1007" s="13">
        <v>6</v>
      </c>
      <c r="E1007" s="1">
        <v>36</v>
      </c>
      <c r="F1007" s="2">
        <v>2.8346900000000002</v>
      </c>
      <c r="G1007" s="1">
        <v>8</v>
      </c>
      <c r="H1007" s="2">
        <v>2.8968500000000001</v>
      </c>
      <c r="I1007" s="2">
        <f t="shared" si="64"/>
        <v>2.8221780864927029</v>
      </c>
      <c r="J1007" s="1">
        <v>20</v>
      </c>
      <c r="K1007" s="2">
        <v>2.8054399999999999</v>
      </c>
      <c r="L1007" s="2">
        <f t="shared" si="65"/>
        <v>7.0554452162317567</v>
      </c>
      <c r="M1007" s="1">
        <v>8</v>
      </c>
      <c r="N1007" s="2">
        <v>2.8456800000000002</v>
      </c>
      <c r="O1007" s="2">
        <f t="shared" si="66"/>
        <v>2.8221780864927029</v>
      </c>
      <c r="P1007" s="1" t="s">
        <v>3435</v>
      </c>
      <c r="Q1007" s="35">
        <v>-12365.049413999999</v>
      </c>
      <c r="R1007" s="47">
        <v>-12363.260700000001</v>
      </c>
      <c r="S1007" s="48">
        <v>0.99512800000000001</v>
      </c>
      <c r="T1007" s="47">
        <v>0.18042999999999901</v>
      </c>
      <c r="U1007" s="13">
        <v>7</v>
      </c>
      <c r="V1007" s="13">
        <v>6</v>
      </c>
      <c r="W1007" s="35">
        <f t="shared" si="67"/>
        <v>0.53846153846153844</v>
      </c>
      <c r="X1007" s="35">
        <v>-0.8180307692327915</v>
      </c>
      <c r="Y1007" s="35">
        <v>-6.2925443787137811E-2</v>
      </c>
      <c r="Z1007" s="35">
        <v>-1.1806221538445243</v>
      </c>
      <c r="AA1007" s="35">
        <v>-9.0817088757271097E-2</v>
      </c>
    </row>
    <row r="1008" spans="2:27" x14ac:dyDescent="0.25">
      <c r="B1008" t="s">
        <v>1135</v>
      </c>
      <c r="C1008" s="13">
        <v>7</v>
      </c>
      <c r="D1008" s="13">
        <v>6</v>
      </c>
      <c r="E1008" s="1">
        <v>36</v>
      </c>
      <c r="F1008" s="2">
        <v>2.8311000000000002</v>
      </c>
      <c r="G1008" s="1">
        <v>7</v>
      </c>
      <c r="H1008" s="2">
        <v>2.83541</v>
      </c>
      <c r="I1008" s="2">
        <f t="shared" si="64"/>
        <v>2.4725371763625446</v>
      </c>
      <c r="J1008" s="1">
        <v>20</v>
      </c>
      <c r="K1008" s="2">
        <v>2.8292299999999999</v>
      </c>
      <c r="L1008" s="2">
        <f t="shared" si="65"/>
        <v>7.0643919324644129</v>
      </c>
      <c r="M1008" s="1">
        <v>9</v>
      </c>
      <c r="N1008" s="2">
        <v>2.8319000000000001</v>
      </c>
      <c r="O1008" s="2">
        <f t="shared" si="66"/>
        <v>3.1789763696089857</v>
      </c>
      <c r="P1008" s="1" t="s">
        <v>3435</v>
      </c>
      <c r="Q1008" s="35">
        <v>-12365.232499</v>
      </c>
      <c r="R1008" s="47">
        <v>-12363.424300000001</v>
      </c>
      <c r="S1008" s="48">
        <v>0.99617299999999998</v>
      </c>
      <c r="T1008" s="47">
        <v>0.18762999999999999</v>
      </c>
      <c r="U1008" s="13">
        <v>7</v>
      </c>
      <c r="V1008" s="13">
        <v>6</v>
      </c>
      <c r="W1008" s="35">
        <f t="shared" si="67"/>
        <v>0.53846153846153844</v>
      </c>
      <c r="X1008" s="35">
        <v>-0.9816307692326518</v>
      </c>
      <c r="Y1008" s="35">
        <v>-7.5510059171742444E-2</v>
      </c>
      <c r="Z1008" s="35">
        <v>-1.3637071538450982</v>
      </c>
      <c r="AA1008" s="35">
        <v>-0.10490055029577679</v>
      </c>
    </row>
    <row r="1009" spans="2:27" x14ac:dyDescent="0.25">
      <c r="B1009" t="s">
        <v>1136</v>
      </c>
      <c r="C1009" s="13">
        <v>7</v>
      </c>
      <c r="D1009" s="13">
        <v>6</v>
      </c>
      <c r="E1009" s="1">
        <v>35</v>
      </c>
      <c r="F1009" s="2">
        <v>2.8253400000000002</v>
      </c>
      <c r="G1009" s="1">
        <v>7</v>
      </c>
      <c r="H1009" s="2">
        <v>2.9172199999999999</v>
      </c>
      <c r="I1009" s="2">
        <f t="shared" si="64"/>
        <v>2.4775779198255785</v>
      </c>
      <c r="J1009" s="1">
        <v>22</v>
      </c>
      <c r="K1009" s="2">
        <v>2.8036400000000001</v>
      </c>
      <c r="L1009" s="2">
        <f t="shared" si="65"/>
        <v>7.7866734623089604</v>
      </c>
      <c r="M1009" s="1">
        <v>6</v>
      </c>
      <c r="N1009" s="2">
        <v>2.7976899999999998</v>
      </c>
      <c r="O1009" s="2">
        <f t="shared" si="66"/>
        <v>2.1236382169933528</v>
      </c>
      <c r="P1009" s="1" t="s">
        <v>3435</v>
      </c>
      <c r="Q1009" s="35">
        <v>-12364.921214</v>
      </c>
      <c r="R1009" s="47">
        <v>-12363.2945</v>
      </c>
      <c r="S1009" s="48">
        <v>0.99520500000000001</v>
      </c>
      <c r="T1009" s="47">
        <v>0.18090000000000001</v>
      </c>
      <c r="U1009" s="13">
        <v>7</v>
      </c>
      <c r="V1009" s="13">
        <v>6</v>
      </c>
      <c r="W1009" s="35">
        <f t="shared" si="67"/>
        <v>0.53846153846153844</v>
      </c>
      <c r="X1009" s="35">
        <v>-0.85183076923203771</v>
      </c>
      <c r="Y1009" s="35">
        <v>-6.5525443787079821E-2</v>
      </c>
      <c r="Z1009" s="35">
        <v>-1.0524221538453276</v>
      </c>
      <c r="AA1009" s="35">
        <v>-8.0955550295794432E-2</v>
      </c>
    </row>
    <row r="1010" spans="2:27" x14ac:dyDescent="0.25">
      <c r="B1010" t="s">
        <v>1137</v>
      </c>
      <c r="C1010" s="13">
        <v>7</v>
      </c>
      <c r="D1010" s="13">
        <v>6</v>
      </c>
      <c r="E1010" s="1">
        <v>35</v>
      </c>
      <c r="F1010" s="2">
        <v>2.8268</v>
      </c>
      <c r="G1010" s="1">
        <v>6</v>
      </c>
      <c r="H1010" s="2">
        <v>2.8630200000000001</v>
      </c>
      <c r="I1010" s="2">
        <f t="shared" si="64"/>
        <v>2.1225413895570964</v>
      </c>
      <c r="J1010" s="1">
        <v>21</v>
      </c>
      <c r="K1010" s="2">
        <v>2.81114</v>
      </c>
      <c r="L1010" s="2">
        <f t="shared" si="65"/>
        <v>7.4288948634498375</v>
      </c>
      <c r="M1010" s="1">
        <v>8</v>
      </c>
      <c r="N1010" s="2">
        <v>2.8407399999999998</v>
      </c>
      <c r="O1010" s="2">
        <f t="shared" si="66"/>
        <v>2.8300551860761285</v>
      </c>
      <c r="P1010" s="1" t="s">
        <v>3435</v>
      </c>
      <c r="Q1010" s="35">
        <v>-12365.285535999999</v>
      </c>
      <c r="R1010" s="47">
        <v>-12363.4049</v>
      </c>
      <c r="S1010" s="48">
        <v>0.996888</v>
      </c>
      <c r="T1010" s="47">
        <v>0.19389999999999999</v>
      </c>
      <c r="U1010" s="13">
        <v>7</v>
      </c>
      <c r="V1010" s="13">
        <v>6</v>
      </c>
      <c r="W1010" s="35">
        <f t="shared" si="67"/>
        <v>0.53846153846153844</v>
      </c>
      <c r="X1010" s="35">
        <v>-0.96223076923160988</v>
      </c>
      <c r="Y1010" s="35">
        <v>-7.4017751479354604E-2</v>
      </c>
      <c r="Z1010" s="35">
        <v>-1.4167441538447747</v>
      </c>
      <c r="AA1010" s="35">
        <v>-0.10898031952652112</v>
      </c>
    </row>
    <row r="1011" spans="2:27" x14ac:dyDescent="0.25">
      <c r="B1011" t="s">
        <v>1138</v>
      </c>
      <c r="C1011" s="13">
        <v>7</v>
      </c>
      <c r="D1011" s="13">
        <v>6</v>
      </c>
      <c r="E1011" s="1">
        <v>36</v>
      </c>
      <c r="F1011" s="2">
        <v>2.8324500000000001</v>
      </c>
      <c r="G1011" s="1">
        <v>10</v>
      </c>
      <c r="H1011" s="2">
        <v>2.8887</v>
      </c>
      <c r="I1011" s="2">
        <f t="shared" si="64"/>
        <v>3.5305124538826811</v>
      </c>
      <c r="J1011" s="1">
        <v>19</v>
      </c>
      <c r="K1011" s="2">
        <v>2.8039900000000002</v>
      </c>
      <c r="L1011" s="2">
        <f t="shared" si="65"/>
        <v>6.7079736623770936</v>
      </c>
      <c r="M1011" s="1">
        <v>7</v>
      </c>
      <c r="N1011" s="2">
        <v>2.8293499999999998</v>
      </c>
      <c r="O1011" s="2">
        <f t="shared" si="66"/>
        <v>2.4713587177178766</v>
      </c>
      <c r="P1011" s="1" t="s">
        <v>3435</v>
      </c>
      <c r="Q1011" s="35">
        <v>-12364.615325999999</v>
      </c>
      <c r="R1011" s="47">
        <v>-12362.9692</v>
      </c>
      <c r="S1011" s="48">
        <v>0.99589700000000003</v>
      </c>
      <c r="T1011" s="47">
        <v>0.185639999999999</v>
      </c>
      <c r="U1011" s="13">
        <v>7</v>
      </c>
      <c r="V1011" s="13">
        <v>6</v>
      </c>
      <c r="W1011" s="35">
        <f t="shared" si="67"/>
        <v>0.53846153846153844</v>
      </c>
      <c r="X1011" s="35">
        <v>-0.52653076923161279</v>
      </c>
      <c r="Y1011" s="35">
        <v>-4.0502366863970213E-2</v>
      </c>
      <c r="Z1011" s="35">
        <v>-0.74653415384455002</v>
      </c>
      <c r="AA1011" s="35">
        <v>-5.742570414188846E-2</v>
      </c>
    </row>
    <row r="1012" spans="2:27" x14ac:dyDescent="0.25">
      <c r="B1012" t="s">
        <v>1139</v>
      </c>
      <c r="C1012" s="13">
        <v>7</v>
      </c>
      <c r="D1012" s="13">
        <v>6</v>
      </c>
      <c r="E1012" s="1">
        <v>36</v>
      </c>
      <c r="F1012" s="2">
        <v>2.8331400000000002</v>
      </c>
      <c r="G1012" s="1">
        <v>10</v>
      </c>
      <c r="H1012" s="2">
        <v>2.8704399999999999</v>
      </c>
      <c r="I1012" s="2">
        <f t="shared" si="64"/>
        <v>3.5296526115899671</v>
      </c>
      <c r="J1012" s="1">
        <v>17</v>
      </c>
      <c r="K1012" s="2">
        <v>2.8203</v>
      </c>
      <c r="L1012" s="2">
        <f t="shared" si="65"/>
        <v>6.0004094397029437</v>
      </c>
      <c r="M1012" s="1">
        <v>9</v>
      </c>
      <c r="N1012" s="2">
        <v>2.81595</v>
      </c>
      <c r="O1012" s="2">
        <f t="shared" si="66"/>
        <v>3.1766873504309703</v>
      </c>
      <c r="P1012" s="1" t="s">
        <v>3435</v>
      </c>
      <c r="Q1012" s="35">
        <v>-12364.539246</v>
      </c>
      <c r="R1012" s="47">
        <v>-12362.9095</v>
      </c>
      <c r="S1012" s="48">
        <v>0.996062</v>
      </c>
      <c r="T1012" s="47">
        <v>0.18678999999999901</v>
      </c>
      <c r="U1012" s="13">
        <v>7</v>
      </c>
      <c r="V1012" s="13">
        <v>6</v>
      </c>
      <c r="W1012" s="35">
        <f t="shared" si="67"/>
        <v>0.53846153846153844</v>
      </c>
      <c r="X1012" s="35">
        <v>-0.46683076923181943</v>
      </c>
      <c r="Y1012" s="35">
        <v>-3.5910059171678416E-2</v>
      </c>
      <c r="Z1012" s="35">
        <v>-0.67045415384563967</v>
      </c>
      <c r="AA1012" s="35">
        <v>-5.1573396449664591E-2</v>
      </c>
    </row>
    <row r="1013" spans="2:27" x14ac:dyDescent="0.25">
      <c r="B1013" t="s">
        <v>1140</v>
      </c>
      <c r="C1013" s="13">
        <v>7</v>
      </c>
      <c r="D1013" s="13">
        <v>6</v>
      </c>
      <c r="E1013" s="1">
        <v>36</v>
      </c>
      <c r="F1013" s="2">
        <v>2.83806</v>
      </c>
      <c r="G1013" s="1">
        <v>8</v>
      </c>
      <c r="H1013" s="2">
        <v>2.9297499999999999</v>
      </c>
      <c r="I1013" s="2">
        <f t="shared" si="64"/>
        <v>2.8188269451667689</v>
      </c>
      <c r="J1013" s="1">
        <v>21</v>
      </c>
      <c r="K1013" s="2">
        <v>2.79548</v>
      </c>
      <c r="L1013" s="2">
        <f t="shared" si="65"/>
        <v>7.3994207310627678</v>
      </c>
      <c r="M1013" s="1">
        <v>7</v>
      </c>
      <c r="N1013" s="2">
        <v>2.8610099999999998</v>
      </c>
      <c r="O1013" s="2">
        <f t="shared" si="66"/>
        <v>2.4664735770209227</v>
      </c>
      <c r="P1013" s="1" t="s">
        <v>3435</v>
      </c>
      <c r="Q1013" s="35">
        <v>-12364.733348</v>
      </c>
      <c r="R1013" s="47">
        <v>-12363.1446</v>
      </c>
      <c r="S1013" s="48">
        <v>0.99467499999999998</v>
      </c>
      <c r="T1013" s="47">
        <v>0.17333000000000001</v>
      </c>
      <c r="U1013" s="13">
        <v>7</v>
      </c>
      <c r="V1013" s="13">
        <v>6</v>
      </c>
      <c r="W1013" s="35">
        <f t="shared" si="67"/>
        <v>0.53846153846153844</v>
      </c>
      <c r="X1013" s="35">
        <v>-0.70193076923169428</v>
      </c>
      <c r="Y1013" s="35">
        <v>-5.3994674556284178E-2</v>
      </c>
      <c r="Z1013" s="35">
        <v>-0.86455615384511475</v>
      </c>
      <c r="AA1013" s="35">
        <v>-6.6504319526547284E-2</v>
      </c>
    </row>
    <row r="1014" spans="2:27" x14ac:dyDescent="0.25">
      <c r="B1014" t="s">
        <v>1141</v>
      </c>
      <c r="C1014" s="13">
        <v>7</v>
      </c>
      <c r="D1014" s="13">
        <v>6</v>
      </c>
      <c r="E1014" s="1">
        <v>35</v>
      </c>
      <c r="F1014" s="2">
        <v>2.8228599999999999</v>
      </c>
      <c r="G1014" s="1">
        <v>7</v>
      </c>
      <c r="H1014" s="2">
        <v>2.8386499999999999</v>
      </c>
      <c r="I1014" s="2">
        <f t="shared" si="64"/>
        <v>2.479754575147191</v>
      </c>
      <c r="J1014" s="1">
        <v>20</v>
      </c>
      <c r="K1014" s="2">
        <v>2.8086199999999999</v>
      </c>
      <c r="L1014" s="2">
        <f t="shared" si="65"/>
        <v>7.0850130718491178</v>
      </c>
      <c r="M1014" s="1">
        <v>8</v>
      </c>
      <c r="N1014" s="2">
        <v>2.84463</v>
      </c>
      <c r="O1014" s="2">
        <f t="shared" si="66"/>
        <v>2.8340052287396471</v>
      </c>
      <c r="P1014" s="1" t="s">
        <v>3435</v>
      </c>
      <c r="Q1014" s="35">
        <v>-12364.783896000001</v>
      </c>
      <c r="R1014" s="47">
        <v>-12363.135899999999</v>
      </c>
      <c r="S1014" s="48">
        <v>0.991753</v>
      </c>
      <c r="T1014" s="47">
        <v>0.164579999999999</v>
      </c>
      <c r="U1014" s="13">
        <v>7</v>
      </c>
      <c r="V1014" s="13">
        <v>6</v>
      </c>
      <c r="W1014" s="35">
        <f t="shared" si="67"/>
        <v>0.53846153846153844</v>
      </c>
      <c r="X1014" s="35">
        <v>-0.69323076923137705</v>
      </c>
      <c r="Y1014" s="35">
        <v>-5.3325443787029005E-2</v>
      </c>
      <c r="Z1014" s="35">
        <v>-0.91510415384618682</v>
      </c>
      <c r="AA1014" s="35">
        <v>-7.0392627218937451E-2</v>
      </c>
    </row>
    <row r="1015" spans="2:27" x14ac:dyDescent="0.25">
      <c r="B1015" t="s">
        <v>1142</v>
      </c>
      <c r="C1015" s="13">
        <v>7</v>
      </c>
      <c r="D1015" s="13">
        <v>6</v>
      </c>
      <c r="E1015" s="1">
        <v>34</v>
      </c>
      <c r="F1015" s="2">
        <v>2.81778</v>
      </c>
      <c r="G1015" s="1">
        <v>7</v>
      </c>
      <c r="H1015" s="2">
        <v>2.8498199999999998</v>
      </c>
      <c r="I1015" s="2">
        <f t="shared" si="64"/>
        <v>2.4842251701694242</v>
      </c>
      <c r="J1015" s="1">
        <v>20</v>
      </c>
      <c r="K1015" s="2">
        <v>2.80165</v>
      </c>
      <c r="L1015" s="2">
        <f t="shared" si="65"/>
        <v>7.0977862004840695</v>
      </c>
      <c r="M1015" s="1">
        <v>7</v>
      </c>
      <c r="N1015" s="2">
        <v>2.8318500000000002</v>
      </c>
      <c r="O1015" s="2">
        <f t="shared" si="66"/>
        <v>2.4842251701694242</v>
      </c>
      <c r="P1015" s="1" t="s">
        <v>3435</v>
      </c>
      <c r="Q1015" s="35">
        <v>-12364.816903000001</v>
      </c>
      <c r="R1015" s="47">
        <v>-12363.1643</v>
      </c>
      <c r="S1015" s="48">
        <v>0.99507900000000005</v>
      </c>
      <c r="T1015" s="47">
        <v>0.18013999999999999</v>
      </c>
      <c r="U1015" s="13">
        <v>7</v>
      </c>
      <c r="V1015" s="13">
        <v>6</v>
      </c>
      <c r="W1015" s="35">
        <f t="shared" si="67"/>
        <v>0.53846153846153844</v>
      </c>
      <c r="X1015" s="35">
        <v>-0.72163076923243352</v>
      </c>
      <c r="Y1015" s="35">
        <v>-5.5510059171725655E-2</v>
      </c>
      <c r="Z1015" s="35">
        <v>-0.94811115384618461</v>
      </c>
      <c r="AA1015" s="35">
        <v>-7.2931627218937284E-2</v>
      </c>
    </row>
    <row r="1016" spans="2:27" x14ac:dyDescent="0.25">
      <c r="B1016" t="s">
        <v>1143</v>
      </c>
      <c r="C1016" s="13">
        <v>7</v>
      </c>
      <c r="D1016" s="13">
        <v>6</v>
      </c>
      <c r="E1016" s="1">
        <v>36</v>
      </c>
      <c r="F1016" s="2">
        <v>2.8340800000000002</v>
      </c>
      <c r="G1016" s="1">
        <v>8</v>
      </c>
      <c r="H1016" s="2">
        <v>2.8724400000000001</v>
      </c>
      <c r="I1016" s="2">
        <f t="shared" si="64"/>
        <v>2.8227855247558291</v>
      </c>
      <c r="J1016" s="1">
        <v>19</v>
      </c>
      <c r="K1016" s="2">
        <v>2.8144900000000002</v>
      </c>
      <c r="L1016" s="2">
        <f t="shared" si="65"/>
        <v>6.7041156212950934</v>
      </c>
      <c r="M1016" s="1">
        <v>9</v>
      </c>
      <c r="N1016" s="2">
        <v>2.8413499999999998</v>
      </c>
      <c r="O1016" s="2">
        <f t="shared" si="66"/>
        <v>3.1756337153503074</v>
      </c>
      <c r="P1016" s="1" t="s">
        <v>3435</v>
      </c>
      <c r="Q1016" s="35">
        <v>-12365.020105</v>
      </c>
      <c r="R1016" s="47">
        <v>-12363.2042</v>
      </c>
      <c r="S1016" s="48">
        <v>0.99839199999999995</v>
      </c>
      <c r="T1016" s="47">
        <v>0.13866000000000001</v>
      </c>
      <c r="U1016" s="13">
        <v>7</v>
      </c>
      <c r="V1016" s="13">
        <v>6</v>
      </c>
      <c r="W1016" s="35">
        <f t="shared" si="67"/>
        <v>0.53846153846153844</v>
      </c>
      <c r="X1016" s="35">
        <v>-0.76153076923219487</v>
      </c>
      <c r="Y1016" s="35">
        <v>-5.857928994093807E-2</v>
      </c>
      <c r="Z1016" s="35">
        <v>-1.151313153844967</v>
      </c>
      <c r="AA1016" s="35">
        <v>-8.8562550295766693E-2</v>
      </c>
    </row>
    <row r="1017" spans="2:27" x14ac:dyDescent="0.25">
      <c r="B1017" t="s">
        <v>1144</v>
      </c>
      <c r="C1017" s="13">
        <v>7</v>
      </c>
      <c r="D1017" s="13">
        <v>6</v>
      </c>
      <c r="E1017" s="1">
        <v>35</v>
      </c>
      <c r="F1017" s="2">
        <v>2.8225600000000002</v>
      </c>
      <c r="G1017" s="1">
        <v>8</v>
      </c>
      <c r="H1017" s="2">
        <v>2.8271299999999999</v>
      </c>
      <c r="I1017" s="2">
        <f t="shared" si="64"/>
        <v>2.8343064452128561</v>
      </c>
      <c r="J1017" s="1">
        <v>18</v>
      </c>
      <c r="K1017" s="2">
        <v>2.8173699999999999</v>
      </c>
      <c r="L1017" s="2">
        <f t="shared" si="65"/>
        <v>6.3771895017289264</v>
      </c>
      <c r="M1017" s="1">
        <v>9</v>
      </c>
      <c r="N1017" s="2">
        <v>2.8289</v>
      </c>
      <c r="O1017" s="2">
        <f t="shared" si="66"/>
        <v>3.1885947508644632</v>
      </c>
      <c r="P1017" s="1" t="s">
        <v>3435</v>
      </c>
      <c r="Q1017" s="35">
        <v>-12364.757906999999</v>
      </c>
      <c r="R1017" s="47">
        <v>-12363.0651</v>
      </c>
      <c r="S1017" s="48">
        <v>0.99553100000000005</v>
      </c>
      <c r="T1017" s="47">
        <v>0.18310000000000001</v>
      </c>
      <c r="U1017" s="13">
        <v>7</v>
      </c>
      <c r="V1017" s="13">
        <v>6</v>
      </c>
      <c r="W1017" s="35">
        <f t="shared" si="67"/>
        <v>0.53846153846153844</v>
      </c>
      <c r="X1017" s="35">
        <v>-0.62243076923186891</v>
      </c>
      <c r="Y1017" s="35">
        <v>-4.7879289940912992E-2</v>
      </c>
      <c r="Z1017" s="35">
        <v>-0.88911515384461381</v>
      </c>
      <c r="AA1017" s="35">
        <v>-6.8393473372662605E-2</v>
      </c>
    </row>
    <row r="1018" spans="2:27" x14ac:dyDescent="0.25">
      <c r="B1018" t="s">
        <v>1145</v>
      </c>
      <c r="C1018" s="13">
        <v>7</v>
      </c>
      <c r="D1018" s="13">
        <v>6</v>
      </c>
      <c r="E1018" s="1">
        <v>36</v>
      </c>
      <c r="F1018" s="2">
        <v>2.83569</v>
      </c>
      <c r="G1018" s="1">
        <v>8</v>
      </c>
      <c r="H1018" s="2">
        <v>2.9224100000000002</v>
      </c>
      <c r="I1018" s="2">
        <f t="shared" si="64"/>
        <v>2.8211828514400374</v>
      </c>
      <c r="J1018" s="1">
        <v>21</v>
      </c>
      <c r="K1018" s="2">
        <v>2.7911000000000001</v>
      </c>
      <c r="L1018" s="2">
        <f t="shared" si="65"/>
        <v>7.4056049850300987</v>
      </c>
      <c r="M1018" s="1">
        <v>7</v>
      </c>
      <c r="N1018" s="2">
        <v>2.87032</v>
      </c>
      <c r="O1018" s="2">
        <f t="shared" si="66"/>
        <v>2.4685349950100326</v>
      </c>
      <c r="P1018" s="1" t="s">
        <v>3435</v>
      </c>
      <c r="Q1018" s="35">
        <v>-12364.966089</v>
      </c>
      <c r="R1018" s="47">
        <v>-12363.284900000001</v>
      </c>
      <c r="S1018" s="48">
        <v>0.99671600000000005</v>
      </c>
      <c r="T1018" s="47">
        <v>0.19231000000000001</v>
      </c>
      <c r="U1018" s="13">
        <v>7</v>
      </c>
      <c r="V1018" s="13">
        <v>6</v>
      </c>
      <c r="W1018" s="35">
        <f t="shared" si="67"/>
        <v>0.53846153846153844</v>
      </c>
      <c r="X1018" s="35">
        <v>-0.84223076923262852</v>
      </c>
      <c r="Y1018" s="35">
        <v>-6.4786982248663735E-2</v>
      </c>
      <c r="Z1018" s="35">
        <v>-1.0972971538449201</v>
      </c>
      <c r="AA1018" s="35">
        <v>-8.4407473372686156E-2</v>
      </c>
    </row>
    <row r="1019" spans="2:27" x14ac:dyDescent="0.25">
      <c r="B1019" t="s">
        <v>1146</v>
      </c>
      <c r="C1019" s="13">
        <v>7</v>
      </c>
      <c r="D1019" s="13">
        <v>6</v>
      </c>
      <c r="E1019" s="1">
        <v>35</v>
      </c>
      <c r="F1019" s="2">
        <v>2.82389</v>
      </c>
      <c r="G1019" s="1">
        <v>7</v>
      </c>
      <c r="H1019" s="2">
        <v>2.8362599999999998</v>
      </c>
      <c r="I1019" s="2">
        <f t="shared" si="64"/>
        <v>2.4788500968522147</v>
      </c>
      <c r="J1019" s="1">
        <v>19</v>
      </c>
      <c r="K1019" s="2">
        <v>2.8157800000000002</v>
      </c>
      <c r="L1019" s="2">
        <f t="shared" si="65"/>
        <v>6.7283074057417247</v>
      </c>
      <c r="M1019" s="1">
        <v>9</v>
      </c>
      <c r="N1019" s="2">
        <v>2.83142</v>
      </c>
      <c r="O1019" s="2">
        <f t="shared" si="66"/>
        <v>3.1870929816671327</v>
      </c>
      <c r="P1019" s="1" t="s">
        <v>3435</v>
      </c>
      <c r="Q1019" s="35">
        <v>-12365.171037</v>
      </c>
      <c r="R1019" s="47">
        <v>-12363.2243</v>
      </c>
      <c r="S1019" s="48">
        <v>0.99659399999999998</v>
      </c>
      <c r="T1019" s="47">
        <v>0.191219999999999</v>
      </c>
      <c r="U1019" s="13">
        <v>7</v>
      </c>
      <c r="V1019" s="13">
        <v>6</v>
      </c>
      <c r="W1019" s="35">
        <f t="shared" si="67"/>
        <v>0.53846153846153844</v>
      </c>
      <c r="X1019" s="35">
        <v>-0.78163076923192421</v>
      </c>
      <c r="Y1019" s="35">
        <v>-6.0125443787071089E-2</v>
      </c>
      <c r="Z1019" s="35">
        <v>-1.3022451538454334</v>
      </c>
      <c r="AA1019" s="35">
        <v>-0.10017270414195642</v>
      </c>
    </row>
    <row r="1020" spans="2:27" x14ac:dyDescent="0.25">
      <c r="B1020" t="s">
        <v>1147</v>
      </c>
      <c r="C1020" s="13">
        <v>7</v>
      </c>
      <c r="D1020" s="13">
        <v>6</v>
      </c>
      <c r="E1020" s="1">
        <v>36</v>
      </c>
      <c r="F1020" s="2">
        <v>2.8356400000000002</v>
      </c>
      <c r="G1020" s="1">
        <v>7</v>
      </c>
      <c r="H1020" s="2">
        <v>2.8738999999999999</v>
      </c>
      <c r="I1020" s="2">
        <f t="shared" si="64"/>
        <v>2.4685785219562426</v>
      </c>
      <c r="J1020" s="1">
        <v>21</v>
      </c>
      <c r="K1020" s="2">
        <v>2.8180200000000002</v>
      </c>
      <c r="L1020" s="2">
        <f t="shared" si="65"/>
        <v>7.4057355658687278</v>
      </c>
      <c r="M1020" s="1">
        <v>8</v>
      </c>
      <c r="N1020" s="2">
        <v>2.8484099999999999</v>
      </c>
      <c r="O1020" s="2">
        <f t="shared" si="66"/>
        <v>2.82123259652142</v>
      </c>
      <c r="P1020" s="1" t="s">
        <v>3435</v>
      </c>
      <c r="Q1020" s="35">
        <v>-12365.285400000001</v>
      </c>
      <c r="R1020" s="47">
        <v>-12363.3495</v>
      </c>
      <c r="S1020" s="48">
        <v>0.99634299999999998</v>
      </c>
      <c r="T1020" s="47">
        <v>0.18906000000000001</v>
      </c>
      <c r="U1020" s="13">
        <v>7</v>
      </c>
      <c r="V1020" s="13">
        <v>6</v>
      </c>
      <c r="W1020" s="35">
        <f t="shared" si="67"/>
        <v>0.53846153846153844</v>
      </c>
      <c r="X1020" s="35">
        <v>-0.90683076923232875</v>
      </c>
      <c r="Y1020" s="35">
        <v>-6.9756213017871438E-2</v>
      </c>
      <c r="Z1020" s="35">
        <v>-1.4166081538460276</v>
      </c>
      <c r="AA1020" s="35">
        <v>-0.10896985798815596</v>
      </c>
    </row>
    <row r="1021" spans="2:27" x14ac:dyDescent="0.25">
      <c r="B1021" t="s">
        <v>1148</v>
      </c>
      <c r="C1021" s="13">
        <v>7</v>
      </c>
      <c r="D1021" s="13">
        <v>6</v>
      </c>
      <c r="E1021" s="1">
        <v>35</v>
      </c>
      <c r="F1021" s="2">
        <v>2.8271299999999999</v>
      </c>
      <c r="G1021" s="1">
        <v>8</v>
      </c>
      <c r="H1021" s="2">
        <v>2.9106999999999998</v>
      </c>
      <c r="I1021" s="2">
        <f t="shared" si="64"/>
        <v>2.8297248446304204</v>
      </c>
      <c r="J1021" s="1">
        <v>20</v>
      </c>
      <c r="K1021" s="2">
        <v>2.79386</v>
      </c>
      <c r="L1021" s="2">
        <f t="shared" si="65"/>
        <v>7.0743121115760506</v>
      </c>
      <c r="M1021" s="1">
        <v>7</v>
      </c>
      <c r="N1021" s="2">
        <v>2.8266900000000001</v>
      </c>
      <c r="O1021" s="2">
        <f t="shared" si="66"/>
        <v>2.476009239051618</v>
      </c>
      <c r="P1021" s="1" t="s">
        <v>3435</v>
      </c>
      <c r="Q1021" s="35">
        <v>-12364.949993</v>
      </c>
      <c r="R1021" s="47">
        <v>-12363.27</v>
      </c>
      <c r="S1021" s="48">
        <v>0.99670300000000001</v>
      </c>
      <c r="T1021" s="47">
        <v>0.19217999999999999</v>
      </c>
      <c r="U1021" s="13">
        <v>7</v>
      </c>
      <c r="V1021" s="13">
        <v>6</v>
      </c>
      <c r="W1021" s="35">
        <f t="shared" si="67"/>
        <v>0.53846153846153844</v>
      </c>
      <c r="X1021" s="35">
        <v>-0.82733076923250337</v>
      </c>
      <c r="Y1021" s="35">
        <v>-6.3640828402500266E-2</v>
      </c>
      <c r="Z1021" s="35">
        <v>-1.0812011538455408</v>
      </c>
      <c r="AA1021" s="35">
        <v>-8.3169319526580063E-2</v>
      </c>
    </row>
    <row r="1022" spans="2:27" x14ac:dyDescent="0.25">
      <c r="B1022" t="s">
        <v>1149</v>
      </c>
      <c r="C1022" s="13">
        <v>7</v>
      </c>
      <c r="D1022" s="13">
        <v>6</v>
      </c>
      <c r="E1022" s="1">
        <v>35</v>
      </c>
      <c r="F1022" s="2">
        <v>2.8218200000000002</v>
      </c>
      <c r="G1022" s="1">
        <v>6</v>
      </c>
      <c r="H1022" s="2">
        <v>2.8491499999999998</v>
      </c>
      <c r="I1022" s="2">
        <f t="shared" si="64"/>
        <v>2.126287289763344</v>
      </c>
      <c r="J1022" s="1">
        <v>22</v>
      </c>
      <c r="K1022" s="2">
        <v>2.8104499999999999</v>
      </c>
      <c r="L1022" s="2">
        <f t="shared" si="65"/>
        <v>7.7963867291322613</v>
      </c>
      <c r="M1022" s="1">
        <v>7</v>
      </c>
      <c r="N1022" s="2">
        <v>2.8341400000000001</v>
      </c>
      <c r="O1022" s="2">
        <f t="shared" si="66"/>
        <v>2.4806685047239014</v>
      </c>
      <c r="P1022" s="1" t="s">
        <v>3435</v>
      </c>
      <c r="Q1022" s="35">
        <v>-12364.932993</v>
      </c>
      <c r="R1022" s="47">
        <v>-12363.3017</v>
      </c>
      <c r="S1022" s="48">
        <v>0.99697800000000003</v>
      </c>
      <c r="T1022" s="47">
        <v>0.19492999999999999</v>
      </c>
      <c r="U1022" s="13">
        <v>7</v>
      </c>
      <c r="V1022" s="13">
        <v>6</v>
      </c>
      <c r="W1022" s="35">
        <f t="shared" si="67"/>
        <v>0.53846153846153844</v>
      </c>
      <c r="X1022" s="35">
        <v>-0.85903076923204935</v>
      </c>
      <c r="Y1022" s="35">
        <v>-6.6079289940926877E-2</v>
      </c>
      <c r="Z1022" s="35">
        <v>-1.0642011538457155</v>
      </c>
      <c r="AA1022" s="35">
        <v>-8.1861627218901195E-2</v>
      </c>
    </row>
    <row r="1023" spans="2:27" x14ac:dyDescent="0.25">
      <c r="B1023" t="s">
        <v>1150</v>
      </c>
      <c r="C1023" s="13">
        <v>7</v>
      </c>
      <c r="D1023" s="13">
        <v>6</v>
      </c>
      <c r="E1023" s="1">
        <v>35</v>
      </c>
      <c r="F1023" s="2">
        <v>2.8270599999999999</v>
      </c>
      <c r="G1023" s="1">
        <v>7</v>
      </c>
      <c r="H1023" s="2">
        <v>2.91276</v>
      </c>
      <c r="I1023" s="2">
        <f t="shared" si="64"/>
        <v>2.4760705467871218</v>
      </c>
      <c r="J1023" s="1">
        <v>21</v>
      </c>
      <c r="K1023" s="2">
        <v>2.79915</v>
      </c>
      <c r="L1023" s="2">
        <f t="shared" si="65"/>
        <v>7.4282116403613649</v>
      </c>
      <c r="M1023" s="1">
        <v>7</v>
      </c>
      <c r="N1023" s="2">
        <v>2.82511</v>
      </c>
      <c r="O1023" s="2">
        <f t="shared" si="66"/>
        <v>2.4760705467871218</v>
      </c>
      <c r="P1023" s="1" t="s">
        <v>3435</v>
      </c>
      <c r="Q1023" s="35">
        <v>-12365.047286000001</v>
      </c>
      <c r="R1023" s="47">
        <v>-12363.3541</v>
      </c>
      <c r="S1023" s="48">
        <v>0.99424100000000004</v>
      </c>
      <c r="T1023" s="47">
        <v>0.17548999999999901</v>
      </c>
      <c r="U1023" s="13">
        <v>7</v>
      </c>
      <c r="V1023" s="13">
        <v>6</v>
      </c>
      <c r="W1023" s="35">
        <f t="shared" si="67"/>
        <v>0.53846153846153844</v>
      </c>
      <c r="X1023" s="35">
        <v>-0.9114307692325383</v>
      </c>
      <c r="Y1023" s="35">
        <v>-7.0110059171733713E-2</v>
      </c>
      <c r="Z1023" s="35">
        <v>-1.178494153846259</v>
      </c>
      <c r="AA1023" s="35">
        <v>-9.0653396449712237E-2</v>
      </c>
    </row>
    <row r="1024" spans="2:27" x14ac:dyDescent="0.25">
      <c r="B1024" t="s">
        <v>1151</v>
      </c>
      <c r="C1024" s="13">
        <v>7</v>
      </c>
      <c r="D1024" s="13">
        <v>6</v>
      </c>
      <c r="E1024" s="1">
        <v>35</v>
      </c>
      <c r="F1024" s="2">
        <v>2.8235000000000001</v>
      </c>
      <c r="G1024" s="1">
        <v>6</v>
      </c>
      <c r="H1024" s="2">
        <v>2.8520400000000001</v>
      </c>
      <c r="I1024" s="2">
        <f t="shared" si="64"/>
        <v>2.1250221356472463</v>
      </c>
      <c r="J1024" s="1">
        <v>21</v>
      </c>
      <c r="K1024" s="2">
        <v>2.8060700000000001</v>
      </c>
      <c r="L1024" s="2">
        <f t="shared" si="65"/>
        <v>7.4375774747653622</v>
      </c>
      <c r="M1024" s="1">
        <v>8</v>
      </c>
      <c r="N1024" s="2">
        <v>2.8478500000000002</v>
      </c>
      <c r="O1024" s="2">
        <f t="shared" si="66"/>
        <v>2.8333628475296617</v>
      </c>
      <c r="P1024" s="1" t="s">
        <v>3435</v>
      </c>
      <c r="Q1024" s="35">
        <v>-12365.399181999999</v>
      </c>
      <c r="R1024" s="47">
        <v>-12363.4537</v>
      </c>
      <c r="S1024" s="48">
        <v>0.99279399999999995</v>
      </c>
      <c r="T1024" s="47">
        <v>0.16864999999999999</v>
      </c>
      <c r="U1024" s="13">
        <v>7</v>
      </c>
      <c r="V1024" s="13">
        <v>6</v>
      </c>
      <c r="W1024" s="35">
        <f t="shared" si="67"/>
        <v>0.53846153846153844</v>
      </c>
      <c r="X1024" s="35">
        <v>-1.011030769232093</v>
      </c>
      <c r="Y1024" s="35">
        <v>-7.7771597633237918E-2</v>
      </c>
      <c r="Z1024" s="35">
        <v>-1.5303901538445643</v>
      </c>
      <c r="AA1024" s="35">
        <v>-0.11772231952650494</v>
      </c>
    </row>
    <row r="1025" spans="2:27" x14ac:dyDescent="0.25">
      <c r="B1025" t="s">
        <v>1152</v>
      </c>
      <c r="C1025" s="13">
        <v>7</v>
      </c>
      <c r="D1025" s="13">
        <v>6</v>
      </c>
      <c r="E1025" s="1">
        <v>36</v>
      </c>
      <c r="F1025" s="2">
        <v>2.8316699999999999</v>
      </c>
      <c r="G1025" s="1">
        <v>7</v>
      </c>
      <c r="H1025" s="2">
        <v>2.8661099999999999</v>
      </c>
      <c r="I1025" s="2">
        <f t="shared" si="64"/>
        <v>2.4720394678758471</v>
      </c>
      <c r="J1025" s="1">
        <v>21</v>
      </c>
      <c r="K1025" s="2">
        <v>2.8134100000000002</v>
      </c>
      <c r="L1025" s="2">
        <f t="shared" si="65"/>
        <v>7.4161184036275412</v>
      </c>
      <c r="M1025" s="1">
        <v>8</v>
      </c>
      <c r="N1025" s="2">
        <v>2.84945</v>
      </c>
      <c r="O1025" s="2">
        <f t="shared" si="66"/>
        <v>2.8251879632866825</v>
      </c>
      <c r="P1025" s="1" t="s">
        <v>3435</v>
      </c>
      <c r="Q1025" s="35">
        <v>-12365.080246</v>
      </c>
      <c r="R1025" s="47">
        <v>-12363.486000000001</v>
      </c>
      <c r="S1025" s="48">
        <v>0.99596099999999999</v>
      </c>
      <c r="T1025" s="47">
        <v>0.18609000000000001</v>
      </c>
      <c r="U1025" s="13">
        <v>7</v>
      </c>
      <c r="V1025" s="13">
        <v>6</v>
      </c>
      <c r="W1025" s="35">
        <f t="shared" si="67"/>
        <v>0.53846153846153844</v>
      </c>
      <c r="X1025" s="35">
        <v>-1.0433307692328526</v>
      </c>
      <c r="Y1025" s="35">
        <v>-8.0256213017911734E-2</v>
      </c>
      <c r="Z1025" s="35">
        <v>-1.2114541538448975</v>
      </c>
      <c r="AA1025" s="35">
        <v>-9.3188781064992121E-2</v>
      </c>
    </row>
    <row r="1026" spans="2:27" x14ac:dyDescent="0.25">
      <c r="B1026" t="s">
        <v>1153</v>
      </c>
      <c r="C1026" s="13">
        <v>7</v>
      </c>
      <c r="D1026" s="13">
        <v>6</v>
      </c>
      <c r="E1026" s="1">
        <v>36</v>
      </c>
      <c r="F1026" s="2">
        <v>2.8354900000000001</v>
      </c>
      <c r="G1026" s="1">
        <v>10</v>
      </c>
      <c r="H1026" s="2">
        <v>2.8970500000000001</v>
      </c>
      <c r="I1026" s="2">
        <f t="shared" si="64"/>
        <v>3.5267273028647605</v>
      </c>
      <c r="J1026" s="1">
        <v>18</v>
      </c>
      <c r="K1026" s="2">
        <v>2.80593</v>
      </c>
      <c r="L1026" s="2">
        <f t="shared" si="65"/>
        <v>6.3481091451565685</v>
      </c>
      <c r="M1026" s="1">
        <v>8</v>
      </c>
      <c r="N1026" s="2">
        <v>2.82504</v>
      </c>
      <c r="O1026" s="2">
        <f t="shared" si="66"/>
        <v>2.8213818422918084</v>
      </c>
      <c r="P1026" s="1" t="s">
        <v>3435</v>
      </c>
      <c r="Q1026" s="35">
        <v>-12364.332001000001</v>
      </c>
      <c r="R1026" s="47">
        <v>-12362.901</v>
      </c>
      <c r="S1026" s="48">
        <v>0.99469799999999997</v>
      </c>
      <c r="T1026" s="47">
        <v>0.17699999999999999</v>
      </c>
      <c r="U1026" s="13">
        <v>7</v>
      </c>
      <c r="V1026" s="13">
        <v>6</v>
      </c>
      <c r="W1026" s="35">
        <f t="shared" si="67"/>
        <v>0.53846153846153844</v>
      </c>
      <c r="X1026" s="35">
        <v>-0.45833076923190674</v>
      </c>
      <c r="Y1026" s="35">
        <v>-3.5256213017838982E-2</v>
      </c>
      <c r="Z1026" s="35">
        <v>-0.46320915384603722</v>
      </c>
      <c r="AA1026" s="35">
        <v>-3.5631473372772095E-2</v>
      </c>
    </row>
    <row r="1027" spans="2:27" x14ac:dyDescent="0.25">
      <c r="B1027" t="s">
        <v>1154</v>
      </c>
      <c r="C1027" s="13">
        <v>7</v>
      </c>
      <c r="D1027" s="13">
        <v>6</v>
      </c>
      <c r="E1027" s="1">
        <v>36</v>
      </c>
      <c r="F1027" s="2">
        <v>2.83318</v>
      </c>
      <c r="G1027" s="1">
        <v>8</v>
      </c>
      <c r="H1027" s="2">
        <v>2.88191</v>
      </c>
      <c r="I1027" s="2">
        <f t="shared" si="64"/>
        <v>2.8236822228026459</v>
      </c>
      <c r="J1027" s="1">
        <v>20</v>
      </c>
      <c r="K1027" s="2">
        <v>2.8130000000000002</v>
      </c>
      <c r="L1027" s="2">
        <f t="shared" si="65"/>
        <v>7.0592055570066146</v>
      </c>
      <c r="M1027" s="1">
        <v>8</v>
      </c>
      <c r="N1027" s="2">
        <v>2.83487</v>
      </c>
      <c r="O1027" s="2">
        <f t="shared" si="66"/>
        <v>2.8236822228026459</v>
      </c>
      <c r="P1027" s="1" t="s">
        <v>3435</v>
      </c>
      <c r="Q1027" s="35">
        <v>-12365.050461999999</v>
      </c>
      <c r="R1027" s="47">
        <v>-12363.1409</v>
      </c>
      <c r="S1027" s="48">
        <v>0.99593500000000001</v>
      </c>
      <c r="T1027" s="47">
        <v>0.18589999999999901</v>
      </c>
      <c r="U1027" s="13">
        <v>7</v>
      </c>
      <c r="V1027" s="13">
        <v>6</v>
      </c>
      <c r="W1027" s="35">
        <f t="shared" si="67"/>
        <v>0.53846153846153844</v>
      </c>
      <c r="X1027" s="35">
        <v>-0.69823076923239569</v>
      </c>
      <c r="Y1027" s="35">
        <v>-5.3710059171722745E-2</v>
      </c>
      <c r="Z1027" s="35">
        <v>-1.1816701538446068</v>
      </c>
      <c r="AA1027" s="35">
        <v>-9.0897704141892827E-2</v>
      </c>
    </row>
    <row r="1028" spans="2:27" x14ac:dyDescent="0.25">
      <c r="B1028" t="s">
        <v>1155</v>
      </c>
      <c r="C1028" s="13">
        <v>7</v>
      </c>
      <c r="D1028" s="13">
        <v>6</v>
      </c>
      <c r="E1028" s="1">
        <v>32</v>
      </c>
      <c r="F1028" s="2">
        <v>2.7966500000000001</v>
      </c>
      <c r="G1028" s="1">
        <v>6</v>
      </c>
      <c r="H1028" s="2">
        <v>2.8269899999999999</v>
      </c>
      <c r="I1028" s="2">
        <f t="shared" si="64"/>
        <v>2.1454239894159084</v>
      </c>
      <c r="J1028" s="1">
        <v>18</v>
      </c>
      <c r="K1028" s="2">
        <v>2.7953100000000002</v>
      </c>
      <c r="L1028" s="2">
        <f t="shared" si="65"/>
        <v>6.4362719682477252</v>
      </c>
      <c r="M1028" s="1">
        <v>8</v>
      </c>
      <c r="N1028" s="2">
        <v>2.7768999999999999</v>
      </c>
      <c r="O1028" s="2">
        <f t="shared" si="66"/>
        <v>2.860565319221211</v>
      </c>
      <c r="P1028" s="1" t="s">
        <v>3435</v>
      </c>
      <c r="Q1028" s="35">
        <v>-12365.005201</v>
      </c>
      <c r="R1028" s="47">
        <v>-12363.775600000001</v>
      </c>
      <c r="S1028" s="48">
        <v>0.99707000000000001</v>
      </c>
      <c r="T1028" s="47">
        <v>0.19570000000000001</v>
      </c>
      <c r="U1028" s="13">
        <v>7</v>
      </c>
      <c r="V1028" s="13">
        <v>6</v>
      </c>
      <c r="W1028" s="35">
        <f t="shared" si="67"/>
        <v>0.53846153846153844</v>
      </c>
      <c r="X1028" s="35">
        <v>-1.3329307692329166</v>
      </c>
      <c r="Y1028" s="35">
        <v>-0.10253313609483974</v>
      </c>
      <c r="Z1028" s="35">
        <v>-1.1364091538453067</v>
      </c>
      <c r="AA1028" s="35">
        <v>-8.7416088757331284E-2</v>
      </c>
    </row>
    <row r="1029" spans="2:27" x14ac:dyDescent="0.25">
      <c r="B1029" t="s">
        <v>1156</v>
      </c>
      <c r="C1029" s="13">
        <v>7</v>
      </c>
      <c r="D1029" s="13">
        <v>6</v>
      </c>
      <c r="E1029" s="1">
        <v>35</v>
      </c>
      <c r="F1029" s="2">
        <v>2.8373699999999999</v>
      </c>
      <c r="G1029" s="1">
        <v>9</v>
      </c>
      <c r="H1029" s="2">
        <v>2.9352999999999998</v>
      </c>
      <c r="I1029" s="2">
        <f t="shared" si="64"/>
        <v>3.1719514902885417</v>
      </c>
      <c r="J1029" s="1">
        <v>21</v>
      </c>
      <c r="K1029" s="2">
        <v>2.8154599999999999</v>
      </c>
      <c r="L1029" s="2">
        <f t="shared" si="65"/>
        <v>7.4012201440065981</v>
      </c>
      <c r="M1029" s="1">
        <v>5</v>
      </c>
      <c r="N1029" s="2">
        <v>2.7531400000000001</v>
      </c>
      <c r="O1029" s="2">
        <f t="shared" si="66"/>
        <v>1.7621952723825234</v>
      </c>
      <c r="P1029" s="1" t="s">
        <v>3435</v>
      </c>
      <c r="Q1029" s="35">
        <v>-12364.926018</v>
      </c>
      <c r="R1029" s="47">
        <v>-12363.6024</v>
      </c>
      <c r="S1029" s="48">
        <v>0.99447600000000003</v>
      </c>
      <c r="T1029" s="47">
        <v>0.176679999999999</v>
      </c>
      <c r="U1029" s="13">
        <v>7</v>
      </c>
      <c r="V1029" s="13">
        <v>6</v>
      </c>
      <c r="W1029" s="35">
        <f t="shared" si="67"/>
        <v>0.53846153846153844</v>
      </c>
      <c r="X1029" s="35">
        <v>-1.1597307692318282</v>
      </c>
      <c r="Y1029" s="35">
        <v>-8.9210059171679096E-2</v>
      </c>
      <c r="Z1029" s="35">
        <v>-1.0572261538454768</v>
      </c>
      <c r="AA1029" s="35">
        <v>-8.1325088757344371E-2</v>
      </c>
    </row>
    <row r="1030" spans="2:27" x14ac:dyDescent="0.25">
      <c r="B1030" t="s">
        <v>1157</v>
      </c>
      <c r="C1030" s="13">
        <v>7</v>
      </c>
      <c r="D1030" s="13">
        <v>6</v>
      </c>
      <c r="E1030" s="1">
        <v>35</v>
      </c>
      <c r="F1030" s="2">
        <v>2.8289800000000001</v>
      </c>
      <c r="G1030" s="1">
        <v>6</v>
      </c>
      <c r="H1030" s="2">
        <v>2.8380200000000002</v>
      </c>
      <c r="I1030" s="2">
        <f t="shared" si="64"/>
        <v>2.1209057681567209</v>
      </c>
      <c r="J1030" s="1">
        <v>21</v>
      </c>
      <c r="K1030" s="2">
        <v>2.8182900000000002</v>
      </c>
      <c r="L1030" s="2">
        <f t="shared" si="65"/>
        <v>7.4231701885485224</v>
      </c>
      <c r="M1030" s="1">
        <v>8</v>
      </c>
      <c r="N1030" s="2">
        <v>2.85026</v>
      </c>
      <c r="O1030" s="2">
        <f t="shared" si="66"/>
        <v>2.8278743575422944</v>
      </c>
      <c r="P1030" s="1" t="s">
        <v>3435</v>
      </c>
      <c r="Q1030" s="35">
        <v>-12365.134037</v>
      </c>
      <c r="R1030" s="47">
        <v>-12363.669599999999</v>
      </c>
      <c r="S1030" s="48">
        <v>0.99681299999999995</v>
      </c>
      <c r="T1030" s="47">
        <v>0.19320999999999999</v>
      </c>
      <c r="U1030" s="13">
        <v>7</v>
      </c>
      <c r="V1030" s="13">
        <v>6</v>
      </c>
      <c r="W1030" s="35">
        <f t="shared" si="67"/>
        <v>0.53846153846153844</v>
      </c>
      <c r="X1030" s="35">
        <v>-1.2269307692313305</v>
      </c>
      <c r="Y1030" s="35">
        <v>-9.437928994087158E-2</v>
      </c>
      <c r="Z1030" s="35">
        <v>-1.2652451538451714</v>
      </c>
      <c r="AA1030" s="35">
        <v>-9.7326550295782424E-2</v>
      </c>
    </row>
    <row r="1031" spans="2:27" x14ac:dyDescent="0.25">
      <c r="B1031" t="s">
        <v>1158</v>
      </c>
      <c r="C1031" s="13">
        <v>7</v>
      </c>
      <c r="D1031" s="13">
        <v>6</v>
      </c>
      <c r="E1031" s="1">
        <v>35</v>
      </c>
      <c r="F1031" s="2">
        <v>2.8315899999999998</v>
      </c>
      <c r="G1031" s="1">
        <v>7</v>
      </c>
      <c r="H1031" s="2">
        <v>2.84206</v>
      </c>
      <c r="I1031" s="2">
        <f t="shared" si="64"/>
        <v>2.4721093096105018</v>
      </c>
      <c r="J1031" s="1">
        <v>21</v>
      </c>
      <c r="K1031" s="2">
        <v>2.83941</v>
      </c>
      <c r="L1031" s="2">
        <f t="shared" si="65"/>
        <v>7.4163279288315049</v>
      </c>
      <c r="M1031" s="1">
        <v>7</v>
      </c>
      <c r="N1031" s="2">
        <v>2.7976399999999999</v>
      </c>
      <c r="O1031" s="2">
        <f t="shared" si="66"/>
        <v>2.4721093096105018</v>
      </c>
      <c r="P1031" s="1" t="s">
        <v>3435</v>
      </c>
      <c r="Q1031" s="35">
        <v>-12365.005809</v>
      </c>
      <c r="R1031" s="47">
        <v>-12363.685299999999</v>
      </c>
      <c r="S1031" s="48">
        <v>0.99571200000000004</v>
      </c>
      <c r="T1031" s="47">
        <v>0.18426999999999899</v>
      </c>
      <c r="U1031" s="13">
        <v>7</v>
      </c>
      <c r="V1031" s="13">
        <v>6</v>
      </c>
      <c r="W1031" s="35">
        <f t="shared" si="67"/>
        <v>0.53846153846153844</v>
      </c>
      <c r="X1031" s="35">
        <v>-1.2426307692312548</v>
      </c>
      <c r="Y1031" s="35">
        <v>-9.5586982248558064E-2</v>
      </c>
      <c r="Z1031" s="35">
        <v>-1.1370171538455907</v>
      </c>
      <c r="AA1031" s="35">
        <v>-8.7462857988122353E-2</v>
      </c>
    </row>
    <row r="1032" spans="2:27" x14ac:dyDescent="0.25">
      <c r="B1032" t="s">
        <v>1159</v>
      </c>
      <c r="C1032" s="13">
        <v>7</v>
      </c>
      <c r="D1032" s="13">
        <v>6</v>
      </c>
      <c r="E1032" s="1">
        <v>34</v>
      </c>
      <c r="F1032" s="2">
        <v>2.8186399999999998</v>
      </c>
      <c r="G1032" s="1">
        <v>6</v>
      </c>
      <c r="H1032" s="2">
        <v>2.78233</v>
      </c>
      <c r="I1032" s="2">
        <f t="shared" si="64"/>
        <v>2.1286861748928563</v>
      </c>
      <c r="J1032" s="1">
        <v>20</v>
      </c>
      <c r="K1032" s="2">
        <v>2.8237800000000002</v>
      </c>
      <c r="L1032" s="2">
        <f t="shared" si="65"/>
        <v>7.0956205829761876</v>
      </c>
      <c r="M1032" s="1">
        <v>8</v>
      </c>
      <c r="N1032" s="2">
        <v>2.8330099999999998</v>
      </c>
      <c r="O1032" s="2">
        <f t="shared" si="66"/>
        <v>2.838248233190475</v>
      </c>
      <c r="P1032" s="1" t="s">
        <v>3435</v>
      </c>
      <c r="Q1032" s="35">
        <v>-12365.192126</v>
      </c>
      <c r="R1032" s="47">
        <v>-12363.7608</v>
      </c>
      <c r="S1032" s="48">
        <v>0.99602900000000005</v>
      </c>
      <c r="T1032" s="47">
        <v>0.18657000000000001</v>
      </c>
      <c r="U1032" s="13">
        <v>7</v>
      </c>
      <c r="V1032" s="13">
        <v>6</v>
      </c>
      <c r="W1032" s="35">
        <f t="shared" si="67"/>
        <v>0.53846153846153844</v>
      </c>
      <c r="X1032" s="35">
        <v>-1.3181307692320843</v>
      </c>
      <c r="Y1032" s="35">
        <v>-0.10139467455631418</v>
      </c>
      <c r="Z1032" s="35">
        <v>-1.3233341538452805</v>
      </c>
      <c r="AA1032" s="35">
        <v>-0.10179493491117543</v>
      </c>
    </row>
    <row r="1033" spans="2:27" x14ac:dyDescent="0.25">
      <c r="B1033" t="s">
        <v>1160</v>
      </c>
      <c r="C1033" s="13">
        <v>7</v>
      </c>
      <c r="D1033" s="13">
        <v>6</v>
      </c>
      <c r="E1033" s="1">
        <v>34</v>
      </c>
      <c r="F1033" s="2">
        <v>2.81745</v>
      </c>
      <c r="G1033" s="1">
        <v>6</v>
      </c>
      <c r="H1033" s="2">
        <v>2.7979099999999999</v>
      </c>
      <c r="I1033" s="2">
        <f t="shared" si="64"/>
        <v>2.1295852632699783</v>
      </c>
      <c r="J1033" s="1">
        <v>17</v>
      </c>
      <c r="K1033" s="2">
        <v>2.7945199999999999</v>
      </c>
      <c r="L1033" s="2">
        <f t="shared" si="65"/>
        <v>6.0338249125982717</v>
      </c>
      <c r="M1033" s="1">
        <v>11</v>
      </c>
      <c r="N1033" s="2">
        <v>2.8635700000000002</v>
      </c>
      <c r="O1033" s="2">
        <f t="shared" si="66"/>
        <v>3.9042396493282934</v>
      </c>
      <c r="P1033" s="1" t="s">
        <v>3435</v>
      </c>
      <c r="Q1033" s="35">
        <v>-12364.949162000001</v>
      </c>
      <c r="R1033" s="47">
        <v>-12363.660954999999</v>
      </c>
      <c r="S1033" s="48">
        <v>0.99698100000000001</v>
      </c>
      <c r="T1033" s="47">
        <v>0.19855999999999999</v>
      </c>
      <c r="U1033" s="13">
        <v>7</v>
      </c>
      <c r="V1033" s="13">
        <v>6</v>
      </c>
      <c r="W1033" s="35">
        <f t="shared" si="67"/>
        <v>0.53846153846153844</v>
      </c>
      <c r="X1033" s="35">
        <v>-1.2182857692314428</v>
      </c>
      <c r="Y1033" s="35">
        <v>-9.3714289940880213E-2</v>
      </c>
      <c r="Z1033" s="35">
        <v>-1.080370153846161</v>
      </c>
      <c r="AA1033" s="35">
        <v>-8.3105396449704688E-2</v>
      </c>
    </row>
    <row r="1034" spans="2:27" x14ac:dyDescent="0.25">
      <c r="B1034" t="s">
        <v>1161</v>
      </c>
      <c r="C1034" s="13">
        <v>7</v>
      </c>
      <c r="D1034" s="13">
        <v>6</v>
      </c>
      <c r="E1034" s="1">
        <v>34</v>
      </c>
      <c r="F1034" s="2">
        <v>2.8154599999999999</v>
      </c>
      <c r="G1034" s="1">
        <v>5</v>
      </c>
      <c r="H1034" s="2">
        <v>2.7784900000000001</v>
      </c>
      <c r="I1034" s="2">
        <f t="shared" si="64"/>
        <v>1.7759087324984195</v>
      </c>
      <c r="J1034" s="1">
        <v>19</v>
      </c>
      <c r="K1034" s="2">
        <v>2.8003999999999998</v>
      </c>
      <c r="L1034" s="2">
        <f t="shared" si="65"/>
        <v>6.7484531834939938</v>
      </c>
      <c r="M1034" s="1">
        <v>10</v>
      </c>
      <c r="N1034" s="2">
        <v>2.8625799999999999</v>
      </c>
      <c r="O1034" s="2">
        <f t="shared" si="66"/>
        <v>3.551817464996839</v>
      </c>
      <c r="P1034" s="1" t="s">
        <v>3435</v>
      </c>
      <c r="Q1034" s="35">
        <v>-12365.102202</v>
      </c>
      <c r="R1034" s="47">
        <v>-12363.800311999999</v>
      </c>
      <c r="S1034" s="48">
        <v>0.99401700000000004</v>
      </c>
      <c r="T1034" s="47">
        <v>0.17857999999999899</v>
      </c>
      <c r="U1034" s="13">
        <v>7</v>
      </c>
      <c r="V1034" s="13">
        <v>6</v>
      </c>
      <c r="W1034" s="35">
        <f t="shared" si="67"/>
        <v>0.53846153846153844</v>
      </c>
      <c r="X1034" s="35">
        <v>-1.357642769231461</v>
      </c>
      <c r="Y1034" s="35">
        <v>-0.10443405917165084</v>
      </c>
      <c r="Z1034" s="35">
        <v>-1.2334101538453979</v>
      </c>
      <c r="AA1034" s="35">
        <v>-9.4877704141953678E-2</v>
      </c>
    </row>
    <row r="1035" spans="2:27" x14ac:dyDescent="0.25">
      <c r="B1035" t="s">
        <v>1162</v>
      </c>
      <c r="C1035" s="13">
        <v>7</v>
      </c>
      <c r="D1035" s="13">
        <v>6</v>
      </c>
      <c r="E1035" s="1">
        <v>34</v>
      </c>
      <c r="F1035" s="2">
        <v>2.81515</v>
      </c>
      <c r="G1035" s="1">
        <v>8</v>
      </c>
      <c r="H1035" s="2">
        <v>2.8500700000000001</v>
      </c>
      <c r="I1035" s="2">
        <f t="shared" si="64"/>
        <v>2.8417668685505211</v>
      </c>
      <c r="J1035" s="1">
        <v>19</v>
      </c>
      <c r="K1035" s="2">
        <v>2.81074</v>
      </c>
      <c r="L1035" s="2">
        <f t="shared" si="65"/>
        <v>6.7491963128074879</v>
      </c>
      <c r="M1035" s="1">
        <v>7</v>
      </c>
      <c r="N1035" s="2">
        <v>2.7871999999999999</v>
      </c>
      <c r="O1035" s="2">
        <f t="shared" si="66"/>
        <v>2.4865460099817063</v>
      </c>
      <c r="P1035" s="1" t="s">
        <v>3435</v>
      </c>
      <c r="Q1035" s="35">
        <v>-12364.846801</v>
      </c>
      <c r="R1035" s="47">
        <v>-12363.492672</v>
      </c>
      <c r="S1035" s="48">
        <v>0.99601600000000001</v>
      </c>
      <c r="T1035" s="47">
        <v>0.183529999999999</v>
      </c>
      <c r="U1035" s="13">
        <v>7</v>
      </c>
      <c r="V1035" s="13">
        <v>6</v>
      </c>
      <c r="W1035" s="35">
        <f t="shared" si="67"/>
        <v>0.53846153846153844</v>
      </c>
      <c r="X1035" s="35">
        <v>-1.0500027692323783</v>
      </c>
      <c r="Y1035" s="35">
        <v>-8.0769443787106029E-2</v>
      </c>
      <c r="Z1035" s="35">
        <v>-0.97800915384505061</v>
      </c>
      <c r="AA1035" s="35">
        <v>-7.52314733726962E-2</v>
      </c>
    </row>
    <row r="1036" spans="2:27" x14ac:dyDescent="0.25">
      <c r="B1036" t="s">
        <v>1163</v>
      </c>
      <c r="C1036" s="13">
        <v>7</v>
      </c>
      <c r="D1036" s="13">
        <v>6</v>
      </c>
      <c r="E1036" s="1">
        <v>34</v>
      </c>
      <c r="F1036" s="2">
        <v>2.81385</v>
      </c>
      <c r="G1036" s="1">
        <v>8</v>
      </c>
      <c r="H1036" s="2">
        <v>2.80335</v>
      </c>
      <c r="I1036" s="2">
        <f t="shared" si="64"/>
        <v>2.8430797661566891</v>
      </c>
      <c r="J1036" s="1">
        <v>16</v>
      </c>
      <c r="K1036" s="2">
        <v>2.8097099999999999</v>
      </c>
      <c r="L1036" s="2">
        <f t="shared" si="65"/>
        <v>5.6861595323133782</v>
      </c>
      <c r="M1036" s="1">
        <v>10</v>
      </c>
      <c r="N1036" s="2">
        <v>2.8288799999999998</v>
      </c>
      <c r="O1036" s="2">
        <f t="shared" si="66"/>
        <v>3.5538497076958615</v>
      </c>
      <c r="P1036" s="1" t="s">
        <v>3435</v>
      </c>
      <c r="Q1036" s="35">
        <v>-12364.627958999999</v>
      </c>
      <c r="R1036" s="47">
        <v>-12363.2673</v>
      </c>
      <c r="S1036" s="48">
        <v>0.99593699999999996</v>
      </c>
      <c r="T1036" s="47">
        <v>0.18608999999999901</v>
      </c>
      <c r="U1036" s="13">
        <v>7</v>
      </c>
      <c r="V1036" s="13">
        <v>6</v>
      </c>
      <c r="W1036" s="35">
        <f t="shared" si="67"/>
        <v>0.53846153846153844</v>
      </c>
      <c r="X1036" s="35">
        <v>-0.82463076923158951</v>
      </c>
      <c r="Y1036" s="35">
        <v>-6.3433136094737649E-2</v>
      </c>
      <c r="Z1036" s="35">
        <v>-0.75916715384482814</v>
      </c>
      <c r="AA1036" s="35">
        <v>-5.8397473372679087E-2</v>
      </c>
    </row>
    <row r="1037" spans="2:27" x14ac:dyDescent="0.25">
      <c r="B1037" t="s">
        <v>1164</v>
      </c>
      <c r="C1037" s="13">
        <v>7</v>
      </c>
      <c r="D1037" s="13">
        <v>6</v>
      </c>
      <c r="E1037" s="1">
        <v>34</v>
      </c>
      <c r="F1037" s="2">
        <v>2.8170000000000002</v>
      </c>
      <c r="G1037" s="1">
        <v>7</v>
      </c>
      <c r="H1037" s="2">
        <v>2.8154300000000001</v>
      </c>
      <c r="I1037" s="2">
        <f t="shared" si="64"/>
        <v>2.4849130280440184</v>
      </c>
      <c r="J1037" s="1">
        <v>19</v>
      </c>
      <c r="K1037" s="2">
        <v>2.81515</v>
      </c>
      <c r="L1037" s="2">
        <f t="shared" si="65"/>
        <v>6.7447639332623357</v>
      </c>
      <c r="M1037" s="1">
        <v>8</v>
      </c>
      <c r="N1037" s="2">
        <v>2.8227699999999998</v>
      </c>
      <c r="O1037" s="2">
        <f t="shared" si="66"/>
        <v>2.8399006034788781</v>
      </c>
      <c r="P1037" s="1" t="s">
        <v>3435</v>
      </c>
      <c r="Q1037" s="35">
        <v>-12364.994296000001</v>
      </c>
      <c r="R1037" s="47">
        <v>-12363.501704</v>
      </c>
      <c r="S1037" s="48">
        <v>0.99596899999999999</v>
      </c>
      <c r="T1037" s="47">
        <v>0.18529000000000001</v>
      </c>
      <c r="U1037" s="13">
        <v>7</v>
      </c>
      <c r="V1037" s="13">
        <v>6</v>
      </c>
      <c r="W1037" s="35">
        <f t="shared" si="67"/>
        <v>0.53846153846153844</v>
      </c>
      <c r="X1037" s="35">
        <v>-1.0590347692323121</v>
      </c>
      <c r="Y1037" s="35">
        <v>-8.1464213017870157E-2</v>
      </c>
      <c r="Z1037" s="35">
        <v>-1.1255041538461228</v>
      </c>
      <c r="AA1037" s="35">
        <v>-8.6577242603547905E-2</v>
      </c>
    </row>
    <row r="1038" spans="2:27" x14ac:dyDescent="0.25">
      <c r="B1038" t="s">
        <v>1165</v>
      </c>
      <c r="C1038" s="13">
        <v>7</v>
      </c>
      <c r="D1038" s="13">
        <v>6</v>
      </c>
      <c r="E1038" s="1">
        <v>34</v>
      </c>
      <c r="F1038" s="2">
        <v>2.8164400000000001</v>
      </c>
      <c r="G1038" s="1">
        <v>8</v>
      </c>
      <c r="H1038" s="2">
        <v>2.8036300000000001</v>
      </c>
      <c r="I1038" s="2">
        <f t="shared" si="64"/>
        <v>2.840465268210933</v>
      </c>
      <c r="J1038" s="1">
        <v>15</v>
      </c>
      <c r="K1038" s="2">
        <v>2.81887</v>
      </c>
      <c r="L1038" s="2">
        <f t="shared" si="65"/>
        <v>5.3258723778954993</v>
      </c>
      <c r="M1038" s="1">
        <v>11</v>
      </c>
      <c r="N1038" s="2">
        <v>2.8224499999999999</v>
      </c>
      <c r="O1038" s="2">
        <f t="shared" si="66"/>
        <v>3.9056397437900325</v>
      </c>
      <c r="P1038" s="1" t="s">
        <v>3435</v>
      </c>
      <c r="Q1038" s="35">
        <v>-12364.790815</v>
      </c>
      <c r="R1038" s="47">
        <v>-12363.290644999999</v>
      </c>
      <c r="S1038" s="48">
        <v>0.99713499999999999</v>
      </c>
      <c r="T1038" s="47">
        <v>0.197319999999999</v>
      </c>
      <c r="U1038" s="13">
        <v>7</v>
      </c>
      <c r="V1038" s="13">
        <v>6</v>
      </c>
      <c r="W1038" s="35">
        <f t="shared" si="67"/>
        <v>0.53846153846153844</v>
      </c>
      <c r="X1038" s="35">
        <v>-0.84797576923119777</v>
      </c>
      <c r="Y1038" s="35">
        <v>-6.5228905325476746E-2</v>
      </c>
      <c r="Z1038" s="35">
        <v>-0.92202315384565736</v>
      </c>
      <c r="AA1038" s="35">
        <v>-7.092485798812749E-2</v>
      </c>
    </row>
    <row r="1039" spans="2:27" x14ac:dyDescent="0.25">
      <c r="B1039" t="s">
        <v>1166</v>
      </c>
      <c r="C1039" s="13">
        <v>7</v>
      </c>
      <c r="D1039" s="13">
        <v>6</v>
      </c>
      <c r="E1039" s="1">
        <v>34</v>
      </c>
      <c r="F1039" s="2">
        <v>2.81454</v>
      </c>
      <c r="G1039" s="1">
        <v>5</v>
      </c>
      <c r="H1039" s="2">
        <v>2.8102999999999998</v>
      </c>
      <c r="I1039" s="2">
        <f t="shared" si="64"/>
        <v>1.7764892309222822</v>
      </c>
      <c r="J1039" s="1">
        <v>21</v>
      </c>
      <c r="K1039" s="2">
        <v>2.80206</v>
      </c>
      <c r="L1039" s="2">
        <f t="shared" si="65"/>
        <v>7.4612547698735847</v>
      </c>
      <c r="M1039" s="1">
        <v>8</v>
      </c>
      <c r="N1039" s="2">
        <v>2.8499599999999998</v>
      </c>
      <c r="O1039" s="2">
        <f t="shared" si="66"/>
        <v>2.8423827694756514</v>
      </c>
      <c r="P1039" s="1" t="s">
        <v>3435</v>
      </c>
      <c r="Q1039" s="35">
        <v>-12365.008249</v>
      </c>
      <c r="R1039" s="47">
        <v>-12363.664045</v>
      </c>
      <c r="S1039" s="48">
        <v>0.99632299999999996</v>
      </c>
      <c r="T1039" s="47">
        <v>0.18640999999999999</v>
      </c>
      <c r="U1039" s="13">
        <v>7</v>
      </c>
      <c r="V1039" s="13">
        <v>6</v>
      </c>
      <c r="W1039" s="35">
        <f t="shared" si="67"/>
        <v>0.53846153846153844</v>
      </c>
      <c r="X1039" s="35">
        <v>-1.2213757692315994</v>
      </c>
      <c r="Y1039" s="35">
        <v>-9.3951982248584573E-2</v>
      </c>
      <c r="Z1039" s="35">
        <v>-1.1394571538457967</v>
      </c>
      <c r="AA1039" s="35">
        <v>-8.765055029583052E-2</v>
      </c>
    </row>
    <row r="1040" spans="2:27" x14ac:dyDescent="0.25">
      <c r="B1040" t="s">
        <v>1167</v>
      </c>
      <c r="C1040" s="13">
        <v>7</v>
      </c>
      <c r="D1040" s="13">
        <v>6</v>
      </c>
      <c r="E1040" s="1">
        <v>32</v>
      </c>
      <c r="F1040" s="2">
        <v>2.7998500000000002</v>
      </c>
      <c r="G1040" s="1">
        <v>6</v>
      </c>
      <c r="H1040" s="2">
        <v>2.81209</v>
      </c>
      <c r="I1040" s="2">
        <f t="shared" si="64"/>
        <v>2.142971944925621</v>
      </c>
      <c r="J1040" s="1">
        <v>18</v>
      </c>
      <c r="K1040" s="2">
        <v>2.7761800000000001</v>
      </c>
      <c r="L1040" s="2">
        <f t="shared" si="65"/>
        <v>6.4289158347768627</v>
      </c>
      <c r="M1040" s="1">
        <v>8</v>
      </c>
      <c r="N1040" s="2">
        <v>2.8439299999999998</v>
      </c>
      <c r="O1040" s="2">
        <f t="shared" si="66"/>
        <v>2.8572959265674944</v>
      </c>
      <c r="P1040" s="1" t="s">
        <v>3435</v>
      </c>
      <c r="Q1040" s="35">
        <v>-12364.906876999999</v>
      </c>
      <c r="R1040" s="47">
        <v>-12363.590447</v>
      </c>
      <c r="S1040" s="48">
        <v>0.99690800000000002</v>
      </c>
      <c r="T1040" s="47">
        <v>0.19002999999999901</v>
      </c>
      <c r="U1040" s="13">
        <v>7</v>
      </c>
      <c r="V1040" s="13">
        <v>6</v>
      </c>
      <c r="W1040" s="35">
        <f t="shared" si="67"/>
        <v>0.53846153846153844</v>
      </c>
      <c r="X1040" s="35">
        <v>-1.1477777692325617</v>
      </c>
      <c r="Y1040" s="35">
        <v>-8.8290597633273973E-2</v>
      </c>
      <c r="Z1040" s="35">
        <v>-1.0380851538448042</v>
      </c>
      <c r="AA1040" s="35">
        <v>-7.985270414190801E-2</v>
      </c>
    </row>
    <row r="1041" spans="2:27" x14ac:dyDescent="0.25">
      <c r="B1041" t="s">
        <v>1168</v>
      </c>
      <c r="C1041" s="13">
        <v>7</v>
      </c>
      <c r="D1041" s="13">
        <v>6</v>
      </c>
      <c r="E1041" s="1">
        <v>35</v>
      </c>
      <c r="F1041" s="2">
        <v>2.8406600000000002</v>
      </c>
      <c r="G1041" s="1">
        <v>6</v>
      </c>
      <c r="H1041" s="2">
        <v>2.8384800000000001</v>
      </c>
      <c r="I1041" s="2">
        <f t="shared" si="64"/>
        <v>2.1121851963980198</v>
      </c>
      <c r="J1041" s="1">
        <v>20</v>
      </c>
      <c r="K1041" s="2">
        <v>2.8160099999999999</v>
      </c>
      <c r="L1041" s="2">
        <f t="shared" si="65"/>
        <v>7.0406173213267333</v>
      </c>
      <c r="M1041" s="1">
        <v>9</v>
      </c>
      <c r="N1041" s="2">
        <v>2.89689</v>
      </c>
      <c r="O1041" s="2">
        <f t="shared" si="66"/>
        <v>3.1682777945970302</v>
      </c>
      <c r="P1041" s="1" t="s">
        <v>3435</v>
      </c>
      <c r="Q1041" s="35">
        <v>-12364.866151</v>
      </c>
      <c r="R1041" s="47">
        <v>-12363.562986999999</v>
      </c>
      <c r="S1041" s="48">
        <v>0.99785699999999999</v>
      </c>
      <c r="T1041" s="47">
        <v>0.19547999999999999</v>
      </c>
      <c r="U1041" s="13">
        <v>7</v>
      </c>
      <c r="V1041" s="13">
        <v>6</v>
      </c>
      <c r="W1041" s="35">
        <f t="shared" si="67"/>
        <v>0.53846153846153844</v>
      </c>
      <c r="X1041" s="35">
        <v>-1.1203177692314057</v>
      </c>
      <c r="Y1041" s="35">
        <v>-8.6178289940877367E-2</v>
      </c>
      <c r="Z1041" s="35">
        <v>-0.99735915384553664</v>
      </c>
      <c r="AA1041" s="35">
        <v>-7.6719934911195123E-2</v>
      </c>
    </row>
    <row r="1042" spans="2:27" x14ac:dyDescent="0.25">
      <c r="B1042" t="s">
        <v>1169</v>
      </c>
      <c r="C1042" s="13">
        <v>7</v>
      </c>
      <c r="D1042" s="13">
        <v>6</v>
      </c>
      <c r="E1042" s="1">
        <v>34</v>
      </c>
      <c r="F1042" s="2">
        <v>2.81873</v>
      </c>
      <c r="G1042" s="1">
        <v>5</v>
      </c>
      <c r="H1042" s="2">
        <v>2.7958500000000002</v>
      </c>
      <c r="I1042" s="2">
        <f t="shared" si="64"/>
        <v>1.7738485062421729</v>
      </c>
      <c r="J1042" s="1">
        <v>21</v>
      </c>
      <c r="K1042" s="2">
        <v>2.8054399999999999</v>
      </c>
      <c r="L1042" s="2">
        <f t="shared" si="65"/>
        <v>7.4501637262171263</v>
      </c>
      <c r="M1042" s="1">
        <v>8</v>
      </c>
      <c r="N1042" s="2">
        <v>2.8679100000000002</v>
      </c>
      <c r="O1042" s="2">
        <f t="shared" si="66"/>
        <v>2.8381576099874768</v>
      </c>
      <c r="P1042" s="1" t="s">
        <v>3435</v>
      </c>
      <c r="Q1042" s="35">
        <v>-12364.977421</v>
      </c>
      <c r="R1042" s="47">
        <v>-12363.707476</v>
      </c>
      <c r="S1042" s="48">
        <v>0.99684499999999998</v>
      </c>
      <c r="T1042" s="47">
        <v>0.193439999999999</v>
      </c>
      <c r="U1042" s="13">
        <v>7</v>
      </c>
      <c r="V1042" s="13">
        <v>6</v>
      </c>
      <c r="W1042" s="35">
        <f t="shared" si="67"/>
        <v>0.53846153846153844</v>
      </c>
      <c r="X1042" s="35">
        <v>-1.2648067692316545</v>
      </c>
      <c r="Y1042" s="35">
        <v>-9.7292828402434958E-2</v>
      </c>
      <c r="Z1042" s="35">
        <v>-1.1086291538449586</v>
      </c>
      <c r="AA1042" s="35">
        <v>-8.5279165680381436E-2</v>
      </c>
    </row>
    <row r="1043" spans="2:27" x14ac:dyDescent="0.25">
      <c r="B1043" t="s">
        <v>1170</v>
      </c>
      <c r="C1043" s="13">
        <v>7</v>
      </c>
      <c r="D1043" s="13">
        <v>6</v>
      </c>
      <c r="E1043" s="1">
        <v>32</v>
      </c>
      <c r="F1043" s="2">
        <v>2.79941</v>
      </c>
      <c r="G1043" s="1">
        <v>5</v>
      </c>
      <c r="H1043" s="2">
        <v>2.82836</v>
      </c>
      <c r="I1043" s="2">
        <f t="shared" si="64"/>
        <v>1.7860906405278256</v>
      </c>
      <c r="J1043" s="1">
        <v>18</v>
      </c>
      <c r="K1043" s="2">
        <v>2.7799900000000002</v>
      </c>
      <c r="L1043" s="2">
        <f t="shared" si="65"/>
        <v>6.4299263059001719</v>
      </c>
      <c r="M1043" s="1">
        <v>9</v>
      </c>
      <c r="N1043" s="2">
        <v>2.8221699999999998</v>
      </c>
      <c r="O1043" s="2">
        <f t="shared" si="66"/>
        <v>3.2149631529500859</v>
      </c>
      <c r="P1043" s="1" t="s">
        <v>3435</v>
      </c>
      <c r="Q1043" s="35">
        <v>-12365.411469999999</v>
      </c>
      <c r="R1043" s="47">
        <v>-12363.661548</v>
      </c>
      <c r="S1043" s="48">
        <v>0.99709199999999998</v>
      </c>
      <c r="T1043" s="47">
        <v>0.19708000000000001</v>
      </c>
      <c r="U1043" s="13">
        <v>7</v>
      </c>
      <c r="V1043" s="13">
        <v>6</v>
      </c>
      <c r="W1043" s="35">
        <f t="shared" si="67"/>
        <v>0.53846153846153844</v>
      </c>
      <c r="X1043" s="35">
        <v>-1.2188787692321057</v>
      </c>
      <c r="Y1043" s="35">
        <v>-9.3759905325546594E-2</v>
      </c>
      <c r="Z1043" s="35">
        <v>-1.5426781538444629</v>
      </c>
      <c r="AA1043" s="35">
        <v>-0.11866755029572792</v>
      </c>
    </row>
    <row r="1044" spans="2:27" x14ac:dyDescent="0.25">
      <c r="B1044" t="s">
        <v>1171</v>
      </c>
      <c r="C1044" s="13">
        <v>7</v>
      </c>
      <c r="D1044" s="13">
        <v>6</v>
      </c>
      <c r="E1044" s="1">
        <v>32</v>
      </c>
      <c r="F1044" s="2">
        <v>2.8014800000000002</v>
      </c>
      <c r="G1044" s="1">
        <v>7</v>
      </c>
      <c r="H1044" s="2">
        <v>2.8156599999999998</v>
      </c>
      <c r="I1044" s="2">
        <f t="shared" si="64"/>
        <v>2.4986792695289632</v>
      </c>
      <c r="J1044" s="1">
        <v>16</v>
      </c>
      <c r="K1044" s="2">
        <v>2.7764700000000002</v>
      </c>
      <c r="L1044" s="2">
        <f t="shared" si="65"/>
        <v>5.7112669017804869</v>
      </c>
      <c r="M1044" s="1">
        <v>9</v>
      </c>
      <c r="N1044" s="2">
        <v>2.8349199999999999</v>
      </c>
      <c r="O1044" s="2">
        <f t="shared" si="66"/>
        <v>3.2125876322515241</v>
      </c>
      <c r="P1044" s="1" t="s">
        <v>3435</v>
      </c>
      <c r="Q1044" s="35">
        <v>-12364.773773000001</v>
      </c>
      <c r="R1044" s="47">
        <v>-12363.406262</v>
      </c>
      <c r="S1044" s="48">
        <v>0.99174200000000001</v>
      </c>
      <c r="T1044" s="47">
        <v>0.16758000000000001</v>
      </c>
      <c r="U1044" s="13">
        <v>7</v>
      </c>
      <c r="V1044" s="13">
        <v>6</v>
      </c>
      <c r="W1044" s="35">
        <f t="shared" si="67"/>
        <v>0.53846153846153844</v>
      </c>
      <c r="X1044" s="35">
        <v>-0.96359276923249126</v>
      </c>
      <c r="Y1044" s="35">
        <v>-7.4122520710191639E-2</v>
      </c>
      <c r="Z1044" s="35">
        <v>-0.9049811538461654</v>
      </c>
      <c r="AA1044" s="35">
        <v>-6.9613934911243486E-2</v>
      </c>
    </row>
    <row r="1045" spans="2:27" x14ac:dyDescent="0.25">
      <c r="B1045" t="s">
        <v>1172</v>
      </c>
      <c r="C1045" s="13">
        <v>7</v>
      </c>
      <c r="D1045" s="13">
        <v>6</v>
      </c>
      <c r="E1045" s="1">
        <v>35</v>
      </c>
      <c r="F1045" s="2">
        <v>2.82728</v>
      </c>
      <c r="G1045" s="1">
        <v>7</v>
      </c>
      <c r="H1045" s="2">
        <v>2.8411300000000002</v>
      </c>
      <c r="I1045" s="2">
        <f t="shared" si="64"/>
        <v>2.4758778755553039</v>
      </c>
      <c r="J1045" s="1">
        <v>20</v>
      </c>
      <c r="K1045" s="2">
        <v>2.7963100000000001</v>
      </c>
      <c r="L1045" s="2">
        <f t="shared" si="65"/>
        <v>7.0739367873008687</v>
      </c>
      <c r="M1045" s="1">
        <v>8</v>
      </c>
      <c r="N1045" s="2">
        <v>2.89256</v>
      </c>
      <c r="O1045" s="2">
        <f t="shared" si="66"/>
        <v>2.8295747149203474</v>
      </c>
      <c r="P1045" s="1" t="s">
        <v>3435</v>
      </c>
      <c r="Q1045" s="35">
        <v>-12365.046746</v>
      </c>
      <c r="R1045" s="47">
        <v>-12363.546552</v>
      </c>
      <c r="S1045" s="48">
        <v>0.99490000000000001</v>
      </c>
      <c r="T1045" s="47">
        <v>0.17909</v>
      </c>
      <c r="U1045" s="13">
        <v>7</v>
      </c>
      <c r="V1045" s="13">
        <v>6</v>
      </c>
      <c r="W1045" s="35">
        <f t="shared" si="67"/>
        <v>0.53846153846153844</v>
      </c>
      <c r="X1045" s="35">
        <v>-1.1038827692318591</v>
      </c>
      <c r="Y1045" s="35">
        <v>-8.4914059171681475E-2</v>
      </c>
      <c r="Z1045" s="35">
        <v>-1.1779541538453486</v>
      </c>
      <c r="AA1045" s="35">
        <v>-9.0611857988103742E-2</v>
      </c>
    </row>
    <row r="1046" spans="2:27" x14ac:dyDescent="0.25">
      <c r="B1046" t="s">
        <v>1173</v>
      </c>
      <c r="C1046" s="13">
        <v>7</v>
      </c>
      <c r="D1046" s="13">
        <v>6</v>
      </c>
      <c r="E1046" s="1">
        <v>35</v>
      </c>
      <c r="F1046" s="2">
        <v>2.8318300000000001</v>
      </c>
      <c r="G1046" s="1">
        <v>7</v>
      </c>
      <c r="H1046" s="2">
        <v>2.91804</v>
      </c>
      <c r="I1046" s="2">
        <f t="shared" si="64"/>
        <v>2.471899796244831</v>
      </c>
      <c r="J1046" s="1">
        <v>22</v>
      </c>
      <c r="K1046" s="2">
        <v>2.7893599999999998</v>
      </c>
      <c r="L1046" s="2">
        <f t="shared" si="65"/>
        <v>7.7688279310551831</v>
      </c>
      <c r="M1046" s="1">
        <v>6</v>
      </c>
      <c r="N1046" s="2">
        <v>2.8869799999999999</v>
      </c>
      <c r="O1046" s="2">
        <f t="shared" si="66"/>
        <v>2.118771253924141</v>
      </c>
      <c r="P1046" s="1" t="s">
        <v>3435</v>
      </c>
      <c r="Q1046" s="35">
        <v>-12365.131273999999</v>
      </c>
      <c r="R1046" s="47">
        <v>-12363.635756</v>
      </c>
      <c r="S1046" s="48">
        <v>0.99607299999999999</v>
      </c>
      <c r="T1046" s="47">
        <v>0.18915000000000001</v>
      </c>
      <c r="U1046" s="13">
        <v>7</v>
      </c>
      <c r="V1046" s="13">
        <v>6</v>
      </c>
      <c r="W1046" s="35">
        <f t="shared" si="67"/>
        <v>0.53846153846153844</v>
      </c>
      <c r="X1046" s="35">
        <v>-1.1930867692317406</v>
      </c>
      <c r="Y1046" s="35">
        <v>-9.1775905325518506E-2</v>
      </c>
      <c r="Z1046" s="35">
        <v>-1.2624821538447577</v>
      </c>
      <c r="AA1046" s="35">
        <v>-9.711401183421213E-2</v>
      </c>
    </row>
    <row r="1047" spans="2:27" x14ac:dyDescent="0.25">
      <c r="B1047" t="s">
        <v>1174</v>
      </c>
      <c r="C1047" s="13">
        <v>7</v>
      </c>
      <c r="D1047" s="13">
        <v>6</v>
      </c>
      <c r="E1047" s="1">
        <v>34</v>
      </c>
      <c r="F1047" s="2">
        <v>2.8195100000000002</v>
      </c>
      <c r="G1047" s="1">
        <v>6</v>
      </c>
      <c r="H1047" s="2">
        <v>2.8078799999999999</v>
      </c>
      <c r="I1047" s="2">
        <f t="shared" si="64"/>
        <v>2.1280293384311455</v>
      </c>
      <c r="J1047" s="1">
        <v>19</v>
      </c>
      <c r="K1047" s="2">
        <v>2.8214399999999999</v>
      </c>
      <c r="L1047" s="2">
        <f t="shared" si="65"/>
        <v>6.7387595716986279</v>
      </c>
      <c r="M1047" s="1">
        <v>9</v>
      </c>
      <c r="N1047" s="2">
        <v>2.8231899999999999</v>
      </c>
      <c r="O1047" s="2">
        <f t="shared" si="66"/>
        <v>3.1920440076467185</v>
      </c>
      <c r="P1047" s="1" t="s">
        <v>3435</v>
      </c>
      <c r="Q1047" s="35">
        <v>-12364.870562</v>
      </c>
      <c r="R1047" s="47">
        <v>-12363.54326</v>
      </c>
      <c r="S1047" s="48">
        <v>0.99397599999999997</v>
      </c>
      <c r="T1047" s="47">
        <v>0.17607999999999899</v>
      </c>
      <c r="U1047" s="13">
        <v>7</v>
      </c>
      <c r="V1047" s="13">
        <v>6</v>
      </c>
      <c r="W1047" s="35">
        <f t="shared" si="67"/>
        <v>0.53846153846153844</v>
      </c>
      <c r="X1047" s="35">
        <v>-1.1005907692324399</v>
      </c>
      <c r="Y1047" s="35">
        <v>-8.4660828402495378E-2</v>
      </c>
      <c r="Z1047" s="35">
        <v>-1.0017701538454276</v>
      </c>
      <c r="AA1047" s="35">
        <v>-7.7059242603494421E-2</v>
      </c>
    </row>
    <row r="1048" spans="2:27" x14ac:dyDescent="0.25">
      <c r="B1048" t="s">
        <v>1175</v>
      </c>
      <c r="C1048" s="13">
        <v>7</v>
      </c>
      <c r="D1048" s="13">
        <v>6</v>
      </c>
      <c r="E1048" s="1">
        <v>33</v>
      </c>
      <c r="F1048" s="2">
        <v>2.8091499999999998</v>
      </c>
      <c r="G1048" s="1">
        <v>5</v>
      </c>
      <c r="H1048" s="2">
        <v>2.8208000000000002</v>
      </c>
      <c r="I1048" s="2">
        <f t="shared" si="64"/>
        <v>1.7798978338643363</v>
      </c>
      <c r="J1048" s="1">
        <v>20</v>
      </c>
      <c r="K1048" s="2">
        <v>2.79305</v>
      </c>
      <c r="L1048" s="2">
        <f t="shared" si="65"/>
        <v>7.1195913354573452</v>
      </c>
      <c r="M1048" s="1">
        <v>8</v>
      </c>
      <c r="N1048" s="2">
        <v>2.8420999999999998</v>
      </c>
      <c r="O1048" s="2">
        <f t="shared" si="66"/>
        <v>2.8478365341829379</v>
      </c>
      <c r="P1048" s="1" t="s">
        <v>3435</v>
      </c>
      <c r="Q1048" s="35">
        <v>-12365.168161</v>
      </c>
      <c r="R1048" s="47">
        <v>-12363.65373</v>
      </c>
      <c r="S1048" s="48">
        <v>0.99474399999999996</v>
      </c>
      <c r="T1048" s="47">
        <v>0.17526999999999901</v>
      </c>
      <c r="U1048" s="13">
        <v>7</v>
      </c>
      <c r="V1048" s="13">
        <v>6</v>
      </c>
      <c r="W1048" s="35">
        <f t="shared" si="67"/>
        <v>0.53846153846153844</v>
      </c>
      <c r="X1048" s="35">
        <v>-1.2110607692320627</v>
      </c>
      <c r="Y1048" s="35">
        <v>-9.3158520710158677E-2</v>
      </c>
      <c r="Z1048" s="35">
        <v>-1.2993691538449639</v>
      </c>
      <c r="AA1048" s="35">
        <v>-9.9951473372689531E-2</v>
      </c>
    </row>
    <row r="1049" spans="2:27" x14ac:dyDescent="0.25">
      <c r="B1049" t="s">
        <v>1176</v>
      </c>
      <c r="C1049" s="13">
        <v>7</v>
      </c>
      <c r="D1049" s="13">
        <v>6</v>
      </c>
      <c r="E1049" s="1">
        <v>32</v>
      </c>
      <c r="F1049" s="2">
        <v>2.798</v>
      </c>
      <c r="G1049" s="1">
        <v>5</v>
      </c>
      <c r="H1049" s="2">
        <v>2.8147199999999999</v>
      </c>
      <c r="I1049" s="2">
        <f t="shared" si="64"/>
        <v>1.7869907076483202</v>
      </c>
      <c r="J1049" s="1">
        <v>20</v>
      </c>
      <c r="K1049" s="2">
        <v>2.7917000000000001</v>
      </c>
      <c r="L1049" s="2">
        <f t="shared" si="65"/>
        <v>7.147962830593281</v>
      </c>
      <c r="M1049" s="1">
        <v>7</v>
      </c>
      <c r="N1049" s="2">
        <v>2.80409</v>
      </c>
      <c r="O1049" s="2">
        <f t="shared" si="66"/>
        <v>2.5017869907076484</v>
      </c>
      <c r="P1049" s="1" t="s">
        <v>3435</v>
      </c>
      <c r="Q1049" s="35">
        <v>-12365.089037</v>
      </c>
      <c r="R1049" s="47">
        <v>-12363.749829</v>
      </c>
      <c r="S1049" s="48">
        <v>0.99584899999999998</v>
      </c>
      <c r="T1049" s="47">
        <v>0.18404000000000001</v>
      </c>
      <c r="U1049" s="13">
        <v>7</v>
      </c>
      <c r="V1049" s="13">
        <v>6</v>
      </c>
      <c r="W1049" s="35">
        <f t="shared" si="67"/>
        <v>0.53846153846153844</v>
      </c>
      <c r="X1049" s="35">
        <v>-1.3071597692323849</v>
      </c>
      <c r="Y1049" s="35">
        <v>-0.10055075147941422</v>
      </c>
      <c r="Z1049" s="35">
        <v>-1.2202451538450987</v>
      </c>
      <c r="AA1049" s="35">
        <v>-9.3865011834238357E-2</v>
      </c>
    </row>
    <row r="1050" spans="2:27" x14ac:dyDescent="0.25">
      <c r="B1050" t="s">
        <v>1177</v>
      </c>
      <c r="C1050" s="13">
        <v>7</v>
      </c>
      <c r="D1050" s="13">
        <v>6</v>
      </c>
      <c r="E1050" s="1">
        <v>34</v>
      </c>
      <c r="F1050" s="2">
        <v>2.8161399999999999</v>
      </c>
      <c r="G1050" s="1">
        <v>5</v>
      </c>
      <c r="H1050" s="2">
        <v>2.7916099999999999</v>
      </c>
      <c r="I1050" s="2">
        <f t="shared" si="64"/>
        <v>1.7754799122202731</v>
      </c>
      <c r="J1050" s="1">
        <v>21</v>
      </c>
      <c r="K1050" s="2">
        <v>2.8069700000000002</v>
      </c>
      <c r="L1050" s="2">
        <f t="shared" si="65"/>
        <v>7.4570156313251479</v>
      </c>
      <c r="M1050" s="1">
        <v>8</v>
      </c>
      <c r="N1050" s="2">
        <v>2.8555199999999998</v>
      </c>
      <c r="O1050" s="2">
        <f t="shared" si="66"/>
        <v>2.8407678595524373</v>
      </c>
      <c r="P1050" s="1" t="s">
        <v>3435</v>
      </c>
      <c r="Q1050" s="35">
        <v>-12365.162269</v>
      </c>
      <c r="R1050" s="47">
        <v>-12363.696672</v>
      </c>
      <c r="S1050" s="48">
        <v>0.99524500000000005</v>
      </c>
      <c r="T1050" s="47">
        <v>0.17813999999999999</v>
      </c>
      <c r="U1050" s="13">
        <v>7</v>
      </c>
      <c r="V1050" s="13">
        <v>6</v>
      </c>
      <c r="W1050" s="35">
        <f t="shared" si="67"/>
        <v>0.53846153846153844</v>
      </c>
      <c r="X1050" s="35">
        <v>-1.2540027692321019</v>
      </c>
      <c r="Y1050" s="35">
        <v>-9.6461751479392455E-2</v>
      </c>
      <c r="Z1050" s="35">
        <v>-1.2934771538457426</v>
      </c>
      <c r="AA1050" s="35">
        <v>-9.9498242603518666E-2</v>
      </c>
    </row>
    <row r="1051" spans="2:27" x14ac:dyDescent="0.25">
      <c r="B1051" t="s">
        <v>1178</v>
      </c>
      <c r="C1051" s="13">
        <v>7</v>
      </c>
      <c r="D1051" s="13">
        <v>6</v>
      </c>
      <c r="E1051" s="1">
        <v>35</v>
      </c>
      <c r="F1051" s="2">
        <v>2.8314499999999998</v>
      </c>
      <c r="G1051" s="1">
        <v>5</v>
      </c>
      <c r="H1051" s="2">
        <v>2.8654899999999999</v>
      </c>
      <c r="I1051" s="2">
        <f t="shared" si="64"/>
        <v>1.7658796729590847</v>
      </c>
      <c r="J1051" s="1">
        <v>23</v>
      </c>
      <c r="K1051" s="2">
        <v>2.8068900000000001</v>
      </c>
      <c r="L1051" s="2">
        <f t="shared" si="65"/>
        <v>8.1230464956117903</v>
      </c>
      <c r="M1051" s="1">
        <v>7</v>
      </c>
      <c r="N1051" s="2">
        <v>2.8878200000000001</v>
      </c>
      <c r="O1051" s="2">
        <f t="shared" si="66"/>
        <v>2.4722315421427186</v>
      </c>
      <c r="P1051" s="1" t="s">
        <v>3435</v>
      </c>
      <c r="Q1051" s="35">
        <v>-12365.137433</v>
      </c>
      <c r="R1051" s="47">
        <v>-12363.819493999999</v>
      </c>
      <c r="S1051" s="48">
        <v>0.99556</v>
      </c>
      <c r="T1051" s="47">
        <v>0.18331999999999901</v>
      </c>
      <c r="U1051" s="13">
        <v>7</v>
      </c>
      <c r="V1051" s="13">
        <v>6</v>
      </c>
      <c r="W1051" s="35">
        <f t="shared" si="67"/>
        <v>0.53846153846153844</v>
      </c>
      <c r="X1051" s="35">
        <v>-1.3768247692314617</v>
      </c>
      <c r="Y1051" s="35">
        <v>-0.10590959763318936</v>
      </c>
      <c r="Z1051" s="35">
        <v>-1.2686411538452376</v>
      </c>
      <c r="AA1051" s="35">
        <v>-9.7587781065018281E-2</v>
      </c>
    </row>
    <row r="1052" spans="2:27" x14ac:dyDescent="0.25">
      <c r="B1052" t="s">
        <v>1179</v>
      </c>
      <c r="C1052" s="13">
        <v>7</v>
      </c>
      <c r="D1052" s="13">
        <v>6</v>
      </c>
      <c r="E1052" s="1">
        <v>32</v>
      </c>
      <c r="F1052" s="2">
        <v>2.7978100000000001</v>
      </c>
      <c r="G1052" s="1">
        <v>4</v>
      </c>
      <c r="H1052" s="2">
        <v>2.8092899999999998</v>
      </c>
      <c r="I1052" s="2">
        <f t="shared" si="64"/>
        <v>1.4296896501192002</v>
      </c>
      <c r="J1052" s="1">
        <v>20</v>
      </c>
      <c r="K1052" s="2">
        <v>2.79291</v>
      </c>
      <c r="L1052" s="2">
        <f t="shared" si="65"/>
        <v>7.1484482505960019</v>
      </c>
      <c r="M1052" s="1">
        <v>8</v>
      </c>
      <c r="N1052" s="2">
        <v>2.8043100000000001</v>
      </c>
      <c r="O1052" s="2">
        <f t="shared" si="66"/>
        <v>2.8593793002384005</v>
      </c>
      <c r="P1052" s="1" t="s">
        <v>3435</v>
      </c>
      <c r="Q1052" s="35">
        <v>-12365.133738</v>
      </c>
      <c r="R1052" s="47">
        <v>-12363.832445</v>
      </c>
      <c r="S1052" s="48">
        <v>0.99735399999999996</v>
      </c>
      <c r="T1052" s="47">
        <v>0.20433999999999899</v>
      </c>
      <c r="U1052" s="13">
        <v>7</v>
      </c>
      <c r="V1052" s="13">
        <v>6</v>
      </c>
      <c r="W1052" s="35">
        <f t="shared" si="67"/>
        <v>0.53846153846153844</v>
      </c>
      <c r="X1052" s="35">
        <v>-1.3897757692320738</v>
      </c>
      <c r="Y1052" s="35">
        <v>-0.10690582840246722</v>
      </c>
      <c r="Z1052" s="35">
        <v>-1.2649461538458127</v>
      </c>
      <c r="AA1052" s="35">
        <v>-9.7303550295831737E-2</v>
      </c>
    </row>
    <row r="1053" spans="2:27" x14ac:dyDescent="0.25">
      <c r="B1053" t="s">
        <v>1180</v>
      </c>
      <c r="C1053" s="13">
        <v>7</v>
      </c>
      <c r="D1053" s="13">
        <v>6</v>
      </c>
      <c r="E1053" s="1">
        <v>33</v>
      </c>
      <c r="F1053" s="2">
        <v>2.8083200000000001</v>
      </c>
      <c r="G1053" s="1">
        <v>6</v>
      </c>
      <c r="H1053" s="2">
        <v>2.7990599999999999</v>
      </c>
      <c r="I1053" s="2">
        <f t="shared" si="64"/>
        <v>2.1365086599817684</v>
      </c>
      <c r="J1053" s="1">
        <v>20</v>
      </c>
      <c r="K1053" s="2">
        <v>2.81664</v>
      </c>
      <c r="L1053" s="2">
        <f t="shared" si="65"/>
        <v>7.1216955332725611</v>
      </c>
      <c r="M1053" s="1">
        <v>7</v>
      </c>
      <c r="N1053" s="2">
        <v>2.7924799999999999</v>
      </c>
      <c r="O1053" s="2">
        <f t="shared" si="66"/>
        <v>2.4925934366453966</v>
      </c>
      <c r="P1053" s="1" t="s">
        <v>3435</v>
      </c>
      <c r="Q1053" s="35">
        <v>-12365.082731</v>
      </c>
      <c r="R1053" s="47">
        <v>-12363.563646000001</v>
      </c>
      <c r="S1053" s="48">
        <v>0.99648999999999999</v>
      </c>
      <c r="T1053" s="47">
        <v>0.18512000000000001</v>
      </c>
      <c r="U1053" s="13">
        <v>7</v>
      </c>
      <c r="V1053" s="13">
        <v>6</v>
      </c>
      <c r="W1053" s="35">
        <f t="shared" si="67"/>
        <v>0.53846153846153844</v>
      </c>
      <c r="X1053" s="35">
        <v>-1.120976769232584</v>
      </c>
      <c r="Y1053" s="35">
        <v>-8.622898224866031E-2</v>
      </c>
      <c r="Z1053" s="35">
        <v>-1.2139391538457858</v>
      </c>
      <c r="AA1053" s="35">
        <v>-9.3379934911214296E-2</v>
      </c>
    </row>
    <row r="1054" spans="2:27" x14ac:dyDescent="0.25">
      <c r="B1054" t="s">
        <v>1181</v>
      </c>
      <c r="C1054" s="13">
        <v>7</v>
      </c>
      <c r="D1054" s="13">
        <v>6</v>
      </c>
      <c r="E1054" s="1">
        <v>34</v>
      </c>
      <c r="F1054" s="2">
        <v>2.8142</v>
      </c>
      <c r="G1054" s="1">
        <v>7</v>
      </c>
      <c r="H1054" s="2">
        <v>2.8286799999999999</v>
      </c>
      <c r="I1054" s="2">
        <f t="shared" si="64"/>
        <v>2.4873854026010944</v>
      </c>
      <c r="J1054" s="1">
        <v>19</v>
      </c>
      <c r="K1054" s="2">
        <v>2.7928500000000001</v>
      </c>
      <c r="L1054" s="2">
        <f t="shared" si="65"/>
        <v>6.7514746642029708</v>
      </c>
      <c r="M1054" s="1">
        <v>8</v>
      </c>
      <c r="N1054" s="2">
        <v>2.8522099999999999</v>
      </c>
      <c r="O1054" s="2">
        <f t="shared" si="66"/>
        <v>2.8427261744012506</v>
      </c>
      <c r="P1054" s="1" t="s">
        <v>3435</v>
      </c>
      <c r="Q1054" s="35">
        <v>-12365.030772</v>
      </c>
      <c r="R1054" s="47">
        <v>-12363.503941000001</v>
      </c>
      <c r="S1054" s="48">
        <v>0.995259</v>
      </c>
      <c r="T1054" s="47">
        <v>0.17752999999999999</v>
      </c>
      <c r="U1054" s="13">
        <v>7</v>
      </c>
      <c r="V1054" s="13">
        <v>6</v>
      </c>
      <c r="W1054" s="35">
        <f t="shared" si="67"/>
        <v>0.53846153846153844</v>
      </c>
      <c r="X1054" s="35">
        <v>-1.061271769232917</v>
      </c>
      <c r="Y1054" s="35">
        <v>-8.1636289940993617E-2</v>
      </c>
      <c r="Z1054" s="35">
        <v>-1.161980153845434</v>
      </c>
      <c r="AA1054" s="35">
        <v>-8.9383088757341078E-2</v>
      </c>
    </row>
    <row r="1055" spans="2:27" x14ac:dyDescent="0.25">
      <c r="B1055" t="s">
        <v>1182</v>
      </c>
      <c r="C1055" s="13">
        <v>7</v>
      </c>
      <c r="D1055" s="13">
        <v>6</v>
      </c>
      <c r="E1055" s="1">
        <v>33</v>
      </c>
      <c r="F1055" s="2">
        <v>2.8124099999999999</v>
      </c>
      <c r="G1055" s="1">
        <v>7</v>
      </c>
      <c r="H1055" s="2">
        <v>2.8632300000000002</v>
      </c>
      <c r="I1055" s="2">
        <f t="shared" si="64"/>
        <v>2.4889685358820373</v>
      </c>
      <c r="J1055" s="1">
        <v>18</v>
      </c>
      <c r="K1055" s="2">
        <v>2.7807200000000001</v>
      </c>
      <c r="L1055" s="2">
        <f t="shared" si="65"/>
        <v>6.40020480655381</v>
      </c>
      <c r="M1055" s="1">
        <v>8</v>
      </c>
      <c r="N1055" s="2">
        <v>2.8392499999999998</v>
      </c>
      <c r="O1055" s="2">
        <f t="shared" si="66"/>
        <v>2.8445354695794713</v>
      </c>
      <c r="P1055" s="1" t="s">
        <v>3435</v>
      </c>
      <c r="Q1055" s="35">
        <v>-12364.890922000001</v>
      </c>
      <c r="R1055" s="47">
        <v>-12363.537625999999</v>
      </c>
      <c r="S1055" s="48">
        <v>0.997583</v>
      </c>
      <c r="T1055" s="47">
        <v>0.20757</v>
      </c>
      <c r="U1055" s="13">
        <v>7</v>
      </c>
      <c r="V1055" s="13">
        <v>6</v>
      </c>
      <c r="W1055" s="35">
        <f t="shared" si="67"/>
        <v>0.53846153846153844</v>
      </c>
      <c r="X1055" s="35">
        <v>-1.0949567692314304</v>
      </c>
      <c r="Y1055" s="35">
        <v>-8.4227443787033104E-2</v>
      </c>
      <c r="Z1055" s="35">
        <v>-1.0221301538458647</v>
      </c>
      <c r="AA1055" s="35">
        <v>-7.8625396449681903E-2</v>
      </c>
    </row>
    <row r="1056" spans="2:27" x14ac:dyDescent="0.25">
      <c r="B1056" t="s">
        <v>1183</v>
      </c>
      <c r="C1056" s="13">
        <v>7</v>
      </c>
      <c r="D1056" s="13">
        <v>6</v>
      </c>
      <c r="E1056" s="1">
        <v>34</v>
      </c>
      <c r="F1056" s="2">
        <v>2.8170700000000002</v>
      </c>
      <c r="G1056" s="1">
        <v>6</v>
      </c>
      <c r="H1056" s="2">
        <v>2.8219699999999999</v>
      </c>
      <c r="I1056" s="2">
        <f t="shared" si="64"/>
        <v>2.1298725271292511</v>
      </c>
      <c r="J1056" s="1">
        <v>20</v>
      </c>
      <c r="K1056" s="2">
        <v>2.8182800000000001</v>
      </c>
      <c r="L1056" s="2">
        <f t="shared" si="65"/>
        <v>7.0995750904308377</v>
      </c>
      <c r="M1056" s="1">
        <v>8</v>
      </c>
      <c r="N1056" s="2">
        <v>2.8103600000000002</v>
      </c>
      <c r="O1056" s="2">
        <f t="shared" si="66"/>
        <v>2.839830036172335</v>
      </c>
      <c r="P1056" s="1" t="s">
        <v>3435</v>
      </c>
      <c r="Q1056" s="35">
        <v>-12365.085949</v>
      </c>
      <c r="R1056" s="47">
        <v>-12363.571624</v>
      </c>
      <c r="S1056" s="48">
        <v>0.995533</v>
      </c>
      <c r="T1056" s="47">
        <v>0.18339</v>
      </c>
      <c r="U1056" s="13">
        <v>7</v>
      </c>
      <c r="V1056" s="13">
        <v>6</v>
      </c>
      <c r="W1056" s="35">
        <f t="shared" si="67"/>
        <v>0.53846153846153844</v>
      </c>
      <c r="X1056" s="35">
        <v>-1.128954769232223</v>
      </c>
      <c r="Y1056" s="35">
        <v>-8.6842674556324856E-2</v>
      </c>
      <c r="Z1056" s="35">
        <v>-1.2171571538456192</v>
      </c>
      <c r="AA1056" s="35">
        <v>-9.3627473372739939E-2</v>
      </c>
    </row>
    <row r="1057" spans="2:27" x14ac:dyDescent="0.25">
      <c r="B1057" t="s">
        <v>1184</v>
      </c>
      <c r="C1057" s="13">
        <v>7</v>
      </c>
      <c r="D1057" s="13">
        <v>6</v>
      </c>
      <c r="E1057" s="1">
        <v>34</v>
      </c>
      <c r="F1057" s="2">
        <v>2.8194699999999999</v>
      </c>
      <c r="G1057" s="1">
        <v>5</v>
      </c>
      <c r="H1057" s="2">
        <v>2.7980700000000001</v>
      </c>
      <c r="I1057" s="2">
        <f t="shared" si="64"/>
        <v>1.7733829407654631</v>
      </c>
      <c r="J1057" s="1">
        <v>21</v>
      </c>
      <c r="K1057" s="2">
        <v>2.8204500000000001</v>
      </c>
      <c r="L1057" s="2">
        <f t="shared" si="65"/>
        <v>7.4482083512149453</v>
      </c>
      <c r="M1057" s="1">
        <v>8</v>
      </c>
      <c r="N1057" s="2">
        <v>2.8302700000000001</v>
      </c>
      <c r="O1057" s="2">
        <f t="shared" si="66"/>
        <v>2.8374127052247409</v>
      </c>
      <c r="P1057" s="1" t="s">
        <v>3435</v>
      </c>
      <c r="Q1057" s="35">
        <v>-12365.222465999999</v>
      </c>
      <c r="R1057" s="47">
        <v>-12363.691999999999</v>
      </c>
      <c r="S1057" s="48">
        <v>0.99582300000000001</v>
      </c>
      <c r="T1057" s="47">
        <v>0.18509</v>
      </c>
      <c r="U1057" s="13">
        <v>7</v>
      </c>
      <c r="V1057" s="13">
        <v>6</v>
      </c>
      <c r="W1057" s="35">
        <f t="shared" si="67"/>
        <v>0.53846153846153844</v>
      </c>
      <c r="X1057" s="35">
        <v>-1.2493307692311646</v>
      </c>
      <c r="Y1057" s="35">
        <v>-9.6102366863935737E-2</v>
      </c>
      <c r="Z1057" s="35">
        <v>-1.3536741538446222</v>
      </c>
      <c r="AA1057" s="35">
        <v>-0.10412878106497093</v>
      </c>
    </row>
    <row r="1058" spans="2:27" x14ac:dyDescent="0.25">
      <c r="B1058" t="s">
        <v>1185</v>
      </c>
      <c r="C1058" s="13">
        <v>7</v>
      </c>
      <c r="D1058" s="13">
        <v>6</v>
      </c>
      <c r="E1058" s="1">
        <v>33</v>
      </c>
      <c r="F1058" s="2">
        <v>2.8088299999999999</v>
      </c>
      <c r="G1058" s="1">
        <v>4</v>
      </c>
      <c r="H1058" s="2">
        <v>2.8273199999999998</v>
      </c>
      <c r="I1058" s="2">
        <f t="shared" si="64"/>
        <v>1.42408048902924</v>
      </c>
      <c r="J1058" s="1">
        <v>22</v>
      </c>
      <c r="K1058" s="2">
        <v>2.7931900000000001</v>
      </c>
      <c r="L1058" s="2">
        <f t="shared" si="65"/>
        <v>7.8324426896608195</v>
      </c>
      <c r="M1058" s="1">
        <v>7</v>
      </c>
      <c r="N1058" s="2">
        <v>2.8474300000000001</v>
      </c>
      <c r="O1058" s="2">
        <f t="shared" si="66"/>
        <v>2.49214085580117</v>
      </c>
      <c r="P1058" s="1" t="s">
        <v>3435</v>
      </c>
      <c r="Q1058" s="35">
        <v>-12365.112010999999</v>
      </c>
      <c r="R1058" s="47">
        <v>-12363.5556</v>
      </c>
      <c r="S1058" s="48">
        <v>0.99545399999999995</v>
      </c>
      <c r="T1058" s="47">
        <v>0.18246999999999899</v>
      </c>
      <c r="U1058" s="13">
        <v>7</v>
      </c>
      <c r="V1058" s="13">
        <v>6</v>
      </c>
      <c r="W1058" s="35">
        <f t="shared" si="67"/>
        <v>0.53846153846153844</v>
      </c>
      <c r="X1058" s="35">
        <v>-1.1129307692317525</v>
      </c>
      <c r="Y1058" s="35">
        <v>-8.5610059171673275E-2</v>
      </c>
      <c r="Z1058" s="35">
        <v>-1.2432191538446205</v>
      </c>
      <c r="AA1058" s="35">
        <v>-9.5632242603432338E-2</v>
      </c>
    </row>
    <row r="1059" spans="2:27" x14ac:dyDescent="0.25">
      <c r="B1059" t="s">
        <v>1186</v>
      </c>
      <c r="C1059" s="13">
        <v>7</v>
      </c>
      <c r="D1059" s="13">
        <v>6</v>
      </c>
      <c r="E1059" s="1">
        <v>34</v>
      </c>
      <c r="F1059" s="2">
        <v>2.8194499999999998</v>
      </c>
      <c r="G1059" s="1">
        <v>4</v>
      </c>
      <c r="H1059" s="2">
        <v>2.8235899999999998</v>
      </c>
      <c r="I1059" s="2">
        <f t="shared" si="64"/>
        <v>1.4187164163223325</v>
      </c>
      <c r="J1059" s="1">
        <v>21</v>
      </c>
      <c r="K1059" s="2">
        <v>2.78701</v>
      </c>
      <c r="L1059" s="2">
        <f t="shared" si="65"/>
        <v>7.4482611856922452</v>
      </c>
      <c r="M1059" s="1">
        <v>9</v>
      </c>
      <c r="N1059" s="2">
        <v>2.89331</v>
      </c>
      <c r="O1059" s="2">
        <f t="shared" si="66"/>
        <v>3.1921119367252482</v>
      </c>
      <c r="P1059" s="1" t="s">
        <v>3435</v>
      </c>
      <c r="Q1059" s="35">
        <v>-12365.135746</v>
      </c>
      <c r="R1059" s="47">
        <v>-12363.679700000001</v>
      </c>
      <c r="S1059" s="48">
        <v>0.996784</v>
      </c>
      <c r="T1059" s="47">
        <v>0.19287000000000001</v>
      </c>
      <c r="U1059" s="13">
        <v>7</v>
      </c>
      <c r="V1059" s="13">
        <v>6</v>
      </c>
      <c r="W1059" s="35">
        <f t="shared" si="67"/>
        <v>0.53846153846153844</v>
      </c>
      <c r="X1059" s="35">
        <v>-1.2370307692326605</v>
      </c>
      <c r="Y1059" s="35">
        <v>-9.5156213017896965E-2</v>
      </c>
      <c r="Z1059" s="35">
        <v>-1.2669541538452904</v>
      </c>
      <c r="AA1059" s="35">
        <v>-9.7458011834253108E-2</v>
      </c>
    </row>
    <row r="1060" spans="2:27" x14ac:dyDescent="0.25">
      <c r="B1060" t="s">
        <v>1187</v>
      </c>
      <c r="C1060" s="13">
        <v>7</v>
      </c>
      <c r="D1060" s="13">
        <v>6</v>
      </c>
      <c r="E1060" s="1">
        <v>34</v>
      </c>
      <c r="F1060" s="2">
        <v>2.8192699999999999</v>
      </c>
      <c r="G1060" s="1">
        <v>5</v>
      </c>
      <c r="H1060" s="2">
        <v>2.7945199999999999</v>
      </c>
      <c r="I1060" s="2">
        <f t="shared" si="64"/>
        <v>1.7735087451716225</v>
      </c>
      <c r="J1060" s="1">
        <v>19</v>
      </c>
      <c r="K1060" s="2">
        <v>2.8071299999999999</v>
      </c>
      <c r="L1060" s="2">
        <f t="shared" si="65"/>
        <v>6.7393332316521652</v>
      </c>
      <c r="M1060" s="1">
        <v>10</v>
      </c>
      <c r="N1060" s="2">
        <v>2.8547199999999999</v>
      </c>
      <c r="O1060" s="2">
        <f t="shared" si="66"/>
        <v>3.547017490343245</v>
      </c>
      <c r="P1060" s="1" t="s">
        <v>3435</v>
      </c>
      <c r="Q1060" s="35">
        <v>-12364.875427999999</v>
      </c>
      <c r="R1060" s="47">
        <v>-12363.5599</v>
      </c>
      <c r="S1060" s="48">
        <v>0.99642200000000003</v>
      </c>
      <c r="T1060" s="47">
        <v>0.18976000000000001</v>
      </c>
      <c r="U1060" s="13">
        <v>7</v>
      </c>
      <c r="V1060" s="13">
        <v>6</v>
      </c>
      <c r="W1060" s="35">
        <f t="shared" si="67"/>
        <v>0.53846153846153844</v>
      </c>
      <c r="X1060" s="35">
        <v>-1.1172307692322647</v>
      </c>
      <c r="Y1060" s="35">
        <v>-8.5940828402481906E-2</v>
      </c>
      <c r="Z1060" s="35">
        <v>-1.0066361538447381</v>
      </c>
      <c r="AA1060" s="35">
        <v>-7.7433550295749082E-2</v>
      </c>
    </row>
    <row r="1061" spans="2:27" x14ac:dyDescent="0.25">
      <c r="B1061" t="s">
        <v>1188</v>
      </c>
      <c r="C1061" s="51">
        <v>7</v>
      </c>
      <c r="D1061" s="51">
        <v>6</v>
      </c>
      <c r="E1061" s="1">
        <v>35</v>
      </c>
      <c r="F1061" s="2">
        <v>2.8266300000000002</v>
      </c>
      <c r="G1061" s="1">
        <v>4</v>
      </c>
      <c r="H1061" s="2">
        <v>2.7943699999999998</v>
      </c>
      <c r="I1061" s="2">
        <f t="shared" si="64"/>
        <v>1.4151126960373306</v>
      </c>
      <c r="J1061" s="1">
        <v>20</v>
      </c>
      <c r="K1061" s="2">
        <v>2.7972199999999998</v>
      </c>
      <c r="L1061" s="2">
        <f t="shared" si="65"/>
        <v>7.0755634801866529</v>
      </c>
      <c r="M1061" s="1">
        <v>11</v>
      </c>
      <c r="N1061" s="2">
        <v>2.8918200000000001</v>
      </c>
      <c r="O1061" s="2">
        <f t="shared" si="66"/>
        <v>3.8915599141026589</v>
      </c>
      <c r="P1061" s="1" t="s">
        <v>3435</v>
      </c>
      <c r="Q1061" s="17">
        <v>-12365.688034999999</v>
      </c>
      <c r="R1061" s="49">
        <v>-12363.718594</v>
      </c>
      <c r="S1061" s="50">
        <v>0.99701499999999998</v>
      </c>
      <c r="T1061" s="49">
        <v>0.187219999999999</v>
      </c>
      <c r="U1061" s="51">
        <v>7</v>
      </c>
      <c r="V1061" s="51">
        <v>6</v>
      </c>
      <c r="W1061" s="81">
        <f t="shared" si="67"/>
        <v>0.53846153846153844</v>
      </c>
      <c r="X1061" s="35">
        <v>-1.2759247692320059</v>
      </c>
      <c r="Y1061" s="35">
        <v>-9.8148059171692767E-2</v>
      </c>
      <c r="Z1061" s="35">
        <v>-1.8192431538445817</v>
      </c>
      <c r="AA1061" s="35">
        <v>-0.13994178106496782</v>
      </c>
    </row>
    <row r="1062" spans="2:27" x14ac:dyDescent="0.25">
      <c r="B1062" t="s">
        <v>1189</v>
      </c>
      <c r="C1062" s="13">
        <v>7</v>
      </c>
      <c r="D1062" s="13">
        <v>6</v>
      </c>
      <c r="E1062" s="1">
        <v>34</v>
      </c>
      <c r="F1062" s="2">
        <v>2.8152599999999999</v>
      </c>
      <c r="G1062" s="1">
        <v>8</v>
      </c>
      <c r="H1062" s="2">
        <v>2.8437600000000001</v>
      </c>
      <c r="I1062" s="2">
        <f t="shared" si="64"/>
        <v>2.841655832853804</v>
      </c>
      <c r="J1062" s="1">
        <v>17</v>
      </c>
      <c r="K1062" s="2">
        <v>2.7778800000000001</v>
      </c>
      <c r="L1062" s="2">
        <f t="shared" si="65"/>
        <v>6.0385186448143333</v>
      </c>
      <c r="M1062" s="1">
        <v>9</v>
      </c>
      <c r="N1062" s="2">
        <v>2.8605399999999999</v>
      </c>
      <c r="O1062" s="2">
        <f t="shared" si="66"/>
        <v>3.1968628119605293</v>
      </c>
      <c r="P1062" s="1" t="s">
        <v>3435</v>
      </c>
      <c r="Q1062" s="35">
        <v>-12364.819668</v>
      </c>
      <c r="R1062" s="47">
        <v>-12363.210118000001</v>
      </c>
      <c r="S1062" s="48">
        <v>0.99251999999999996</v>
      </c>
      <c r="T1062" s="47">
        <v>0.16932</v>
      </c>
      <c r="U1062" s="13">
        <v>7</v>
      </c>
      <c r="V1062" s="13">
        <v>6</v>
      </c>
      <c r="W1062" s="35">
        <f t="shared" si="67"/>
        <v>0.53846153846153844</v>
      </c>
      <c r="X1062" s="35">
        <v>-0.76744876923294214</v>
      </c>
      <c r="Y1062" s="35">
        <v>-5.9034520710226315E-2</v>
      </c>
      <c r="Z1062" s="35">
        <v>-0.95087615384545643</v>
      </c>
      <c r="AA1062" s="35">
        <v>-7.3144319526573576E-2</v>
      </c>
    </row>
    <row r="1063" spans="2:27" x14ac:dyDescent="0.25">
      <c r="B1063" t="s">
        <v>1190</v>
      </c>
      <c r="C1063" s="13">
        <v>7</v>
      </c>
      <c r="D1063" s="13">
        <v>6</v>
      </c>
      <c r="E1063" s="1">
        <v>34</v>
      </c>
      <c r="F1063" s="2">
        <v>2.8204400000000001</v>
      </c>
      <c r="G1063" s="1">
        <v>7</v>
      </c>
      <c r="H1063" s="2">
        <v>2.8151700000000002</v>
      </c>
      <c r="I1063" s="2">
        <f t="shared" si="64"/>
        <v>2.4818822595056091</v>
      </c>
      <c r="J1063" s="1">
        <v>17</v>
      </c>
      <c r="K1063" s="2">
        <v>2.78606</v>
      </c>
      <c r="L1063" s="2">
        <f t="shared" si="65"/>
        <v>6.0274283445136216</v>
      </c>
      <c r="M1063" s="1">
        <v>10</v>
      </c>
      <c r="N1063" s="2">
        <v>2.8825799999999999</v>
      </c>
      <c r="O1063" s="2">
        <f t="shared" si="66"/>
        <v>3.5455460850080129</v>
      </c>
      <c r="P1063" s="1" t="s">
        <v>3435</v>
      </c>
      <c r="Q1063" s="35">
        <v>-12364.860612</v>
      </c>
      <c r="R1063" s="47">
        <v>-12363.304341999999</v>
      </c>
      <c r="S1063" s="48">
        <v>0.99533099999999997</v>
      </c>
      <c r="T1063" s="47">
        <v>0.181589999999999</v>
      </c>
      <c r="U1063" s="13">
        <v>7</v>
      </c>
      <c r="V1063" s="13">
        <v>6</v>
      </c>
      <c r="W1063" s="35">
        <f t="shared" si="67"/>
        <v>0.53846153846153844</v>
      </c>
      <c r="X1063" s="35">
        <v>-0.86167276923151803</v>
      </c>
      <c r="Y1063" s="35">
        <v>-6.6282520710116768E-2</v>
      </c>
      <c r="Z1063" s="35">
        <v>-0.99182015384576516</v>
      </c>
      <c r="AA1063" s="35">
        <v>-7.6293857988135788E-2</v>
      </c>
    </row>
    <row r="1064" spans="2:27" x14ac:dyDescent="0.25">
      <c r="B1064" t="s">
        <v>1191</v>
      </c>
      <c r="C1064" s="13">
        <v>7</v>
      </c>
      <c r="D1064" s="13">
        <v>6</v>
      </c>
      <c r="E1064" s="1">
        <v>34</v>
      </c>
      <c r="F1064" s="2">
        <v>2.8177300000000001</v>
      </c>
      <c r="G1064" s="1">
        <v>7</v>
      </c>
      <c r="H1064" s="2">
        <v>2.8308300000000002</v>
      </c>
      <c r="I1064" s="2">
        <f t="shared" si="64"/>
        <v>2.4842692521994656</v>
      </c>
      <c r="J1064" s="1">
        <v>18</v>
      </c>
      <c r="K1064" s="2">
        <v>2.8094700000000001</v>
      </c>
      <c r="L1064" s="2">
        <f t="shared" si="65"/>
        <v>6.3881209342271967</v>
      </c>
      <c r="M1064" s="1">
        <v>9</v>
      </c>
      <c r="N1064" s="2">
        <v>2.8240699999999999</v>
      </c>
      <c r="O1064" s="2">
        <f t="shared" si="66"/>
        <v>3.1940604671135984</v>
      </c>
      <c r="P1064" s="1" t="s">
        <v>3435</v>
      </c>
      <c r="Q1064" s="35">
        <v>-12364.820486000001</v>
      </c>
      <c r="R1064" s="47">
        <v>-12363.295273</v>
      </c>
      <c r="S1064" s="48">
        <v>0.99672899999999998</v>
      </c>
      <c r="T1064" s="47">
        <v>0.19600999999999999</v>
      </c>
      <c r="U1064" s="13">
        <v>7</v>
      </c>
      <c r="V1064" s="13">
        <v>6</v>
      </c>
      <c r="W1064" s="35">
        <f t="shared" si="67"/>
        <v>0.53846153846153844</v>
      </c>
      <c r="X1064" s="35">
        <v>-0.85260376923179138</v>
      </c>
      <c r="Y1064" s="35">
        <v>-6.5584905325522413E-2</v>
      </c>
      <c r="Z1064" s="35">
        <v>-0.95169415384589229</v>
      </c>
      <c r="AA1064" s="35">
        <v>-7.3207242603530176E-2</v>
      </c>
    </row>
    <row r="1065" spans="2:27" x14ac:dyDescent="0.25">
      <c r="B1065" t="s">
        <v>1192</v>
      </c>
      <c r="C1065" s="13">
        <v>7</v>
      </c>
      <c r="D1065" s="13">
        <v>6</v>
      </c>
      <c r="E1065" s="1">
        <v>34</v>
      </c>
      <c r="F1065" s="2">
        <v>2.8206099999999998</v>
      </c>
      <c r="G1065" s="1">
        <v>6</v>
      </c>
      <c r="H1065" s="2">
        <v>2.8056000000000001</v>
      </c>
      <c r="I1065" s="2">
        <f t="shared" si="64"/>
        <v>2.127199435583083</v>
      </c>
      <c r="J1065" s="1">
        <v>19</v>
      </c>
      <c r="K1065" s="2">
        <v>2.8200699999999999</v>
      </c>
      <c r="L1065" s="2">
        <f t="shared" si="65"/>
        <v>6.7361315460130973</v>
      </c>
      <c r="M1065" s="1">
        <v>9</v>
      </c>
      <c r="N1065" s="2">
        <v>2.8317600000000001</v>
      </c>
      <c r="O1065" s="2">
        <f t="shared" si="66"/>
        <v>3.1907991533746247</v>
      </c>
      <c r="P1065" s="1" t="s">
        <v>3435</v>
      </c>
      <c r="Q1065" s="35">
        <v>-12364.762569</v>
      </c>
      <c r="R1065" s="47">
        <v>-12363.415591000001</v>
      </c>
      <c r="S1065" s="48">
        <v>0.99524800000000002</v>
      </c>
      <c r="T1065" s="47">
        <v>0.18422999999999901</v>
      </c>
      <c r="U1065" s="13">
        <v>7</v>
      </c>
      <c r="V1065" s="13">
        <v>6</v>
      </c>
      <c r="W1065" s="35">
        <f t="shared" si="67"/>
        <v>0.53846153846153844</v>
      </c>
      <c r="X1065" s="35">
        <v>-0.97292176923292573</v>
      </c>
      <c r="Y1065" s="35">
        <v>-7.4840136094840443E-2</v>
      </c>
      <c r="Z1065" s="35">
        <v>-0.8937771538458037</v>
      </c>
      <c r="AA1065" s="35">
        <v>-6.8752088757369517E-2</v>
      </c>
    </row>
    <row r="1066" spans="2:27" x14ac:dyDescent="0.25">
      <c r="B1066" t="s">
        <v>1193</v>
      </c>
      <c r="C1066" s="13">
        <v>7</v>
      </c>
      <c r="D1066" s="13">
        <v>6</v>
      </c>
      <c r="E1066" s="1">
        <v>34</v>
      </c>
      <c r="F1066" s="2">
        <v>2.81908</v>
      </c>
      <c r="G1066" s="1">
        <v>9</v>
      </c>
      <c r="H1066" s="2">
        <v>2.8679999999999999</v>
      </c>
      <c r="I1066" s="2">
        <f t="shared" ref="I1066:I1129" si="68">G1066/$F1066</f>
        <v>3.1925308966045658</v>
      </c>
      <c r="J1066" s="1">
        <v>17</v>
      </c>
      <c r="K1066" s="2">
        <v>2.7927599999999999</v>
      </c>
      <c r="L1066" s="2">
        <f t="shared" ref="L1066:L1129" si="69">J1066/$F1066</f>
        <v>6.0303361380308464</v>
      </c>
      <c r="M1066" s="1">
        <v>8</v>
      </c>
      <c r="N1066" s="2">
        <v>2.8199800000000002</v>
      </c>
      <c r="O1066" s="2">
        <f t="shared" ref="O1066:O1129" si="70">M1066/$F1066</f>
        <v>2.8378052414262811</v>
      </c>
      <c r="P1066" s="1" t="s">
        <v>3435</v>
      </c>
      <c r="Q1066" s="35">
        <v>-12364.906268000001</v>
      </c>
      <c r="R1066" s="47">
        <v>-12363.349356999999</v>
      </c>
      <c r="S1066" s="48">
        <v>0.99596300000000004</v>
      </c>
      <c r="T1066" s="47">
        <v>0.19066999999999901</v>
      </c>
      <c r="U1066" s="13">
        <v>7</v>
      </c>
      <c r="V1066" s="13">
        <v>6</v>
      </c>
      <c r="W1066" s="35">
        <f t="shared" si="67"/>
        <v>0.53846153846153844</v>
      </c>
      <c r="X1066" s="35">
        <v>-0.90668776923121186</v>
      </c>
      <c r="Y1066" s="35">
        <v>-6.9745213017785523E-2</v>
      </c>
      <c r="Z1066" s="35">
        <v>-1.0374761538460007</v>
      </c>
      <c r="AA1066" s="35">
        <v>-7.98058579881539E-2</v>
      </c>
    </row>
    <row r="1067" spans="2:27" x14ac:dyDescent="0.25">
      <c r="B1067" t="s">
        <v>1194</v>
      </c>
      <c r="C1067" s="13">
        <v>7</v>
      </c>
      <c r="D1067" s="13">
        <v>6</v>
      </c>
      <c r="E1067" s="1">
        <v>33</v>
      </c>
      <c r="F1067" s="2">
        <v>2.8121700000000001</v>
      </c>
      <c r="G1067" s="1">
        <v>8</v>
      </c>
      <c r="H1067" s="2">
        <v>2.7944200000000001</v>
      </c>
      <c r="I1067" s="2">
        <f t="shared" si="68"/>
        <v>2.8447782317569708</v>
      </c>
      <c r="J1067" s="1">
        <v>14</v>
      </c>
      <c r="K1067" s="2">
        <v>2.8075299999999999</v>
      </c>
      <c r="L1067" s="2">
        <f t="shared" si="69"/>
        <v>4.9783619055746984</v>
      </c>
      <c r="M1067" s="1">
        <v>11</v>
      </c>
      <c r="N1067" s="2">
        <v>2.831</v>
      </c>
      <c r="O1067" s="2">
        <f t="shared" si="70"/>
        <v>3.9115700686658346</v>
      </c>
      <c r="P1067" s="1" t="s">
        <v>3435</v>
      </c>
      <c r="Q1067" s="35">
        <v>-12364.800616</v>
      </c>
      <c r="R1067" s="47">
        <v>-12363.168636</v>
      </c>
      <c r="S1067" s="48">
        <v>0.99494199999999999</v>
      </c>
      <c r="T1067" s="47">
        <v>0.17791000000000001</v>
      </c>
      <c r="U1067" s="13">
        <v>7</v>
      </c>
      <c r="V1067" s="13">
        <v>6</v>
      </c>
      <c r="W1067" s="35">
        <f t="shared" ref="W1067:W1130" si="71">U1067/13</f>
        <v>0.53846153846153844</v>
      </c>
      <c r="X1067" s="35">
        <v>-0.72596676923240011</v>
      </c>
      <c r="Y1067" s="35">
        <v>-5.5843597633261549E-2</v>
      </c>
      <c r="Z1067" s="35">
        <v>-0.93182415384580963</v>
      </c>
      <c r="AA1067" s="35">
        <v>-7.1678781065062286E-2</v>
      </c>
    </row>
    <row r="1068" spans="2:27" x14ac:dyDescent="0.25">
      <c r="B1068" t="s">
        <v>1195</v>
      </c>
      <c r="C1068" s="13">
        <v>7</v>
      </c>
      <c r="D1068" s="13">
        <v>6</v>
      </c>
      <c r="E1068" s="1">
        <v>34</v>
      </c>
      <c r="F1068" s="2">
        <v>2.81901</v>
      </c>
      <c r="G1068" s="1">
        <v>5</v>
      </c>
      <c r="H1068" s="2">
        <v>2.81542</v>
      </c>
      <c r="I1068" s="2">
        <f t="shared" si="68"/>
        <v>1.7736723175866704</v>
      </c>
      <c r="J1068" s="1">
        <v>20</v>
      </c>
      <c r="K1068" s="2">
        <v>2.78816</v>
      </c>
      <c r="L1068" s="2">
        <f t="shared" si="69"/>
        <v>7.0946892703466817</v>
      </c>
      <c r="M1068" s="1">
        <v>9</v>
      </c>
      <c r="N1068" s="2">
        <v>2.8895599999999999</v>
      </c>
      <c r="O1068" s="2">
        <f t="shared" si="70"/>
        <v>3.1926101716560069</v>
      </c>
      <c r="P1068" s="1" t="s">
        <v>3435</v>
      </c>
      <c r="Q1068" s="35">
        <v>-12365.14358</v>
      </c>
      <c r="R1068" s="47">
        <v>-12363.520842</v>
      </c>
      <c r="S1068" s="48">
        <v>0.99564600000000003</v>
      </c>
      <c r="T1068" s="47">
        <v>0.18459</v>
      </c>
      <c r="U1068" s="13">
        <v>7</v>
      </c>
      <c r="V1068" s="13">
        <v>6</v>
      </c>
      <c r="W1068" s="35">
        <f t="shared" si="71"/>
        <v>0.53846153846153844</v>
      </c>
      <c r="X1068" s="35">
        <v>-1.0781727692319691</v>
      </c>
      <c r="Y1068" s="35">
        <v>-8.2936366863997621E-2</v>
      </c>
      <c r="Z1068" s="35">
        <v>-1.274788153845293</v>
      </c>
      <c r="AA1068" s="35">
        <v>-9.8060627218868684E-2</v>
      </c>
    </row>
    <row r="1069" spans="2:27" x14ac:dyDescent="0.25">
      <c r="B1069" t="s">
        <v>1196</v>
      </c>
      <c r="C1069" s="13">
        <v>7</v>
      </c>
      <c r="D1069" s="13">
        <v>6</v>
      </c>
      <c r="E1069" s="1">
        <v>32</v>
      </c>
      <c r="F1069" s="2">
        <v>2.8044600000000002</v>
      </c>
      <c r="G1069" s="1">
        <v>7</v>
      </c>
      <c r="H1069" s="2">
        <v>2.8347799999999999</v>
      </c>
      <c r="I1069" s="2">
        <f t="shared" si="68"/>
        <v>2.4960241900401501</v>
      </c>
      <c r="J1069" s="1">
        <v>17</v>
      </c>
      <c r="K1069" s="2">
        <v>2.79087</v>
      </c>
      <c r="L1069" s="2">
        <f t="shared" si="69"/>
        <v>6.0617730329546502</v>
      </c>
      <c r="M1069" s="1">
        <v>8</v>
      </c>
      <c r="N1069" s="2">
        <v>2.80681</v>
      </c>
      <c r="O1069" s="2">
        <f t="shared" si="70"/>
        <v>2.8525990743316001</v>
      </c>
      <c r="P1069" s="1" t="s">
        <v>3435</v>
      </c>
      <c r="Q1069" s="35">
        <v>-12364.810431</v>
      </c>
      <c r="R1069" s="47">
        <v>-12363.423035</v>
      </c>
      <c r="S1069" s="48">
        <v>0.99531000000000003</v>
      </c>
      <c r="T1069" s="47">
        <v>0.18151999999999899</v>
      </c>
      <c r="U1069" s="13">
        <v>7</v>
      </c>
      <c r="V1069" s="13">
        <v>6</v>
      </c>
      <c r="W1069" s="35">
        <f t="shared" si="71"/>
        <v>0.53846153846153844</v>
      </c>
      <c r="X1069" s="35">
        <v>-0.98036576923186658</v>
      </c>
      <c r="Y1069" s="35">
        <v>-7.5412751479374346E-2</v>
      </c>
      <c r="Z1069" s="35">
        <v>-0.94163915384524444</v>
      </c>
      <c r="AA1069" s="35">
        <v>-7.2433781065018799E-2</v>
      </c>
    </row>
    <row r="1070" spans="2:27" x14ac:dyDescent="0.25">
      <c r="B1070" t="s">
        <v>1197</v>
      </c>
      <c r="C1070" s="13">
        <v>7</v>
      </c>
      <c r="D1070" s="13">
        <v>6</v>
      </c>
      <c r="E1070" s="1">
        <v>34</v>
      </c>
      <c r="F1070" s="2">
        <v>2.8211900000000001</v>
      </c>
      <c r="G1070" s="1">
        <v>6</v>
      </c>
      <c r="H1070" s="2">
        <v>2.85704</v>
      </c>
      <c r="I1070" s="2">
        <f t="shared" si="68"/>
        <v>2.1267621110240715</v>
      </c>
      <c r="J1070" s="1">
        <v>20</v>
      </c>
      <c r="K1070" s="2">
        <v>2.7914699999999999</v>
      </c>
      <c r="L1070" s="2">
        <f t="shared" si="69"/>
        <v>7.0892070367469042</v>
      </c>
      <c r="M1070" s="1">
        <v>8</v>
      </c>
      <c r="N1070" s="2">
        <v>2.8685999999999998</v>
      </c>
      <c r="O1070" s="2">
        <f t="shared" si="70"/>
        <v>2.8356828146987616</v>
      </c>
      <c r="P1070" s="1" t="s">
        <v>3435</v>
      </c>
      <c r="Q1070" s="35">
        <v>-12365.047753000001</v>
      </c>
      <c r="R1070" s="47">
        <v>-12363.533708000001</v>
      </c>
      <c r="S1070" s="48">
        <v>0.99559299999999995</v>
      </c>
      <c r="T1070" s="47">
        <v>0.18484999999999999</v>
      </c>
      <c r="U1070" s="13">
        <v>7</v>
      </c>
      <c r="V1070" s="13">
        <v>6</v>
      </c>
      <c r="W1070" s="35">
        <f t="shared" si="71"/>
        <v>0.53846153846153844</v>
      </c>
      <c r="X1070" s="35">
        <v>-1.0910387692329095</v>
      </c>
      <c r="Y1070" s="35">
        <v>-8.3926059171762268E-2</v>
      </c>
      <c r="Z1070" s="35">
        <v>-1.1789611538461031</v>
      </c>
      <c r="AA1070" s="35">
        <v>-9.0689319526623319E-2</v>
      </c>
    </row>
    <row r="1071" spans="2:27" x14ac:dyDescent="0.25">
      <c r="B1071" t="s">
        <v>1198</v>
      </c>
      <c r="C1071" s="13">
        <v>7</v>
      </c>
      <c r="D1071" s="13">
        <v>6</v>
      </c>
      <c r="E1071" s="1">
        <v>34</v>
      </c>
      <c r="F1071" s="2">
        <v>2.8236599999999998</v>
      </c>
      <c r="G1071" s="1">
        <v>5</v>
      </c>
      <c r="H1071" s="2">
        <v>2.7992499999999998</v>
      </c>
      <c r="I1071" s="2">
        <f t="shared" si="68"/>
        <v>1.7707514360794148</v>
      </c>
      <c r="J1071" s="1">
        <v>19</v>
      </c>
      <c r="K1071" s="2">
        <v>2.8056899999999998</v>
      </c>
      <c r="L1071" s="2">
        <f t="shared" si="69"/>
        <v>6.7288554571017762</v>
      </c>
      <c r="M1071" s="1">
        <v>10</v>
      </c>
      <c r="N1071" s="2">
        <v>2.87</v>
      </c>
      <c r="O1071" s="2">
        <f t="shared" si="70"/>
        <v>3.5415028721588295</v>
      </c>
      <c r="P1071" s="1" t="s">
        <v>3435</v>
      </c>
      <c r="Q1071" s="35">
        <v>-12365.146151999999</v>
      </c>
      <c r="R1071" s="47">
        <v>-12363.507334</v>
      </c>
      <c r="S1071" s="48">
        <v>0.99689499999999998</v>
      </c>
      <c r="T1071" s="47">
        <v>0.19392999999999899</v>
      </c>
      <c r="U1071" s="13">
        <v>7</v>
      </c>
      <c r="V1071" s="13">
        <v>6</v>
      </c>
      <c r="W1071" s="35">
        <f t="shared" si="71"/>
        <v>0.53846153846153844</v>
      </c>
      <c r="X1071" s="35">
        <v>-1.0646647692319675</v>
      </c>
      <c r="Y1071" s="35">
        <v>-8.1897289940920576E-2</v>
      </c>
      <c r="Z1071" s="35">
        <v>-1.277360153844711</v>
      </c>
      <c r="AA1071" s="35">
        <v>-9.8258473372670074E-2</v>
      </c>
    </row>
    <row r="1072" spans="2:27" x14ac:dyDescent="0.25">
      <c r="B1072" t="s">
        <v>1199</v>
      </c>
      <c r="C1072" s="13">
        <v>7</v>
      </c>
      <c r="D1072" s="13">
        <v>6</v>
      </c>
      <c r="E1072" s="1">
        <v>34</v>
      </c>
      <c r="F1072" s="2">
        <v>2.8178299999999998</v>
      </c>
      <c r="G1072" s="1">
        <v>6</v>
      </c>
      <c r="H1072" s="2">
        <v>2.81772</v>
      </c>
      <c r="I1072" s="2">
        <f t="shared" si="68"/>
        <v>2.1292980768889538</v>
      </c>
      <c r="J1072" s="1">
        <v>20</v>
      </c>
      <c r="K1072" s="2">
        <v>2.7993399999999999</v>
      </c>
      <c r="L1072" s="2">
        <f t="shared" si="69"/>
        <v>7.0976602562965123</v>
      </c>
      <c r="M1072" s="1">
        <v>8</v>
      </c>
      <c r="N1072" s="2">
        <v>2.8641299999999998</v>
      </c>
      <c r="O1072" s="2">
        <f t="shared" si="70"/>
        <v>2.8390641025186047</v>
      </c>
      <c r="P1072" s="1" t="s">
        <v>3435</v>
      </c>
      <c r="Q1072" s="35">
        <v>-12364.989345</v>
      </c>
      <c r="R1072" s="47">
        <v>-12363.442025</v>
      </c>
      <c r="S1072" s="48">
        <v>0.99510500000000002</v>
      </c>
      <c r="T1072" s="47">
        <v>0.18429999999999999</v>
      </c>
      <c r="U1072" s="13">
        <v>7</v>
      </c>
      <c r="V1072" s="13">
        <v>6</v>
      </c>
      <c r="W1072" s="35">
        <f t="shared" si="71"/>
        <v>0.53846153846153844</v>
      </c>
      <c r="X1072" s="35">
        <v>-0.99935576923235203</v>
      </c>
      <c r="Y1072" s="35">
        <v>-7.6873520710180929E-2</v>
      </c>
      <c r="Z1072" s="35">
        <v>-1.1205531538453215</v>
      </c>
      <c r="AA1072" s="35">
        <v>-8.6196396449640111E-2</v>
      </c>
    </row>
    <row r="1073" spans="2:27" x14ac:dyDescent="0.25">
      <c r="B1073" t="s">
        <v>1200</v>
      </c>
      <c r="C1073" s="13">
        <v>7</v>
      </c>
      <c r="D1073" s="13">
        <v>6</v>
      </c>
      <c r="E1073" s="1">
        <v>34</v>
      </c>
      <c r="F1073" s="2">
        <v>2.8191999999999999</v>
      </c>
      <c r="G1073" s="1">
        <v>6</v>
      </c>
      <c r="H1073" s="2">
        <v>2.8332999999999999</v>
      </c>
      <c r="I1073" s="2">
        <f t="shared" si="68"/>
        <v>2.1282633371169126</v>
      </c>
      <c r="J1073" s="1">
        <v>20</v>
      </c>
      <c r="K1073" s="2">
        <v>2.80287</v>
      </c>
      <c r="L1073" s="2">
        <f t="shared" si="69"/>
        <v>7.0942111237230421</v>
      </c>
      <c r="M1073" s="1">
        <v>8</v>
      </c>
      <c r="N1073" s="2">
        <v>2.8494700000000002</v>
      </c>
      <c r="O1073" s="2">
        <f t="shared" si="70"/>
        <v>2.8376844494892168</v>
      </c>
      <c r="P1073" s="1" t="s">
        <v>3435</v>
      </c>
      <c r="Q1073" s="35">
        <v>-12364.926643999999</v>
      </c>
      <c r="R1073" s="47">
        <v>-12363.401748</v>
      </c>
      <c r="S1073" s="48">
        <v>0.99548599999999998</v>
      </c>
      <c r="T1073" s="47">
        <v>0.18568999999999999</v>
      </c>
      <c r="U1073" s="13">
        <v>7</v>
      </c>
      <c r="V1073" s="13">
        <v>6</v>
      </c>
      <c r="W1073" s="35">
        <f t="shared" si="71"/>
        <v>0.53846153846153844</v>
      </c>
      <c r="X1073" s="35">
        <v>-0.95907876923229196</v>
      </c>
      <c r="Y1073" s="35">
        <v>-7.3775289940945538E-2</v>
      </c>
      <c r="Z1073" s="35">
        <v>-1.0578521538445784</v>
      </c>
      <c r="AA1073" s="35">
        <v>-8.1373242603429111E-2</v>
      </c>
    </row>
    <row r="1074" spans="2:27" x14ac:dyDescent="0.25">
      <c r="B1074" t="s">
        <v>1201</v>
      </c>
      <c r="C1074" s="13">
        <v>7</v>
      </c>
      <c r="D1074" s="13">
        <v>6</v>
      </c>
      <c r="E1074" s="1">
        <v>34</v>
      </c>
      <c r="F1074" s="2">
        <v>2.8246600000000002</v>
      </c>
      <c r="G1074" s="1">
        <v>5</v>
      </c>
      <c r="H1074" s="2">
        <v>2.8777900000000001</v>
      </c>
      <c r="I1074" s="2">
        <f t="shared" si="68"/>
        <v>1.7701245459630539</v>
      </c>
      <c r="J1074" s="1">
        <v>22</v>
      </c>
      <c r="K1074" s="2">
        <v>2.7948400000000002</v>
      </c>
      <c r="L1074" s="2">
        <f t="shared" si="69"/>
        <v>7.7885480022374374</v>
      </c>
      <c r="M1074" s="1">
        <v>7</v>
      </c>
      <c r="N1074" s="2">
        <v>2.88042</v>
      </c>
      <c r="O1074" s="2">
        <f t="shared" si="70"/>
        <v>2.4781743643482752</v>
      </c>
      <c r="P1074" s="1" t="s">
        <v>3435</v>
      </c>
      <c r="Q1074" s="35">
        <v>-12364.885093000001</v>
      </c>
      <c r="R1074" s="47">
        <v>-12363.525014999999</v>
      </c>
      <c r="S1074" s="48">
        <v>0.99477400000000005</v>
      </c>
      <c r="T1074" s="47">
        <v>0.17677999999999899</v>
      </c>
      <c r="U1074" s="13">
        <v>7</v>
      </c>
      <c r="V1074" s="13">
        <v>6</v>
      </c>
      <c r="W1074" s="35">
        <f t="shared" si="71"/>
        <v>0.53846153846153844</v>
      </c>
      <c r="X1074" s="35">
        <v>-1.0823457692313241</v>
      </c>
      <c r="Y1074" s="35">
        <v>-8.325736686394801E-2</v>
      </c>
      <c r="Z1074" s="35">
        <v>-1.0163011538461433</v>
      </c>
      <c r="AA1074" s="35">
        <v>-7.8177011834318716E-2</v>
      </c>
    </row>
    <row r="1075" spans="2:27" x14ac:dyDescent="0.25">
      <c r="B1075" t="s">
        <v>1202</v>
      </c>
      <c r="C1075" s="13">
        <v>7</v>
      </c>
      <c r="D1075" s="13">
        <v>6</v>
      </c>
      <c r="E1075" s="1">
        <v>33</v>
      </c>
      <c r="F1075" s="2">
        <v>2.8073299999999999</v>
      </c>
      <c r="G1075" s="1">
        <v>5</v>
      </c>
      <c r="H1075" s="2">
        <v>2.8174800000000002</v>
      </c>
      <c r="I1075" s="2">
        <f t="shared" si="68"/>
        <v>1.781051746677448</v>
      </c>
      <c r="J1075" s="1">
        <v>20</v>
      </c>
      <c r="K1075" s="2">
        <v>2.78634</v>
      </c>
      <c r="L1075" s="2">
        <f t="shared" si="69"/>
        <v>7.1242069867097921</v>
      </c>
      <c r="M1075" s="1">
        <v>8</v>
      </c>
      <c r="N1075" s="2">
        <v>2.85345</v>
      </c>
      <c r="O1075" s="2">
        <f t="shared" si="70"/>
        <v>2.8496827946839169</v>
      </c>
      <c r="P1075" s="1" t="s">
        <v>3435</v>
      </c>
      <c r="Q1075" s="35">
        <v>-12365.110938</v>
      </c>
      <c r="R1075" s="47">
        <v>-12363.589362999999</v>
      </c>
      <c r="S1075" s="48">
        <v>0.98910299999999995</v>
      </c>
      <c r="T1075" s="47">
        <v>0.156439999999999</v>
      </c>
      <c r="U1075" s="13">
        <v>7</v>
      </c>
      <c r="V1075" s="13">
        <v>6</v>
      </c>
      <c r="W1075" s="35">
        <f t="shared" si="71"/>
        <v>0.53846153846153844</v>
      </c>
      <c r="X1075" s="35">
        <v>-1.1466937692312058</v>
      </c>
      <c r="Y1075" s="35">
        <v>-8.8207213017785058E-2</v>
      </c>
      <c r="Z1075" s="35">
        <v>-1.2421461538451695</v>
      </c>
      <c r="AA1075" s="35">
        <v>-9.5549704141936115E-2</v>
      </c>
    </row>
    <row r="1076" spans="2:27" x14ac:dyDescent="0.25">
      <c r="B1076" t="s">
        <v>1203</v>
      </c>
      <c r="C1076" s="13">
        <v>7</v>
      </c>
      <c r="D1076" s="13">
        <v>6</v>
      </c>
      <c r="E1076" s="1">
        <v>34</v>
      </c>
      <c r="F1076" s="2">
        <v>2.82585</v>
      </c>
      <c r="G1076" s="1">
        <v>6</v>
      </c>
      <c r="H1076" s="2">
        <v>2.8160500000000002</v>
      </c>
      <c r="I1076" s="2">
        <f t="shared" si="68"/>
        <v>2.1232549498381017</v>
      </c>
      <c r="J1076" s="1">
        <v>18</v>
      </c>
      <c r="K1076" s="2">
        <v>2.8011400000000002</v>
      </c>
      <c r="L1076" s="2">
        <f t="shared" si="69"/>
        <v>6.3697648495143051</v>
      </c>
      <c r="M1076" s="1">
        <v>10</v>
      </c>
      <c r="N1076" s="2">
        <v>2.87622</v>
      </c>
      <c r="O1076" s="2">
        <f t="shared" si="70"/>
        <v>3.5387582497301695</v>
      </c>
      <c r="P1076" s="1" t="s">
        <v>3435</v>
      </c>
      <c r="Q1076" s="35">
        <v>-12364.950454</v>
      </c>
      <c r="R1076" s="47">
        <v>-12363.472315999999</v>
      </c>
      <c r="S1076" s="48">
        <v>0.99685699999999999</v>
      </c>
      <c r="T1076" s="47">
        <v>0.19034999999999999</v>
      </c>
      <c r="U1076" s="13">
        <v>7</v>
      </c>
      <c r="V1076" s="13">
        <v>6</v>
      </c>
      <c r="W1076" s="35">
        <f t="shared" si="71"/>
        <v>0.53846153846153844</v>
      </c>
      <c r="X1076" s="35">
        <v>-1.0296467692314764</v>
      </c>
      <c r="Y1076" s="35">
        <v>-7.9203597633190487E-2</v>
      </c>
      <c r="Z1076" s="35">
        <v>-1.0816621538451727</v>
      </c>
      <c r="AA1076" s="35">
        <v>-8.3204781065013292E-2</v>
      </c>
    </row>
    <row r="1077" spans="2:27" x14ac:dyDescent="0.25">
      <c r="B1077" t="s">
        <v>1204</v>
      </c>
      <c r="C1077" s="13">
        <v>7</v>
      </c>
      <c r="D1077" s="13">
        <v>6</v>
      </c>
      <c r="E1077" s="1">
        <v>34</v>
      </c>
      <c r="F1077" s="2">
        <v>2.8205</v>
      </c>
      <c r="G1077" s="1">
        <v>4</v>
      </c>
      <c r="H1077" s="2">
        <v>2.8703400000000001</v>
      </c>
      <c r="I1077" s="2">
        <f t="shared" si="68"/>
        <v>1.4181882644921113</v>
      </c>
      <c r="J1077" s="1">
        <v>22</v>
      </c>
      <c r="K1077" s="2">
        <v>2.79182</v>
      </c>
      <c r="L1077" s="2">
        <f t="shared" si="69"/>
        <v>7.8000354547066122</v>
      </c>
      <c r="M1077" s="1">
        <v>8</v>
      </c>
      <c r="N1077" s="2">
        <v>2.8744299999999998</v>
      </c>
      <c r="O1077" s="2">
        <f t="shared" si="70"/>
        <v>2.8363765289842227</v>
      </c>
      <c r="P1077" s="1" t="s">
        <v>3435</v>
      </c>
      <c r="Q1077" s="35">
        <v>-12365.448607</v>
      </c>
      <c r="R1077" s="47">
        <v>-12363.601710000001</v>
      </c>
      <c r="S1077" s="48">
        <v>0.99752300000000005</v>
      </c>
      <c r="T1077" s="47">
        <v>0.20555999999999899</v>
      </c>
      <c r="U1077" s="13">
        <v>7</v>
      </c>
      <c r="V1077" s="13">
        <v>6</v>
      </c>
      <c r="W1077" s="35">
        <f t="shared" si="71"/>
        <v>0.53846153846153844</v>
      </c>
      <c r="X1077" s="35">
        <v>-1.1590407692328881</v>
      </c>
      <c r="Y1077" s="35">
        <v>-8.9156982248683708E-2</v>
      </c>
      <c r="Z1077" s="35">
        <v>-1.5798151538456295</v>
      </c>
      <c r="AA1077" s="35">
        <v>-0.12152424260350997</v>
      </c>
    </row>
    <row r="1078" spans="2:27" x14ac:dyDescent="0.25">
      <c r="B1078" t="s">
        <v>1205</v>
      </c>
      <c r="C1078" s="13">
        <v>7</v>
      </c>
      <c r="D1078" s="13">
        <v>6</v>
      </c>
      <c r="E1078" s="1">
        <v>32</v>
      </c>
      <c r="F1078" s="2">
        <v>2.7997999999999998</v>
      </c>
      <c r="G1078" s="1">
        <v>6</v>
      </c>
      <c r="H1078" s="2">
        <v>2.81257</v>
      </c>
      <c r="I1078" s="2">
        <f t="shared" si="68"/>
        <v>2.1430102150153583</v>
      </c>
      <c r="J1078" s="1">
        <v>17</v>
      </c>
      <c r="K1078" s="2">
        <v>2.7817099999999999</v>
      </c>
      <c r="L1078" s="2">
        <f t="shared" si="69"/>
        <v>6.0718622758768488</v>
      </c>
      <c r="M1078" s="1">
        <v>9</v>
      </c>
      <c r="N1078" s="2">
        <v>2.8254700000000001</v>
      </c>
      <c r="O1078" s="2">
        <f t="shared" si="70"/>
        <v>3.2145153225230376</v>
      </c>
      <c r="P1078" s="1" t="s">
        <v>3435</v>
      </c>
      <c r="Q1078" s="35">
        <v>-12364.870666999999</v>
      </c>
      <c r="R1078" s="47">
        <v>-12363.533228</v>
      </c>
      <c r="S1078" s="48">
        <v>0.99666299999999997</v>
      </c>
      <c r="T1078" s="47">
        <v>0.18483999999999901</v>
      </c>
      <c r="U1078" s="13">
        <v>7</v>
      </c>
      <c r="V1078" s="13">
        <v>6</v>
      </c>
      <c r="W1078" s="35">
        <f t="shared" si="71"/>
        <v>0.53846153846153844</v>
      </c>
      <c r="X1078" s="35">
        <v>-1.0905587692323024</v>
      </c>
      <c r="Y1078" s="35">
        <v>-8.3889136094792496E-2</v>
      </c>
      <c r="Z1078" s="35">
        <v>-1.001875153844594</v>
      </c>
      <c r="AA1078" s="35">
        <v>-7.7067319526507236E-2</v>
      </c>
    </row>
    <row r="1079" spans="2:27" x14ac:dyDescent="0.25">
      <c r="B1079" t="s">
        <v>1206</v>
      </c>
      <c r="C1079" s="13">
        <v>7</v>
      </c>
      <c r="D1079" s="13">
        <v>6</v>
      </c>
      <c r="E1079" s="1">
        <v>34</v>
      </c>
      <c r="F1079" s="2">
        <v>2.8187500000000001</v>
      </c>
      <c r="G1079" s="1">
        <v>5</v>
      </c>
      <c r="H1079" s="2">
        <v>2.8247599999999999</v>
      </c>
      <c r="I1079" s="2">
        <f t="shared" si="68"/>
        <v>1.7738359201773835</v>
      </c>
      <c r="J1079" s="1">
        <v>21</v>
      </c>
      <c r="K1079" s="2">
        <v>2.7977599999999998</v>
      </c>
      <c r="L1079" s="2">
        <f t="shared" si="69"/>
        <v>7.4501108647450112</v>
      </c>
      <c r="M1079" s="1">
        <v>8</v>
      </c>
      <c r="N1079" s="2">
        <v>2.8700999999999999</v>
      </c>
      <c r="O1079" s="2">
        <f t="shared" si="70"/>
        <v>2.8381374722838135</v>
      </c>
      <c r="P1079" s="1" t="s">
        <v>3435</v>
      </c>
      <c r="Q1079" s="35">
        <v>-12365.111312000001</v>
      </c>
      <c r="R1079" s="47">
        <v>-12363.648956999999</v>
      </c>
      <c r="S1079" s="48">
        <v>0.99501899999999999</v>
      </c>
      <c r="T1079" s="47">
        <v>0.18471000000000001</v>
      </c>
      <c r="U1079" s="13">
        <v>7</v>
      </c>
      <c r="V1079" s="13">
        <v>6</v>
      </c>
      <c r="W1079" s="35">
        <f t="shared" si="71"/>
        <v>0.53846153846153844</v>
      </c>
      <c r="X1079" s="35">
        <v>-1.2062877692314942</v>
      </c>
      <c r="Y1079" s="35">
        <v>-9.2791366863961083E-2</v>
      </c>
      <c r="Z1079" s="35">
        <v>-1.2425201538462716</v>
      </c>
      <c r="AA1079" s="35">
        <v>-9.5578473372790115E-2</v>
      </c>
    </row>
    <row r="1080" spans="2:27" x14ac:dyDescent="0.25">
      <c r="B1080" t="s">
        <v>1207</v>
      </c>
      <c r="C1080" s="13">
        <v>7</v>
      </c>
      <c r="D1080" s="13">
        <v>6</v>
      </c>
      <c r="E1080" s="1">
        <v>34</v>
      </c>
      <c r="F1080" s="2">
        <v>2.8199299999999998</v>
      </c>
      <c r="G1080" s="1">
        <v>6</v>
      </c>
      <c r="H1080" s="2">
        <v>2.9100100000000002</v>
      </c>
      <c r="I1080" s="2">
        <f t="shared" si="68"/>
        <v>2.1277123900238659</v>
      </c>
      <c r="J1080" s="1">
        <v>21</v>
      </c>
      <c r="K1080" s="2">
        <v>2.78817</v>
      </c>
      <c r="L1080" s="2">
        <f t="shared" si="69"/>
        <v>7.4469933650835305</v>
      </c>
      <c r="M1080" s="1">
        <v>7</v>
      </c>
      <c r="N1080" s="2">
        <v>2.83799</v>
      </c>
      <c r="O1080" s="2">
        <f t="shared" si="70"/>
        <v>2.4823311216945103</v>
      </c>
      <c r="P1080" s="1" t="s">
        <v>3435</v>
      </c>
      <c r="Q1080" s="35">
        <v>-12365.150772000001</v>
      </c>
      <c r="R1080" s="47">
        <v>-12363.643275</v>
      </c>
      <c r="S1080" s="48">
        <v>0.996143</v>
      </c>
      <c r="T1080" s="47">
        <v>0.188779999999999</v>
      </c>
      <c r="U1080" s="13">
        <v>7</v>
      </c>
      <c r="V1080" s="13">
        <v>6</v>
      </c>
      <c r="W1080" s="35">
        <f t="shared" si="71"/>
        <v>0.53846153846153844</v>
      </c>
      <c r="X1080" s="35">
        <v>-1.2006057692324248</v>
      </c>
      <c r="Y1080" s="35">
        <v>-9.235428994095575E-2</v>
      </c>
      <c r="Z1080" s="35">
        <v>-1.2819801538462343</v>
      </c>
      <c r="AA1080" s="35">
        <v>-9.8613857988171877E-2</v>
      </c>
    </row>
    <row r="1081" spans="2:27" x14ac:dyDescent="0.25">
      <c r="B1081" t="s">
        <v>1208</v>
      </c>
      <c r="C1081" s="13">
        <v>7</v>
      </c>
      <c r="D1081" s="13">
        <v>6</v>
      </c>
      <c r="E1081" s="1">
        <v>34</v>
      </c>
      <c r="F1081" s="2">
        <v>2.8195600000000001</v>
      </c>
      <c r="G1081" s="1">
        <v>5</v>
      </c>
      <c r="H1081" s="2">
        <v>2.8666499999999999</v>
      </c>
      <c r="I1081" s="2">
        <f t="shared" si="68"/>
        <v>1.7733263346053993</v>
      </c>
      <c r="J1081" s="1">
        <v>21</v>
      </c>
      <c r="K1081" s="2">
        <v>2.7895699999999999</v>
      </c>
      <c r="L1081" s="2">
        <f t="shared" si="69"/>
        <v>7.4479706053426771</v>
      </c>
      <c r="M1081" s="1">
        <v>8</v>
      </c>
      <c r="N1081" s="2">
        <v>2.8688600000000002</v>
      </c>
      <c r="O1081" s="2">
        <f t="shared" si="70"/>
        <v>2.8373221353686389</v>
      </c>
      <c r="P1081" s="1" t="s">
        <v>3435</v>
      </c>
      <c r="Q1081" s="35">
        <v>-12365.286474</v>
      </c>
      <c r="R1081" s="47">
        <v>-12363.747744</v>
      </c>
      <c r="S1081" s="48">
        <v>0.99692199999999997</v>
      </c>
      <c r="T1081" s="47">
        <v>0.19297999999999901</v>
      </c>
      <c r="U1081" s="13">
        <v>7</v>
      </c>
      <c r="V1081" s="13">
        <v>6</v>
      </c>
      <c r="W1081" s="35">
        <f t="shared" si="71"/>
        <v>0.53846153846153844</v>
      </c>
      <c r="X1081" s="35">
        <v>-1.3050747692323057</v>
      </c>
      <c r="Y1081" s="35">
        <v>-0.10039036686402351</v>
      </c>
      <c r="Z1081" s="35">
        <v>-1.4176821538458171</v>
      </c>
      <c r="AA1081" s="35">
        <v>-0.10905247337275516</v>
      </c>
    </row>
    <row r="1082" spans="2:27" x14ac:dyDescent="0.25">
      <c r="B1082" t="s">
        <v>1209</v>
      </c>
      <c r="C1082" s="13">
        <v>7</v>
      </c>
      <c r="D1082" s="13">
        <v>6</v>
      </c>
      <c r="E1082" s="1">
        <v>36</v>
      </c>
      <c r="F1082" s="2">
        <v>2.8354300000000001</v>
      </c>
      <c r="G1082" s="1">
        <v>8</v>
      </c>
      <c r="H1082" s="2">
        <v>2.85819</v>
      </c>
      <c r="I1082" s="2">
        <f t="shared" si="68"/>
        <v>2.8214415450213899</v>
      </c>
      <c r="J1082" s="1">
        <v>18</v>
      </c>
      <c r="K1082" s="2">
        <v>2.80904</v>
      </c>
      <c r="L1082" s="2">
        <f t="shared" si="69"/>
        <v>6.3482434762981272</v>
      </c>
      <c r="M1082" s="1">
        <v>10</v>
      </c>
      <c r="N1082" s="2">
        <v>2.8647300000000002</v>
      </c>
      <c r="O1082" s="2">
        <f t="shared" si="70"/>
        <v>3.5268019312767374</v>
      </c>
      <c r="P1082" s="1" t="s">
        <v>3435</v>
      </c>
      <c r="Q1082" s="35">
        <v>-12364.441475</v>
      </c>
      <c r="R1082" s="47">
        <v>-12362.999559</v>
      </c>
      <c r="S1082" s="48">
        <v>0.99356500000000003</v>
      </c>
      <c r="T1082" s="47">
        <v>0.17125000000000001</v>
      </c>
      <c r="U1082" s="13">
        <v>7</v>
      </c>
      <c r="V1082" s="13">
        <v>6</v>
      </c>
      <c r="W1082" s="35">
        <f t="shared" si="71"/>
        <v>0.53846153846153844</v>
      </c>
      <c r="X1082" s="35">
        <v>-0.55688976923192968</v>
      </c>
      <c r="Y1082" s="35">
        <v>-4.2837674556302281E-2</v>
      </c>
      <c r="Z1082" s="35">
        <v>-0.57268315384499147</v>
      </c>
      <c r="AA1082" s="35">
        <v>-4.4052550295768572E-2</v>
      </c>
    </row>
    <row r="1083" spans="2:27" x14ac:dyDescent="0.25">
      <c r="B1083" t="s">
        <v>1210</v>
      </c>
      <c r="C1083" s="13">
        <v>7</v>
      </c>
      <c r="D1083" s="13">
        <v>6</v>
      </c>
      <c r="E1083" s="1">
        <v>34</v>
      </c>
      <c r="F1083" s="2">
        <v>2.8148</v>
      </c>
      <c r="G1083" s="1">
        <v>7</v>
      </c>
      <c r="H1083" s="2">
        <v>2.8298700000000001</v>
      </c>
      <c r="I1083" s="2">
        <f t="shared" si="68"/>
        <v>2.486855193974705</v>
      </c>
      <c r="J1083" s="1">
        <v>17</v>
      </c>
      <c r="K1083" s="2">
        <v>2.79251</v>
      </c>
      <c r="L1083" s="2">
        <f t="shared" si="69"/>
        <v>6.0395054710814264</v>
      </c>
      <c r="M1083" s="1">
        <v>10</v>
      </c>
      <c r="N1083" s="2">
        <v>2.8421400000000001</v>
      </c>
      <c r="O1083" s="2">
        <f t="shared" si="70"/>
        <v>3.5526502771067214</v>
      </c>
      <c r="P1083" s="1" t="s">
        <v>3435</v>
      </c>
      <c r="Q1083" s="35">
        <v>-12364.76505</v>
      </c>
      <c r="R1083" s="47">
        <v>-12363.158536999999</v>
      </c>
      <c r="S1083" s="48">
        <v>0.99492400000000003</v>
      </c>
      <c r="T1083" s="47">
        <v>0.17812999999999901</v>
      </c>
      <c r="U1083" s="13">
        <v>7</v>
      </c>
      <c r="V1083" s="13">
        <v>6</v>
      </c>
      <c r="W1083" s="35">
        <f t="shared" si="71"/>
        <v>0.53846153846153844</v>
      </c>
      <c r="X1083" s="35">
        <v>-0.7158677692314086</v>
      </c>
      <c r="Y1083" s="35">
        <v>-5.5066751479339121E-2</v>
      </c>
      <c r="Z1083" s="35">
        <v>-0.8962581538453378</v>
      </c>
      <c r="AA1083" s="35">
        <v>-6.8942934911179837E-2</v>
      </c>
    </row>
    <row r="1084" spans="2:27" x14ac:dyDescent="0.25">
      <c r="B1084" t="s">
        <v>1211</v>
      </c>
      <c r="C1084" s="13">
        <v>7</v>
      </c>
      <c r="D1084" s="13">
        <v>6</v>
      </c>
      <c r="E1084" s="1">
        <v>36</v>
      </c>
      <c r="F1084" s="2">
        <v>2.8403200000000002</v>
      </c>
      <c r="G1084" s="1">
        <v>6</v>
      </c>
      <c r="H1084" s="2">
        <v>2.84511</v>
      </c>
      <c r="I1084" s="2">
        <f t="shared" si="68"/>
        <v>2.1124380351509688</v>
      </c>
      <c r="J1084" s="1">
        <v>20</v>
      </c>
      <c r="K1084" s="2">
        <v>2.8151999999999999</v>
      </c>
      <c r="L1084" s="2">
        <f t="shared" si="69"/>
        <v>7.0414601171698958</v>
      </c>
      <c r="M1084" s="1">
        <v>10</v>
      </c>
      <c r="N1084" s="2">
        <v>2.8876900000000001</v>
      </c>
      <c r="O1084" s="2">
        <f t="shared" si="70"/>
        <v>3.5207300585849479</v>
      </c>
      <c r="P1084" s="1" t="s">
        <v>3435</v>
      </c>
      <c r="Q1084" s="35">
        <v>-12364.685310999999</v>
      </c>
      <c r="R1084" s="47">
        <v>-12363.276755999999</v>
      </c>
      <c r="S1084" s="48">
        <v>0.994367</v>
      </c>
      <c r="T1084" s="47">
        <v>0.17729</v>
      </c>
      <c r="U1084" s="13">
        <v>7</v>
      </c>
      <c r="V1084" s="13">
        <v>6</v>
      </c>
      <c r="W1084" s="35">
        <f t="shared" si="71"/>
        <v>0.53846153846153844</v>
      </c>
      <c r="X1084" s="35">
        <v>-0.83408676923136227</v>
      </c>
      <c r="Y1084" s="35">
        <v>-6.4160520710104793E-2</v>
      </c>
      <c r="Z1084" s="35">
        <v>-0.81651915384463791</v>
      </c>
      <c r="AA1084" s="35">
        <v>-6.2809165680356757E-2</v>
      </c>
    </row>
    <row r="1085" spans="2:27" x14ac:dyDescent="0.25">
      <c r="B1085" t="s">
        <v>1212</v>
      </c>
      <c r="C1085" s="13">
        <v>7</v>
      </c>
      <c r="D1085" s="13">
        <v>6</v>
      </c>
      <c r="E1085" s="1">
        <v>34</v>
      </c>
      <c r="F1085" s="2">
        <v>2.81732</v>
      </c>
      <c r="G1085" s="1">
        <v>5</v>
      </c>
      <c r="H1085" s="2">
        <v>2.8210700000000002</v>
      </c>
      <c r="I1085" s="2">
        <f t="shared" si="68"/>
        <v>1.7747362741896553</v>
      </c>
      <c r="J1085" s="1">
        <v>20</v>
      </c>
      <c r="K1085" s="2">
        <v>2.79501</v>
      </c>
      <c r="L1085" s="2">
        <f t="shared" si="69"/>
        <v>7.0989450967586212</v>
      </c>
      <c r="M1085" s="1">
        <v>9</v>
      </c>
      <c r="N1085" s="2">
        <v>2.8648099999999999</v>
      </c>
      <c r="O1085" s="2">
        <f t="shared" si="70"/>
        <v>3.1945252935413797</v>
      </c>
      <c r="P1085" s="1" t="s">
        <v>3435</v>
      </c>
      <c r="Q1085" s="35">
        <v>-12364.780355999999</v>
      </c>
      <c r="R1085" s="47">
        <v>-12363.448517999999</v>
      </c>
      <c r="S1085" s="48">
        <v>0.99774099999999999</v>
      </c>
      <c r="T1085" s="47">
        <v>0.19295000000000001</v>
      </c>
      <c r="U1085" s="13">
        <v>7</v>
      </c>
      <c r="V1085" s="13">
        <v>6</v>
      </c>
      <c r="W1085" s="35">
        <f t="shared" si="71"/>
        <v>0.53846153846153844</v>
      </c>
      <c r="X1085" s="35">
        <v>-1.0058487692313065</v>
      </c>
      <c r="Y1085" s="35">
        <v>-7.7372982248562039E-2</v>
      </c>
      <c r="Z1085" s="35">
        <v>-0.91156415384466527</v>
      </c>
      <c r="AA1085" s="35">
        <v>-7.0120319526512709E-2</v>
      </c>
    </row>
    <row r="1086" spans="2:27" x14ac:dyDescent="0.25">
      <c r="B1086" t="s">
        <v>1213</v>
      </c>
      <c r="C1086" s="13">
        <v>7</v>
      </c>
      <c r="D1086" s="13">
        <v>6</v>
      </c>
      <c r="E1086" s="1">
        <v>34</v>
      </c>
      <c r="F1086" s="2">
        <v>2.82369</v>
      </c>
      <c r="G1086" s="1">
        <v>5</v>
      </c>
      <c r="H1086" s="2">
        <v>2.8282799999999999</v>
      </c>
      <c r="I1086" s="2">
        <f t="shared" si="68"/>
        <v>1.770732622915405</v>
      </c>
      <c r="J1086" s="1">
        <v>19</v>
      </c>
      <c r="K1086" s="2">
        <v>2.7860999999999998</v>
      </c>
      <c r="L1086" s="2">
        <f t="shared" si="69"/>
        <v>6.728783967078539</v>
      </c>
      <c r="M1086" s="1">
        <v>10</v>
      </c>
      <c r="N1086" s="2">
        <v>2.8927999999999998</v>
      </c>
      <c r="O1086" s="2">
        <f t="shared" si="70"/>
        <v>3.54146524583081</v>
      </c>
      <c r="P1086" s="1" t="s">
        <v>3435</v>
      </c>
      <c r="Q1086" s="35">
        <v>-12364.745988999999</v>
      </c>
      <c r="R1086" s="47">
        <v>-12363.400032</v>
      </c>
      <c r="S1086" s="48">
        <v>0.99525300000000005</v>
      </c>
      <c r="T1086" s="47">
        <v>0.181279999999999</v>
      </c>
      <c r="U1086" s="13">
        <v>7</v>
      </c>
      <c r="V1086" s="13">
        <v>6</v>
      </c>
      <c r="W1086" s="35">
        <f t="shared" si="71"/>
        <v>0.53846153846153844</v>
      </c>
      <c r="X1086" s="35">
        <v>-0.95736276923162222</v>
      </c>
      <c r="Y1086" s="35">
        <v>-7.3643289940894016E-2</v>
      </c>
      <c r="Z1086" s="35">
        <v>-0.87719715384446317</v>
      </c>
      <c r="AA1086" s="35">
        <v>-6.7476704141881783E-2</v>
      </c>
    </row>
    <row r="1087" spans="2:27" x14ac:dyDescent="0.25">
      <c r="B1087" t="s">
        <v>1214</v>
      </c>
      <c r="C1087" s="13">
        <v>7</v>
      </c>
      <c r="D1087" s="13">
        <v>6</v>
      </c>
      <c r="E1087" s="1">
        <v>35</v>
      </c>
      <c r="F1087" s="2">
        <v>2.8288600000000002</v>
      </c>
      <c r="G1087" s="1">
        <v>5</v>
      </c>
      <c r="H1087" s="2">
        <v>2.90591</v>
      </c>
      <c r="I1087" s="2">
        <f t="shared" si="68"/>
        <v>1.7674964473321408</v>
      </c>
      <c r="J1087" s="1">
        <v>22</v>
      </c>
      <c r="K1087" s="2">
        <v>2.8014000000000001</v>
      </c>
      <c r="L1087" s="2">
        <f t="shared" si="69"/>
        <v>7.7769843682614193</v>
      </c>
      <c r="M1087" s="1">
        <v>8</v>
      </c>
      <c r="N1087" s="2">
        <v>2.85623</v>
      </c>
      <c r="O1087" s="2">
        <f t="shared" si="70"/>
        <v>2.8279943157314253</v>
      </c>
      <c r="P1087" s="1" t="s">
        <v>3435</v>
      </c>
      <c r="Q1087" s="35">
        <v>-12364.633548</v>
      </c>
      <c r="R1087" s="47">
        <v>-12363.343758999999</v>
      </c>
      <c r="S1087" s="48">
        <v>0.99610100000000001</v>
      </c>
      <c r="T1087" s="47">
        <v>0.129219999999999</v>
      </c>
      <c r="U1087" s="13">
        <v>7</v>
      </c>
      <c r="V1087" s="13">
        <v>6</v>
      </c>
      <c r="W1087" s="35">
        <f t="shared" si="71"/>
        <v>0.53846153846153844</v>
      </c>
      <c r="X1087" s="35">
        <v>-0.90108976923147566</v>
      </c>
      <c r="Y1087" s="35">
        <v>-6.9314597633190436E-2</v>
      </c>
      <c r="Z1087" s="35">
        <v>-0.7647561538451555</v>
      </c>
      <c r="AA1087" s="35">
        <v>-5.8827396449627346E-2</v>
      </c>
    </row>
    <row r="1088" spans="2:27" x14ac:dyDescent="0.25">
      <c r="B1088" t="s">
        <v>1215</v>
      </c>
      <c r="C1088" s="13">
        <v>7</v>
      </c>
      <c r="D1088" s="13">
        <v>6</v>
      </c>
      <c r="E1088" s="1">
        <v>34</v>
      </c>
      <c r="F1088" s="2">
        <v>2.8237999999999999</v>
      </c>
      <c r="G1088" s="1">
        <v>6</v>
      </c>
      <c r="H1088" s="2">
        <v>2.7900299999999998</v>
      </c>
      <c r="I1088" s="2">
        <f t="shared" si="68"/>
        <v>2.1247963736808555</v>
      </c>
      <c r="J1088" s="1">
        <v>20</v>
      </c>
      <c r="K1088" s="2">
        <v>2.8348200000000001</v>
      </c>
      <c r="L1088" s="2">
        <f t="shared" si="69"/>
        <v>7.0826545789361859</v>
      </c>
      <c r="M1088" s="1">
        <v>8</v>
      </c>
      <c r="N1088" s="2">
        <v>2.82158</v>
      </c>
      <c r="O1088" s="2">
        <f t="shared" si="70"/>
        <v>2.8330618315744744</v>
      </c>
      <c r="P1088" s="1" t="s">
        <v>3435</v>
      </c>
      <c r="Q1088" s="35">
        <v>-12365.005044</v>
      </c>
      <c r="R1088" s="47">
        <v>-12363.673263000001</v>
      </c>
      <c r="S1088" s="48">
        <v>0.99695900000000004</v>
      </c>
      <c r="T1088" s="47">
        <v>0.19242999999999899</v>
      </c>
      <c r="U1088" s="13">
        <v>7</v>
      </c>
      <c r="V1088" s="13">
        <v>6</v>
      </c>
      <c r="W1088" s="35">
        <f t="shared" si="71"/>
        <v>0.53846153846153844</v>
      </c>
      <c r="X1088" s="35">
        <v>-1.2305937692326552</v>
      </c>
      <c r="Y1088" s="35">
        <v>-9.4661059171742709E-2</v>
      </c>
      <c r="Z1088" s="35">
        <v>-1.1362521538449073</v>
      </c>
      <c r="AA1088" s="35">
        <v>-8.7404011834223638E-2</v>
      </c>
    </row>
    <row r="1089" spans="2:27" x14ac:dyDescent="0.25">
      <c r="B1089" t="s">
        <v>1216</v>
      </c>
      <c r="C1089" s="13">
        <v>7</v>
      </c>
      <c r="D1089" s="13">
        <v>6</v>
      </c>
      <c r="E1089" s="1">
        <v>36</v>
      </c>
      <c r="F1089" s="2">
        <v>2.8441000000000001</v>
      </c>
      <c r="G1089" s="1">
        <v>8</v>
      </c>
      <c r="H1089" s="2">
        <v>2.92679</v>
      </c>
      <c r="I1089" s="2">
        <f t="shared" si="68"/>
        <v>2.8128406174185154</v>
      </c>
      <c r="J1089" s="1">
        <v>22</v>
      </c>
      <c r="K1089" s="2">
        <v>2.8401399999999999</v>
      </c>
      <c r="L1089" s="2">
        <f t="shared" si="69"/>
        <v>7.7353116979009178</v>
      </c>
      <c r="M1089" s="1">
        <v>6</v>
      </c>
      <c r="N1089" s="2">
        <v>2.74838</v>
      </c>
      <c r="O1089" s="2">
        <f t="shared" si="70"/>
        <v>2.1096304630638865</v>
      </c>
      <c r="P1089" s="1" t="s">
        <v>3435</v>
      </c>
      <c r="Q1089" s="35">
        <v>-12365.075723</v>
      </c>
      <c r="R1089" s="47">
        <v>-12363.770042</v>
      </c>
      <c r="S1089" s="48">
        <v>0.99652799999999997</v>
      </c>
      <c r="T1089" s="47">
        <v>0.18873999999999899</v>
      </c>
      <c r="U1089" s="13">
        <v>7</v>
      </c>
      <c r="V1089" s="13">
        <v>6</v>
      </c>
      <c r="W1089" s="35">
        <f t="shared" si="71"/>
        <v>0.53846153846153844</v>
      </c>
      <c r="X1089" s="35">
        <v>-1.32737276923217</v>
      </c>
      <c r="Y1089" s="35">
        <v>-0.10210559763324384</v>
      </c>
      <c r="Z1089" s="35">
        <v>-1.2069311538452894</v>
      </c>
      <c r="AA1089" s="35">
        <v>-9.2840857988099185E-2</v>
      </c>
    </row>
    <row r="1090" spans="2:27" x14ac:dyDescent="0.25">
      <c r="B1090" t="s">
        <v>1217</v>
      </c>
      <c r="C1090" s="13">
        <v>7</v>
      </c>
      <c r="D1090" s="13">
        <v>6</v>
      </c>
      <c r="E1090" s="1">
        <v>34</v>
      </c>
      <c r="F1090" s="2">
        <v>2.8184499999999999</v>
      </c>
      <c r="G1090" s="1">
        <v>6</v>
      </c>
      <c r="H1090" s="2">
        <v>2.8127300000000002</v>
      </c>
      <c r="I1090" s="2">
        <f t="shared" si="68"/>
        <v>2.1288296758856817</v>
      </c>
      <c r="J1090" s="1">
        <v>17</v>
      </c>
      <c r="K1090" s="2">
        <v>2.79989</v>
      </c>
      <c r="L1090" s="2">
        <f t="shared" si="69"/>
        <v>6.031684081676099</v>
      </c>
      <c r="M1090" s="1">
        <v>11</v>
      </c>
      <c r="N1090" s="2">
        <v>2.85025</v>
      </c>
      <c r="O1090" s="2">
        <f t="shared" si="70"/>
        <v>3.9028544057904169</v>
      </c>
      <c r="P1090" s="1" t="s">
        <v>3435</v>
      </c>
      <c r="Q1090" s="35">
        <v>-12365.048307999999</v>
      </c>
      <c r="R1090" s="35">
        <v>-12363.7567</v>
      </c>
      <c r="S1090" s="48">
        <v>0.99699199999999999</v>
      </c>
      <c r="T1090" s="47">
        <v>0.19414999999999999</v>
      </c>
      <c r="U1090" s="13">
        <v>7</v>
      </c>
      <c r="V1090" s="13">
        <v>6</v>
      </c>
      <c r="W1090" s="35">
        <f t="shared" si="71"/>
        <v>0.53846153846153844</v>
      </c>
      <c r="X1090" s="35">
        <v>-1.3140307692319766</v>
      </c>
      <c r="Y1090" s="35">
        <v>-0.10107928994092127</v>
      </c>
      <c r="Z1090" s="35">
        <v>-1.1795161538448156</v>
      </c>
      <c r="AA1090" s="35">
        <v>-9.0732011834216586E-2</v>
      </c>
    </row>
    <row r="1091" spans="2:27" x14ac:dyDescent="0.25">
      <c r="B1091" t="s">
        <v>1218</v>
      </c>
      <c r="C1091" s="13">
        <v>7</v>
      </c>
      <c r="D1091" s="13">
        <v>6</v>
      </c>
      <c r="E1091" s="1">
        <v>34</v>
      </c>
      <c r="F1091" s="2">
        <v>2.8193600000000001</v>
      </c>
      <c r="G1091" s="1">
        <v>8</v>
      </c>
      <c r="H1091" s="2">
        <v>2.80199</v>
      </c>
      <c r="I1091" s="2">
        <f t="shared" si="68"/>
        <v>2.8375234095681288</v>
      </c>
      <c r="J1091" s="1">
        <v>16</v>
      </c>
      <c r="K1091" s="2">
        <v>2.83263</v>
      </c>
      <c r="L1091" s="2">
        <f t="shared" si="69"/>
        <v>5.6750468191362575</v>
      </c>
      <c r="M1091" s="1">
        <v>10</v>
      </c>
      <c r="N1091" s="2">
        <v>2.81203</v>
      </c>
      <c r="O1091" s="2">
        <f t="shared" si="70"/>
        <v>3.5469042619601612</v>
      </c>
      <c r="P1091" s="1" t="s">
        <v>3435</v>
      </c>
      <c r="Q1091" s="35">
        <v>-12364.761645</v>
      </c>
      <c r="R1091" s="47">
        <v>-12363.376679999999</v>
      </c>
      <c r="S1091" s="48">
        <v>0.99660700000000002</v>
      </c>
      <c r="T1091" s="47">
        <v>0.18608</v>
      </c>
      <c r="U1091" s="13">
        <v>7</v>
      </c>
      <c r="V1091" s="13">
        <v>6</v>
      </c>
      <c r="W1091" s="35">
        <f t="shared" si="71"/>
        <v>0.53846153846153844</v>
      </c>
      <c r="X1091" s="35">
        <v>-0.9340107692314632</v>
      </c>
      <c r="Y1091" s="35">
        <v>-7.1846982248574096E-2</v>
      </c>
      <c r="Z1091" s="35">
        <v>-0.89285315384586283</v>
      </c>
      <c r="AA1091" s="35">
        <v>-6.8681011834297145E-2</v>
      </c>
    </row>
    <row r="1092" spans="2:27" x14ac:dyDescent="0.25">
      <c r="B1092" t="s">
        <v>1219</v>
      </c>
      <c r="C1092" s="13">
        <v>7</v>
      </c>
      <c r="D1092" s="13">
        <v>6</v>
      </c>
      <c r="E1092" s="1">
        <v>34</v>
      </c>
      <c r="F1092" s="2">
        <v>2.8149799999999998</v>
      </c>
      <c r="G1092" s="1">
        <v>7</v>
      </c>
      <c r="H1092" s="2">
        <v>2.8406799999999999</v>
      </c>
      <c r="I1092" s="2">
        <f t="shared" si="68"/>
        <v>2.4866961754612822</v>
      </c>
      <c r="J1092" s="1">
        <v>20</v>
      </c>
      <c r="K1092" s="2">
        <v>2.8101099999999999</v>
      </c>
      <c r="L1092" s="2">
        <f t="shared" si="69"/>
        <v>7.104846215603664</v>
      </c>
      <c r="M1092" s="1">
        <v>7</v>
      </c>
      <c r="N1092" s="2">
        <v>2.8031700000000002</v>
      </c>
      <c r="O1092" s="2">
        <f t="shared" si="70"/>
        <v>2.4866961754612822</v>
      </c>
      <c r="P1092" s="1" t="s">
        <v>3435</v>
      </c>
      <c r="Q1092" s="35">
        <v>-12364.764827999999</v>
      </c>
      <c r="R1092" s="47">
        <v>-12363.419474</v>
      </c>
      <c r="S1092" s="48">
        <v>0.99472700000000003</v>
      </c>
      <c r="T1092" s="47">
        <v>0.18079999999999999</v>
      </c>
      <c r="U1092" s="13">
        <v>7</v>
      </c>
      <c r="V1092" s="13">
        <v>6</v>
      </c>
      <c r="W1092" s="35">
        <f t="shared" si="71"/>
        <v>0.53846153846153844</v>
      </c>
      <c r="X1092" s="35">
        <v>-0.97680476923233073</v>
      </c>
      <c r="Y1092" s="35">
        <v>-7.5138828402486979E-2</v>
      </c>
      <c r="Z1092" s="35">
        <v>-0.89603615384476143</v>
      </c>
      <c r="AA1092" s="35">
        <v>-6.8925857988058573E-2</v>
      </c>
    </row>
    <row r="1093" spans="2:27" x14ac:dyDescent="0.25">
      <c r="B1093" t="s">
        <v>1220</v>
      </c>
      <c r="C1093" s="13">
        <v>7</v>
      </c>
      <c r="D1093" s="13">
        <v>6</v>
      </c>
      <c r="E1093" s="1">
        <v>33</v>
      </c>
      <c r="F1093" s="2">
        <v>2.8121900000000002</v>
      </c>
      <c r="G1093" s="1">
        <v>6</v>
      </c>
      <c r="H1093" s="2">
        <v>2.8174100000000002</v>
      </c>
      <c r="I1093" s="2">
        <f t="shared" si="68"/>
        <v>2.133568499994666</v>
      </c>
      <c r="J1093" s="1">
        <v>21</v>
      </c>
      <c r="K1093" s="2">
        <v>2.8197800000000002</v>
      </c>
      <c r="L1093" s="2">
        <f t="shared" si="69"/>
        <v>7.4674897499813309</v>
      </c>
      <c r="M1093" s="1">
        <v>6</v>
      </c>
      <c r="N1093" s="2">
        <v>2.7804000000000002</v>
      </c>
      <c r="O1093" s="2">
        <f t="shared" si="70"/>
        <v>2.133568499994666</v>
      </c>
      <c r="P1093" s="1" t="s">
        <v>3435</v>
      </c>
      <c r="Q1093" s="35">
        <v>-12365.116101</v>
      </c>
      <c r="R1093" s="47">
        <v>-12363.594606000001</v>
      </c>
      <c r="S1093" s="48">
        <v>0.99604000000000004</v>
      </c>
      <c r="T1093" s="47">
        <v>0.194849999999999</v>
      </c>
      <c r="U1093" s="13">
        <v>7</v>
      </c>
      <c r="V1093" s="13">
        <v>6</v>
      </c>
      <c r="W1093" s="35">
        <f t="shared" si="71"/>
        <v>0.53846153846153844</v>
      </c>
      <c r="X1093" s="35">
        <v>-1.1519367692326341</v>
      </c>
      <c r="Y1093" s="35">
        <v>-8.8610520710202617E-2</v>
      </c>
      <c r="Z1093" s="35">
        <v>-1.2473091538449808</v>
      </c>
      <c r="AA1093" s="35">
        <v>-9.5946857988075437E-2</v>
      </c>
    </row>
    <row r="1094" spans="2:27" x14ac:dyDescent="0.25">
      <c r="B1094" t="s">
        <v>1221</v>
      </c>
      <c r="C1094" s="13">
        <v>7</v>
      </c>
      <c r="D1094" s="13">
        <v>6</v>
      </c>
      <c r="E1094" s="1">
        <v>34</v>
      </c>
      <c r="F1094" s="2">
        <v>2.8102399999999998</v>
      </c>
      <c r="G1094" s="1">
        <v>8</v>
      </c>
      <c r="H1094" s="2">
        <v>2.7890700000000002</v>
      </c>
      <c r="I1094" s="2">
        <f t="shared" si="68"/>
        <v>2.8467319517194261</v>
      </c>
      <c r="J1094" s="1">
        <v>15</v>
      </c>
      <c r="K1094" s="2">
        <v>2.8018000000000001</v>
      </c>
      <c r="L1094" s="2">
        <f t="shared" si="69"/>
        <v>5.3376224094739246</v>
      </c>
      <c r="M1094" s="1">
        <v>11</v>
      </c>
      <c r="N1094" s="2">
        <v>2.8371499999999998</v>
      </c>
      <c r="O1094" s="2">
        <f t="shared" si="70"/>
        <v>3.9142564336142112</v>
      </c>
      <c r="P1094" s="1" t="s">
        <v>3435</v>
      </c>
      <c r="Q1094" s="35">
        <v>-12364.840915000001</v>
      </c>
      <c r="R1094" s="47">
        <v>-12363.354993000001</v>
      </c>
      <c r="S1094" s="48">
        <v>0.99696099999999999</v>
      </c>
      <c r="T1094" s="47">
        <v>0.191079999999999</v>
      </c>
      <c r="U1094" s="13">
        <v>7</v>
      </c>
      <c r="V1094" s="13">
        <v>6</v>
      </c>
      <c r="W1094" s="35">
        <f t="shared" si="71"/>
        <v>0.53846153846153844</v>
      </c>
      <c r="X1094" s="35">
        <v>-0.91232376923289848</v>
      </c>
      <c r="Y1094" s="35">
        <v>-7.0178751479453724E-2</v>
      </c>
      <c r="Z1094" s="35">
        <v>-0.97212315384604153</v>
      </c>
      <c r="AA1094" s="35">
        <v>-7.4778704142003188E-2</v>
      </c>
    </row>
    <row r="1095" spans="2:27" x14ac:dyDescent="0.25">
      <c r="B1095" t="s">
        <v>1222</v>
      </c>
      <c r="C1095" s="13">
        <v>7</v>
      </c>
      <c r="D1095" s="13">
        <v>6</v>
      </c>
      <c r="E1095" s="1">
        <v>34</v>
      </c>
      <c r="F1095" s="2">
        <v>2.81907</v>
      </c>
      <c r="G1095" s="1">
        <v>6</v>
      </c>
      <c r="H1095" s="2">
        <v>2.85867</v>
      </c>
      <c r="I1095" s="2">
        <f t="shared" si="68"/>
        <v>2.1283614809139184</v>
      </c>
      <c r="J1095" s="1">
        <v>19</v>
      </c>
      <c r="K1095" s="2">
        <v>2.79318</v>
      </c>
      <c r="L1095" s="2">
        <f t="shared" si="69"/>
        <v>6.739811356227408</v>
      </c>
      <c r="M1095" s="1">
        <v>9</v>
      </c>
      <c r="N1095" s="2">
        <v>2.8473299999999999</v>
      </c>
      <c r="O1095" s="2">
        <f t="shared" si="70"/>
        <v>3.1925422213708776</v>
      </c>
      <c r="P1095" s="1" t="s">
        <v>3435</v>
      </c>
      <c r="Q1095" s="35">
        <v>-12364.950513</v>
      </c>
      <c r="R1095" s="47">
        <v>-12363.617356999999</v>
      </c>
      <c r="S1095" s="48">
        <v>0.99522600000000006</v>
      </c>
      <c r="T1095" s="47">
        <v>0.17679</v>
      </c>
      <c r="U1095" s="13">
        <v>7</v>
      </c>
      <c r="V1095" s="13">
        <v>6</v>
      </c>
      <c r="W1095" s="35">
        <f t="shared" si="71"/>
        <v>0.53846153846153844</v>
      </c>
      <c r="X1095" s="35">
        <v>-1.174687769231241</v>
      </c>
      <c r="Y1095" s="35">
        <v>-9.0360597633172376E-2</v>
      </c>
      <c r="Z1095" s="35">
        <v>-1.0817211538451375</v>
      </c>
      <c r="AA1095" s="35">
        <v>-8.320931952654903E-2</v>
      </c>
    </row>
    <row r="1096" spans="2:27" x14ac:dyDescent="0.25">
      <c r="B1096" t="s">
        <v>1223</v>
      </c>
      <c r="C1096" s="13">
        <v>7</v>
      </c>
      <c r="D1096" s="13">
        <v>6</v>
      </c>
      <c r="E1096" s="1">
        <v>34</v>
      </c>
      <c r="F1096" s="2">
        <v>2.8177599999999998</v>
      </c>
      <c r="G1096" s="1">
        <v>7</v>
      </c>
      <c r="H1096" s="2">
        <v>2.8251200000000001</v>
      </c>
      <c r="I1096" s="2">
        <f t="shared" si="68"/>
        <v>2.4842428027937085</v>
      </c>
      <c r="J1096" s="1">
        <v>20</v>
      </c>
      <c r="K1096" s="2">
        <v>2.8126000000000002</v>
      </c>
      <c r="L1096" s="2">
        <f t="shared" si="69"/>
        <v>7.097836579410596</v>
      </c>
      <c r="M1096" s="1">
        <v>7</v>
      </c>
      <c r="N1096" s="2">
        <v>2.8251200000000001</v>
      </c>
      <c r="O1096" s="2">
        <f t="shared" si="70"/>
        <v>2.4842428027937085</v>
      </c>
      <c r="P1096" s="1" t="s">
        <v>3435</v>
      </c>
      <c r="Q1096" s="35">
        <v>-12364.934291</v>
      </c>
      <c r="R1096" s="47">
        <v>-12363.565807000001</v>
      </c>
      <c r="S1096" s="48">
        <v>0.99711700000000003</v>
      </c>
      <c r="T1096" s="47">
        <v>0.20188999999999999</v>
      </c>
      <c r="U1096" s="13">
        <v>7</v>
      </c>
      <c r="V1096" s="13">
        <v>6</v>
      </c>
      <c r="W1096" s="35">
        <f t="shared" si="71"/>
        <v>0.53846153846153844</v>
      </c>
      <c r="X1096" s="35">
        <v>-1.1231377692329261</v>
      </c>
      <c r="Y1096" s="35">
        <v>-8.6395213017917388E-2</v>
      </c>
      <c r="Z1096" s="35">
        <v>-1.0654991538449394</v>
      </c>
      <c r="AA1096" s="35">
        <v>-8.1961473372687652E-2</v>
      </c>
    </row>
    <row r="1097" spans="2:27" x14ac:dyDescent="0.25">
      <c r="B1097" t="s">
        <v>1224</v>
      </c>
      <c r="C1097" s="13">
        <v>7</v>
      </c>
      <c r="D1097" s="13">
        <v>6</v>
      </c>
      <c r="E1097" s="1">
        <v>35</v>
      </c>
      <c r="F1097" s="2">
        <v>2.82884</v>
      </c>
      <c r="G1097" s="1">
        <v>7</v>
      </c>
      <c r="H1097" s="2">
        <v>2.83738</v>
      </c>
      <c r="I1097" s="2">
        <f t="shared" si="68"/>
        <v>2.4745125210333563</v>
      </c>
      <c r="J1097" s="1">
        <v>20</v>
      </c>
      <c r="K1097" s="2">
        <v>2.8082099999999999</v>
      </c>
      <c r="L1097" s="2">
        <f t="shared" si="69"/>
        <v>7.0700357743810187</v>
      </c>
      <c r="M1097" s="1">
        <v>8</v>
      </c>
      <c r="N1097" s="2">
        <v>2.8729100000000001</v>
      </c>
      <c r="O1097" s="2">
        <f t="shared" si="70"/>
        <v>2.8280143097524073</v>
      </c>
      <c r="P1097" s="1" t="s">
        <v>3435</v>
      </c>
      <c r="Q1097" s="35">
        <v>-12364.949339999999</v>
      </c>
      <c r="R1097" s="47">
        <v>-12363.585786</v>
      </c>
      <c r="S1097" s="48">
        <v>0.99668199999999996</v>
      </c>
      <c r="T1097" s="47">
        <v>0.19133999999999901</v>
      </c>
      <c r="U1097" s="13">
        <v>7</v>
      </c>
      <c r="V1097" s="13">
        <v>6</v>
      </c>
      <c r="W1097" s="35">
        <f t="shared" si="71"/>
        <v>0.53846153846153844</v>
      </c>
      <c r="X1097" s="35">
        <v>-1.1431167692317104</v>
      </c>
      <c r="Y1097" s="35">
        <v>-8.7932059171670032E-2</v>
      </c>
      <c r="Z1097" s="35">
        <v>-1.0805481538445747</v>
      </c>
      <c r="AA1097" s="35">
        <v>-8.3119088757274973E-2</v>
      </c>
    </row>
    <row r="1098" spans="2:27" x14ac:dyDescent="0.25">
      <c r="B1098" t="s">
        <v>1225</v>
      </c>
      <c r="C1098" s="13">
        <v>7</v>
      </c>
      <c r="D1098" s="13">
        <v>6</v>
      </c>
      <c r="E1098" s="1">
        <v>34</v>
      </c>
      <c r="F1098" s="2">
        <v>2.8221500000000002</v>
      </c>
      <c r="G1098" s="1">
        <v>7</v>
      </c>
      <c r="H1098" s="2">
        <v>2.80525</v>
      </c>
      <c r="I1098" s="2">
        <f t="shared" si="68"/>
        <v>2.4803784348812075</v>
      </c>
      <c r="J1098" s="1">
        <v>16</v>
      </c>
      <c r="K1098" s="2">
        <v>2.8050099999999998</v>
      </c>
      <c r="L1098" s="2">
        <f t="shared" si="69"/>
        <v>5.6694364225856173</v>
      </c>
      <c r="M1098" s="1">
        <v>11</v>
      </c>
      <c r="N1098" s="2">
        <v>2.85785</v>
      </c>
      <c r="O1098" s="2">
        <f t="shared" si="70"/>
        <v>3.8977375405276118</v>
      </c>
      <c r="P1098" s="1" t="s">
        <v>3435</v>
      </c>
      <c r="Q1098" s="35">
        <v>-12364.896613000001</v>
      </c>
      <c r="R1098" s="47">
        <v>-12363.544422000001</v>
      </c>
      <c r="S1098" s="48">
        <v>0.99582400000000004</v>
      </c>
      <c r="T1098" s="47">
        <v>0.182529999999999</v>
      </c>
      <c r="U1098" s="13">
        <v>7</v>
      </c>
      <c r="V1098" s="13">
        <v>6</v>
      </c>
      <c r="W1098" s="35">
        <f t="shared" si="71"/>
        <v>0.53846153846153844</v>
      </c>
      <c r="X1098" s="35">
        <v>-1.1017527692329168</v>
      </c>
      <c r="Y1098" s="35">
        <v>-8.4750213017916673E-2</v>
      </c>
      <c r="Z1098" s="35">
        <v>-1.0278211538461619</v>
      </c>
      <c r="AA1098" s="35">
        <v>-7.9063165680473987E-2</v>
      </c>
    </row>
    <row r="1099" spans="2:27" x14ac:dyDescent="0.25">
      <c r="B1099" t="s">
        <v>1226</v>
      </c>
      <c r="C1099" s="13">
        <v>7</v>
      </c>
      <c r="D1099" s="13">
        <v>6</v>
      </c>
      <c r="E1099" s="1">
        <v>35</v>
      </c>
      <c r="F1099" s="2">
        <v>2.8318500000000002</v>
      </c>
      <c r="G1099" s="1">
        <v>7</v>
      </c>
      <c r="H1099" s="2">
        <v>2.8070599999999999</v>
      </c>
      <c r="I1099" s="2">
        <f t="shared" si="68"/>
        <v>2.4718823384006918</v>
      </c>
      <c r="J1099" s="1">
        <v>17</v>
      </c>
      <c r="K1099" s="2">
        <v>2.8186200000000001</v>
      </c>
      <c r="L1099" s="2">
        <f t="shared" si="69"/>
        <v>6.0031428218302523</v>
      </c>
      <c r="M1099" s="1">
        <v>11</v>
      </c>
      <c r="N1099" s="2">
        <v>2.8680699999999999</v>
      </c>
      <c r="O1099" s="2">
        <f t="shared" si="70"/>
        <v>3.8843865317725159</v>
      </c>
      <c r="P1099" s="1" t="s">
        <v>3435</v>
      </c>
      <c r="Q1099" s="35">
        <v>-12365.079409</v>
      </c>
      <c r="R1099" s="47">
        <v>-12363.570008000001</v>
      </c>
      <c r="S1099" s="48">
        <v>0.995749</v>
      </c>
      <c r="T1099" s="47">
        <v>0.18668000000000001</v>
      </c>
      <c r="U1099" s="13">
        <v>7</v>
      </c>
      <c r="V1099" s="13">
        <v>6</v>
      </c>
      <c r="W1099" s="35">
        <f t="shared" si="71"/>
        <v>0.53846153846153844</v>
      </c>
      <c r="X1099" s="35">
        <v>-1.1273387692326651</v>
      </c>
      <c r="Y1099" s="35">
        <v>-8.6718366864051155E-2</v>
      </c>
      <c r="Z1099" s="35">
        <v>-1.2106171538453054</v>
      </c>
      <c r="AA1099" s="35">
        <v>-9.312439644963888E-2</v>
      </c>
    </row>
    <row r="1100" spans="2:27" x14ac:dyDescent="0.25">
      <c r="B1100" t="s">
        <v>1227</v>
      </c>
      <c r="C1100" s="13">
        <v>7</v>
      </c>
      <c r="D1100" s="13">
        <v>6</v>
      </c>
      <c r="E1100" s="1">
        <v>35</v>
      </c>
      <c r="F1100" s="2">
        <v>2.8245399999999998</v>
      </c>
      <c r="G1100" s="1">
        <v>7</v>
      </c>
      <c r="H1100" s="2">
        <v>2.8520500000000002</v>
      </c>
      <c r="I1100" s="2">
        <f t="shared" si="68"/>
        <v>2.4782796490756018</v>
      </c>
      <c r="J1100" s="1">
        <v>22</v>
      </c>
      <c r="K1100" s="2">
        <v>2.8237899999999998</v>
      </c>
      <c r="L1100" s="2">
        <f t="shared" si="69"/>
        <v>7.7888788970947482</v>
      </c>
      <c r="M1100" s="1">
        <v>6</v>
      </c>
      <c r="N1100" s="2">
        <v>2.79521</v>
      </c>
      <c r="O1100" s="2">
        <f t="shared" si="70"/>
        <v>2.1242396992076586</v>
      </c>
      <c r="P1100" s="1" t="s">
        <v>3435</v>
      </c>
      <c r="Q1100" s="35">
        <v>-12365.063931999999</v>
      </c>
      <c r="R1100" s="47">
        <v>-12363.732282999999</v>
      </c>
      <c r="S1100" s="48">
        <v>0.99558100000000005</v>
      </c>
      <c r="T1100" s="47">
        <v>0.18115000000000001</v>
      </c>
      <c r="U1100" s="13">
        <v>7</v>
      </c>
      <c r="V1100" s="13">
        <v>6</v>
      </c>
      <c r="W1100" s="35">
        <f t="shared" si="71"/>
        <v>0.53846153846153844</v>
      </c>
      <c r="X1100" s="35">
        <v>-1.2896137692314369</v>
      </c>
      <c r="Y1100" s="35">
        <v>-9.9201059171648995E-2</v>
      </c>
      <c r="Z1100" s="35">
        <v>-1.195140153844477</v>
      </c>
      <c r="AA1100" s="35">
        <v>-9.1933857988036688E-2</v>
      </c>
    </row>
    <row r="1101" spans="2:27" x14ac:dyDescent="0.25">
      <c r="B1101" t="s">
        <v>1228</v>
      </c>
      <c r="C1101" s="13">
        <v>7</v>
      </c>
      <c r="D1101" s="13">
        <v>6</v>
      </c>
      <c r="E1101" s="1">
        <v>34</v>
      </c>
      <c r="F1101" s="2">
        <v>2.8210500000000001</v>
      </c>
      <c r="G1101" s="1">
        <v>8</v>
      </c>
      <c r="H1101" s="2">
        <v>2.8334299999999999</v>
      </c>
      <c r="I1101" s="2">
        <f t="shared" si="68"/>
        <v>2.8358235408801686</v>
      </c>
      <c r="J1101" s="1">
        <v>18</v>
      </c>
      <c r="K1101" s="2">
        <v>2.83264</v>
      </c>
      <c r="L1101" s="2">
        <f t="shared" si="69"/>
        <v>6.3806029669803799</v>
      </c>
      <c r="M1101" s="1">
        <v>8</v>
      </c>
      <c r="N1101" s="2">
        <v>2.7825799999999998</v>
      </c>
      <c r="O1101" s="2">
        <f t="shared" si="70"/>
        <v>2.8358235408801686</v>
      </c>
      <c r="P1101" s="1" t="s">
        <v>3435</v>
      </c>
      <c r="Q1101" s="35">
        <v>-12364.999183</v>
      </c>
      <c r="R1101" s="47">
        <v>-12363.547353</v>
      </c>
      <c r="S1101" s="48">
        <v>0.99705900000000003</v>
      </c>
      <c r="T1101" s="47">
        <v>0.19173999999999899</v>
      </c>
      <c r="U1101" s="13">
        <v>7</v>
      </c>
      <c r="V1101" s="13">
        <v>6</v>
      </c>
      <c r="W1101" s="35">
        <f t="shared" si="71"/>
        <v>0.53846153846153844</v>
      </c>
      <c r="X1101" s="35">
        <v>-1.1046837692319968</v>
      </c>
      <c r="Y1101" s="35">
        <v>-8.4975674556307446E-2</v>
      </c>
      <c r="Z1101" s="35">
        <v>-1.1303911538452667</v>
      </c>
      <c r="AA1101" s="35">
        <v>-8.6953165680405134E-2</v>
      </c>
    </row>
    <row r="1102" spans="2:27" x14ac:dyDescent="0.25">
      <c r="B1102" t="s">
        <v>1229</v>
      </c>
      <c r="C1102" s="13">
        <v>7</v>
      </c>
      <c r="D1102" s="13">
        <v>6</v>
      </c>
      <c r="E1102" s="1">
        <v>35</v>
      </c>
      <c r="F1102" s="2">
        <v>2.82633</v>
      </c>
      <c r="G1102" s="1">
        <v>6</v>
      </c>
      <c r="H1102" s="2">
        <v>2.8201499999999999</v>
      </c>
      <c r="I1102" s="2">
        <f t="shared" si="68"/>
        <v>2.1228943541624652</v>
      </c>
      <c r="J1102" s="1">
        <v>21</v>
      </c>
      <c r="K1102" s="2">
        <v>2.8211200000000001</v>
      </c>
      <c r="L1102" s="2">
        <f t="shared" si="69"/>
        <v>7.4301302395686282</v>
      </c>
      <c r="M1102" s="1">
        <v>8</v>
      </c>
      <c r="N1102" s="2">
        <v>2.8446500000000001</v>
      </c>
      <c r="O1102" s="2">
        <f t="shared" si="70"/>
        <v>2.8305258055499536</v>
      </c>
      <c r="P1102" s="1" t="s">
        <v>3435</v>
      </c>
      <c r="Q1102" s="35">
        <v>-12365.079890000001</v>
      </c>
      <c r="R1102" s="47">
        <v>-12363.767347999999</v>
      </c>
      <c r="S1102" s="48">
        <v>0.99388200000000004</v>
      </c>
      <c r="T1102" s="47">
        <v>0.17480999999999899</v>
      </c>
      <c r="U1102" s="13">
        <v>7</v>
      </c>
      <c r="V1102" s="13">
        <v>6</v>
      </c>
      <c r="W1102" s="35">
        <f t="shared" si="71"/>
        <v>0.53846153846153844</v>
      </c>
      <c r="X1102" s="35">
        <v>-1.3246787692314683</v>
      </c>
      <c r="Y1102" s="35">
        <v>-0.1018983668639591</v>
      </c>
      <c r="Z1102" s="35">
        <v>-1.2110981538462511</v>
      </c>
      <c r="AA1102" s="35">
        <v>-9.3161396449711623E-2</v>
      </c>
    </row>
    <row r="1103" spans="2:27" x14ac:dyDescent="0.25">
      <c r="B1103" t="s">
        <v>1230</v>
      </c>
      <c r="C1103" s="13">
        <v>7</v>
      </c>
      <c r="D1103" s="13">
        <v>6</v>
      </c>
      <c r="E1103" s="1">
        <v>34</v>
      </c>
      <c r="F1103" s="2">
        <v>2.8194900000000001</v>
      </c>
      <c r="G1103" s="1">
        <v>6</v>
      </c>
      <c r="H1103" s="2">
        <v>2.84002</v>
      </c>
      <c r="I1103" s="2">
        <f t="shared" si="68"/>
        <v>2.1280444335677728</v>
      </c>
      <c r="J1103" s="1">
        <v>21</v>
      </c>
      <c r="K1103" s="2">
        <v>2.8096700000000001</v>
      </c>
      <c r="L1103" s="2">
        <f t="shared" si="69"/>
        <v>7.4481555174872049</v>
      </c>
      <c r="M1103" s="1">
        <v>7</v>
      </c>
      <c r="N1103" s="2">
        <v>2.8313700000000002</v>
      </c>
      <c r="O1103" s="2">
        <f t="shared" si="70"/>
        <v>2.4827185058290682</v>
      </c>
      <c r="P1103" s="1" t="s">
        <v>3435</v>
      </c>
      <c r="Q1103" s="35">
        <v>-12365.045486000001</v>
      </c>
      <c r="R1103" s="47">
        <v>-12363.72667</v>
      </c>
      <c r="S1103" s="48">
        <v>0.99502500000000005</v>
      </c>
      <c r="T1103" s="47">
        <v>0.186249999999999</v>
      </c>
      <c r="U1103" s="13">
        <v>7</v>
      </c>
      <c r="V1103" s="13">
        <v>6</v>
      </c>
      <c r="W1103" s="35">
        <f t="shared" si="71"/>
        <v>0.53846153846153844</v>
      </c>
      <c r="X1103" s="35">
        <v>-1.2840007692320796</v>
      </c>
      <c r="Y1103" s="35">
        <v>-9.8769289940929206E-2</v>
      </c>
      <c r="Z1103" s="35">
        <v>-1.1766941538462561</v>
      </c>
      <c r="AA1103" s="35">
        <v>-9.0514934911250469E-2</v>
      </c>
    </row>
    <row r="1104" spans="2:27" x14ac:dyDescent="0.25">
      <c r="B1104" t="s">
        <v>1231</v>
      </c>
      <c r="C1104" s="13">
        <v>7</v>
      </c>
      <c r="D1104" s="13">
        <v>6</v>
      </c>
      <c r="E1104" s="1">
        <v>35</v>
      </c>
      <c r="F1104" s="2">
        <v>2.8288600000000002</v>
      </c>
      <c r="G1104" s="1">
        <v>6</v>
      </c>
      <c r="H1104" s="2">
        <v>2.8248600000000001</v>
      </c>
      <c r="I1104" s="2">
        <f t="shared" si="68"/>
        <v>2.120995736798569</v>
      </c>
      <c r="J1104" s="1">
        <v>21</v>
      </c>
      <c r="K1104" s="2">
        <v>2.8195999999999999</v>
      </c>
      <c r="L1104" s="2">
        <f t="shared" si="69"/>
        <v>7.4234850787949913</v>
      </c>
      <c r="M1104" s="1">
        <v>8</v>
      </c>
      <c r="N1104" s="2">
        <v>2.85616</v>
      </c>
      <c r="O1104" s="2">
        <f t="shared" si="70"/>
        <v>2.8279943157314253</v>
      </c>
      <c r="P1104" s="1" t="s">
        <v>3435</v>
      </c>
      <c r="Q1104" s="35">
        <v>-12365.063313000001</v>
      </c>
      <c r="R1104" s="47">
        <v>-12363.759177</v>
      </c>
      <c r="S1104" s="48">
        <v>0.99465899999999996</v>
      </c>
      <c r="T1104" s="47">
        <v>0.17893999999999999</v>
      </c>
      <c r="U1104" s="13">
        <v>7</v>
      </c>
      <c r="V1104" s="13">
        <v>6</v>
      </c>
      <c r="W1104" s="35">
        <f t="shared" si="71"/>
        <v>0.53846153846153844</v>
      </c>
      <c r="X1104" s="35">
        <v>-1.3165077692319755</v>
      </c>
      <c r="Y1104" s="35">
        <v>-0.10126982840245966</v>
      </c>
      <c r="Z1104" s="35">
        <v>-1.1945211538459262</v>
      </c>
      <c r="AA1104" s="35">
        <v>-9.1886242603532786E-2</v>
      </c>
    </row>
    <row r="1105" spans="2:27" x14ac:dyDescent="0.25">
      <c r="B1105" t="s">
        <v>1232</v>
      </c>
      <c r="C1105" s="13">
        <v>7</v>
      </c>
      <c r="D1105" s="13">
        <v>6</v>
      </c>
      <c r="E1105" s="1">
        <v>34</v>
      </c>
      <c r="F1105" s="2">
        <v>2.8186800000000001</v>
      </c>
      <c r="G1105" s="1">
        <v>6</v>
      </c>
      <c r="H1105" s="2">
        <v>2.7809200000000001</v>
      </c>
      <c r="I1105" s="2">
        <f t="shared" si="68"/>
        <v>2.1286559666226745</v>
      </c>
      <c r="J1105" s="1">
        <v>16</v>
      </c>
      <c r="K1105" s="2">
        <v>2.8037899999999998</v>
      </c>
      <c r="L1105" s="2">
        <f t="shared" si="69"/>
        <v>5.6764159109937982</v>
      </c>
      <c r="M1105" s="1">
        <v>12</v>
      </c>
      <c r="N1105" s="2">
        <v>2.8574199999999998</v>
      </c>
      <c r="O1105" s="2">
        <f t="shared" si="70"/>
        <v>4.2573119332453491</v>
      </c>
      <c r="P1105" s="1" t="s">
        <v>3435</v>
      </c>
      <c r="Q1105" s="35">
        <v>-12365.117627</v>
      </c>
      <c r="R1105" s="47">
        <v>-12363.703523</v>
      </c>
      <c r="S1105" s="48">
        <v>0.99725299999999995</v>
      </c>
      <c r="T1105" s="47">
        <v>0.20432</v>
      </c>
      <c r="U1105" s="13">
        <v>7</v>
      </c>
      <c r="V1105" s="13">
        <v>6</v>
      </c>
      <c r="W1105" s="35">
        <f t="shared" si="71"/>
        <v>0.53846153846153844</v>
      </c>
      <c r="X1105" s="35">
        <v>-1.2608537692321988</v>
      </c>
      <c r="Y1105" s="35">
        <v>-9.6988751479399907E-2</v>
      </c>
      <c r="Z1105" s="35">
        <v>-1.2488351538449933</v>
      </c>
      <c r="AA1105" s="35">
        <v>-9.6064242603461025E-2</v>
      </c>
    </row>
    <row r="1106" spans="2:27" x14ac:dyDescent="0.25">
      <c r="B1106" t="s">
        <v>1233</v>
      </c>
      <c r="C1106" s="13">
        <v>7</v>
      </c>
      <c r="D1106" s="13">
        <v>6</v>
      </c>
      <c r="E1106" s="1">
        <v>34</v>
      </c>
      <c r="F1106" s="2">
        <v>2.8208500000000001</v>
      </c>
      <c r="G1106" s="1">
        <v>7</v>
      </c>
      <c r="H1106" s="2">
        <v>2.8178000000000001</v>
      </c>
      <c r="I1106" s="2">
        <f t="shared" si="68"/>
        <v>2.4815215271992486</v>
      </c>
      <c r="J1106" s="1">
        <v>20</v>
      </c>
      <c r="K1106" s="2">
        <v>2.8271000000000002</v>
      </c>
      <c r="L1106" s="2">
        <f t="shared" si="69"/>
        <v>7.0900615062835666</v>
      </c>
      <c r="M1106" s="1">
        <v>7</v>
      </c>
      <c r="N1106" s="2">
        <v>2.8060499999999999</v>
      </c>
      <c r="O1106" s="2">
        <f t="shared" si="70"/>
        <v>2.4815215271992486</v>
      </c>
      <c r="P1106" s="1" t="s">
        <v>3435</v>
      </c>
      <c r="Q1106" s="35">
        <v>-12365.009221</v>
      </c>
      <c r="R1106" s="47">
        <v>-12363.644915999999</v>
      </c>
      <c r="S1106" s="48">
        <v>0.995278</v>
      </c>
      <c r="T1106" s="47">
        <v>0.18425999999999901</v>
      </c>
      <c r="U1106" s="13">
        <v>7</v>
      </c>
      <c r="V1106" s="13">
        <v>6</v>
      </c>
      <c r="W1106" s="35">
        <f t="shared" si="71"/>
        <v>0.53846153846153844</v>
      </c>
      <c r="X1106" s="35">
        <v>-1.2022467692313512</v>
      </c>
      <c r="Y1106" s="35">
        <v>-9.2480520710103944E-2</v>
      </c>
      <c r="Z1106" s="35">
        <v>-1.1404291538456164</v>
      </c>
      <c r="AA1106" s="35">
        <v>-8.7725319526585882E-2</v>
      </c>
    </row>
    <row r="1107" spans="2:27" x14ac:dyDescent="0.25">
      <c r="B1107" t="s">
        <v>1234</v>
      </c>
      <c r="C1107" s="13">
        <v>7</v>
      </c>
      <c r="D1107" s="13">
        <v>6</v>
      </c>
      <c r="E1107" s="1">
        <v>35</v>
      </c>
      <c r="F1107" s="2">
        <v>2.8334000000000001</v>
      </c>
      <c r="G1107" s="1">
        <v>7</v>
      </c>
      <c r="H1107" s="2">
        <v>2.8791799999999999</v>
      </c>
      <c r="I1107" s="2">
        <f t="shared" si="68"/>
        <v>2.4705301051739958</v>
      </c>
      <c r="J1107" s="1">
        <v>21</v>
      </c>
      <c r="K1107" s="2">
        <v>2.8222200000000002</v>
      </c>
      <c r="L1107" s="2">
        <f t="shared" si="69"/>
        <v>7.4115903155219875</v>
      </c>
      <c r="M1107" s="1">
        <v>7</v>
      </c>
      <c r="N1107" s="2">
        <v>2.8211499999999998</v>
      </c>
      <c r="O1107" s="2">
        <f t="shared" si="70"/>
        <v>2.4705301051739958</v>
      </c>
      <c r="P1107" s="1" t="s">
        <v>3435</v>
      </c>
      <c r="Q1107" s="35">
        <v>-12365.021091000001</v>
      </c>
      <c r="R1107" s="47">
        <v>-12363.522185</v>
      </c>
      <c r="S1107" s="48">
        <v>0.99464300000000005</v>
      </c>
      <c r="T1107" s="47">
        <v>0.17659999999999901</v>
      </c>
      <c r="U1107" s="13">
        <v>7</v>
      </c>
      <c r="V1107" s="13">
        <v>6</v>
      </c>
      <c r="W1107" s="35">
        <f t="shared" si="71"/>
        <v>0.53846153846153844</v>
      </c>
      <c r="X1107" s="35">
        <v>-1.0795157692318753</v>
      </c>
      <c r="Y1107" s="35">
        <v>-8.3039674556298099E-2</v>
      </c>
      <c r="Z1107" s="35">
        <v>-1.1522991538458882</v>
      </c>
      <c r="AA1107" s="35">
        <v>-8.8638396449683715E-2</v>
      </c>
    </row>
    <row r="1108" spans="2:27" x14ac:dyDescent="0.25">
      <c r="B1108" t="s">
        <v>1235</v>
      </c>
      <c r="C1108" s="13">
        <v>7</v>
      </c>
      <c r="D1108" s="13">
        <v>6</v>
      </c>
      <c r="E1108" s="1">
        <v>35</v>
      </c>
      <c r="F1108" s="2">
        <v>2.8346499999999999</v>
      </c>
      <c r="G1108" s="1">
        <v>7</v>
      </c>
      <c r="H1108" s="2">
        <v>2.9126400000000001</v>
      </c>
      <c r="I1108" s="2">
        <f t="shared" si="68"/>
        <v>2.4694406716878627</v>
      </c>
      <c r="J1108" s="1">
        <v>22</v>
      </c>
      <c r="K1108" s="2">
        <v>2.7934000000000001</v>
      </c>
      <c r="L1108" s="2">
        <f t="shared" si="69"/>
        <v>7.7610992538761403</v>
      </c>
      <c r="M1108" s="1">
        <v>6</v>
      </c>
      <c r="N1108" s="2">
        <v>2.8949199999999999</v>
      </c>
      <c r="O1108" s="2">
        <f t="shared" si="70"/>
        <v>2.1166634328753111</v>
      </c>
      <c r="P1108" s="1" t="s">
        <v>3435</v>
      </c>
      <c r="Q1108" s="35">
        <v>-12365.051883</v>
      </c>
      <c r="R1108" s="47">
        <v>-12363.667234</v>
      </c>
      <c r="S1108" s="48">
        <v>0.99717100000000003</v>
      </c>
      <c r="T1108" s="47">
        <v>0.20268</v>
      </c>
      <c r="U1108" s="13">
        <v>7</v>
      </c>
      <c r="V1108" s="13">
        <v>6</v>
      </c>
      <c r="W1108" s="35">
        <f t="shared" si="71"/>
        <v>0.53846153846153844</v>
      </c>
      <c r="X1108" s="35">
        <v>-1.2245647692325292</v>
      </c>
      <c r="Y1108" s="35">
        <v>-9.4197289940963783E-2</v>
      </c>
      <c r="Z1108" s="35">
        <v>-1.1830911538454529</v>
      </c>
      <c r="AA1108" s="35">
        <v>-9.1007011834265614E-2</v>
      </c>
    </row>
    <row r="1109" spans="2:27" x14ac:dyDescent="0.25">
      <c r="B1109" t="s">
        <v>1236</v>
      </c>
      <c r="C1109" s="13">
        <v>7</v>
      </c>
      <c r="D1109" s="13">
        <v>6</v>
      </c>
      <c r="E1109" s="1">
        <v>34</v>
      </c>
      <c r="F1109" s="2">
        <v>2.8167599999999999</v>
      </c>
      <c r="G1109" s="1">
        <v>7</v>
      </c>
      <c r="H1109" s="2">
        <v>2.8148499999999999</v>
      </c>
      <c r="I1109" s="2">
        <f t="shared" si="68"/>
        <v>2.485124753262614</v>
      </c>
      <c r="J1109" s="1">
        <v>17</v>
      </c>
      <c r="K1109" s="2">
        <v>2.8027799999999998</v>
      </c>
      <c r="L1109" s="2">
        <f t="shared" si="69"/>
        <v>6.0353029722092053</v>
      </c>
      <c r="M1109" s="1">
        <v>10</v>
      </c>
      <c r="N1109" s="2">
        <v>2.8418700000000001</v>
      </c>
      <c r="O1109" s="2">
        <f t="shared" si="70"/>
        <v>3.5501782189465914</v>
      </c>
      <c r="P1109" s="1" t="s">
        <v>3435</v>
      </c>
      <c r="Q1109" s="35">
        <v>-12365.048251</v>
      </c>
      <c r="R1109" s="47">
        <v>-12363.536072000001</v>
      </c>
      <c r="S1109" s="48">
        <v>0.99696200000000001</v>
      </c>
      <c r="T1109" s="47">
        <v>0.196049999999999</v>
      </c>
      <c r="U1109" s="13">
        <v>7</v>
      </c>
      <c r="V1109" s="13">
        <v>6</v>
      </c>
      <c r="W1109" s="35">
        <f t="shared" si="71"/>
        <v>0.53846153846153844</v>
      </c>
      <c r="X1109" s="35">
        <v>-1.0934027692328527</v>
      </c>
      <c r="Y1109" s="35">
        <v>-8.4107905325604054E-2</v>
      </c>
      <c r="Z1109" s="35">
        <v>-1.1794591538455279</v>
      </c>
      <c r="AA1109" s="35">
        <v>-9.0727627218886761E-2</v>
      </c>
    </row>
    <row r="1110" spans="2:27" x14ac:dyDescent="0.25">
      <c r="B1110" t="s">
        <v>1237</v>
      </c>
      <c r="C1110" s="13">
        <v>7</v>
      </c>
      <c r="D1110" s="13">
        <v>6</v>
      </c>
      <c r="E1110" s="1">
        <v>34</v>
      </c>
      <c r="F1110" s="2">
        <v>2.8161399999999999</v>
      </c>
      <c r="G1110" s="1">
        <v>5</v>
      </c>
      <c r="H1110" s="2">
        <v>2.81596</v>
      </c>
      <c r="I1110" s="2">
        <f t="shared" si="68"/>
        <v>1.7754799122202731</v>
      </c>
      <c r="J1110" s="1">
        <v>21</v>
      </c>
      <c r="K1110" s="2">
        <v>2.8048299999999999</v>
      </c>
      <c r="L1110" s="2">
        <f t="shared" si="69"/>
        <v>7.4570156313251479</v>
      </c>
      <c r="M1110" s="1">
        <v>8</v>
      </c>
      <c r="N1110" s="2">
        <v>2.8459400000000001</v>
      </c>
      <c r="O1110" s="2">
        <f t="shared" si="70"/>
        <v>2.8407678595524373</v>
      </c>
      <c r="P1110" s="1" t="s">
        <v>3435</v>
      </c>
      <c r="Q1110" s="35">
        <v>-12365.169894000001</v>
      </c>
      <c r="R1110" s="47">
        <v>-12363.809569999999</v>
      </c>
      <c r="S1110" s="48">
        <v>0.99552200000000002</v>
      </c>
      <c r="T1110" s="47">
        <v>0.17760000000000001</v>
      </c>
      <c r="U1110" s="13">
        <v>7</v>
      </c>
      <c r="V1110" s="13">
        <v>6</v>
      </c>
      <c r="W1110" s="35">
        <f t="shared" si="71"/>
        <v>0.53846153846153844</v>
      </c>
      <c r="X1110" s="35">
        <v>-1.3669007692315063</v>
      </c>
      <c r="Y1110" s="35">
        <v>-0.10514621301780817</v>
      </c>
      <c r="Z1110" s="35">
        <v>-1.3011021538459318</v>
      </c>
      <c r="AA1110" s="35">
        <v>-0.10008478106507167</v>
      </c>
    </row>
    <row r="1111" spans="2:27" x14ac:dyDescent="0.25">
      <c r="B1111" t="s">
        <v>1238</v>
      </c>
      <c r="C1111" s="13">
        <v>7</v>
      </c>
      <c r="D1111" s="13">
        <v>6</v>
      </c>
      <c r="E1111" s="1">
        <v>34</v>
      </c>
      <c r="F1111" s="2">
        <v>2.8241700000000001</v>
      </c>
      <c r="G1111" s="1">
        <v>6</v>
      </c>
      <c r="H1111" s="2">
        <v>2.8955299999999999</v>
      </c>
      <c r="I1111" s="2">
        <f t="shared" si="68"/>
        <v>2.1245179999787549</v>
      </c>
      <c r="J1111" s="1">
        <v>23</v>
      </c>
      <c r="K1111" s="2">
        <v>2.81087</v>
      </c>
      <c r="L1111" s="2">
        <f t="shared" si="69"/>
        <v>8.1439856665852268</v>
      </c>
      <c r="M1111" s="1">
        <v>5</v>
      </c>
      <c r="N1111" s="2">
        <v>2.7997000000000001</v>
      </c>
      <c r="O1111" s="2">
        <f t="shared" si="70"/>
        <v>1.7704316666489623</v>
      </c>
      <c r="P1111" s="1" t="s">
        <v>3435</v>
      </c>
      <c r="Q1111" s="35">
        <v>-12365.210317999999</v>
      </c>
      <c r="R1111" s="47">
        <v>-12363.692692000001</v>
      </c>
      <c r="S1111" s="48">
        <v>0.99566900000000003</v>
      </c>
      <c r="T1111" s="47">
        <v>0.18401999999999899</v>
      </c>
      <c r="U1111" s="13">
        <v>7</v>
      </c>
      <c r="V1111" s="13">
        <v>6</v>
      </c>
      <c r="W1111" s="35">
        <f t="shared" si="71"/>
        <v>0.53846153846153844</v>
      </c>
      <c r="X1111" s="35">
        <v>-1.2500227692326007</v>
      </c>
      <c r="Y1111" s="35">
        <v>-9.6155597633276982E-2</v>
      </c>
      <c r="Z1111" s="35">
        <v>-1.3415261538448249</v>
      </c>
      <c r="AA1111" s="35">
        <v>-0.103194319526525</v>
      </c>
    </row>
    <row r="1112" spans="2:27" x14ac:dyDescent="0.25">
      <c r="B1112" t="s">
        <v>1239</v>
      </c>
      <c r="C1112" s="13">
        <v>7</v>
      </c>
      <c r="D1112" s="13">
        <v>6</v>
      </c>
      <c r="E1112" s="1">
        <v>34</v>
      </c>
      <c r="F1112" s="2">
        <v>2.81778</v>
      </c>
      <c r="G1112" s="1">
        <v>6</v>
      </c>
      <c r="H1112" s="2">
        <v>2.8546399999999998</v>
      </c>
      <c r="I1112" s="2">
        <f t="shared" si="68"/>
        <v>2.1293358601452206</v>
      </c>
      <c r="J1112" s="1">
        <v>21</v>
      </c>
      <c r="K1112" s="2">
        <v>2.78959</v>
      </c>
      <c r="L1112" s="2">
        <f t="shared" si="69"/>
        <v>7.4526755105082723</v>
      </c>
      <c r="M1112" s="1">
        <v>7</v>
      </c>
      <c r="N1112" s="2">
        <v>2.8707500000000001</v>
      </c>
      <c r="O1112" s="2">
        <f t="shared" si="70"/>
        <v>2.4842251701694242</v>
      </c>
      <c r="P1112" s="1" t="s">
        <v>3435</v>
      </c>
      <c r="Q1112" s="35">
        <v>-12365.183918999999</v>
      </c>
      <c r="R1112" s="47">
        <v>-12363.685498999999</v>
      </c>
      <c r="S1112" s="48">
        <v>0.99656100000000003</v>
      </c>
      <c r="T1112" s="47">
        <v>0.19572000000000001</v>
      </c>
      <c r="U1112" s="13">
        <v>7</v>
      </c>
      <c r="V1112" s="13">
        <v>6</v>
      </c>
      <c r="W1112" s="35">
        <f t="shared" si="71"/>
        <v>0.53846153846153844</v>
      </c>
      <c r="X1112" s="35">
        <v>-1.2428297692313208</v>
      </c>
      <c r="Y1112" s="35">
        <v>-9.5602289940870833E-2</v>
      </c>
      <c r="Z1112" s="35">
        <v>-1.3151271538445144</v>
      </c>
      <c r="AA1112" s="35">
        <v>-0.1011636272188088</v>
      </c>
    </row>
    <row r="1113" spans="2:27" x14ac:dyDescent="0.25">
      <c r="B1113" t="s">
        <v>1240</v>
      </c>
      <c r="C1113" s="13">
        <v>7</v>
      </c>
      <c r="D1113" s="13">
        <v>6</v>
      </c>
      <c r="E1113" s="1">
        <v>34</v>
      </c>
      <c r="F1113" s="2">
        <v>2.82002</v>
      </c>
      <c r="G1113" s="1">
        <v>5</v>
      </c>
      <c r="H1113" s="2">
        <v>2.81704</v>
      </c>
      <c r="I1113" s="2">
        <f t="shared" si="68"/>
        <v>1.7730370706590735</v>
      </c>
      <c r="J1113" s="1">
        <v>21</v>
      </c>
      <c r="K1113" s="2">
        <v>2.79697</v>
      </c>
      <c r="L1113" s="2">
        <f t="shared" si="69"/>
        <v>7.4467556967681077</v>
      </c>
      <c r="M1113" s="1">
        <v>8</v>
      </c>
      <c r="N1113" s="2">
        <v>2.88239</v>
      </c>
      <c r="O1113" s="2">
        <f t="shared" si="70"/>
        <v>2.8368593130545174</v>
      </c>
      <c r="P1113" s="1" t="s">
        <v>3435</v>
      </c>
      <c r="Q1113" s="35">
        <v>-12365.088156</v>
      </c>
      <c r="R1113" s="47">
        <v>-12363.74554</v>
      </c>
      <c r="S1113" s="48">
        <v>0.99669600000000003</v>
      </c>
      <c r="T1113" s="47">
        <v>0.20101999999999901</v>
      </c>
      <c r="U1113" s="13">
        <v>7</v>
      </c>
      <c r="V1113" s="13">
        <v>6</v>
      </c>
      <c r="W1113" s="35">
        <f t="shared" si="71"/>
        <v>0.53846153846153844</v>
      </c>
      <c r="X1113" s="35">
        <v>-1.3028707692319585</v>
      </c>
      <c r="Y1113" s="35">
        <v>-0.10022082840245836</v>
      </c>
      <c r="Z1113" s="35">
        <v>-1.2193641538451629</v>
      </c>
      <c r="AA1113" s="35">
        <v>-9.3797242603474079E-2</v>
      </c>
    </row>
    <row r="1114" spans="2:27" x14ac:dyDescent="0.25">
      <c r="B1114" t="s">
        <v>1241</v>
      </c>
      <c r="C1114" s="13">
        <v>7</v>
      </c>
      <c r="D1114" s="13">
        <v>6</v>
      </c>
      <c r="E1114" s="1">
        <v>34</v>
      </c>
      <c r="F1114" s="2">
        <v>2.81819</v>
      </c>
      <c r="G1114" s="1">
        <v>5</v>
      </c>
      <c r="H1114" s="2">
        <v>2.8091599999999999</v>
      </c>
      <c r="I1114" s="2">
        <f t="shared" si="68"/>
        <v>1.7741883975175556</v>
      </c>
      <c r="J1114" s="1">
        <v>21</v>
      </c>
      <c r="K1114" s="2">
        <v>2.80511</v>
      </c>
      <c r="L1114" s="2">
        <f t="shared" si="69"/>
        <v>7.4515912695737336</v>
      </c>
      <c r="M1114" s="1">
        <v>8</v>
      </c>
      <c r="N1114" s="2">
        <v>2.8582000000000001</v>
      </c>
      <c r="O1114" s="2">
        <f t="shared" si="70"/>
        <v>2.8387014360280891</v>
      </c>
      <c r="P1114" s="1" t="s">
        <v>3435</v>
      </c>
      <c r="Q1114" s="35">
        <v>-12365.192891999999</v>
      </c>
      <c r="R1114" s="47">
        <v>-12363.758827</v>
      </c>
      <c r="S1114" s="48">
        <v>0.99496399999999996</v>
      </c>
      <c r="T1114" s="47">
        <v>0.18043999999999999</v>
      </c>
      <c r="U1114" s="13">
        <v>7</v>
      </c>
      <c r="V1114" s="13">
        <v>6</v>
      </c>
      <c r="W1114" s="35">
        <f t="shared" si="71"/>
        <v>0.53846153846153844</v>
      </c>
      <c r="X1114" s="35">
        <v>-1.3161577692317223</v>
      </c>
      <c r="Y1114" s="35">
        <v>-0.10124290532551711</v>
      </c>
      <c r="Z1114" s="35">
        <v>-1.3241001538444834</v>
      </c>
      <c r="AA1114" s="35">
        <v>-0.10185385798803719</v>
      </c>
    </row>
    <row r="1115" spans="2:27" x14ac:dyDescent="0.25">
      <c r="B1115" t="s">
        <v>1242</v>
      </c>
      <c r="C1115" s="13">
        <v>7</v>
      </c>
      <c r="D1115" s="13">
        <v>6</v>
      </c>
      <c r="E1115" s="1">
        <v>34</v>
      </c>
      <c r="F1115" s="2">
        <v>2.8152699999999999</v>
      </c>
      <c r="G1115" s="1">
        <v>5</v>
      </c>
      <c r="H1115" s="2">
        <v>2.8294000000000001</v>
      </c>
      <c r="I1115" s="2">
        <f t="shared" si="68"/>
        <v>1.7760285869561356</v>
      </c>
      <c r="J1115" s="1">
        <v>22</v>
      </c>
      <c r="K1115" s="2">
        <v>2.8055300000000001</v>
      </c>
      <c r="L1115" s="2">
        <f t="shared" si="69"/>
        <v>7.8145257826069967</v>
      </c>
      <c r="M1115" s="1">
        <v>7</v>
      </c>
      <c r="N1115" s="2">
        <v>2.8357999999999999</v>
      </c>
      <c r="O1115" s="2">
        <f t="shared" si="70"/>
        <v>2.48644002173859</v>
      </c>
      <c r="P1115" s="1" t="s">
        <v>3435</v>
      </c>
      <c r="Q1115" s="35">
        <v>-12364.999707999999</v>
      </c>
      <c r="R1115" s="47">
        <v>-12363.665510999999</v>
      </c>
      <c r="S1115" s="48">
        <v>0.99679499999999999</v>
      </c>
      <c r="T1115" s="47">
        <v>0.188419999999999</v>
      </c>
      <c r="U1115" s="13">
        <v>7</v>
      </c>
      <c r="V1115" s="13">
        <v>6</v>
      </c>
      <c r="W1115" s="35">
        <f t="shared" si="71"/>
        <v>0.53846153846153844</v>
      </c>
      <c r="X1115" s="35">
        <v>-1.2228417692313087</v>
      </c>
      <c r="Y1115" s="35">
        <v>-9.4064751479331438E-2</v>
      </c>
      <c r="Z1115" s="35">
        <v>-1.130916153844737</v>
      </c>
      <c r="AA1115" s="35">
        <v>-8.6993550295748998E-2</v>
      </c>
    </row>
    <row r="1116" spans="2:27" x14ac:dyDescent="0.25">
      <c r="B1116" t="s">
        <v>1243</v>
      </c>
      <c r="C1116" s="13">
        <v>7</v>
      </c>
      <c r="D1116" s="13">
        <v>6</v>
      </c>
      <c r="E1116" s="1">
        <v>33</v>
      </c>
      <c r="F1116" s="2">
        <v>2.8127499999999999</v>
      </c>
      <c r="G1116" s="1">
        <v>6</v>
      </c>
      <c r="H1116" s="2">
        <v>2.8236300000000001</v>
      </c>
      <c r="I1116" s="2">
        <f t="shared" si="68"/>
        <v>2.1331437205581727</v>
      </c>
      <c r="J1116" s="1">
        <v>18</v>
      </c>
      <c r="K1116" s="2">
        <v>2.7921999999999998</v>
      </c>
      <c r="L1116" s="2">
        <f t="shared" si="69"/>
        <v>6.3994311616745181</v>
      </c>
      <c r="M1116" s="1">
        <v>9</v>
      </c>
      <c r="N1116" s="2">
        <v>2.84659</v>
      </c>
      <c r="O1116" s="2">
        <f t="shared" si="70"/>
        <v>3.199715580837259</v>
      </c>
      <c r="P1116" s="1" t="s">
        <v>3435</v>
      </c>
      <c r="Q1116" s="35">
        <v>-12364.898884</v>
      </c>
      <c r="R1116" s="47">
        <v>-12363.565161</v>
      </c>
      <c r="S1116" s="48">
        <v>0.99637799999999999</v>
      </c>
      <c r="T1116" s="47">
        <v>0.18642</v>
      </c>
      <c r="U1116" s="13">
        <v>7</v>
      </c>
      <c r="V1116" s="13">
        <v>6</v>
      </c>
      <c r="W1116" s="35">
        <f t="shared" si="71"/>
        <v>0.53846153846153844</v>
      </c>
      <c r="X1116" s="35">
        <v>-1.1224917692325107</v>
      </c>
      <c r="Y1116" s="35">
        <v>-8.6345520710193135E-2</v>
      </c>
      <c r="Z1116" s="35">
        <v>-1.0300921538455441</v>
      </c>
      <c r="AA1116" s="35">
        <v>-7.9237857988118776E-2</v>
      </c>
    </row>
    <row r="1117" spans="2:27" x14ac:dyDescent="0.25">
      <c r="B1117" t="s">
        <v>1244</v>
      </c>
      <c r="C1117" s="13">
        <v>7</v>
      </c>
      <c r="D1117" s="13">
        <v>6</v>
      </c>
      <c r="E1117" s="1">
        <v>33</v>
      </c>
      <c r="F1117" s="2">
        <v>2.8097500000000002</v>
      </c>
      <c r="G1117" s="1">
        <v>4</v>
      </c>
      <c r="H1117" s="2">
        <v>2.8096299999999998</v>
      </c>
      <c r="I1117" s="2">
        <f t="shared" si="68"/>
        <v>1.4236142005516503</v>
      </c>
      <c r="J1117" s="1">
        <v>22</v>
      </c>
      <c r="K1117" s="2">
        <v>2.7893599999999998</v>
      </c>
      <c r="L1117" s="2">
        <f t="shared" si="69"/>
        <v>7.8298781030340772</v>
      </c>
      <c r="M1117" s="1">
        <v>7</v>
      </c>
      <c r="N1117" s="2">
        <v>2.87391</v>
      </c>
      <c r="O1117" s="2">
        <f t="shared" si="70"/>
        <v>2.491324850965388</v>
      </c>
      <c r="P1117" s="1" t="s">
        <v>3435</v>
      </c>
      <c r="Q1117" s="35">
        <v>-12365.282510999999</v>
      </c>
      <c r="R1117" s="47">
        <v>-12363.811057000001</v>
      </c>
      <c r="S1117" s="48">
        <v>0.99372000000000005</v>
      </c>
      <c r="T1117" s="47">
        <v>0.17491999999999899</v>
      </c>
      <c r="U1117" s="13">
        <v>7</v>
      </c>
      <c r="V1117" s="13">
        <v>6</v>
      </c>
      <c r="W1117" s="35">
        <f t="shared" si="71"/>
        <v>0.53846153846153844</v>
      </c>
      <c r="X1117" s="35">
        <v>-1.3683877692328679</v>
      </c>
      <c r="Y1117" s="35">
        <v>-0.10526059763329752</v>
      </c>
      <c r="Z1117" s="35">
        <v>-1.4137191538447951</v>
      </c>
      <c r="AA1117" s="35">
        <v>-0.10874762721883038</v>
      </c>
    </row>
    <row r="1118" spans="2:27" x14ac:dyDescent="0.25">
      <c r="B1118" t="s">
        <v>1245</v>
      </c>
      <c r="C1118" s="13">
        <v>7</v>
      </c>
      <c r="D1118" s="13">
        <v>6</v>
      </c>
      <c r="E1118" s="1">
        <v>33</v>
      </c>
      <c r="F1118" s="2">
        <v>2.8100299999999998</v>
      </c>
      <c r="G1118" s="1">
        <v>5</v>
      </c>
      <c r="H1118" s="2">
        <v>2.81372</v>
      </c>
      <c r="I1118" s="2">
        <f t="shared" si="68"/>
        <v>1.7793404340878924</v>
      </c>
      <c r="J1118" s="1">
        <v>20</v>
      </c>
      <c r="K1118" s="2">
        <v>2.7962699999999998</v>
      </c>
      <c r="L1118" s="2">
        <f t="shared" si="69"/>
        <v>7.1173617363515698</v>
      </c>
      <c r="M1118" s="1">
        <v>8</v>
      </c>
      <c r="N1118" s="2">
        <v>2.84212</v>
      </c>
      <c r="O1118" s="2">
        <f t="shared" si="70"/>
        <v>2.8469446945406278</v>
      </c>
      <c r="P1118" s="1" t="s">
        <v>3435</v>
      </c>
      <c r="Q1118" s="35">
        <v>-12365.220136</v>
      </c>
      <c r="R1118" s="47">
        <v>-12363.722813</v>
      </c>
      <c r="S1118" s="48">
        <v>0.99722299999999997</v>
      </c>
      <c r="T1118" s="47">
        <v>0.196099999999999</v>
      </c>
      <c r="U1118" s="13">
        <v>7</v>
      </c>
      <c r="V1118" s="13">
        <v>6</v>
      </c>
      <c r="W1118" s="35">
        <f t="shared" si="71"/>
        <v>0.53846153846153844</v>
      </c>
      <c r="X1118" s="35">
        <v>-1.2801437692323816</v>
      </c>
      <c r="Y1118" s="35">
        <v>-9.847259763326012E-2</v>
      </c>
      <c r="Z1118" s="35">
        <v>-1.3513441538452753</v>
      </c>
      <c r="AA1118" s="35">
        <v>-0.10394955029579041</v>
      </c>
    </row>
    <row r="1119" spans="2:27" x14ac:dyDescent="0.25">
      <c r="B1119" t="s">
        <v>1246</v>
      </c>
      <c r="C1119" s="13">
        <v>7</v>
      </c>
      <c r="D1119" s="13">
        <v>6</v>
      </c>
      <c r="E1119" s="1">
        <v>34</v>
      </c>
      <c r="F1119" s="2">
        <v>2.8199800000000002</v>
      </c>
      <c r="G1119" s="1">
        <v>5</v>
      </c>
      <c r="H1119" s="2">
        <v>2.8095699999999999</v>
      </c>
      <c r="I1119" s="2">
        <f t="shared" si="68"/>
        <v>1.7730622202994346</v>
      </c>
      <c r="J1119" s="1">
        <v>20</v>
      </c>
      <c r="K1119" s="2">
        <v>2.7963200000000001</v>
      </c>
      <c r="L1119" s="2">
        <f t="shared" si="69"/>
        <v>7.0922488811977384</v>
      </c>
      <c r="M1119" s="1">
        <v>9</v>
      </c>
      <c r="N1119" s="2">
        <v>2.8783300000000001</v>
      </c>
      <c r="O1119" s="2">
        <f t="shared" si="70"/>
        <v>3.1915119965389822</v>
      </c>
      <c r="P1119" s="1" t="s">
        <v>3435</v>
      </c>
      <c r="Q1119" s="35">
        <v>-12365.273805000001</v>
      </c>
      <c r="R1119" s="47">
        <v>-12363.791794999999</v>
      </c>
      <c r="S1119" s="48">
        <v>0.99751299999999998</v>
      </c>
      <c r="T1119" s="47">
        <v>0.20075999999999899</v>
      </c>
      <c r="U1119" s="13">
        <v>7</v>
      </c>
      <c r="V1119" s="13">
        <v>6</v>
      </c>
      <c r="W1119" s="35">
        <f t="shared" si="71"/>
        <v>0.53846153846153844</v>
      </c>
      <c r="X1119" s="35">
        <v>-1.3491257692312502</v>
      </c>
      <c r="Y1119" s="35">
        <v>-0.10377890532548079</v>
      </c>
      <c r="Z1119" s="35">
        <v>-1.4050131538460846</v>
      </c>
      <c r="AA1119" s="35">
        <v>-0.10807793491123728</v>
      </c>
    </row>
    <row r="1120" spans="2:27" x14ac:dyDescent="0.25">
      <c r="B1120" t="s">
        <v>1247</v>
      </c>
      <c r="C1120" s="13">
        <v>7</v>
      </c>
      <c r="D1120" s="13">
        <v>6</v>
      </c>
      <c r="E1120" s="1">
        <v>34</v>
      </c>
      <c r="F1120" s="2">
        <v>2.8155700000000001</v>
      </c>
      <c r="G1120" s="1">
        <v>5</v>
      </c>
      <c r="H1120" s="2">
        <v>2.7971900000000001</v>
      </c>
      <c r="I1120" s="2">
        <f t="shared" si="68"/>
        <v>1.7758393504689991</v>
      </c>
      <c r="J1120" s="1">
        <v>18</v>
      </c>
      <c r="K1120" s="2">
        <v>2.79603</v>
      </c>
      <c r="L1120" s="2">
        <f t="shared" si="69"/>
        <v>6.3930216616883966</v>
      </c>
      <c r="M1120" s="1">
        <v>11</v>
      </c>
      <c r="N1120" s="2">
        <v>2.8559199999999998</v>
      </c>
      <c r="O1120" s="2">
        <f t="shared" si="70"/>
        <v>3.9068465710317981</v>
      </c>
      <c r="P1120" s="1" t="s">
        <v>3435</v>
      </c>
      <c r="Q1120" s="35">
        <v>-12365.173075999999</v>
      </c>
      <c r="R1120" s="47">
        <v>-12363.819418999999</v>
      </c>
      <c r="S1120" s="48">
        <v>0.99865800000000005</v>
      </c>
      <c r="T1120" s="47">
        <v>0.21287</v>
      </c>
      <c r="U1120" s="13">
        <v>7</v>
      </c>
      <c r="V1120" s="13">
        <v>6</v>
      </c>
      <c r="W1120" s="35">
        <f t="shared" si="71"/>
        <v>0.53846153846153844</v>
      </c>
      <c r="X1120" s="35">
        <v>-1.3767497692315374</v>
      </c>
      <c r="Y1120" s="35">
        <v>-0.10590382840242595</v>
      </c>
      <c r="Z1120" s="35">
        <v>-1.3042841538444918</v>
      </c>
      <c r="AA1120" s="35">
        <v>-0.10032955029573014</v>
      </c>
    </row>
    <row r="1121" spans="2:27" x14ac:dyDescent="0.25">
      <c r="B1121" t="s">
        <v>1248</v>
      </c>
      <c r="C1121" s="13">
        <v>7</v>
      </c>
      <c r="D1121" s="13">
        <v>6</v>
      </c>
      <c r="E1121" s="1">
        <v>33</v>
      </c>
      <c r="F1121" s="2">
        <v>2.80742</v>
      </c>
      <c r="G1121" s="1">
        <v>8</v>
      </c>
      <c r="H1121" s="2">
        <v>2.8371599999999999</v>
      </c>
      <c r="I1121" s="2">
        <f t="shared" si="68"/>
        <v>2.8495914398273148</v>
      </c>
      <c r="J1121" s="1">
        <v>17</v>
      </c>
      <c r="K1121" s="2">
        <v>2.79853</v>
      </c>
      <c r="L1121" s="2">
        <f t="shared" si="69"/>
        <v>6.0553818096330438</v>
      </c>
      <c r="M1121" s="1">
        <v>8</v>
      </c>
      <c r="N1121" s="2">
        <v>2.7965599999999999</v>
      </c>
      <c r="O1121" s="2">
        <f t="shared" si="70"/>
        <v>2.8495914398273148</v>
      </c>
      <c r="P1121" s="1" t="s">
        <v>3435</v>
      </c>
      <c r="Q1121" s="35">
        <v>-12364.789092000001</v>
      </c>
      <c r="R1121" s="47">
        <v>-12363.209078</v>
      </c>
      <c r="S1121" s="48">
        <v>0.99664699999999995</v>
      </c>
      <c r="T1121" s="47">
        <v>0.18845999999999899</v>
      </c>
      <c r="U1121" s="13">
        <v>7</v>
      </c>
      <c r="V1121" s="13">
        <v>6</v>
      </c>
      <c r="W1121" s="35">
        <f t="shared" si="71"/>
        <v>0.53846153846153844</v>
      </c>
      <c r="X1121" s="35">
        <v>-0.76640876923192991</v>
      </c>
      <c r="Y1121" s="35">
        <v>-5.8954520710148457E-2</v>
      </c>
      <c r="Z1121" s="35">
        <v>-0.92030015384625585</v>
      </c>
      <c r="AA1121" s="35">
        <v>-7.0792319526635061E-2</v>
      </c>
    </row>
    <row r="1122" spans="2:27" x14ac:dyDescent="0.25">
      <c r="B1122" t="s">
        <v>1249</v>
      </c>
      <c r="C1122" s="13">
        <v>7</v>
      </c>
      <c r="D1122" s="13">
        <v>6</v>
      </c>
      <c r="E1122" s="1">
        <v>34</v>
      </c>
      <c r="F1122" s="2">
        <v>2.8146200000000001</v>
      </c>
      <c r="G1122" s="1">
        <v>8</v>
      </c>
      <c r="H1122" s="2">
        <v>2.8172000000000001</v>
      </c>
      <c r="I1122" s="2">
        <f t="shared" si="68"/>
        <v>2.8423019803739047</v>
      </c>
      <c r="J1122" s="1">
        <v>18</v>
      </c>
      <c r="K1122" s="2">
        <v>2.8184800000000001</v>
      </c>
      <c r="L1122" s="2">
        <f t="shared" si="69"/>
        <v>6.3951794558412853</v>
      </c>
      <c r="M1122" s="1">
        <v>8</v>
      </c>
      <c r="N1122" s="2">
        <v>2.8033600000000001</v>
      </c>
      <c r="O1122" s="2">
        <f t="shared" si="70"/>
        <v>2.8423019803739047</v>
      </c>
      <c r="P1122" s="1" t="s">
        <v>3435</v>
      </c>
      <c r="Q1122" s="35">
        <v>-12364.911862000001</v>
      </c>
      <c r="R1122" s="47">
        <v>-12363.392834</v>
      </c>
      <c r="S1122" s="48">
        <v>0.99556199999999995</v>
      </c>
      <c r="T1122" s="47">
        <v>0.187529999999999</v>
      </c>
      <c r="U1122" s="13">
        <v>7</v>
      </c>
      <c r="V1122" s="13">
        <v>6</v>
      </c>
      <c r="W1122" s="35">
        <f t="shared" si="71"/>
        <v>0.53846153846153844</v>
      </c>
      <c r="X1122" s="35">
        <v>-0.95016476923228765</v>
      </c>
      <c r="Y1122" s="35">
        <v>-7.3089597633252901E-2</v>
      </c>
      <c r="Z1122" s="35">
        <v>-1.0430701538462017</v>
      </c>
      <c r="AA1122" s="35">
        <v>-8.0236165680477062E-2</v>
      </c>
    </row>
    <row r="1123" spans="2:27" x14ac:dyDescent="0.25">
      <c r="B1123" t="s">
        <v>1250</v>
      </c>
      <c r="C1123" s="13">
        <v>7</v>
      </c>
      <c r="D1123" s="13">
        <v>6</v>
      </c>
      <c r="E1123" s="1">
        <v>33</v>
      </c>
      <c r="F1123" s="2">
        <v>2.80829</v>
      </c>
      <c r="G1123" s="1">
        <v>9</v>
      </c>
      <c r="H1123" s="2">
        <v>2.8172999999999999</v>
      </c>
      <c r="I1123" s="2">
        <f t="shared" si="68"/>
        <v>3.2047972253577801</v>
      </c>
      <c r="J1123" s="1">
        <v>14</v>
      </c>
      <c r="K1123" s="2">
        <v>2.8112699999999999</v>
      </c>
      <c r="L1123" s="2">
        <f t="shared" si="69"/>
        <v>4.9852401283343246</v>
      </c>
      <c r="M1123" s="1">
        <v>10</v>
      </c>
      <c r="N1123" s="2">
        <v>2.7960099999999999</v>
      </c>
      <c r="O1123" s="2">
        <f t="shared" si="70"/>
        <v>3.560885805953089</v>
      </c>
      <c r="P1123" s="1" t="s">
        <v>3435</v>
      </c>
      <c r="Q1123" s="35">
        <v>-12364.800997</v>
      </c>
      <c r="R1123" s="47">
        <v>-12363.259791</v>
      </c>
      <c r="S1123" s="48">
        <v>0.99682300000000001</v>
      </c>
      <c r="T1123" s="47">
        <v>0.19633</v>
      </c>
      <c r="U1123" s="13">
        <v>7</v>
      </c>
      <c r="V1123" s="13">
        <v>6</v>
      </c>
      <c r="W1123" s="35">
        <f t="shared" si="71"/>
        <v>0.53846153846153844</v>
      </c>
      <c r="X1123" s="35">
        <v>-0.81712176923247171</v>
      </c>
      <c r="Y1123" s="35">
        <v>-6.2855520710190127E-2</v>
      </c>
      <c r="Z1123" s="35">
        <v>-0.93220515384564351</v>
      </c>
      <c r="AA1123" s="35">
        <v>-7.1708088757357194E-2</v>
      </c>
    </row>
    <row r="1124" spans="2:27" x14ac:dyDescent="0.25">
      <c r="B1124" t="s">
        <v>1251</v>
      </c>
      <c r="C1124" s="13">
        <v>7</v>
      </c>
      <c r="D1124" s="13">
        <v>6</v>
      </c>
      <c r="E1124" s="1">
        <v>33</v>
      </c>
      <c r="F1124" s="2">
        <v>2.8090299999999999</v>
      </c>
      <c r="G1124" s="1">
        <v>7</v>
      </c>
      <c r="H1124" s="2">
        <v>2.8011400000000002</v>
      </c>
      <c r="I1124" s="2">
        <f t="shared" si="68"/>
        <v>2.4919634179770243</v>
      </c>
      <c r="J1124" s="1">
        <v>16</v>
      </c>
      <c r="K1124" s="2">
        <v>2.7986</v>
      </c>
      <c r="L1124" s="2">
        <f t="shared" si="69"/>
        <v>5.695916383947484</v>
      </c>
      <c r="M1124" s="1">
        <v>10</v>
      </c>
      <c r="N1124" s="2">
        <v>2.8312599999999999</v>
      </c>
      <c r="O1124" s="2">
        <f t="shared" si="70"/>
        <v>3.5599477399671775</v>
      </c>
      <c r="P1124" s="1" t="s">
        <v>3435</v>
      </c>
      <c r="Q1124" s="35">
        <v>-12364.880766</v>
      </c>
      <c r="R1124" s="47">
        <v>-12363.517286</v>
      </c>
      <c r="S1124" s="48">
        <v>0.99602299999999999</v>
      </c>
      <c r="T1124" s="47">
        <v>0.18473000000000001</v>
      </c>
      <c r="U1124" s="13">
        <v>7</v>
      </c>
      <c r="V1124" s="13">
        <v>6</v>
      </c>
      <c r="W1124" s="35">
        <f t="shared" si="71"/>
        <v>0.53846153846153844</v>
      </c>
      <c r="X1124" s="35">
        <v>-1.074616769232307</v>
      </c>
      <c r="Y1124" s="35">
        <v>-8.266282840248515E-2</v>
      </c>
      <c r="Z1124" s="35">
        <v>-1.0119741538455855</v>
      </c>
      <c r="AA1124" s="35">
        <v>-7.784416568042965E-2</v>
      </c>
    </row>
    <row r="1125" spans="2:27" x14ac:dyDescent="0.25">
      <c r="B1125" t="s">
        <v>1252</v>
      </c>
      <c r="C1125" s="13">
        <v>7</v>
      </c>
      <c r="D1125" s="13">
        <v>6</v>
      </c>
      <c r="E1125" s="1">
        <v>34</v>
      </c>
      <c r="F1125" s="2">
        <v>2.8146200000000001</v>
      </c>
      <c r="G1125" s="1">
        <v>7</v>
      </c>
      <c r="H1125" s="2">
        <v>2.80972</v>
      </c>
      <c r="I1125" s="2">
        <f t="shared" si="68"/>
        <v>2.4870142328271667</v>
      </c>
      <c r="J1125" s="1">
        <v>19</v>
      </c>
      <c r="K1125" s="2">
        <v>2.8099500000000002</v>
      </c>
      <c r="L1125" s="2">
        <f t="shared" si="69"/>
        <v>6.7504672033880233</v>
      </c>
      <c r="M1125" s="1">
        <v>8</v>
      </c>
      <c r="N1125" s="2">
        <v>2.8300100000000001</v>
      </c>
      <c r="O1125" s="2">
        <f t="shared" si="70"/>
        <v>2.8423019803739047</v>
      </c>
      <c r="P1125" s="1" t="s">
        <v>3435</v>
      </c>
      <c r="Q1125" s="35">
        <v>-12364.886128</v>
      </c>
      <c r="R1125" s="47">
        <v>-12363.313324000001</v>
      </c>
      <c r="S1125" s="48">
        <v>0.99674399999999996</v>
      </c>
      <c r="T1125" s="47">
        <v>0.19635</v>
      </c>
      <c r="U1125" s="13">
        <v>7</v>
      </c>
      <c r="V1125" s="13">
        <v>6</v>
      </c>
      <c r="W1125" s="35">
        <f t="shared" si="71"/>
        <v>0.53846153846153844</v>
      </c>
      <c r="X1125" s="35">
        <v>-0.8706547692327149</v>
      </c>
      <c r="Y1125" s="35">
        <v>-6.6973443787131909E-2</v>
      </c>
      <c r="Z1125" s="35">
        <v>-1.0173361538454628</v>
      </c>
      <c r="AA1125" s="35">
        <v>-7.8256627218881755E-2</v>
      </c>
    </row>
    <row r="1126" spans="2:27" x14ac:dyDescent="0.25">
      <c r="B1126" t="s">
        <v>1253</v>
      </c>
      <c r="C1126" s="13">
        <v>7</v>
      </c>
      <c r="D1126" s="13">
        <v>6</v>
      </c>
      <c r="E1126" s="1">
        <v>34</v>
      </c>
      <c r="F1126" s="2">
        <v>2.8180399999999999</v>
      </c>
      <c r="G1126" s="1">
        <v>10</v>
      </c>
      <c r="H1126" s="2">
        <v>2.8103500000000001</v>
      </c>
      <c r="I1126" s="2">
        <f t="shared" si="68"/>
        <v>3.5485656697562846</v>
      </c>
      <c r="J1126" s="1">
        <v>11</v>
      </c>
      <c r="K1126" s="2">
        <v>2.8157199999999998</v>
      </c>
      <c r="L1126" s="2">
        <f t="shared" si="69"/>
        <v>3.9034222367319131</v>
      </c>
      <c r="M1126" s="1">
        <v>13</v>
      </c>
      <c r="N1126" s="2">
        <v>2.82592</v>
      </c>
      <c r="O1126" s="2">
        <f t="shared" si="70"/>
        <v>4.6131353706831701</v>
      </c>
      <c r="P1126" s="1" t="s">
        <v>3435</v>
      </c>
      <c r="Q1126" s="35">
        <v>-12364.527448000001</v>
      </c>
      <c r="R1126" s="47">
        <v>-12363.010573</v>
      </c>
      <c r="S1126" s="48">
        <v>0.99657899999999999</v>
      </c>
      <c r="T1126" s="47">
        <v>0.19386999999999999</v>
      </c>
      <c r="U1126" s="13">
        <v>7</v>
      </c>
      <c r="V1126" s="13">
        <v>6</v>
      </c>
      <c r="W1126" s="35">
        <f t="shared" si="71"/>
        <v>0.53846153846153844</v>
      </c>
      <c r="X1126" s="35">
        <v>-0.56790376923163421</v>
      </c>
      <c r="Y1126" s="35">
        <v>-4.3684905325510323E-2</v>
      </c>
      <c r="Z1126" s="35">
        <v>-0.65865615384609555</v>
      </c>
      <c r="AA1126" s="35">
        <v>-5.0665857988161193E-2</v>
      </c>
    </row>
    <row r="1127" spans="2:27" x14ac:dyDescent="0.25">
      <c r="B1127" t="s">
        <v>1254</v>
      </c>
      <c r="C1127" s="13">
        <v>7</v>
      </c>
      <c r="D1127" s="13">
        <v>6</v>
      </c>
      <c r="E1127" s="1">
        <v>34</v>
      </c>
      <c r="F1127" s="2">
        <v>2.8230499999999998</v>
      </c>
      <c r="G1127" s="1">
        <v>6</v>
      </c>
      <c r="H1127" s="2">
        <v>2.8308900000000001</v>
      </c>
      <c r="I1127" s="2">
        <f t="shared" si="68"/>
        <v>2.1253608685641416</v>
      </c>
      <c r="J1127" s="1">
        <v>18</v>
      </c>
      <c r="K1127" s="2">
        <v>2.7843900000000001</v>
      </c>
      <c r="L1127" s="2">
        <f t="shared" si="69"/>
        <v>6.3760826056924254</v>
      </c>
      <c r="M1127" s="1">
        <v>10</v>
      </c>
      <c r="N1127" s="2">
        <v>2.88795</v>
      </c>
      <c r="O1127" s="2">
        <f t="shared" si="70"/>
        <v>3.5422681142735697</v>
      </c>
      <c r="P1127" s="1" t="s">
        <v>3435</v>
      </c>
      <c r="Q1127" s="35">
        <v>-12364.849416999999</v>
      </c>
      <c r="R1127" s="47">
        <v>-12363.486466</v>
      </c>
      <c r="S1127" s="48">
        <v>0.99547799999999997</v>
      </c>
      <c r="T1127" s="47">
        <v>0.18351999999999999</v>
      </c>
      <c r="U1127" s="13">
        <v>7</v>
      </c>
      <c r="V1127" s="13">
        <v>6</v>
      </c>
      <c r="W1127" s="35">
        <f t="shared" si="71"/>
        <v>0.53846153846153844</v>
      </c>
      <c r="X1127" s="35">
        <v>-1.0437967692323582</v>
      </c>
      <c r="Y1127" s="35">
        <v>-8.029205917171986E-2</v>
      </c>
      <c r="Z1127" s="35">
        <v>-0.9806251538448123</v>
      </c>
      <c r="AA1127" s="35">
        <v>-7.5432704141908641E-2</v>
      </c>
    </row>
    <row r="1128" spans="2:27" x14ac:dyDescent="0.25">
      <c r="B1128" t="s">
        <v>1255</v>
      </c>
      <c r="C1128" s="13">
        <v>7</v>
      </c>
      <c r="D1128" s="13">
        <v>6</v>
      </c>
      <c r="E1128" s="1">
        <v>34</v>
      </c>
      <c r="F1128" s="2">
        <v>2.8189899999999999</v>
      </c>
      <c r="G1128" s="1">
        <v>8</v>
      </c>
      <c r="H1128" s="2">
        <v>2.8193899999999998</v>
      </c>
      <c r="I1128" s="2">
        <f t="shared" si="68"/>
        <v>2.8378958421278546</v>
      </c>
      <c r="J1128" s="1">
        <v>16</v>
      </c>
      <c r="K1128" s="2">
        <v>2.8154699999999999</v>
      </c>
      <c r="L1128" s="2">
        <f t="shared" si="69"/>
        <v>5.6757916842557092</v>
      </c>
      <c r="M1128" s="1">
        <v>10</v>
      </c>
      <c r="N1128" s="2">
        <v>2.8243</v>
      </c>
      <c r="O1128" s="2">
        <f t="shared" si="70"/>
        <v>3.5473698026598179</v>
      </c>
      <c r="P1128" s="1" t="s">
        <v>3435</v>
      </c>
      <c r="Q1128" s="35">
        <v>-12364.703028</v>
      </c>
      <c r="R1128" s="47">
        <v>-12363.320621999999</v>
      </c>
      <c r="S1128" s="48">
        <v>0.99488799999999999</v>
      </c>
      <c r="T1128" s="47">
        <v>0.17795</v>
      </c>
      <c r="U1128" s="13">
        <v>7</v>
      </c>
      <c r="V1128" s="13">
        <v>6</v>
      </c>
      <c r="W1128" s="35">
        <f t="shared" si="71"/>
        <v>0.53846153846153844</v>
      </c>
      <c r="X1128" s="35">
        <v>-0.87795276923134224</v>
      </c>
      <c r="Y1128" s="35">
        <v>-6.7534828402410943E-2</v>
      </c>
      <c r="Z1128" s="35">
        <v>-0.83423615384526784</v>
      </c>
      <c r="AA1128" s="35">
        <v>-6.4172011834251377E-2</v>
      </c>
    </row>
    <row r="1129" spans="2:27" x14ac:dyDescent="0.25">
      <c r="B1129" t="s">
        <v>1256</v>
      </c>
      <c r="C1129" s="13">
        <v>7</v>
      </c>
      <c r="D1129" s="13">
        <v>6</v>
      </c>
      <c r="E1129" s="1">
        <v>34</v>
      </c>
      <c r="F1129" s="2">
        <v>2.8218399999999999</v>
      </c>
      <c r="G1129" s="1">
        <v>6</v>
      </c>
      <c r="H1129" s="2">
        <v>2.8475299999999999</v>
      </c>
      <c r="I1129" s="2">
        <f t="shared" si="68"/>
        <v>2.1262722195446941</v>
      </c>
      <c r="J1129" s="1">
        <v>20</v>
      </c>
      <c r="K1129" s="2">
        <v>2.7984499999999999</v>
      </c>
      <c r="L1129" s="2">
        <f t="shared" si="69"/>
        <v>7.0875740651489814</v>
      </c>
      <c r="M1129" s="1">
        <v>8</v>
      </c>
      <c r="N1129" s="2">
        <v>2.86104</v>
      </c>
      <c r="O1129" s="2">
        <f t="shared" si="70"/>
        <v>2.8350296260595926</v>
      </c>
      <c r="P1129" s="1" t="s">
        <v>3435</v>
      </c>
      <c r="Q1129" s="35">
        <v>-12365.015819</v>
      </c>
      <c r="R1129" s="47">
        <v>-12363.6296</v>
      </c>
      <c r="S1129" s="48">
        <v>0.99651000000000001</v>
      </c>
      <c r="T1129" s="47">
        <v>0.19064999999999899</v>
      </c>
      <c r="U1129" s="13">
        <v>7</v>
      </c>
      <c r="V1129" s="13">
        <v>6</v>
      </c>
      <c r="W1129" s="35">
        <f t="shared" si="71"/>
        <v>0.53846153846153844</v>
      </c>
      <c r="X1129" s="35">
        <v>-1.1869307692322764</v>
      </c>
      <c r="Y1129" s="35">
        <v>-9.1302366864021253E-2</v>
      </c>
      <c r="Z1129" s="35">
        <v>-1.1470271538455563</v>
      </c>
      <c r="AA1129" s="35">
        <v>-8.8232857988119723E-2</v>
      </c>
    </row>
    <row r="1130" spans="2:27" x14ac:dyDescent="0.25">
      <c r="B1130" t="s">
        <v>1257</v>
      </c>
      <c r="C1130" s="13">
        <v>7</v>
      </c>
      <c r="D1130" s="13">
        <v>6</v>
      </c>
      <c r="E1130" s="1">
        <v>34</v>
      </c>
      <c r="F1130" s="2">
        <v>2.81664</v>
      </c>
      <c r="G1130" s="1">
        <v>7</v>
      </c>
      <c r="H1130" s="2">
        <v>2.8167499999999999</v>
      </c>
      <c r="I1130" s="2">
        <f t="shared" ref="I1130:I1193" si="72">G1130/$F1130</f>
        <v>2.4852306294024085</v>
      </c>
      <c r="J1130" s="1">
        <v>16</v>
      </c>
      <c r="K1130" s="2">
        <v>2.80185</v>
      </c>
      <c r="L1130" s="2">
        <f t="shared" ref="L1130:L1193" si="73">J1130/$F1130</f>
        <v>5.6805271529197912</v>
      </c>
      <c r="M1130" s="1">
        <v>11</v>
      </c>
      <c r="N1130" s="2">
        <v>2.83806</v>
      </c>
      <c r="O1130" s="2">
        <f t="shared" ref="O1130:O1193" si="74">M1130/$F1130</f>
        <v>3.905362417632356</v>
      </c>
      <c r="P1130" s="1" t="s">
        <v>3435</v>
      </c>
      <c r="Q1130" s="35">
        <v>-12365.011329999999</v>
      </c>
      <c r="R1130" s="47">
        <v>-12363.441000000001</v>
      </c>
      <c r="S1130" s="48">
        <v>0.99800699999999998</v>
      </c>
      <c r="T1130" s="47">
        <v>0.20726</v>
      </c>
      <c r="U1130" s="13">
        <v>7</v>
      </c>
      <c r="V1130" s="13">
        <v>6</v>
      </c>
      <c r="W1130" s="35">
        <f t="shared" si="71"/>
        <v>0.53846153846153844</v>
      </c>
      <c r="X1130" s="35">
        <v>-0.99833076923277986</v>
      </c>
      <c r="Y1130" s="35">
        <v>-7.6794674556367681E-2</v>
      </c>
      <c r="Z1130" s="35">
        <v>-1.1425381538447255</v>
      </c>
      <c r="AA1130" s="35">
        <v>-8.7887550295748115E-2</v>
      </c>
    </row>
    <row r="1131" spans="2:27" x14ac:dyDescent="0.25">
      <c r="B1131" t="s">
        <v>1258</v>
      </c>
      <c r="C1131" s="13">
        <v>7</v>
      </c>
      <c r="D1131" s="13">
        <v>6</v>
      </c>
      <c r="E1131" s="1">
        <v>34</v>
      </c>
      <c r="F1131" s="2">
        <v>2.8102499999999999</v>
      </c>
      <c r="G1131" s="1">
        <v>7</v>
      </c>
      <c r="H1131" s="2">
        <v>2.8037999999999998</v>
      </c>
      <c r="I1131" s="2">
        <f t="shared" si="72"/>
        <v>2.4908815941642204</v>
      </c>
      <c r="J1131" s="1">
        <v>20</v>
      </c>
      <c r="K1131" s="2">
        <v>2.8114400000000002</v>
      </c>
      <c r="L1131" s="2">
        <f t="shared" si="73"/>
        <v>7.116804554754915</v>
      </c>
      <c r="M1131" s="1">
        <v>7</v>
      </c>
      <c r="N1131" s="2">
        <v>2.8132799999999998</v>
      </c>
      <c r="O1131" s="2">
        <f t="shared" si="74"/>
        <v>2.4908815941642204</v>
      </c>
      <c r="P1131" s="1" t="s">
        <v>3435</v>
      </c>
      <c r="Q1131" s="35">
        <v>-12365.016310000001</v>
      </c>
      <c r="R1131" s="47">
        <v>-12363.4897</v>
      </c>
      <c r="S1131" s="48">
        <v>0.99660000000000004</v>
      </c>
      <c r="T1131" s="47">
        <v>0.19136</v>
      </c>
      <c r="U1131" s="13">
        <v>7</v>
      </c>
      <c r="V1131" s="13">
        <v>6</v>
      </c>
      <c r="W1131" s="35">
        <f t="shared" ref="W1131:W1194" si="75">U1131/13</f>
        <v>0.53846153846153844</v>
      </c>
      <c r="X1131" s="35">
        <v>-1.0470307692321512</v>
      </c>
      <c r="Y1131" s="35">
        <v>-8.0540828402473175E-2</v>
      </c>
      <c r="Z1131" s="35">
        <v>-1.1475181538462493</v>
      </c>
      <c r="AA1131" s="35">
        <v>-8.8270627218942257E-2</v>
      </c>
    </row>
    <row r="1132" spans="2:27" x14ac:dyDescent="0.25">
      <c r="B1132" t="s">
        <v>1259</v>
      </c>
      <c r="C1132" s="13">
        <v>7</v>
      </c>
      <c r="D1132" s="13">
        <v>6</v>
      </c>
      <c r="E1132" s="1">
        <v>34</v>
      </c>
      <c r="F1132" s="2">
        <v>2.8195100000000002</v>
      </c>
      <c r="G1132" s="1">
        <v>8</v>
      </c>
      <c r="H1132" s="2">
        <v>2.7869700000000002</v>
      </c>
      <c r="I1132" s="2">
        <f t="shared" si="72"/>
        <v>2.8373724512415275</v>
      </c>
      <c r="J1132" s="1">
        <v>16</v>
      </c>
      <c r="K1132" s="2">
        <v>2.8378700000000001</v>
      </c>
      <c r="L1132" s="2">
        <f t="shared" si="73"/>
        <v>5.674744902483055</v>
      </c>
      <c r="M1132" s="1">
        <v>10</v>
      </c>
      <c r="N1132" s="2">
        <v>2.81616</v>
      </c>
      <c r="O1132" s="2">
        <f t="shared" si="74"/>
        <v>3.5467155640519095</v>
      </c>
      <c r="P1132" s="1" t="s">
        <v>3435</v>
      </c>
      <c r="Q1132" s="35">
        <v>-12364.734306</v>
      </c>
      <c r="R1132" s="47">
        <v>-12363.345499999999</v>
      </c>
      <c r="S1132" s="48">
        <v>0.99590100000000004</v>
      </c>
      <c r="T1132" s="47">
        <v>0.18565999999999899</v>
      </c>
      <c r="U1132" s="13">
        <v>7</v>
      </c>
      <c r="V1132" s="13">
        <v>6</v>
      </c>
      <c r="W1132" s="35">
        <f t="shared" si="75"/>
        <v>0.53846153846153844</v>
      </c>
      <c r="X1132" s="35">
        <v>-0.90283076923151384</v>
      </c>
      <c r="Y1132" s="35">
        <v>-6.9448520710116451E-2</v>
      </c>
      <c r="Z1132" s="35">
        <v>-0.86551415384565189</v>
      </c>
      <c r="AA1132" s="35">
        <v>-6.6578011834280915E-2</v>
      </c>
    </row>
    <row r="1133" spans="2:27" x14ac:dyDescent="0.25">
      <c r="B1133" t="s">
        <v>1260</v>
      </c>
      <c r="C1133" s="13">
        <v>7</v>
      </c>
      <c r="D1133" s="13">
        <v>6</v>
      </c>
      <c r="E1133" s="1">
        <v>34</v>
      </c>
      <c r="F1133" s="2">
        <v>2.8203399999999998</v>
      </c>
      <c r="G1133" s="1">
        <v>6</v>
      </c>
      <c r="H1133" s="2">
        <v>2.8036300000000001</v>
      </c>
      <c r="I1133" s="2">
        <f t="shared" si="72"/>
        <v>2.12740307906139</v>
      </c>
      <c r="J1133" s="1">
        <v>20</v>
      </c>
      <c r="K1133" s="2">
        <v>2.81182</v>
      </c>
      <c r="L1133" s="2">
        <f t="shared" si="73"/>
        <v>7.0913435968712992</v>
      </c>
      <c r="M1133" s="1">
        <v>8</v>
      </c>
      <c r="N1133" s="2">
        <v>2.8541599999999998</v>
      </c>
      <c r="O1133" s="2">
        <f t="shared" si="74"/>
        <v>2.83653743874852</v>
      </c>
      <c r="P1133" s="1" t="s">
        <v>3435</v>
      </c>
      <c r="Q1133" s="35">
        <v>-12365.100936000001</v>
      </c>
      <c r="R1133" s="47">
        <v>-12363.58597</v>
      </c>
      <c r="S1133" s="48">
        <v>0.99726300000000001</v>
      </c>
      <c r="T1133" s="47">
        <v>0.18912000000000001</v>
      </c>
      <c r="U1133" s="13">
        <v>7</v>
      </c>
      <c r="V1133" s="13">
        <v>6</v>
      </c>
      <c r="W1133" s="35">
        <f t="shared" si="75"/>
        <v>0.53846153846153844</v>
      </c>
      <c r="X1133" s="35">
        <v>-1.1433007692321553</v>
      </c>
      <c r="Y1133" s="35">
        <v>-8.7946213017858099E-2</v>
      </c>
      <c r="Z1133" s="35">
        <v>-1.2321441538460931</v>
      </c>
      <c r="AA1133" s="35">
        <v>-9.4780319526622553E-2</v>
      </c>
    </row>
    <row r="1134" spans="2:27" x14ac:dyDescent="0.25">
      <c r="B1134" t="s">
        <v>1261</v>
      </c>
      <c r="C1134" s="13">
        <v>7</v>
      </c>
      <c r="D1134" s="13">
        <v>6</v>
      </c>
      <c r="E1134" s="1">
        <v>34</v>
      </c>
      <c r="F1134" s="2">
        <v>2.81711</v>
      </c>
      <c r="G1134" s="1">
        <v>6</v>
      </c>
      <c r="H1134" s="2">
        <v>2.7906</v>
      </c>
      <c r="I1134" s="2">
        <f t="shared" si="72"/>
        <v>2.1298422851787824</v>
      </c>
      <c r="J1134" s="1">
        <v>18</v>
      </c>
      <c r="K1134" s="2">
        <v>2.7993199999999998</v>
      </c>
      <c r="L1134" s="2">
        <f t="shared" si="73"/>
        <v>6.3895268555363476</v>
      </c>
      <c r="M1134" s="1">
        <v>10</v>
      </c>
      <c r="N1134" s="2">
        <v>2.86504</v>
      </c>
      <c r="O1134" s="2">
        <f t="shared" si="74"/>
        <v>3.5497371419646373</v>
      </c>
      <c r="P1134" s="1" t="s">
        <v>3435</v>
      </c>
      <c r="Q1134" s="35">
        <v>-12365.066606</v>
      </c>
      <c r="R1134" s="47">
        <v>-12363.576290000001</v>
      </c>
      <c r="S1134" s="48">
        <v>0.99670199999999998</v>
      </c>
      <c r="T1134" s="47">
        <v>0.19789000000000001</v>
      </c>
      <c r="U1134" s="13">
        <v>7</v>
      </c>
      <c r="V1134" s="13">
        <v>6</v>
      </c>
      <c r="W1134" s="35">
        <f t="shared" si="75"/>
        <v>0.53846153846153844</v>
      </c>
      <c r="X1134" s="35">
        <v>-1.1336207692329481</v>
      </c>
      <c r="Y1134" s="35">
        <v>-8.7201597633303693E-2</v>
      </c>
      <c r="Z1134" s="35">
        <v>-1.1978141538456839</v>
      </c>
      <c r="AA1134" s="35">
        <v>-9.213955029582184E-2</v>
      </c>
    </row>
    <row r="1135" spans="2:27" x14ac:dyDescent="0.25">
      <c r="B1135" t="s">
        <v>1262</v>
      </c>
      <c r="C1135" s="13">
        <v>7</v>
      </c>
      <c r="D1135" s="13">
        <v>6</v>
      </c>
      <c r="E1135" s="1">
        <v>35</v>
      </c>
      <c r="F1135" s="2">
        <v>2.8300299999999998</v>
      </c>
      <c r="G1135" s="1">
        <v>6</v>
      </c>
      <c r="H1135" s="2">
        <v>2.7988300000000002</v>
      </c>
      <c r="I1135" s="2">
        <f t="shared" si="72"/>
        <v>2.1201188679978658</v>
      </c>
      <c r="J1135" s="1">
        <v>19</v>
      </c>
      <c r="K1135" s="2">
        <v>2.8149799999999998</v>
      </c>
      <c r="L1135" s="2">
        <f t="shared" si="73"/>
        <v>6.7137097486599089</v>
      </c>
      <c r="M1135" s="1">
        <v>10</v>
      </c>
      <c r="N1135" s="2">
        <v>2.8773300000000002</v>
      </c>
      <c r="O1135" s="2">
        <f t="shared" si="74"/>
        <v>3.5335314466631096</v>
      </c>
      <c r="P1135" s="1" t="s">
        <v>3435</v>
      </c>
      <c r="Q1135" s="35">
        <v>-12365.089694</v>
      </c>
      <c r="R1135" s="47">
        <v>-12363.629622</v>
      </c>
      <c r="S1135" s="48">
        <v>0.99780899999999995</v>
      </c>
      <c r="T1135" s="47">
        <v>0.203569999999999</v>
      </c>
      <c r="U1135" s="13">
        <v>7</v>
      </c>
      <c r="V1135" s="13">
        <v>6</v>
      </c>
      <c r="W1135" s="35">
        <f t="shared" si="75"/>
        <v>0.53846153846153844</v>
      </c>
      <c r="X1135" s="35">
        <v>-1.1869527692324482</v>
      </c>
      <c r="Y1135" s="35">
        <v>-9.1304059171726779E-2</v>
      </c>
      <c r="Z1135" s="35">
        <v>-1.2209021538456</v>
      </c>
      <c r="AA1135" s="35">
        <v>-9.3915550295815386E-2</v>
      </c>
    </row>
    <row r="1136" spans="2:27" x14ac:dyDescent="0.25">
      <c r="B1136" t="s">
        <v>1263</v>
      </c>
      <c r="C1136" s="13">
        <v>7</v>
      </c>
      <c r="D1136" s="13">
        <v>6</v>
      </c>
      <c r="E1136" s="1">
        <v>34</v>
      </c>
      <c r="F1136" s="2">
        <v>2.81881</v>
      </c>
      <c r="G1136" s="1">
        <v>6</v>
      </c>
      <c r="H1136" s="2">
        <v>2.8080699999999998</v>
      </c>
      <c r="I1136" s="2">
        <f t="shared" si="72"/>
        <v>2.1285577956655466</v>
      </c>
      <c r="J1136" s="1">
        <v>18</v>
      </c>
      <c r="K1136" s="2">
        <v>2.80396</v>
      </c>
      <c r="L1136" s="2">
        <f t="shared" si="73"/>
        <v>6.3856733869966407</v>
      </c>
      <c r="M1136" s="1">
        <v>10</v>
      </c>
      <c r="N1136" s="2">
        <v>2.8519999999999999</v>
      </c>
      <c r="O1136" s="2">
        <f t="shared" si="74"/>
        <v>3.5475963261092445</v>
      </c>
      <c r="P1136" s="1" t="s">
        <v>3435</v>
      </c>
      <c r="Q1136" s="35">
        <v>-12364.978204999999</v>
      </c>
      <c r="R1136" s="47">
        <v>-12363.622444000001</v>
      </c>
      <c r="S1136" s="48">
        <v>0.99738199999999999</v>
      </c>
      <c r="T1136" s="47">
        <v>0.20607</v>
      </c>
      <c r="U1136" s="13">
        <v>7</v>
      </c>
      <c r="V1136" s="13">
        <v>6</v>
      </c>
      <c r="W1136" s="35">
        <f t="shared" si="75"/>
        <v>0.53846153846153844</v>
      </c>
      <c r="X1136" s="35">
        <v>-1.1797747692326084</v>
      </c>
      <c r="Y1136" s="35">
        <v>-9.0751905325585261E-2</v>
      </c>
      <c r="Z1136" s="35">
        <v>-1.1094131538447982</v>
      </c>
      <c r="AA1136" s="35">
        <v>-8.5339473372676791E-2</v>
      </c>
    </row>
    <row r="1137" spans="2:27" x14ac:dyDescent="0.25">
      <c r="B1137" t="s">
        <v>1264</v>
      </c>
      <c r="C1137" s="13">
        <v>7</v>
      </c>
      <c r="D1137" s="13">
        <v>6</v>
      </c>
      <c r="E1137" s="1">
        <v>34</v>
      </c>
      <c r="F1137" s="2">
        <v>2.8144399999999998</v>
      </c>
      <c r="G1137" s="1">
        <v>7</v>
      </c>
      <c r="H1137" s="2">
        <v>2.7881100000000001</v>
      </c>
      <c r="I1137" s="2">
        <f t="shared" si="72"/>
        <v>2.4871732920225695</v>
      </c>
      <c r="J1137" s="1">
        <v>18</v>
      </c>
      <c r="K1137" s="2">
        <v>2.8222100000000001</v>
      </c>
      <c r="L1137" s="2">
        <f t="shared" si="73"/>
        <v>6.395588465200893</v>
      </c>
      <c r="M1137" s="1">
        <v>9</v>
      </c>
      <c r="N1137" s="2">
        <v>2.8193700000000002</v>
      </c>
      <c r="O1137" s="2">
        <f t="shared" si="74"/>
        <v>3.1977942326004465</v>
      </c>
      <c r="P1137" s="1" t="s">
        <v>3435</v>
      </c>
      <c r="Q1137" s="35">
        <v>-12364.803849</v>
      </c>
      <c r="R1137" s="47">
        <v>-12363.448559</v>
      </c>
      <c r="S1137" s="48">
        <v>0.99699899999999997</v>
      </c>
      <c r="T1137" s="47">
        <v>0.19427</v>
      </c>
      <c r="U1137" s="13">
        <v>7</v>
      </c>
      <c r="V1137" s="13">
        <v>6</v>
      </c>
      <c r="W1137" s="35">
        <f t="shared" si="75"/>
        <v>0.53846153846153844</v>
      </c>
      <c r="X1137" s="35">
        <v>-1.0058897692324535</v>
      </c>
      <c r="Y1137" s="35">
        <v>-7.7376136094804121E-2</v>
      </c>
      <c r="Z1137" s="35">
        <v>-0.93505715384526411</v>
      </c>
      <c r="AA1137" s="35">
        <v>-7.192747337271263E-2</v>
      </c>
    </row>
    <row r="1138" spans="2:27" x14ac:dyDescent="0.25">
      <c r="B1138" t="s">
        <v>1265</v>
      </c>
      <c r="C1138" s="13">
        <v>7</v>
      </c>
      <c r="D1138" s="13">
        <v>6</v>
      </c>
      <c r="E1138" s="1">
        <v>34</v>
      </c>
      <c r="F1138" s="2">
        <v>2.8205399999999998</v>
      </c>
      <c r="G1138" s="1">
        <v>5</v>
      </c>
      <c r="H1138" s="2">
        <v>2.7945500000000001</v>
      </c>
      <c r="I1138" s="2">
        <f t="shared" si="72"/>
        <v>1.7727101902472577</v>
      </c>
      <c r="J1138" s="1">
        <v>21</v>
      </c>
      <c r="K1138" s="2">
        <v>2.8004099999999998</v>
      </c>
      <c r="L1138" s="2">
        <f t="shared" si="73"/>
        <v>7.4453827990384829</v>
      </c>
      <c r="M1138" s="1">
        <v>8</v>
      </c>
      <c r="N1138" s="2">
        <v>2.8896099999999998</v>
      </c>
      <c r="O1138" s="2">
        <f t="shared" si="74"/>
        <v>2.8363363043956125</v>
      </c>
      <c r="P1138" s="1" t="s">
        <v>3435</v>
      </c>
      <c r="Q1138" s="35">
        <v>-12365.034207000001</v>
      </c>
      <c r="R1138" s="47">
        <v>-12363.714393</v>
      </c>
      <c r="S1138" s="48">
        <v>0.99653999999999998</v>
      </c>
      <c r="T1138" s="47">
        <v>0.18901999999999899</v>
      </c>
      <c r="U1138" s="13">
        <v>7</v>
      </c>
      <c r="V1138" s="13">
        <v>6</v>
      </c>
      <c r="W1138" s="35">
        <f t="shared" si="75"/>
        <v>0.53846153846153844</v>
      </c>
      <c r="X1138" s="35">
        <v>-1.2717237692322669</v>
      </c>
      <c r="Y1138" s="35">
        <v>-9.7824905325559E-2</v>
      </c>
      <c r="Z1138" s="35">
        <v>-1.1654151538459701</v>
      </c>
      <c r="AA1138" s="35">
        <v>-8.9647319526613076E-2</v>
      </c>
    </row>
    <row r="1139" spans="2:27" x14ac:dyDescent="0.25">
      <c r="B1139" t="s">
        <v>1266</v>
      </c>
      <c r="C1139" s="13">
        <v>7</v>
      </c>
      <c r="D1139" s="13">
        <v>6</v>
      </c>
      <c r="E1139" s="1">
        <v>35</v>
      </c>
      <c r="F1139" s="2">
        <v>2.8297500000000002</v>
      </c>
      <c r="G1139" s="1">
        <v>7</v>
      </c>
      <c r="H1139" s="2">
        <v>2.82985</v>
      </c>
      <c r="I1139" s="2">
        <f t="shared" si="72"/>
        <v>2.4737167594310447</v>
      </c>
      <c r="J1139" s="1">
        <v>18</v>
      </c>
      <c r="K1139" s="2">
        <v>2.8217300000000001</v>
      </c>
      <c r="L1139" s="2">
        <f t="shared" si="73"/>
        <v>6.3609859528226869</v>
      </c>
      <c r="M1139" s="1">
        <v>10</v>
      </c>
      <c r="N1139" s="2">
        <v>2.8441200000000002</v>
      </c>
      <c r="O1139" s="2">
        <f t="shared" si="74"/>
        <v>3.533881084901493</v>
      </c>
      <c r="P1139" s="1" t="s">
        <v>3435</v>
      </c>
      <c r="Q1139" s="35">
        <v>-12365.049692000001</v>
      </c>
      <c r="R1139" s="47">
        <v>-12363.531391</v>
      </c>
      <c r="S1139" s="48">
        <v>0.99775599999999998</v>
      </c>
      <c r="T1139" s="47">
        <v>0.20474999999999999</v>
      </c>
      <c r="U1139" s="13">
        <v>7</v>
      </c>
      <c r="V1139" s="13">
        <v>6</v>
      </c>
      <c r="W1139" s="35">
        <f t="shared" si="75"/>
        <v>0.53846153846153844</v>
      </c>
      <c r="X1139" s="35">
        <v>-1.0887217692325066</v>
      </c>
      <c r="Y1139" s="35">
        <v>-8.3747828402500515E-2</v>
      </c>
      <c r="Z1139" s="35">
        <v>-1.1809001538458688</v>
      </c>
      <c r="AA1139" s="35">
        <v>-9.0838473372759132E-2</v>
      </c>
    </row>
    <row r="1140" spans="2:27" x14ac:dyDescent="0.25">
      <c r="B1140" t="s">
        <v>1267</v>
      </c>
      <c r="C1140" s="13">
        <v>7</v>
      </c>
      <c r="D1140" s="13">
        <v>6</v>
      </c>
      <c r="E1140" s="1">
        <v>34</v>
      </c>
      <c r="F1140" s="2">
        <v>2.8176999999999999</v>
      </c>
      <c r="G1140" s="1">
        <v>5</v>
      </c>
      <c r="H1140" s="2">
        <v>2.8081800000000001</v>
      </c>
      <c r="I1140" s="2">
        <f t="shared" si="72"/>
        <v>1.7744969301203111</v>
      </c>
      <c r="J1140" s="1">
        <v>20</v>
      </c>
      <c r="K1140" s="2">
        <v>2.7974199999999998</v>
      </c>
      <c r="L1140" s="2">
        <f t="shared" si="73"/>
        <v>7.0979877204812443</v>
      </c>
      <c r="M1140" s="1">
        <v>9</v>
      </c>
      <c r="N1140" s="2">
        <v>2.8680400000000001</v>
      </c>
      <c r="O1140" s="2">
        <f t="shared" si="74"/>
        <v>3.1940944742165596</v>
      </c>
      <c r="P1140" s="1" t="s">
        <v>3435</v>
      </c>
      <c r="Q1140" s="35">
        <v>-12365.050590000001</v>
      </c>
      <c r="R1140" s="47">
        <v>-12363.717379</v>
      </c>
      <c r="S1140" s="48">
        <v>0.99744299999999997</v>
      </c>
      <c r="T1140" s="47">
        <v>0.19145999999999999</v>
      </c>
      <c r="U1140" s="13">
        <v>7</v>
      </c>
      <c r="V1140" s="13">
        <v>6</v>
      </c>
      <c r="W1140" s="35">
        <f t="shared" si="75"/>
        <v>0.53846153846153844</v>
      </c>
      <c r="X1140" s="35">
        <v>-1.2747097692317766</v>
      </c>
      <c r="Y1140" s="35">
        <v>-9.8054597633213586E-2</v>
      </c>
      <c r="Z1140" s="35">
        <v>-1.1817981538461027</v>
      </c>
      <c r="AA1140" s="35">
        <v>-9.0907550295854053E-2</v>
      </c>
    </row>
    <row r="1141" spans="2:27" x14ac:dyDescent="0.25">
      <c r="B1141" t="s">
        <v>1268</v>
      </c>
      <c r="C1141" s="13">
        <v>7</v>
      </c>
      <c r="D1141" s="13">
        <v>6</v>
      </c>
      <c r="E1141" s="1">
        <v>34</v>
      </c>
      <c r="F1141" s="2">
        <v>2.8264399999999998</v>
      </c>
      <c r="G1141" s="1">
        <v>8</v>
      </c>
      <c r="H1141" s="2">
        <v>2.8289599999999999</v>
      </c>
      <c r="I1141" s="2">
        <f t="shared" si="72"/>
        <v>2.8304156465376944</v>
      </c>
      <c r="J1141" s="1">
        <v>15</v>
      </c>
      <c r="K1141" s="2">
        <v>2.76627</v>
      </c>
      <c r="L1141" s="2">
        <f t="shared" si="73"/>
        <v>5.3070293372581769</v>
      </c>
      <c r="M1141" s="1">
        <v>11</v>
      </c>
      <c r="N1141" s="2">
        <v>2.90665</v>
      </c>
      <c r="O1141" s="2">
        <f t="shared" si="74"/>
        <v>3.8918215139893295</v>
      </c>
      <c r="P1141" s="1" t="s">
        <v>3435</v>
      </c>
      <c r="Q1141" s="35">
        <v>-12364.785072999999</v>
      </c>
      <c r="R1141" s="47">
        <v>-12363.223438000001</v>
      </c>
      <c r="S1141" s="48">
        <v>0.99579200000000001</v>
      </c>
      <c r="T1141" s="47">
        <v>0.18045999999999901</v>
      </c>
      <c r="U1141" s="13">
        <v>7</v>
      </c>
      <c r="V1141" s="13">
        <v>6</v>
      </c>
      <c r="W1141" s="35">
        <f t="shared" si="75"/>
        <v>0.53846153846153844</v>
      </c>
      <c r="X1141" s="35">
        <v>-0.78076876923296368</v>
      </c>
      <c r="Y1141" s="35">
        <v>-6.0059136094843361E-2</v>
      </c>
      <c r="Z1141" s="35">
        <v>-0.91628115384446573</v>
      </c>
      <c r="AA1141" s="35">
        <v>-7.0483165680343518E-2</v>
      </c>
    </row>
    <row r="1142" spans="2:27" x14ac:dyDescent="0.25">
      <c r="B1142" t="s">
        <v>1269</v>
      </c>
      <c r="C1142" s="13">
        <v>7</v>
      </c>
      <c r="D1142" s="13">
        <v>6</v>
      </c>
      <c r="E1142" s="1">
        <v>34</v>
      </c>
      <c r="F1142" s="2">
        <v>2.8269299999999999</v>
      </c>
      <c r="G1142" s="1">
        <v>9</v>
      </c>
      <c r="H1142" s="2">
        <v>2.8222700000000001</v>
      </c>
      <c r="I1142" s="2">
        <f t="shared" si="72"/>
        <v>3.1836656726554957</v>
      </c>
      <c r="J1142" s="1">
        <v>11</v>
      </c>
      <c r="K1142" s="2">
        <v>2.7725200000000001</v>
      </c>
      <c r="L1142" s="2">
        <f t="shared" si="73"/>
        <v>3.8911469332456057</v>
      </c>
      <c r="M1142" s="1">
        <v>14</v>
      </c>
      <c r="N1142" s="2">
        <v>2.8726799999999999</v>
      </c>
      <c r="O1142" s="2">
        <f t="shared" si="74"/>
        <v>4.9523688241307706</v>
      </c>
      <c r="P1142" s="1" t="s">
        <v>3435</v>
      </c>
      <c r="Q1142" s="35">
        <v>-12364.601640000001</v>
      </c>
      <c r="R1142" s="47">
        <v>-12363.211918999999</v>
      </c>
      <c r="S1142" s="48">
        <v>0.99283699999999997</v>
      </c>
      <c r="T1142" s="47">
        <v>0.16738</v>
      </c>
      <c r="U1142" s="13">
        <v>7</v>
      </c>
      <c r="V1142" s="13">
        <v>6</v>
      </c>
      <c r="W1142" s="35">
        <f t="shared" si="75"/>
        <v>0.53846153846153844</v>
      </c>
      <c r="X1142" s="35">
        <v>-0.7692497692314646</v>
      </c>
      <c r="Y1142" s="35">
        <v>-5.9173059171651124E-2</v>
      </c>
      <c r="Z1142" s="35">
        <v>-0.73284815384613466</v>
      </c>
      <c r="AA1142" s="35">
        <v>-5.6372934911241131E-2</v>
      </c>
    </row>
    <row r="1143" spans="2:27" x14ac:dyDescent="0.25">
      <c r="B1143" t="s">
        <v>1270</v>
      </c>
      <c r="C1143" s="13">
        <v>7</v>
      </c>
      <c r="D1143" s="13">
        <v>6</v>
      </c>
      <c r="E1143" s="1">
        <v>34</v>
      </c>
      <c r="F1143" s="2">
        <v>2.81549</v>
      </c>
      <c r="G1143" s="1">
        <v>6</v>
      </c>
      <c r="H1143" s="2">
        <v>2.8031799999999998</v>
      </c>
      <c r="I1143" s="2">
        <f t="shared" si="72"/>
        <v>2.1310677715069133</v>
      </c>
      <c r="J1143" s="1">
        <v>20</v>
      </c>
      <c r="K1143" s="2">
        <v>2.80681</v>
      </c>
      <c r="L1143" s="2">
        <f t="shared" si="73"/>
        <v>7.1035592383563779</v>
      </c>
      <c r="M1143" s="1">
        <v>8</v>
      </c>
      <c r="N1143" s="2">
        <v>2.8464399999999999</v>
      </c>
      <c r="O1143" s="2">
        <f t="shared" si="74"/>
        <v>2.8414236953425513</v>
      </c>
      <c r="P1143" s="1" t="s">
        <v>3435</v>
      </c>
      <c r="Q1143" s="35">
        <v>-12365.057954</v>
      </c>
      <c r="R1143" s="47">
        <v>-12363.516815999999</v>
      </c>
      <c r="S1143" s="48">
        <v>0.99822200000000005</v>
      </c>
      <c r="T1143" s="47">
        <v>0.20413999999999899</v>
      </c>
      <c r="U1143" s="13">
        <v>7</v>
      </c>
      <c r="V1143" s="13">
        <v>6</v>
      </c>
      <c r="W1143" s="35">
        <f t="shared" si="75"/>
        <v>0.53846153846153844</v>
      </c>
      <c r="X1143" s="35">
        <v>-1.0741467692314473</v>
      </c>
      <c r="Y1143" s="35">
        <v>-8.262667455626517E-2</v>
      </c>
      <c r="Z1143" s="35">
        <v>-1.1891621538452455</v>
      </c>
      <c r="AA1143" s="35">
        <v>-9.1474011834249649E-2</v>
      </c>
    </row>
    <row r="1144" spans="2:27" x14ac:dyDescent="0.25">
      <c r="B1144" t="s">
        <v>1271</v>
      </c>
      <c r="C1144" s="13">
        <v>7</v>
      </c>
      <c r="D1144" s="13">
        <v>6</v>
      </c>
      <c r="E1144" s="1">
        <v>34</v>
      </c>
      <c r="F1144" s="2">
        <v>2.8111899999999999</v>
      </c>
      <c r="G1144" s="1">
        <v>8</v>
      </c>
      <c r="H1144" s="2">
        <v>2.7983600000000002</v>
      </c>
      <c r="I1144" s="2">
        <f t="shared" si="72"/>
        <v>2.8457699408435575</v>
      </c>
      <c r="J1144" s="1">
        <v>17</v>
      </c>
      <c r="K1144" s="2">
        <v>2.81148</v>
      </c>
      <c r="L1144" s="2">
        <f t="shared" si="73"/>
        <v>6.04726112429256</v>
      </c>
      <c r="M1144" s="1">
        <v>9</v>
      </c>
      <c r="N1144" s="2">
        <v>2.8220499999999999</v>
      </c>
      <c r="O1144" s="2">
        <f t="shared" si="74"/>
        <v>3.2014911834490021</v>
      </c>
      <c r="P1144" s="1" t="s">
        <v>3435</v>
      </c>
      <c r="Q1144" s="35">
        <v>-12364.848731</v>
      </c>
      <c r="R1144" s="47">
        <v>-12363.352359</v>
      </c>
      <c r="S1144" s="48">
        <v>0.99521700000000002</v>
      </c>
      <c r="T1144" s="47">
        <v>0.17726</v>
      </c>
      <c r="U1144" s="13">
        <v>7</v>
      </c>
      <c r="V1144" s="13">
        <v>6</v>
      </c>
      <c r="W1144" s="35">
        <f t="shared" si="75"/>
        <v>0.53846153846153844</v>
      </c>
      <c r="X1144" s="35">
        <v>-0.90968976923250011</v>
      </c>
      <c r="Y1144" s="35">
        <v>-6.9976136094807698E-2</v>
      </c>
      <c r="Z1144" s="35">
        <v>-0.97993915384540742</v>
      </c>
      <c r="AA1144" s="35">
        <v>-7.5379934911185192E-2</v>
      </c>
    </row>
    <row r="1145" spans="2:27" x14ac:dyDescent="0.25">
      <c r="B1145" t="s">
        <v>1272</v>
      </c>
      <c r="C1145" s="13">
        <v>7</v>
      </c>
      <c r="D1145" s="13">
        <v>6</v>
      </c>
      <c r="E1145" s="1">
        <v>36</v>
      </c>
      <c r="F1145" s="2">
        <v>2.8430800000000001</v>
      </c>
      <c r="G1145" s="1">
        <v>7</v>
      </c>
      <c r="H1145" s="2">
        <v>2.8491499999999998</v>
      </c>
      <c r="I1145" s="2">
        <f t="shared" si="72"/>
        <v>2.4621185474907494</v>
      </c>
      <c r="J1145" s="1">
        <v>20</v>
      </c>
      <c r="K1145" s="2">
        <v>2.81657</v>
      </c>
      <c r="L1145" s="2">
        <f t="shared" si="73"/>
        <v>7.0346244214021416</v>
      </c>
      <c r="M1145" s="1">
        <v>9</v>
      </c>
      <c r="N1145" s="2">
        <v>2.8972799999999999</v>
      </c>
      <c r="O1145" s="2">
        <f t="shared" si="74"/>
        <v>3.1655809896309637</v>
      </c>
      <c r="P1145" s="1" t="s">
        <v>3435</v>
      </c>
      <c r="Q1145" s="35">
        <v>-12365.069646</v>
      </c>
      <c r="R1145" s="47">
        <v>-12363.556752</v>
      </c>
      <c r="S1145" s="48">
        <v>0.99127900000000002</v>
      </c>
      <c r="T1145" s="47">
        <v>0.16070999999999899</v>
      </c>
      <c r="U1145" s="13">
        <v>7</v>
      </c>
      <c r="V1145" s="13">
        <v>6</v>
      </c>
      <c r="W1145" s="35">
        <f t="shared" si="75"/>
        <v>0.53846153846153844</v>
      </c>
      <c r="X1145" s="35">
        <v>-1.114082769232482</v>
      </c>
      <c r="Y1145" s="35">
        <v>-8.5698674556344764E-2</v>
      </c>
      <c r="Z1145" s="35">
        <v>-1.2008541538452846</v>
      </c>
      <c r="AA1145" s="35">
        <v>-9.2373396449637282E-2</v>
      </c>
    </row>
    <row r="1146" spans="2:27" x14ac:dyDescent="0.25">
      <c r="B1146" t="s">
        <v>1273</v>
      </c>
      <c r="C1146" s="13">
        <v>7</v>
      </c>
      <c r="D1146" s="13">
        <v>6</v>
      </c>
      <c r="E1146" s="1">
        <v>34</v>
      </c>
      <c r="F1146" s="2">
        <v>2.82348</v>
      </c>
      <c r="G1146" s="1">
        <v>8</v>
      </c>
      <c r="H1146" s="2">
        <v>2.8501099999999999</v>
      </c>
      <c r="I1146" s="2">
        <f t="shared" si="72"/>
        <v>2.8333829175343901</v>
      </c>
      <c r="J1146" s="1">
        <v>18</v>
      </c>
      <c r="K1146" s="2">
        <v>2.8165200000000001</v>
      </c>
      <c r="L1146" s="2">
        <f t="shared" si="73"/>
        <v>6.3751115644523777</v>
      </c>
      <c r="M1146" s="1">
        <v>8</v>
      </c>
      <c r="N1146" s="2">
        <v>2.8125200000000001</v>
      </c>
      <c r="O1146" s="2">
        <f t="shared" si="74"/>
        <v>2.8333829175343901</v>
      </c>
      <c r="P1146" s="1" t="s">
        <v>3435</v>
      </c>
      <c r="Q1146" s="35">
        <v>-12364.86715</v>
      </c>
      <c r="R1146" s="47">
        <v>-12363.496635</v>
      </c>
      <c r="S1146" s="48">
        <v>0.99575499999999995</v>
      </c>
      <c r="T1146" s="47">
        <v>0.18465999999999999</v>
      </c>
      <c r="U1146" s="13">
        <v>7</v>
      </c>
      <c r="V1146" s="13">
        <v>6</v>
      </c>
      <c r="W1146" s="35">
        <f t="shared" si="75"/>
        <v>0.53846153846153844</v>
      </c>
      <c r="X1146" s="35">
        <v>-1.0539657692315814</v>
      </c>
      <c r="Y1146" s="35">
        <v>-8.1074289940890873E-2</v>
      </c>
      <c r="Z1146" s="35">
        <v>-0.99835815384540183</v>
      </c>
      <c r="AA1146" s="35">
        <v>-7.6796781065030906E-2</v>
      </c>
    </row>
    <row r="1147" spans="2:27" x14ac:dyDescent="0.25">
      <c r="B1147" t="s">
        <v>1274</v>
      </c>
      <c r="C1147" s="13">
        <v>7</v>
      </c>
      <c r="D1147" s="13">
        <v>6</v>
      </c>
      <c r="E1147" s="1">
        <v>34</v>
      </c>
      <c r="F1147" s="2">
        <v>2.8219599999999998</v>
      </c>
      <c r="G1147" s="1">
        <v>7</v>
      </c>
      <c r="H1147" s="2">
        <v>2.8085800000000001</v>
      </c>
      <c r="I1147" s="2">
        <f t="shared" si="72"/>
        <v>2.4805454365051243</v>
      </c>
      <c r="J1147" s="1">
        <v>18</v>
      </c>
      <c r="K1147" s="2">
        <v>2.8124400000000001</v>
      </c>
      <c r="L1147" s="2">
        <f t="shared" si="73"/>
        <v>6.3785454081560342</v>
      </c>
      <c r="M1147" s="1">
        <v>9</v>
      </c>
      <c r="N1147" s="2">
        <v>2.8513899999999999</v>
      </c>
      <c r="O1147" s="2">
        <f t="shared" si="74"/>
        <v>3.1892727040780171</v>
      </c>
      <c r="P1147" s="1" t="s">
        <v>3435</v>
      </c>
      <c r="Q1147" s="35">
        <v>-12364.894322</v>
      </c>
      <c r="R1147" s="47">
        <v>-12363.5164</v>
      </c>
      <c r="S1147" s="48">
        <v>0.99666699999999997</v>
      </c>
      <c r="T1147" s="47">
        <v>0.191829999999999</v>
      </c>
      <c r="U1147" s="13">
        <v>7</v>
      </c>
      <c r="V1147" s="13">
        <v>6</v>
      </c>
      <c r="W1147" s="35">
        <f t="shared" si="75"/>
        <v>0.53846153846153844</v>
      </c>
      <c r="X1147" s="35">
        <v>-1.0737307692324976</v>
      </c>
      <c r="Y1147" s="35">
        <v>-8.2594674556345962E-2</v>
      </c>
      <c r="Z1147" s="35">
        <v>-1.025530153845466</v>
      </c>
      <c r="AA1147" s="35">
        <v>-7.8886934911189685E-2</v>
      </c>
    </row>
    <row r="1148" spans="2:27" x14ac:dyDescent="0.25">
      <c r="B1148" t="s">
        <v>1275</v>
      </c>
      <c r="C1148" s="13">
        <v>7</v>
      </c>
      <c r="D1148" s="13">
        <v>6</v>
      </c>
      <c r="E1148" s="1">
        <v>35</v>
      </c>
      <c r="F1148" s="2">
        <v>2.8320799999999999</v>
      </c>
      <c r="G1148" s="1">
        <v>7</v>
      </c>
      <c r="H1148" s="2">
        <v>2.8146499999999999</v>
      </c>
      <c r="I1148" s="2">
        <f t="shared" si="72"/>
        <v>2.471681590915511</v>
      </c>
      <c r="J1148" s="1">
        <v>16</v>
      </c>
      <c r="K1148" s="2">
        <v>2.8144300000000002</v>
      </c>
      <c r="L1148" s="2">
        <f t="shared" si="73"/>
        <v>5.6495579220925967</v>
      </c>
      <c r="M1148" s="1">
        <v>12</v>
      </c>
      <c r="N1148" s="2">
        <v>2.86578</v>
      </c>
      <c r="O1148" s="2">
        <f t="shared" si="74"/>
        <v>4.2371684415694473</v>
      </c>
      <c r="P1148" s="1" t="s">
        <v>3435</v>
      </c>
      <c r="Q1148" s="35">
        <v>-12365.049164</v>
      </c>
      <c r="R1148" s="47">
        <v>-12363.49706</v>
      </c>
      <c r="S1148" s="48">
        <v>0.99613499999999999</v>
      </c>
      <c r="T1148" s="47">
        <v>0.19220999999999999</v>
      </c>
      <c r="U1148" s="13">
        <v>7</v>
      </c>
      <c r="V1148" s="13">
        <v>6</v>
      </c>
      <c r="W1148" s="35">
        <f t="shared" si="75"/>
        <v>0.53846153846153844</v>
      </c>
      <c r="X1148" s="35">
        <v>-1.0543907692317589</v>
      </c>
      <c r="Y1148" s="35">
        <v>-8.1106982248596832E-2</v>
      </c>
      <c r="Z1148" s="35">
        <v>-1.1803721538453829</v>
      </c>
      <c r="AA1148" s="35">
        <v>-9.079785798810637E-2</v>
      </c>
    </row>
    <row r="1149" spans="2:27" x14ac:dyDescent="0.25">
      <c r="B1149" t="s">
        <v>1276</v>
      </c>
      <c r="C1149" s="13">
        <v>7</v>
      </c>
      <c r="D1149" s="13">
        <v>6</v>
      </c>
      <c r="E1149" s="1">
        <v>34</v>
      </c>
      <c r="F1149" s="2">
        <v>2.8168000000000002</v>
      </c>
      <c r="G1149" s="1">
        <v>5</v>
      </c>
      <c r="H1149" s="2">
        <v>2.7781500000000001</v>
      </c>
      <c r="I1149" s="2">
        <f t="shared" si="72"/>
        <v>1.7750639023004826</v>
      </c>
      <c r="J1149" s="1">
        <v>21</v>
      </c>
      <c r="K1149" s="2">
        <v>2.8129300000000002</v>
      </c>
      <c r="L1149" s="2">
        <f t="shared" si="73"/>
        <v>7.4552683896620273</v>
      </c>
      <c r="M1149" s="1">
        <v>8</v>
      </c>
      <c r="N1149" s="2">
        <v>2.8510900000000001</v>
      </c>
      <c r="O1149" s="2">
        <f t="shared" si="74"/>
        <v>2.8401022436807724</v>
      </c>
      <c r="P1149" s="1" t="s">
        <v>3435</v>
      </c>
      <c r="Q1149" s="35">
        <v>-12365.046071000001</v>
      </c>
      <c r="R1149" s="47">
        <v>-12363.728621</v>
      </c>
      <c r="S1149" s="48">
        <v>0.99665400000000004</v>
      </c>
      <c r="T1149" s="47">
        <v>0.18497</v>
      </c>
      <c r="U1149" s="13">
        <v>7</v>
      </c>
      <c r="V1149" s="13">
        <v>6</v>
      </c>
      <c r="W1149" s="35">
        <f t="shared" si="75"/>
        <v>0.53846153846153844</v>
      </c>
      <c r="X1149" s="35">
        <v>-1.2859517692322697</v>
      </c>
      <c r="Y1149" s="35">
        <v>-9.8919366864020752E-2</v>
      </c>
      <c r="Z1149" s="35">
        <v>-1.1772791538460297</v>
      </c>
      <c r="AA1149" s="35">
        <v>-9.0559934911233056E-2</v>
      </c>
    </row>
    <row r="1150" spans="2:27" x14ac:dyDescent="0.25">
      <c r="B1150" t="s">
        <v>1277</v>
      </c>
      <c r="C1150" s="13">
        <v>7</v>
      </c>
      <c r="D1150" s="13">
        <v>6</v>
      </c>
      <c r="E1150" s="1">
        <v>34</v>
      </c>
      <c r="F1150" s="2">
        <v>2.8200099999999999</v>
      </c>
      <c r="G1150" s="1">
        <v>6</v>
      </c>
      <c r="H1150" s="2">
        <v>2.8312900000000001</v>
      </c>
      <c r="I1150" s="2">
        <f t="shared" si="72"/>
        <v>2.1276520296027321</v>
      </c>
      <c r="J1150" s="1">
        <v>20</v>
      </c>
      <c r="K1150" s="2">
        <v>2.8119700000000001</v>
      </c>
      <c r="L1150" s="2">
        <f t="shared" si="73"/>
        <v>7.0921734320091065</v>
      </c>
      <c r="M1150" s="1">
        <v>8</v>
      </c>
      <c r="N1150" s="2">
        <v>2.8316599999999998</v>
      </c>
      <c r="O1150" s="2">
        <f t="shared" si="74"/>
        <v>2.8368693728036427</v>
      </c>
      <c r="P1150" s="1" t="s">
        <v>3435</v>
      </c>
      <c r="Q1150" s="35">
        <v>-12365.23727</v>
      </c>
      <c r="R1150" s="47">
        <v>-12363.750018999999</v>
      </c>
      <c r="S1150" s="48">
        <v>0.99759799999999998</v>
      </c>
      <c r="T1150" s="47">
        <v>0.20311000000000001</v>
      </c>
      <c r="U1150" s="13">
        <v>7</v>
      </c>
      <c r="V1150" s="13">
        <v>6</v>
      </c>
      <c r="W1150" s="35">
        <f t="shared" si="75"/>
        <v>0.53846153846153844</v>
      </c>
      <c r="X1150" s="35">
        <v>-1.307349769231223</v>
      </c>
      <c r="Y1150" s="35">
        <v>-0.10056536686394023</v>
      </c>
      <c r="Z1150" s="35">
        <v>-1.3684781538449897</v>
      </c>
      <c r="AA1150" s="35">
        <v>-0.10526755029576844</v>
      </c>
    </row>
    <row r="1151" spans="2:27" x14ac:dyDescent="0.25">
      <c r="B1151" t="s">
        <v>1278</v>
      </c>
      <c r="C1151" s="13">
        <v>7</v>
      </c>
      <c r="D1151" s="13">
        <v>6</v>
      </c>
      <c r="E1151" s="1">
        <v>34</v>
      </c>
      <c r="F1151" s="2">
        <v>2.81555</v>
      </c>
      <c r="G1151" s="1">
        <v>7</v>
      </c>
      <c r="H1151" s="2">
        <v>2.84192</v>
      </c>
      <c r="I1151" s="2">
        <f t="shared" si="72"/>
        <v>2.486192750972279</v>
      </c>
      <c r="J1151" s="1">
        <v>20</v>
      </c>
      <c r="K1151" s="2">
        <v>2.8155700000000001</v>
      </c>
      <c r="L1151" s="2">
        <f t="shared" si="73"/>
        <v>7.1034078599207966</v>
      </c>
      <c r="M1151" s="1">
        <v>7</v>
      </c>
      <c r="N1151" s="2">
        <v>2.78911</v>
      </c>
      <c r="O1151" s="2">
        <f t="shared" si="74"/>
        <v>2.486192750972279</v>
      </c>
      <c r="P1151" s="1" t="s">
        <v>3435</v>
      </c>
      <c r="Q1151" s="35">
        <v>-12364.952116</v>
      </c>
      <c r="R1151" s="47">
        <v>-12363.3794</v>
      </c>
      <c r="S1151" s="48">
        <v>0.99301399999999995</v>
      </c>
      <c r="T1151" s="47">
        <v>0.16964000000000001</v>
      </c>
      <c r="U1151" s="13">
        <v>7</v>
      </c>
      <c r="V1151" s="13">
        <v>6</v>
      </c>
      <c r="W1151" s="35">
        <f t="shared" si="75"/>
        <v>0.53846153846153844</v>
      </c>
      <c r="X1151" s="35">
        <v>-0.93673076923187182</v>
      </c>
      <c r="Y1151" s="35">
        <v>-7.2056213017836296E-2</v>
      </c>
      <c r="Z1151" s="35">
        <v>-1.0833241538457514</v>
      </c>
      <c r="AA1151" s="35">
        <v>-8.3332627218903957E-2</v>
      </c>
    </row>
    <row r="1152" spans="2:27" x14ac:dyDescent="0.25">
      <c r="B1152" t="s">
        <v>1279</v>
      </c>
      <c r="C1152" s="13">
        <v>7</v>
      </c>
      <c r="D1152" s="13">
        <v>6</v>
      </c>
      <c r="E1152" s="1">
        <v>35</v>
      </c>
      <c r="F1152" s="2">
        <v>2.8289399999999998</v>
      </c>
      <c r="G1152" s="1">
        <v>9</v>
      </c>
      <c r="H1152" s="2">
        <v>2.8593999999999999</v>
      </c>
      <c r="I1152" s="2">
        <f t="shared" si="72"/>
        <v>3.1814036352838877</v>
      </c>
      <c r="J1152" s="1">
        <v>18</v>
      </c>
      <c r="K1152" s="2">
        <v>2.8209599999999999</v>
      </c>
      <c r="L1152" s="2">
        <f t="shared" si="73"/>
        <v>6.3628072705677754</v>
      </c>
      <c r="M1152" s="1">
        <v>8</v>
      </c>
      <c r="N1152" s="2">
        <v>2.81263</v>
      </c>
      <c r="O1152" s="2">
        <f t="shared" si="74"/>
        <v>2.8279143424745667</v>
      </c>
      <c r="P1152" s="1" t="s">
        <v>3435</v>
      </c>
      <c r="Q1152" s="35">
        <v>-12364.772177999999</v>
      </c>
      <c r="R1152" s="47">
        <v>-12363.353025</v>
      </c>
      <c r="S1152" s="48">
        <v>0.99836499999999995</v>
      </c>
      <c r="T1152" s="47">
        <v>0.19991</v>
      </c>
      <c r="U1152" s="13">
        <v>7</v>
      </c>
      <c r="V1152" s="13">
        <v>6</v>
      </c>
      <c r="W1152" s="35">
        <f t="shared" si="75"/>
        <v>0.53846153846153844</v>
      </c>
      <c r="X1152" s="35">
        <v>-0.91035576923241024</v>
      </c>
      <c r="Y1152" s="35">
        <v>-7.0027366864031562E-2</v>
      </c>
      <c r="Z1152" s="35">
        <v>-0.90338615384462173</v>
      </c>
      <c r="AA1152" s="35">
        <v>-6.9491242603432438E-2</v>
      </c>
    </row>
    <row r="1153" spans="2:27" x14ac:dyDescent="0.25">
      <c r="B1153" t="s">
        <v>1280</v>
      </c>
      <c r="C1153" s="13">
        <v>7</v>
      </c>
      <c r="D1153" s="13">
        <v>6</v>
      </c>
      <c r="E1153" s="1">
        <v>34</v>
      </c>
      <c r="F1153" s="2">
        <v>2.8203900000000002</v>
      </c>
      <c r="G1153" s="1">
        <v>7</v>
      </c>
      <c r="H1153" s="2">
        <v>2.8253699999999999</v>
      </c>
      <c r="I1153" s="2">
        <f t="shared" si="72"/>
        <v>2.4819262584252533</v>
      </c>
      <c r="J1153" s="1">
        <v>17</v>
      </c>
      <c r="K1153" s="2">
        <v>2.7985600000000002</v>
      </c>
      <c r="L1153" s="2">
        <f t="shared" si="73"/>
        <v>6.0275351990327577</v>
      </c>
      <c r="M1153" s="1">
        <v>10</v>
      </c>
      <c r="N1153" s="2">
        <v>2.8540399999999999</v>
      </c>
      <c r="O1153" s="2">
        <f t="shared" si="74"/>
        <v>3.5456089406075044</v>
      </c>
      <c r="P1153" s="1" t="s">
        <v>3435</v>
      </c>
      <c r="Q1153" s="35">
        <v>-12364.840423</v>
      </c>
      <c r="R1153" s="47">
        <v>-12363.455332</v>
      </c>
      <c r="S1153" s="48">
        <v>0.99679200000000001</v>
      </c>
      <c r="T1153" s="47">
        <v>0.19896</v>
      </c>
      <c r="U1153" s="13">
        <v>7</v>
      </c>
      <c r="V1153" s="13">
        <v>6</v>
      </c>
      <c r="W1153" s="35">
        <f t="shared" si="75"/>
        <v>0.53846153846153844</v>
      </c>
      <c r="X1153" s="35">
        <v>-1.0126627692316106</v>
      </c>
      <c r="Y1153" s="35">
        <v>-7.7897136094739278E-2</v>
      </c>
      <c r="Z1153" s="35">
        <v>-0.97163115384500998</v>
      </c>
      <c r="AA1153" s="35">
        <v>-7.4740857988077697E-2</v>
      </c>
    </row>
    <row r="1154" spans="2:27" x14ac:dyDescent="0.25">
      <c r="B1154" t="s">
        <v>1281</v>
      </c>
      <c r="C1154" s="13">
        <v>7</v>
      </c>
      <c r="D1154" s="13">
        <v>6</v>
      </c>
      <c r="E1154" s="1">
        <v>34</v>
      </c>
      <c r="F1154" s="2">
        <v>2.8174299999999999</v>
      </c>
      <c r="G1154" s="1">
        <v>7</v>
      </c>
      <c r="H1154" s="2">
        <v>2.8144200000000001</v>
      </c>
      <c r="I1154" s="2">
        <f t="shared" si="72"/>
        <v>2.4845337772367015</v>
      </c>
      <c r="J1154" s="1">
        <v>17</v>
      </c>
      <c r="K1154" s="2">
        <v>2.8079700000000001</v>
      </c>
      <c r="L1154" s="2">
        <f t="shared" si="73"/>
        <v>6.0338677447177043</v>
      </c>
      <c r="M1154" s="1">
        <v>10</v>
      </c>
      <c r="N1154" s="2">
        <v>2.8356300000000001</v>
      </c>
      <c r="O1154" s="2">
        <f t="shared" si="74"/>
        <v>3.5493339674810023</v>
      </c>
      <c r="P1154" s="1" t="s">
        <v>3435</v>
      </c>
      <c r="Q1154" s="35">
        <v>-12364.981301</v>
      </c>
      <c r="R1154" s="47">
        <v>-12363.468852</v>
      </c>
      <c r="S1154" s="48">
        <v>0.99497500000000005</v>
      </c>
      <c r="T1154" s="47">
        <v>0.17802999999999999</v>
      </c>
      <c r="U1154" s="13">
        <v>7</v>
      </c>
      <c r="V1154" s="13">
        <v>6</v>
      </c>
      <c r="W1154" s="35">
        <f t="shared" si="75"/>
        <v>0.53846153846153844</v>
      </c>
      <c r="X1154" s="35">
        <v>-1.0261827692320367</v>
      </c>
      <c r="Y1154" s="35">
        <v>-7.8937136094772056E-2</v>
      </c>
      <c r="Z1154" s="35">
        <v>-1.112509153845167</v>
      </c>
      <c r="AA1154" s="35">
        <v>-8.5577627218859004E-2</v>
      </c>
    </row>
    <row r="1155" spans="2:27" x14ac:dyDescent="0.25">
      <c r="B1155" t="s">
        <v>1282</v>
      </c>
      <c r="C1155" s="13">
        <v>7</v>
      </c>
      <c r="D1155" s="13">
        <v>6</v>
      </c>
      <c r="E1155" s="1">
        <v>33</v>
      </c>
      <c r="F1155" s="2">
        <v>2.8060999999999998</v>
      </c>
      <c r="G1155" s="1">
        <v>7</v>
      </c>
      <c r="H1155" s="2">
        <v>2.8379400000000001</v>
      </c>
      <c r="I1155" s="2">
        <f t="shared" si="72"/>
        <v>2.4945654110687432</v>
      </c>
      <c r="J1155" s="1">
        <v>19</v>
      </c>
      <c r="K1155" s="2">
        <v>2.78973</v>
      </c>
      <c r="L1155" s="2">
        <f t="shared" si="73"/>
        <v>6.7709632586151605</v>
      </c>
      <c r="M1155" s="1">
        <v>7</v>
      </c>
      <c r="N1155" s="2">
        <v>2.8186800000000001</v>
      </c>
      <c r="O1155" s="2">
        <f t="shared" si="74"/>
        <v>2.4945654110687432</v>
      </c>
      <c r="P1155" s="1" t="s">
        <v>3435</v>
      </c>
      <c r="Q1155" s="35">
        <v>-12364.851585</v>
      </c>
      <c r="R1155" s="47">
        <v>-12363.446936</v>
      </c>
      <c r="S1155" s="48">
        <v>0.99668800000000002</v>
      </c>
      <c r="T1155" s="47">
        <v>0.20177999999999899</v>
      </c>
      <c r="U1155" s="13">
        <v>7</v>
      </c>
      <c r="V1155" s="13">
        <v>6</v>
      </c>
      <c r="W1155" s="35">
        <f t="shared" si="75"/>
        <v>0.53846153846153844</v>
      </c>
      <c r="X1155" s="35">
        <v>-1.0042667692323448</v>
      </c>
      <c r="Y1155" s="35">
        <v>-7.7251289940949597E-2</v>
      </c>
      <c r="Z1155" s="35">
        <v>-0.98279315384570509</v>
      </c>
      <c r="AA1155" s="35">
        <v>-7.5599473372746542E-2</v>
      </c>
    </row>
    <row r="1156" spans="2:27" x14ac:dyDescent="0.25">
      <c r="B1156" t="s">
        <v>1283</v>
      </c>
      <c r="C1156" s="13">
        <v>7</v>
      </c>
      <c r="D1156" s="13">
        <v>6</v>
      </c>
      <c r="E1156" s="1">
        <v>34</v>
      </c>
      <c r="F1156" s="2">
        <v>2.8202699999999998</v>
      </c>
      <c r="G1156" s="1">
        <v>7</v>
      </c>
      <c r="H1156" s="2">
        <v>2.7975599999999998</v>
      </c>
      <c r="I1156" s="2">
        <f t="shared" si="72"/>
        <v>2.4820318621975912</v>
      </c>
      <c r="J1156" s="1">
        <v>16</v>
      </c>
      <c r="K1156" s="2">
        <v>2.81534</v>
      </c>
      <c r="L1156" s="2">
        <f t="shared" si="73"/>
        <v>5.6732156850230657</v>
      </c>
      <c r="M1156" s="1">
        <v>11</v>
      </c>
      <c r="N1156" s="2">
        <v>2.8418800000000002</v>
      </c>
      <c r="O1156" s="2">
        <f t="shared" si="74"/>
        <v>3.9003357834533574</v>
      </c>
      <c r="P1156" s="1" t="s">
        <v>3435</v>
      </c>
      <c r="Q1156" s="35">
        <v>-12365.002164</v>
      </c>
      <c r="R1156" s="47">
        <v>-12363.388497</v>
      </c>
      <c r="S1156" s="48">
        <v>0.99639800000000001</v>
      </c>
      <c r="T1156" s="47">
        <v>0.18434</v>
      </c>
      <c r="U1156" s="13">
        <v>7</v>
      </c>
      <c r="V1156" s="13">
        <v>6</v>
      </c>
      <c r="W1156" s="35">
        <f t="shared" si="75"/>
        <v>0.53846153846153844</v>
      </c>
      <c r="X1156" s="35">
        <v>-0.94582776923198253</v>
      </c>
      <c r="Y1156" s="35">
        <v>-7.2755982248614043E-2</v>
      </c>
      <c r="Z1156" s="35">
        <v>-1.1333721538449026</v>
      </c>
      <c r="AA1156" s="35">
        <v>-8.7182473372684824E-2</v>
      </c>
    </row>
    <row r="1157" spans="2:27" x14ac:dyDescent="0.25">
      <c r="B1157" t="s">
        <v>1284</v>
      </c>
      <c r="C1157" s="13">
        <v>7</v>
      </c>
      <c r="D1157" s="13">
        <v>6</v>
      </c>
      <c r="E1157" s="1">
        <v>34</v>
      </c>
      <c r="F1157" s="2">
        <v>2.82</v>
      </c>
      <c r="G1157" s="1">
        <v>6</v>
      </c>
      <c r="H1157" s="2">
        <v>2.87513</v>
      </c>
      <c r="I1157" s="2">
        <f t="shared" si="72"/>
        <v>2.1276595744680851</v>
      </c>
      <c r="J1157" s="1">
        <v>20</v>
      </c>
      <c r="K1157" s="2">
        <v>2.78227</v>
      </c>
      <c r="L1157" s="2">
        <f t="shared" si="73"/>
        <v>7.0921985815602842</v>
      </c>
      <c r="M1157" s="1">
        <v>8</v>
      </c>
      <c r="N1157" s="2">
        <v>2.87296</v>
      </c>
      <c r="O1157" s="2">
        <f t="shared" si="74"/>
        <v>2.8368794326241136</v>
      </c>
      <c r="P1157" s="1" t="s">
        <v>3435</v>
      </c>
      <c r="Q1157" s="35">
        <v>-12365.036583999999</v>
      </c>
      <c r="R1157" s="47">
        <v>-12363.620185</v>
      </c>
      <c r="S1157" s="48">
        <v>0.99471200000000004</v>
      </c>
      <c r="T1157" s="47">
        <v>0.17516999999999999</v>
      </c>
      <c r="U1157" s="13">
        <v>7</v>
      </c>
      <c r="V1157" s="13">
        <v>6</v>
      </c>
      <c r="W1157" s="35">
        <f t="shared" si="75"/>
        <v>0.53846153846153844</v>
      </c>
      <c r="X1157" s="35">
        <v>-1.1775157692318317</v>
      </c>
      <c r="Y1157" s="35">
        <v>-9.0578136094756276E-2</v>
      </c>
      <c r="Z1157" s="35">
        <v>-1.1677921538448572</v>
      </c>
      <c r="AA1157" s="35">
        <v>-8.9830165680373636E-2</v>
      </c>
    </row>
    <row r="1158" spans="2:27" x14ac:dyDescent="0.25">
      <c r="B1158" t="s">
        <v>1285</v>
      </c>
      <c r="C1158" s="13">
        <v>7</v>
      </c>
      <c r="D1158" s="13">
        <v>6</v>
      </c>
      <c r="E1158" s="1">
        <v>34</v>
      </c>
      <c r="F1158" s="2">
        <v>2.82518</v>
      </c>
      <c r="G1158" s="1">
        <v>7</v>
      </c>
      <c r="H1158" s="2">
        <v>2.8525200000000002</v>
      </c>
      <c r="I1158" s="2">
        <f t="shared" si="72"/>
        <v>2.4777182338824431</v>
      </c>
      <c r="J1158" s="1">
        <v>18</v>
      </c>
      <c r="K1158" s="2">
        <v>2.79853</v>
      </c>
      <c r="L1158" s="2">
        <f t="shared" si="73"/>
        <v>6.3712754585548534</v>
      </c>
      <c r="M1158" s="1">
        <v>9</v>
      </c>
      <c r="N1158" s="2">
        <v>2.8572199999999999</v>
      </c>
      <c r="O1158" s="2">
        <f t="shared" si="74"/>
        <v>3.1856377292774267</v>
      </c>
      <c r="P1158" s="1" t="s">
        <v>3435</v>
      </c>
      <c r="Q1158" s="35">
        <v>-12364.844969</v>
      </c>
      <c r="R1158" s="47">
        <v>-12363.488042999999</v>
      </c>
      <c r="S1158" s="48">
        <v>0.99857700000000005</v>
      </c>
      <c r="T1158" s="47">
        <v>0.20186999999999999</v>
      </c>
      <c r="U1158" s="13">
        <v>7</v>
      </c>
      <c r="V1158" s="13">
        <v>6</v>
      </c>
      <c r="W1158" s="35">
        <f t="shared" si="75"/>
        <v>0.53846153846153844</v>
      </c>
      <c r="X1158" s="35">
        <v>-1.0453737692314462</v>
      </c>
      <c r="Y1158" s="35">
        <v>-8.0413366863957406E-2</v>
      </c>
      <c r="Z1158" s="35">
        <v>-0.97617715384512849</v>
      </c>
      <c r="AA1158" s="35">
        <v>-7.5090550295779115E-2</v>
      </c>
    </row>
    <row r="1159" spans="2:27" x14ac:dyDescent="0.25">
      <c r="B1159" t="s">
        <v>1286</v>
      </c>
      <c r="C1159" s="13">
        <v>7</v>
      </c>
      <c r="D1159" s="13">
        <v>6</v>
      </c>
      <c r="E1159" s="1">
        <v>34</v>
      </c>
      <c r="F1159" s="2">
        <v>2.8247</v>
      </c>
      <c r="G1159" s="1">
        <v>7</v>
      </c>
      <c r="H1159" s="2">
        <v>2.8448600000000002</v>
      </c>
      <c r="I1159" s="2">
        <f t="shared" si="72"/>
        <v>2.4781392714270543</v>
      </c>
      <c r="J1159" s="1">
        <v>18</v>
      </c>
      <c r="K1159" s="2">
        <v>2.8092299999999999</v>
      </c>
      <c r="L1159" s="2">
        <f t="shared" si="73"/>
        <v>6.3723581265267111</v>
      </c>
      <c r="M1159" s="1">
        <v>9</v>
      </c>
      <c r="N1159" s="2">
        <v>2.83996</v>
      </c>
      <c r="O1159" s="2">
        <f t="shared" si="74"/>
        <v>3.1861790632633555</v>
      </c>
      <c r="P1159" s="1" t="s">
        <v>3435</v>
      </c>
      <c r="Q1159" s="35">
        <v>-12364.920004</v>
      </c>
      <c r="R1159" s="47">
        <v>-12363.532537999999</v>
      </c>
      <c r="S1159" s="48">
        <v>0.996892</v>
      </c>
      <c r="T1159" s="47">
        <v>0.18978999999999899</v>
      </c>
      <c r="U1159" s="13">
        <v>7</v>
      </c>
      <c r="V1159" s="13">
        <v>6</v>
      </c>
      <c r="W1159" s="35">
        <f t="shared" si="75"/>
        <v>0.53846153846153844</v>
      </c>
      <c r="X1159" s="35">
        <v>-1.0898687692315434</v>
      </c>
      <c r="Y1159" s="35">
        <v>-8.3836059171657179E-2</v>
      </c>
      <c r="Z1159" s="35">
        <v>-1.0512121538449719</v>
      </c>
      <c r="AA1159" s="35">
        <v>-8.0862473372690147E-2</v>
      </c>
    </row>
    <row r="1160" spans="2:27" x14ac:dyDescent="0.25">
      <c r="B1160" t="s">
        <v>1287</v>
      </c>
      <c r="C1160" s="13">
        <v>7</v>
      </c>
      <c r="D1160" s="13">
        <v>6</v>
      </c>
      <c r="E1160" s="1">
        <v>34</v>
      </c>
      <c r="F1160" s="2">
        <v>2.81976</v>
      </c>
      <c r="G1160" s="1">
        <v>6</v>
      </c>
      <c r="H1160" s="2">
        <v>2.8288000000000002</v>
      </c>
      <c r="I1160" s="2">
        <f t="shared" si="72"/>
        <v>2.1278406672908332</v>
      </c>
      <c r="J1160" s="1">
        <v>18</v>
      </c>
      <c r="K1160" s="2">
        <v>2.80775</v>
      </c>
      <c r="L1160" s="2">
        <f t="shared" si="73"/>
        <v>6.3835220018724996</v>
      </c>
      <c r="M1160" s="1">
        <v>10</v>
      </c>
      <c r="N1160" s="2">
        <v>2.8359700000000001</v>
      </c>
      <c r="O1160" s="2">
        <f t="shared" si="74"/>
        <v>3.5464011121513885</v>
      </c>
      <c r="P1160" s="1" t="s">
        <v>3435</v>
      </c>
      <c r="Q1160" s="35">
        <v>-12365.178484</v>
      </c>
      <c r="R1160" s="47">
        <v>-12363.611509</v>
      </c>
      <c r="S1160" s="48">
        <v>0.99735099999999999</v>
      </c>
      <c r="T1160" s="47">
        <v>0.205929999999999</v>
      </c>
      <c r="U1160" s="13">
        <v>7</v>
      </c>
      <c r="V1160" s="13">
        <v>6</v>
      </c>
      <c r="W1160" s="35">
        <f t="shared" si="75"/>
        <v>0.53846153846153844</v>
      </c>
      <c r="X1160" s="35">
        <v>-1.1688397692323633</v>
      </c>
      <c r="Y1160" s="35">
        <v>-8.9910751479412562E-2</v>
      </c>
      <c r="Z1160" s="35">
        <v>-1.3096921538453898</v>
      </c>
      <c r="AA1160" s="35">
        <v>-0.10074555029579922</v>
      </c>
    </row>
    <row r="1161" spans="2:27" x14ac:dyDescent="0.25">
      <c r="B1161" t="s">
        <v>1288</v>
      </c>
      <c r="C1161" s="13">
        <v>7</v>
      </c>
      <c r="D1161" s="13">
        <v>6</v>
      </c>
      <c r="E1161" s="1">
        <v>34</v>
      </c>
      <c r="F1161" s="2">
        <v>2.81785</v>
      </c>
      <c r="G1161" s="1">
        <v>6</v>
      </c>
      <c r="H1161" s="2">
        <v>2.8473700000000002</v>
      </c>
      <c r="I1161" s="2">
        <f t="shared" si="72"/>
        <v>2.1292829639618858</v>
      </c>
      <c r="J1161" s="1">
        <v>22</v>
      </c>
      <c r="K1161" s="2">
        <v>2.8143799999999999</v>
      </c>
      <c r="L1161" s="2">
        <f t="shared" si="73"/>
        <v>7.8073708678602483</v>
      </c>
      <c r="M1161" s="1">
        <v>6</v>
      </c>
      <c r="N1161" s="2">
        <v>2.8010700000000002</v>
      </c>
      <c r="O1161" s="2">
        <f t="shared" si="74"/>
        <v>2.1292829639618858</v>
      </c>
      <c r="P1161" s="1" t="s">
        <v>3435</v>
      </c>
      <c r="Q1161" s="35">
        <v>-12365.041299</v>
      </c>
      <c r="R1161" s="47">
        <v>-12363.477384</v>
      </c>
      <c r="S1161" s="48">
        <v>0.99580999999999997</v>
      </c>
      <c r="T1161" s="47">
        <v>0.19489999999999999</v>
      </c>
      <c r="U1161" s="13">
        <v>7</v>
      </c>
      <c r="V1161" s="13">
        <v>6</v>
      </c>
      <c r="W1161" s="35">
        <f t="shared" si="75"/>
        <v>0.53846153846153844</v>
      </c>
      <c r="X1161" s="35">
        <v>-1.0347147692318686</v>
      </c>
      <c r="Y1161" s="35">
        <v>-7.9593443787066814E-2</v>
      </c>
      <c r="Z1161" s="35">
        <v>-1.1725071538457996</v>
      </c>
      <c r="AA1161" s="35">
        <v>-9.0192857988138433E-2</v>
      </c>
    </row>
    <row r="1162" spans="2:27" x14ac:dyDescent="0.25">
      <c r="B1162" t="s">
        <v>1289</v>
      </c>
      <c r="C1162" s="13">
        <v>7</v>
      </c>
      <c r="D1162" s="13">
        <v>6</v>
      </c>
      <c r="E1162" s="1">
        <v>34</v>
      </c>
      <c r="F1162" s="2">
        <v>2.8215300000000001</v>
      </c>
      <c r="G1162" s="1">
        <v>5</v>
      </c>
      <c r="H1162" s="2">
        <v>2.8865599999999998</v>
      </c>
      <c r="I1162" s="2">
        <f t="shared" si="72"/>
        <v>1.7720881932852033</v>
      </c>
      <c r="J1162" s="1">
        <v>22</v>
      </c>
      <c r="K1162" s="2">
        <v>2.7979099999999999</v>
      </c>
      <c r="L1162" s="2">
        <f t="shared" si="73"/>
        <v>7.7971880504548947</v>
      </c>
      <c r="M1162" s="1">
        <v>7</v>
      </c>
      <c r="N1162" s="2">
        <v>2.8493200000000001</v>
      </c>
      <c r="O1162" s="2">
        <f t="shared" si="74"/>
        <v>2.4809234705992846</v>
      </c>
      <c r="P1162" s="1" t="s">
        <v>3435</v>
      </c>
      <c r="Q1162" s="35">
        <v>-12365.270270999999</v>
      </c>
      <c r="R1162" s="47">
        <v>-12363.539803</v>
      </c>
      <c r="S1162" s="48">
        <v>0.99606600000000001</v>
      </c>
      <c r="T1162" s="47">
        <v>0.18181</v>
      </c>
      <c r="U1162" s="13">
        <v>7</v>
      </c>
      <c r="V1162" s="13">
        <v>6</v>
      </c>
      <c r="W1162" s="35">
        <f t="shared" si="75"/>
        <v>0.53846153846153844</v>
      </c>
      <c r="X1162" s="35">
        <v>-1.097133769231732</v>
      </c>
      <c r="Y1162" s="35">
        <v>-8.4394905325517841E-2</v>
      </c>
      <c r="Z1162" s="35">
        <v>-1.4014791538447753</v>
      </c>
      <c r="AA1162" s="35">
        <v>-0.10780608875729041</v>
      </c>
    </row>
    <row r="1163" spans="2:27" x14ac:dyDescent="0.25">
      <c r="B1163" t="s">
        <v>1290</v>
      </c>
      <c r="C1163" s="13">
        <v>7</v>
      </c>
      <c r="D1163" s="13">
        <v>6</v>
      </c>
      <c r="E1163" s="1">
        <v>34</v>
      </c>
      <c r="F1163" s="2">
        <v>2.8224399999999998</v>
      </c>
      <c r="G1163" s="1">
        <v>5</v>
      </c>
      <c r="H1163" s="2">
        <v>2.8462299999999998</v>
      </c>
      <c r="I1163" s="2">
        <f t="shared" si="72"/>
        <v>1.7715168435821489</v>
      </c>
      <c r="J1163" s="1">
        <v>22</v>
      </c>
      <c r="K1163" s="2">
        <v>2.8072599999999999</v>
      </c>
      <c r="L1163" s="2">
        <f t="shared" si="73"/>
        <v>7.7946741117614549</v>
      </c>
      <c r="M1163" s="1">
        <v>7</v>
      </c>
      <c r="N1163" s="2">
        <v>2.8531599999999999</v>
      </c>
      <c r="O1163" s="2">
        <f t="shared" si="74"/>
        <v>2.4801235810150084</v>
      </c>
      <c r="P1163" s="1" t="s">
        <v>3435</v>
      </c>
      <c r="Q1163" s="35">
        <v>-12364.900997999999</v>
      </c>
      <c r="R1163" s="47">
        <v>-12363.521317000001</v>
      </c>
      <c r="S1163" s="48">
        <v>0.99348899999999996</v>
      </c>
      <c r="T1163" s="47">
        <v>0.16869000000000001</v>
      </c>
      <c r="U1163" s="13">
        <v>7</v>
      </c>
      <c r="V1163" s="13">
        <v>6</v>
      </c>
      <c r="W1163" s="35">
        <f t="shared" si="75"/>
        <v>0.53846153846153844</v>
      </c>
      <c r="X1163" s="35">
        <v>-1.0786477692327026</v>
      </c>
      <c r="Y1163" s="35">
        <v>-8.2972905325592511E-2</v>
      </c>
      <c r="Z1163" s="35">
        <v>-1.0322061538445269</v>
      </c>
      <c r="AA1163" s="35">
        <v>-7.9400473372655905E-2</v>
      </c>
    </row>
    <row r="1164" spans="2:27" x14ac:dyDescent="0.25">
      <c r="B1164" t="s">
        <v>1291</v>
      </c>
      <c r="C1164" s="13">
        <v>7</v>
      </c>
      <c r="D1164" s="13">
        <v>6</v>
      </c>
      <c r="E1164" s="1">
        <v>34</v>
      </c>
      <c r="F1164" s="2">
        <v>2.8163</v>
      </c>
      <c r="G1164" s="1">
        <v>6</v>
      </c>
      <c r="H1164" s="2">
        <v>2.84307</v>
      </c>
      <c r="I1164" s="2">
        <f t="shared" si="72"/>
        <v>2.1304548521109257</v>
      </c>
      <c r="J1164" s="1">
        <v>20</v>
      </c>
      <c r="K1164" s="2">
        <v>2.7948599999999999</v>
      </c>
      <c r="L1164" s="2">
        <f t="shared" si="73"/>
        <v>7.1015161737030859</v>
      </c>
      <c r="M1164" s="1">
        <v>8</v>
      </c>
      <c r="N1164" s="2">
        <v>2.8498000000000001</v>
      </c>
      <c r="O1164" s="2">
        <f t="shared" si="74"/>
        <v>2.8406064694812341</v>
      </c>
      <c r="P1164" s="1" t="s">
        <v>3435</v>
      </c>
      <c r="Q1164" s="35">
        <v>-12364.944036000001</v>
      </c>
      <c r="R1164" s="47">
        <v>-12363.597641</v>
      </c>
      <c r="S1164" s="48">
        <v>0.99451299999999998</v>
      </c>
      <c r="T1164" s="47">
        <v>0.1754</v>
      </c>
      <c r="U1164" s="13">
        <v>7</v>
      </c>
      <c r="V1164" s="13">
        <v>6</v>
      </c>
      <c r="W1164" s="35">
        <f t="shared" si="75"/>
        <v>0.53846153846153844</v>
      </c>
      <c r="X1164" s="35">
        <v>-1.1549717692323611</v>
      </c>
      <c r="Y1164" s="35">
        <v>-8.8843982248643164E-2</v>
      </c>
      <c r="Z1164" s="35">
        <v>-1.0752441538461426</v>
      </c>
      <c r="AA1164" s="35">
        <v>-8.2711088757395579E-2</v>
      </c>
    </row>
    <row r="1165" spans="2:27" x14ac:dyDescent="0.25">
      <c r="B1165" t="s">
        <v>1292</v>
      </c>
      <c r="C1165" s="13">
        <v>7</v>
      </c>
      <c r="D1165" s="13">
        <v>6</v>
      </c>
      <c r="E1165" s="1">
        <v>34</v>
      </c>
      <c r="F1165" s="2">
        <v>2.8170099999999998</v>
      </c>
      <c r="G1165" s="1">
        <v>7</v>
      </c>
      <c r="H1165" s="2">
        <v>2.7901899999999999</v>
      </c>
      <c r="I1165" s="2">
        <f t="shared" si="72"/>
        <v>2.4849042069428227</v>
      </c>
      <c r="J1165" s="1">
        <v>16</v>
      </c>
      <c r="K1165" s="2">
        <v>2.8147099999999998</v>
      </c>
      <c r="L1165" s="2">
        <f t="shared" si="73"/>
        <v>5.6797810444407375</v>
      </c>
      <c r="M1165" s="1">
        <v>11</v>
      </c>
      <c r="N1165" s="2">
        <v>2.8374299999999999</v>
      </c>
      <c r="O1165" s="2">
        <f t="shared" si="74"/>
        <v>3.904849468053007</v>
      </c>
      <c r="P1165" s="1" t="s">
        <v>3435</v>
      </c>
      <c r="Q1165" s="35">
        <v>-12364.882706</v>
      </c>
      <c r="R1165" s="47">
        <v>-12363.390310999999</v>
      </c>
      <c r="S1165" s="48">
        <v>0.99752700000000005</v>
      </c>
      <c r="T1165" s="47">
        <v>0.19958999999999899</v>
      </c>
      <c r="U1165" s="13">
        <v>7</v>
      </c>
      <c r="V1165" s="13">
        <v>6</v>
      </c>
      <c r="W1165" s="35">
        <f t="shared" si="75"/>
        <v>0.53846153846153844</v>
      </c>
      <c r="X1165" s="35">
        <v>-0.94764176923126797</v>
      </c>
      <c r="Y1165" s="35">
        <v>-7.2895520710097542E-2</v>
      </c>
      <c r="Z1165" s="35">
        <v>-1.0139141538456897</v>
      </c>
      <c r="AA1165" s="35">
        <v>-7.7993396449668434E-2</v>
      </c>
    </row>
    <row r="1166" spans="2:27" x14ac:dyDescent="0.25">
      <c r="B1166" t="s">
        <v>1293</v>
      </c>
      <c r="C1166" s="13">
        <v>7</v>
      </c>
      <c r="D1166" s="13">
        <v>6</v>
      </c>
      <c r="E1166" s="1">
        <v>34</v>
      </c>
      <c r="F1166" s="2">
        <v>2.8189000000000002</v>
      </c>
      <c r="G1166" s="1">
        <v>5</v>
      </c>
      <c r="H1166" s="2">
        <v>2.8583599999999998</v>
      </c>
      <c r="I1166" s="2">
        <f t="shared" si="72"/>
        <v>1.7737415303841924</v>
      </c>
      <c r="J1166" s="1">
        <v>20</v>
      </c>
      <c r="K1166" s="2">
        <v>2.7884199999999999</v>
      </c>
      <c r="L1166" s="2">
        <f t="shared" si="73"/>
        <v>7.0949661215367694</v>
      </c>
      <c r="M1166" s="1">
        <v>9</v>
      </c>
      <c r="N1166" s="2">
        <v>2.8647200000000002</v>
      </c>
      <c r="O1166" s="2">
        <f t="shared" si="74"/>
        <v>3.1927347546915463</v>
      </c>
      <c r="P1166" s="1" t="s">
        <v>3435</v>
      </c>
      <c r="Q1166" s="35">
        <v>-12365.305477</v>
      </c>
      <c r="R1166" s="47">
        <v>-12363.57819</v>
      </c>
      <c r="S1166" s="48">
        <v>0.99780500000000005</v>
      </c>
      <c r="T1166" s="47">
        <v>0.20424</v>
      </c>
      <c r="U1166" s="13">
        <v>7</v>
      </c>
      <c r="V1166" s="13">
        <v>6</v>
      </c>
      <c r="W1166" s="35">
        <f t="shared" si="75"/>
        <v>0.53846153846153844</v>
      </c>
      <c r="X1166" s="35">
        <v>-1.1355207692322438</v>
      </c>
      <c r="Y1166" s="35">
        <v>-8.7347751479403365E-2</v>
      </c>
      <c r="Z1166" s="35">
        <v>-1.4366851538452465</v>
      </c>
      <c r="AA1166" s="35">
        <v>-0.1105142426034805</v>
      </c>
    </row>
    <row r="1167" spans="2:27" x14ac:dyDescent="0.25">
      <c r="B1167" t="s">
        <v>1294</v>
      </c>
      <c r="C1167" s="13">
        <v>7</v>
      </c>
      <c r="D1167" s="13">
        <v>6</v>
      </c>
      <c r="E1167" s="1">
        <v>34</v>
      </c>
      <c r="F1167" s="2">
        <v>2.8200500000000002</v>
      </c>
      <c r="G1167" s="1">
        <v>5</v>
      </c>
      <c r="H1167" s="2">
        <v>2.7583199999999999</v>
      </c>
      <c r="I1167" s="2">
        <f t="shared" si="72"/>
        <v>1.7730182088970052</v>
      </c>
      <c r="J1167" s="1">
        <v>21</v>
      </c>
      <c r="K1167" s="2">
        <v>2.8330199999999999</v>
      </c>
      <c r="L1167" s="2">
        <f t="shared" si="73"/>
        <v>7.4466764773674221</v>
      </c>
      <c r="M1167" s="1">
        <v>8</v>
      </c>
      <c r="N1167" s="2">
        <v>2.8246199999999999</v>
      </c>
      <c r="O1167" s="2">
        <f t="shared" si="74"/>
        <v>2.8368291342352085</v>
      </c>
      <c r="P1167" s="1" t="s">
        <v>3435</v>
      </c>
      <c r="Q1167" s="35">
        <v>-12364.994134</v>
      </c>
      <c r="R1167" s="47">
        <v>-12363.650729000001</v>
      </c>
      <c r="S1167" s="48">
        <v>0.99504099999999995</v>
      </c>
      <c r="T1167" s="47">
        <v>0.180009999999999</v>
      </c>
      <c r="U1167" s="13">
        <v>7</v>
      </c>
      <c r="V1167" s="13">
        <v>6</v>
      </c>
      <c r="W1167" s="35">
        <f t="shared" si="75"/>
        <v>0.53846153846153844</v>
      </c>
      <c r="X1167" s="35">
        <v>-1.208059769232932</v>
      </c>
      <c r="Y1167" s="35">
        <v>-9.2927674556379389E-2</v>
      </c>
      <c r="Z1167" s="35">
        <v>-1.1253421538458497</v>
      </c>
      <c r="AA1167" s="35">
        <v>-8.6564781065065363E-2</v>
      </c>
    </row>
    <row r="1168" spans="2:27" x14ac:dyDescent="0.25">
      <c r="B1168" t="s">
        <v>1295</v>
      </c>
      <c r="C1168" s="13">
        <v>7</v>
      </c>
      <c r="D1168" s="13">
        <v>6</v>
      </c>
      <c r="E1168" s="1">
        <v>35</v>
      </c>
      <c r="F1168" s="2">
        <v>2.8319200000000002</v>
      </c>
      <c r="G1168" s="1">
        <v>5</v>
      </c>
      <c r="H1168" s="2">
        <v>2.8134000000000001</v>
      </c>
      <c r="I1168" s="2">
        <f t="shared" si="72"/>
        <v>1.7655865984914827</v>
      </c>
      <c r="J1168" s="1">
        <v>22</v>
      </c>
      <c r="K1168" s="2">
        <v>2.8283700000000001</v>
      </c>
      <c r="L1168" s="2">
        <f t="shared" si="73"/>
        <v>7.7685810333625236</v>
      </c>
      <c r="M1168" s="1">
        <v>8</v>
      </c>
      <c r="N1168" s="2">
        <v>2.8532700000000002</v>
      </c>
      <c r="O1168" s="2">
        <f t="shared" si="74"/>
        <v>2.8249385575863721</v>
      </c>
      <c r="P1168" s="1" t="s">
        <v>3435</v>
      </c>
      <c r="Q1168" s="35">
        <v>-12365.011028999999</v>
      </c>
      <c r="R1168" s="47">
        <v>-12363.653936000001</v>
      </c>
      <c r="S1168" s="48">
        <v>0.99648300000000001</v>
      </c>
      <c r="T1168" s="47">
        <v>0.19164999999999999</v>
      </c>
      <c r="U1168" s="13">
        <v>7</v>
      </c>
      <c r="V1168" s="13">
        <v>6</v>
      </c>
      <c r="W1168" s="35">
        <f t="shared" si="75"/>
        <v>0.53846153846153844</v>
      </c>
      <c r="X1168" s="35">
        <v>-1.2112667692326795</v>
      </c>
      <c r="Y1168" s="35">
        <v>-9.3174366864052269E-2</v>
      </c>
      <c r="Z1168" s="35">
        <v>-1.1422371538446896</v>
      </c>
      <c r="AA1168" s="35">
        <v>-8.7864396449591514E-2</v>
      </c>
    </row>
    <row r="1169" spans="2:27" x14ac:dyDescent="0.25">
      <c r="B1169" t="s">
        <v>1296</v>
      </c>
      <c r="C1169" s="13">
        <v>7</v>
      </c>
      <c r="D1169" s="13">
        <v>6</v>
      </c>
      <c r="E1169" s="1">
        <v>35</v>
      </c>
      <c r="F1169" s="2">
        <v>2.8309799999999998</v>
      </c>
      <c r="G1169" s="1">
        <v>5</v>
      </c>
      <c r="H1169" s="2">
        <v>2.8790399999999998</v>
      </c>
      <c r="I1169" s="2">
        <f t="shared" si="72"/>
        <v>1.7661728447392777</v>
      </c>
      <c r="J1169" s="1">
        <v>22</v>
      </c>
      <c r="K1169" s="2">
        <v>2.7946900000000001</v>
      </c>
      <c r="L1169" s="2">
        <f t="shared" si="73"/>
        <v>7.7711605168528219</v>
      </c>
      <c r="M1169" s="1">
        <v>8</v>
      </c>
      <c r="N1169" s="2">
        <v>2.9007499999999999</v>
      </c>
      <c r="O1169" s="2">
        <f t="shared" si="74"/>
        <v>2.8258765515828443</v>
      </c>
      <c r="P1169" s="1" t="s">
        <v>3435</v>
      </c>
      <c r="Q1169" s="35">
        <v>-12365.434297</v>
      </c>
      <c r="R1169" s="47">
        <v>-12363.684039</v>
      </c>
      <c r="S1169" s="48">
        <v>0.99615500000000001</v>
      </c>
      <c r="T1169" s="47">
        <v>0.18892999999999999</v>
      </c>
      <c r="U1169" s="13">
        <v>7</v>
      </c>
      <c r="V1169" s="13">
        <v>6</v>
      </c>
      <c r="W1169" s="35">
        <f t="shared" si="75"/>
        <v>0.53846153846153844</v>
      </c>
      <c r="X1169" s="35">
        <v>-1.2413697692318237</v>
      </c>
      <c r="Y1169" s="35">
        <v>-9.5489982248601821E-2</v>
      </c>
      <c r="Z1169" s="35">
        <v>-1.5655051538451517</v>
      </c>
      <c r="AA1169" s="35">
        <v>-0.12042347337270397</v>
      </c>
    </row>
    <row r="1170" spans="2:27" x14ac:dyDescent="0.25">
      <c r="B1170" t="s">
        <v>1297</v>
      </c>
      <c r="C1170" s="13">
        <v>7</v>
      </c>
      <c r="D1170" s="13">
        <v>6</v>
      </c>
      <c r="E1170" s="1">
        <v>35</v>
      </c>
      <c r="F1170" s="2">
        <v>2.8318599999999998</v>
      </c>
      <c r="G1170" s="1">
        <v>5</v>
      </c>
      <c r="H1170" s="2">
        <v>2.79637</v>
      </c>
      <c r="I1170" s="2">
        <f t="shared" si="72"/>
        <v>1.7656240068364963</v>
      </c>
      <c r="J1170" s="1">
        <v>21</v>
      </c>
      <c r="K1170" s="2">
        <v>2.8330099999999998</v>
      </c>
      <c r="L1170" s="2">
        <f t="shared" si="73"/>
        <v>7.4156208287132843</v>
      </c>
      <c r="M1170" s="1">
        <v>9</v>
      </c>
      <c r="N1170" s="2">
        <v>2.8488899999999999</v>
      </c>
      <c r="O1170" s="2">
        <f t="shared" si="74"/>
        <v>3.1781232123056933</v>
      </c>
      <c r="P1170" s="1" t="s">
        <v>3435</v>
      </c>
      <c r="Q1170" s="35">
        <v>-12365.286725</v>
      </c>
      <c r="R1170" s="47">
        <v>-12363.693776</v>
      </c>
      <c r="S1170" s="48">
        <v>0.99804800000000005</v>
      </c>
      <c r="T1170" s="47">
        <v>0.20615999999999901</v>
      </c>
      <c r="U1170" s="13">
        <v>7</v>
      </c>
      <c r="V1170" s="13">
        <v>6</v>
      </c>
      <c r="W1170" s="35">
        <f t="shared" si="75"/>
        <v>0.53846153846153844</v>
      </c>
      <c r="X1170" s="35">
        <v>-1.2511067692321376</v>
      </c>
      <c r="Y1170" s="35">
        <v>-9.6238982248625968E-2</v>
      </c>
      <c r="Z1170" s="35">
        <v>-1.4179331538452971</v>
      </c>
      <c r="AA1170" s="35">
        <v>-0.10907178106502285</v>
      </c>
    </row>
    <row r="1171" spans="2:27" x14ac:dyDescent="0.25">
      <c r="B1171" t="s">
        <v>1298</v>
      </c>
      <c r="C1171" s="13">
        <v>7</v>
      </c>
      <c r="D1171" s="13">
        <v>6</v>
      </c>
      <c r="E1171" s="1">
        <v>33</v>
      </c>
      <c r="F1171" s="2">
        <v>2.8128899999999999</v>
      </c>
      <c r="G1171" s="1">
        <v>8</v>
      </c>
      <c r="H1171" s="2">
        <v>2.8002199999999999</v>
      </c>
      <c r="I1171" s="2">
        <f t="shared" si="72"/>
        <v>2.8440500695014737</v>
      </c>
      <c r="J1171" s="1">
        <v>15</v>
      </c>
      <c r="K1171" s="2">
        <v>2.7980100000000001</v>
      </c>
      <c r="L1171" s="2">
        <f t="shared" si="73"/>
        <v>5.3325938803152635</v>
      </c>
      <c r="M1171" s="1">
        <v>10</v>
      </c>
      <c r="N1171" s="2">
        <v>2.8453499999999998</v>
      </c>
      <c r="O1171" s="2">
        <f t="shared" si="74"/>
        <v>3.5550625868768422</v>
      </c>
      <c r="P1171" s="1" t="s">
        <v>3435</v>
      </c>
      <c r="Q1171" s="35">
        <v>-12364.563443999999</v>
      </c>
      <c r="R1171" s="47">
        <v>-12363.101135000001</v>
      </c>
      <c r="S1171" s="48">
        <v>0.99535200000000001</v>
      </c>
      <c r="T1171" s="47">
        <v>0.17762</v>
      </c>
      <c r="U1171" s="13">
        <v>7</v>
      </c>
      <c r="V1171" s="13">
        <v>6</v>
      </c>
      <c r="W1171" s="35">
        <f t="shared" si="75"/>
        <v>0.53846153846153844</v>
      </c>
      <c r="X1171" s="35">
        <v>-0.65846576923286193</v>
      </c>
      <c r="Y1171" s="35">
        <v>-5.0651213017912457E-2</v>
      </c>
      <c r="Z1171" s="35">
        <v>-0.69465215384479961</v>
      </c>
      <c r="AA1171" s="35">
        <v>-5.3434781064984588E-2</v>
      </c>
    </row>
    <row r="1172" spans="2:27" x14ac:dyDescent="0.25">
      <c r="B1172" t="s">
        <v>1299</v>
      </c>
      <c r="C1172" s="13">
        <v>7</v>
      </c>
      <c r="D1172" s="13">
        <v>6</v>
      </c>
      <c r="E1172" s="1">
        <v>35</v>
      </c>
      <c r="F1172" s="2">
        <v>2.8297099999999999</v>
      </c>
      <c r="G1172" s="1">
        <v>9</v>
      </c>
      <c r="H1172" s="2">
        <v>2.82124</v>
      </c>
      <c r="I1172" s="2">
        <f t="shared" si="72"/>
        <v>3.1805379349827367</v>
      </c>
      <c r="J1172" s="1">
        <v>13</v>
      </c>
      <c r="K1172" s="2">
        <v>2.8129200000000001</v>
      </c>
      <c r="L1172" s="2">
        <f t="shared" si="73"/>
        <v>4.5941103505306202</v>
      </c>
      <c r="M1172" s="1">
        <v>13</v>
      </c>
      <c r="N1172" s="2">
        <v>2.8523700000000001</v>
      </c>
      <c r="O1172" s="2">
        <f t="shared" si="74"/>
        <v>4.5941103505306202</v>
      </c>
      <c r="P1172" s="1" t="s">
        <v>3435</v>
      </c>
      <c r="Q1172" s="35">
        <v>-12364.638242000001</v>
      </c>
      <c r="R1172" s="47">
        <v>-12362.996021999999</v>
      </c>
      <c r="S1172" s="48">
        <v>0.995143</v>
      </c>
      <c r="T1172" s="47">
        <v>0.175929999999999</v>
      </c>
      <c r="U1172" s="13">
        <v>7</v>
      </c>
      <c r="V1172" s="13">
        <v>6</v>
      </c>
      <c r="W1172" s="35">
        <f t="shared" si="75"/>
        <v>0.53846153846153844</v>
      </c>
      <c r="X1172" s="35">
        <v>-0.55335276923142374</v>
      </c>
      <c r="Y1172" s="35">
        <v>-4.2565597633186444E-2</v>
      </c>
      <c r="Z1172" s="35">
        <v>-0.76945015384626458</v>
      </c>
      <c r="AA1172" s="35">
        <v>-5.9188473372789582E-2</v>
      </c>
    </row>
    <row r="1173" spans="2:27" x14ac:dyDescent="0.25">
      <c r="B1173" t="s">
        <v>1300</v>
      </c>
      <c r="C1173" s="13">
        <v>7</v>
      </c>
      <c r="D1173" s="13">
        <v>6</v>
      </c>
      <c r="E1173" s="1">
        <v>35</v>
      </c>
      <c r="F1173" s="2">
        <v>2.83264</v>
      </c>
      <c r="G1173" s="1">
        <v>8</v>
      </c>
      <c r="H1173" s="2">
        <v>2.8378800000000002</v>
      </c>
      <c r="I1173" s="2">
        <f t="shared" si="72"/>
        <v>2.8242205151378221</v>
      </c>
      <c r="J1173" s="1">
        <v>17</v>
      </c>
      <c r="K1173" s="2">
        <v>2.82368</v>
      </c>
      <c r="L1173" s="2">
        <f t="shared" si="73"/>
        <v>6.0014685946678714</v>
      </c>
      <c r="M1173" s="1">
        <v>10</v>
      </c>
      <c r="N1173" s="2">
        <v>2.8437000000000001</v>
      </c>
      <c r="O1173" s="2">
        <f t="shared" si="74"/>
        <v>3.5302756439222773</v>
      </c>
      <c r="P1173" s="1" t="s">
        <v>3435</v>
      </c>
      <c r="Q1173" s="35">
        <v>-12364.789527999999</v>
      </c>
      <c r="R1173" s="47">
        <v>-12363.215391</v>
      </c>
      <c r="S1173" s="48">
        <v>0.99346199999999996</v>
      </c>
      <c r="T1173" s="47">
        <v>0.17316999999999899</v>
      </c>
      <c r="U1173" s="13">
        <v>7</v>
      </c>
      <c r="V1173" s="13">
        <v>6</v>
      </c>
      <c r="W1173" s="35">
        <f t="shared" si="75"/>
        <v>0.53846153846153844</v>
      </c>
      <c r="X1173" s="35">
        <v>-0.77272176923179359</v>
      </c>
      <c r="Y1173" s="35">
        <v>-5.9440136094753356E-2</v>
      </c>
      <c r="Z1173" s="35">
        <v>-0.92073615384470031</v>
      </c>
      <c r="AA1173" s="35">
        <v>-7.0825857988053867E-2</v>
      </c>
    </row>
    <row r="1174" spans="2:27" x14ac:dyDescent="0.25">
      <c r="B1174" t="s">
        <v>1301</v>
      </c>
      <c r="C1174" s="13">
        <v>7</v>
      </c>
      <c r="D1174" s="13">
        <v>6</v>
      </c>
      <c r="E1174" s="1">
        <v>36</v>
      </c>
      <c r="F1174" s="2">
        <v>2.8405499999999999</v>
      </c>
      <c r="G1174" s="1">
        <v>8</v>
      </c>
      <c r="H1174" s="2">
        <v>2.8174399999999999</v>
      </c>
      <c r="I1174" s="2">
        <f t="shared" si="72"/>
        <v>2.8163559873968071</v>
      </c>
      <c r="J1174" s="1">
        <v>16</v>
      </c>
      <c r="K1174" s="2">
        <v>2.8339400000000001</v>
      </c>
      <c r="L1174" s="2">
        <f t="shared" si="73"/>
        <v>5.6327119747936143</v>
      </c>
      <c r="M1174" s="1">
        <v>12</v>
      </c>
      <c r="N1174" s="2">
        <v>2.8647800000000001</v>
      </c>
      <c r="O1174" s="2">
        <f t="shared" si="74"/>
        <v>4.2245339810952105</v>
      </c>
      <c r="P1174" s="1" t="s">
        <v>3435</v>
      </c>
      <c r="Q1174" s="35">
        <v>-12364.614197999999</v>
      </c>
      <c r="R1174" s="47">
        <v>-12363.197961</v>
      </c>
      <c r="S1174" s="48">
        <v>0.99300699999999997</v>
      </c>
      <c r="T1174" s="47">
        <v>0.170239999999999</v>
      </c>
      <c r="U1174" s="13">
        <v>7</v>
      </c>
      <c r="V1174" s="13">
        <v>6</v>
      </c>
      <c r="W1174" s="35">
        <f t="shared" si="75"/>
        <v>0.53846153846153844</v>
      </c>
      <c r="X1174" s="35">
        <v>-0.75529176923191699</v>
      </c>
      <c r="Y1174" s="35">
        <v>-5.8099366863993612E-2</v>
      </c>
      <c r="Z1174" s="35">
        <v>-0.74540615384466946</v>
      </c>
      <c r="AA1174" s="35">
        <v>-5.7338934911128417E-2</v>
      </c>
    </row>
    <row r="1175" spans="2:27" x14ac:dyDescent="0.25">
      <c r="B1175" t="s">
        <v>1302</v>
      </c>
      <c r="C1175" s="13">
        <v>7</v>
      </c>
      <c r="D1175" s="13">
        <v>6</v>
      </c>
      <c r="E1175" s="1">
        <v>36</v>
      </c>
      <c r="F1175" s="2">
        <v>2.8433899999999999</v>
      </c>
      <c r="G1175" s="1">
        <v>8</v>
      </c>
      <c r="H1175" s="2">
        <v>2.81175</v>
      </c>
      <c r="I1175" s="2">
        <f t="shared" si="72"/>
        <v>2.8135429891784103</v>
      </c>
      <c r="J1175" s="1">
        <v>16</v>
      </c>
      <c r="K1175" s="2">
        <v>2.8368899999999999</v>
      </c>
      <c r="L1175" s="2">
        <f t="shared" si="73"/>
        <v>5.6270859783568206</v>
      </c>
      <c r="M1175" s="1">
        <v>12</v>
      </c>
      <c r="N1175" s="2">
        <v>2.8731499999999999</v>
      </c>
      <c r="O1175" s="2">
        <f t="shared" si="74"/>
        <v>4.2203144837676154</v>
      </c>
      <c r="P1175" s="1" t="s">
        <v>3435</v>
      </c>
      <c r="Q1175" s="35">
        <v>-12364.799070999999</v>
      </c>
      <c r="R1175" s="47">
        <v>-12363.239518</v>
      </c>
      <c r="S1175" s="48">
        <v>0.99657200000000001</v>
      </c>
      <c r="T1175" s="47">
        <v>0.19466999999999901</v>
      </c>
      <c r="U1175" s="13">
        <v>7</v>
      </c>
      <c r="V1175" s="13">
        <v>6</v>
      </c>
      <c r="W1175" s="35">
        <f t="shared" si="75"/>
        <v>0.53846153846153844</v>
      </c>
      <c r="X1175" s="35">
        <v>-0.79684876923238335</v>
      </c>
      <c r="Y1175" s="35">
        <v>-6.1296059171721796E-2</v>
      </c>
      <c r="Z1175" s="35">
        <v>-0.93027915384482185</v>
      </c>
      <c r="AA1175" s="35">
        <v>-7.1559934911140141E-2</v>
      </c>
    </row>
    <row r="1176" spans="2:27" x14ac:dyDescent="0.25">
      <c r="B1176" t="s">
        <v>1303</v>
      </c>
      <c r="C1176" s="13">
        <v>7</v>
      </c>
      <c r="D1176" s="13">
        <v>6</v>
      </c>
      <c r="E1176" s="1">
        <v>34</v>
      </c>
      <c r="F1176" s="2">
        <v>2.8177099999999999</v>
      </c>
      <c r="G1176" s="1">
        <v>8</v>
      </c>
      <c r="H1176" s="2">
        <v>2.82823</v>
      </c>
      <c r="I1176" s="2">
        <f t="shared" si="72"/>
        <v>2.8391850119423219</v>
      </c>
      <c r="J1176" s="1">
        <v>14</v>
      </c>
      <c r="K1176" s="2">
        <v>2.7977500000000002</v>
      </c>
      <c r="L1176" s="2">
        <f t="shared" si="73"/>
        <v>4.9685737708990638</v>
      </c>
      <c r="M1176" s="1">
        <v>12</v>
      </c>
      <c r="N1176" s="2">
        <v>2.83399</v>
      </c>
      <c r="O1176" s="2">
        <f t="shared" si="74"/>
        <v>4.258777517913483</v>
      </c>
      <c r="P1176" s="1" t="s">
        <v>3435</v>
      </c>
      <c r="Q1176" s="35">
        <v>-12364.605304999999</v>
      </c>
      <c r="R1176" s="47">
        <v>-12363.232222000001</v>
      </c>
      <c r="S1176" s="48">
        <v>0.99848099999999995</v>
      </c>
      <c r="T1176" s="47">
        <v>0.15559000000000001</v>
      </c>
      <c r="U1176" s="13">
        <v>7</v>
      </c>
      <c r="V1176" s="13">
        <v>6</v>
      </c>
      <c r="W1176" s="35">
        <f t="shared" si="75"/>
        <v>0.53846153846153844</v>
      </c>
      <c r="X1176" s="35">
        <v>-0.78955276923261408</v>
      </c>
      <c r="Y1176" s="35">
        <v>-6.0734828402508774E-2</v>
      </c>
      <c r="Z1176" s="35">
        <v>-0.73651315384449845</v>
      </c>
      <c r="AA1176" s="35">
        <v>-5.6654857988038342E-2</v>
      </c>
    </row>
    <row r="1177" spans="2:27" x14ac:dyDescent="0.25">
      <c r="B1177" t="s">
        <v>1304</v>
      </c>
      <c r="C1177" s="13">
        <v>7</v>
      </c>
      <c r="D1177" s="13">
        <v>6</v>
      </c>
      <c r="E1177" s="1">
        <v>33</v>
      </c>
      <c r="F1177" s="2">
        <v>2.8075000000000001</v>
      </c>
      <c r="G1177" s="1">
        <v>9</v>
      </c>
      <c r="H1177" s="2">
        <v>2.79555</v>
      </c>
      <c r="I1177" s="2">
        <f t="shared" si="72"/>
        <v>3.2056990204808549</v>
      </c>
      <c r="J1177" s="1">
        <v>14</v>
      </c>
      <c r="K1177" s="2">
        <v>2.8194900000000001</v>
      </c>
      <c r="L1177" s="2">
        <f t="shared" si="73"/>
        <v>4.9866429207479959</v>
      </c>
      <c r="M1177" s="1">
        <v>10</v>
      </c>
      <c r="N1177" s="2">
        <v>2.8014800000000002</v>
      </c>
      <c r="O1177" s="2">
        <f t="shared" si="74"/>
        <v>3.5618878005342829</v>
      </c>
      <c r="P1177" s="1" t="s">
        <v>3435</v>
      </c>
      <c r="Q1177" s="35">
        <v>-12364.747756999999</v>
      </c>
      <c r="R1177" s="47">
        <v>-12363.224146</v>
      </c>
      <c r="S1177" s="48">
        <v>0.99684300000000003</v>
      </c>
      <c r="T1177" s="47">
        <v>0.18873000000000001</v>
      </c>
      <c r="U1177" s="13">
        <v>7</v>
      </c>
      <c r="V1177" s="13">
        <v>6</v>
      </c>
      <c r="W1177" s="35">
        <f t="shared" si="75"/>
        <v>0.53846153846153844</v>
      </c>
      <c r="X1177" s="35">
        <v>-0.78147676923254039</v>
      </c>
      <c r="Y1177" s="35">
        <v>-6.0113597633272335E-2</v>
      </c>
      <c r="Z1177" s="35">
        <v>-0.87896515384454688</v>
      </c>
      <c r="AA1177" s="35">
        <v>-6.7612704141888219E-2</v>
      </c>
    </row>
    <row r="1178" spans="2:27" x14ac:dyDescent="0.25">
      <c r="B1178" t="s">
        <v>1305</v>
      </c>
      <c r="C1178" s="13">
        <v>7</v>
      </c>
      <c r="D1178" s="13">
        <v>6</v>
      </c>
      <c r="E1178" s="1">
        <v>34</v>
      </c>
      <c r="F1178" s="2">
        <v>2.8208799999999998</v>
      </c>
      <c r="G1178" s="1">
        <v>7</v>
      </c>
      <c r="H1178" s="2">
        <v>2.8472200000000001</v>
      </c>
      <c r="I1178" s="2">
        <f t="shared" si="72"/>
        <v>2.4814951362695332</v>
      </c>
      <c r="J1178" s="1">
        <v>18</v>
      </c>
      <c r="K1178" s="2">
        <v>2.7923800000000001</v>
      </c>
      <c r="L1178" s="2">
        <f t="shared" si="73"/>
        <v>6.3809874932645139</v>
      </c>
      <c r="M1178" s="1">
        <v>9</v>
      </c>
      <c r="N1178" s="2">
        <v>2.85738</v>
      </c>
      <c r="O1178" s="2">
        <f t="shared" si="74"/>
        <v>3.1904937466322569</v>
      </c>
      <c r="P1178" s="1" t="s">
        <v>3435</v>
      </c>
      <c r="Q1178" s="35">
        <v>-12365.032417</v>
      </c>
      <c r="R1178" s="47">
        <v>-12363.470041</v>
      </c>
      <c r="S1178" s="48">
        <v>0.99688200000000005</v>
      </c>
      <c r="T1178" s="47">
        <v>0.19614999999999999</v>
      </c>
      <c r="U1178" s="13">
        <v>7</v>
      </c>
      <c r="V1178" s="13">
        <v>6</v>
      </c>
      <c r="W1178" s="35">
        <f t="shared" si="75"/>
        <v>0.53846153846153844</v>
      </c>
      <c r="X1178" s="35">
        <v>-1.027371769232559</v>
      </c>
      <c r="Y1178" s="35">
        <v>-7.9028597633273773E-2</v>
      </c>
      <c r="Z1178" s="35">
        <v>-1.1636251538457145</v>
      </c>
      <c r="AA1178" s="35">
        <v>-8.9509627218901114E-2</v>
      </c>
    </row>
    <row r="1179" spans="2:27" x14ac:dyDescent="0.25">
      <c r="B1179" t="s">
        <v>1306</v>
      </c>
      <c r="C1179" s="13">
        <v>7</v>
      </c>
      <c r="D1179" s="13">
        <v>6</v>
      </c>
      <c r="E1179" s="1">
        <v>34</v>
      </c>
      <c r="F1179" s="2">
        <v>2.81915</v>
      </c>
      <c r="G1179" s="1">
        <v>7</v>
      </c>
      <c r="H1179" s="2">
        <v>2.8104399999999998</v>
      </c>
      <c r="I1179" s="2">
        <f t="shared" si="72"/>
        <v>2.4830179309366298</v>
      </c>
      <c r="J1179" s="1">
        <v>15</v>
      </c>
      <c r="K1179" s="2">
        <v>2.79189</v>
      </c>
      <c r="L1179" s="2">
        <f t="shared" si="73"/>
        <v>5.3207527091499207</v>
      </c>
      <c r="M1179" s="1">
        <v>12</v>
      </c>
      <c r="N1179" s="2">
        <v>2.8583099999999999</v>
      </c>
      <c r="O1179" s="2">
        <f t="shared" si="74"/>
        <v>4.2566021673199366</v>
      </c>
      <c r="P1179" s="1" t="s">
        <v>3435</v>
      </c>
      <c r="Q1179" s="35">
        <v>-12364.993585</v>
      </c>
      <c r="R1179" s="47">
        <v>-12363.331872000001</v>
      </c>
      <c r="S1179" s="48">
        <v>0.99355400000000005</v>
      </c>
      <c r="T1179" s="47">
        <v>0.17026999999999901</v>
      </c>
      <c r="U1179" s="13">
        <v>7</v>
      </c>
      <c r="V1179" s="13">
        <v>6</v>
      </c>
      <c r="W1179" s="35">
        <f t="shared" si="75"/>
        <v>0.53846153846153844</v>
      </c>
      <c r="X1179" s="35">
        <v>-0.88920276923272468</v>
      </c>
      <c r="Y1179" s="35">
        <v>-6.8400213017901904E-2</v>
      </c>
      <c r="Z1179" s="35">
        <v>-1.1247931538455305</v>
      </c>
      <c r="AA1179" s="35">
        <v>-8.6522550295810033E-2</v>
      </c>
    </row>
    <row r="1180" spans="2:27" x14ac:dyDescent="0.25">
      <c r="B1180" t="s">
        <v>1307</v>
      </c>
      <c r="C1180" s="13">
        <v>7</v>
      </c>
      <c r="D1180" s="13">
        <v>6</v>
      </c>
      <c r="E1180" s="1">
        <v>33</v>
      </c>
      <c r="F1180" s="2">
        <v>2.8134899999999998</v>
      </c>
      <c r="G1180" s="1">
        <v>7</v>
      </c>
      <c r="H1180" s="2">
        <v>2.82294</v>
      </c>
      <c r="I1180" s="2">
        <f t="shared" si="72"/>
        <v>2.4880131082747763</v>
      </c>
      <c r="J1180" s="1">
        <v>17</v>
      </c>
      <c r="K1180" s="2">
        <v>2.8129</v>
      </c>
      <c r="L1180" s="2">
        <f t="shared" si="73"/>
        <v>6.042317548667314</v>
      </c>
      <c r="M1180" s="1">
        <v>9</v>
      </c>
      <c r="N1180" s="2">
        <v>2.8072599999999999</v>
      </c>
      <c r="O1180" s="2">
        <f t="shared" si="74"/>
        <v>3.1988739963532837</v>
      </c>
      <c r="P1180" s="1" t="s">
        <v>3435</v>
      </c>
      <c r="Q1180" s="35">
        <v>-12364.835662</v>
      </c>
      <c r="R1180" s="47">
        <v>-12363.452992</v>
      </c>
      <c r="S1180" s="48">
        <v>0.99676699999999996</v>
      </c>
      <c r="T1180" s="47">
        <v>0.19208</v>
      </c>
      <c r="U1180" s="13">
        <v>7</v>
      </c>
      <c r="V1180" s="13">
        <v>6</v>
      </c>
      <c r="W1180" s="35">
        <f t="shared" si="75"/>
        <v>0.53846153846153844</v>
      </c>
      <c r="X1180" s="35">
        <v>-1.0103227692325163</v>
      </c>
      <c r="Y1180" s="35">
        <v>-7.7717136094808945E-2</v>
      </c>
      <c r="Z1180" s="35">
        <v>-0.96687015384486585</v>
      </c>
      <c r="AA1180" s="35">
        <v>-7.4374627218835837E-2</v>
      </c>
    </row>
    <row r="1181" spans="2:27" x14ac:dyDescent="0.25">
      <c r="B1181" t="s">
        <v>1308</v>
      </c>
      <c r="C1181" s="13">
        <v>7</v>
      </c>
      <c r="D1181" s="13">
        <v>6</v>
      </c>
      <c r="E1181" s="1">
        <v>34</v>
      </c>
      <c r="F1181" s="2">
        <v>2.8164199999999999</v>
      </c>
      <c r="G1181" s="1">
        <v>7</v>
      </c>
      <c r="H1181" s="2">
        <v>2.8242799999999999</v>
      </c>
      <c r="I1181" s="2">
        <f t="shared" si="72"/>
        <v>2.485424759091329</v>
      </c>
      <c r="J1181" s="1">
        <v>18</v>
      </c>
      <c r="K1181" s="2">
        <v>2.8081100000000001</v>
      </c>
      <c r="L1181" s="2">
        <f t="shared" si="73"/>
        <v>6.3910922376634165</v>
      </c>
      <c r="M1181" s="1">
        <v>9</v>
      </c>
      <c r="N1181" s="2">
        <v>2.82694</v>
      </c>
      <c r="O1181" s="2">
        <f t="shared" si="74"/>
        <v>3.1955461188317082</v>
      </c>
      <c r="P1181" s="1" t="s">
        <v>3435</v>
      </c>
      <c r="Q1181" s="35">
        <v>-12364.970304</v>
      </c>
      <c r="R1181" s="47">
        <v>-12363.441427</v>
      </c>
      <c r="S1181" s="48">
        <v>0.99834999999999996</v>
      </c>
      <c r="T1181" s="47">
        <v>0.20069000000000001</v>
      </c>
      <c r="U1181" s="13">
        <v>7</v>
      </c>
      <c r="V1181" s="13">
        <v>6</v>
      </c>
      <c r="W1181" s="35">
        <f t="shared" si="75"/>
        <v>0.53846153846153844</v>
      </c>
      <c r="X1181" s="35">
        <v>-0.99875776923181547</v>
      </c>
      <c r="Y1181" s="35">
        <v>-7.6827520710139652E-2</v>
      </c>
      <c r="Z1181" s="35">
        <v>-1.1015121538457606</v>
      </c>
      <c r="AA1181" s="35">
        <v>-8.4731704141981584E-2</v>
      </c>
    </row>
    <row r="1182" spans="2:27" x14ac:dyDescent="0.25">
      <c r="B1182" t="s">
        <v>1309</v>
      </c>
      <c r="C1182" s="13">
        <v>7</v>
      </c>
      <c r="D1182" s="13">
        <v>6</v>
      </c>
      <c r="E1182" s="1">
        <v>33</v>
      </c>
      <c r="F1182" s="2">
        <v>2.80897</v>
      </c>
      <c r="G1182" s="1">
        <v>6</v>
      </c>
      <c r="H1182" s="2">
        <v>2.7884199999999999</v>
      </c>
      <c r="I1182" s="2">
        <f t="shared" si="72"/>
        <v>2.1360142685753143</v>
      </c>
      <c r="J1182" s="1">
        <v>18</v>
      </c>
      <c r="K1182" s="2">
        <v>2.8071299999999999</v>
      </c>
      <c r="L1182" s="2">
        <f t="shared" si="73"/>
        <v>6.408042805725942</v>
      </c>
      <c r="M1182" s="1">
        <v>9</v>
      </c>
      <c r="N1182" s="2">
        <v>2.8263500000000001</v>
      </c>
      <c r="O1182" s="2">
        <f t="shared" si="74"/>
        <v>3.204021402862971</v>
      </c>
      <c r="P1182" s="1" t="s">
        <v>3435</v>
      </c>
      <c r="Q1182" s="35">
        <v>-12364.81056</v>
      </c>
      <c r="R1182" s="47">
        <v>-12363.44037</v>
      </c>
      <c r="S1182" s="48">
        <v>0.99549200000000004</v>
      </c>
      <c r="T1182" s="47">
        <v>0.17946999999999999</v>
      </c>
      <c r="U1182" s="13">
        <v>7</v>
      </c>
      <c r="V1182" s="13">
        <v>6</v>
      </c>
      <c r="W1182" s="35">
        <f t="shared" si="75"/>
        <v>0.53846153846153844</v>
      </c>
      <c r="X1182" s="35">
        <v>-0.99770076923232409</v>
      </c>
      <c r="Y1182" s="35">
        <v>-7.6746213017871087E-2</v>
      </c>
      <c r="Z1182" s="35">
        <v>-0.9417681538452598</v>
      </c>
      <c r="AA1182" s="35">
        <v>-7.2443704141943066E-2</v>
      </c>
    </row>
    <row r="1183" spans="2:27" x14ac:dyDescent="0.25">
      <c r="B1183" t="s">
        <v>1310</v>
      </c>
      <c r="C1183" s="13">
        <v>7</v>
      </c>
      <c r="D1183" s="13">
        <v>6</v>
      </c>
      <c r="E1183" s="1">
        <v>34</v>
      </c>
      <c r="F1183" s="2">
        <v>2.8239200000000002</v>
      </c>
      <c r="G1183" s="1">
        <v>6</v>
      </c>
      <c r="H1183" s="2">
        <v>2.8278599999999998</v>
      </c>
      <c r="I1183" s="2">
        <f t="shared" si="72"/>
        <v>2.1247060823252784</v>
      </c>
      <c r="J1183" s="1">
        <v>19</v>
      </c>
      <c r="K1183" s="2">
        <v>2.80409</v>
      </c>
      <c r="L1183" s="2">
        <f t="shared" si="73"/>
        <v>6.7282359273633805</v>
      </c>
      <c r="M1183" s="1">
        <v>9</v>
      </c>
      <c r="N1183" s="2">
        <v>2.8631700000000002</v>
      </c>
      <c r="O1183" s="2">
        <f t="shared" si="74"/>
        <v>3.1870591234879173</v>
      </c>
      <c r="P1183" s="1" t="s">
        <v>3435</v>
      </c>
      <c r="Q1183" s="35">
        <v>-12364.810737</v>
      </c>
      <c r="R1183" s="47">
        <v>-12363.436680999999</v>
      </c>
      <c r="S1183" s="48">
        <v>0.99662300000000004</v>
      </c>
      <c r="T1183" s="47">
        <v>0.19980999999999899</v>
      </c>
      <c r="U1183" s="13">
        <v>7</v>
      </c>
      <c r="V1183" s="13">
        <v>6</v>
      </c>
      <c r="W1183" s="35">
        <f t="shared" si="75"/>
        <v>0.53846153846153844</v>
      </c>
      <c r="X1183" s="35">
        <v>-0.99401176923129242</v>
      </c>
      <c r="Y1183" s="35">
        <v>-7.6462443787022494E-2</v>
      </c>
      <c r="Z1183" s="35">
        <v>-0.94194515384515398</v>
      </c>
      <c r="AA1183" s="35">
        <v>-7.2457319526550309E-2</v>
      </c>
    </row>
    <row r="1184" spans="2:27" x14ac:dyDescent="0.25">
      <c r="B1184" t="s">
        <v>1311</v>
      </c>
      <c r="C1184" s="13">
        <v>7</v>
      </c>
      <c r="D1184" s="13">
        <v>6</v>
      </c>
      <c r="E1184" s="1">
        <v>35</v>
      </c>
      <c r="F1184" s="2">
        <v>2.8324400000000001</v>
      </c>
      <c r="G1184" s="1">
        <v>6</v>
      </c>
      <c r="H1184" s="2">
        <v>2.82287</v>
      </c>
      <c r="I1184" s="2">
        <f t="shared" si="72"/>
        <v>2.1183149510669246</v>
      </c>
      <c r="J1184" s="1">
        <v>18</v>
      </c>
      <c r="K1184" s="2">
        <v>2.8025799999999998</v>
      </c>
      <c r="L1184" s="2">
        <f t="shared" si="73"/>
        <v>6.3549448532007737</v>
      </c>
      <c r="M1184" s="1">
        <v>11</v>
      </c>
      <c r="N1184" s="2">
        <v>2.88652</v>
      </c>
      <c r="O1184" s="2">
        <f t="shared" si="74"/>
        <v>3.8835774102893619</v>
      </c>
      <c r="P1184" s="1" t="s">
        <v>3435</v>
      </c>
      <c r="Q1184" s="35">
        <v>-12365.39675</v>
      </c>
      <c r="R1184" s="47">
        <v>-12363.540228</v>
      </c>
      <c r="S1184" s="48">
        <v>0.99653099999999994</v>
      </c>
      <c r="T1184" s="47">
        <v>0.197659999999999</v>
      </c>
      <c r="U1184" s="13">
        <v>7</v>
      </c>
      <c r="V1184" s="13">
        <v>6</v>
      </c>
      <c r="W1184" s="35">
        <f t="shared" si="75"/>
        <v>0.53846153846153844</v>
      </c>
      <c r="X1184" s="35">
        <v>-1.0975587692319095</v>
      </c>
      <c r="Y1184" s="35">
        <v>-8.4427597633223814E-2</v>
      </c>
      <c r="Z1184" s="35">
        <v>-1.5279581538452476</v>
      </c>
      <c r="AA1184" s="35">
        <v>-0.11753524260348058</v>
      </c>
    </row>
    <row r="1185" spans="2:27" x14ac:dyDescent="0.25">
      <c r="B1185" t="s">
        <v>1312</v>
      </c>
      <c r="C1185" s="13">
        <v>7</v>
      </c>
      <c r="D1185" s="13">
        <v>6</v>
      </c>
      <c r="E1185" s="1">
        <v>34</v>
      </c>
      <c r="F1185" s="2">
        <v>2.82117</v>
      </c>
      <c r="G1185" s="1">
        <v>5</v>
      </c>
      <c r="H1185" s="2">
        <v>2.7835100000000002</v>
      </c>
      <c r="I1185" s="2">
        <f t="shared" si="72"/>
        <v>1.7723143234898997</v>
      </c>
      <c r="J1185" s="1">
        <v>21</v>
      </c>
      <c r="K1185" s="2">
        <v>2.8289200000000001</v>
      </c>
      <c r="L1185" s="2">
        <f t="shared" si="73"/>
        <v>7.4437201586575785</v>
      </c>
      <c r="M1185" s="1">
        <v>8</v>
      </c>
      <c r="N1185" s="2">
        <v>2.82437</v>
      </c>
      <c r="O1185" s="2">
        <f t="shared" si="74"/>
        <v>2.8357029175838395</v>
      </c>
      <c r="P1185" s="1" t="s">
        <v>3435</v>
      </c>
      <c r="Q1185" s="35">
        <v>-12365.017128</v>
      </c>
      <c r="R1185" s="47">
        <v>-12363.684227</v>
      </c>
      <c r="S1185" s="48">
        <v>0.996888</v>
      </c>
      <c r="T1185" s="47">
        <v>0.19425999999999899</v>
      </c>
      <c r="U1185" s="13">
        <v>7</v>
      </c>
      <c r="V1185" s="13">
        <v>6</v>
      </c>
      <c r="W1185" s="35">
        <f t="shared" si="75"/>
        <v>0.53846153846153844</v>
      </c>
      <c r="X1185" s="35">
        <v>-1.2415577692318038</v>
      </c>
      <c r="Y1185" s="35">
        <v>-9.5504443787061827E-2</v>
      </c>
      <c r="Z1185" s="35">
        <v>-1.1483361538448662</v>
      </c>
      <c r="AA1185" s="35">
        <v>-8.8333550295758942E-2</v>
      </c>
    </row>
    <row r="1186" spans="2:27" x14ac:dyDescent="0.25">
      <c r="B1186" t="s">
        <v>1313</v>
      </c>
      <c r="C1186" s="13">
        <v>7</v>
      </c>
      <c r="D1186" s="13">
        <v>6</v>
      </c>
      <c r="E1186" s="1">
        <v>34</v>
      </c>
      <c r="F1186" s="2">
        <v>2.8211300000000001</v>
      </c>
      <c r="G1186" s="1">
        <v>5</v>
      </c>
      <c r="H1186" s="2">
        <v>2.8525800000000001</v>
      </c>
      <c r="I1186" s="2">
        <f t="shared" si="72"/>
        <v>1.7723394526306833</v>
      </c>
      <c r="J1186" s="1">
        <v>22</v>
      </c>
      <c r="K1186" s="2">
        <v>2.7873899999999998</v>
      </c>
      <c r="L1186" s="2">
        <f t="shared" si="73"/>
        <v>7.7982935915750069</v>
      </c>
      <c r="M1186" s="1">
        <v>7</v>
      </c>
      <c r="N1186" s="2">
        <v>2.9047100000000001</v>
      </c>
      <c r="O1186" s="2">
        <f t="shared" si="74"/>
        <v>2.4812752336829567</v>
      </c>
      <c r="P1186" s="1" t="s">
        <v>3435</v>
      </c>
      <c r="Q1186" s="35">
        <v>-12365.151524000001</v>
      </c>
      <c r="R1186" s="47">
        <v>-12363.613283999999</v>
      </c>
      <c r="S1186" s="48">
        <v>0.99724299999999999</v>
      </c>
      <c r="T1186" s="47">
        <v>0.19753999999999899</v>
      </c>
      <c r="U1186" s="13">
        <v>7</v>
      </c>
      <c r="V1186" s="13">
        <v>6</v>
      </c>
      <c r="W1186" s="35">
        <f t="shared" si="75"/>
        <v>0.53846153846153844</v>
      </c>
      <c r="X1186" s="35">
        <v>-1.1706147692311788</v>
      </c>
      <c r="Y1186" s="35">
        <v>-9.0047289940859906E-2</v>
      </c>
      <c r="Z1186" s="35">
        <v>-1.2827321538461547</v>
      </c>
      <c r="AA1186" s="35">
        <v>-9.8671704142011901E-2</v>
      </c>
    </row>
    <row r="1187" spans="2:27" x14ac:dyDescent="0.25">
      <c r="B1187" t="s">
        <v>1314</v>
      </c>
      <c r="C1187" s="13">
        <v>7</v>
      </c>
      <c r="D1187" s="13">
        <v>6</v>
      </c>
      <c r="E1187" s="1">
        <v>34</v>
      </c>
      <c r="F1187" s="2">
        <v>2.8167499999999999</v>
      </c>
      <c r="G1187" s="1">
        <v>5</v>
      </c>
      <c r="H1187" s="2">
        <v>2.8236699999999999</v>
      </c>
      <c r="I1187" s="2">
        <f t="shared" si="72"/>
        <v>1.7750954113783617</v>
      </c>
      <c r="J1187" s="1">
        <v>21</v>
      </c>
      <c r="K1187" s="2">
        <v>2.8071999999999999</v>
      </c>
      <c r="L1187" s="2">
        <f t="shared" si="73"/>
        <v>7.4554007277891188</v>
      </c>
      <c r="M1187" s="1">
        <v>8</v>
      </c>
      <c r="N1187" s="2">
        <v>2.8374799999999998</v>
      </c>
      <c r="O1187" s="2">
        <f t="shared" si="74"/>
        <v>2.8401526582053789</v>
      </c>
      <c r="P1187" s="1" t="s">
        <v>3435</v>
      </c>
      <c r="Q1187" s="35">
        <v>-12365.274836000001</v>
      </c>
      <c r="R1187" s="47">
        <v>-12363.736982</v>
      </c>
      <c r="S1187" s="48">
        <v>0.993035</v>
      </c>
      <c r="T1187" s="47">
        <v>0.16894999999999899</v>
      </c>
      <c r="U1187" s="13">
        <v>7</v>
      </c>
      <c r="V1187" s="13">
        <v>6</v>
      </c>
      <c r="W1187" s="35">
        <f t="shared" si="75"/>
        <v>0.53846153846153844</v>
      </c>
      <c r="X1187" s="35">
        <v>-1.2943127692324197</v>
      </c>
      <c r="Y1187" s="35">
        <v>-9.9562520710186134E-2</v>
      </c>
      <c r="Z1187" s="35">
        <v>-1.406044153845869</v>
      </c>
      <c r="AA1187" s="35">
        <v>-0.10815724260352838</v>
      </c>
    </row>
    <row r="1188" spans="2:27" x14ac:dyDescent="0.25">
      <c r="B1188" t="s">
        <v>1315</v>
      </c>
      <c r="C1188" s="13">
        <v>7</v>
      </c>
      <c r="D1188" s="13">
        <v>6</v>
      </c>
      <c r="E1188" s="1">
        <v>34</v>
      </c>
      <c r="F1188" s="2">
        <v>2.8244799999999999</v>
      </c>
      <c r="G1188" s="1">
        <v>5</v>
      </c>
      <c r="H1188" s="2">
        <v>2.8399100000000002</v>
      </c>
      <c r="I1188" s="2">
        <f t="shared" si="72"/>
        <v>1.7702373534243472</v>
      </c>
      <c r="J1188" s="1">
        <v>21</v>
      </c>
      <c r="K1188" s="2">
        <v>2.78396</v>
      </c>
      <c r="L1188" s="2">
        <f t="shared" si="73"/>
        <v>7.434996884382258</v>
      </c>
      <c r="M1188" s="1">
        <v>8</v>
      </c>
      <c r="N1188" s="2">
        <v>2.92117</v>
      </c>
      <c r="O1188" s="2">
        <f t="shared" si="74"/>
        <v>2.8323797654789558</v>
      </c>
      <c r="P1188" s="1" t="s">
        <v>3435</v>
      </c>
      <c r="Q1188" s="35">
        <v>-12365.065482</v>
      </c>
      <c r="R1188" s="47">
        <v>-12363.508777999999</v>
      </c>
      <c r="S1188" s="48">
        <v>0.99485800000000002</v>
      </c>
      <c r="T1188" s="47">
        <v>0.17842999999999901</v>
      </c>
      <c r="U1188" s="13">
        <v>7</v>
      </c>
      <c r="V1188" s="13">
        <v>6</v>
      </c>
      <c r="W1188" s="35">
        <f t="shared" si="75"/>
        <v>0.53846153846153844</v>
      </c>
      <c r="X1188" s="35">
        <v>-1.066108769231505</v>
      </c>
      <c r="Y1188" s="35">
        <v>-8.2008366863961929E-2</v>
      </c>
      <c r="Z1188" s="35">
        <v>-1.1966901538453385</v>
      </c>
      <c r="AA1188" s="35">
        <v>-9.2053088757333729E-2</v>
      </c>
    </row>
    <row r="1189" spans="2:27" x14ac:dyDescent="0.25">
      <c r="B1189" t="s">
        <v>1316</v>
      </c>
      <c r="C1189" s="13">
        <v>7</v>
      </c>
      <c r="D1189" s="13">
        <v>6</v>
      </c>
      <c r="E1189" s="1">
        <v>34</v>
      </c>
      <c r="F1189" s="2">
        <v>2.8183500000000001</v>
      </c>
      <c r="G1189" s="1">
        <v>6</v>
      </c>
      <c r="H1189" s="2">
        <v>2.8084500000000001</v>
      </c>
      <c r="I1189" s="2">
        <f t="shared" si="72"/>
        <v>2.1289052104955024</v>
      </c>
      <c r="J1189" s="1">
        <v>19</v>
      </c>
      <c r="K1189" s="2">
        <v>2.8149600000000001</v>
      </c>
      <c r="L1189" s="2">
        <f t="shared" si="73"/>
        <v>6.7415331665690914</v>
      </c>
      <c r="M1189" s="1">
        <v>9</v>
      </c>
      <c r="N1189" s="2">
        <v>2.8321200000000002</v>
      </c>
      <c r="O1189" s="2">
        <f t="shared" si="74"/>
        <v>3.1933578157432541</v>
      </c>
      <c r="P1189" s="1" t="s">
        <v>3435</v>
      </c>
      <c r="Q1189" s="35">
        <v>-12365.042664000001</v>
      </c>
      <c r="R1189" s="47">
        <v>-12363.54788</v>
      </c>
      <c r="S1189" s="48">
        <v>0.99612999999999996</v>
      </c>
      <c r="T1189" s="47">
        <v>0.18608</v>
      </c>
      <c r="U1189" s="13">
        <v>7</v>
      </c>
      <c r="V1189" s="13">
        <v>6</v>
      </c>
      <c r="W1189" s="35">
        <f t="shared" si="75"/>
        <v>0.53846153846153844</v>
      </c>
      <c r="X1189" s="35">
        <v>-1.1052107692321442</v>
      </c>
      <c r="Y1189" s="35">
        <v>-8.5016213017857251E-2</v>
      </c>
      <c r="Z1189" s="35">
        <v>-1.1738721538458776</v>
      </c>
      <c r="AA1189" s="35">
        <v>-9.0297857988144437E-2</v>
      </c>
    </row>
    <row r="1190" spans="2:27" x14ac:dyDescent="0.25">
      <c r="B1190" t="s">
        <v>1317</v>
      </c>
      <c r="C1190" s="13">
        <v>7</v>
      </c>
      <c r="D1190" s="13">
        <v>6</v>
      </c>
      <c r="E1190" s="1">
        <v>34</v>
      </c>
      <c r="F1190" s="2">
        <v>2.8187899999999999</v>
      </c>
      <c r="G1190" s="1">
        <v>4</v>
      </c>
      <c r="H1190" s="2">
        <v>2.82118</v>
      </c>
      <c r="I1190" s="2">
        <f t="shared" si="72"/>
        <v>1.4190485988668897</v>
      </c>
      <c r="J1190" s="1">
        <v>22</v>
      </c>
      <c r="K1190" s="2">
        <v>2.7837800000000001</v>
      </c>
      <c r="L1190" s="2">
        <f t="shared" si="73"/>
        <v>7.8047672937678936</v>
      </c>
      <c r="M1190" s="1">
        <v>8</v>
      </c>
      <c r="N1190" s="2">
        <v>2.9138500000000001</v>
      </c>
      <c r="O1190" s="2">
        <f t="shared" si="74"/>
        <v>2.8380971977337794</v>
      </c>
      <c r="P1190" s="1" t="s">
        <v>3435</v>
      </c>
      <c r="Q1190" s="35">
        <v>-12365.303662</v>
      </c>
      <c r="R1190" s="47">
        <v>-12363.76252</v>
      </c>
      <c r="S1190" s="48">
        <v>0.99219599999999997</v>
      </c>
      <c r="T1190" s="47">
        <v>0.16707999999999901</v>
      </c>
      <c r="U1190" s="13">
        <v>7</v>
      </c>
      <c r="V1190" s="13">
        <v>6</v>
      </c>
      <c r="W1190" s="35">
        <f t="shared" si="75"/>
        <v>0.53846153846153844</v>
      </c>
      <c r="X1190" s="35">
        <v>-1.3198507692322892</v>
      </c>
      <c r="Y1190" s="35">
        <v>-0.10152698224863763</v>
      </c>
      <c r="Z1190" s="35">
        <v>-1.4348701538456226</v>
      </c>
      <c r="AA1190" s="35">
        <v>-0.11037462721889404</v>
      </c>
    </row>
    <row r="1191" spans="2:27" x14ac:dyDescent="0.25">
      <c r="B1191" t="s">
        <v>1318</v>
      </c>
      <c r="C1191" s="13">
        <v>7</v>
      </c>
      <c r="D1191" s="13">
        <v>6</v>
      </c>
      <c r="E1191" s="1">
        <v>34</v>
      </c>
      <c r="F1191" s="2">
        <v>2.8194699999999999</v>
      </c>
      <c r="G1191" s="1">
        <v>5</v>
      </c>
      <c r="H1191" s="2">
        <v>2.8516900000000001</v>
      </c>
      <c r="I1191" s="2">
        <f t="shared" si="72"/>
        <v>1.7733829407654631</v>
      </c>
      <c r="J1191" s="1">
        <v>22</v>
      </c>
      <c r="K1191" s="2">
        <v>2.8030200000000001</v>
      </c>
      <c r="L1191" s="2">
        <f t="shared" si="73"/>
        <v>7.8028849393680373</v>
      </c>
      <c r="M1191" s="1">
        <v>7</v>
      </c>
      <c r="N1191" s="2">
        <v>2.8481299999999998</v>
      </c>
      <c r="O1191" s="2">
        <f t="shared" si="74"/>
        <v>2.4827361170716484</v>
      </c>
      <c r="P1191" s="1" t="s">
        <v>3435</v>
      </c>
      <c r="Q1191" s="35">
        <v>-12365.168135</v>
      </c>
      <c r="R1191" s="47">
        <v>-12363.678817</v>
      </c>
      <c r="S1191" s="48">
        <v>0.99757600000000002</v>
      </c>
      <c r="T1191" s="47">
        <v>0.19188999999999901</v>
      </c>
      <c r="U1191" s="13">
        <v>7</v>
      </c>
      <c r="V1191" s="13">
        <v>6</v>
      </c>
      <c r="W1191" s="35">
        <f t="shared" si="75"/>
        <v>0.53846153846153844</v>
      </c>
      <c r="X1191" s="35">
        <v>-1.2361477692320477</v>
      </c>
      <c r="Y1191" s="35">
        <v>-9.5088289940926746E-2</v>
      </c>
      <c r="Z1191" s="35">
        <v>-1.2993431538452569</v>
      </c>
      <c r="AA1191" s="35">
        <v>-9.9949473372712067E-2</v>
      </c>
    </row>
    <row r="1192" spans="2:27" x14ac:dyDescent="0.25">
      <c r="B1192" t="s">
        <v>1319</v>
      </c>
      <c r="C1192" s="13">
        <v>7</v>
      </c>
      <c r="D1192" s="13">
        <v>6</v>
      </c>
      <c r="E1192" s="1">
        <v>34</v>
      </c>
      <c r="F1192" s="2">
        <v>2.8199000000000001</v>
      </c>
      <c r="G1192" s="1">
        <v>5</v>
      </c>
      <c r="H1192" s="2">
        <v>2.8334700000000002</v>
      </c>
      <c r="I1192" s="2">
        <f t="shared" si="72"/>
        <v>1.7731125217206283</v>
      </c>
      <c r="J1192" s="1">
        <v>22</v>
      </c>
      <c r="K1192" s="2">
        <v>2.80857</v>
      </c>
      <c r="L1192" s="2">
        <f t="shared" si="73"/>
        <v>7.8016950955707651</v>
      </c>
      <c r="M1192" s="1">
        <v>7</v>
      </c>
      <c r="N1192" s="2">
        <v>2.84579</v>
      </c>
      <c r="O1192" s="2">
        <f t="shared" si="74"/>
        <v>2.4823575304088799</v>
      </c>
      <c r="P1192" s="1" t="s">
        <v>3435</v>
      </c>
      <c r="Q1192" s="35">
        <v>-12365.139924999999</v>
      </c>
      <c r="R1192" s="35">
        <v>-12363.736803</v>
      </c>
      <c r="S1192" s="48">
        <v>0.99590400000000001</v>
      </c>
      <c r="T1192" s="47">
        <v>0.18523000000000001</v>
      </c>
      <c r="U1192" s="13">
        <v>7</v>
      </c>
      <c r="V1192" s="13">
        <v>6</v>
      </c>
      <c r="W1192" s="35">
        <f t="shared" si="75"/>
        <v>0.53846153846153844</v>
      </c>
      <c r="X1192" s="35">
        <v>-1.2941337692318484</v>
      </c>
      <c r="Y1192" s="35">
        <v>-9.9548751479372949E-2</v>
      </c>
      <c r="Z1192" s="35">
        <v>-1.2711331538448576</v>
      </c>
      <c r="AA1192" s="35">
        <v>-9.777947337268135E-2</v>
      </c>
    </row>
    <row r="1193" spans="2:27" x14ac:dyDescent="0.25">
      <c r="B1193" t="s">
        <v>1320</v>
      </c>
      <c r="C1193" s="19">
        <v>7</v>
      </c>
      <c r="D1193" s="19">
        <v>6</v>
      </c>
      <c r="E1193" s="1">
        <v>34</v>
      </c>
      <c r="F1193" s="2">
        <v>2.8174199999999998</v>
      </c>
      <c r="G1193" s="1">
        <v>4</v>
      </c>
      <c r="H1193" s="2">
        <v>2.8117100000000002</v>
      </c>
      <c r="I1193" s="2">
        <f t="shared" si="72"/>
        <v>1.4197386261189315</v>
      </c>
      <c r="J1193" s="1">
        <v>22</v>
      </c>
      <c r="K1193" s="2">
        <v>2.80837</v>
      </c>
      <c r="L1193" s="2">
        <f t="shared" si="73"/>
        <v>7.8085624436541234</v>
      </c>
      <c r="M1193" s="1">
        <v>8</v>
      </c>
      <c r="N1193" s="2">
        <v>2.84517</v>
      </c>
      <c r="O1193" s="2">
        <f t="shared" si="74"/>
        <v>2.8394772522378631</v>
      </c>
      <c r="P1193" s="1" t="s">
        <v>3435</v>
      </c>
      <c r="Q1193" s="45">
        <v>-12365.244441000001</v>
      </c>
      <c r="R1193" s="52">
        <v>-12363.863969</v>
      </c>
      <c r="S1193" s="53">
        <v>0.99712900000000004</v>
      </c>
      <c r="T1193" s="75">
        <v>0.19427999999999901</v>
      </c>
      <c r="U1193" s="19">
        <v>7</v>
      </c>
      <c r="V1193" s="19">
        <v>6</v>
      </c>
      <c r="W1193" s="45">
        <f t="shared" si="75"/>
        <v>0.53846153846153844</v>
      </c>
      <c r="X1193" s="35">
        <v>-1.4212997692320641</v>
      </c>
      <c r="Y1193" s="35">
        <v>-0.10933075147938955</v>
      </c>
      <c r="Z1193" s="35">
        <v>-1.3756491538460978</v>
      </c>
      <c r="AA1193" s="35">
        <v>-0.10581916568046906</v>
      </c>
    </row>
    <row r="1194" spans="2:27" x14ac:dyDescent="0.25">
      <c r="B1194" t="s">
        <v>1321</v>
      </c>
      <c r="C1194" s="13">
        <v>7</v>
      </c>
      <c r="D1194" s="13">
        <v>6</v>
      </c>
      <c r="E1194" s="1">
        <v>34</v>
      </c>
      <c r="F1194" s="2">
        <v>2.8198699999999999</v>
      </c>
      <c r="G1194" s="1">
        <v>5</v>
      </c>
      <c r="H1194" s="2">
        <v>2.7990900000000001</v>
      </c>
      <c r="I1194" s="2">
        <f t="shared" ref="I1194:I1257" si="76">G1194/$F1194</f>
        <v>1.773131385489402</v>
      </c>
      <c r="J1194" s="1">
        <v>20</v>
      </c>
      <c r="K1194" s="2">
        <v>2.79854</v>
      </c>
      <c r="L1194" s="2">
        <f t="shared" ref="L1194:L1257" si="77">J1194/$F1194</f>
        <v>7.0925255419576079</v>
      </c>
      <c r="M1194" s="1">
        <v>9</v>
      </c>
      <c r="N1194" s="2">
        <v>2.8788200000000002</v>
      </c>
      <c r="O1194" s="2">
        <f t="shared" ref="O1194:O1257" si="78">M1194/$F1194</f>
        <v>3.1916364938809236</v>
      </c>
      <c r="P1194" s="1" t="s">
        <v>3435</v>
      </c>
      <c r="Q1194" s="35">
        <v>-12364.985382999999</v>
      </c>
      <c r="R1194" s="47">
        <v>-12363.604595000001</v>
      </c>
      <c r="S1194" s="48">
        <v>0.99257700000000004</v>
      </c>
      <c r="T1194" s="47">
        <v>0.168709999999999</v>
      </c>
      <c r="U1194" s="13">
        <v>7</v>
      </c>
      <c r="V1194" s="13">
        <v>6</v>
      </c>
      <c r="W1194" s="35">
        <f t="shared" si="75"/>
        <v>0.53846153846153844</v>
      </c>
      <c r="X1194" s="35">
        <v>-1.1619257692327665</v>
      </c>
      <c r="Y1194" s="35">
        <v>-8.9378905325597419E-2</v>
      </c>
      <c r="Z1194" s="35">
        <v>-1.116591153844638</v>
      </c>
      <c r="AA1194" s="35">
        <v>-8.5891627218818309E-2</v>
      </c>
    </row>
    <row r="1195" spans="2:27" x14ac:dyDescent="0.25">
      <c r="B1195" t="s">
        <v>1322</v>
      </c>
      <c r="C1195" s="13">
        <v>7</v>
      </c>
      <c r="D1195" s="13">
        <v>6</v>
      </c>
      <c r="E1195" s="1">
        <v>34</v>
      </c>
      <c r="F1195" s="2">
        <v>2.8205399999999998</v>
      </c>
      <c r="G1195" s="1">
        <v>4</v>
      </c>
      <c r="H1195" s="2">
        <v>2.8072599999999999</v>
      </c>
      <c r="I1195" s="2">
        <f t="shared" si="76"/>
        <v>1.4181681521978062</v>
      </c>
      <c r="J1195" s="1">
        <v>21</v>
      </c>
      <c r="K1195" s="2">
        <v>2.8011300000000001</v>
      </c>
      <c r="L1195" s="2">
        <f t="shared" si="77"/>
        <v>7.4453827990384829</v>
      </c>
      <c r="M1195" s="1">
        <v>9</v>
      </c>
      <c r="N1195" s="2">
        <v>2.8717199999999998</v>
      </c>
      <c r="O1195" s="2">
        <f t="shared" si="78"/>
        <v>3.190878342445064</v>
      </c>
      <c r="P1195" s="1" t="s">
        <v>3435</v>
      </c>
      <c r="Q1195" s="35">
        <v>-12365.376548</v>
      </c>
      <c r="R1195" s="47">
        <v>-12363.811299999999</v>
      </c>
      <c r="S1195" s="48">
        <v>0.99670499999999995</v>
      </c>
      <c r="T1195" s="47">
        <v>0.19217999999999999</v>
      </c>
      <c r="U1195" s="13">
        <v>7</v>
      </c>
      <c r="V1195" s="13">
        <v>6</v>
      </c>
      <c r="W1195" s="35">
        <f t="shared" ref="W1195:W1258" si="79">U1195/13</f>
        <v>0.53846153846153844</v>
      </c>
      <c r="X1195" s="35">
        <v>-1.3686307692314585</v>
      </c>
      <c r="Y1195" s="35">
        <v>-0.10527928994088143</v>
      </c>
      <c r="Z1195" s="35">
        <v>-1.5077561538455484</v>
      </c>
      <c r="AA1195" s="35">
        <v>-0.11598124260350372</v>
      </c>
    </row>
    <row r="1196" spans="2:27" x14ac:dyDescent="0.25">
      <c r="B1196" t="s">
        <v>1323</v>
      </c>
      <c r="C1196" s="13">
        <v>7</v>
      </c>
      <c r="D1196" s="13">
        <v>6</v>
      </c>
      <c r="E1196" s="1">
        <v>34</v>
      </c>
      <c r="F1196" s="2">
        <v>2.82178</v>
      </c>
      <c r="G1196" s="1">
        <v>7</v>
      </c>
      <c r="H1196" s="2">
        <v>2.8130299999999999</v>
      </c>
      <c r="I1196" s="2">
        <f t="shared" si="76"/>
        <v>2.4807036693151132</v>
      </c>
      <c r="J1196" s="1">
        <v>18</v>
      </c>
      <c r="K1196" s="2">
        <v>2.8102399999999998</v>
      </c>
      <c r="L1196" s="2">
        <f t="shared" si="77"/>
        <v>6.378952292524577</v>
      </c>
      <c r="M1196" s="1">
        <v>9</v>
      </c>
      <c r="N1196" s="2">
        <v>2.85168</v>
      </c>
      <c r="O1196" s="2">
        <f t="shared" si="78"/>
        <v>3.1894761462622885</v>
      </c>
      <c r="P1196" s="1" t="s">
        <v>3435</v>
      </c>
      <c r="Q1196" s="35">
        <v>-12364.665494000001</v>
      </c>
      <c r="R1196" s="47">
        <v>-12363.191118000001</v>
      </c>
      <c r="S1196" s="48">
        <v>0.99361500000000003</v>
      </c>
      <c r="T1196" s="47">
        <v>0.17459999999999901</v>
      </c>
      <c r="U1196" s="13">
        <v>7</v>
      </c>
      <c r="V1196" s="13">
        <v>6</v>
      </c>
      <c r="W1196" s="35">
        <f t="shared" si="79"/>
        <v>0.53846153846153844</v>
      </c>
      <c r="X1196" s="35">
        <v>-0.74844876923270931</v>
      </c>
      <c r="Y1196" s="35">
        <v>-5.7572982248669947E-2</v>
      </c>
      <c r="Z1196" s="35">
        <v>-0.79670215384612675</v>
      </c>
      <c r="AA1196" s="35">
        <v>-6.1284781065086676E-2</v>
      </c>
    </row>
    <row r="1197" spans="2:27" x14ac:dyDescent="0.25">
      <c r="B1197" t="s">
        <v>1324</v>
      </c>
      <c r="C1197" s="13">
        <v>7</v>
      </c>
      <c r="D1197" s="13">
        <v>6</v>
      </c>
      <c r="E1197" s="1">
        <v>34</v>
      </c>
      <c r="F1197" s="2">
        <v>2.82077</v>
      </c>
      <c r="G1197" s="1">
        <v>8</v>
      </c>
      <c r="H1197" s="2">
        <v>2.8054299999999999</v>
      </c>
      <c r="I1197" s="2">
        <f t="shared" si="76"/>
        <v>2.8361050351499766</v>
      </c>
      <c r="J1197" s="1">
        <v>15</v>
      </c>
      <c r="K1197" s="2">
        <v>2.82612</v>
      </c>
      <c r="L1197" s="2">
        <f t="shared" si="77"/>
        <v>5.317696940906206</v>
      </c>
      <c r="M1197" s="1">
        <v>11</v>
      </c>
      <c r="N1197" s="2">
        <v>2.8246500000000001</v>
      </c>
      <c r="O1197" s="2">
        <f t="shared" si="78"/>
        <v>3.899644423331218</v>
      </c>
      <c r="P1197" s="1" t="s">
        <v>3435</v>
      </c>
      <c r="Q1197" s="35">
        <v>-12364.810638000001</v>
      </c>
      <c r="R1197" s="35">
        <v>-12363.240499</v>
      </c>
      <c r="S1197" s="48">
        <v>0.99574700000000005</v>
      </c>
      <c r="T1197" s="47">
        <v>0.18404000000000001</v>
      </c>
      <c r="U1197" s="13">
        <v>7</v>
      </c>
      <c r="V1197" s="13">
        <v>6</v>
      </c>
      <c r="W1197" s="35">
        <f t="shared" si="79"/>
        <v>0.53846153846153844</v>
      </c>
      <c r="X1197" s="35">
        <v>-0.79782976923161186</v>
      </c>
      <c r="Y1197" s="35">
        <v>-6.1371520710123986E-2</v>
      </c>
      <c r="Z1197" s="35">
        <v>-0.94184615384619974</v>
      </c>
      <c r="AA1197" s="35">
        <v>-7.2449704142015361E-2</v>
      </c>
    </row>
    <row r="1198" spans="2:27" x14ac:dyDescent="0.25">
      <c r="B1198" t="s">
        <v>1325</v>
      </c>
      <c r="C1198" s="13">
        <v>7</v>
      </c>
      <c r="D1198" s="13">
        <v>6</v>
      </c>
      <c r="E1198" s="1">
        <v>34</v>
      </c>
      <c r="F1198" s="2">
        <v>2.82145</v>
      </c>
      <c r="G1198" s="1">
        <v>7</v>
      </c>
      <c r="H1198" s="2">
        <v>2.8676400000000002</v>
      </c>
      <c r="I1198" s="2">
        <f t="shared" si="76"/>
        <v>2.4809938152368463</v>
      </c>
      <c r="J1198" s="1">
        <v>18</v>
      </c>
      <c r="K1198" s="2">
        <v>2.7844199999999999</v>
      </c>
      <c r="L1198" s="2">
        <f t="shared" si="77"/>
        <v>6.3796983820376045</v>
      </c>
      <c r="M1198" s="1">
        <v>9</v>
      </c>
      <c r="N1198" s="2">
        <v>2.85961</v>
      </c>
      <c r="O1198" s="2">
        <f t="shared" si="78"/>
        <v>3.1898491910188023</v>
      </c>
      <c r="P1198" s="1" t="s">
        <v>3435</v>
      </c>
      <c r="Q1198" s="35">
        <v>-12364.981385999999</v>
      </c>
      <c r="R1198" s="47">
        <v>-12363.434071</v>
      </c>
      <c r="S1198" s="48">
        <v>0.99736000000000002</v>
      </c>
      <c r="T1198" s="47">
        <v>0.198129999999999</v>
      </c>
      <c r="U1198" s="13">
        <v>7</v>
      </c>
      <c r="V1198" s="13">
        <v>6</v>
      </c>
      <c r="W1198" s="35">
        <f t="shared" si="79"/>
        <v>0.53846153846153844</v>
      </c>
      <c r="X1198" s="35">
        <v>-0.99140176923174295</v>
      </c>
      <c r="Y1198" s="35">
        <v>-7.626167455628792E-2</v>
      </c>
      <c r="Z1198" s="35">
        <v>-1.1125941538448387</v>
      </c>
      <c r="AA1198" s="35">
        <v>-8.5584165680372207E-2</v>
      </c>
    </row>
    <row r="1199" spans="2:27" x14ac:dyDescent="0.25">
      <c r="B1199" t="s">
        <v>1326</v>
      </c>
      <c r="C1199" s="13">
        <v>7</v>
      </c>
      <c r="D1199" s="13">
        <v>6</v>
      </c>
      <c r="E1199" s="1">
        <v>34</v>
      </c>
      <c r="F1199" s="2">
        <v>2.8166199999999999</v>
      </c>
      <c r="G1199" s="1">
        <v>7</v>
      </c>
      <c r="H1199" s="2">
        <v>2.8292000000000002</v>
      </c>
      <c r="I1199" s="2">
        <f t="shared" si="76"/>
        <v>2.4852482763028028</v>
      </c>
      <c r="J1199" s="1">
        <v>18</v>
      </c>
      <c r="K1199" s="2">
        <v>2.8028900000000001</v>
      </c>
      <c r="L1199" s="2">
        <f t="shared" si="77"/>
        <v>6.3906384247786354</v>
      </c>
      <c r="M1199" s="1">
        <v>9</v>
      </c>
      <c r="N1199" s="2">
        <v>2.8342900000000002</v>
      </c>
      <c r="O1199" s="2">
        <f t="shared" si="78"/>
        <v>3.1953192123893177</v>
      </c>
      <c r="P1199" s="1" t="s">
        <v>3435</v>
      </c>
      <c r="Q1199" s="35">
        <v>-12364.963100999999</v>
      </c>
      <c r="R1199" s="47">
        <v>-12363.430939</v>
      </c>
      <c r="S1199" s="48">
        <v>0.99672700000000003</v>
      </c>
      <c r="T1199" s="47">
        <v>0.18559999999999999</v>
      </c>
      <c r="U1199" s="13">
        <v>7</v>
      </c>
      <c r="V1199" s="13">
        <v>6</v>
      </c>
      <c r="W1199" s="35">
        <f t="shared" si="79"/>
        <v>0.53846153846153844</v>
      </c>
      <c r="X1199" s="35">
        <v>-0.98826976923191978</v>
      </c>
      <c r="Y1199" s="35">
        <v>-7.6020751479378451E-2</v>
      </c>
      <c r="Z1199" s="35">
        <v>-1.0943091538447334</v>
      </c>
      <c r="AA1199" s="35">
        <v>-8.4177627218825643E-2</v>
      </c>
    </row>
    <row r="1200" spans="2:27" x14ac:dyDescent="0.25">
      <c r="B1200" t="s">
        <v>1327</v>
      </c>
      <c r="C1200" s="13">
        <v>7</v>
      </c>
      <c r="D1200" s="13">
        <v>6</v>
      </c>
      <c r="E1200" s="1">
        <v>35</v>
      </c>
      <c r="F1200" s="2">
        <v>2.8326699999999998</v>
      </c>
      <c r="G1200" s="1">
        <v>6</v>
      </c>
      <c r="H1200" s="2">
        <v>2.8167900000000001</v>
      </c>
      <c r="I1200" s="2">
        <f t="shared" si="76"/>
        <v>2.1181429534679297</v>
      </c>
      <c r="J1200" s="1">
        <v>20</v>
      </c>
      <c r="K1200" s="2">
        <v>2.8391799999999998</v>
      </c>
      <c r="L1200" s="2">
        <f t="shared" si="77"/>
        <v>7.0604765115597656</v>
      </c>
      <c r="M1200" s="1">
        <v>9</v>
      </c>
      <c r="N1200" s="2">
        <v>2.8287800000000001</v>
      </c>
      <c r="O1200" s="2">
        <f t="shared" si="78"/>
        <v>3.1772144302018948</v>
      </c>
      <c r="P1200" s="1" t="s">
        <v>3435</v>
      </c>
      <c r="Q1200" s="35">
        <v>-12364.96686</v>
      </c>
      <c r="R1200" s="47">
        <v>-12363.462423000001</v>
      </c>
      <c r="S1200" s="48">
        <v>0.99499499999999996</v>
      </c>
      <c r="T1200" s="47">
        <v>0.18617</v>
      </c>
      <c r="U1200" s="13">
        <v>7</v>
      </c>
      <c r="V1200" s="13">
        <v>6</v>
      </c>
      <c r="W1200" s="35">
        <f t="shared" si="79"/>
        <v>0.53846153846153844</v>
      </c>
      <c r="X1200" s="35">
        <v>-1.0197537692329206</v>
      </c>
      <c r="Y1200" s="35">
        <v>-7.8442597633301581E-2</v>
      </c>
      <c r="Z1200" s="35">
        <v>-1.0980681538458157</v>
      </c>
      <c r="AA1200" s="35">
        <v>-8.4466781065062752E-2</v>
      </c>
    </row>
    <row r="1201" spans="2:27" x14ac:dyDescent="0.25">
      <c r="B1201" t="s">
        <v>1328</v>
      </c>
      <c r="C1201" s="13">
        <v>7</v>
      </c>
      <c r="D1201" s="13">
        <v>6</v>
      </c>
      <c r="E1201" s="1">
        <v>34</v>
      </c>
      <c r="F1201" s="2">
        <v>2.8162400000000001</v>
      </c>
      <c r="G1201" s="1">
        <v>6</v>
      </c>
      <c r="H1201" s="2">
        <v>2.8110599999999999</v>
      </c>
      <c r="I1201" s="2">
        <f t="shared" si="76"/>
        <v>2.1305002414566938</v>
      </c>
      <c r="J1201" s="1">
        <v>18</v>
      </c>
      <c r="K1201" s="2">
        <v>2.8063699999999998</v>
      </c>
      <c r="L1201" s="2">
        <f t="shared" si="77"/>
        <v>6.3915007243700819</v>
      </c>
      <c r="M1201" s="1">
        <v>10</v>
      </c>
      <c r="N1201" s="2">
        <v>2.8371200000000001</v>
      </c>
      <c r="O1201" s="2">
        <f t="shared" si="78"/>
        <v>3.5508337357611568</v>
      </c>
      <c r="P1201" s="1" t="s">
        <v>3435</v>
      </c>
      <c r="Q1201" s="35">
        <v>-12364.977752000001</v>
      </c>
      <c r="R1201" s="47">
        <v>-12363.587855</v>
      </c>
      <c r="S1201" s="48">
        <v>0.99683100000000002</v>
      </c>
      <c r="T1201" s="47">
        <v>0.192219999999999</v>
      </c>
      <c r="U1201" s="13">
        <v>7</v>
      </c>
      <c r="V1201" s="13">
        <v>6</v>
      </c>
      <c r="W1201" s="35">
        <f t="shared" si="79"/>
        <v>0.53846153846153844</v>
      </c>
      <c r="X1201" s="35">
        <v>-1.1451857692318299</v>
      </c>
      <c r="Y1201" s="35">
        <v>-8.809121301783307E-2</v>
      </c>
      <c r="Z1201" s="35">
        <v>-1.1089601538460556</v>
      </c>
      <c r="AA1201" s="35">
        <v>-8.5304627218927356E-2</v>
      </c>
    </row>
    <row r="1202" spans="2:27" x14ac:dyDescent="0.25">
      <c r="B1202" t="s">
        <v>1329</v>
      </c>
      <c r="C1202" s="13">
        <v>7</v>
      </c>
      <c r="D1202" s="13">
        <v>6</v>
      </c>
      <c r="E1202" s="1">
        <v>34</v>
      </c>
      <c r="F1202" s="2">
        <v>2.8220700000000001</v>
      </c>
      <c r="G1202" s="1">
        <v>7</v>
      </c>
      <c r="H1202" s="2">
        <v>2.7990400000000002</v>
      </c>
      <c r="I1202" s="2">
        <f t="shared" si="76"/>
        <v>2.4804487486136062</v>
      </c>
      <c r="J1202" s="1">
        <v>16</v>
      </c>
      <c r="K1202" s="2">
        <v>2.81759</v>
      </c>
      <c r="L1202" s="2">
        <f t="shared" si="77"/>
        <v>5.6695971396882427</v>
      </c>
      <c r="M1202" s="1">
        <v>11</v>
      </c>
      <c r="N1202" s="2">
        <v>2.8432300000000001</v>
      </c>
      <c r="O1202" s="2">
        <f t="shared" si="78"/>
        <v>3.8978480335356669</v>
      </c>
      <c r="P1202" s="1" t="s">
        <v>3435</v>
      </c>
      <c r="Q1202" s="35">
        <v>-12364.685240000001</v>
      </c>
      <c r="R1202" s="47">
        <v>-12363.174041</v>
      </c>
      <c r="S1202" s="48">
        <v>0.99402299999999999</v>
      </c>
      <c r="T1202" s="47">
        <v>0.17288999999999899</v>
      </c>
      <c r="U1202" s="13">
        <v>7</v>
      </c>
      <c r="V1202" s="13">
        <v>6</v>
      </c>
      <c r="W1202" s="35">
        <f t="shared" si="79"/>
        <v>0.53846153846153844</v>
      </c>
      <c r="X1202" s="35">
        <v>-0.73137176923228253</v>
      </c>
      <c r="Y1202" s="35">
        <v>-5.6259366864021734E-2</v>
      </c>
      <c r="Z1202" s="35">
        <v>-0.81644815384606773</v>
      </c>
      <c r="AA1202" s="35">
        <v>-6.2803704142005215E-2</v>
      </c>
    </row>
    <row r="1203" spans="2:27" x14ac:dyDescent="0.25">
      <c r="B1203" t="s">
        <v>1330</v>
      </c>
      <c r="C1203" s="13">
        <v>7</v>
      </c>
      <c r="D1203" s="13">
        <v>6</v>
      </c>
      <c r="E1203" s="1">
        <v>34</v>
      </c>
      <c r="F1203" s="2">
        <v>2.8183400000000001</v>
      </c>
      <c r="G1203" s="1">
        <v>5</v>
      </c>
      <c r="H1203" s="2">
        <v>2.8206199999999999</v>
      </c>
      <c r="I1203" s="2">
        <f t="shared" si="76"/>
        <v>1.7740939702094141</v>
      </c>
      <c r="J1203" s="1">
        <v>20</v>
      </c>
      <c r="K1203" s="2">
        <v>2.7904</v>
      </c>
      <c r="L1203" s="2">
        <f t="shared" si="77"/>
        <v>7.0963758808376562</v>
      </c>
      <c r="M1203" s="1">
        <v>9</v>
      </c>
      <c r="N1203" s="2">
        <v>2.8791699999999998</v>
      </c>
      <c r="O1203" s="2">
        <f t="shared" si="78"/>
        <v>3.1933691463769454</v>
      </c>
      <c r="P1203" s="1" t="s">
        <v>3435</v>
      </c>
      <c r="Q1203" s="35">
        <v>-12364.937314999999</v>
      </c>
      <c r="R1203" s="47">
        <v>-12363.427559</v>
      </c>
      <c r="S1203" s="48">
        <v>0.99474700000000005</v>
      </c>
      <c r="T1203" s="47">
        <v>0.18018000000000001</v>
      </c>
      <c r="U1203" s="13">
        <v>7</v>
      </c>
      <c r="V1203" s="13">
        <v>6</v>
      </c>
      <c r="W1203" s="35">
        <f t="shared" si="79"/>
        <v>0.53846153846153844</v>
      </c>
      <c r="X1203" s="35">
        <v>-0.98488976923181326</v>
      </c>
      <c r="Y1203" s="35">
        <v>-7.5760751479370253E-2</v>
      </c>
      <c r="Z1203" s="35">
        <v>-1.0685231538445805</v>
      </c>
      <c r="AA1203" s="35">
        <v>-8.2194088757275421E-2</v>
      </c>
    </row>
    <row r="1204" spans="2:27" x14ac:dyDescent="0.25">
      <c r="B1204" t="s">
        <v>1331</v>
      </c>
      <c r="C1204" s="13">
        <v>7</v>
      </c>
      <c r="D1204" s="13">
        <v>6</v>
      </c>
      <c r="E1204" s="1">
        <v>34</v>
      </c>
      <c r="F1204" s="2">
        <v>2.8164899999999999</v>
      </c>
      <c r="G1204" s="1">
        <v>6</v>
      </c>
      <c r="H1204" s="2">
        <v>2.7965900000000001</v>
      </c>
      <c r="I1204" s="2">
        <f t="shared" si="76"/>
        <v>2.1303111319408199</v>
      </c>
      <c r="J1204" s="1">
        <v>17</v>
      </c>
      <c r="K1204" s="2">
        <v>2.7996300000000001</v>
      </c>
      <c r="L1204" s="2">
        <f t="shared" si="77"/>
        <v>6.0358815404989903</v>
      </c>
      <c r="M1204" s="1">
        <v>11</v>
      </c>
      <c r="N1204" s="2">
        <v>2.85338</v>
      </c>
      <c r="O1204" s="2">
        <f t="shared" si="78"/>
        <v>3.9055704085581699</v>
      </c>
      <c r="P1204" s="1" t="s">
        <v>3435</v>
      </c>
      <c r="Q1204" s="35">
        <v>-12364.976484999999</v>
      </c>
      <c r="R1204" s="47">
        <v>-12363.432004</v>
      </c>
      <c r="S1204" s="48">
        <v>0.99233899999999997</v>
      </c>
      <c r="T1204" s="47">
        <v>0.16852</v>
      </c>
      <c r="U1204" s="13">
        <v>7</v>
      </c>
      <c r="V1204" s="13">
        <v>6</v>
      </c>
      <c r="W1204" s="35">
        <f t="shared" si="79"/>
        <v>0.53846153846153844</v>
      </c>
      <c r="X1204" s="35">
        <v>-0.98933476923230046</v>
      </c>
      <c r="Y1204" s="35">
        <v>-7.610267455633081E-2</v>
      </c>
      <c r="Z1204" s="35">
        <v>-1.1076931538445933</v>
      </c>
      <c r="AA1204" s="35">
        <v>-8.5207165680353331E-2</v>
      </c>
    </row>
    <row r="1205" spans="2:27" x14ac:dyDescent="0.25">
      <c r="B1205" t="s">
        <v>1332</v>
      </c>
      <c r="C1205" s="13">
        <v>7</v>
      </c>
      <c r="D1205" s="13">
        <v>6</v>
      </c>
      <c r="E1205" s="1">
        <v>34</v>
      </c>
      <c r="F1205" s="2">
        <v>2.82213</v>
      </c>
      <c r="G1205" s="1">
        <v>5</v>
      </c>
      <c r="H1205" s="2">
        <v>2.85568</v>
      </c>
      <c r="I1205" s="2">
        <f t="shared" si="76"/>
        <v>1.7717114378147003</v>
      </c>
      <c r="J1205" s="1">
        <v>21</v>
      </c>
      <c r="K1205" s="2">
        <v>2.7936700000000001</v>
      </c>
      <c r="L1205" s="2">
        <f t="shared" si="77"/>
        <v>7.4411880388217408</v>
      </c>
      <c r="M1205" s="1">
        <v>8</v>
      </c>
      <c r="N1205" s="2">
        <v>2.87588</v>
      </c>
      <c r="O1205" s="2">
        <f t="shared" si="78"/>
        <v>2.8347383005035205</v>
      </c>
      <c r="P1205" s="1" t="s">
        <v>3435</v>
      </c>
      <c r="Q1205" s="35">
        <v>-12364.950634999999</v>
      </c>
      <c r="R1205" s="47">
        <v>-12363.547253000001</v>
      </c>
      <c r="S1205" s="48">
        <v>0.99589899999999998</v>
      </c>
      <c r="T1205" s="47">
        <v>0.18884999999999999</v>
      </c>
      <c r="U1205" s="13">
        <v>7</v>
      </c>
      <c r="V1205" s="13">
        <v>6</v>
      </c>
      <c r="W1205" s="35">
        <f t="shared" si="79"/>
        <v>0.53846153846153844</v>
      </c>
      <c r="X1205" s="35">
        <v>-1.1045837692327041</v>
      </c>
      <c r="Y1205" s="35">
        <v>-8.4967982248669541E-2</v>
      </c>
      <c r="Z1205" s="35">
        <v>-1.0818431538446021</v>
      </c>
      <c r="AA1205" s="35">
        <v>-8.3218704141892461E-2</v>
      </c>
    </row>
    <row r="1206" spans="2:27" x14ac:dyDescent="0.25">
      <c r="B1206" t="s">
        <v>1333</v>
      </c>
      <c r="C1206" s="13">
        <v>7</v>
      </c>
      <c r="D1206" s="13">
        <v>6</v>
      </c>
      <c r="E1206" s="1">
        <v>35</v>
      </c>
      <c r="F1206" s="2">
        <v>2.82769</v>
      </c>
      <c r="G1206" s="1">
        <v>6</v>
      </c>
      <c r="H1206" s="2">
        <v>2.7921800000000001</v>
      </c>
      <c r="I1206" s="2">
        <f t="shared" si="76"/>
        <v>2.1218733312350362</v>
      </c>
      <c r="J1206" s="1">
        <v>19</v>
      </c>
      <c r="K1206" s="2">
        <v>2.82192</v>
      </c>
      <c r="L1206" s="2">
        <f t="shared" si="77"/>
        <v>6.7192655489109487</v>
      </c>
      <c r="M1206" s="1">
        <v>10</v>
      </c>
      <c r="N1206" s="2">
        <v>2.8599700000000001</v>
      </c>
      <c r="O1206" s="2">
        <f t="shared" si="78"/>
        <v>3.5364555520583938</v>
      </c>
      <c r="P1206" s="1" t="s">
        <v>3435</v>
      </c>
      <c r="Q1206" s="35">
        <v>-12364.97422</v>
      </c>
      <c r="R1206" s="47">
        <v>-12363.418962</v>
      </c>
      <c r="S1206" s="48">
        <v>0.99280400000000002</v>
      </c>
      <c r="T1206" s="47">
        <v>0.16893</v>
      </c>
      <c r="U1206" s="13">
        <v>7</v>
      </c>
      <c r="V1206" s="13">
        <v>6</v>
      </c>
      <c r="W1206" s="35">
        <f t="shared" si="79"/>
        <v>0.53846153846153844</v>
      </c>
      <c r="X1206" s="35">
        <v>-0.97629276923180441</v>
      </c>
      <c r="Y1206" s="35">
        <v>-7.5099443787061876E-2</v>
      </c>
      <c r="Z1206" s="35">
        <v>-1.1054281538454234</v>
      </c>
      <c r="AA1206" s="35">
        <v>-8.5032934911186409E-2</v>
      </c>
    </row>
    <row r="1207" spans="2:27" x14ac:dyDescent="0.25">
      <c r="B1207" t="s">
        <v>1334</v>
      </c>
      <c r="C1207" s="13">
        <v>7</v>
      </c>
      <c r="D1207" s="13">
        <v>6</v>
      </c>
      <c r="E1207" s="1">
        <v>35</v>
      </c>
      <c r="F1207" s="2">
        <v>2.8312200000000001</v>
      </c>
      <c r="G1207" s="1">
        <v>6</v>
      </c>
      <c r="H1207" s="2">
        <v>2.8007900000000001</v>
      </c>
      <c r="I1207" s="2">
        <f t="shared" si="76"/>
        <v>2.1192277534066584</v>
      </c>
      <c r="J1207" s="1">
        <v>19</v>
      </c>
      <c r="K1207" s="2">
        <v>2.8168099999999998</v>
      </c>
      <c r="L1207" s="2">
        <f t="shared" si="77"/>
        <v>6.7108878857877521</v>
      </c>
      <c r="M1207" s="1">
        <v>10</v>
      </c>
      <c r="N1207" s="2">
        <v>2.8768500000000001</v>
      </c>
      <c r="O1207" s="2">
        <f t="shared" si="78"/>
        <v>3.5320462556777641</v>
      </c>
      <c r="P1207" s="1" t="s">
        <v>3435</v>
      </c>
      <c r="Q1207" s="35">
        <v>-12364.932000000001</v>
      </c>
      <c r="R1207" s="47">
        <v>-12363.401395000001</v>
      </c>
      <c r="S1207" s="48">
        <v>0.99709599999999998</v>
      </c>
      <c r="T1207" s="47">
        <v>0.18767999999999899</v>
      </c>
      <c r="U1207" s="13">
        <v>7</v>
      </c>
      <c r="V1207" s="13">
        <v>6</v>
      </c>
      <c r="W1207" s="35">
        <f t="shared" si="79"/>
        <v>0.53846153846153844</v>
      </c>
      <c r="X1207" s="35">
        <v>-0.95872576923284214</v>
      </c>
      <c r="Y1207" s="35">
        <v>-7.3748136094834008E-2</v>
      </c>
      <c r="Z1207" s="35">
        <v>-1.0632081538460625</v>
      </c>
      <c r="AA1207" s="35">
        <v>-8.1785242603543265E-2</v>
      </c>
    </row>
    <row r="1208" spans="2:27" x14ac:dyDescent="0.25">
      <c r="B1208" t="s">
        <v>1335</v>
      </c>
      <c r="C1208" s="13">
        <v>7</v>
      </c>
      <c r="D1208" s="13">
        <v>6</v>
      </c>
      <c r="E1208" s="1">
        <v>34</v>
      </c>
      <c r="F1208" s="2">
        <v>2.8224999999999998</v>
      </c>
      <c r="G1208" s="1">
        <v>6</v>
      </c>
      <c r="H1208" s="2">
        <v>2.8635600000000001</v>
      </c>
      <c r="I1208" s="2">
        <f t="shared" si="76"/>
        <v>2.1257750221434901</v>
      </c>
      <c r="J1208" s="1">
        <v>19</v>
      </c>
      <c r="K1208" s="2">
        <v>2.8001800000000001</v>
      </c>
      <c r="L1208" s="2">
        <f t="shared" si="77"/>
        <v>6.7316209034543846</v>
      </c>
      <c r="M1208" s="1">
        <v>9</v>
      </c>
      <c r="N1208" s="2">
        <v>2.8422399999999999</v>
      </c>
      <c r="O1208" s="2">
        <f t="shared" si="78"/>
        <v>3.188662533215235</v>
      </c>
      <c r="P1208" s="1" t="s">
        <v>3435</v>
      </c>
      <c r="Q1208" s="35">
        <v>-12365.343634999999</v>
      </c>
      <c r="R1208" s="47">
        <v>-12363.548757</v>
      </c>
      <c r="S1208" s="48">
        <v>0.99395299999999998</v>
      </c>
      <c r="T1208" s="47">
        <v>0.17398</v>
      </c>
      <c r="U1208" s="13">
        <v>7</v>
      </c>
      <c r="V1208" s="13">
        <v>6</v>
      </c>
      <c r="W1208" s="35">
        <f t="shared" si="79"/>
        <v>0.53846153846153844</v>
      </c>
      <c r="X1208" s="35">
        <v>-1.1060877692325448</v>
      </c>
      <c r="Y1208" s="35">
        <v>-8.5083674556349603E-2</v>
      </c>
      <c r="Z1208" s="35">
        <v>-1.4748431538446312</v>
      </c>
      <c r="AA1208" s="35">
        <v>-0.11344947337266394</v>
      </c>
    </row>
    <row r="1209" spans="2:27" x14ac:dyDescent="0.25">
      <c r="B1209" t="s">
        <v>1336</v>
      </c>
      <c r="C1209" s="13">
        <v>7</v>
      </c>
      <c r="D1209" s="13">
        <v>6</v>
      </c>
      <c r="E1209" s="1">
        <v>35</v>
      </c>
      <c r="F1209" s="2">
        <v>2.82944</v>
      </c>
      <c r="G1209" s="1">
        <v>5</v>
      </c>
      <c r="H1209" s="2">
        <v>2.8112699999999999</v>
      </c>
      <c r="I1209" s="2">
        <f t="shared" si="76"/>
        <v>1.7671341325491969</v>
      </c>
      <c r="J1209" s="1">
        <v>20</v>
      </c>
      <c r="K1209" s="2">
        <v>2.8134999999999999</v>
      </c>
      <c r="L1209" s="2">
        <f t="shared" si="77"/>
        <v>7.0685365301967877</v>
      </c>
      <c r="M1209" s="1">
        <v>10</v>
      </c>
      <c r="N1209" s="2">
        <v>2.8704000000000001</v>
      </c>
      <c r="O1209" s="2">
        <f t="shared" si="78"/>
        <v>3.5342682650983939</v>
      </c>
      <c r="P1209" s="1" t="s">
        <v>3435</v>
      </c>
      <c r="Q1209" s="35">
        <v>-12365.48</v>
      </c>
      <c r="R1209" s="47">
        <v>-12363.653985999999</v>
      </c>
      <c r="S1209" s="48">
        <v>0.99136999999999997</v>
      </c>
      <c r="T1209" s="47">
        <v>0.16228000000000001</v>
      </c>
      <c r="U1209" s="13">
        <v>7</v>
      </c>
      <c r="V1209" s="13">
        <v>6</v>
      </c>
      <c r="W1209" s="35">
        <f t="shared" si="79"/>
        <v>0.53846153846153844</v>
      </c>
      <c r="X1209" s="35">
        <v>-1.2113167692314164</v>
      </c>
      <c r="Y1209" s="35">
        <v>-9.3178213017801256E-2</v>
      </c>
      <c r="Z1209" s="35">
        <v>-1.6112081538449274</v>
      </c>
      <c r="AA1209" s="35">
        <v>-0.12393908875730211</v>
      </c>
    </row>
    <row r="1210" spans="2:27" x14ac:dyDescent="0.25">
      <c r="B1210" t="s">
        <v>1337</v>
      </c>
      <c r="C1210" s="13">
        <v>7</v>
      </c>
      <c r="D1210" s="13">
        <v>6</v>
      </c>
      <c r="E1210" s="1">
        <v>33</v>
      </c>
      <c r="F1210" s="2">
        <v>2.8125</v>
      </c>
      <c r="G1210" s="1">
        <v>5</v>
      </c>
      <c r="H1210" s="2">
        <v>2.7874500000000002</v>
      </c>
      <c r="I1210" s="2">
        <f t="shared" si="76"/>
        <v>1.7777777777777777</v>
      </c>
      <c r="J1210" s="1">
        <v>19</v>
      </c>
      <c r="K1210" s="2">
        <v>2.81366</v>
      </c>
      <c r="L1210" s="2">
        <f t="shared" si="77"/>
        <v>6.7555555555555555</v>
      </c>
      <c r="M1210" s="1">
        <v>9</v>
      </c>
      <c r="N1210" s="2">
        <v>2.82396</v>
      </c>
      <c r="O1210" s="2">
        <f t="shared" si="78"/>
        <v>3.2</v>
      </c>
      <c r="P1210" s="1" t="s">
        <v>3435</v>
      </c>
      <c r="Q1210" s="35">
        <v>-12365.189183</v>
      </c>
      <c r="R1210" s="47">
        <v>-12363.527168000001</v>
      </c>
      <c r="S1210" s="48">
        <v>0.99785400000000002</v>
      </c>
      <c r="T1210" s="47">
        <v>0.19947999999999899</v>
      </c>
      <c r="U1210" s="13">
        <v>7</v>
      </c>
      <c r="V1210" s="13">
        <v>6</v>
      </c>
      <c r="W1210" s="35">
        <f t="shared" si="79"/>
        <v>0.53846153846153844</v>
      </c>
      <c r="X1210" s="35">
        <v>-1.0844987692325958</v>
      </c>
      <c r="Y1210" s="35">
        <v>-8.3422982248661209E-2</v>
      </c>
      <c r="Z1210" s="35">
        <v>-1.320391153845776</v>
      </c>
      <c r="AA1210" s="35">
        <v>-0.10156855029582892</v>
      </c>
    </row>
    <row r="1211" spans="2:27" x14ac:dyDescent="0.25">
      <c r="B1211" t="s">
        <v>1338</v>
      </c>
      <c r="C1211" s="13">
        <v>7</v>
      </c>
      <c r="D1211" s="13">
        <v>6</v>
      </c>
      <c r="E1211" s="1">
        <v>36</v>
      </c>
      <c r="F1211" s="2">
        <v>2.8344299999999998</v>
      </c>
      <c r="G1211" s="1">
        <v>8</v>
      </c>
      <c r="H1211" s="2">
        <v>2.8080500000000002</v>
      </c>
      <c r="I1211" s="2">
        <f t="shared" si="76"/>
        <v>2.822436962634463</v>
      </c>
      <c r="J1211" s="1">
        <v>17</v>
      </c>
      <c r="K1211" s="2">
        <v>2.8437399999999999</v>
      </c>
      <c r="L1211" s="2">
        <f t="shared" si="77"/>
        <v>5.9976785455982338</v>
      </c>
      <c r="M1211" s="1">
        <v>11</v>
      </c>
      <c r="N1211" s="2">
        <v>2.8392200000000001</v>
      </c>
      <c r="O1211" s="2">
        <f t="shared" si="78"/>
        <v>3.8808508236223864</v>
      </c>
      <c r="P1211" s="1" t="s">
        <v>3435</v>
      </c>
      <c r="Q1211" s="35">
        <v>-12364.473873000001</v>
      </c>
      <c r="R1211" s="47">
        <v>-12363.013155000001</v>
      </c>
      <c r="S1211" s="48">
        <v>0.99599000000000004</v>
      </c>
      <c r="T1211" s="47">
        <v>0.17951</v>
      </c>
      <c r="U1211" s="13">
        <v>7</v>
      </c>
      <c r="V1211" s="13">
        <v>6</v>
      </c>
      <c r="W1211" s="35">
        <f t="shared" si="79"/>
        <v>0.53846153846153844</v>
      </c>
      <c r="X1211" s="35">
        <v>-0.57048576923261862</v>
      </c>
      <c r="Y1211" s="35">
        <v>-4.3883520710201435E-2</v>
      </c>
      <c r="Z1211" s="35">
        <v>-0.60508115384618577</v>
      </c>
      <c r="AA1211" s="35">
        <v>-4.6544704142014288E-2</v>
      </c>
    </row>
    <row r="1212" spans="2:27" x14ac:dyDescent="0.25">
      <c r="B1212" t="s">
        <v>1339</v>
      </c>
      <c r="C1212" s="13">
        <v>7</v>
      </c>
      <c r="D1212" s="13">
        <v>6</v>
      </c>
      <c r="E1212" s="1">
        <v>34</v>
      </c>
      <c r="F1212" s="2">
        <v>2.8178399999999999</v>
      </c>
      <c r="G1212" s="1">
        <v>8</v>
      </c>
      <c r="H1212" s="2">
        <v>2.8411</v>
      </c>
      <c r="I1212" s="2">
        <f t="shared" si="76"/>
        <v>2.8390540271981375</v>
      </c>
      <c r="J1212" s="1">
        <v>15</v>
      </c>
      <c r="K1212" s="2">
        <v>2.7962899999999999</v>
      </c>
      <c r="L1212" s="2">
        <f t="shared" si="77"/>
        <v>5.3232263009965077</v>
      </c>
      <c r="M1212" s="1">
        <v>11</v>
      </c>
      <c r="N1212" s="2">
        <v>2.8303099999999999</v>
      </c>
      <c r="O1212" s="2">
        <f t="shared" si="78"/>
        <v>3.9036992873974392</v>
      </c>
      <c r="P1212" s="1" t="s">
        <v>3435</v>
      </c>
      <c r="Q1212" s="35">
        <v>-12364.622872</v>
      </c>
      <c r="R1212" s="47">
        <v>-12363.195011</v>
      </c>
      <c r="S1212" s="48">
        <v>0.99632600000000004</v>
      </c>
      <c r="T1212" s="47">
        <v>0.181119999999999</v>
      </c>
      <c r="U1212" s="13">
        <v>7</v>
      </c>
      <c r="V1212" s="13">
        <v>6</v>
      </c>
      <c r="W1212" s="35">
        <f t="shared" si="79"/>
        <v>0.53846153846153844</v>
      </c>
      <c r="X1212" s="35">
        <v>-0.75234176923186169</v>
      </c>
      <c r="Y1212" s="35">
        <v>-5.7872443787066283E-2</v>
      </c>
      <c r="Z1212" s="35">
        <v>-0.75408015384527971</v>
      </c>
      <c r="AA1212" s="35">
        <v>-5.8006165680406133E-2</v>
      </c>
    </row>
    <row r="1213" spans="2:27" x14ac:dyDescent="0.25">
      <c r="B1213" t="s">
        <v>1340</v>
      </c>
      <c r="C1213" s="13">
        <v>7</v>
      </c>
      <c r="D1213" s="13">
        <v>6</v>
      </c>
      <c r="E1213" s="1">
        <v>34</v>
      </c>
      <c r="F1213" s="2">
        <v>2.8227699999999998</v>
      </c>
      <c r="G1213" s="1">
        <v>7</v>
      </c>
      <c r="H1213" s="2">
        <v>2.8326699999999998</v>
      </c>
      <c r="I1213" s="2">
        <f t="shared" si="76"/>
        <v>2.4798336385890458</v>
      </c>
      <c r="J1213" s="1">
        <v>17</v>
      </c>
      <c r="K1213" s="2">
        <v>2.80627</v>
      </c>
      <c r="L1213" s="2">
        <f t="shared" si="77"/>
        <v>6.0224531222876827</v>
      </c>
      <c r="M1213" s="1">
        <v>10</v>
      </c>
      <c r="N1213" s="2">
        <v>2.84388</v>
      </c>
      <c r="O1213" s="2">
        <f t="shared" si="78"/>
        <v>3.5426194836986369</v>
      </c>
      <c r="P1213" s="1" t="s">
        <v>3435</v>
      </c>
      <c r="Q1213" s="35">
        <v>-12364.812465999999</v>
      </c>
      <c r="R1213" s="47">
        <v>-12363.289005000001</v>
      </c>
      <c r="S1213" s="48">
        <v>0.994506</v>
      </c>
      <c r="T1213" s="47">
        <v>0.18051999999999899</v>
      </c>
      <c r="U1213" s="13">
        <v>7</v>
      </c>
      <c r="V1213" s="13">
        <v>6</v>
      </c>
      <c r="W1213" s="35">
        <f t="shared" si="79"/>
        <v>0.53846153846153844</v>
      </c>
      <c r="X1213" s="35">
        <v>-0.84633576923260989</v>
      </c>
      <c r="Y1213" s="35">
        <v>-6.5102751479431537E-2</v>
      </c>
      <c r="Z1213" s="35">
        <v>-0.94367415384476772</v>
      </c>
      <c r="AA1213" s="35">
        <v>-7.2590319526520591E-2</v>
      </c>
    </row>
    <row r="1214" spans="2:27" x14ac:dyDescent="0.25">
      <c r="B1214" t="s">
        <v>1341</v>
      </c>
      <c r="C1214" s="13">
        <v>7</v>
      </c>
      <c r="D1214" s="13">
        <v>6</v>
      </c>
      <c r="E1214" s="1">
        <v>32</v>
      </c>
      <c r="F1214" s="2">
        <v>2.7984399999999998</v>
      </c>
      <c r="G1214" s="1">
        <v>5</v>
      </c>
      <c r="H1214" s="2">
        <v>2.7667199999999998</v>
      </c>
      <c r="I1214" s="2">
        <f t="shared" si="76"/>
        <v>1.7867097382827577</v>
      </c>
      <c r="J1214" s="1">
        <v>20</v>
      </c>
      <c r="K1214" s="2">
        <v>2.8206199999999999</v>
      </c>
      <c r="L1214" s="2">
        <f t="shared" si="77"/>
        <v>7.1468389531310308</v>
      </c>
      <c r="M1214" s="1">
        <v>7</v>
      </c>
      <c r="N1214" s="2">
        <v>2.75773</v>
      </c>
      <c r="O1214" s="2">
        <f t="shared" si="78"/>
        <v>2.5013936335958609</v>
      </c>
      <c r="P1214" s="1" t="s">
        <v>3435</v>
      </c>
      <c r="Q1214" s="35">
        <v>-12365.010134</v>
      </c>
      <c r="R1214" s="47">
        <v>-12363.698041</v>
      </c>
      <c r="S1214" s="48">
        <v>0.99497500000000005</v>
      </c>
      <c r="T1214" s="47">
        <v>0.18626999999999899</v>
      </c>
      <c r="U1214" s="13">
        <v>7</v>
      </c>
      <c r="V1214" s="13">
        <v>6</v>
      </c>
      <c r="W1214" s="35">
        <f t="shared" si="79"/>
        <v>0.53846153846153844</v>
      </c>
      <c r="X1214" s="35">
        <v>-1.255371769231715</v>
      </c>
      <c r="Y1214" s="35">
        <v>-9.6567059171670383E-2</v>
      </c>
      <c r="Z1214" s="35">
        <v>-1.1413421538454713</v>
      </c>
      <c r="AA1214" s="35">
        <v>-8.7795550295805491E-2</v>
      </c>
    </row>
    <row r="1215" spans="2:27" x14ac:dyDescent="0.25">
      <c r="B1215" t="s">
        <v>1342</v>
      </c>
      <c r="C1215" s="13">
        <v>7</v>
      </c>
      <c r="D1215" s="13">
        <v>6</v>
      </c>
      <c r="E1215" s="1">
        <v>32</v>
      </c>
      <c r="F1215" s="2">
        <v>2.79921</v>
      </c>
      <c r="G1215" s="1">
        <v>5</v>
      </c>
      <c r="H1215" s="2">
        <v>2.85622</v>
      </c>
      <c r="I1215" s="2">
        <f t="shared" si="76"/>
        <v>1.786218254436073</v>
      </c>
      <c r="J1215" s="1">
        <v>20</v>
      </c>
      <c r="K1215" s="2">
        <v>2.7848899999999999</v>
      </c>
      <c r="L1215" s="2">
        <f t="shared" si="77"/>
        <v>7.1448730177442918</v>
      </c>
      <c r="M1215" s="1">
        <v>7</v>
      </c>
      <c r="N1215" s="2">
        <v>2.7993999999999999</v>
      </c>
      <c r="O1215" s="2">
        <f t="shared" si="78"/>
        <v>2.5007055562105021</v>
      </c>
      <c r="P1215" s="1" t="s">
        <v>3435</v>
      </c>
      <c r="Q1215" s="35">
        <v>-12364.947592</v>
      </c>
      <c r="R1215" s="47">
        <v>-12363.643180999999</v>
      </c>
      <c r="S1215" s="48">
        <v>0.995977</v>
      </c>
      <c r="T1215" s="47">
        <v>0.18690999999999999</v>
      </c>
      <c r="U1215" s="13">
        <v>7</v>
      </c>
      <c r="V1215" s="13">
        <v>6</v>
      </c>
      <c r="W1215" s="35">
        <f t="shared" si="79"/>
        <v>0.53846153846153844</v>
      </c>
      <c r="X1215" s="35">
        <v>-1.2005117692315252</v>
      </c>
      <c r="Y1215" s="35">
        <v>-9.2347059171655782E-2</v>
      </c>
      <c r="Z1215" s="35">
        <v>-1.0788001538458047</v>
      </c>
      <c r="AA1215" s="35">
        <v>-8.2984627218908064E-2</v>
      </c>
    </row>
    <row r="1216" spans="2:27" x14ac:dyDescent="0.25">
      <c r="B1216" t="s">
        <v>1343</v>
      </c>
      <c r="C1216" s="13">
        <v>7</v>
      </c>
      <c r="D1216" s="13">
        <v>6</v>
      </c>
      <c r="E1216" s="1">
        <v>32</v>
      </c>
      <c r="F1216" s="2">
        <v>2.7951800000000002</v>
      </c>
      <c r="G1216" s="1">
        <v>4</v>
      </c>
      <c r="H1216" s="2">
        <v>2.8005100000000001</v>
      </c>
      <c r="I1216" s="2">
        <f t="shared" si="76"/>
        <v>1.4310348528538412</v>
      </c>
      <c r="J1216" s="1">
        <v>22</v>
      </c>
      <c r="K1216" s="2">
        <v>2.79779</v>
      </c>
      <c r="L1216" s="2">
        <f t="shared" si="77"/>
        <v>7.870691690696126</v>
      </c>
      <c r="M1216" s="1">
        <v>6</v>
      </c>
      <c r="N1216" s="2">
        <v>2.78207</v>
      </c>
      <c r="O1216" s="2">
        <f t="shared" si="78"/>
        <v>2.1465522792807619</v>
      </c>
      <c r="P1216" s="1" t="s">
        <v>3435</v>
      </c>
      <c r="Q1216" s="35">
        <v>-12365.186105000001</v>
      </c>
      <c r="R1216" s="47">
        <v>-12363.731389</v>
      </c>
      <c r="S1216" s="48">
        <v>0.99873999999999996</v>
      </c>
      <c r="T1216" s="47">
        <v>0.21798999999999899</v>
      </c>
      <c r="U1216" s="13">
        <v>7</v>
      </c>
      <c r="V1216" s="13">
        <v>6</v>
      </c>
      <c r="W1216" s="35">
        <f t="shared" si="79"/>
        <v>0.53846153846153844</v>
      </c>
      <c r="X1216" s="35">
        <v>-1.2887197692325572</v>
      </c>
      <c r="Y1216" s="35">
        <v>-9.9132289940965929E-2</v>
      </c>
      <c r="Z1216" s="35">
        <v>-1.3173131538460439</v>
      </c>
      <c r="AA1216" s="35">
        <v>-0.1013317810650803</v>
      </c>
    </row>
    <row r="1217" spans="2:27" x14ac:dyDescent="0.25">
      <c r="B1217" t="s">
        <v>1344</v>
      </c>
      <c r="C1217" s="13">
        <v>7</v>
      </c>
      <c r="D1217" s="13">
        <v>6</v>
      </c>
      <c r="E1217" s="1">
        <v>34</v>
      </c>
      <c r="F1217" s="2">
        <v>2.8178899999999998</v>
      </c>
      <c r="G1217" s="1">
        <v>6</v>
      </c>
      <c r="H1217" s="2">
        <v>2.7846700000000002</v>
      </c>
      <c r="I1217" s="2">
        <f t="shared" si="76"/>
        <v>2.1292527387513354</v>
      </c>
      <c r="J1217" s="1">
        <v>19</v>
      </c>
      <c r="K1217" s="2">
        <v>2.8335599999999999</v>
      </c>
      <c r="L1217" s="2">
        <f t="shared" si="77"/>
        <v>6.7426336727125618</v>
      </c>
      <c r="M1217" s="1">
        <v>9</v>
      </c>
      <c r="N1217" s="2">
        <v>2.80694</v>
      </c>
      <c r="O1217" s="2">
        <f t="shared" si="78"/>
        <v>3.1938791081270033</v>
      </c>
      <c r="P1217" s="1" t="s">
        <v>3435</v>
      </c>
      <c r="Q1217" s="35">
        <v>-12365.162069</v>
      </c>
      <c r="R1217" s="47">
        <v>-12363.69771</v>
      </c>
      <c r="S1217" s="48">
        <v>0.99792499999999995</v>
      </c>
      <c r="T1217" s="47">
        <v>0.19839999999999899</v>
      </c>
      <c r="U1217" s="13">
        <v>7</v>
      </c>
      <c r="V1217" s="13">
        <v>6</v>
      </c>
      <c r="W1217" s="35">
        <f t="shared" si="79"/>
        <v>0.53846153846153844</v>
      </c>
      <c r="X1217" s="35">
        <v>-1.255040769232437</v>
      </c>
      <c r="Y1217" s="35">
        <v>-9.6541597633264392E-2</v>
      </c>
      <c r="Z1217" s="35">
        <v>-1.293277153845338</v>
      </c>
      <c r="AA1217" s="35">
        <v>-9.9482857988102927E-2</v>
      </c>
    </row>
    <row r="1218" spans="2:27" x14ac:dyDescent="0.25">
      <c r="B1218" t="s">
        <v>1345</v>
      </c>
      <c r="C1218" s="13">
        <v>7</v>
      </c>
      <c r="D1218" s="13">
        <v>6</v>
      </c>
      <c r="E1218" s="1">
        <v>35</v>
      </c>
      <c r="F1218" s="2">
        <v>2.8314900000000001</v>
      </c>
      <c r="G1218" s="1">
        <v>6</v>
      </c>
      <c r="H1218" s="2">
        <v>2.8730500000000001</v>
      </c>
      <c r="I1218" s="2">
        <f t="shared" si="76"/>
        <v>2.1190256719960163</v>
      </c>
      <c r="J1218" s="1">
        <v>21</v>
      </c>
      <c r="K1218" s="2">
        <v>2.8270499999999998</v>
      </c>
      <c r="L1218" s="2">
        <f t="shared" si="77"/>
        <v>7.4165898519860569</v>
      </c>
      <c r="M1218" s="1">
        <v>8</v>
      </c>
      <c r="N1218" s="2">
        <v>2.8119700000000001</v>
      </c>
      <c r="O1218" s="2">
        <f t="shared" si="78"/>
        <v>2.8253675626613548</v>
      </c>
      <c r="P1218" s="1" t="s">
        <v>3435</v>
      </c>
      <c r="Q1218" s="35">
        <v>-12365.123441</v>
      </c>
      <c r="R1218" s="47">
        <v>-12363.791112999999</v>
      </c>
      <c r="S1218" s="48">
        <v>0.99553000000000003</v>
      </c>
      <c r="T1218" s="47">
        <v>0.18296999999999999</v>
      </c>
      <c r="U1218" s="13">
        <v>7</v>
      </c>
      <c r="V1218" s="13">
        <v>6</v>
      </c>
      <c r="W1218" s="35">
        <f t="shared" si="79"/>
        <v>0.53846153846153844</v>
      </c>
      <c r="X1218" s="35">
        <v>-1.3484437692313804</v>
      </c>
      <c r="Y1218" s="35">
        <v>-0.10372644378702926</v>
      </c>
      <c r="Z1218" s="35">
        <v>-1.2546491538450937</v>
      </c>
      <c r="AA1218" s="35">
        <v>-9.6511473372699511E-2</v>
      </c>
    </row>
    <row r="1219" spans="2:27" x14ac:dyDescent="0.25">
      <c r="B1219" t="s">
        <v>1346</v>
      </c>
      <c r="C1219" s="13">
        <v>7</v>
      </c>
      <c r="D1219" s="13">
        <v>6</v>
      </c>
      <c r="E1219" s="1">
        <v>32</v>
      </c>
      <c r="F1219" s="2">
        <v>2.7974700000000001</v>
      </c>
      <c r="G1219" s="1">
        <v>6</v>
      </c>
      <c r="H1219" s="2">
        <v>2.8073000000000001</v>
      </c>
      <c r="I1219" s="2">
        <f t="shared" si="76"/>
        <v>2.1447951184463103</v>
      </c>
      <c r="J1219" s="1">
        <v>16</v>
      </c>
      <c r="K1219" s="2">
        <v>2.7975400000000001</v>
      </c>
      <c r="L1219" s="2">
        <f t="shared" si="77"/>
        <v>5.7194536491901609</v>
      </c>
      <c r="M1219" s="1">
        <v>10</v>
      </c>
      <c r="N1219" s="2">
        <v>2.7914599999999998</v>
      </c>
      <c r="O1219" s="2">
        <f t="shared" si="78"/>
        <v>3.5746585307438505</v>
      </c>
      <c r="P1219" s="1" t="s">
        <v>3435</v>
      </c>
      <c r="Q1219" s="35">
        <v>-12365.089951</v>
      </c>
      <c r="R1219" s="47">
        <v>-12363.800644999999</v>
      </c>
      <c r="S1219" s="48">
        <v>0.998166</v>
      </c>
      <c r="T1219" s="47">
        <v>0.20155999999999999</v>
      </c>
      <c r="U1219" s="13">
        <v>7</v>
      </c>
      <c r="V1219" s="13">
        <v>6</v>
      </c>
      <c r="W1219" s="35">
        <f t="shared" si="79"/>
        <v>0.53846153846153844</v>
      </c>
      <c r="X1219" s="35">
        <v>-1.3579757692314161</v>
      </c>
      <c r="Y1219" s="35">
        <v>-0.10445967455626277</v>
      </c>
      <c r="Z1219" s="35">
        <v>-1.2211591538452922</v>
      </c>
      <c r="AA1219" s="35">
        <v>-9.3935319526560937E-2</v>
      </c>
    </row>
    <row r="1220" spans="2:27" x14ac:dyDescent="0.25">
      <c r="B1220" t="s">
        <v>1347</v>
      </c>
      <c r="C1220" s="13">
        <v>7</v>
      </c>
      <c r="D1220" s="13">
        <v>6</v>
      </c>
      <c r="E1220" s="1">
        <v>34</v>
      </c>
      <c r="F1220" s="2">
        <v>2.8161399999999999</v>
      </c>
      <c r="G1220" s="1">
        <v>6</v>
      </c>
      <c r="H1220" s="2">
        <v>2.8784299999999998</v>
      </c>
      <c r="I1220" s="2">
        <f t="shared" si="76"/>
        <v>2.1305758946643278</v>
      </c>
      <c r="J1220" s="1">
        <v>22</v>
      </c>
      <c r="K1220" s="2">
        <v>2.79582</v>
      </c>
      <c r="L1220" s="2">
        <f t="shared" si="77"/>
        <v>7.8121116137692024</v>
      </c>
      <c r="M1220" s="1">
        <v>6</v>
      </c>
      <c r="N1220" s="2">
        <v>2.8283200000000002</v>
      </c>
      <c r="O1220" s="2">
        <f t="shared" si="78"/>
        <v>2.1305758946643278</v>
      </c>
      <c r="P1220" s="1" t="s">
        <v>3435</v>
      </c>
      <c r="Q1220" s="35">
        <v>-12364.903550999999</v>
      </c>
      <c r="R1220" s="47">
        <v>-12363.424537000001</v>
      </c>
      <c r="S1220" s="48">
        <v>0.99983599999999995</v>
      </c>
      <c r="T1220" s="47">
        <v>0.22212999999999899</v>
      </c>
      <c r="U1220" s="13">
        <v>7</v>
      </c>
      <c r="V1220" s="13">
        <v>6</v>
      </c>
      <c r="W1220" s="35">
        <f t="shared" si="79"/>
        <v>0.53846153846153844</v>
      </c>
      <c r="X1220" s="35">
        <v>-0.98186776923284924</v>
      </c>
      <c r="Y1220" s="35">
        <v>-7.5528289940988397E-2</v>
      </c>
      <c r="Z1220" s="35">
        <v>-1.0347591538447887</v>
      </c>
      <c r="AA1220" s="35">
        <v>-7.9596857988060668E-2</v>
      </c>
    </row>
    <row r="1221" spans="2:27" x14ac:dyDescent="0.25">
      <c r="B1221" t="s">
        <v>1348</v>
      </c>
      <c r="C1221" s="13">
        <v>7</v>
      </c>
      <c r="D1221" s="13">
        <v>6</v>
      </c>
      <c r="E1221" s="1">
        <v>34</v>
      </c>
      <c r="F1221" s="2">
        <v>2.8213300000000001</v>
      </c>
      <c r="G1221" s="1">
        <v>6</v>
      </c>
      <c r="H1221" s="2">
        <v>2.8666700000000001</v>
      </c>
      <c r="I1221" s="2">
        <f t="shared" si="76"/>
        <v>2.1266565768626853</v>
      </c>
      <c r="J1221" s="1">
        <v>21</v>
      </c>
      <c r="K1221" s="2">
        <v>2.7849900000000001</v>
      </c>
      <c r="L1221" s="2">
        <f t="shared" si="77"/>
        <v>7.443298019019398</v>
      </c>
      <c r="M1221" s="1">
        <v>7</v>
      </c>
      <c r="N1221" s="2">
        <v>2.8915099999999998</v>
      </c>
      <c r="O1221" s="2">
        <f t="shared" si="78"/>
        <v>2.4810993396731327</v>
      </c>
      <c r="P1221" s="1" t="s">
        <v>3435</v>
      </c>
      <c r="Q1221" s="35">
        <v>-12365.061207999999</v>
      </c>
      <c r="R1221" s="47">
        <v>-12363.535451</v>
      </c>
      <c r="S1221" s="48">
        <v>0.99612199999999995</v>
      </c>
      <c r="T1221" s="47">
        <v>0.186809999999999</v>
      </c>
      <c r="U1221" s="13">
        <v>7</v>
      </c>
      <c r="V1221" s="13">
        <v>6</v>
      </c>
      <c r="W1221" s="35">
        <f t="shared" si="79"/>
        <v>0.53846153846153844</v>
      </c>
      <c r="X1221" s="35">
        <v>-1.0927817692318058</v>
      </c>
      <c r="Y1221" s="35">
        <v>-8.4060136094754295E-2</v>
      </c>
      <c r="Z1221" s="35">
        <v>-1.1924161538445333</v>
      </c>
      <c r="AA1221" s="35">
        <v>-9.1724319526502562E-2</v>
      </c>
    </row>
    <row r="1222" spans="2:27" x14ac:dyDescent="0.25">
      <c r="B1222" t="s">
        <v>1349</v>
      </c>
      <c r="C1222" s="13">
        <v>7</v>
      </c>
      <c r="D1222" s="13">
        <v>6</v>
      </c>
      <c r="E1222" s="1">
        <v>34</v>
      </c>
      <c r="F1222" s="2">
        <v>2.82077</v>
      </c>
      <c r="G1222" s="1">
        <v>7</v>
      </c>
      <c r="H1222" s="2">
        <v>2.7932600000000001</v>
      </c>
      <c r="I1222" s="2">
        <f t="shared" si="76"/>
        <v>2.4815919057562299</v>
      </c>
      <c r="J1222" s="1">
        <v>17</v>
      </c>
      <c r="K1222" s="2">
        <v>2.8243100000000001</v>
      </c>
      <c r="L1222" s="2">
        <f t="shared" si="77"/>
        <v>6.0267231996937003</v>
      </c>
      <c r="M1222" s="1">
        <v>10</v>
      </c>
      <c r="N1222" s="2">
        <v>2.83399</v>
      </c>
      <c r="O1222" s="2">
        <f t="shared" si="78"/>
        <v>3.5451312939374708</v>
      </c>
      <c r="P1222" s="1" t="s">
        <v>3435</v>
      </c>
      <c r="Q1222" s="35">
        <v>-12364.844802</v>
      </c>
      <c r="R1222" s="47">
        <v>-12363.482413</v>
      </c>
      <c r="S1222" s="48">
        <v>0.99599400000000005</v>
      </c>
      <c r="T1222" s="47">
        <v>0.18817999999999999</v>
      </c>
      <c r="U1222" s="13">
        <v>7</v>
      </c>
      <c r="V1222" s="13">
        <v>6</v>
      </c>
      <c r="W1222" s="35">
        <f t="shared" si="79"/>
        <v>0.53846153846153844</v>
      </c>
      <c r="X1222" s="35">
        <v>-1.0397437692317908</v>
      </c>
      <c r="Y1222" s="35">
        <v>-7.9980289940906987E-2</v>
      </c>
      <c r="Z1222" s="35">
        <v>-0.97601015384498169</v>
      </c>
      <c r="AA1222" s="35">
        <v>-7.5077704141921664E-2</v>
      </c>
    </row>
    <row r="1223" spans="2:27" x14ac:dyDescent="0.25">
      <c r="B1223" t="s">
        <v>1350</v>
      </c>
      <c r="C1223" s="13">
        <v>7</v>
      </c>
      <c r="D1223" s="13">
        <v>6</v>
      </c>
      <c r="E1223" s="1">
        <v>36</v>
      </c>
      <c r="F1223" s="2">
        <v>2.8335400000000002</v>
      </c>
      <c r="G1223" s="1">
        <v>7</v>
      </c>
      <c r="H1223" s="2">
        <v>2.8472</v>
      </c>
      <c r="I1223" s="2">
        <f t="shared" si="76"/>
        <v>2.4704080408252573</v>
      </c>
      <c r="J1223" s="1">
        <v>21</v>
      </c>
      <c r="K1223" s="2">
        <v>2.82592</v>
      </c>
      <c r="L1223" s="2">
        <f t="shared" si="77"/>
        <v>7.4112241224757716</v>
      </c>
      <c r="M1223" s="1">
        <v>8</v>
      </c>
      <c r="N1223" s="2">
        <v>2.8416000000000001</v>
      </c>
      <c r="O1223" s="2">
        <f t="shared" si="78"/>
        <v>2.8233234752288654</v>
      </c>
      <c r="P1223" s="1" t="s">
        <v>3435</v>
      </c>
      <c r="Q1223" s="35">
        <v>-12364.981395999999</v>
      </c>
      <c r="R1223" s="47">
        <v>-12363.623351</v>
      </c>
      <c r="S1223" s="48">
        <v>0.99662899999999999</v>
      </c>
      <c r="T1223" s="47">
        <v>0.19072</v>
      </c>
      <c r="U1223" s="13">
        <v>7</v>
      </c>
      <c r="V1223" s="13">
        <v>6</v>
      </c>
      <c r="W1223" s="35">
        <f t="shared" si="79"/>
        <v>0.53846153846153844</v>
      </c>
      <c r="X1223" s="35">
        <v>-1.1806817692322511</v>
      </c>
      <c r="Y1223" s="35">
        <v>-9.0821674556327003E-2</v>
      </c>
      <c r="Z1223" s="35">
        <v>-1.1126041538445861</v>
      </c>
      <c r="AA1223" s="35">
        <v>-8.5584934911122013E-2</v>
      </c>
    </row>
    <row r="1224" spans="2:27" x14ac:dyDescent="0.25">
      <c r="B1224" t="s">
        <v>1351</v>
      </c>
      <c r="C1224" s="13">
        <v>7</v>
      </c>
      <c r="D1224" s="13">
        <v>6</v>
      </c>
      <c r="E1224" s="1">
        <v>34</v>
      </c>
      <c r="F1224" s="2">
        <v>2.8196599999999998</v>
      </c>
      <c r="G1224" s="1">
        <v>6</v>
      </c>
      <c r="H1224" s="2">
        <v>2.8317899999999998</v>
      </c>
      <c r="I1224" s="2">
        <f t="shared" si="76"/>
        <v>2.1279161317321948</v>
      </c>
      <c r="J1224" s="1">
        <v>22</v>
      </c>
      <c r="K1224" s="2">
        <v>2.80803</v>
      </c>
      <c r="L1224" s="2">
        <f t="shared" si="77"/>
        <v>7.8023591496847144</v>
      </c>
      <c r="M1224" s="1">
        <v>6</v>
      </c>
      <c r="N1224" s="2">
        <v>2.8501699999999999</v>
      </c>
      <c r="O1224" s="2">
        <f t="shared" si="78"/>
        <v>2.1279161317321948</v>
      </c>
      <c r="P1224" s="1" t="s">
        <v>3435</v>
      </c>
      <c r="Q1224" s="35">
        <v>-12365.064338</v>
      </c>
      <c r="R1224" s="47">
        <v>-12363.535673</v>
      </c>
      <c r="S1224" s="48">
        <v>0.99757499999999999</v>
      </c>
      <c r="T1224" s="47">
        <v>0.19958999999999999</v>
      </c>
      <c r="U1224" s="13">
        <v>7</v>
      </c>
      <c r="V1224" s="13">
        <v>6</v>
      </c>
      <c r="W1224" s="35">
        <f t="shared" si="79"/>
        <v>0.53846153846153844</v>
      </c>
      <c r="X1224" s="35">
        <v>-1.0930037692323822</v>
      </c>
      <c r="Y1224" s="35">
        <v>-8.4077213017875546E-2</v>
      </c>
      <c r="Z1224" s="35">
        <v>-1.1955461538454983</v>
      </c>
      <c r="AA1224" s="35">
        <v>-9.196508875734602E-2</v>
      </c>
    </row>
    <row r="1225" spans="2:27" x14ac:dyDescent="0.25">
      <c r="B1225" t="s">
        <v>1352</v>
      </c>
      <c r="C1225" s="13">
        <v>7</v>
      </c>
      <c r="D1225" s="13">
        <v>6</v>
      </c>
      <c r="E1225" s="1">
        <v>35</v>
      </c>
      <c r="F1225" s="2">
        <v>2.82782</v>
      </c>
      <c r="G1225" s="1">
        <v>8</v>
      </c>
      <c r="H1225" s="2">
        <v>2.81955</v>
      </c>
      <c r="I1225" s="2">
        <f t="shared" si="76"/>
        <v>2.829034379840301</v>
      </c>
      <c r="J1225" s="1">
        <v>16</v>
      </c>
      <c r="K1225" s="2">
        <v>2.8165</v>
      </c>
      <c r="L1225" s="2">
        <f t="shared" si="77"/>
        <v>5.6580687596806021</v>
      </c>
      <c r="M1225" s="1">
        <v>11</v>
      </c>
      <c r="N1225" s="2">
        <v>2.8503099999999999</v>
      </c>
      <c r="O1225" s="2">
        <f t="shared" si="78"/>
        <v>3.8899222722804141</v>
      </c>
      <c r="P1225" s="1" t="s">
        <v>3435</v>
      </c>
      <c r="Q1225" s="35">
        <v>-12364.823532</v>
      </c>
      <c r="R1225" s="47">
        <v>-12363.341766</v>
      </c>
      <c r="S1225" s="48">
        <v>0.99715299999999996</v>
      </c>
      <c r="T1225" s="47">
        <v>0.19813</v>
      </c>
      <c r="U1225" s="13">
        <v>7</v>
      </c>
      <c r="V1225" s="13">
        <v>6</v>
      </c>
      <c r="W1225" s="35">
        <f t="shared" si="79"/>
        <v>0.53846153846153844</v>
      </c>
      <c r="X1225" s="35">
        <v>-0.89909676923161896</v>
      </c>
      <c r="Y1225" s="35">
        <v>-6.9161289940893766E-2</v>
      </c>
      <c r="Z1225" s="35">
        <v>-0.95474015384570521</v>
      </c>
      <c r="AA1225" s="35">
        <v>-7.3441550295823471E-2</v>
      </c>
    </row>
    <row r="1226" spans="2:27" x14ac:dyDescent="0.25">
      <c r="B1226" t="s">
        <v>1353</v>
      </c>
      <c r="C1226" s="13">
        <v>7</v>
      </c>
      <c r="D1226" s="13">
        <v>6</v>
      </c>
      <c r="E1226" s="1">
        <v>34</v>
      </c>
      <c r="F1226" s="2">
        <v>2.8138999999999998</v>
      </c>
      <c r="G1226" s="1">
        <v>5</v>
      </c>
      <c r="H1226" s="2">
        <v>2.8126500000000001</v>
      </c>
      <c r="I1226" s="2">
        <f t="shared" si="76"/>
        <v>1.776893279789616</v>
      </c>
      <c r="J1226" s="1">
        <v>21</v>
      </c>
      <c r="K1226" s="2">
        <v>2.7910599999999999</v>
      </c>
      <c r="L1226" s="2">
        <f t="shared" si="77"/>
        <v>7.4629517751163865</v>
      </c>
      <c r="M1226" s="1">
        <v>8</v>
      </c>
      <c r="N1226" s="2">
        <v>2.8746200000000002</v>
      </c>
      <c r="O1226" s="2">
        <f t="shared" si="78"/>
        <v>2.8430292476633854</v>
      </c>
      <c r="P1226" s="1" t="s">
        <v>3435</v>
      </c>
      <c r="Q1226" s="35">
        <v>-12365.144774</v>
      </c>
      <c r="R1226" s="47">
        <v>-12363.672825</v>
      </c>
      <c r="S1226" s="48">
        <v>0.99529500000000004</v>
      </c>
      <c r="T1226" s="47">
        <v>0.179759999999999</v>
      </c>
      <c r="U1226" s="13">
        <v>7</v>
      </c>
      <c r="V1226" s="13">
        <v>6</v>
      </c>
      <c r="W1226" s="35">
        <f t="shared" si="79"/>
        <v>0.53846153846153844</v>
      </c>
      <c r="X1226" s="35">
        <v>-1.2301557692317147</v>
      </c>
      <c r="Y1226" s="35">
        <v>-9.4627366863978046E-2</v>
      </c>
      <c r="Z1226" s="35">
        <v>-1.275982153845689</v>
      </c>
      <c r="AA1226" s="35">
        <v>-9.8152473372745311E-2</v>
      </c>
    </row>
    <row r="1227" spans="2:27" x14ac:dyDescent="0.25">
      <c r="B1227" t="s">
        <v>1354</v>
      </c>
      <c r="C1227" s="13">
        <v>7</v>
      </c>
      <c r="D1227" s="13">
        <v>6</v>
      </c>
      <c r="E1227" s="1">
        <v>34</v>
      </c>
      <c r="F1227" s="2">
        <v>2.8226399999999998</v>
      </c>
      <c r="G1227" s="1">
        <v>7</v>
      </c>
      <c r="H1227" s="2">
        <v>2.8820100000000002</v>
      </c>
      <c r="I1227" s="2">
        <f t="shared" si="76"/>
        <v>2.4799478502394923</v>
      </c>
      <c r="J1227" s="1">
        <v>20</v>
      </c>
      <c r="K1227" s="2">
        <v>2.8092899999999998</v>
      </c>
      <c r="L1227" s="2">
        <f t="shared" si="77"/>
        <v>7.0855652863985492</v>
      </c>
      <c r="M1227" s="1">
        <v>7</v>
      </c>
      <c r="N1227" s="2">
        <v>2.80139</v>
      </c>
      <c r="O1227" s="2">
        <f t="shared" si="78"/>
        <v>2.4799478502394923</v>
      </c>
      <c r="P1227" s="1" t="s">
        <v>3435</v>
      </c>
      <c r="Q1227" s="35">
        <v>-12364.975651000001</v>
      </c>
      <c r="R1227" s="47">
        <v>-12363.589216</v>
      </c>
      <c r="S1227" s="48">
        <v>0.994838</v>
      </c>
      <c r="T1227" s="47">
        <v>0.183749999999999</v>
      </c>
      <c r="U1227" s="13">
        <v>7</v>
      </c>
      <c r="V1227" s="13">
        <v>6</v>
      </c>
      <c r="W1227" s="35">
        <f t="shared" si="79"/>
        <v>0.53846153846153844</v>
      </c>
      <c r="X1227" s="35">
        <v>-1.1465467692323728</v>
      </c>
      <c r="Y1227" s="35">
        <v>-8.8195905325567134E-2</v>
      </c>
      <c r="Z1227" s="35">
        <v>-1.1068591538460169</v>
      </c>
      <c r="AA1227" s="35">
        <v>-8.5143011834308988E-2</v>
      </c>
    </row>
    <row r="1228" spans="2:27" x14ac:dyDescent="0.25">
      <c r="B1228" t="s">
        <v>1355</v>
      </c>
      <c r="C1228" s="13">
        <v>7</v>
      </c>
      <c r="D1228" s="13">
        <v>6</v>
      </c>
      <c r="E1228" s="1">
        <v>34</v>
      </c>
      <c r="F1228" s="2">
        <v>2.82124</v>
      </c>
      <c r="G1228" s="1">
        <v>5</v>
      </c>
      <c r="H1228" s="2">
        <v>2.83467</v>
      </c>
      <c r="I1228" s="2">
        <f t="shared" si="76"/>
        <v>1.7722703492081495</v>
      </c>
      <c r="J1228" s="1">
        <v>22</v>
      </c>
      <c r="K1228" s="2">
        <v>2.8128899999999999</v>
      </c>
      <c r="L1228" s="2">
        <f t="shared" si="77"/>
        <v>7.7979895365158587</v>
      </c>
      <c r="M1228" s="1">
        <v>7</v>
      </c>
      <c r="N1228" s="2">
        <v>2.8378899999999998</v>
      </c>
      <c r="O1228" s="2">
        <f t="shared" si="78"/>
        <v>2.4811784888914095</v>
      </c>
      <c r="P1228" s="1" t="s">
        <v>3435</v>
      </c>
      <c r="Q1228" s="35">
        <v>-12365.204459</v>
      </c>
      <c r="R1228" s="47">
        <v>-12363.725506000001</v>
      </c>
      <c r="S1228" s="48">
        <v>0.99676699999999996</v>
      </c>
      <c r="T1228" s="47">
        <v>0.19546999999999901</v>
      </c>
      <c r="U1228" s="13">
        <v>7</v>
      </c>
      <c r="V1228" s="13">
        <v>6</v>
      </c>
      <c r="W1228" s="35">
        <f t="shared" si="79"/>
        <v>0.53846153846153844</v>
      </c>
      <c r="X1228" s="35">
        <v>-1.2828367692327447</v>
      </c>
      <c r="Y1228" s="35">
        <v>-9.8679751479441899E-2</v>
      </c>
      <c r="Z1228" s="35">
        <v>-1.3356671538458613</v>
      </c>
      <c r="AA1228" s="35">
        <v>-0.10274362721891241</v>
      </c>
    </row>
    <row r="1229" spans="2:27" x14ac:dyDescent="0.25">
      <c r="B1229" t="s">
        <v>1356</v>
      </c>
      <c r="C1229" s="13">
        <v>7</v>
      </c>
      <c r="D1229" s="13">
        <v>6</v>
      </c>
      <c r="E1229" s="1">
        <v>34</v>
      </c>
      <c r="F1229" s="2">
        <v>2.82545</v>
      </c>
      <c r="G1229" s="1">
        <v>6</v>
      </c>
      <c r="H1229" s="2">
        <v>2.8358300000000001</v>
      </c>
      <c r="I1229" s="2">
        <f t="shared" si="76"/>
        <v>2.1235555398255146</v>
      </c>
      <c r="J1229" s="1">
        <v>18</v>
      </c>
      <c r="K1229" s="2">
        <v>2.8155999999999999</v>
      </c>
      <c r="L1229" s="2">
        <f t="shared" si="77"/>
        <v>6.3706666194765438</v>
      </c>
      <c r="M1229" s="1">
        <v>10</v>
      </c>
      <c r="N1229" s="2">
        <v>2.8369499999999999</v>
      </c>
      <c r="O1229" s="2">
        <f t="shared" si="78"/>
        <v>3.5392592330425243</v>
      </c>
      <c r="P1229" s="1" t="s">
        <v>3435</v>
      </c>
      <c r="Q1229" s="35">
        <v>-12365.165244</v>
      </c>
      <c r="R1229" s="47">
        <v>-12363.643249000001</v>
      </c>
      <c r="S1229" s="48">
        <v>0.99765499999999996</v>
      </c>
      <c r="T1229" s="47">
        <v>0.20007</v>
      </c>
      <c r="U1229" s="13">
        <v>7</v>
      </c>
      <c r="V1229" s="13">
        <v>6</v>
      </c>
      <c r="W1229" s="35">
        <f t="shared" si="79"/>
        <v>0.53846153846153844</v>
      </c>
      <c r="X1229" s="35">
        <v>-1.2005797692327178</v>
      </c>
      <c r="Y1229" s="35">
        <v>-9.2352289940978299E-2</v>
      </c>
      <c r="Z1229" s="35">
        <v>-1.2964521538451663</v>
      </c>
      <c r="AA1229" s="35">
        <v>-9.9727088757320489E-2</v>
      </c>
    </row>
    <row r="1230" spans="2:27" x14ac:dyDescent="0.25">
      <c r="B1230" t="s">
        <v>1357</v>
      </c>
      <c r="C1230" s="13">
        <v>7</v>
      </c>
      <c r="D1230" s="13">
        <v>6</v>
      </c>
      <c r="E1230" s="1">
        <v>34</v>
      </c>
      <c r="F1230" s="2">
        <v>2.81711</v>
      </c>
      <c r="G1230" s="1">
        <v>6</v>
      </c>
      <c r="H1230" s="2">
        <v>2.8581799999999999</v>
      </c>
      <c r="I1230" s="2">
        <f t="shared" si="76"/>
        <v>2.1298422851787824</v>
      </c>
      <c r="J1230" s="1">
        <v>22</v>
      </c>
      <c r="K1230" s="2">
        <v>2.7947199999999999</v>
      </c>
      <c r="L1230" s="2">
        <f t="shared" si="77"/>
        <v>7.8094217123222025</v>
      </c>
      <c r="M1230" s="1">
        <v>6</v>
      </c>
      <c r="N1230" s="2">
        <v>2.8581400000000001</v>
      </c>
      <c r="O1230" s="2">
        <f t="shared" si="78"/>
        <v>2.1298422851787824</v>
      </c>
      <c r="P1230" s="1" t="s">
        <v>3435</v>
      </c>
      <c r="Q1230" s="35">
        <v>-12365.096828</v>
      </c>
      <c r="R1230" s="47">
        <v>-12363.620207</v>
      </c>
      <c r="S1230" s="48">
        <v>0.99852700000000005</v>
      </c>
      <c r="T1230" s="47">
        <v>0.21281999999999901</v>
      </c>
      <c r="U1230" s="13">
        <v>7</v>
      </c>
      <c r="V1230" s="13">
        <v>6</v>
      </c>
      <c r="W1230" s="35">
        <f t="shared" si="79"/>
        <v>0.53846153846153844</v>
      </c>
      <c r="X1230" s="35">
        <v>-1.1775377692320035</v>
      </c>
      <c r="Y1230" s="35">
        <v>-9.0579828402461801E-2</v>
      </c>
      <c r="Z1230" s="35">
        <v>-1.2280361538450961</v>
      </c>
      <c r="AA1230" s="35">
        <v>-9.4464319526545854E-2</v>
      </c>
    </row>
    <row r="1231" spans="2:27" x14ac:dyDescent="0.25">
      <c r="B1231" t="s">
        <v>1358</v>
      </c>
      <c r="C1231" s="13">
        <v>7</v>
      </c>
      <c r="D1231" s="13">
        <v>6</v>
      </c>
      <c r="E1231" s="1">
        <v>36</v>
      </c>
      <c r="F1231" s="2">
        <v>2.83839</v>
      </c>
      <c r="G1231" s="1">
        <v>8</v>
      </c>
      <c r="H1231" s="2">
        <v>2.8820999999999999</v>
      </c>
      <c r="I1231" s="2">
        <f t="shared" si="76"/>
        <v>2.8184992196280287</v>
      </c>
      <c r="J1231" s="1">
        <v>19</v>
      </c>
      <c r="K1231" s="2">
        <v>2.8087499999999999</v>
      </c>
      <c r="L1231" s="2">
        <f t="shared" si="77"/>
        <v>6.693935646616568</v>
      </c>
      <c r="M1231" s="1">
        <v>9</v>
      </c>
      <c r="N1231" s="2">
        <v>2.8620999999999999</v>
      </c>
      <c r="O1231" s="2">
        <f t="shared" si="78"/>
        <v>3.1708116220815321</v>
      </c>
      <c r="P1231" s="1" t="s">
        <v>3435</v>
      </c>
      <c r="Q1231" s="35">
        <v>-12364.932282</v>
      </c>
      <c r="R1231" s="47">
        <v>-12363.552309000001</v>
      </c>
      <c r="S1231" s="48">
        <v>0.99758500000000006</v>
      </c>
      <c r="T1231" s="47">
        <v>0.20397999999999999</v>
      </c>
      <c r="U1231" s="13">
        <v>7</v>
      </c>
      <c r="V1231" s="13">
        <v>6</v>
      </c>
      <c r="W1231" s="35">
        <f t="shared" si="79"/>
        <v>0.53846153846153844</v>
      </c>
      <c r="X1231" s="35">
        <v>-1.1096397692326718</v>
      </c>
      <c r="Y1231" s="35">
        <v>-8.5356905325590135E-2</v>
      </c>
      <c r="Z1231" s="35">
        <v>-1.0634901538451231</v>
      </c>
      <c r="AA1231" s="35">
        <v>-8.1806934911163323E-2</v>
      </c>
    </row>
    <row r="1232" spans="2:27" x14ac:dyDescent="0.25">
      <c r="B1232" t="s">
        <v>1359</v>
      </c>
      <c r="C1232" s="13">
        <v>7</v>
      </c>
      <c r="D1232" s="13">
        <v>6</v>
      </c>
      <c r="E1232" s="1">
        <v>34</v>
      </c>
      <c r="F1232" s="2">
        <v>2.8222100000000001</v>
      </c>
      <c r="G1232" s="1">
        <v>6</v>
      </c>
      <c r="H1232" s="2">
        <v>2.8423600000000002</v>
      </c>
      <c r="I1232" s="2">
        <f t="shared" si="76"/>
        <v>2.125993459026791</v>
      </c>
      <c r="J1232" s="1">
        <v>20</v>
      </c>
      <c r="K1232" s="2">
        <v>2.8100299999999998</v>
      </c>
      <c r="L1232" s="2">
        <f t="shared" si="77"/>
        <v>7.0866448634226362</v>
      </c>
      <c r="M1232" s="1">
        <v>8</v>
      </c>
      <c r="N1232" s="2">
        <v>2.8375599999999999</v>
      </c>
      <c r="O1232" s="2">
        <f t="shared" si="78"/>
        <v>2.8346579453690546</v>
      </c>
      <c r="P1232" s="1" t="s">
        <v>3435</v>
      </c>
      <c r="Q1232" s="35">
        <v>-12365.089121000001</v>
      </c>
      <c r="R1232" s="47">
        <v>-12363.705099999999</v>
      </c>
      <c r="S1232" s="48">
        <v>0.99738499999999997</v>
      </c>
      <c r="T1232" s="47">
        <v>0.19656999999999999</v>
      </c>
      <c r="U1232" s="13">
        <v>7</v>
      </c>
      <c r="V1232" s="13">
        <v>6</v>
      </c>
      <c r="W1232" s="35">
        <f t="shared" si="79"/>
        <v>0.53846153846153844</v>
      </c>
      <c r="X1232" s="35">
        <v>-1.2624307692312868</v>
      </c>
      <c r="Y1232" s="35">
        <v>-9.7110059171637453E-2</v>
      </c>
      <c r="Z1232" s="35">
        <v>-1.2203291538462508</v>
      </c>
      <c r="AA1232" s="35">
        <v>-9.3871473372788533E-2</v>
      </c>
    </row>
    <row r="1233" spans="2:27" x14ac:dyDescent="0.25">
      <c r="B1233" t="s">
        <v>1360</v>
      </c>
      <c r="C1233" s="13">
        <v>7</v>
      </c>
      <c r="D1233" s="13">
        <v>6</v>
      </c>
      <c r="E1233" s="1">
        <v>35</v>
      </c>
      <c r="F1233" s="2">
        <v>2.8286500000000001</v>
      </c>
      <c r="G1233" s="1">
        <v>6</v>
      </c>
      <c r="H1233" s="2">
        <v>2.8506900000000002</v>
      </c>
      <c r="I1233" s="2">
        <f t="shared" si="76"/>
        <v>2.121153200289891</v>
      </c>
      <c r="J1233" s="1">
        <v>21</v>
      </c>
      <c r="K1233" s="2">
        <v>2.8070900000000001</v>
      </c>
      <c r="L1233" s="2">
        <f t="shared" si="77"/>
        <v>7.4240362010146184</v>
      </c>
      <c r="M1233" s="1">
        <v>8</v>
      </c>
      <c r="N1233" s="2">
        <v>2.8686799999999999</v>
      </c>
      <c r="O1233" s="2">
        <f t="shared" si="78"/>
        <v>2.8282042670531879</v>
      </c>
      <c r="P1233" s="1" t="s">
        <v>3435</v>
      </c>
      <c r="Q1233" s="35">
        <v>-12365.194890000001</v>
      </c>
      <c r="R1233" s="47">
        <v>-12363.711929999999</v>
      </c>
      <c r="S1233" s="48">
        <v>0.99497899999999995</v>
      </c>
      <c r="T1233" s="47">
        <v>0.18107000000000001</v>
      </c>
      <c r="U1233" s="13">
        <v>7</v>
      </c>
      <c r="V1233" s="13">
        <v>6</v>
      </c>
      <c r="W1233" s="35">
        <f t="shared" si="79"/>
        <v>0.53846153846153844</v>
      </c>
      <c r="X1233" s="35">
        <v>-1.2692607692315505</v>
      </c>
      <c r="Y1233" s="35">
        <v>-9.763544378704235E-2</v>
      </c>
      <c r="Z1233" s="35">
        <v>-1.3260981538460328</v>
      </c>
      <c r="AA1233" s="35">
        <v>-0.10200755029584868</v>
      </c>
    </row>
    <row r="1234" spans="2:27" x14ac:dyDescent="0.25">
      <c r="B1234" t="s">
        <v>1361</v>
      </c>
      <c r="C1234" s="13">
        <v>7</v>
      </c>
      <c r="D1234" s="13">
        <v>6</v>
      </c>
      <c r="E1234" s="1">
        <v>34</v>
      </c>
      <c r="F1234" s="2">
        <v>2.81915</v>
      </c>
      <c r="G1234" s="1">
        <v>6</v>
      </c>
      <c r="H1234" s="2">
        <v>2.8038400000000001</v>
      </c>
      <c r="I1234" s="2">
        <f t="shared" si="76"/>
        <v>2.1283010836599683</v>
      </c>
      <c r="J1234" s="1">
        <v>18</v>
      </c>
      <c r="K1234" s="2">
        <v>2.80802</v>
      </c>
      <c r="L1234" s="2">
        <f t="shared" si="77"/>
        <v>6.3849032509799049</v>
      </c>
      <c r="M1234" s="1">
        <v>10</v>
      </c>
      <c r="N1234" s="2">
        <v>2.84836</v>
      </c>
      <c r="O1234" s="2">
        <f t="shared" si="78"/>
        <v>3.547168472766614</v>
      </c>
      <c r="P1234" s="1" t="s">
        <v>3435</v>
      </c>
      <c r="Q1234" s="35">
        <v>-12365.021703</v>
      </c>
      <c r="R1234" s="47">
        <v>-12363.652506</v>
      </c>
      <c r="S1234" s="48">
        <v>0.99721099999999996</v>
      </c>
      <c r="T1234" s="47">
        <v>0.19525999999999999</v>
      </c>
      <c r="U1234" s="13">
        <v>7</v>
      </c>
      <c r="V1234" s="13">
        <v>6</v>
      </c>
      <c r="W1234" s="35">
        <f t="shared" si="79"/>
        <v>0.53846153846153844</v>
      </c>
      <c r="X1234" s="35">
        <v>-1.2098367692324246</v>
      </c>
      <c r="Y1234" s="35">
        <v>-9.306436686403266E-2</v>
      </c>
      <c r="Z1234" s="35">
        <v>-1.1529111538457073</v>
      </c>
      <c r="AA1234" s="35">
        <v>-8.8685473372746709E-2</v>
      </c>
    </row>
    <row r="1235" spans="2:27" x14ac:dyDescent="0.25">
      <c r="B1235" t="s">
        <v>1362</v>
      </c>
      <c r="C1235" s="13">
        <v>7</v>
      </c>
      <c r="D1235" s="13">
        <v>6</v>
      </c>
      <c r="E1235" s="1">
        <v>35</v>
      </c>
      <c r="F1235" s="2">
        <v>2.83073</v>
      </c>
      <c r="G1235" s="1">
        <v>6</v>
      </c>
      <c r="H1235" s="2">
        <v>2.81013</v>
      </c>
      <c r="I1235" s="2">
        <f t="shared" si="76"/>
        <v>2.1195945922076636</v>
      </c>
      <c r="J1235" s="1">
        <v>18</v>
      </c>
      <c r="K1235" s="2">
        <v>2.81277</v>
      </c>
      <c r="L1235" s="2">
        <f t="shared" si="77"/>
        <v>6.3587837766229915</v>
      </c>
      <c r="M1235" s="1">
        <v>11</v>
      </c>
      <c r="N1235" s="2">
        <v>2.8713500000000001</v>
      </c>
      <c r="O1235" s="2">
        <f t="shared" si="78"/>
        <v>3.8859234190473835</v>
      </c>
      <c r="P1235" s="1" t="s">
        <v>3435</v>
      </c>
      <c r="Q1235" s="35">
        <v>-12365.214178</v>
      </c>
      <c r="R1235" s="47">
        <v>-12363.706579</v>
      </c>
      <c r="S1235" s="48">
        <v>0.99809199999999998</v>
      </c>
      <c r="T1235" s="47">
        <v>0.20468</v>
      </c>
      <c r="U1235" s="13">
        <v>7</v>
      </c>
      <c r="V1235" s="13">
        <v>6</v>
      </c>
      <c r="W1235" s="35">
        <f t="shared" si="79"/>
        <v>0.53846153846153844</v>
      </c>
      <c r="X1235" s="35">
        <v>-1.2639097692317591</v>
      </c>
      <c r="Y1235" s="35">
        <v>-9.7223828402443008E-2</v>
      </c>
      <c r="Z1235" s="35">
        <v>-1.3453861538455385</v>
      </c>
      <c r="AA1235" s="35">
        <v>-0.10349124260350297</v>
      </c>
    </row>
    <row r="1236" spans="2:27" x14ac:dyDescent="0.25">
      <c r="B1236" t="s">
        <v>1363</v>
      </c>
      <c r="C1236" s="13">
        <v>7</v>
      </c>
      <c r="D1236" s="13">
        <v>6</v>
      </c>
      <c r="E1236" s="1">
        <v>34</v>
      </c>
      <c r="F1236" s="2">
        <v>2.8181600000000002</v>
      </c>
      <c r="G1236" s="1">
        <v>6</v>
      </c>
      <c r="H1236" s="2">
        <v>2.7924000000000002</v>
      </c>
      <c r="I1236" s="2">
        <f t="shared" si="76"/>
        <v>2.129048741022511</v>
      </c>
      <c r="J1236" s="1">
        <v>19</v>
      </c>
      <c r="K1236" s="2">
        <v>2.8144499999999999</v>
      </c>
      <c r="L1236" s="2">
        <f t="shared" si="77"/>
        <v>6.7419876799046179</v>
      </c>
      <c r="M1236" s="1">
        <v>9</v>
      </c>
      <c r="N1236" s="2">
        <v>2.8431500000000001</v>
      </c>
      <c r="O1236" s="2">
        <f t="shared" si="78"/>
        <v>3.1935731115337664</v>
      </c>
      <c r="P1236" s="1" t="s">
        <v>3435</v>
      </c>
      <c r="Q1236" s="35">
        <v>-12365.005298</v>
      </c>
      <c r="R1236" s="47">
        <v>-12363.653382</v>
      </c>
      <c r="S1236" s="48">
        <v>0.99699499999999996</v>
      </c>
      <c r="T1236" s="47">
        <v>0.19356999999999899</v>
      </c>
      <c r="U1236" s="13">
        <v>7</v>
      </c>
      <c r="V1236" s="13">
        <v>6</v>
      </c>
      <c r="W1236" s="35">
        <f t="shared" si="79"/>
        <v>0.53846153846153844</v>
      </c>
      <c r="X1236" s="35">
        <v>-1.2107127692324866</v>
      </c>
      <c r="Y1236" s="35">
        <v>-9.3131751479422042E-2</v>
      </c>
      <c r="Z1236" s="35">
        <v>-1.1365061538454029</v>
      </c>
      <c r="AA1236" s="35">
        <v>-8.742355029580022E-2</v>
      </c>
    </row>
    <row r="1237" spans="2:27" x14ac:dyDescent="0.25">
      <c r="B1237" t="s">
        <v>1364</v>
      </c>
      <c r="C1237" s="13">
        <v>7</v>
      </c>
      <c r="D1237" s="13">
        <v>6</v>
      </c>
      <c r="E1237" s="1">
        <v>34</v>
      </c>
      <c r="F1237" s="2">
        <v>2.81636</v>
      </c>
      <c r="G1237" s="1">
        <v>5</v>
      </c>
      <c r="H1237" s="2">
        <v>2.7932000000000001</v>
      </c>
      <c r="I1237" s="2">
        <f t="shared" si="76"/>
        <v>1.775341220582596</v>
      </c>
      <c r="J1237" s="1">
        <v>21</v>
      </c>
      <c r="K1237" s="2">
        <v>2.8062900000000002</v>
      </c>
      <c r="L1237" s="2">
        <f t="shared" si="77"/>
        <v>7.4564331264469033</v>
      </c>
      <c r="M1237" s="1">
        <v>8</v>
      </c>
      <c r="N1237" s="2">
        <v>2.8572500000000001</v>
      </c>
      <c r="O1237" s="2">
        <f t="shared" si="78"/>
        <v>2.8405459529321537</v>
      </c>
      <c r="P1237" s="1" t="s">
        <v>3435</v>
      </c>
      <c r="Q1237" s="35">
        <v>-12365.229713999999</v>
      </c>
      <c r="R1237" s="47">
        <v>-12363.785411999999</v>
      </c>
      <c r="S1237" s="48">
        <v>0.99501499999999998</v>
      </c>
      <c r="T1237" s="47">
        <v>0.18093000000000001</v>
      </c>
      <c r="U1237" s="13">
        <v>7</v>
      </c>
      <c r="V1237" s="13">
        <v>6</v>
      </c>
      <c r="W1237" s="35">
        <f t="shared" si="79"/>
        <v>0.53846153846153844</v>
      </c>
      <c r="X1237" s="35">
        <v>-1.3427427692313358</v>
      </c>
      <c r="Y1237" s="35">
        <v>-0.10328790532548737</v>
      </c>
      <c r="Z1237" s="35">
        <v>-1.3609221538445126</v>
      </c>
      <c r="AA1237" s="35">
        <v>-0.10468631952650097</v>
      </c>
    </row>
    <row r="1238" spans="2:27" x14ac:dyDescent="0.25">
      <c r="B1238" t="s">
        <v>1365</v>
      </c>
      <c r="C1238" s="13">
        <v>7</v>
      </c>
      <c r="D1238" s="13">
        <v>6</v>
      </c>
      <c r="E1238" s="1">
        <v>34</v>
      </c>
      <c r="F1238" s="2">
        <v>2.8152599999999999</v>
      </c>
      <c r="G1238" s="1">
        <v>6</v>
      </c>
      <c r="H1238" s="2">
        <v>2.7737500000000002</v>
      </c>
      <c r="I1238" s="2">
        <f t="shared" si="76"/>
        <v>2.1312418746403532</v>
      </c>
      <c r="J1238" s="1">
        <v>18</v>
      </c>
      <c r="K1238" s="2">
        <v>2.8220399999999999</v>
      </c>
      <c r="L1238" s="2">
        <f t="shared" si="77"/>
        <v>6.3937256239210587</v>
      </c>
      <c r="M1238" s="1">
        <v>10</v>
      </c>
      <c r="N1238" s="2">
        <v>2.82796</v>
      </c>
      <c r="O1238" s="2">
        <f t="shared" si="78"/>
        <v>3.5520697910672552</v>
      </c>
      <c r="P1238" s="1" t="s">
        <v>3435</v>
      </c>
      <c r="Q1238" s="35">
        <v>-12365.240254</v>
      </c>
      <c r="R1238" s="47">
        <v>-12363.719476</v>
      </c>
      <c r="S1238" s="48">
        <v>0.99778800000000001</v>
      </c>
      <c r="T1238" s="47">
        <v>0.20719000000000001</v>
      </c>
      <c r="U1238" s="13">
        <v>7</v>
      </c>
      <c r="V1238" s="13">
        <v>6</v>
      </c>
      <c r="W1238" s="35">
        <f t="shared" si="79"/>
        <v>0.53846153846153844</v>
      </c>
      <c r="X1238" s="35">
        <v>-1.2768067692322802</v>
      </c>
      <c r="Y1238" s="35">
        <v>-9.8215905325560016E-2</v>
      </c>
      <c r="Z1238" s="35">
        <v>-1.3714621538456413</v>
      </c>
      <c r="AA1238" s="35">
        <v>-0.10549708875735703</v>
      </c>
    </row>
    <row r="1239" spans="2:27" x14ac:dyDescent="0.25">
      <c r="B1239" t="s">
        <v>1366</v>
      </c>
      <c r="C1239" s="13">
        <v>7</v>
      </c>
      <c r="D1239" s="13">
        <v>6</v>
      </c>
      <c r="E1239" s="1">
        <v>34</v>
      </c>
      <c r="F1239" s="2">
        <v>2.8174999999999999</v>
      </c>
      <c r="G1239" s="1">
        <v>5</v>
      </c>
      <c r="H1239" s="2">
        <v>2.77806</v>
      </c>
      <c r="I1239" s="2">
        <f t="shared" si="76"/>
        <v>1.7746228926353151</v>
      </c>
      <c r="J1239" s="1">
        <v>20</v>
      </c>
      <c r="K1239" s="2">
        <v>2.8113100000000002</v>
      </c>
      <c r="L1239" s="2">
        <f t="shared" si="77"/>
        <v>7.0984915705412606</v>
      </c>
      <c r="M1239" s="1">
        <v>9</v>
      </c>
      <c r="N1239" s="2">
        <v>2.8531599999999999</v>
      </c>
      <c r="O1239" s="2">
        <f t="shared" si="78"/>
        <v>3.1943212067435671</v>
      </c>
      <c r="P1239" s="1" t="s">
        <v>3435</v>
      </c>
      <c r="Q1239" s="35">
        <v>-12365.184305000001</v>
      </c>
      <c r="R1239" s="47">
        <v>-12363.816918</v>
      </c>
      <c r="S1239" s="48">
        <v>0.99784399999999995</v>
      </c>
      <c r="T1239" s="47">
        <v>0.19539999999999999</v>
      </c>
      <c r="U1239" s="13">
        <v>7</v>
      </c>
      <c r="V1239" s="13">
        <v>6</v>
      </c>
      <c r="W1239" s="35">
        <f t="shared" si="79"/>
        <v>0.53846153846153844</v>
      </c>
      <c r="X1239" s="35">
        <v>-1.3742487692325085</v>
      </c>
      <c r="Y1239" s="35">
        <v>-0.10571144378711604</v>
      </c>
      <c r="Z1239" s="35">
        <v>-1.315513153846041</v>
      </c>
      <c r="AA1239" s="35">
        <v>-0.10119331952661853</v>
      </c>
    </row>
    <row r="1240" spans="2:27" x14ac:dyDescent="0.25">
      <c r="B1240" t="s">
        <v>1367</v>
      </c>
      <c r="C1240" s="13">
        <v>7</v>
      </c>
      <c r="D1240" s="13">
        <v>6</v>
      </c>
      <c r="E1240" s="1">
        <v>35</v>
      </c>
      <c r="F1240" s="2">
        <v>2.8301400000000001</v>
      </c>
      <c r="G1240" s="1">
        <v>7</v>
      </c>
      <c r="H1240" s="2">
        <v>2.7962899999999999</v>
      </c>
      <c r="I1240" s="2">
        <f t="shared" si="76"/>
        <v>2.4733758753983901</v>
      </c>
      <c r="J1240" s="1">
        <v>20</v>
      </c>
      <c r="K1240" s="2">
        <v>2.8575300000000001</v>
      </c>
      <c r="L1240" s="2">
        <f t="shared" si="77"/>
        <v>7.0667882154239718</v>
      </c>
      <c r="M1240" s="1">
        <v>8</v>
      </c>
      <c r="N1240" s="2">
        <v>2.7912699999999999</v>
      </c>
      <c r="O1240" s="2">
        <f t="shared" si="78"/>
        <v>2.8267152861695886</v>
      </c>
      <c r="P1240" s="1" t="s">
        <v>3435</v>
      </c>
      <c r="Q1240" s="35">
        <v>-12364.662333</v>
      </c>
      <c r="R1240" s="47">
        <v>-12363.234151000001</v>
      </c>
      <c r="S1240" s="48">
        <v>0.99602199999999996</v>
      </c>
      <c r="T1240" s="47">
        <v>0.17841000000000001</v>
      </c>
      <c r="U1240" s="13">
        <v>7</v>
      </c>
      <c r="V1240" s="13">
        <v>6</v>
      </c>
      <c r="W1240" s="35">
        <f t="shared" si="79"/>
        <v>0.53846153846153844</v>
      </c>
      <c r="X1240" s="35">
        <v>-0.79148176923263236</v>
      </c>
      <c r="Y1240" s="35">
        <v>-6.0883213017894795E-2</v>
      </c>
      <c r="Z1240" s="35">
        <v>-0.79354115384558099</v>
      </c>
      <c r="AA1240" s="35">
        <v>-6.1041627218890844E-2</v>
      </c>
    </row>
    <row r="1241" spans="2:27" x14ac:dyDescent="0.25">
      <c r="B1241" t="s">
        <v>1368</v>
      </c>
      <c r="C1241" s="13">
        <v>7</v>
      </c>
      <c r="D1241" s="13">
        <v>6</v>
      </c>
      <c r="E1241" s="1">
        <v>34</v>
      </c>
      <c r="F1241" s="2">
        <v>2.8183500000000001</v>
      </c>
      <c r="G1241" s="1">
        <v>9</v>
      </c>
      <c r="H1241" s="2">
        <v>2.79216</v>
      </c>
      <c r="I1241" s="2">
        <f t="shared" si="76"/>
        <v>3.1933578157432541</v>
      </c>
      <c r="J1241" s="1">
        <v>13</v>
      </c>
      <c r="K1241" s="2">
        <v>2.8177699999999999</v>
      </c>
      <c r="L1241" s="2">
        <f t="shared" si="77"/>
        <v>4.612627956073589</v>
      </c>
      <c r="M1241" s="1">
        <v>12</v>
      </c>
      <c r="N1241" s="2">
        <v>2.8386399999999998</v>
      </c>
      <c r="O1241" s="2">
        <f t="shared" si="78"/>
        <v>4.2578104209910048</v>
      </c>
      <c r="P1241" s="1" t="s">
        <v>3435</v>
      </c>
      <c r="Q1241" s="35">
        <v>-12364.652129</v>
      </c>
      <c r="R1241" s="47">
        <v>-12363.109091</v>
      </c>
      <c r="S1241" s="48">
        <v>0.99768900000000005</v>
      </c>
      <c r="T1241" s="47">
        <v>0.19528999999999999</v>
      </c>
      <c r="U1241" s="13">
        <v>7</v>
      </c>
      <c r="V1241" s="13">
        <v>6</v>
      </c>
      <c r="W1241" s="35">
        <f t="shared" si="79"/>
        <v>0.53846153846153844</v>
      </c>
      <c r="X1241" s="35">
        <v>-0.6664217692323291</v>
      </c>
      <c r="Y1241" s="35">
        <v>-5.126321301787147E-2</v>
      </c>
      <c r="Z1241" s="35">
        <v>-0.78333715384542302</v>
      </c>
      <c r="AA1241" s="35">
        <v>-6.0256704141955615E-2</v>
      </c>
    </row>
    <row r="1242" spans="2:27" x14ac:dyDescent="0.25">
      <c r="B1242" t="s">
        <v>1369</v>
      </c>
      <c r="C1242" s="13">
        <v>7</v>
      </c>
      <c r="D1242" s="13">
        <v>6</v>
      </c>
      <c r="E1242" s="1">
        <v>34</v>
      </c>
      <c r="F1242" s="2">
        <v>2.81366</v>
      </c>
      <c r="G1242" s="1">
        <v>6</v>
      </c>
      <c r="H1242" s="2">
        <v>2.7930999999999999</v>
      </c>
      <c r="I1242" s="2">
        <f t="shared" si="76"/>
        <v>2.1324538146044651</v>
      </c>
      <c r="J1242" s="1">
        <v>19</v>
      </c>
      <c r="K1242" s="2">
        <v>2.8045900000000001</v>
      </c>
      <c r="L1242" s="2">
        <f t="shared" si="77"/>
        <v>6.7527704129141402</v>
      </c>
      <c r="M1242" s="1">
        <v>9</v>
      </c>
      <c r="N1242" s="2">
        <v>2.8465099999999999</v>
      </c>
      <c r="O1242" s="2">
        <f t="shared" si="78"/>
        <v>3.1986807219066979</v>
      </c>
      <c r="P1242" s="1" t="s">
        <v>3435</v>
      </c>
      <c r="Q1242" s="35">
        <v>-12365.011775000001</v>
      </c>
      <c r="R1242" s="47">
        <v>-12363.465821</v>
      </c>
      <c r="S1242" s="48">
        <v>0.99758000000000002</v>
      </c>
      <c r="T1242" s="47">
        <v>0.20354999999999901</v>
      </c>
      <c r="U1242" s="13">
        <v>7</v>
      </c>
      <c r="V1242" s="13">
        <v>6</v>
      </c>
      <c r="W1242" s="35">
        <f t="shared" si="79"/>
        <v>0.53846153846153844</v>
      </c>
      <c r="X1242" s="35">
        <v>-1.0231517692318448</v>
      </c>
      <c r="Y1242" s="35">
        <v>-7.8703982248603449E-2</v>
      </c>
      <c r="Z1242" s="35">
        <v>-1.1429831538462167</v>
      </c>
      <c r="AA1242" s="35">
        <v>-8.7921781065093602E-2</v>
      </c>
    </row>
    <row r="1243" spans="2:27" x14ac:dyDescent="0.25">
      <c r="B1243" t="s">
        <v>1370</v>
      </c>
      <c r="C1243" s="13">
        <v>7</v>
      </c>
      <c r="D1243" s="13">
        <v>6</v>
      </c>
      <c r="E1243" s="1">
        <v>35</v>
      </c>
      <c r="F1243" s="2">
        <v>2.8247599999999999</v>
      </c>
      <c r="G1243" s="1">
        <v>9</v>
      </c>
      <c r="H1243" s="2">
        <v>2.84842</v>
      </c>
      <c r="I1243" s="2">
        <f t="shared" si="76"/>
        <v>3.1861113864540704</v>
      </c>
      <c r="J1243" s="1">
        <v>17</v>
      </c>
      <c r="K1243" s="2">
        <v>2.8216899999999998</v>
      </c>
      <c r="L1243" s="2">
        <f t="shared" si="77"/>
        <v>6.0182103966354665</v>
      </c>
      <c r="M1243" s="1">
        <v>9</v>
      </c>
      <c r="N1243" s="2">
        <v>2.8069199999999999</v>
      </c>
      <c r="O1243" s="2">
        <f t="shared" si="78"/>
        <v>3.1861113864540704</v>
      </c>
      <c r="P1243" s="1" t="s">
        <v>3435</v>
      </c>
      <c r="Q1243" s="35">
        <v>-12364.819949999999</v>
      </c>
      <c r="R1243" s="47">
        <v>-12363.4007</v>
      </c>
      <c r="S1243" s="48">
        <v>0.99597500000000005</v>
      </c>
      <c r="T1243" s="47">
        <v>0.18634999999999999</v>
      </c>
      <c r="U1243" s="13">
        <v>7</v>
      </c>
      <c r="V1243" s="13">
        <v>6</v>
      </c>
      <c r="W1243" s="35">
        <f t="shared" si="79"/>
        <v>0.53846153846153844</v>
      </c>
      <c r="X1243" s="35">
        <v>-0.95803076923220942</v>
      </c>
      <c r="Y1243" s="35">
        <v>-7.3694674556323808E-2</v>
      </c>
      <c r="Z1243" s="35">
        <v>-0.95115815384451707</v>
      </c>
      <c r="AA1243" s="35">
        <v>-7.316601183419362E-2</v>
      </c>
    </row>
    <row r="1244" spans="2:27" x14ac:dyDescent="0.25">
      <c r="B1244" t="s">
        <v>1371</v>
      </c>
      <c r="C1244" s="13">
        <v>7</v>
      </c>
      <c r="D1244" s="13">
        <v>6</v>
      </c>
      <c r="E1244" s="1">
        <v>33</v>
      </c>
      <c r="F1244" s="2">
        <v>2.8080400000000001</v>
      </c>
      <c r="G1244" s="1">
        <v>6</v>
      </c>
      <c r="H1244" s="2">
        <v>2.7744200000000001</v>
      </c>
      <c r="I1244" s="2">
        <f t="shared" si="76"/>
        <v>2.1367216991210949</v>
      </c>
      <c r="J1244" s="1">
        <v>18</v>
      </c>
      <c r="K1244" s="2">
        <v>2.8079100000000001</v>
      </c>
      <c r="L1244" s="2">
        <f t="shared" si="77"/>
        <v>6.4101650973632855</v>
      </c>
      <c r="M1244" s="1">
        <v>9</v>
      </c>
      <c r="N1244" s="2">
        <v>2.8307199999999999</v>
      </c>
      <c r="O1244" s="2">
        <f t="shared" si="78"/>
        <v>3.2050825486816428</v>
      </c>
      <c r="P1244" s="1" t="s">
        <v>3435</v>
      </c>
      <c r="Q1244" s="35">
        <v>-12364.975318999999</v>
      </c>
      <c r="R1244" s="47">
        <v>-12363.572910000001</v>
      </c>
      <c r="S1244" s="48">
        <v>0.99575800000000003</v>
      </c>
      <c r="T1244" s="47">
        <v>0.188639999999999</v>
      </c>
      <c r="U1244" s="13">
        <v>7</v>
      </c>
      <c r="V1244" s="13">
        <v>6</v>
      </c>
      <c r="W1244" s="35">
        <f t="shared" si="79"/>
        <v>0.53846153846153844</v>
      </c>
      <c r="X1244" s="35">
        <v>-1.1302407692328416</v>
      </c>
      <c r="Y1244" s="35">
        <v>-8.6941597633295509E-2</v>
      </c>
      <c r="Z1244" s="35">
        <v>-1.1065271538445813</v>
      </c>
      <c r="AA1244" s="35">
        <v>-8.5117473372660096E-2</v>
      </c>
    </row>
    <row r="1245" spans="2:27" x14ac:dyDescent="0.25">
      <c r="B1245" t="s">
        <v>1372</v>
      </c>
      <c r="C1245" s="13">
        <v>7</v>
      </c>
      <c r="D1245" s="13">
        <v>6</v>
      </c>
      <c r="E1245" s="1">
        <v>34</v>
      </c>
      <c r="F1245" s="2">
        <v>2.8165300000000002</v>
      </c>
      <c r="G1245" s="1">
        <v>7</v>
      </c>
      <c r="H1245" s="2">
        <v>2.7756400000000001</v>
      </c>
      <c r="I1245" s="2">
        <f t="shared" si="76"/>
        <v>2.4853276904559864</v>
      </c>
      <c r="J1245" s="1">
        <v>16</v>
      </c>
      <c r="K1245" s="2">
        <v>2.81569</v>
      </c>
      <c r="L1245" s="2">
        <f t="shared" si="77"/>
        <v>5.6807490067565407</v>
      </c>
      <c r="M1245" s="1">
        <v>11</v>
      </c>
      <c r="N1245" s="2">
        <v>2.8437899999999998</v>
      </c>
      <c r="O1245" s="2">
        <f t="shared" si="78"/>
        <v>3.9055149421451216</v>
      </c>
      <c r="P1245" s="1" t="s">
        <v>3435</v>
      </c>
      <c r="Q1245" s="35">
        <v>-12365.06612</v>
      </c>
      <c r="R1245" s="47">
        <v>-12363.547420999999</v>
      </c>
      <c r="S1245" s="48">
        <v>0.99741599999999997</v>
      </c>
      <c r="T1245" s="47">
        <v>0.19664999999999999</v>
      </c>
      <c r="U1245" s="13">
        <v>7</v>
      </c>
      <c r="V1245" s="13">
        <v>6</v>
      </c>
      <c r="W1245" s="35">
        <f t="shared" si="79"/>
        <v>0.53846153846153844</v>
      </c>
      <c r="X1245" s="35">
        <v>-1.1047517692313704</v>
      </c>
      <c r="Y1245" s="35">
        <v>-8.4980905325490033E-2</v>
      </c>
      <c r="Z1245" s="35">
        <v>-1.1973281538448646</v>
      </c>
      <c r="AA1245" s="35">
        <v>-9.2102165680374201E-2</v>
      </c>
    </row>
    <row r="1246" spans="2:27" x14ac:dyDescent="0.25">
      <c r="B1246" t="s">
        <v>1373</v>
      </c>
      <c r="C1246" s="13">
        <v>7</v>
      </c>
      <c r="D1246" s="13">
        <v>6</v>
      </c>
      <c r="E1246" s="1">
        <v>36</v>
      </c>
      <c r="F1246" s="2">
        <v>2.8435899999999998</v>
      </c>
      <c r="G1246" s="1">
        <v>8</v>
      </c>
      <c r="H1246" s="2">
        <v>2.7972800000000002</v>
      </c>
      <c r="I1246" s="2">
        <f t="shared" si="76"/>
        <v>2.8133451024936789</v>
      </c>
      <c r="J1246" s="1">
        <v>14</v>
      </c>
      <c r="K1246" s="2">
        <v>2.8396599999999999</v>
      </c>
      <c r="L1246" s="2">
        <f t="shared" si="77"/>
        <v>4.9233539293639383</v>
      </c>
      <c r="M1246" s="1">
        <v>14</v>
      </c>
      <c r="N1246" s="2">
        <v>2.8739699999999999</v>
      </c>
      <c r="O1246" s="2">
        <f t="shared" si="78"/>
        <v>4.9233539293639383</v>
      </c>
      <c r="P1246" s="1" t="s">
        <v>3435</v>
      </c>
      <c r="Q1246" s="35">
        <v>-12364.648824</v>
      </c>
      <c r="R1246" s="47">
        <v>-12363.286011</v>
      </c>
      <c r="S1246" s="48">
        <v>0.99719599999999997</v>
      </c>
      <c r="T1246" s="47">
        <v>0.186329999999999</v>
      </c>
      <c r="U1246" s="13">
        <v>7</v>
      </c>
      <c r="V1246" s="13">
        <v>6</v>
      </c>
      <c r="W1246" s="35">
        <f t="shared" si="79"/>
        <v>0.53846153846153844</v>
      </c>
      <c r="X1246" s="35">
        <v>-0.84334176923221094</v>
      </c>
      <c r="Y1246" s="35">
        <v>-6.4872443787093143E-2</v>
      </c>
      <c r="Z1246" s="35">
        <v>-0.78003215384524083</v>
      </c>
      <c r="AA1246" s="35">
        <v>-6.0002473372710835E-2</v>
      </c>
    </row>
    <row r="1247" spans="2:27" x14ac:dyDescent="0.25">
      <c r="B1247" t="s">
        <v>1374</v>
      </c>
      <c r="C1247" s="13">
        <v>7</v>
      </c>
      <c r="D1247" s="13">
        <v>6</v>
      </c>
      <c r="E1247" s="1">
        <v>34</v>
      </c>
      <c r="F1247" s="2">
        <v>2.82159</v>
      </c>
      <c r="G1247" s="1">
        <v>7</v>
      </c>
      <c r="H1247" s="2">
        <v>2.80586</v>
      </c>
      <c r="I1247" s="2">
        <f t="shared" si="76"/>
        <v>2.4808707147388529</v>
      </c>
      <c r="J1247" s="1">
        <v>17</v>
      </c>
      <c r="K1247" s="2">
        <v>2.8206500000000001</v>
      </c>
      <c r="L1247" s="2">
        <f t="shared" si="77"/>
        <v>6.0249717357943569</v>
      </c>
      <c r="M1247" s="1">
        <v>10</v>
      </c>
      <c r="N1247" s="2">
        <v>2.8342100000000001</v>
      </c>
      <c r="O1247" s="2">
        <f t="shared" si="78"/>
        <v>3.544101021055504</v>
      </c>
      <c r="P1247" s="1" t="s">
        <v>3435</v>
      </c>
      <c r="Q1247" s="35">
        <v>-12364.891045</v>
      </c>
      <c r="R1247" s="47">
        <v>-12363.508685000001</v>
      </c>
      <c r="S1247" s="48">
        <v>0.99614000000000003</v>
      </c>
      <c r="T1247" s="47">
        <v>0.18745999999999999</v>
      </c>
      <c r="U1247" s="13">
        <v>7</v>
      </c>
      <c r="V1247" s="13">
        <v>6</v>
      </c>
      <c r="W1247" s="35">
        <f t="shared" si="79"/>
        <v>0.53846153846153844</v>
      </c>
      <c r="X1247" s="35">
        <v>-1.066015769232763</v>
      </c>
      <c r="Y1247" s="35">
        <v>-8.2001213017904848E-2</v>
      </c>
      <c r="Z1247" s="35">
        <v>-1.0222531538456678</v>
      </c>
      <c r="AA1247" s="35">
        <v>-7.863485798812829E-2</v>
      </c>
    </row>
    <row r="1248" spans="2:27" x14ac:dyDescent="0.25">
      <c r="B1248" t="s">
        <v>1375</v>
      </c>
      <c r="C1248" s="13">
        <v>7</v>
      </c>
      <c r="D1248" s="13">
        <v>6</v>
      </c>
      <c r="E1248" s="1">
        <v>34</v>
      </c>
      <c r="F1248" s="2">
        <v>2.8240699999999999</v>
      </c>
      <c r="G1248" s="1">
        <v>6</v>
      </c>
      <c r="H1248" s="2">
        <v>2.7943099999999998</v>
      </c>
      <c r="I1248" s="2">
        <f t="shared" si="76"/>
        <v>2.1245932289213796</v>
      </c>
      <c r="J1248" s="1">
        <v>18</v>
      </c>
      <c r="K1248" s="2">
        <v>2.8366600000000002</v>
      </c>
      <c r="L1248" s="2">
        <f t="shared" si="77"/>
        <v>6.3737796867641388</v>
      </c>
      <c r="M1248" s="1">
        <v>10</v>
      </c>
      <c r="N1248" s="2">
        <v>2.8192699999999999</v>
      </c>
      <c r="O1248" s="2">
        <f t="shared" si="78"/>
        <v>3.5409887148689658</v>
      </c>
      <c r="P1248" s="1" t="s">
        <v>3435</v>
      </c>
      <c r="Q1248" s="35">
        <v>-12365.050024</v>
      </c>
      <c r="R1248" s="47">
        <v>-12363.685001</v>
      </c>
      <c r="S1248" s="48">
        <v>0.99608699999999994</v>
      </c>
      <c r="T1248" s="47">
        <v>0.19031999999999899</v>
      </c>
      <c r="U1248" s="13">
        <v>7</v>
      </c>
      <c r="V1248" s="13">
        <v>6</v>
      </c>
      <c r="W1248" s="35">
        <f t="shared" si="79"/>
        <v>0.53846153846153844</v>
      </c>
      <c r="X1248" s="35">
        <v>-1.242331769231896</v>
      </c>
      <c r="Y1248" s="35">
        <v>-9.556398224860739E-2</v>
      </c>
      <c r="Z1248" s="35">
        <v>-1.1812321538454853</v>
      </c>
      <c r="AA1248" s="35">
        <v>-9.0864011834268094E-2</v>
      </c>
    </row>
    <row r="1249" spans="2:27" x14ac:dyDescent="0.25">
      <c r="B1249" t="s">
        <v>1376</v>
      </c>
      <c r="C1249" s="13">
        <v>7</v>
      </c>
      <c r="D1249" s="13">
        <v>6</v>
      </c>
      <c r="E1249" s="1">
        <v>34</v>
      </c>
      <c r="F1249" s="2">
        <v>2.82131</v>
      </c>
      <c r="G1249" s="1">
        <v>6</v>
      </c>
      <c r="H1249" s="2">
        <v>2.7844899999999999</v>
      </c>
      <c r="I1249" s="2">
        <f t="shared" si="76"/>
        <v>2.1266716525302076</v>
      </c>
      <c r="J1249" s="1">
        <v>20</v>
      </c>
      <c r="K1249" s="2">
        <v>2.8277899999999998</v>
      </c>
      <c r="L1249" s="2">
        <f t="shared" si="77"/>
        <v>7.0889055084340251</v>
      </c>
      <c r="M1249" s="1">
        <v>8</v>
      </c>
      <c r="N1249" s="2">
        <v>2.8327399999999998</v>
      </c>
      <c r="O1249" s="2">
        <f t="shared" si="78"/>
        <v>2.8355622033736103</v>
      </c>
      <c r="P1249" s="1" t="s">
        <v>3435</v>
      </c>
      <c r="Q1249" s="35">
        <v>-12364.798127</v>
      </c>
      <c r="R1249" s="47">
        <v>-12363.348517</v>
      </c>
      <c r="S1249" s="48">
        <v>0.99146500000000004</v>
      </c>
      <c r="T1249" s="47">
        <v>0.16758999999999999</v>
      </c>
      <c r="U1249" s="13">
        <v>7</v>
      </c>
      <c r="V1249" s="13">
        <v>6</v>
      </c>
      <c r="W1249" s="35">
        <f t="shared" si="79"/>
        <v>0.53846153846153844</v>
      </c>
      <c r="X1249" s="35">
        <v>-0.90584776923242316</v>
      </c>
      <c r="Y1249" s="35">
        <v>-6.9680597633263314E-2</v>
      </c>
      <c r="Z1249" s="35">
        <v>-0.92933515384538623</v>
      </c>
      <c r="AA1249" s="35">
        <v>-7.1487319526568172E-2</v>
      </c>
    </row>
    <row r="1250" spans="2:27" x14ac:dyDescent="0.25">
      <c r="B1250" t="s">
        <v>1377</v>
      </c>
      <c r="C1250" s="13">
        <v>7</v>
      </c>
      <c r="D1250" s="13">
        <v>6</v>
      </c>
      <c r="E1250" s="1">
        <v>34</v>
      </c>
      <c r="F1250" s="2">
        <v>2.82334</v>
      </c>
      <c r="G1250" s="1">
        <v>7</v>
      </c>
      <c r="H1250" s="2">
        <v>2.7868200000000001</v>
      </c>
      <c r="I1250" s="2">
        <f t="shared" si="76"/>
        <v>2.4793329885879847</v>
      </c>
      <c r="J1250" s="1">
        <v>16</v>
      </c>
      <c r="K1250" s="2">
        <v>2.8225500000000001</v>
      </c>
      <c r="L1250" s="2">
        <f t="shared" si="77"/>
        <v>5.6670468310582498</v>
      </c>
      <c r="M1250" s="1">
        <v>11</v>
      </c>
      <c r="N1250" s="2">
        <v>2.8477299999999999</v>
      </c>
      <c r="O1250" s="2">
        <f t="shared" si="78"/>
        <v>3.8960946963525469</v>
      </c>
      <c r="P1250" s="1" t="s">
        <v>3435</v>
      </c>
      <c r="Q1250" s="35">
        <v>-12364.872026999999</v>
      </c>
      <c r="R1250" s="47">
        <v>-12363.361531</v>
      </c>
      <c r="S1250" s="48">
        <v>0.99508300000000005</v>
      </c>
      <c r="T1250" s="47">
        <v>0.18170999999999901</v>
      </c>
      <c r="U1250" s="13">
        <v>7</v>
      </c>
      <c r="V1250" s="13">
        <v>6</v>
      </c>
      <c r="W1250" s="35">
        <f t="shared" si="79"/>
        <v>0.53846153846153844</v>
      </c>
      <c r="X1250" s="35">
        <v>-0.91886176923253515</v>
      </c>
      <c r="Y1250" s="35">
        <v>-7.0681674556348856E-2</v>
      </c>
      <c r="Z1250" s="35">
        <v>-1.0032351538447983</v>
      </c>
      <c r="AA1250" s="35">
        <v>-7.7171934911138329E-2</v>
      </c>
    </row>
    <row r="1251" spans="2:27" x14ac:dyDescent="0.25">
      <c r="B1251" t="s">
        <v>1378</v>
      </c>
      <c r="C1251" s="13">
        <v>7</v>
      </c>
      <c r="D1251" s="13">
        <v>6</v>
      </c>
      <c r="E1251" s="1">
        <v>34</v>
      </c>
      <c r="F1251" s="2">
        <v>2.82429</v>
      </c>
      <c r="G1251" s="1">
        <v>6</v>
      </c>
      <c r="H1251" s="2">
        <v>2.81602</v>
      </c>
      <c r="I1251" s="2">
        <f t="shared" si="76"/>
        <v>2.1244277322796172</v>
      </c>
      <c r="J1251" s="1">
        <v>18</v>
      </c>
      <c r="K1251" s="2">
        <v>2.77867</v>
      </c>
      <c r="L1251" s="2">
        <f t="shared" si="77"/>
        <v>6.3732831968388517</v>
      </c>
      <c r="M1251" s="1">
        <v>10</v>
      </c>
      <c r="N1251" s="2">
        <v>2.9113500000000001</v>
      </c>
      <c r="O1251" s="2">
        <f t="shared" si="78"/>
        <v>3.5407128871326954</v>
      </c>
      <c r="P1251" s="1" t="s">
        <v>3435</v>
      </c>
      <c r="Q1251" s="35">
        <v>-12364.975256</v>
      </c>
      <c r="R1251" s="47">
        <v>-12363.465722000001</v>
      </c>
      <c r="S1251" s="48">
        <v>0.99387800000000004</v>
      </c>
      <c r="T1251" s="47">
        <v>0.17374000000000001</v>
      </c>
      <c r="U1251" s="13">
        <v>7</v>
      </c>
      <c r="V1251" s="13">
        <v>6</v>
      </c>
      <c r="W1251" s="35">
        <f t="shared" si="79"/>
        <v>0.53846153846153844</v>
      </c>
      <c r="X1251" s="35">
        <v>-1.0230527692328906</v>
      </c>
      <c r="Y1251" s="35">
        <v>-7.8696366864068501E-2</v>
      </c>
      <c r="Z1251" s="35">
        <v>-1.1064641538450815</v>
      </c>
      <c r="AA1251" s="35">
        <v>-8.5112627218852419E-2</v>
      </c>
    </row>
    <row r="1252" spans="2:27" x14ac:dyDescent="0.25">
      <c r="B1252" t="s">
        <v>1379</v>
      </c>
      <c r="C1252" s="13">
        <v>7</v>
      </c>
      <c r="D1252" s="13">
        <v>6</v>
      </c>
      <c r="E1252" s="1">
        <v>36</v>
      </c>
      <c r="F1252" s="2">
        <v>2.8415699999999999</v>
      </c>
      <c r="G1252" s="1">
        <v>7</v>
      </c>
      <c r="H1252" s="2">
        <v>2.7970000000000002</v>
      </c>
      <c r="I1252" s="2">
        <f t="shared" si="76"/>
        <v>2.4634269083640383</v>
      </c>
      <c r="J1252" s="1">
        <v>16</v>
      </c>
      <c r="K1252" s="2">
        <v>2.84416</v>
      </c>
      <c r="L1252" s="2">
        <f t="shared" si="77"/>
        <v>5.6306900762606586</v>
      </c>
      <c r="M1252" s="1">
        <v>13</v>
      </c>
      <c r="N1252" s="2">
        <v>2.86239</v>
      </c>
      <c r="O1252" s="2">
        <f t="shared" si="78"/>
        <v>4.5749356869617852</v>
      </c>
      <c r="P1252" s="1" t="s">
        <v>3435</v>
      </c>
      <c r="Q1252" s="35">
        <v>-12364.921700999999</v>
      </c>
      <c r="R1252" s="47">
        <v>-12363.497869000001</v>
      </c>
      <c r="S1252" s="48">
        <v>0.99729800000000002</v>
      </c>
      <c r="T1252" s="47">
        <v>0.19469</v>
      </c>
      <c r="U1252" s="13">
        <v>7</v>
      </c>
      <c r="V1252" s="13">
        <v>6</v>
      </c>
      <c r="W1252" s="35">
        <f t="shared" si="79"/>
        <v>0.53846153846153844</v>
      </c>
      <c r="X1252" s="35">
        <v>-1.0551997692327859</v>
      </c>
      <c r="Y1252" s="35">
        <v>-8.1169213017906611E-2</v>
      </c>
      <c r="Z1252" s="35">
        <v>-1.0529091538446664</v>
      </c>
      <c r="AA1252" s="35">
        <v>-8.0993011834205111E-2</v>
      </c>
    </row>
    <row r="1253" spans="2:27" x14ac:dyDescent="0.25">
      <c r="B1253" t="s">
        <v>1380</v>
      </c>
      <c r="C1253" s="13">
        <v>7</v>
      </c>
      <c r="D1253" s="13">
        <v>6</v>
      </c>
      <c r="E1253" s="1">
        <v>34</v>
      </c>
      <c r="F1253" s="2">
        <v>2.81759</v>
      </c>
      <c r="G1253" s="1">
        <v>6</v>
      </c>
      <c r="H1253" s="2">
        <v>2.7858900000000002</v>
      </c>
      <c r="I1253" s="2">
        <f t="shared" si="76"/>
        <v>2.1294794487487532</v>
      </c>
      <c r="J1253" s="1">
        <v>19</v>
      </c>
      <c r="K1253" s="2">
        <v>2.8102900000000002</v>
      </c>
      <c r="L1253" s="2">
        <f t="shared" si="77"/>
        <v>6.7433515877043853</v>
      </c>
      <c r="M1253" s="1">
        <v>9</v>
      </c>
      <c r="N1253" s="2">
        <v>2.8541300000000001</v>
      </c>
      <c r="O1253" s="2">
        <f t="shared" si="78"/>
        <v>3.19421917312313</v>
      </c>
      <c r="P1253" s="1" t="s">
        <v>3435</v>
      </c>
      <c r="Q1253" s="35">
        <v>-12365.056834999999</v>
      </c>
      <c r="R1253" s="47">
        <v>-12363.549032000001</v>
      </c>
      <c r="S1253" s="48">
        <v>0.997942</v>
      </c>
      <c r="T1253" s="47">
        <v>0.20313999999999899</v>
      </c>
      <c r="U1253" s="13">
        <v>7</v>
      </c>
      <c r="V1253" s="13">
        <v>6</v>
      </c>
      <c r="W1253" s="35">
        <f t="shared" si="79"/>
        <v>0.53846153846153844</v>
      </c>
      <c r="X1253" s="35">
        <v>-1.1063627692328737</v>
      </c>
      <c r="Y1253" s="35">
        <v>-8.510482840252874E-2</v>
      </c>
      <c r="Z1253" s="35">
        <v>-1.1880431538447738</v>
      </c>
      <c r="AA1253" s="35">
        <v>-9.1387934911136448E-2</v>
      </c>
    </row>
    <row r="1254" spans="2:27" x14ac:dyDescent="0.25">
      <c r="B1254" t="s">
        <v>1381</v>
      </c>
      <c r="C1254" s="13">
        <v>7</v>
      </c>
      <c r="D1254" s="13">
        <v>6</v>
      </c>
      <c r="E1254" s="1">
        <v>35</v>
      </c>
      <c r="F1254" s="2">
        <v>2.8255699999999999</v>
      </c>
      <c r="G1254" s="1">
        <v>7</v>
      </c>
      <c r="H1254" s="2">
        <v>2.8488500000000001</v>
      </c>
      <c r="I1254" s="2">
        <f t="shared" si="76"/>
        <v>2.4773762462087294</v>
      </c>
      <c r="J1254" s="1">
        <v>21</v>
      </c>
      <c r="K1254" s="2">
        <v>2.81311</v>
      </c>
      <c r="L1254" s="2">
        <f t="shared" si="77"/>
        <v>7.4321287386261892</v>
      </c>
      <c r="M1254" s="1">
        <v>7</v>
      </c>
      <c r="N1254" s="2">
        <v>2.8396300000000001</v>
      </c>
      <c r="O1254" s="2">
        <f t="shared" si="78"/>
        <v>2.4773762462087294</v>
      </c>
      <c r="P1254" s="1" t="s">
        <v>3435</v>
      </c>
      <c r="Q1254" s="35">
        <v>-12365.141669000001</v>
      </c>
      <c r="R1254" s="47">
        <v>-12363.629166000001</v>
      </c>
      <c r="S1254" s="48">
        <v>0.99841999999999997</v>
      </c>
      <c r="T1254" s="47">
        <v>0.212699999999999</v>
      </c>
      <c r="U1254" s="13">
        <v>7</v>
      </c>
      <c r="V1254" s="13">
        <v>6</v>
      </c>
      <c r="W1254" s="35">
        <f t="shared" si="79"/>
        <v>0.53846153846153844</v>
      </c>
      <c r="X1254" s="35">
        <v>-1.18649676923269</v>
      </c>
      <c r="Y1254" s="35">
        <v>-9.1268982248668459E-2</v>
      </c>
      <c r="Z1254" s="35">
        <v>-1.2728771538459114</v>
      </c>
      <c r="AA1254" s="35">
        <v>-9.7913627218916263E-2</v>
      </c>
    </row>
    <row r="1255" spans="2:27" x14ac:dyDescent="0.25">
      <c r="B1255" t="s">
        <v>1382</v>
      </c>
      <c r="C1255" s="13">
        <v>7</v>
      </c>
      <c r="D1255" s="13">
        <v>6</v>
      </c>
      <c r="E1255" s="1">
        <v>34</v>
      </c>
      <c r="F1255" s="2">
        <v>2.8129200000000001</v>
      </c>
      <c r="G1255" s="1">
        <v>6</v>
      </c>
      <c r="H1255" s="2">
        <v>2.7995999999999999</v>
      </c>
      <c r="I1255" s="2">
        <f t="shared" si="76"/>
        <v>2.1330148031227334</v>
      </c>
      <c r="J1255" s="1">
        <v>18</v>
      </c>
      <c r="K1255" s="2">
        <v>2.80125</v>
      </c>
      <c r="L1255" s="2">
        <f t="shared" si="77"/>
        <v>6.3990444093682006</v>
      </c>
      <c r="M1255" s="1">
        <v>10</v>
      </c>
      <c r="N1255" s="2">
        <v>2.8419099999999999</v>
      </c>
      <c r="O1255" s="2">
        <f t="shared" si="78"/>
        <v>3.5550246718712226</v>
      </c>
      <c r="P1255" s="1" t="s">
        <v>3435</v>
      </c>
      <c r="Q1255" s="35">
        <v>-12365.174255</v>
      </c>
      <c r="R1255" s="47">
        <v>-12363.647097999999</v>
      </c>
      <c r="S1255" s="48">
        <v>0.99294300000000002</v>
      </c>
      <c r="T1255" s="47">
        <v>0.17288999999999999</v>
      </c>
      <c r="U1255" s="13">
        <v>7</v>
      </c>
      <c r="V1255" s="13">
        <v>6</v>
      </c>
      <c r="W1255" s="35">
        <f t="shared" si="79"/>
        <v>0.53846153846153844</v>
      </c>
      <c r="X1255" s="35">
        <v>-1.2044287692315265</v>
      </c>
      <c r="Y1255" s="35">
        <v>-9.2648366863963577E-2</v>
      </c>
      <c r="Z1255" s="35">
        <v>-1.3054631538452668</v>
      </c>
      <c r="AA1255" s="35">
        <v>-0.10042024260348206</v>
      </c>
    </row>
    <row r="1256" spans="2:27" x14ac:dyDescent="0.25">
      <c r="B1256" t="s">
        <v>1383</v>
      </c>
      <c r="C1256" s="13">
        <v>7</v>
      </c>
      <c r="D1256" s="13">
        <v>6</v>
      </c>
      <c r="E1256" s="1">
        <v>34</v>
      </c>
      <c r="F1256" s="2">
        <v>2.8198500000000002</v>
      </c>
      <c r="G1256" s="1">
        <v>6</v>
      </c>
      <c r="H1256" s="2">
        <v>2.8129900000000001</v>
      </c>
      <c r="I1256" s="2">
        <f t="shared" si="76"/>
        <v>2.1277727538698867</v>
      </c>
      <c r="J1256" s="1">
        <v>19</v>
      </c>
      <c r="K1256" s="2">
        <v>2.8125</v>
      </c>
      <c r="L1256" s="2">
        <f t="shared" si="77"/>
        <v>6.7379470539213075</v>
      </c>
      <c r="M1256" s="1">
        <v>9</v>
      </c>
      <c r="N1256" s="2">
        <v>2.8399299999999998</v>
      </c>
      <c r="O1256" s="2">
        <f t="shared" si="78"/>
        <v>3.1916591308048297</v>
      </c>
      <c r="P1256" s="1" t="s">
        <v>3435</v>
      </c>
      <c r="Q1256" s="35">
        <v>-12365.08554</v>
      </c>
      <c r="R1256" s="47">
        <v>-12363.6705</v>
      </c>
      <c r="S1256" s="48">
        <v>0.99725699999999995</v>
      </c>
      <c r="T1256" s="47">
        <v>0.19767000000000001</v>
      </c>
      <c r="U1256" s="13">
        <v>7</v>
      </c>
      <c r="V1256" s="13">
        <v>6</v>
      </c>
      <c r="W1256" s="35">
        <f t="shared" si="79"/>
        <v>0.53846153846153844</v>
      </c>
      <c r="X1256" s="35">
        <v>-1.2278307692322414</v>
      </c>
      <c r="Y1256" s="35">
        <v>-9.4448520710172415E-2</v>
      </c>
      <c r="Z1256" s="35">
        <v>-1.2167481538454012</v>
      </c>
      <c r="AA1256" s="35">
        <v>-9.3596011834261639E-2</v>
      </c>
    </row>
    <row r="1257" spans="2:27" x14ac:dyDescent="0.25">
      <c r="B1257" t="s">
        <v>1384</v>
      </c>
      <c r="C1257" s="13">
        <v>7</v>
      </c>
      <c r="D1257" s="13">
        <v>6</v>
      </c>
      <c r="E1257" s="1">
        <v>32</v>
      </c>
      <c r="F1257" s="2">
        <v>2.8007300000000002</v>
      </c>
      <c r="G1257" s="1">
        <v>5</v>
      </c>
      <c r="H1257" s="2">
        <v>2.79576</v>
      </c>
      <c r="I1257" s="2">
        <f t="shared" si="76"/>
        <v>1.7852488458366211</v>
      </c>
      <c r="J1257" s="1">
        <v>18</v>
      </c>
      <c r="K1257" s="2">
        <v>2.79474</v>
      </c>
      <c r="L1257" s="2">
        <f t="shared" si="77"/>
        <v>6.4268958450118356</v>
      </c>
      <c r="M1257" s="1">
        <v>9</v>
      </c>
      <c r="N1257" s="2">
        <v>2.8154699999999999</v>
      </c>
      <c r="O1257" s="2">
        <f t="shared" si="78"/>
        <v>3.2134479225059178</v>
      </c>
      <c r="P1257" s="1" t="s">
        <v>3435</v>
      </c>
      <c r="Q1257" s="35">
        <v>-12365.155341</v>
      </c>
      <c r="R1257" s="47">
        <v>-12363.812228000001</v>
      </c>
      <c r="S1257" s="48">
        <v>0.995753</v>
      </c>
      <c r="T1257" s="47">
        <v>0.19213</v>
      </c>
      <c r="U1257" s="13">
        <v>7</v>
      </c>
      <c r="V1257" s="13">
        <v>6</v>
      </c>
      <c r="W1257" s="35">
        <f t="shared" si="79"/>
        <v>0.53846153846153844</v>
      </c>
      <c r="X1257" s="35">
        <v>-1.3695587692327535</v>
      </c>
      <c r="Y1257" s="35">
        <v>-0.10535067455636565</v>
      </c>
      <c r="Z1257" s="35">
        <v>-1.2865491538450442</v>
      </c>
      <c r="AA1257" s="35">
        <v>-9.8965319526541862E-2</v>
      </c>
    </row>
    <row r="1258" spans="2:27" x14ac:dyDescent="0.25">
      <c r="B1258" t="s">
        <v>1385</v>
      </c>
      <c r="C1258" s="13">
        <v>7</v>
      </c>
      <c r="D1258" s="13">
        <v>6</v>
      </c>
      <c r="E1258" s="1">
        <v>33</v>
      </c>
      <c r="F1258" s="2">
        <v>2.8141799999999999</v>
      </c>
      <c r="G1258" s="1">
        <v>9</v>
      </c>
      <c r="H1258" s="2">
        <v>2.87418</v>
      </c>
      <c r="I1258" s="2">
        <f t="shared" ref="I1258:I1321" si="80">G1258/$F1258</f>
        <v>3.1980896744344713</v>
      </c>
      <c r="J1258" s="1">
        <v>20</v>
      </c>
      <c r="K1258" s="2">
        <v>2.7989999999999999</v>
      </c>
      <c r="L1258" s="2">
        <f t="shared" ref="L1258:L1321" si="81">J1258/$F1258</f>
        <v>7.1068659431877137</v>
      </c>
      <c r="M1258" s="1">
        <v>4</v>
      </c>
      <c r="N1258" s="2">
        <v>2.7551199999999998</v>
      </c>
      <c r="O1258" s="2">
        <f t="shared" ref="O1258:O1321" si="82">M1258/$F1258</f>
        <v>1.4213731886375427</v>
      </c>
      <c r="P1258" s="1" t="s">
        <v>3435</v>
      </c>
      <c r="Q1258" s="35">
        <v>-12364.742307</v>
      </c>
      <c r="R1258" s="47">
        <v>-12363.293272000001</v>
      </c>
      <c r="S1258" s="48">
        <v>0.99792400000000003</v>
      </c>
      <c r="T1258" s="47">
        <v>0.20086999999999899</v>
      </c>
      <c r="U1258" s="13">
        <v>7</v>
      </c>
      <c r="V1258" s="13">
        <v>6</v>
      </c>
      <c r="W1258" s="35">
        <f t="shared" si="79"/>
        <v>0.53846153846153844</v>
      </c>
      <c r="X1258" s="35">
        <v>-0.85060276923286438</v>
      </c>
      <c r="Y1258" s="35">
        <v>-6.5430982248681879E-2</v>
      </c>
      <c r="Z1258" s="35">
        <v>-0.87351515384580125</v>
      </c>
      <c r="AA1258" s="35">
        <v>-6.7193473372753942E-2</v>
      </c>
    </row>
    <row r="1259" spans="2:27" x14ac:dyDescent="0.25">
      <c r="B1259" t="s">
        <v>1386</v>
      </c>
      <c r="C1259" s="13">
        <v>7</v>
      </c>
      <c r="D1259" s="13">
        <v>6</v>
      </c>
      <c r="E1259" s="1">
        <v>32</v>
      </c>
      <c r="F1259" s="2">
        <v>2.80084</v>
      </c>
      <c r="G1259" s="1">
        <v>6</v>
      </c>
      <c r="H1259" s="2">
        <v>2.7898999999999998</v>
      </c>
      <c r="I1259" s="2">
        <f t="shared" si="80"/>
        <v>2.1422144785135888</v>
      </c>
      <c r="J1259" s="1">
        <v>17</v>
      </c>
      <c r="K1259" s="2">
        <v>2.7985000000000002</v>
      </c>
      <c r="L1259" s="2">
        <f t="shared" si="81"/>
        <v>6.0696076891218347</v>
      </c>
      <c r="M1259" s="1">
        <v>9</v>
      </c>
      <c r="N1259" s="2">
        <v>2.8125599999999999</v>
      </c>
      <c r="O1259" s="2">
        <f t="shared" si="82"/>
        <v>3.2133217177703832</v>
      </c>
      <c r="P1259" s="1" t="s">
        <v>3435</v>
      </c>
      <c r="Q1259" s="35">
        <v>-12364.838776000001</v>
      </c>
      <c r="R1259" s="47">
        <v>-12363.418406000001</v>
      </c>
      <c r="S1259" s="48">
        <v>0.99661500000000003</v>
      </c>
      <c r="T1259" s="47">
        <v>0.19092000000000001</v>
      </c>
      <c r="U1259" s="13">
        <v>7</v>
      </c>
      <c r="V1259" s="13">
        <v>6</v>
      </c>
      <c r="W1259" s="35">
        <f t="shared" ref="W1259:W1322" si="83">U1259/13</f>
        <v>0.53846153846153844</v>
      </c>
      <c r="X1259" s="35">
        <v>-0.97573676923275343</v>
      </c>
      <c r="Y1259" s="35">
        <v>-7.5056674556365652E-2</v>
      </c>
      <c r="Z1259" s="35">
        <v>-0.96998415384587133</v>
      </c>
      <c r="AA1259" s="35">
        <v>-7.4614165680451636E-2</v>
      </c>
    </row>
    <row r="1260" spans="2:27" x14ac:dyDescent="0.25">
      <c r="B1260" t="s">
        <v>1387</v>
      </c>
      <c r="C1260" s="13">
        <v>7</v>
      </c>
      <c r="D1260" s="13">
        <v>6</v>
      </c>
      <c r="E1260" s="1">
        <v>35</v>
      </c>
      <c r="F1260" s="2">
        <v>2.8352900000000001</v>
      </c>
      <c r="G1260" s="1">
        <v>6</v>
      </c>
      <c r="H1260" s="2">
        <v>2.8033999999999999</v>
      </c>
      <c r="I1260" s="2">
        <f t="shared" si="80"/>
        <v>2.1161856459127639</v>
      </c>
      <c r="J1260" s="1">
        <v>21</v>
      </c>
      <c r="K1260" s="2">
        <v>2.86056</v>
      </c>
      <c r="L1260" s="2">
        <f t="shared" si="81"/>
        <v>7.4066497606946733</v>
      </c>
      <c r="M1260" s="1">
        <v>8</v>
      </c>
      <c r="N1260" s="2">
        <v>2.7928899999999999</v>
      </c>
      <c r="O1260" s="2">
        <f t="shared" si="82"/>
        <v>2.8215808612170181</v>
      </c>
      <c r="P1260" s="1" t="s">
        <v>3435</v>
      </c>
      <c r="Q1260" s="35">
        <v>-12364.994941000001</v>
      </c>
      <c r="R1260" s="47">
        <v>-12363.521604</v>
      </c>
      <c r="S1260" s="48">
        <v>0.994448</v>
      </c>
      <c r="T1260" s="47">
        <v>0.177039999999999</v>
      </c>
      <c r="U1260" s="13">
        <v>7</v>
      </c>
      <c r="V1260" s="13">
        <v>6</v>
      </c>
      <c r="W1260" s="35">
        <f t="shared" si="83"/>
        <v>0.53846153846153844</v>
      </c>
      <c r="X1260" s="35">
        <v>-1.0789347692316369</v>
      </c>
      <c r="Y1260" s="35">
        <v>-8.2994982248587451E-2</v>
      </c>
      <c r="Z1260" s="35">
        <v>-1.1261491538461996</v>
      </c>
      <c r="AA1260" s="35">
        <v>-8.6626857988169201E-2</v>
      </c>
    </row>
    <row r="1261" spans="2:27" x14ac:dyDescent="0.25">
      <c r="B1261" t="s">
        <v>1388</v>
      </c>
      <c r="C1261" s="13">
        <v>7</v>
      </c>
      <c r="D1261" s="13">
        <v>6</v>
      </c>
      <c r="E1261" s="1">
        <v>34</v>
      </c>
      <c r="F1261" s="2">
        <v>2.8186599999999999</v>
      </c>
      <c r="G1261" s="1">
        <v>8</v>
      </c>
      <c r="H1261" s="2">
        <v>2.8557299999999999</v>
      </c>
      <c r="I1261" s="2">
        <f t="shared" si="80"/>
        <v>2.8382280942007907</v>
      </c>
      <c r="J1261" s="1">
        <v>18</v>
      </c>
      <c r="K1261" s="2">
        <v>2.7971900000000001</v>
      </c>
      <c r="L1261" s="2">
        <f t="shared" si="81"/>
        <v>6.386013211951779</v>
      </c>
      <c r="M1261" s="1">
        <v>8</v>
      </c>
      <c r="N1261" s="2">
        <v>2.8298700000000001</v>
      </c>
      <c r="O1261" s="2">
        <f t="shared" si="82"/>
        <v>2.8382280942007907</v>
      </c>
      <c r="P1261" s="1" t="s">
        <v>3435</v>
      </c>
      <c r="Q1261" s="35">
        <v>-12364.877261</v>
      </c>
      <c r="R1261" s="47">
        <v>-12363.480100000001</v>
      </c>
      <c r="S1261" s="48">
        <v>0.99794899999999997</v>
      </c>
      <c r="T1261" s="47">
        <v>0.20599999999999999</v>
      </c>
      <c r="U1261" s="13">
        <v>7</v>
      </c>
      <c r="V1261" s="13">
        <v>6</v>
      </c>
      <c r="W1261" s="35">
        <f t="shared" si="83"/>
        <v>0.53846153846153844</v>
      </c>
      <c r="X1261" s="35">
        <v>-1.037430769232742</v>
      </c>
      <c r="Y1261" s="35">
        <v>-7.9802366864057075E-2</v>
      </c>
      <c r="Z1261" s="35">
        <v>-1.0084691538449988</v>
      </c>
      <c r="AA1261" s="35">
        <v>-7.7574550295769137E-2</v>
      </c>
    </row>
    <row r="1262" spans="2:27" x14ac:dyDescent="0.25">
      <c r="B1262" t="s">
        <v>1389</v>
      </c>
      <c r="C1262" s="13">
        <v>7</v>
      </c>
      <c r="D1262" s="13">
        <v>6</v>
      </c>
      <c r="E1262" s="1">
        <v>34</v>
      </c>
      <c r="F1262" s="2">
        <v>2.8218899999999998</v>
      </c>
      <c r="G1262" s="1">
        <v>7</v>
      </c>
      <c r="H1262" s="2">
        <v>2.7683599999999999</v>
      </c>
      <c r="I1262" s="2">
        <f t="shared" si="80"/>
        <v>2.4806069690880936</v>
      </c>
      <c r="J1262" s="1">
        <v>17</v>
      </c>
      <c r="K1262" s="2">
        <v>2.8524600000000002</v>
      </c>
      <c r="L1262" s="2">
        <f t="shared" si="81"/>
        <v>6.0243312106425133</v>
      </c>
      <c r="M1262" s="1">
        <v>10</v>
      </c>
      <c r="N1262" s="2">
        <v>2.8073999999999999</v>
      </c>
      <c r="O1262" s="2">
        <f t="shared" si="82"/>
        <v>3.5437242415544197</v>
      </c>
      <c r="P1262" s="1" t="s">
        <v>3435</v>
      </c>
      <c r="Q1262" s="35">
        <v>-12364.796833</v>
      </c>
      <c r="R1262" s="47">
        <v>-12363.3845</v>
      </c>
      <c r="S1262" s="48">
        <v>0.99691200000000002</v>
      </c>
      <c r="T1262" s="47">
        <v>0.19384000000000001</v>
      </c>
      <c r="U1262" s="13">
        <v>7</v>
      </c>
      <c r="V1262" s="13">
        <v>6</v>
      </c>
      <c r="W1262" s="35">
        <f t="shared" si="83"/>
        <v>0.53846153846153844</v>
      </c>
      <c r="X1262" s="35">
        <v>-0.94183076923218323</v>
      </c>
      <c r="Y1262" s="35">
        <v>-7.2448520710167941E-2</v>
      </c>
      <c r="Z1262" s="35">
        <v>-0.92804115384569741</v>
      </c>
      <c r="AA1262" s="35">
        <v>-7.138778106505364E-2</v>
      </c>
    </row>
    <row r="1263" spans="2:27" x14ac:dyDescent="0.25">
      <c r="B1263" t="s">
        <v>1390</v>
      </c>
      <c r="C1263" s="13">
        <v>7</v>
      </c>
      <c r="D1263" s="13">
        <v>6</v>
      </c>
      <c r="E1263" s="1">
        <v>34</v>
      </c>
      <c r="F1263" s="2">
        <v>2.8235199999999998</v>
      </c>
      <c r="G1263" s="1">
        <v>6</v>
      </c>
      <c r="H1263" s="2">
        <v>2.7799800000000001</v>
      </c>
      <c r="I1263" s="2">
        <f t="shared" si="80"/>
        <v>2.1250070833569445</v>
      </c>
      <c r="J1263" s="1">
        <v>18</v>
      </c>
      <c r="K1263" s="2">
        <v>2.8397100000000002</v>
      </c>
      <c r="L1263" s="2">
        <f t="shared" si="81"/>
        <v>6.3750212500708336</v>
      </c>
      <c r="M1263" s="1">
        <v>10</v>
      </c>
      <c r="N1263" s="2">
        <v>2.8205</v>
      </c>
      <c r="O1263" s="2">
        <f t="shared" si="82"/>
        <v>3.5416784722615744</v>
      </c>
      <c r="P1263" s="1" t="s">
        <v>3435</v>
      </c>
      <c r="Q1263" s="35">
        <v>-12365.297903999999</v>
      </c>
      <c r="R1263" s="47">
        <v>-12363.625308000001</v>
      </c>
      <c r="S1263" s="48">
        <v>0.99681500000000001</v>
      </c>
      <c r="T1263" s="47">
        <v>0.18747999999999901</v>
      </c>
      <c r="U1263" s="13">
        <v>7</v>
      </c>
      <c r="V1263" s="13">
        <v>6</v>
      </c>
      <c r="W1263" s="35">
        <f t="shared" si="83"/>
        <v>0.53846153846153844</v>
      </c>
      <c r="X1263" s="35">
        <v>-1.1826387692326534</v>
      </c>
      <c r="Y1263" s="35">
        <v>-9.0972213017896417E-2</v>
      </c>
      <c r="Z1263" s="35">
        <v>-1.4291121538444713</v>
      </c>
      <c r="AA1263" s="35">
        <v>-0.10993170414188241</v>
      </c>
    </row>
    <row r="1264" spans="2:27" x14ac:dyDescent="0.25">
      <c r="B1264" t="s">
        <v>1391</v>
      </c>
      <c r="C1264" s="13">
        <v>7</v>
      </c>
      <c r="D1264" s="13">
        <v>6</v>
      </c>
      <c r="E1264" s="1">
        <v>34</v>
      </c>
      <c r="F1264" s="2">
        <v>2.8170199999999999</v>
      </c>
      <c r="G1264" s="1">
        <v>6</v>
      </c>
      <c r="H1264" s="2">
        <v>2.7995100000000002</v>
      </c>
      <c r="I1264" s="2">
        <f t="shared" si="80"/>
        <v>2.1299103307750746</v>
      </c>
      <c r="J1264" s="1">
        <v>17</v>
      </c>
      <c r="K1264" s="2">
        <v>2.80443</v>
      </c>
      <c r="L1264" s="2">
        <f t="shared" si="81"/>
        <v>6.0347459371960444</v>
      </c>
      <c r="M1264" s="1">
        <v>11</v>
      </c>
      <c r="N1264" s="2">
        <v>2.8460000000000001</v>
      </c>
      <c r="O1264" s="2">
        <f t="shared" si="82"/>
        <v>3.9048356064209697</v>
      </c>
      <c r="P1264" s="1" t="s">
        <v>3435</v>
      </c>
      <c r="Q1264" s="35">
        <v>-12365.298655000001</v>
      </c>
      <c r="R1264" s="47">
        <v>-12363.563657999999</v>
      </c>
      <c r="S1264" s="48">
        <v>0.99664399999999997</v>
      </c>
      <c r="T1264" s="47">
        <v>0.185219999999999</v>
      </c>
      <c r="U1264" s="13">
        <v>7</v>
      </c>
      <c r="V1264" s="13">
        <v>6</v>
      </c>
      <c r="W1264" s="35">
        <f t="shared" si="83"/>
        <v>0.53846153846153844</v>
      </c>
      <c r="X1264" s="35">
        <v>-1.1209887692311895</v>
      </c>
      <c r="Y1264" s="35">
        <v>-8.6229905325476114E-2</v>
      </c>
      <c r="Z1264" s="35">
        <v>-1.4298631538458721</v>
      </c>
      <c r="AA1264" s="35">
        <v>-0.1099894733727594</v>
      </c>
    </row>
    <row r="1265" spans="2:27" x14ac:dyDescent="0.25">
      <c r="B1265" t="s">
        <v>1392</v>
      </c>
      <c r="C1265" s="13">
        <v>7</v>
      </c>
      <c r="D1265" s="13">
        <v>6</v>
      </c>
      <c r="E1265" s="1">
        <v>33</v>
      </c>
      <c r="F1265" s="2">
        <v>2.81643</v>
      </c>
      <c r="G1265" s="1">
        <v>7</v>
      </c>
      <c r="H1265" s="2">
        <v>2.83189</v>
      </c>
      <c r="I1265" s="2">
        <f t="shared" si="80"/>
        <v>2.4854159343566145</v>
      </c>
      <c r="J1265" s="1">
        <v>16</v>
      </c>
      <c r="K1265" s="2">
        <v>2.7828400000000002</v>
      </c>
      <c r="L1265" s="2">
        <f t="shared" si="81"/>
        <v>5.6809507071008332</v>
      </c>
      <c r="M1265" s="1">
        <v>10</v>
      </c>
      <c r="N1265" s="2">
        <v>2.8593700000000002</v>
      </c>
      <c r="O1265" s="2">
        <f t="shared" si="82"/>
        <v>3.5505941919380208</v>
      </c>
      <c r="P1265" s="1" t="s">
        <v>3435</v>
      </c>
      <c r="Q1265" s="35">
        <v>-12364.945417999999</v>
      </c>
      <c r="R1265" s="47">
        <v>-12363.523036000001</v>
      </c>
      <c r="S1265" s="48">
        <v>0.99418399999999996</v>
      </c>
      <c r="T1265" s="47">
        <v>0.1736</v>
      </c>
      <c r="U1265" s="13">
        <v>7</v>
      </c>
      <c r="V1265" s="13">
        <v>6</v>
      </c>
      <c r="W1265" s="35">
        <f t="shared" si="83"/>
        <v>0.53846153846153844</v>
      </c>
      <c r="X1265" s="35">
        <v>-1.0803667692325689</v>
      </c>
      <c r="Y1265" s="35">
        <v>-8.3105136094812987E-2</v>
      </c>
      <c r="Z1265" s="35">
        <v>-1.0766261538446997</v>
      </c>
      <c r="AA1265" s="35">
        <v>-8.2817396449592282E-2</v>
      </c>
    </row>
    <row r="1266" spans="2:27" x14ac:dyDescent="0.25">
      <c r="B1266" t="s">
        <v>1393</v>
      </c>
      <c r="C1266" s="13">
        <v>7</v>
      </c>
      <c r="D1266" s="13">
        <v>6</v>
      </c>
      <c r="E1266" s="1">
        <v>34</v>
      </c>
      <c r="F1266" s="2">
        <v>2.8202799999999999</v>
      </c>
      <c r="G1266" s="1">
        <v>5</v>
      </c>
      <c r="H1266" s="2">
        <v>2.8179699999999999</v>
      </c>
      <c r="I1266" s="2">
        <f t="shared" si="80"/>
        <v>1.7728736153857065</v>
      </c>
      <c r="J1266" s="1">
        <v>21</v>
      </c>
      <c r="K1266" s="2">
        <v>2.81223</v>
      </c>
      <c r="L1266" s="2">
        <f t="shared" si="81"/>
        <v>7.4460691846199669</v>
      </c>
      <c r="M1266" s="1">
        <v>8</v>
      </c>
      <c r="N1266" s="2">
        <v>2.8428499999999999</v>
      </c>
      <c r="O1266" s="2">
        <f t="shared" si="82"/>
        <v>2.8365977846171302</v>
      </c>
      <c r="P1266" s="1" t="s">
        <v>3435</v>
      </c>
      <c r="Q1266" s="35">
        <v>-12365.293258</v>
      </c>
      <c r="R1266" s="47">
        <v>-12363.563147999999</v>
      </c>
      <c r="S1266" s="48">
        <v>0.99737399999999998</v>
      </c>
      <c r="T1266" s="47">
        <v>0.19544</v>
      </c>
      <c r="U1266" s="13">
        <v>7</v>
      </c>
      <c r="V1266" s="13">
        <v>6</v>
      </c>
      <c r="W1266" s="35">
        <f t="shared" si="83"/>
        <v>0.53846153846153844</v>
      </c>
      <c r="X1266" s="35">
        <v>-1.1204787692313403</v>
      </c>
      <c r="Y1266" s="35">
        <v>-8.6190674556256938E-2</v>
      </c>
      <c r="Z1266" s="35">
        <v>-1.42446615384506</v>
      </c>
      <c r="AA1266" s="35">
        <v>-0.10957431952654308</v>
      </c>
    </row>
    <row r="1267" spans="2:27" x14ac:dyDescent="0.25">
      <c r="B1267" t="s">
        <v>1394</v>
      </c>
      <c r="C1267" s="13">
        <v>7</v>
      </c>
      <c r="D1267" s="13">
        <v>6</v>
      </c>
      <c r="E1267" s="1">
        <v>36</v>
      </c>
      <c r="F1267" s="2">
        <v>2.83751</v>
      </c>
      <c r="G1267" s="1">
        <v>8</v>
      </c>
      <c r="H1267" s="2">
        <v>2.7747199999999999</v>
      </c>
      <c r="I1267" s="2">
        <f t="shared" si="80"/>
        <v>2.8193733237944536</v>
      </c>
      <c r="J1267" s="1">
        <v>17</v>
      </c>
      <c r="K1267" s="2">
        <v>2.88503</v>
      </c>
      <c r="L1267" s="2">
        <f t="shared" si="81"/>
        <v>5.9911683130632136</v>
      </c>
      <c r="M1267" s="1">
        <v>11</v>
      </c>
      <c r="N1267" s="2">
        <v>2.8097400000000001</v>
      </c>
      <c r="O1267" s="2">
        <f t="shared" si="82"/>
        <v>3.8766383202173738</v>
      </c>
      <c r="P1267" s="1" t="s">
        <v>3435</v>
      </c>
      <c r="Q1267" s="35">
        <v>-12364.670914</v>
      </c>
      <c r="R1267" s="47">
        <v>-12363.141812</v>
      </c>
      <c r="S1267" s="48">
        <v>0.99499300000000002</v>
      </c>
      <c r="T1267" s="47">
        <v>0.17610999999999999</v>
      </c>
      <c r="U1267" s="13">
        <v>7</v>
      </c>
      <c r="V1267" s="13">
        <v>6</v>
      </c>
      <c r="W1267" s="35">
        <f t="shared" si="83"/>
        <v>0.53846153846153844</v>
      </c>
      <c r="X1267" s="35">
        <v>-0.6991427692319121</v>
      </c>
      <c r="Y1267" s="35">
        <v>-5.378021301783939E-2</v>
      </c>
      <c r="Z1267" s="35">
        <v>-0.80212215384563024</v>
      </c>
      <c r="AA1267" s="35">
        <v>-6.1701704141971556E-2</v>
      </c>
    </row>
    <row r="1268" spans="2:27" x14ac:dyDescent="0.25">
      <c r="B1268" t="s">
        <v>1395</v>
      </c>
      <c r="C1268" s="13">
        <v>7</v>
      </c>
      <c r="D1268" s="13">
        <v>6</v>
      </c>
      <c r="E1268" s="1">
        <v>36</v>
      </c>
      <c r="F1268" s="2">
        <v>2.83738</v>
      </c>
      <c r="G1268" s="1">
        <v>7</v>
      </c>
      <c r="H1268" s="2">
        <v>2.7804500000000001</v>
      </c>
      <c r="I1268" s="2">
        <f t="shared" si="80"/>
        <v>2.4670646864360783</v>
      </c>
      <c r="J1268" s="1">
        <v>19</v>
      </c>
      <c r="K1268" s="2">
        <v>2.85934</v>
      </c>
      <c r="L1268" s="2">
        <f t="shared" si="81"/>
        <v>6.6963184346122127</v>
      </c>
      <c r="M1268" s="1">
        <v>10</v>
      </c>
      <c r="N1268" s="2">
        <v>2.8354900000000001</v>
      </c>
      <c r="O1268" s="2">
        <f t="shared" si="82"/>
        <v>3.5243781234801119</v>
      </c>
      <c r="P1268" s="1" t="s">
        <v>3435</v>
      </c>
      <c r="Q1268" s="35">
        <v>-12364.720738</v>
      </c>
      <c r="R1268" s="47">
        <v>-12363.265230999999</v>
      </c>
      <c r="S1268" s="48">
        <v>0.995668</v>
      </c>
      <c r="T1268" s="47">
        <v>0.18398</v>
      </c>
      <c r="U1268" s="13">
        <v>7</v>
      </c>
      <c r="V1268" s="13">
        <v>6</v>
      </c>
      <c r="W1268" s="35">
        <f t="shared" si="83"/>
        <v>0.53846153846153844</v>
      </c>
      <c r="X1268" s="35">
        <v>-0.82256176923146995</v>
      </c>
      <c r="Y1268" s="35">
        <v>-6.3273982248574612E-2</v>
      </c>
      <c r="Z1268" s="35">
        <v>-0.851946153845347</v>
      </c>
      <c r="AA1268" s="35">
        <v>-6.553431952656516E-2</v>
      </c>
    </row>
    <row r="1269" spans="2:27" x14ac:dyDescent="0.25">
      <c r="B1269" t="s">
        <v>1396</v>
      </c>
      <c r="C1269" s="13">
        <v>7</v>
      </c>
      <c r="D1269" s="13">
        <v>6</v>
      </c>
      <c r="E1269" s="1">
        <v>35</v>
      </c>
      <c r="F1269" s="2">
        <v>2.82673</v>
      </c>
      <c r="G1269" s="1">
        <v>8</v>
      </c>
      <c r="H1269" s="2">
        <v>2.8207</v>
      </c>
      <c r="I1269" s="2">
        <f t="shared" si="80"/>
        <v>2.8301252684196934</v>
      </c>
      <c r="J1269" s="1">
        <v>16</v>
      </c>
      <c r="K1269" s="2">
        <v>2.8340900000000002</v>
      </c>
      <c r="L1269" s="2">
        <f t="shared" si="81"/>
        <v>5.6602505368393867</v>
      </c>
      <c r="M1269" s="1">
        <v>11</v>
      </c>
      <c r="N1269" s="2">
        <v>2.82043</v>
      </c>
      <c r="O1269" s="2">
        <f t="shared" si="82"/>
        <v>3.8914222440770785</v>
      </c>
      <c r="P1269" s="1" t="s">
        <v>3435</v>
      </c>
      <c r="Q1269" s="35">
        <v>-12364.700803</v>
      </c>
      <c r="R1269" s="47">
        <v>-12363.262366999999</v>
      </c>
      <c r="S1269" s="48">
        <v>0.99522200000000005</v>
      </c>
      <c r="T1269" s="47">
        <v>0.18110999999999899</v>
      </c>
      <c r="U1269" s="13">
        <v>7</v>
      </c>
      <c r="V1269" s="13">
        <v>6</v>
      </c>
      <c r="W1269" s="35">
        <f t="shared" si="83"/>
        <v>0.53846153846153844</v>
      </c>
      <c r="X1269" s="35">
        <v>-0.8196977692314249</v>
      </c>
      <c r="Y1269" s="35">
        <v>-6.3053674556263456E-2</v>
      </c>
      <c r="Z1269" s="35">
        <v>-0.83201115384508739</v>
      </c>
      <c r="AA1269" s="35">
        <v>-6.4000857988083651E-2</v>
      </c>
    </row>
    <row r="1270" spans="2:27" x14ac:dyDescent="0.25">
      <c r="B1270" t="s">
        <v>1397</v>
      </c>
      <c r="C1270" s="13">
        <v>7</v>
      </c>
      <c r="D1270" s="13">
        <v>6</v>
      </c>
      <c r="E1270" s="1">
        <v>35</v>
      </c>
      <c r="F1270" s="2">
        <v>2.82992</v>
      </c>
      <c r="G1270" s="1">
        <v>8</v>
      </c>
      <c r="H1270" s="2">
        <v>2.8137699999999999</v>
      </c>
      <c r="I1270" s="2">
        <f t="shared" si="80"/>
        <v>2.826935037032849</v>
      </c>
      <c r="J1270" s="1">
        <v>16</v>
      </c>
      <c r="K1270" s="2">
        <v>2.8440500000000002</v>
      </c>
      <c r="L1270" s="2">
        <f t="shared" si="81"/>
        <v>5.653870074065698</v>
      </c>
      <c r="M1270" s="1">
        <v>11</v>
      </c>
      <c r="N1270" s="2">
        <v>2.82111</v>
      </c>
      <c r="O1270" s="2">
        <f t="shared" si="82"/>
        <v>3.8870356759201674</v>
      </c>
      <c r="P1270" s="1" t="s">
        <v>3435</v>
      </c>
      <c r="Q1270" s="35">
        <v>-12365.19435</v>
      </c>
      <c r="R1270" s="47">
        <v>-12363.392574</v>
      </c>
      <c r="S1270" s="48">
        <v>0.99509899999999996</v>
      </c>
      <c r="T1270" s="47">
        <v>0.18187999999999999</v>
      </c>
      <c r="U1270" s="13">
        <v>7</v>
      </c>
      <c r="V1270" s="13">
        <v>6</v>
      </c>
      <c r="W1270" s="35">
        <f t="shared" si="83"/>
        <v>0.53846153846153844</v>
      </c>
      <c r="X1270" s="35">
        <v>-0.94990476923157985</v>
      </c>
      <c r="Y1270" s="35">
        <v>-7.3069597633198452E-2</v>
      </c>
      <c r="Z1270" s="35">
        <v>-1.3255581538451224</v>
      </c>
      <c r="AA1270" s="35">
        <v>-0.10196601183424019</v>
      </c>
    </row>
    <row r="1271" spans="2:27" x14ac:dyDescent="0.25">
      <c r="B1271" t="s">
        <v>1398</v>
      </c>
      <c r="C1271" s="13">
        <v>7</v>
      </c>
      <c r="D1271" s="13">
        <v>6</v>
      </c>
      <c r="E1271" s="1">
        <v>34</v>
      </c>
      <c r="F1271" s="2">
        <v>2.8162400000000001</v>
      </c>
      <c r="G1271" s="1">
        <v>8</v>
      </c>
      <c r="H1271" s="2">
        <v>2.8100200000000002</v>
      </c>
      <c r="I1271" s="2">
        <f t="shared" si="80"/>
        <v>2.8406669886089251</v>
      </c>
      <c r="J1271" s="1">
        <v>15</v>
      </c>
      <c r="K1271" s="2">
        <v>2.8130899999999999</v>
      </c>
      <c r="L1271" s="2">
        <f t="shared" si="81"/>
        <v>5.3262506036417347</v>
      </c>
      <c r="M1271" s="1">
        <v>11</v>
      </c>
      <c r="N1271" s="2">
        <v>2.8250500000000001</v>
      </c>
      <c r="O1271" s="2">
        <f t="shared" si="82"/>
        <v>3.9059171093372722</v>
      </c>
      <c r="P1271" s="1" t="s">
        <v>3435</v>
      </c>
      <c r="Q1271" s="35">
        <v>-12365.182038000001</v>
      </c>
      <c r="R1271" s="47">
        <v>-12363.408561</v>
      </c>
      <c r="S1271" s="48">
        <v>0.99647600000000003</v>
      </c>
      <c r="T1271" s="47">
        <v>0.19606000000000001</v>
      </c>
      <c r="U1271" s="13">
        <v>7</v>
      </c>
      <c r="V1271" s="13">
        <v>6</v>
      </c>
      <c r="W1271" s="35">
        <f t="shared" si="83"/>
        <v>0.53846153846153844</v>
      </c>
      <c r="X1271" s="35">
        <v>-0.9658917692322575</v>
      </c>
      <c r="Y1271" s="35">
        <v>-7.4299366864019806E-2</v>
      </c>
      <c r="Z1271" s="35">
        <v>-1.3132461538461939</v>
      </c>
      <c r="AA1271" s="35">
        <v>-0.10101893491124568</v>
      </c>
    </row>
    <row r="1272" spans="2:27" x14ac:dyDescent="0.25">
      <c r="B1272" t="s">
        <v>1399</v>
      </c>
      <c r="C1272" s="13">
        <v>7</v>
      </c>
      <c r="D1272" s="13">
        <v>6</v>
      </c>
      <c r="E1272" s="1">
        <v>35</v>
      </c>
      <c r="F1272" s="2">
        <v>2.82735</v>
      </c>
      <c r="G1272" s="1">
        <v>7</v>
      </c>
      <c r="H1272" s="2">
        <v>2.8127499999999999</v>
      </c>
      <c r="I1272" s="2">
        <f t="shared" si="80"/>
        <v>2.4758165773604257</v>
      </c>
      <c r="J1272" s="1">
        <v>18</v>
      </c>
      <c r="K1272" s="2">
        <v>2.8435100000000002</v>
      </c>
      <c r="L1272" s="2">
        <f t="shared" si="81"/>
        <v>6.3663854846410945</v>
      </c>
      <c r="M1272" s="1">
        <v>10</v>
      </c>
      <c r="N1272" s="2">
        <v>2.8084799999999999</v>
      </c>
      <c r="O1272" s="2">
        <f t="shared" si="82"/>
        <v>3.5368808248006083</v>
      </c>
      <c r="P1272" s="1" t="s">
        <v>3435</v>
      </c>
      <c r="Q1272" s="35">
        <v>-12364.954229999999</v>
      </c>
      <c r="R1272" s="47">
        <v>-12363.528200000001</v>
      </c>
      <c r="S1272" s="48">
        <v>0.99608300000000005</v>
      </c>
      <c r="T1272" s="47">
        <v>0.18695999999999899</v>
      </c>
      <c r="U1272" s="13">
        <v>7</v>
      </c>
      <c r="V1272" s="13">
        <v>6</v>
      </c>
      <c r="W1272" s="35">
        <f t="shared" si="83"/>
        <v>0.53846153846153844</v>
      </c>
      <c r="X1272" s="35">
        <v>-1.0855307692327187</v>
      </c>
      <c r="Y1272" s="35">
        <v>-8.3502366864055294E-2</v>
      </c>
      <c r="Z1272" s="35">
        <v>-1.0854381538447342</v>
      </c>
      <c r="AA1272" s="35">
        <v>-8.3495242603441086E-2</v>
      </c>
    </row>
    <row r="1273" spans="2:27" ht="15.75" thickBot="1" x14ac:dyDescent="0.3">
      <c r="B1273" s="30" t="s">
        <v>1400</v>
      </c>
      <c r="C1273" s="56">
        <v>7</v>
      </c>
      <c r="D1273" s="56">
        <v>6</v>
      </c>
      <c r="E1273" s="31">
        <v>36</v>
      </c>
      <c r="F1273" s="32">
        <v>2.8340700000000001</v>
      </c>
      <c r="G1273" s="31">
        <v>8</v>
      </c>
      <c r="H1273" s="32">
        <v>2.7905000000000002</v>
      </c>
      <c r="I1273" s="32">
        <f t="shared" si="80"/>
        <v>2.8227954849386219</v>
      </c>
      <c r="J1273" s="31">
        <v>16</v>
      </c>
      <c r="K1273" s="32">
        <v>2.86185</v>
      </c>
      <c r="L1273" s="32">
        <f t="shared" si="81"/>
        <v>5.6455909698772437</v>
      </c>
      <c r="M1273" s="31">
        <v>12</v>
      </c>
      <c r="N1273" s="32">
        <v>2.8260700000000001</v>
      </c>
      <c r="O1273" s="32">
        <f t="shared" si="82"/>
        <v>4.2341932274079328</v>
      </c>
      <c r="P1273" s="31" t="s">
        <v>3435</v>
      </c>
      <c r="Q1273" s="57">
        <v>-12364.517753</v>
      </c>
      <c r="R1273" s="54">
        <v>-12363.0815</v>
      </c>
      <c r="S1273" s="55">
        <v>0.995282</v>
      </c>
      <c r="T1273" s="54">
        <v>0.18135999999999899</v>
      </c>
      <c r="U1273" s="56">
        <v>7</v>
      </c>
      <c r="V1273" s="56">
        <v>6</v>
      </c>
      <c r="W1273" s="57">
        <f t="shared" si="83"/>
        <v>0.53846153846153844</v>
      </c>
      <c r="X1273" s="57">
        <v>-0.63883076923229964</v>
      </c>
      <c r="Y1273" s="57">
        <v>-4.9140828402484585E-2</v>
      </c>
      <c r="Z1273" s="57">
        <v>-0.64896115384544828</v>
      </c>
      <c r="AA1273" s="57">
        <v>-4.9920088757342176E-2</v>
      </c>
    </row>
    <row r="1274" spans="2:27" ht="15.75" thickTop="1" x14ac:dyDescent="0.25">
      <c r="B1274" t="s">
        <v>1401</v>
      </c>
      <c r="C1274" s="44">
        <v>6</v>
      </c>
      <c r="D1274" s="44">
        <v>7</v>
      </c>
      <c r="E1274" s="1">
        <v>36</v>
      </c>
      <c r="F1274" s="2">
        <v>2.83358</v>
      </c>
      <c r="G1274" s="1">
        <v>10</v>
      </c>
      <c r="H1274" s="2">
        <v>2.7816700000000001</v>
      </c>
      <c r="I1274" s="2">
        <f t="shared" si="80"/>
        <v>3.5291045250178219</v>
      </c>
      <c r="J1274" s="1">
        <v>17</v>
      </c>
      <c r="K1274" s="2">
        <v>2.8696899999999999</v>
      </c>
      <c r="L1274" s="2">
        <f t="shared" si="81"/>
        <v>5.9994776925302977</v>
      </c>
      <c r="M1274" s="1">
        <v>9</v>
      </c>
      <c r="N1274" s="2">
        <v>2.8230499999999998</v>
      </c>
      <c r="O1274" s="2">
        <f t="shared" si="82"/>
        <v>3.1761940725160396</v>
      </c>
      <c r="P1274" s="1" t="s">
        <v>3435</v>
      </c>
      <c r="Q1274" s="42">
        <v>-12271.547028999999</v>
      </c>
      <c r="R1274" s="58">
        <v>-12269.987800000001</v>
      </c>
      <c r="S1274" s="59">
        <v>0.99454600000000004</v>
      </c>
      <c r="T1274" s="58">
        <v>0.17707999999999999</v>
      </c>
      <c r="U1274" s="44">
        <v>6</v>
      </c>
      <c r="V1274" s="44">
        <v>7</v>
      </c>
      <c r="W1274" s="42">
        <f t="shared" si="83"/>
        <v>0.46153846153846156</v>
      </c>
      <c r="X1274" s="35">
        <v>-0.83046923077017709</v>
      </c>
      <c r="Y1274" s="35">
        <v>-6.388224852078285E-2</v>
      </c>
      <c r="Z1274" s="35">
        <v>-0.91343684615276288</v>
      </c>
      <c r="AA1274" s="35">
        <v>-7.0264372780981757E-2</v>
      </c>
    </row>
    <row r="1275" spans="2:27" x14ac:dyDescent="0.25">
      <c r="B1275" t="s">
        <v>1402</v>
      </c>
      <c r="C1275" s="44">
        <v>6</v>
      </c>
      <c r="D1275" s="44">
        <v>7</v>
      </c>
      <c r="E1275" s="1">
        <v>35</v>
      </c>
      <c r="F1275" s="2">
        <v>2.8305199999999999</v>
      </c>
      <c r="G1275" s="1">
        <v>11</v>
      </c>
      <c r="H1275" s="2">
        <v>2.8286799999999999</v>
      </c>
      <c r="I1275" s="2">
        <f t="shared" si="80"/>
        <v>3.8862117208145501</v>
      </c>
      <c r="J1275" s="1">
        <v>15</v>
      </c>
      <c r="K1275" s="2">
        <v>2.83432</v>
      </c>
      <c r="L1275" s="2">
        <f t="shared" si="81"/>
        <v>5.2993796192925684</v>
      </c>
      <c r="M1275" s="1">
        <v>9</v>
      </c>
      <c r="N1275" s="2">
        <v>2.8264499999999999</v>
      </c>
      <c r="O1275" s="2">
        <f t="shared" si="82"/>
        <v>3.1796277715755408</v>
      </c>
      <c r="P1275" s="1" t="s">
        <v>3435</v>
      </c>
      <c r="Q1275" s="42">
        <v>-12271.755877</v>
      </c>
      <c r="R1275" s="58">
        <v>-12270.041499999999</v>
      </c>
      <c r="S1275" s="59">
        <v>0.99523099999999998</v>
      </c>
      <c r="T1275" s="58">
        <v>0.17726</v>
      </c>
      <c r="U1275" s="44">
        <v>6</v>
      </c>
      <c r="V1275" s="44">
        <v>7</v>
      </c>
      <c r="W1275" s="42">
        <f t="shared" si="83"/>
        <v>0.46153846153846156</v>
      </c>
      <c r="X1275" s="35">
        <v>-0.88416923076874809</v>
      </c>
      <c r="Y1275" s="35">
        <v>-6.8013017751442167E-2</v>
      </c>
      <c r="Z1275" s="35">
        <v>-1.1222848461529793</v>
      </c>
      <c r="AA1275" s="35">
        <v>-8.6329603550229173E-2</v>
      </c>
    </row>
    <row r="1276" spans="2:27" x14ac:dyDescent="0.25">
      <c r="B1276" t="s">
        <v>1403</v>
      </c>
      <c r="C1276" s="44">
        <v>6</v>
      </c>
      <c r="D1276" s="44">
        <v>7</v>
      </c>
      <c r="E1276" s="1">
        <v>34</v>
      </c>
      <c r="F1276" s="2">
        <v>2.8165499999999999</v>
      </c>
      <c r="G1276" s="1">
        <v>10</v>
      </c>
      <c r="H1276" s="2">
        <v>2.7934899999999998</v>
      </c>
      <c r="I1276" s="2">
        <f t="shared" si="80"/>
        <v>3.55044291775399</v>
      </c>
      <c r="J1276" s="1">
        <v>16</v>
      </c>
      <c r="K1276" s="2">
        <v>2.83487</v>
      </c>
      <c r="L1276" s="2">
        <f t="shared" si="81"/>
        <v>5.6807086684063837</v>
      </c>
      <c r="M1276" s="1">
        <v>8</v>
      </c>
      <c r="N1276" s="2">
        <v>2.80871</v>
      </c>
      <c r="O1276" s="2">
        <f t="shared" si="82"/>
        <v>2.8403543342031918</v>
      </c>
      <c r="P1276" s="1" t="s">
        <v>3435</v>
      </c>
      <c r="Q1276" s="42">
        <v>-12271.702569999999</v>
      </c>
      <c r="R1276" s="58">
        <v>-12270.245800000001</v>
      </c>
      <c r="S1276" s="59">
        <v>0.99695</v>
      </c>
      <c r="T1276" s="58">
        <v>0.19466</v>
      </c>
      <c r="U1276" s="44">
        <v>6</v>
      </c>
      <c r="V1276" s="44">
        <v>7</v>
      </c>
      <c r="W1276" s="42">
        <f t="shared" si="83"/>
        <v>0.46153846153846156</v>
      </c>
      <c r="X1276" s="35">
        <v>-1.0884692307699879</v>
      </c>
      <c r="Y1276" s="35">
        <v>-8.3728402366922153E-2</v>
      </c>
      <c r="Z1276" s="35">
        <v>-1.0689778461528476</v>
      </c>
      <c r="AA1276" s="35">
        <v>-8.2229065088680581E-2</v>
      </c>
    </row>
    <row r="1277" spans="2:27" x14ac:dyDescent="0.25">
      <c r="B1277" t="s">
        <v>1404</v>
      </c>
      <c r="C1277" s="44">
        <v>6</v>
      </c>
      <c r="D1277" s="44">
        <v>7</v>
      </c>
      <c r="E1277" s="1">
        <v>36</v>
      </c>
      <c r="F1277" s="2">
        <v>2.8367399999999998</v>
      </c>
      <c r="G1277" s="1">
        <v>11</v>
      </c>
      <c r="H1277" s="2">
        <v>2.7900499999999999</v>
      </c>
      <c r="I1277" s="2">
        <f t="shared" si="80"/>
        <v>3.8776905884924249</v>
      </c>
      <c r="J1277" s="1">
        <v>16</v>
      </c>
      <c r="K1277" s="2">
        <v>2.8813599999999999</v>
      </c>
      <c r="L1277" s="2">
        <f t="shared" si="81"/>
        <v>5.6402772196253448</v>
      </c>
      <c r="M1277" s="1">
        <v>9</v>
      </c>
      <c r="N1277" s="2">
        <v>2.8144900000000002</v>
      </c>
      <c r="O1277" s="2">
        <f t="shared" si="82"/>
        <v>3.1726559360392566</v>
      </c>
      <c r="P1277" s="1" t="s">
        <v>3435</v>
      </c>
      <c r="Q1277" s="42">
        <v>-12271.331167</v>
      </c>
      <c r="R1277" s="58">
        <v>-12269.843500000001</v>
      </c>
      <c r="S1277" s="59">
        <v>0.99416000000000004</v>
      </c>
      <c r="T1277" s="58">
        <v>0.17498</v>
      </c>
      <c r="U1277" s="44">
        <v>6</v>
      </c>
      <c r="V1277" s="44">
        <v>7</v>
      </c>
      <c r="W1277" s="42">
        <f t="shared" si="83"/>
        <v>0.46153846153846156</v>
      </c>
      <c r="X1277" s="35">
        <v>-0.68616923077024694</v>
      </c>
      <c r="Y1277" s="35">
        <v>-5.2782248520788229E-2</v>
      </c>
      <c r="Z1277" s="35">
        <v>-0.69757484615365684</v>
      </c>
      <c r="AA1277" s="35">
        <v>-5.3659603550281293E-2</v>
      </c>
    </row>
    <row r="1278" spans="2:27" x14ac:dyDescent="0.25">
      <c r="B1278" t="s">
        <v>1405</v>
      </c>
      <c r="C1278" s="44">
        <v>6</v>
      </c>
      <c r="D1278" s="44">
        <v>7</v>
      </c>
      <c r="E1278" s="1">
        <v>35</v>
      </c>
      <c r="F1278" s="2">
        <v>2.8296700000000001</v>
      </c>
      <c r="G1278" s="1">
        <v>9</v>
      </c>
      <c r="H1278" s="2">
        <v>2.7908499999999998</v>
      </c>
      <c r="I1278" s="2">
        <f t="shared" si="80"/>
        <v>3.1805828948251915</v>
      </c>
      <c r="J1278" s="1">
        <v>20</v>
      </c>
      <c r="K1278" s="2">
        <v>2.8494899999999999</v>
      </c>
      <c r="L1278" s="2">
        <f t="shared" si="81"/>
        <v>7.0679619885004259</v>
      </c>
      <c r="M1278" s="1">
        <v>6</v>
      </c>
      <c r="N1278" s="2">
        <v>2.8218399999999999</v>
      </c>
      <c r="O1278" s="2">
        <f t="shared" si="82"/>
        <v>2.1203885965501277</v>
      </c>
      <c r="P1278" s="1" t="s">
        <v>3435</v>
      </c>
      <c r="Q1278" s="42">
        <v>-12271.567856</v>
      </c>
      <c r="R1278" s="58">
        <v>-12270.110500000001</v>
      </c>
      <c r="S1278" s="59">
        <v>0.995147</v>
      </c>
      <c r="T1278" s="58">
        <v>0.18053</v>
      </c>
      <c r="U1278" s="44">
        <v>6</v>
      </c>
      <c r="V1278" s="44">
        <v>7</v>
      </c>
      <c r="W1278" s="42">
        <f t="shared" si="83"/>
        <v>0.46153846153846156</v>
      </c>
      <c r="X1278" s="35">
        <v>-0.95316923077007232</v>
      </c>
      <c r="Y1278" s="35">
        <v>-7.3320710059236335E-2</v>
      </c>
      <c r="Z1278" s="35">
        <v>-0.93426384615304414</v>
      </c>
      <c r="AA1278" s="35">
        <v>-7.1866449704080321E-2</v>
      </c>
    </row>
    <row r="1279" spans="2:27" x14ac:dyDescent="0.25">
      <c r="B1279" t="s">
        <v>1406</v>
      </c>
      <c r="C1279" s="44">
        <v>6</v>
      </c>
      <c r="D1279" s="44">
        <v>7</v>
      </c>
      <c r="E1279" s="1">
        <v>36</v>
      </c>
      <c r="F1279" s="2">
        <v>2.8390900000000001</v>
      </c>
      <c r="G1279" s="1">
        <v>9</v>
      </c>
      <c r="H1279" s="2">
        <v>2.7858499999999999</v>
      </c>
      <c r="I1279" s="2">
        <f t="shared" si="80"/>
        <v>3.1700298335029884</v>
      </c>
      <c r="J1279" s="1">
        <v>18</v>
      </c>
      <c r="K1279" s="2">
        <v>2.8613900000000001</v>
      </c>
      <c r="L1279" s="2">
        <f t="shared" si="81"/>
        <v>6.3400596670059768</v>
      </c>
      <c r="M1279" s="1">
        <v>9</v>
      </c>
      <c r="N1279" s="2">
        <v>2.8477399999999999</v>
      </c>
      <c r="O1279" s="2">
        <f t="shared" si="82"/>
        <v>3.1700298335029884</v>
      </c>
      <c r="P1279" s="1" t="s">
        <v>3435</v>
      </c>
      <c r="Q1279" s="42">
        <v>-12272.037576000001</v>
      </c>
      <c r="R1279" s="58">
        <v>-12270.198</v>
      </c>
      <c r="S1279" s="59">
        <v>0.99652600000000002</v>
      </c>
      <c r="T1279" s="58">
        <v>0.190609999999999</v>
      </c>
      <c r="U1279" s="44">
        <v>6</v>
      </c>
      <c r="V1279" s="44">
        <v>7</v>
      </c>
      <c r="W1279" s="42">
        <f t="shared" si="83"/>
        <v>0.46153846153846156</v>
      </c>
      <c r="X1279" s="35">
        <v>-1.0406692307697085</v>
      </c>
      <c r="Y1279" s="35">
        <v>-8.0051479289977578E-2</v>
      </c>
      <c r="Z1279" s="35">
        <v>-1.4039838461540057</v>
      </c>
      <c r="AA1279" s="35">
        <v>-0.10799875739646198</v>
      </c>
    </row>
    <row r="1280" spans="2:27" x14ac:dyDescent="0.25">
      <c r="B1280" t="s">
        <v>1407</v>
      </c>
      <c r="C1280" s="44">
        <v>6</v>
      </c>
      <c r="D1280" s="44">
        <v>7</v>
      </c>
      <c r="E1280" s="1">
        <v>35</v>
      </c>
      <c r="F1280" s="2">
        <v>2.8264100000000001</v>
      </c>
      <c r="G1280" s="1">
        <v>9</v>
      </c>
      <c r="H1280" s="2">
        <v>2.8115800000000002</v>
      </c>
      <c r="I1280" s="2">
        <f t="shared" si="80"/>
        <v>3.1842514001861018</v>
      </c>
      <c r="J1280" s="1">
        <v>19</v>
      </c>
      <c r="K1280" s="2">
        <v>2.83894</v>
      </c>
      <c r="L1280" s="2">
        <f t="shared" si="81"/>
        <v>6.7223085115039929</v>
      </c>
      <c r="M1280" s="1">
        <v>7</v>
      </c>
      <c r="N1280" s="2">
        <v>2.81148</v>
      </c>
      <c r="O1280" s="2">
        <f t="shared" si="82"/>
        <v>2.4766399779225234</v>
      </c>
      <c r="P1280" s="1" t="s">
        <v>3435</v>
      </c>
      <c r="Q1280" s="42">
        <v>-12271.835416</v>
      </c>
      <c r="R1280" s="58">
        <v>-12270.3709</v>
      </c>
      <c r="S1280" s="59">
        <v>0.99694199999999999</v>
      </c>
      <c r="T1280" s="58">
        <v>0.19444</v>
      </c>
      <c r="U1280" s="44">
        <v>6</v>
      </c>
      <c r="V1280" s="44">
        <v>7</v>
      </c>
      <c r="W1280" s="42">
        <f t="shared" si="83"/>
        <v>0.46153846153846156</v>
      </c>
      <c r="X1280" s="35">
        <v>-1.2135692307692807</v>
      </c>
      <c r="Y1280" s="35">
        <v>-9.3351479289944667E-2</v>
      </c>
      <c r="Z1280" s="35">
        <v>-1.2018238461532746</v>
      </c>
      <c r="AA1280" s="35">
        <v>-9.2447988165636513E-2</v>
      </c>
    </row>
    <row r="1281" spans="2:27" x14ac:dyDescent="0.25">
      <c r="B1281" t="s">
        <v>1408</v>
      </c>
      <c r="C1281" s="44">
        <v>6</v>
      </c>
      <c r="D1281" s="44">
        <v>7</v>
      </c>
      <c r="E1281" s="1">
        <v>35</v>
      </c>
      <c r="F1281" s="2">
        <v>2.8307099999999998</v>
      </c>
      <c r="G1281" s="1">
        <v>10</v>
      </c>
      <c r="H1281" s="2">
        <v>2.8178299999999998</v>
      </c>
      <c r="I1281" s="2">
        <f t="shared" si="80"/>
        <v>3.5326826131959828</v>
      </c>
      <c r="J1281" s="1">
        <v>18</v>
      </c>
      <c r="K1281" s="2">
        <v>2.83046</v>
      </c>
      <c r="L1281" s="2">
        <f t="shared" si="81"/>
        <v>6.3588287037527689</v>
      </c>
      <c r="M1281" s="1">
        <v>7</v>
      </c>
      <c r="N1281" s="2">
        <v>2.8497499999999998</v>
      </c>
      <c r="O1281" s="2">
        <f t="shared" si="82"/>
        <v>2.4728778292371878</v>
      </c>
      <c r="P1281" s="1" t="s">
        <v>3435</v>
      </c>
      <c r="Q1281" s="42">
        <v>-12271.583545</v>
      </c>
      <c r="R1281" s="58">
        <v>-12270.0975</v>
      </c>
      <c r="S1281" s="59">
        <v>0.99273299999999998</v>
      </c>
      <c r="T1281" s="58">
        <v>0.16841999999999899</v>
      </c>
      <c r="U1281" s="44">
        <v>6</v>
      </c>
      <c r="V1281" s="44">
        <v>7</v>
      </c>
      <c r="W1281" s="42">
        <f t="shared" si="83"/>
        <v>0.46153846153846156</v>
      </c>
      <c r="X1281" s="35">
        <v>-0.94016923076924286</v>
      </c>
      <c r="Y1281" s="35">
        <v>-7.2320710059172524E-2</v>
      </c>
      <c r="Z1281" s="35">
        <v>-0.94995284615288256</v>
      </c>
      <c r="AA1281" s="35">
        <v>-7.3073295857914042E-2</v>
      </c>
    </row>
    <row r="1282" spans="2:27" x14ac:dyDescent="0.25">
      <c r="B1282" t="s">
        <v>1409</v>
      </c>
      <c r="C1282" s="44">
        <v>6</v>
      </c>
      <c r="D1282" s="44">
        <v>7</v>
      </c>
      <c r="E1282" s="1">
        <v>34</v>
      </c>
      <c r="F1282" s="2">
        <v>2.8179500000000002</v>
      </c>
      <c r="G1282" s="1">
        <v>10</v>
      </c>
      <c r="H1282" s="2">
        <v>2.8153600000000001</v>
      </c>
      <c r="I1282" s="2">
        <f t="shared" si="80"/>
        <v>3.5486790042406713</v>
      </c>
      <c r="J1282" s="1">
        <v>16</v>
      </c>
      <c r="K1282" s="2">
        <v>2.8214600000000001</v>
      </c>
      <c r="L1282" s="2">
        <f t="shared" si="81"/>
        <v>5.6778864067850741</v>
      </c>
      <c r="M1282" s="1">
        <v>8</v>
      </c>
      <c r="N1282" s="2">
        <v>2.8141400000000001</v>
      </c>
      <c r="O1282" s="2">
        <f t="shared" si="82"/>
        <v>2.838943203392537</v>
      </c>
      <c r="P1282" s="1" t="s">
        <v>3435</v>
      </c>
      <c r="Q1282" s="42">
        <v>-12271.956215</v>
      </c>
      <c r="R1282" s="58">
        <v>-12270.1747</v>
      </c>
      <c r="S1282" s="59">
        <v>0.99415399999999998</v>
      </c>
      <c r="T1282" s="58">
        <v>0.17496999999999999</v>
      </c>
      <c r="U1282" s="44">
        <v>6</v>
      </c>
      <c r="V1282" s="44">
        <v>7</v>
      </c>
      <c r="W1282" s="42">
        <f t="shared" si="83"/>
        <v>0.46153846153846156</v>
      </c>
      <c r="X1282" s="35">
        <v>-1.0173692307689635</v>
      </c>
      <c r="Y1282" s="35">
        <v>-7.8259171597612573E-2</v>
      </c>
      <c r="Z1282" s="35">
        <v>-1.3226228461535356</v>
      </c>
      <c r="AA1282" s="35">
        <v>-0.10174021893488736</v>
      </c>
    </row>
    <row r="1283" spans="2:27" x14ac:dyDescent="0.25">
      <c r="B1283" t="s">
        <v>1410</v>
      </c>
      <c r="C1283" s="44">
        <v>6</v>
      </c>
      <c r="D1283" s="44">
        <v>7</v>
      </c>
      <c r="E1283" s="1">
        <v>34</v>
      </c>
      <c r="F1283" s="2">
        <v>2.81968</v>
      </c>
      <c r="G1283" s="1">
        <v>9</v>
      </c>
      <c r="H1283" s="2">
        <v>2.8056700000000001</v>
      </c>
      <c r="I1283" s="2">
        <f t="shared" si="80"/>
        <v>3.19185155762356</v>
      </c>
      <c r="J1283" s="1">
        <v>18</v>
      </c>
      <c r="K1283" s="2">
        <v>2.8340000000000001</v>
      </c>
      <c r="L1283" s="2">
        <f t="shared" si="81"/>
        <v>6.38370311524712</v>
      </c>
      <c r="M1283" s="1">
        <v>7</v>
      </c>
      <c r="N1283" s="2">
        <v>2.8008600000000001</v>
      </c>
      <c r="O1283" s="2">
        <f t="shared" si="82"/>
        <v>2.4825512114849912</v>
      </c>
      <c r="P1283" s="1" t="s">
        <v>3435</v>
      </c>
      <c r="Q1283" s="42">
        <v>-12271.815360000001</v>
      </c>
      <c r="R1283" s="58">
        <v>-12270.2418</v>
      </c>
      <c r="S1283" s="59">
        <v>0.99554600000000004</v>
      </c>
      <c r="T1283" s="58">
        <v>0.18315999999999999</v>
      </c>
      <c r="U1283" s="44">
        <v>6</v>
      </c>
      <c r="V1283" s="44">
        <v>7</v>
      </c>
      <c r="W1283" s="42">
        <f t="shared" si="83"/>
        <v>0.46153846153846156</v>
      </c>
      <c r="X1283" s="35">
        <v>-1.084469230769173</v>
      </c>
      <c r="Y1283" s="35">
        <v>-8.3420710059167152E-2</v>
      </c>
      <c r="Z1283" s="35">
        <v>-1.181767846153889</v>
      </c>
      <c r="AA1283" s="35">
        <v>-9.0905218934914531E-2</v>
      </c>
    </row>
    <row r="1284" spans="2:27" x14ac:dyDescent="0.25">
      <c r="B1284" t="s">
        <v>1411</v>
      </c>
      <c r="C1284" s="44">
        <v>6</v>
      </c>
      <c r="D1284" s="44">
        <v>7</v>
      </c>
      <c r="E1284" s="1">
        <v>34</v>
      </c>
      <c r="F1284" s="2">
        <v>2.8177699999999999</v>
      </c>
      <c r="G1284" s="1">
        <v>10</v>
      </c>
      <c r="H1284" s="2">
        <v>2.81318</v>
      </c>
      <c r="I1284" s="2">
        <f t="shared" si="80"/>
        <v>3.548905694928969</v>
      </c>
      <c r="J1284" s="1">
        <v>17</v>
      </c>
      <c r="K1284" s="2">
        <v>2.8134700000000001</v>
      </c>
      <c r="L1284" s="2">
        <f t="shared" si="81"/>
        <v>6.0331396813792466</v>
      </c>
      <c r="M1284" s="1">
        <v>7</v>
      </c>
      <c r="N1284" s="2">
        <v>2.8347799999999999</v>
      </c>
      <c r="O1284" s="2">
        <f t="shared" si="82"/>
        <v>2.484233986450278</v>
      </c>
      <c r="P1284" s="1" t="s">
        <v>3435</v>
      </c>
      <c r="Q1284" s="42">
        <v>-12271.531268999999</v>
      </c>
      <c r="R1284" s="58">
        <v>-12270.0391</v>
      </c>
      <c r="S1284" s="59">
        <v>0.99705900000000003</v>
      </c>
      <c r="T1284" s="58">
        <v>0.19510999999999901</v>
      </c>
      <c r="U1284" s="44">
        <v>6</v>
      </c>
      <c r="V1284" s="44">
        <v>7</v>
      </c>
      <c r="W1284" s="42">
        <f t="shared" si="83"/>
        <v>0.46153846153846156</v>
      </c>
      <c r="X1284" s="35">
        <v>-0.88176923076935054</v>
      </c>
      <c r="Y1284" s="35">
        <v>-6.7828402366873125E-2</v>
      </c>
      <c r="Z1284" s="35">
        <v>-0.89767684615253529</v>
      </c>
      <c r="AA1284" s="35">
        <v>-6.9052065088656564E-2</v>
      </c>
    </row>
    <row r="1285" spans="2:27" x14ac:dyDescent="0.25">
      <c r="B1285" t="s">
        <v>1412</v>
      </c>
      <c r="C1285" s="44">
        <v>6</v>
      </c>
      <c r="D1285" s="44">
        <v>7</v>
      </c>
      <c r="E1285" s="1">
        <v>34</v>
      </c>
      <c r="F1285" s="2">
        <v>2.81664</v>
      </c>
      <c r="G1285" s="1">
        <v>9</v>
      </c>
      <c r="H1285" s="2">
        <v>2.7793399999999999</v>
      </c>
      <c r="I1285" s="2">
        <f t="shared" si="80"/>
        <v>3.1952965235173822</v>
      </c>
      <c r="J1285" s="1">
        <v>17</v>
      </c>
      <c r="K1285" s="2">
        <v>2.8151799999999998</v>
      </c>
      <c r="L1285" s="2">
        <f t="shared" si="81"/>
        <v>6.0355600999772774</v>
      </c>
      <c r="M1285" s="1">
        <v>8</v>
      </c>
      <c r="N1285" s="2">
        <v>2.8616999999999999</v>
      </c>
      <c r="O1285" s="2">
        <f t="shared" si="82"/>
        <v>2.8402635764598956</v>
      </c>
      <c r="P1285" s="1" t="s">
        <v>3435</v>
      </c>
      <c r="Q1285" s="42">
        <v>-12271.710451000001</v>
      </c>
      <c r="R1285" s="58">
        <v>-12270.305399999999</v>
      </c>
      <c r="S1285" s="59">
        <v>0.99726800000000004</v>
      </c>
      <c r="T1285" s="58">
        <v>0.19621999999999901</v>
      </c>
      <c r="U1285" s="44">
        <v>6</v>
      </c>
      <c r="V1285" s="44">
        <v>7</v>
      </c>
      <c r="W1285" s="42">
        <f t="shared" si="83"/>
        <v>0.46153846153846156</v>
      </c>
      <c r="X1285" s="35">
        <v>-1.1480692307686695</v>
      </c>
      <c r="Y1285" s="35">
        <v>-8.8313017751436115E-2</v>
      </c>
      <c r="Z1285" s="35">
        <v>-1.0768588461542095</v>
      </c>
      <c r="AA1285" s="35">
        <v>-8.2835295858016106E-2</v>
      </c>
    </row>
    <row r="1286" spans="2:27" x14ac:dyDescent="0.25">
      <c r="B1286" t="s">
        <v>1413</v>
      </c>
      <c r="C1286" s="44">
        <v>6</v>
      </c>
      <c r="D1286" s="44">
        <v>7</v>
      </c>
      <c r="E1286" s="1">
        <v>35</v>
      </c>
      <c r="F1286" s="2">
        <v>2.8266</v>
      </c>
      <c r="G1286" s="1">
        <v>9</v>
      </c>
      <c r="H1286" s="2">
        <v>2.8027199999999999</v>
      </c>
      <c r="I1286" s="2">
        <f t="shared" si="80"/>
        <v>3.1840373593716831</v>
      </c>
      <c r="J1286" s="1">
        <v>18</v>
      </c>
      <c r="K1286" s="2">
        <v>2.8138100000000001</v>
      </c>
      <c r="L1286" s="2">
        <f t="shared" si="81"/>
        <v>6.3680747187433662</v>
      </c>
      <c r="M1286" s="1">
        <v>8</v>
      </c>
      <c r="N1286" s="2">
        <v>2.88225</v>
      </c>
      <c r="O1286" s="2">
        <f t="shared" si="82"/>
        <v>2.8302554305526075</v>
      </c>
      <c r="P1286" s="1" t="s">
        <v>3435</v>
      </c>
      <c r="Q1286" s="42">
        <v>-12271.827259</v>
      </c>
      <c r="R1286" s="58">
        <v>-12270.273999999999</v>
      </c>
      <c r="S1286" s="59">
        <v>0.99703799999999998</v>
      </c>
      <c r="T1286" s="58">
        <v>0.195409999999999</v>
      </c>
      <c r="U1286" s="44">
        <v>6</v>
      </c>
      <c r="V1286" s="44">
        <v>7</v>
      </c>
      <c r="W1286" s="42">
        <f t="shared" si="83"/>
        <v>0.46153846153846156</v>
      </c>
      <c r="X1286" s="35">
        <v>-1.1166692307688209</v>
      </c>
      <c r="Y1286" s="35">
        <v>-8.5897633136063148E-2</v>
      </c>
      <c r="Z1286" s="35">
        <v>-1.1936668461530644</v>
      </c>
      <c r="AA1286" s="35">
        <v>-9.1820526627158797E-2</v>
      </c>
    </row>
    <row r="1287" spans="2:27" x14ac:dyDescent="0.25">
      <c r="B1287" t="s">
        <v>1414</v>
      </c>
      <c r="C1287" s="44">
        <v>6</v>
      </c>
      <c r="D1287" s="44">
        <v>7</v>
      </c>
      <c r="E1287" s="1">
        <v>34</v>
      </c>
      <c r="F1287" s="2">
        <v>2.8190400000000002</v>
      </c>
      <c r="G1287" s="1">
        <v>9</v>
      </c>
      <c r="H1287" s="2">
        <v>2.8097599999999998</v>
      </c>
      <c r="I1287" s="2">
        <f t="shared" si="80"/>
        <v>3.1925761961518813</v>
      </c>
      <c r="J1287" s="1">
        <v>18</v>
      </c>
      <c r="K1287" s="2">
        <v>2.81603</v>
      </c>
      <c r="L1287" s="2">
        <f t="shared" si="81"/>
        <v>6.3851523923037625</v>
      </c>
      <c r="M1287" s="1">
        <v>7</v>
      </c>
      <c r="N1287" s="2">
        <v>2.8386900000000002</v>
      </c>
      <c r="O1287" s="2">
        <f t="shared" si="82"/>
        <v>2.4831148192292409</v>
      </c>
      <c r="P1287" s="1" t="s">
        <v>3435</v>
      </c>
      <c r="Q1287" s="42">
        <v>-12271.814562</v>
      </c>
      <c r="R1287" s="58">
        <v>-12270.3657</v>
      </c>
      <c r="S1287" s="59">
        <v>0.997004</v>
      </c>
      <c r="T1287" s="58">
        <v>0.19522999999999999</v>
      </c>
      <c r="U1287" s="44">
        <v>6</v>
      </c>
      <c r="V1287" s="44">
        <v>7</v>
      </c>
      <c r="W1287" s="42">
        <f t="shared" si="83"/>
        <v>0.46153846153846156</v>
      </c>
      <c r="X1287" s="35">
        <v>-1.2083692307696765</v>
      </c>
      <c r="Y1287" s="35">
        <v>-9.2951479289975117E-2</v>
      </c>
      <c r="Z1287" s="35">
        <v>-1.1809698461529479</v>
      </c>
      <c r="AA1287" s="35">
        <v>-9.0843834319457528E-2</v>
      </c>
    </row>
    <row r="1288" spans="2:27" x14ac:dyDescent="0.25">
      <c r="B1288" t="s">
        <v>1415</v>
      </c>
      <c r="C1288" s="44">
        <v>6</v>
      </c>
      <c r="D1288" s="44">
        <v>7</v>
      </c>
      <c r="E1288" s="1">
        <v>35</v>
      </c>
      <c r="F1288" s="2">
        <v>2.8393199999999998</v>
      </c>
      <c r="G1288" s="1">
        <v>10</v>
      </c>
      <c r="H1288" s="2">
        <v>2.85297</v>
      </c>
      <c r="I1288" s="2">
        <f t="shared" si="80"/>
        <v>3.5219700491667019</v>
      </c>
      <c r="J1288" s="1">
        <v>17</v>
      </c>
      <c r="K1288" s="2">
        <v>2.7969300000000001</v>
      </c>
      <c r="L1288" s="2">
        <f t="shared" si="81"/>
        <v>5.9873490835833936</v>
      </c>
      <c r="M1288" s="1">
        <v>8</v>
      </c>
      <c r="N1288" s="2">
        <v>2.9123600000000001</v>
      </c>
      <c r="O1288" s="2">
        <f t="shared" si="82"/>
        <v>2.8175760393333618</v>
      </c>
      <c r="P1288" s="1" t="s">
        <v>3435</v>
      </c>
      <c r="Q1288" s="42">
        <v>-12271.570831000001</v>
      </c>
      <c r="R1288" s="58">
        <v>-12270.038699999999</v>
      </c>
      <c r="S1288" s="59">
        <v>0.99748499999999996</v>
      </c>
      <c r="T1288" s="58">
        <v>0.200269999999999</v>
      </c>
      <c r="U1288" s="44">
        <v>6</v>
      </c>
      <c r="V1288" s="44">
        <v>7</v>
      </c>
      <c r="W1288" s="42">
        <f t="shared" si="83"/>
        <v>0.46153846153846156</v>
      </c>
      <c r="X1288" s="35">
        <v>-0.88136923076854146</v>
      </c>
      <c r="Y1288" s="35">
        <v>-6.7797633136041646E-2</v>
      </c>
      <c r="Z1288" s="35">
        <v>-0.93723884615428688</v>
      </c>
      <c r="AA1288" s="35">
        <v>-7.2095295858022074E-2</v>
      </c>
    </row>
    <row r="1289" spans="2:27" x14ac:dyDescent="0.25">
      <c r="B1289" t="s">
        <v>1416</v>
      </c>
      <c r="C1289" s="44">
        <v>6</v>
      </c>
      <c r="D1289" s="44">
        <v>7</v>
      </c>
      <c r="E1289" s="1">
        <v>35</v>
      </c>
      <c r="F1289" s="2">
        <v>2.8318099999999999</v>
      </c>
      <c r="G1289" s="1">
        <v>8</v>
      </c>
      <c r="H1289" s="2">
        <v>2.8231999999999999</v>
      </c>
      <c r="I1289" s="2">
        <f t="shared" si="80"/>
        <v>2.8250482906692187</v>
      </c>
      <c r="J1289" s="1">
        <v>20</v>
      </c>
      <c r="K1289" s="2">
        <v>2.8122600000000002</v>
      </c>
      <c r="L1289" s="2">
        <f t="shared" si="81"/>
        <v>7.062620726673047</v>
      </c>
      <c r="M1289" s="1">
        <v>7</v>
      </c>
      <c r="N1289" s="2">
        <v>2.8975200000000001</v>
      </c>
      <c r="O1289" s="2">
        <f t="shared" si="82"/>
        <v>2.4719172543355663</v>
      </c>
      <c r="P1289" s="1" t="s">
        <v>3435</v>
      </c>
      <c r="Q1289" s="42">
        <v>-12271.712079999999</v>
      </c>
      <c r="R1289" s="58">
        <v>-12270.2809</v>
      </c>
      <c r="S1289" s="59">
        <v>0.99733499999999997</v>
      </c>
      <c r="T1289" s="58">
        <v>0.19838999999999901</v>
      </c>
      <c r="U1289" s="44">
        <v>6</v>
      </c>
      <c r="V1289" s="44">
        <v>7</v>
      </c>
      <c r="W1289" s="42">
        <f t="shared" si="83"/>
        <v>0.46153846153846156</v>
      </c>
      <c r="X1289" s="35">
        <v>-1.1235692307691352</v>
      </c>
      <c r="Y1289" s="35">
        <v>-8.6428402366856547E-2</v>
      </c>
      <c r="Z1289" s="35">
        <v>-1.0784878461527114</v>
      </c>
      <c r="AA1289" s="35">
        <v>-8.2960603550208567E-2</v>
      </c>
    </row>
    <row r="1290" spans="2:27" x14ac:dyDescent="0.25">
      <c r="B1290" t="s">
        <v>1417</v>
      </c>
      <c r="C1290" s="44">
        <v>6</v>
      </c>
      <c r="D1290" s="44">
        <v>7</v>
      </c>
      <c r="E1290" s="1">
        <v>34</v>
      </c>
      <c r="F1290" s="2">
        <v>2.81935</v>
      </c>
      <c r="G1290" s="1">
        <v>8</v>
      </c>
      <c r="H1290" s="2">
        <v>2.81148</v>
      </c>
      <c r="I1290" s="2">
        <f t="shared" si="80"/>
        <v>2.8375334740277016</v>
      </c>
      <c r="J1290" s="1">
        <v>20</v>
      </c>
      <c r="K1290" s="2">
        <v>2.81013</v>
      </c>
      <c r="L1290" s="2">
        <f t="shared" si="81"/>
        <v>7.0938336850692538</v>
      </c>
      <c r="M1290" s="1">
        <v>6</v>
      </c>
      <c r="N1290" s="2">
        <v>2.8606099999999999</v>
      </c>
      <c r="O1290" s="2">
        <f t="shared" si="82"/>
        <v>2.1281501055207759</v>
      </c>
      <c r="P1290" s="1" t="s">
        <v>3435</v>
      </c>
      <c r="Q1290" s="42">
        <v>-12271.853824</v>
      </c>
      <c r="R1290" s="58">
        <v>-12270.409</v>
      </c>
      <c r="S1290" s="59">
        <v>0.99697599999999997</v>
      </c>
      <c r="T1290" s="58">
        <v>0.19486999999999899</v>
      </c>
      <c r="U1290" s="44">
        <v>6</v>
      </c>
      <c r="V1290" s="44">
        <v>7</v>
      </c>
      <c r="W1290" s="42">
        <f t="shared" si="83"/>
        <v>0.46153846153846156</v>
      </c>
      <c r="X1290" s="35">
        <v>-1.2516692307690391</v>
      </c>
      <c r="Y1290" s="35">
        <v>-9.6282248520695321E-2</v>
      </c>
      <c r="Z1290" s="35">
        <v>-1.2202318461531831</v>
      </c>
      <c r="AA1290" s="35">
        <v>-9.3863988165629478E-2</v>
      </c>
    </row>
    <row r="1291" spans="2:27" x14ac:dyDescent="0.25">
      <c r="B1291" t="s">
        <v>1418</v>
      </c>
      <c r="C1291" s="44">
        <v>6</v>
      </c>
      <c r="D1291" s="44">
        <v>7</v>
      </c>
      <c r="E1291" s="1">
        <v>34</v>
      </c>
      <c r="F1291" s="2">
        <v>2.81738</v>
      </c>
      <c r="G1291" s="1">
        <v>8</v>
      </c>
      <c r="H1291" s="2">
        <v>2.7957800000000002</v>
      </c>
      <c r="I1291" s="2">
        <f t="shared" si="80"/>
        <v>2.8395175659655423</v>
      </c>
      <c r="J1291" s="1">
        <v>18</v>
      </c>
      <c r="K1291" s="2">
        <v>2.8121999999999998</v>
      </c>
      <c r="L1291" s="2">
        <f t="shared" si="81"/>
        <v>6.3889145234224705</v>
      </c>
      <c r="M1291" s="1">
        <v>8</v>
      </c>
      <c r="N1291" s="2">
        <v>2.8506499999999999</v>
      </c>
      <c r="O1291" s="2">
        <f t="shared" si="82"/>
        <v>2.8395175659655423</v>
      </c>
      <c r="P1291" s="1" t="s">
        <v>3435</v>
      </c>
      <c r="Q1291" s="42">
        <v>-12271.990793000001</v>
      </c>
      <c r="R1291" s="58">
        <v>-12270.442300000001</v>
      </c>
      <c r="S1291" s="59">
        <v>0.99644600000000005</v>
      </c>
      <c r="T1291" s="58">
        <v>0.18992999999999899</v>
      </c>
      <c r="U1291" s="44">
        <v>6</v>
      </c>
      <c r="V1291" s="44">
        <v>7</v>
      </c>
      <c r="W1291" s="42">
        <f t="shared" si="83"/>
        <v>0.46153846153846156</v>
      </c>
      <c r="X1291" s="35">
        <v>-1.2849692307700025</v>
      </c>
      <c r="Y1291" s="35">
        <v>-9.8843786982307877E-2</v>
      </c>
      <c r="Z1291" s="35">
        <v>-1.3572008461542282</v>
      </c>
      <c r="AA1291" s="35">
        <v>-0.10440006508878678</v>
      </c>
    </row>
    <row r="1292" spans="2:27" x14ac:dyDescent="0.25">
      <c r="B1292" t="s">
        <v>1419</v>
      </c>
      <c r="C1292" s="44">
        <v>6</v>
      </c>
      <c r="D1292" s="44">
        <v>7</v>
      </c>
      <c r="E1292" s="1">
        <v>35</v>
      </c>
      <c r="F1292" s="2">
        <v>2.8272300000000001</v>
      </c>
      <c r="G1292" s="1">
        <v>9</v>
      </c>
      <c r="H1292" s="2">
        <v>2.8326899999999999</v>
      </c>
      <c r="I1292" s="2">
        <f t="shared" si="80"/>
        <v>3.1833278509353677</v>
      </c>
      <c r="J1292" s="1">
        <v>20</v>
      </c>
      <c r="K1292" s="2">
        <v>2.80586</v>
      </c>
      <c r="L1292" s="2">
        <f t="shared" si="81"/>
        <v>7.0740618909674842</v>
      </c>
      <c r="M1292" s="1">
        <v>6</v>
      </c>
      <c r="N1292" s="2">
        <v>2.8902600000000001</v>
      </c>
      <c r="O1292" s="2">
        <f t="shared" si="82"/>
        <v>2.1222185672902452</v>
      </c>
      <c r="P1292" s="1" t="s">
        <v>3435</v>
      </c>
      <c r="Q1292" s="42">
        <v>-12271.699006999999</v>
      </c>
      <c r="R1292" s="58">
        <v>-12270.251200000001</v>
      </c>
      <c r="S1292" s="59">
        <v>0.99383299999999997</v>
      </c>
      <c r="T1292" s="58">
        <v>0.17349999999999899</v>
      </c>
      <c r="U1292" s="44">
        <v>6</v>
      </c>
      <c r="V1292" s="44">
        <v>7</v>
      </c>
      <c r="W1292" s="42">
        <f t="shared" si="83"/>
        <v>0.46153846153846156</v>
      </c>
      <c r="X1292" s="35">
        <v>-1.0938692307699966</v>
      </c>
      <c r="Y1292" s="35">
        <v>-8.4143786982307428E-2</v>
      </c>
      <c r="Z1292" s="35">
        <v>-1.0654148461526347</v>
      </c>
      <c r="AA1292" s="35">
        <v>-8.1954988165587286E-2</v>
      </c>
    </row>
    <row r="1293" spans="2:27" x14ac:dyDescent="0.25">
      <c r="B1293" t="s">
        <v>1420</v>
      </c>
      <c r="C1293" s="44">
        <v>6</v>
      </c>
      <c r="D1293" s="44">
        <v>7</v>
      </c>
      <c r="E1293" s="1">
        <v>34</v>
      </c>
      <c r="F1293" s="2">
        <v>2.81982</v>
      </c>
      <c r="G1293" s="1">
        <v>8</v>
      </c>
      <c r="H1293" s="2">
        <v>2.8167300000000002</v>
      </c>
      <c r="I1293" s="2">
        <f t="shared" si="80"/>
        <v>2.8370605215935769</v>
      </c>
      <c r="J1293" s="1">
        <v>19</v>
      </c>
      <c r="K1293" s="2">
        <v>2.8024</v>
      </c>
      <c r="L1293" s="2">
        <f t="shared" si="81"/>
        <v>6.7380187387847448</v>
      </c>
      <c r="M1293" s="1">
        <v>7</v>
      </c>
      <c r="N1293" s="2">
        <v>2.8706200000000002</v>
      </c>
      <c r="O1293" s="2">
        <f t="shared" si="82"/>
        <v>2.4824279563943796</v>
      </c>
      <c r="P1293" s="1" t="s">
        <v>3435</v>
      </c>
      <c r="Q1293" s="42">
        <v>-12271.84799</v>
      </c>
      <c r="R1293" s="58">
        <v>-12270.295814999999</v>
      </c>
      <c r="S1293" s="59">
        <v>0.99532600000000004</v>
      </c>
      <c r="T1293" s="58">
        <v>0.18168000000000001</v>
      </c>
      <c r="U1293" s="44">
        <v>6</v>
      </c>
      <c r="V1293" s="44">
        <v>7</v>
      </c>
      <c r="W1293" s="42">
        <f t="shared" si="83"/>
        <v>0.46153846153846156</v>
      </c>
      <c r="X1293" s="35">
        <v>-1.1384842307688814</v>
      </c>
      <c r="Y1293" s="35">
        <v>-8.7575710059144718E-2</v>
      </c>
      <c r="Z1293" s="35">
        <v>-1.214397846153588</v>
      </c>
      <c r="AA1293" s="35">
        <v>-9.3415218934891381E-2</v>
      </c>
    </row>
    <row r="1294" spans="2:27" x14ac:dyDescent="0.25">
      <c r="B1294" t="s">
        <v>1421</v>
      </c>
      <c r="C1294" s="44">
        <v>6</v>
      </c>
      <c r="D1294" s="44">
        <v>7</v>
      </c>
      <c r="E1294" s="1">
        <v>34</v>
      </c>
      <c r="F1294" s="2">
        <v>2.81325</v>
      </c>
      <c r="G1294" s="1">
        <v>8</v>
      </c>
      <c r="H1294" s="2">
        <v>2.7821099999999999</v>
      </c>
      <c r="I1294" s="2">
        <f t="shared" si="80"/>
        <v>2.8436861281436063</v>
      </c>
      <c r="J1294" s="1">
        <v>19</v>
      </c>
      <c r="K1294" s="2">
        <v>2.81385</v>
      </c>
      <c r="L1294" s="2">
        <f t="shared" si="81"/>
        <v>6.7537545543410644</v>
      </c>
      <c r="M1294" s="1">
        <v>7</v>
      </c>
      <c r="N1294" s="2">
        <v>2.8471899999999999</v>
      </c>
      <c r="O1294" s="2">
        <f t="shared" si="82"/>
        <v>2.4882253621256551</v>
      </c>
      <c r="P1294" s="1" t="s">
        <v>3435</v>
      </c>
      <c r="Q1294" s="42">
        <v>-12271.908469</v>
      </c>
      <c r="R1294" s="58">
        <v>-12270.489100000001</v>
      </c>
      <c r="S1294" s="59">
        <v>0.99645700000000004</v>
      </c>
      <c r="T1294" s="58">
        <v>0.18995999999999999</v>
      </c>
      <c r="U1294" s="44">
        <v>6</v>
      </c>
      <c r="V1294" s="44">
        <v>7</v>
      </c>
      <c r="W1294" s="42">
        <f t="shared" si="83"/>
        <v>0.46153846153846156</v>
      </c>
      <c r="X1294" s="35">
        <v>-1.3317692307700781</v>
      </c>
      <c r="Y1294" s="35">
        <v>-0.1024437869823137</v>
      </c>
      <c r="Z1294" s="35">
        <v>-1.2748768461533473</v>
      </c>
      <c r="AA1294" s="35">
        <v>-9.8067449704103637E-2</v>
      </c>
    </row>
    <row r="1295" spans="2:27" x14ac:dyDescent="0.25">
      <c r="B1295" t="s">
        <v>1422</v>
      </c>
      <c r="C1295" s="44">
        <v>6</v>
      </c>
      <c r="D1295" s="44">
        <v>7</v>
      </c>
      <c r="E1295" s="1">
        <v>35</v>
      </c>
      <c r="F1295" s="2">
        <v>2.8302999999999998</v>
      </c>
      <c r="G1295" s="1">
        <v>11</v>
      </c>
      <c r="H1295" s="2">
        <v>2.8565299999999998</v>
      </c>
      <c r="I1295" s="2">
        <f t="shared" si="80"/>
        <v>3.88651379712398</v>
      </c>
      <c r="J1295" s="1">
        <v>18</v>
      </c>
      <c r="K1295" s="2">
        <v>2.80742</v>
      </c>
      <c r="L1295" s="2">
        <f t="shared" si="81"/>
        <v>6.3597498498392397</v>
      </c>
      <c r="M1295" s="1">
        <v>6</v>
      </c>
      <c r="N1295" s="2">
        <v>2.8508499999999999</v>
      </c>
      <c r="O1295" s="2">
        <f t="shared" si="82"/>
        <v>2.1199166166130801</v>
      </c>
      <c r="P1295" s="1" t="s">
        <v>3435</v>
      </c>
      <c r="Q1295" s="42">
        <v>-12271.703722</v>
      </c>
      <c r="R1295" s="58">
        <v>-12270.162399999999</v>
      </c>
      <c r="S1295" s="59">
        <v>0.99692499999999995</v>
      </c>
      <c r="T1295" s="58">
        <v>0.19428999999999999</v>
      </c>
      <c r="U1295" s="44">
        <v>6</v>
      </c>
      <c r="V1295" s="44">
        <v>7</v>
      </c>
      <c r="W1295" s="42">
        <f t="shared" si="83"/>
        <v>0.46153846153846156</v>
      </c>
      <c r="X1295" s="35">
        <v>-1.0050692307686404</v>
      </c>
      <c r="Y1295" s="35">
        <v>-7.7313017751433871E-2</v>
      </c>
      <c r="Z1295" s="35">
        <v>-1.0701298461535771</v>
      </c>
      <c r="AA1295" s="35">
        <v>-8.2317680473352084E-2</v>
      </c>
    </row>
    <row r="1296" spans="2:27" x14ac:dyDescent="0.25">
      <c r="B1296" t="s">
        <v>1423</v>
      </c>
      <c r="C1296" s="44">
        <v>6</v>
      </c>
      <c r="D1296" s="44">
        <v>7</v>
      </c>
      <c r="E1296" s="1">
        <v>35</v>
      </c>
      <c r="F1296" s="2">
        <v>2.8299799999999999</v>
      </c>
      <c r="G1296" s="1">
        <v>8</v>
      </c>
      <c r="H1296" s="2">
        <v>2.81534</v>
      </c>
      <c r="I1296" s="2">
        <f t="shared" si="80"/>
        <v>2.826875101590824</v>
      </c>
      <c r="J1296" s="1">
        <v>22</v>
      </c>
      <c r="K1296" s="2">
        <v>2.8290600000000001</v>
      </c>
      <c r="L1296" s="2">
        <f t="shared" si="81"/>
        <v>7.7739065293747664</v>
      </c>
      <c r="M1296" s="1">
        <v>5</v>
      </c>
      <c r="N1296" s="2">
        <v>2.8574600000000001</v>
      </c>
      <c r="O1296" s="2">
        <f t="shared" si="82"/>
        <v>1.766796938494265</v>
      </c>
      <c r="P1296" s="1" t="s">
        <v>3435</v>
      </c>
      <c r="Q1296" s="42">
        <v>-12271.791922</v>
      </c>
      <c r="R1296" s="58">
        <v>-12270.379000000001</v>
      </c>
      <c r="S1296" s="59">
        <v>0.994228</v>
      </c>
      <c r="T1296" s="58">
        <v>0.17538000000000001</v>
      </c>
      <c r="U1296" s="44">
        <v>6</v>
      </c>
      <c r="V1296" s="44">
        <v>7</v>
      </c>
      <c r="W1296" s="42">
        <f t="shared" si="83"/>
        <v>0.46153846153846156</v>
      </c>
      <c r="X1296" s="35">
        <v>-1.2216692307702033</v>
      </c>
      <c r="Y1296" s="35">
        <v>-9.3974556213092558E-2</v>
      </c>
      <c r="Z1296" s="35">
        <v>-1.1583298461537197</v>
      </c>
      <c r="AA1296" s="35">
        <v>-8.9102295857978436E-2</v>
      </c>
    </row>
    <row r="1297" spans="2:27" x14ac:dyDescent="0.25">
      <c r="B1297" t="s">
        <v>1424</v>
      </c>
      <c r="C1297" s="44">
        <v>6</v>
      </c>
      <c r="D1297" s="44">
        <v>7</v>
      </c>
      <c r="E1297" s="1">
        <v>34</v>
      </c>
      <c r="F1297" s="2">
        <v>2.8185600000000002</v>
      </c>
      <c r="G1297" s="1">
        <v>9</v>
      </c>
      <c r="H1297" s="2">
        <v>2.8425699999999998</v>
      </c>
      <c r="I1297" s="2">
        <f t="shared" si="80"/>
        <v>3.1931198910081742</v>
      </c>
      <c r="J1297" s="1">
        <v>20</v>
      </c>
      <c r="K1297" s="2">
        <v>2.7997899999999998</v>
      </c>
      <c r="L1297" s="2">
        <f t="shared" si="81"/>
        <v>7.0958219800181652</v>
      </c>
      <c r="M1297" s="1">
        <v>5</v>
      </c>
      <c r="N1297" s="2">
        <v>2.8504100000000001</v>
      </c>
      <c r="O1297" s="2">
        <f t="shared" si="82"/>
        <v>1.7739554950045413</v>
      </c>
      <c r="P1297" s="1" t="s">
        <v>3435</v>
      </c>
      <c r="Q1297" s="42">
        <v>-12271.77281</v>
      </c>
      <c r="R1297" s="58">
        <v>-12270.3285</v>
      </c>
      <c r="S1297" s="59">
        <v>0.99789899999999998</v>
      </c>
      <c r="T1297" s="58">
        <v>0.20562</v>
      </c>
      <c r="U1297" s="44">
        <v>6</v>
      </c>
      <c r="V1297" s="44">
        <v>7</v>
      </c>
      <c r="W1297" s="42">
        <f t="shared" si="83"/>
        <v>0.46153846153846156</v>
      </c>
      <c r="X1297" s="35">
        <v>-1.17116923076901</v>
      </c>
      <c r="Y1297" s="35">
        <v>-9.0089940828385381E-2</v>
      </c>
      <c r="Z1297" s="35">
        <v>-1.1392178461537696</v>
      </c>
      <c r="AA1297" s="35">
        <v>-8.7632142011828437E-2</v>
      </c>
    </row>
    <row r="1298" spans="2:27" x14ac:dyDescent="0.25">
      <c r="B1298" t="s">
        <v>1425</v>
      </c>
      <c r="C1298" s="44">
        <v>6</v>
      </c>
      <c r="D1298" s="44">
        <v>7</v>
      </c>
      <c r="E1298" s="1">
        <v>34</v>
      </c>
      <c r="F1298" s="2">
        <v>2.8182900000000002</v>
      </c>
      <c r="G1298" s="1">
        <v>8</v>
      </c>
      <c r="H1298" s="2">
        <v>2.7660300000000002</v>
      </c>
      <c r="I1298" s="2">
        <f t="shared" si="80"/>
        <v>2.8386007117791281</v>
      </c>
      <c r="J1298" s="1">
        <v>20</v>
      </c>
      <c r="K1298" s="2">
        <v>2.83222</v>
      </c>
      <c r="L1298" s="2">
        <f t="shared" si="81"/>
        <v>7.0965017794478209</v>
      </c>
      <c r="M1298" s="1">
        <v>6</v>
      </c>
      <c r="N1298" s="2">
        <v>2.84151</v>
      </c>
      <c r="O1298" s="2">
        <f t="shared" si="82"/>
        <v>2.1289505338343462</v>
      </c>
      <c r="P1298" s="1" t="s">
        <v>3435</v>
      </c>
      <c r="Q1298" s="42">
        <v>-12271.816264999999</v>
      </c>
      <c r="R1298" s="58">
        <v>-12270.3763</v>
      </c>
      <c r="S1298" s="59">
        <v>0.99712000000000001</v>
      </c>
      <c r="T1298" s="58">
        <v>0.19633999999999899</v>
      </c>
      <c r="U1298" s="44">
        <v>6</v>
      </c>
      <c r="V1298" s="44">
        <v>7</v>
      </c>
      <c r="W1298" s="42">
        <f t="shared" si="83"/>
        <v>0.46153846153846156</v>
      </c>
      <c r="X1298" s="35">
        <v>-1.2189692307692894</v>
      </c>
      <c r="Y1298" s="35">
        <v>-9.3766863905329956E-2</v>
      </c>
      <c r="Z1298" s="35">
        <v>-1.1826728461528546</v>
      </c>
      <c r="AA1298" s="35">
        <v>-9.0974834319450359E-2</v>
      </c>
    </row>
    <row r="1299" spans="2:27" x14ac:dyDescent="0.25">
      <c r="B1299" t="s">
        <v>1426</v>
      </c>
      <c r="C1299" s="44">
        <v>6</v>
      </c>
      <c r="D1299" s="44">
        <v>7</v>
      </c>
      <c r="E1299" s="1">
        <v>35</v>
      </c>
      <c r="F1299" s="2">
        <v>2.8280699999999999</v>
      </c>
      <c r="G1299" s="1">
        <v>10</v>
      </c>
      <c r="H1299" s="2">
        <v>2.8297599999999998</v>
      </c>
      <c r="I1299" s="2">
        <f t="shared" si="80"/>
        <v>3.5359803682369959</v>
      </c>
      <c r="J1299" s="1">
        <v>21</v>
      </c>
      <c r="K1299" s="2">
        <v>2.82178</v>
      </c>
      <c r="L1299" s="2">
        <f t="shared" si="81"/>
        <v>7.4255587732976913</v>
      </c>
      <c r="M1299" s="1">
        <v>4</v>
      </c>
      <c r="N1299" s="2">
        <v>2.8568799999999999</v>
      </c>
      <c r="O1299" s="2">
        <f t="shared" si="82"/>
        <v>1.4143921472947982</v>
      </c>
      <c r="P1299" s="1" t="s">
        <v>3435</v>
      </c>
      <c r="Q1299" s="42">
        <v>-12271.58634</v>
      </c>
      <c r="R1299" s="58">
        <v>-12270.129000000001</v>
      </c>
      <c r="S1299" s="59">
        <v>0.99565300000000001</v>
      </c>
      <c r="T1299" s="58">
        <v>0.18385000000000001</v>
      </c>
      <c r="U1299" s="44">
        <v>6</v>
      </c>
      <c r="V1299" s="44">
        <v>7</v>
      </c>
      <c r="W1299" s="42">
        <f t="shared" si="83"/>
        <v>0.46153846153846156</v>
      </c>
      <c r="X1299" s="35">
        <v>-0.97166923077020328</v>
      </c>
      <c r="Y1299" s="35">
        <v>-7.4743786982323326E-2</v>
      </c>
      <c r="Z1299" s="35">
        <v>-0.95274784615321551</v>
      </c>
      <c r="AA1299" s="35">
        <v>-7.3288295857939653E-2</v>
      </c>
    </row>
    <row r="1300" spans="2:27" x14ac:dyDescent="0.25">
      <c r="B1300" t="s">
        <v>1427</v>
      </c>
      <c r="C1300" s="44">
        <v>6</v>
      </c>
      <c r="D1300" s="44">
        <v>7</v>
      </c>
      <c r="E1300" s="1">
        <v>34</v>
      </c>
      <c r="F1300" s="2">
        <v>2.8167499999999999</v>
      </c>
      <c r="G1300" s="1">
        <v>8</v>
      </c>
      <c r="H1300" s="2">
        <v>2.7837800000000001</v>
      </c>
      <c r="I1300" s="2">
        <f t="shared" si="80"/>
        <v>2.8401526582053789</v>
      </c>
      <c r="J1300" s="1">
        <v>19</v>
      </c>
      <c r="K1300" s="2">
        <v>2.83</v>
      </c>
      <c r="L1300" s="2">
        <f t="shared" si="81"/>
        <v>6.7453625632377747</v>
      </c>
      <c r="M1300" s="1">
        <v>7</v>
      </c>
      <c r="N1300" s="2">
        <v>2.8184499999999999</v>
      </c>
      <c r="O1300" s="2">
        <f t="shared" si="82"/>
        <v>2.4851335759297064</v>
      </c>
      <c r="P1300" s="1" t="s">
        <v>3435</v>
      </c>
      <c r="Q1300" s="42">
        <v>-12272.007611999999</v>
      </c>
      <c r="R1300" s="58">
        <v>-12270.4861</v>
      </c>
      <c r="S1300" s="59">
        <v>0.99805900000000003</v>
      </c>
      <c r="T1300" s="58">
        <v>0.20813999999999899</v>
      </c>
      <c r="U1300" s="44">
        <v>6</v>
      </c>
      <c r="V1300" s="44">
        <v>7</v>
      </c>
      <c r="W1300" s="42">
        <f t="shared" si="83"/>
        <v>0.46153846153846156</v>
      </c>
      <c r="X1300" s="35">
        <v>-1.328769230769467</v>
      </c>
      <c r="Y1300" s="35">
        <v>-0.10221301775149746</v>
      </c>
      <c r="Z1300" s="35">
        <v>-1.3740198461528053</v>
      </c>
      <c r="AA1300" s="35">
        <v>-0.10569383431944655</v>
      </c>
    </row>
    <row r="1301" spans="2:27" x14ac:dyDescent="0.25">
      <c r="B1301" t="s">
        <v>1428</v>
      </c>
      <c r="C1301" s="44">
        <v>6</v>
      </c>
      <c r="D1301" s="44">
        <v>7</v>
      </c>
      <c r="E1301" s="1">
        <v>34</v>
      </c>
      <c r="F1301" s="2">
        <v>2.8113000000000001</v>
      </c>
      <c r="G1301" s="1">
        <v>10</v>
      </c>
      <c r="H1301" s="2">
        <v>2.8384100000000001</v>
      </c>
      <c r="I1301" s="2">
        <f t="shared" si="80"/>
        <v>3.5570732401380143</v>
      </c>
      <c r="J1301" s="1">
        <v>19</v>
      </c>
      <c r="K1301" s="2">
        <v>2.7872300000000001</v>
      </c>
      <c r="L1301" s="2">
        <f t="shared" si="81"/>
        <v>6.7584391562622272</v>
      </c>
      <c r="M1301" s="1">
        <v>5</v>
      </c>
      <c r="N1301" s="2">
        <v>2.8485399999999998</v>
      </c>
      <c r="O1301" s="2">
        <f t="shared" si="82"/>
        <v>1.7785366200690071</v>
      </c>
      <c r="P1301" s="1" t="s">
        <v>3435</v>
      </c>
      <c r="Q1301" s="42">
        <v>-12271.814420000001</v>
      </c>
      <c r="R1301" s="58">
        <v>-12270.433999999999</v>
      </c>
      <c r="S1301" s="59">
        <v>0.99662300000000004</v>
      </c>
      <c r="T1301" s="58">
        <v>0.191469999999999</v>
      </c>
      <c r="U1301" s="44">
        <v>6</v>
      </c>
      <c r="V1301" s="44">
        <v>7</v>
      </c>
      <c r="W1301" s="42">
        <f t="shared" si="83"/>
        <v>0.46153846153846156</v>
      </c>
      <c r="X1301" s="35">
        <v>-1.2766692307686753</v>
      </c>
      <c r="Y1301" s="35">
        <v>-9.820532544374426E-2</v>
      </c>
      <c r="Z1301" s="35">
        <v>-1.1808278461539885</v>
      </c>
      <c r="AA1301" s="35">
        <v>-9.08329112426145E-2</v>
      </c>
    </row>
    <row r="1302" spans="2:27" x14ac:dyDescent="0.25">
      <c r="B1302" t="s">
        <v>1429</v>
      </c>
      <c r="C1302" s="44">
        <v>6</v>
      </c>
      <c r="D1302" s="44">
        <v>7</v>
      </c>
      <c r="E1302" s="1">
        <v>34</v>
      </c>
      <c r="F1302" s="2">
        <v>2.8143099999999999</v>
      </c>
      <c r="G1302" s="1">
        <v>10</v>
      </c>
      <c r="H1302" s="2">
        <v>2.8336999999999999</v>
      </c>
      <c r="I1302" s="2">
        <f t="shared" si="80"/>
        <v>3.5532688296598458</v>
      </c>
      <c r="J1302" s="1">
        <v>18</v>
      </c>
      <c r="K1302" s="2">
        <v>2.80626</v>
      </c>
      <c r="L1302" s="2">
        <f t="shared" si="81"/>
        <v>6.3958838933877225</v>
      </c>
      <c r="M1302" s="1">
        <v>6</v>
      </c>
      <c r="N1302" s="2">
        <v>2.8061799999999999</v>
      </c>
      <c r="O1302" s="2">
        <f t="shared" si="82"/>
        <v>2.1319612977959075</v>
      </c>
      <c r="P1302" s="1" t="s">
        <v>3435</v>
      </c>
      <c r="Q1302" s="42">
        <v>-12271.669024000001</v>
      </c>
      <c r="R1302" s="58">
        <v>-12270.286599999999</v>
      </c>
      <c r="S1302" s="59">
        <v>0.99703799999999998</v>
      </c>
      <c r="T1302" s="58">
        <v>0.195409999999999</v>
      </c>
      <c r="U1302" s="44">
        <v>6</v>
      </c>
      <c r="V1302" s="44">
        <v>7</v>
      </c>
      <c r="W1302" s="42">
        <f t="shared" si="83"/>
        <v>0.46153846153846156</v>
      </c>
      <c r="X1302" s="35">
        <v>-1.1292692307688412</v>
      </c>
      <c r="Y1302" s="35">
        <v>-8.686686390529548E-2</v>
      </c>
      <c r="Z1302" s="35">
        <v>-1.035431846154097</v>
      </c>
      <c r="AA1302" s="35">
        <v>-7.9648603550315153E-2</v>
      </c>
    </row>
    <row r="1303" spans="2:27" x14ac:dyDescent="0.25">
      <c r="B1303" t="s">
        <v>1430</v>
      </c>
      <c r="C1303" s="44">
        <v>6</v>
      </c>
      <c r="D1303" s="44">
        <v>7</v>
      </c>
      <c r="E1303" s="1">
        <v>34</v>
      </c>
      <c r="F1303" s="2">
        <v>2.8224900000000002</v>
      </c>
      <c r="G1303" s="1">
        <v>7</v>
      </c>
      <c r="H1303" s="2">
        <v>2.83318</v>
      </c>
      <c r="I1303" s="2">
        <f t="shared" si="80"/>
        <v>2.4800796459863452</v>
      </c>
      <c r="J1303" s="1">
        <v>22</v>
      </c>
      <c r="K1303" s="2">
        <v>2.8205499999999999</v>
      </c>
      <c r="L1303" s="2">
        <f t="shared" si="81"/>
        <v>7.7945360302427993</v>
      </c>
      <c r="M1303" s="1">
        <v>5</v>
      </c>
      <c r="N1303" s="2">
        <v>2.8160500000000002</v>
      </c>
      <c r="O1303" s="2">
        <f t="shared" si="82"/>
        <v>1.771485461418818</v>
      </c>
      <c r="P1303" s="1" t="s">
        <v>3435</v>
      </c>
      <c r="Q1303" s="42">
        <v>-12271.840673000001</v>
      </c>
      <c r="R1303" s="58">
        <v>-12270.473900000001</v>
      </c>
      <c r="S1303" s="59">
        <v>0.99413300000000004</v>
      </c>
      <c r="T1303" s="58">
        <v>0.17501</v>
      </c>
      <c r="U1303" s="44">
        <v>6</v>
      </c>
      <c r="V1303" s="44">
        <v>7</v>
      </c>
      <c r="W1303" s="42">
        <f t="shared" si="83"/>
        <v>0.46153846153846156</v>
      </c>
      <c r="X1303" s="35">
        <v>-1.3165692307702557</v>
      </c>
      <c r="Y1303" s="35">
        <v>-0.10127455621309658</v>
      </c>
      <c r="Z1303" s="35">
        <v>-1.2070808461539855</v>
      </c>
      <c r="AA1303" s="35">
        <v>-9.2852372781075804E-2</v>
      </c>
    </row>
    <row r="1304" spans="2:27" x14ac:dyDescent="0.25">
      <c r="B1304" t="s">
        <v>1431</v>
      </c>
      <c r="C1304" s="44">
        <v>6</v>
      </c>
      <c r="D1304" s="44">
        <v>7</v>
      </c>
      <c r="E1304" s="1">
        <v>34</v>
      </c>
      <c r="F1304" s="2">
        <v>2.8172899999999998</v>
      </c>
      <c r="G1304" s="1">
        <v>8</v>
      </c>
      <c r="H1304" s="2">
        <v>2.8086600000000002</v>
      </c>
      <c r="I1304" s="2">
        <f t="shared" si="80"/>
        <v>2.8396082760383208</v>
      </c>
      <c r="J1304" s="1">
        <v>21</v>
      </c>
      <c r="K1304" s="2">
        <v>2.8230300000000002</v>
      </c>
      <c r="L1304" s="2">
        <f t="shared" si="81"/>
        <v>7.4539717246005921</v>
      </c>
      <c r="M1304" s="1">
        <v>5</v>
      </c>
      <c r="N1304" s="2">
        <v>2.8069700000000002</v>
      </c>
      <c r="O1304" s="2">
        <f t="shared" si="82"/>
        <v>1.7747551725239503</v>
      </c>
      <c r="P1304" s="1" t="s">
        <v>3435</v>
      </c>
      <c r="Q1304" s="42">
        <v>-12271.851713</v>
      </c>
      <c r="R1304" s="58">
        <v>-12270.439899999999</v>
      </c>
      <c r="S1304" s="59">
        <v>0.99693100000000001</v>
      </c>
      <c r="T1304" s="58">
        <v>0.19424</v>
      </c>
      <c r="U1304" s="44">
        <v>6</v>
      </c>
      <c r="V1304" s="44">
        <v>7</v>
      </c>
      <c r="W1304" s="42">
        <f t="shared" si="83"/>
        <v>0.46153846153846156</v>
      </c>
      <c r="X1304" s="35">
        <v>-1.2825692307687859</v>
      </c>
      <c r="Y1304" s="35">
        <v>-9.8659171597598919E-2</v>
      </c>
      <c r="Z1304" s="35">
        <v>-1.218120846153397</v>
      </c>
      <c r="AA1304" s="35">
        <v>-9.3701603550261303E-2</v>
      </c>
    </row>
    <row r="1305" spans="2:27" x14ac:dyDescent="0.25">
      <c r="B1305" t="s">
        <v>1432</v>
      </c>
      <c r="C1305" s="44">
        <v>6</v>
      </c>
      <c r="D1305" s="44">
        <v>7</v>
      </c>
      <c r="E1305" s="1">
        <v>34</v>
      </c>
      <c r="F1305" s="2">
        <v>2.82098</v>
      </c>
      <c r="G1305" s="1">
        <v>8</v>
      </c>
      <c r="H1305" s="2">
        <v>2.8464399999999999</v>
      </c>
      <c r="I1305" s="2">
        <f t="shared" si="80"/>
        <v>2.8358939092088566</v>
      </c>
      <c r="J1305" s="1">
        <v>22</v>
      </c>
      <c r="K1305" s="2">
        <v>2.79759</v>
      </c>
      <c r="L1305" s="2">
        <f t="shared" si="81"/>
        <v>7.7987082503243554</v>
      </c>
      <c r="M1305" s="1">
        <v>4</v>
      </c>
      <c r="N1305" s="2">
        <v>2.8986800000000001</v>
      </c>
      <c r="O1305" s="2">
        <f t="shared" si="82"/>
        <v>1.4179469546044283</v>
      </c>
      <c r="P1305" s="1" t="s">
        <v>3435</v>
      </c>
      <c r="Q1305" s="42">
        <v>-12271.873915</v>
      </c>
      <c r="R1305" s="58">
        <v>-12270.3375</v>
      </c>
      <c r="S1305" s="59">
        <v>0.99855899999999997</v>
      </c>
      <c r="T1305" s="58">
        <v>0.21698999999999999</v>
      </c>
      <c r="U1305" s="44">
        <v>6</v>
      </c>
      <c r="V1305" s="44">
        <v>7</v>
      </c>
      <c r="W1305" s="42">
        <f t="shared" si="83"/>
        <v>0.46153846153846156</v>
      </c>
      <c r="X1305" s="35">
        <v>-1.1801692307690246</v>
      </c>
      <c r="Y1305" s="35">
        <v>-9.0782248520694192E-2</v>
      </c>
      <c r="Z1305" s="35">
        <v>-1.2403228461535036</v>
      </c>
      <c r="AA1305" s="35">
        <v>-9.5409449704115662E-2</v>
      </c>
    </row>
    <row r="1306" spans="2:27" x14ac:dyDescent="0.25">
      <c r="B1306" t="s">
        <v>1433</v>
      </c>
      <c r="C1306" s="44">
        <v>6</v>
      </c>
      <c r="D1306" s="44">
        <v>7</v>
      </c>
      <c r="E1306" s="1">
        <v>36</v>
      </c>
      <c r="F1306" s="2">
        <v>2.8370700000000002</v>
      </c>
      <c r="G1306" s="1">
        <v>10</v>
      </c>
      <c r="H1306" s="2">
        <v>2.81935</v>
      </c>
      <c r="I1306" s="2">
        <f t="shared" si="80"/>
        <v>3.5247632240304254</v>
      </c>
      <c r="J1306" s="1">
        <v>17</v>
      </c>
      <c r="K1306" s="2">
        <v>2.8430399999999998</v>
      </c>
      <c r="L1306" s="2">
        <f t="shared" si="81"/>
        <v>5.9920974808517231</v>
      </c>
      <c r="M1306" s="1">
        <v>9</v>
      </c>
      <c r="N1306" s="2">
        <v>2.8454999999999999</v>
      </c>
      <c r="O1306" s="2">
        <f t="shared" si="82"/>
        <v>3.1722869016273831</v>
      </c>
      <c r="P1306" s="1" t="s">
        <v>3435</v>
      </c>
      <c r="Q1306" s="42">
        <v>-12271.260869</v>
      </c>
      <c r="R1306" s="58">
        <v>-12269.7896</v>
      </c>
      <c r="S1306" s="59">
        <v>0.99521899999999996</v>
      </c>
      <c r="T1306" s="58">
        <v>0.180889999999999</v>
      </c>
      <c r="U1306" s="44">
        <v>6</v>
      </c>
      <c r="V1306" s="44">
        <v>7</v>
      </c>
      <c r="W1306" s="42">
        <f t="shared" si="83"/>
        <v>0.46153846153846156</v>
      </c>
      <c r="X1306" s="35">
        <v>-0.63226923076945241</v>
      </c>
      <c r="Y1306" s="35">
        <v>-4.8636094674573263E-2</v>
      </c>
      <c r="Z1306" s="35">
        <v>-0.62727684615310864</v>
      </c>
      <c r="AA1306" s="35">
        <v>-4.8252065088700662E-2</v>
      </c>
    </row>
    <row r="1307" spans="2:27" x14ac:dyDescent="0.25">
      <c r="B1307" t="s">
        <v>1434</v>
      </c>
      <c r="C1307" s="44">
        <v>6</v>
      </c>
      <c r="D1307" s="44">
        <v>7</v>
      </c>
      <c r="E1307" s="1">
        <v>35</v>
      </c>
      <c r="F1307" s="2">
        <v>2.8315999999999999</v>
      </c>
      <c r="G1307" s="1">
        <v>11</v>
      </c>
      <c r="H1307" s="2">
        <v>2.8424800000000001</v>
      </c>
      <c r="I1307" s="2">
        <f t="shared" si="80"/>
        <v>3.8847294815651932</v>
      </c>
      <c r="J1307" s="1">
        <v>15</v>
      </c>
      <c r="K1307" s="2">
        <v>2.8212100000000002</v>
      </c>
      <c r="L1307" s="2">
        <f t="shared" si="81"/>
        <v>5.2973583839525356</v>
      </c>
      <c r="M1307" s="1">
        <v>9</v>
      </c>
      <c r="N1307" s="2">
        <v>2.83561</v>
      </c>
      <c r="O1307" s="2">
        <f t="shared" si="82"/>
        <v>3.1784150303715215</v>
      </c>
      <c r="P1307" s="1" t="s">
        <v>3435</v>
      </c>
      <c r="Q1307" s="42">
        <v>-12271.569624</v>
      </c>
      <c r="R1307" s="58">
        <v>-12269.883900000001</v>
      </c>
      <c r="S1307" s="59">
        <v>0.99339299999999997</v>
      </c>
      <c r="T1307" s="58">
        <v>0.171289999999999</v>
      </c>
      <c r="U1307" s="44">
        <v>6</v>
      </c>
      <c r="V1307" s="44">
        <v>7</v>
      </c>
      <c r="W1307" s="42">
        <f t="shared" si="83"/>
        <v>0.46153846153846156</v>
      </c>
      <c r="X1307" s="35">
        <v>-0.72656923077011015</v>
      </c>
      <c r="Y1307" s="35">
        <v>-5.5889940828470014E-2</v>
      </c>
      <c r="Z1307" s="35">
        <v>-0.93603184615312784</v>
      </c>
      <c r="AA1307" s="35">
        <v>-7.2002449704086757E-2</v>
      </c>
    </row>
    <row r="1308" spans="2:27" x14ac:dyDescent="0.25">
      <c r="B1308" t="s">
        <v>1435</v>
      </c>
      <c r="C1308" s="44">
        <v>6</v>
      </c>
      <c r="D1308" s="44">
        <v>7</v>
      </c>
      <c r="E1308" s="1">
        <v>36</v>
      </c>
      <c r="F1308" s="2">
        <v>2.8403900000000002</v>
      </c>
      <c r="G1308" s="1">
        <v>10</v>
      </c>
      <c r="H1308" s="2">
        <v>2.81494</v>
      </c>
      <c r="I1308" s="2">
        <f t="shared" si="80"/>
        <v>3.5206432919423034</v>
      </c>
      <c r="J1308" s="1">
        <v>16</v>
      </c>
      <c r="K1308" s="2">
        <v>2.8314400000000002</v>
      </c>
      <c r="L1308" s="2">
        <f t="shared" si="81"/>
        <v>5.6330292671076858</v>
      </c>
      <c r="M1308" s="1">
        <v>10</v>
      </c>
      <c r="N1308" s="2">
        <v>2.8801600000000001</v>
      </c>
      <c r="O1308" s="2">
        <f t="shared" si="82"/>
        <v>3.5206432919423034</v>
      </c>
      <c r="P1308" s="1" t="s">
        <v>3435</v>
      </c>
      <c r="Q1308" s="42">
        <v>-12271.560149000001</v>
      </c>
      <c r="R1308" s="58">
        <v>-12270.0051</v>
      </c>
      <c r="S1308" s="59">
        <v>0.99472499999999997</v>
      </c>
      <c r="T1308" s="58">
        <v>0.17802999999999999</v>
      </c>
      <c r="U1308" s="44">
        <v>6</v>
      </c>
      <c r="V1308" s="44">
        <v>7</v>
      </c>
      <c r="W1308" s="42">
        <f t="shared" si="83"/>
        <v>0.46153846153846156</v>
      </c>
      <c r="X1308" s="35">
        <v>-0.84776923076969979</v>
      </c>
      <c r="Y1308" s="35">
        <v>-6.5213017751515362E-2</v>
      </c>
      <c r="Z1308" s="35">
        <v>-0.92655684615419887</v>
      </c>
      <c r="AA1308" s="35">
        <v>-7.1273603550322986E-2</v>
      </c>
    </row>
    <row r="1309" spans="2:27" x14ac:dyDescent="0.25">
      <c r="B1309" t="s">
        <v>1436</v>
      </c>
      <c r="C1309" s="44">
        <v>6</v>
      </c>
      <c r="D1309" s="44">
        <v>7</v>
      </c>
      <c r="E1309" s="1">
        <v>34</v>
      </c>
      <c r="F1309" s="2">
        <v>2.8194900000000001</v>
      </c>
      <c r="G1309" s="1">
        <v>10</v>
      </c>
      <c r="H1309" s="2">
        <v>2.8135400000000002</v>
      </c>
      <c r="I1309" s="2">
        <f t="shared" si="80"/>
        <v>3.5467407226129546</v>
      </c>
      <c r="J1309" s="1">
        <v>16</v>
      </c>
      <c r="K1309" s="2">
        <v>2.8119000000000001</v>
      </c>
      <c r="L1309" s="2">
        <f t="shared" si="81"/>
        <v>5.6747851561807279</v>
      </c>
      <c r="M1309" s="1">
        <v>8</v>
      </c>
      <c r="N1309" s="2">
        <v>2.8420999999999998</v>
      </c>
      <c r="O1309" s="2">
        <f t="shared" si="82"/>
        <v>2.8373925780903639</v>
      </c>
      <c r="P1309" s="1" t="s">
        <v>3435</v>
      </c>
      <c r="Q1309" s="42">
        <v>-12271.567955</v>
      </c>
      <c r="R1309" s="58">
        <v>-12270.1302</v>
      </c>
      <c r="S1309" s="59">
        <v>0.99456800000000001</v>
      </c>
      <c r="T1309" s="58">
        <v>0.177179999999999</v>
      </c>
      <c r="U1309" s="44">
        <v>6</v>
      </c>
      <c r="V1309" s="44">
        <v>7</v>
      </c>
      <c r="W1309" s="42">
        <f t="shared" si="83"/>
        <v>0.46153846153846156</v>
      </c>
      <c r="X1309" s="35">
        <v>-0.97286923076899257</v>
      </c>
      <c r="Y1309" s="35">
        <v>-7.483609467453789E-2</v>
      </c>
      <c r="Z1309" s="35">
        <v>-0.93436284615381737</v>
      </c>
      <c r="AA1309" s="35">
        <v>-7.1874065088755185E-2</v>
      </c>
    </row>
    <row r="1310" spans="2:27" x14ac:dyDescent="0.25">
      <c r="B1310" t="s">
        <v>1437</v>
      </c>
      <c r="C1310" s="44">
        <v>6</v>
      </c>
      <c r="D1310" s="44">
        <v>7</v>
      </c>
      <c r="E1310" s="1">
        <v>34</v>
      </c>
      <c r="F1310" s="2">
        <v>2.8178800000000002</v>
      </c>
      <c r="G1310" s="1">
        <v>9</v>
      </c>
      <c r="H1310" s="2">
        <v>2.80484</v>
      </c>
      <c r="I1310" s="2">
        <f t="shared" si="80"/>
        <v>3.193890442460289</v>
      </c>
      <c r="J1310" s="1">
        <v>18</v>
      </c>
      <c r="K1310" s="2">
        <v>2.8125100000000001</v>
      </c>
      <c r="L1310" s="2">
        <f t="shared" si="81"/>
        <v>6.3877808849205779</v>
      </c>
      <c r="M1310" s="1">
        <v>7</v>
      </c>
      <c r="N1310" s="2">
        <v>2.8484400000000001</v>
      </c>
      <c r="O1310" s="2">
        <f t="shared" si="82"/>
        <v>2.484137010802447</v>
      </c>
      <c r="P1310" s="1" t="s">
        <v>3435</v>
      </c>
      <c r="Q1310" s="42">
        <v>-12271.652988</v>
      </c>
      <c r="R1310" s="58">
        <v>-12270.2341</v>
      </c>
      <c r="S1310" s="59">
        <v>0.99555800000000005</v>
      </c>
      <c r="T1310" s="58">
        <v>0.18328</v>
      </c>
      <c r="U1310" s="44">
        <v>6</v>
      </c>
      <c r="V1310" s="44">
        <v>7</v>
      </c>
      <c r="W1310" s="42">
        <f t="shared" si="83"/>
        <v>0.46153846153846156</v>
      </c>
      <c r="X1310" s="35">
        <v>-1.0767692307690595</v>
      </c>
      <c r="Y1310" s="35">
        <v>-8.2828402366850726E-2</v>
      </c>
      <c r="Z1310" s="35">
        <v>-1.019395846153202</v>
      </c>
      <c r="AA1310" s="35">
        <v>-7.8415065088707853E-2</v>
      </c>
    </row>
    <row r="1311" spans="2:27" x14ac:dyDescent="0.25">
      <c r="B1311" t="s">
        <v>1438</v>
      </c>
      <c r="C1311" s="44">
        <v>6</v>
      </c>
      <c r="D1311" s="44">
        <v>7</v>
      </c>
      <c r="E1311" s="1">
        <v>36</v>
      </c>
      <c r="F1311" s="2">
        <v>2.8361000000000001</v>
      </c>
      <c r="G1311" s="1">
        <v>11</v>
      </c>
      <c r="H1311" s="2">
        <v>2.8049499999999998</v>
      </c>
      <c r="I1311" s="2">
        <f t="shared" si="80"/>
        <v>3.8785656359084659</v>
      </c>
      <c r="J1311" s="1">
        <v>16</v>
      </c>
      <c r="K1311" s="2">
        <v>2.8594200000000001</v>
      </c>
      <c r="L1311" s="2">
        <f t="shared" si="81"/>
        <v>5.6415500158668594</v>
      </c>
      <c r="M1311" s="1">
        <v>9</v>
      </c>
      <c r="N1311" s="2">
        <v>2.8327200000000001</v>
      </c>
      <c r="O1311" s="2">
        <f t="shared" si="82"/>
        <v>3.1733718839251082</v>
      </c>
      <c r="P1311" s="1" t="s">
        <v>3435</v>
      </c>
      <c r="Q1311" s="42">
        <v>-12271.28714</v>
      </c>
      <c r="R1311" s="58">
        <v>-12269.7947</v>
      </c>
      <c r="S1311" s="59">
        <v>0.99308700000000005</v>
      </c>
      <c r="T1311" s="58">
        <v>0.1699</v>
      </c>
      <c r="U1311" s="44">
        <v>6</v>
      </c>
      <c r="V1311" s="44">
        <v>7</v>
      </c>
      <c r="W1311" s="42">
        <f t="shared" si="83"/>
        <v>0.46153846153846156</v>
      </c>
      <c r="X1311" s="35">
        <v>-0.63736923076976382</v>
      </c>
      <c r="Y1311" s="35">
        <v>-4.9028402366904908E-2</v>
      </c>
      <c r="Z1311" s="35">
        <v>-0.65354784615374228</v>
      </c>
      <c r="AA1311" s="35">
        <v>-5.0272911242595558E-2</v>
      </c>
    </row>
    <row r="1312" spans="2:27" x14ac:dyDescent="0.25">
      <c r="B1312" t="s">
        <v>1439</v>
      </c>
      <c r="C1312" s="44">
        <v>6</v>
      </c>
      <c r="D1312" s="44">
        <v>7</v>
      </c>
      <c r="E1312" s="1">
        <v>36</v>
      </c>
      <c r="F1312" s="2">
        <v>2.8355700000000001</v>
      </c>
      <c r="G1312" s="1">
        <v>10</v>
      </c>
      <c r="H1312" s="2">
        <v>2.8076500000000002</v>
      </c>
      <c r="I1312" s="2">
        <f t="shared" si="80"/>
        <v>3.526627803228275</v>
      </c>
      <c r="J1312" s="1">
        <v>18</v>
      </c>
      <c r="K1312" s="2">
        <v>2.8453400000000002</v>
      </c>
      <c r="L1312" s="2">
        <f t="shared" si="81"/>
        <v>6.3479300458108945</v>
      </c>
      <c r="M1312" s="1">
        <v>8</v>
      </c>
      <c r="N1312" s="2">
        <v>2.8484699999999998</v>
      </c>
      <c r="O1312" s="2">
        <f t="shared" si="82"/>
        <v>2.82130224258262</v>
      </c>
      <c r="P1312" s="1" t="s">
        <v>3435</v>
      </c>
      <c r="Q1312" s="42">
        <v>-12271.507263</v>
      </c>
      <c r="R1312" s="58">
        <v>-12269.915256</v>
      </c>
      <c r="S1312" s="59">
        <v>-0.99739999999999995</v>
      </c>
      <c r="T1312" s="58">
        <v>0.19928999999999999</v>
      </c>
      <c r="U1312" s="44">
        <v>6</v>
      </c>
      <c r="V1312" s="44">
        <v>7</v>
      </c>
      <c r="W1312" s="42">
        <f t="shared" si="83"/>
        <v>0.46153846153846156</v>
      </c>
      <c r="X1312" s="35">
        <v>-0.75792523076961515</v>
      </c>
      <c r="Y1312" s="35">
        <v>-5.8301940828431938E-2</v>
      </c>
      <c r="Z1312" s="35">
        <v>-0.87367084615289059</v>
      </c>
      <c r="AA1312" s="35">
        <v>-6.7205449704068512E-2</v>
      </c>
    </row>
    <row r="1313" spans="2:27" x14ac:dyDescent="0.25">
      <c r="B1313" t="s">
        <v>1440</v>
      </c>
      <c r="C1313" s="44">
        <v>6</v>
      </c>
      <c r="D1313" s="44">
        <v>7</v>
      </c>
      <c r="E1313" s="1">
        <v>34</v>
      </c>
      <c r="F1313" s="2">
        <v>2.81657</v>
      </c>
      <c r="G1313" s="1">
        <v>10</v>
      </c>
      <c r="H1313" s="2">
        <v>2.8225099999999999</v>
      </c>
      <c r="I1313" s="2">
        <f t="shared" si="80"/>
        <v>3.5504177066431866</v>
      </c>
      <c r="J1313" s="1">
        <v>16</v>
      </c>
      <c r="K1313" s="2">
        <v>2.8029600000000001</v>
      </c>
      <c r="L1313" s="2">
        <f t="shared" si="81"/>
        <v>5.6806683306290982</v>
      </c>
      <c r="M1313" s="1">
        <v>8</v>
      </c>
      <c r="N1313" s="2">
        <v>2.83636</v>
      </c>
      <c r="O1313" s="2">
        <f t="shared" si="82"/>
        <v>2.8403341653145491</v>
      </c>
      <c r="P1313" s="1" t="s">
        <v>3435</v>
      </c>
      <c r="Q1313" s="42">
        <v>-12271.988718000001</v>
      </c>
      <c r="R1313" s="58">
        <v>-12270.125700000001</v>
      </c>
      <c r="S1313" s="59">
        <v>0.99683999999999995</v>
      </c>
      <c r="T1313" s="58">
        <v>0.19349999999999901</v>
      </c>
      <c r="U1313" s="44">
        <v>6</v>
      </c>
      <c r="V1313" s="44">
        <v>7</v>
      </c>
      <c r="W1313" s="42">
        <f t="shared" si="83"/>
        <v>0.46153846153846156</v>
      </c>
      <c r="X1313" s="35">
        <v>-0.96836923076989478</v>
      </c>
      <c r="Y1313" s="35">
        <v>-7.4489940828453449E-2</v>
      </c>
      <c r="Z1313" s="35">
        <v>-1.3551258461538964</v>
      </c>
      <c r="AA1313" s="35">
        <v>-0.10424044970414588</v>
      </c>
    </row>
    <row r="1314" spans="2:27" x14ac:dyDescent="0.25">
      <c r="B1314" t="s">
        <v>1441</v>
      </c>
      <c r="C1314" s="44">
        <v>6</v>
      </c>
      <c r="D1314" s="44">
        <v>7</v>
      </c>
      <c r="E1314" s="1">
        <v>35</v>
      </c>
      <c r="F1314" s="2">
        <v>2.8262399999999999</v>
      </c>
      <c r="G1314" s="1">
        <v>9</v>
      </c>
      <c r="H1314" s="2">
        <v>2.8281100000000001</v>
      </c>
      <c r="I1314" s="2">
        <f t="shared" si="80"/>
        <v>3.1844429347826089</v>
      </c>
      <c r="J1314" s="1">
        <v>19</v>
      </c>
      <c r="K1314" s="2">
        <v>2.8263400000000001</v>
      </c>
      <c r="L1314" s="2">
        <f t="shared" si="81"/>
        <v>6.7227128623188408</v>
      </c>
      <c r="M1314" s="1">
        <v>7</v>
      </c>
      <c r="N1314" s="2">
        <v>2.82355</v>
      </c>
      <c r="O1314" s="2">
        <f t="shared" si="82"/>
        <v>2.4767889492753623</v>
      </c>
      <c r="P1314" s="1" t="s">
        <v>3435</v>
      </c>
      <c r="Q1314" s="42">
        <v>-12271.742158999999</v>
      </c>
      <c r="R1314" s="58">
        <v>-12270.248799999999</v>
      </c>
      <c r="S1314" s="59">
        <v>0.99514400000000003</v>
      </c>
      <c r="T1314" s="58">
        <v>0.18051</v>
      </c>
      <c r="U1314" s="44">
        <v>6</v>
      </c>
      <c r="V1314" s="44">
        <v>7</v>
      </c>
      <c r="W1314" s="42">
        <f t="shared" si="83"/>
        <v>0.46153846153846156</v>
      </c>
      <c r="X1314" s="35">
        <v>-1.0914692307687801</v>
      </c>
      <c r="Y1314" s="35">
        <v>-8.395917159759847E-2</v>
      </c>
      <c r="Z1314" s="35">
        <v>-1.1085668461528257</v>
      </c>
      <c r="AA1314" s="35">
        <v>-8.5274372780986596E-2</v>
      </c>
    </row>
    <row r="1315" spans="2:27" x14ac:dyDescent="0.25">
      <c r="B1315" t="s">
        <v>1442</v>
      </c>
      <c r="C1315" s="44">
        <v>6</v>
      </c>
      <c r="D1315" s="44">
        <v>7</v>
      </c>
      <c r="E1315" s="1">
        <v>35</v>
      </c>
      <c r="F1315" s="2">
        <v>2.8291599999999999</v>
      </c>
      <c r="G1315" s="1">
        <v>9</v>
      </c>
      <c r="H1315" s="2">
        <v>2.8391500000000001</v>
      </c>
      <c r="I1315" s="2">
        <f t="shared" si="80"/>
        <v>3.181156244256246</v>
      </c>
      <c r="J1315" s="1">
        <v>19</v>
      </c>
      <c r="K1315" s="2">
        <v>2.8182700000000001</v>
      </c>
      <c r="L1315" s="2">
        <f t="shared" si="81"/>
        <v>6.7157742934298525</v>
      </c>
      <c r="M1315" s="1">
        <v>7</v>
      </c>
      <c r="N1315" s="2">
        <v>2.8458800000000002</v>
      </c>
      <c r="O1315" s="2">
        <f t="shared" si="82"/>
        <v>2.4742326344215244</v>
      </c>
      <c r="P1315" s="1" t="s">
        <v>3435</v>
      </c>
      <c r="Q1315" s="42">
        <v>-12271.635786999999</v>
      </c>
      <c r="R1315" s="58">
        <v>-12270.082899999999</v>
      </c>
      <c r="S1315" s="59">
        <v>0.99271500000000001</v>
      </c>
      <c r="T1315" s="58">
        <v>0.16833000000000001</v>
      </c>
      <c r="U1315" s="44">
        <v>6</v>
      </c>
      <c r="V1315" s="44">
        <v>7</v>
      </c>
      <c r="W1315" s="42">
        <f t="shared" si="83"/>
        <v>0.46153846153846156</v>
      </c>
      <c r="X1315" s="35">
        <v>-0.92556923076881503</v>
      </c>
      <c r="Y1315" s="35">
        <v>-7.1197633136062699E-2</v>
      </c>
      <c r="Z1315" s="35">
        <v>-1.0021948461526335</v>
      </c>
      <c r="AA1315" s="35">
        <v>-7.7091911242510275E-2</v>
      </c>
    </row>
    <row r="1316" spans="2:27" x14ac:dyDescent="0.25">
      <c r="B1316" t="s">
        <v>1443</v>
      </c>
      <c r="C1316" s="44">
        <v>6</v>
      </c>
      <c r="D1316" s="44">
        <v>7</v>
      </c>
      <c r="E1316" s="1">
        <v>36</v>
      </c>
      <c r="F1316" s="2">
        <v>2.8403299999999998</v>
      </c>
      <c r="G1316" s="1">
        <v>8</v>
      </c>
      <c r="H1316" s="2">
        <v>2.8011699999999999</v>
      </c>
      <c r="I1316" s="2">
        <f t="shared" si="80"/>
        <v>2.8165741304707552</v>
      </c>
      <c r="J1316" s="1">
        <v>20</v>
      </c>
      <c r="K1316" s="2">
        <v>2.8404099999999999</v>
      </c>
      <c r="L1316" s="2">
        <f t="shared" si="81"/>
        <v>7.0414353261768881</v>
      </c>
      <c r="M1316" s="1">
        <v>8</v>
      </c>
      <c r="N1316" s="2">
        <v>2.8792800000000001</v>
      </c>
      <c r="O1316" s="2">
        <f t="shared" si="82"/>
        <v>2.8165741304707552</v>
      </c>
      <c r="P1316" s="1" t="s">
        <v>3435</v>
      </c>
      <c r="Q1316" s="42">
        <v>-12272.061662</v>
      </c>
      <c r="R1316" s="58">
        <v>-12270.2078</v>
      </c>
      <c r="S1316" s="59">
        <v>0.99233300000000002</v>
      </c>
      <c r="T1316" s="58">
        <v>0.16682</v>
      </c>
      <c r="U1316" s="44">
        <v>6</v>
      </c>
      <c r="V1316" s="44">
        <v>7</v>
      </c>
      <c r="W1316" s="42">
        <f t="shared" si="83"/>
        <v>0.46153846153846156</v>
      </c>
      <c r="X1316" s="35">
        <v>-1.0504692307695223</v>
      </c>
      <c r="Y1316" s="35">
        <v>-8.0805325443809403E-2</v>
      </c>
      <c r="Z1316" s="35">
        <v>-1.4280698461534485</v>
      </c>
      <c r="AA1316" s="35">
        <v>-0.10985152662718835</v>
      </c>
    </row>
    <row r="1317" spans="2:27" x14ac:dyDescent="0.25">
      <c r="B1317" t="s">
        <v>1444</v>
      </c>
      <c r="C1317" s="44">
        <v>6</v>
      </c>
      <c r="D1317" s="44">
        <v>7</v>
      </c>
      <c r="E1317" s="1">
        <v>35</v>
      </c>
      <c r="F1317" s="2">
        <v>2.8257400000000001</v>
      </c>
      <c r="G1317" s="1">
        <v>10</v>
      </c>
      <c r="H1317" s="2">
        <v>2.79359</v>
      </c>
      <c r="I1317" s="2">
        <f t="shared" si="80"/>
        <v>3.5388960060019676</v>
      </c>
      <c r="J1317" s="1">
        <v>17</v>
      </c>
      <c r="K1317" s="2">
        <v>2.84355</v>
      </c>
      <c r="L1317" s="2">
        <f t="shared" si="81"/>
        <v>6.0161232102033448</v>
      </c>
      <c r="M1317" s="1">
        <v>8</v>
      </c>
      <c r="N1317" s="2">
        <v>2.82809</v>
      </c>
      <c r="O1317" s="2">
        <f t="shared" si="82"/>
        <v>2.831116804801574</v>
      </c>
      <c r="P1317" s="1" t="s">
        <v>3435</v>
      </c>
      <c r="Q1317" s="42">
        <v>-12271.492871</v>
      </c>
      <c r="R1317" s="58">
        <v>-12269.897499999999</v>
      </c>
      <c r="S1317" s="59">
        <v>0.99398900000000001</v>
      </c>
      <c r="T1317" s="58">
        <v>0.17412999999999901</v>
      </c>
      <c r="U1317" s="44">
        <v>6</v>
      </c>
      <c r="V1317" s="44">
        <v>7</v>
      </c>
      <c r="W1317" s="42">
        <f t="shared" si="83"/>
        <v>0.46153846153846156</v>
      </c>
      <c r="X1317" s="35">
        <v>-0.74016923076851526</v>
      </c>
      <c r="Y1317" s="35">
        <v>-5.6936094674501177E-2</v>
      </c>
      <c r="Z1317" s="35">
        <v>-0.8592788461537566</v>
      </c>
      <c r="AA1317" s="35">
        <v>-6.6098372781058207E-2</v>
      </c>
    </row>
    <row r="1318" spans="2:27" x14ac:dyDescent="0.25">
      <c r="B1318" t="s">
        <v>1445</v>
      </c>
      <c r="C1318" s="44">
        <v>6</v>
      </c>
      <c r="D1318" s="44">
        <v>7</v>
      </c>
      <c r="E1318" s="1">
        <v>36</v>
      </c>
      <c r="F1318" s="2">
        <v>2.8343699999999998</v>
      </c>
      <c r="G1318" s="1">
        <v>9</v>
      </c>
      <c r="H1318" s="2">
        <v>2.8081100000000001</v>
      </c>
      <c r="I1318" s="2">
        <f t="shared" si="80"/>
        <v>3.1753087987806814</v>
      </c>
      <c r="J1318" s="1">
        <v>20</v>
      </c>
      <c r="K1318" s="2">
        <v>2.8390599999999999</v>
      </c>
      <c r="L1318" s="2">
        <f t="shared" si="81"/>
        <v>7.0562417750681812</v>
      </c>
      <c r="M1318" s="1">
        <v>7</v>
      </c>
      <c r="N1318" s="2">
        <v>2.8547500000000001</v>
      </c>
      <c r="O1318" s="2">
        <f t="shared" si="82"/>
        <v>2.4696846212738635</v>
      </c>
      <c r="P1318" s="1" t="s">
        <v>3435</v>
      </c>
      <c r="Q1318" s="42">
        <v>-12271.568325</v>
      </c>
      <c r="R1318" s="58">
        <v>-12270.0054</v>
      </c>
      <c r="S1318" s="59">
        <v>0.99700500000000003</v>
      </c>
      <c r="T1318" s="58">
        <v>0.19497999999999999</v>
      </c>
      <c r="U1318" s="44">
        <v>6</v>
      </c>
      <c r="V1318" s="44">
        <v>7</v>
      </c>
      <c r="W1318" s="42">
        <f t="shared" si="83"/>
        <v>0.46153846153846156</v>
      </c>
      <c r="X1318" s="35">
        <v>-0.84806923076939711</v>
      </c>
      <c r="Y1318" s="35">
        <v>-6.5236094674569006E-2</v>
      </c>
      <c r="Z1318" s="35">
        <v>-0.93473284615356533</v>
      </c>
      <c r="AA1318" s="35">
        <v>-7.190252662719733E-2</v>
      </c>
    </row>
    <row r="1319" spans="2:27" x14ac:dyDescent="0.25">
      <c r="B1319" t="s">
        <v>1446</v>
      </c>
      <c r="C1319" s="44">
        <v>6</v>
      </c>
      <c r="D1319" s="44">
        <v>7</v>
      </c>
      <c r="E1319" s="1">
        <v>34</v>
      </c>
      <c r="F1319" s="2">
        <v>2.8166199999999999</v>
      </c>
      <c r="G1319" s="1">
        <v>10</v>
      </c>
      <c r="H1319" s="2">
        <v>2.8092100000000002</v>
      </c>
      <c r="I1319" s="2">
        <f t="shared" si="80"/>
        <v>3.5503546804325752</v>
      </c>
      <c r="J1319" s="1">
        <v>15</v>
      </c>
      <c r="K1319" s="2">
        <v>2.8019099999999999</v>
      </c>
      <c r="L1319" s="2">
        <f t="shared" si="81"/>
        <v>5.325532020648863</v>
      </c>
      <c r="M1319" s="1">
        <v>9</v>
      </c>
      <c r="N1319" s="2">
        <v>2.84937</v>
      </c>
      <c r="O1319" s="2">
        <f t="shared" si="82"/>
        <v>3.1953192123893177</v>
      </c>
      <c r="P1319" s="1" t="s">
        <v>3435</v>
      </c>
      <c r="Q1319" s="42">
        <v>-12271.750432999999</v>
      </c>
      <c r="R1319" s="58">
        <v>-12270.1695</v>
      </c>
      <c r="S1319" s="59">
        <v>0.99686200000000003</v>
      </c>
      <c r="T1319" s="58">
        <v>0.19364999999999899</v>
      </c>
      <c r="U1319" s="44">
        <v>6</v>
      </c>
      <c r="V1319" s="44">
        <v>7</v>
      </c>
      <c r="W1319" s="42">
        <f t="shared" si="83"/>
        <v>0.46153846153846156</v>
      </c>
      <c r="X1319" s="35">
        <v>-1.0121692307693593</v>
      </c>
      <c r="Y1319" s="35">
        <v>-7.7859171597643023E-2</v>
      </c>
      <c r="Z1319" s="35">
        <v>-1.1168408461526269</v>
      </c>
      <c r="AA1319" s="35">
        <v>-8.5910834319432833E-2</v>
      </c>
    </row>
    <row r="1320" spans="2:27" x14ac:dyDescent="0.25">
      <c r="B1320" t="s">
        <v>1447</v>
      </c>
      <c r="C1320" s="44">
        <v>6</v>
      </c>
      <c r="D1320" s="44">
        <v>7</v>
      </c>
      <c r="E1320" s="1">
        <v>35</v>
      </c>
      <c r="F1320" s="2">
        <v>2.8274699999999999</v>
      </c>
      <c r="G1320" s="1">
        <v>10</v>
      </c>
      <c r="H1320" s="2">
        <v>2.81196</v>
      </c>
      <c r="I1320" s="2">
        <f t="shared" si="80"/>
        <v>3.5367307168599491</v>
      </c>
      <c r="J1320" s="1">
        <v>15</v>
      </c>
      <c r="K1320" s="2">
        <v>2.8096100000000002</v>
      </c>
      <c r="L1320" s="2">
        <f t="shared" si="81"/>
        <v>5.3050960752899234</v>
      </c>
      <c r="M1320" s="1">
        <v>10</v>
      </c>
      <c r="N1320" s="2">
        <v>2.8697499999999998</v>
      </c>
      <c r="O1320" s="2">
        <f t="shared" si="82"/>
        <v>3.5367307168599491</v>
      </c>
      <c r="P1320" s="1" t="s">
        <v>3435</v>
      </c>
      <c r="Q1320" s="42">
        <v>-12271.433219</v>
      </c>
      <c r="R1320" s="58">
        <v>-12270.021699999999</v>
      </c>
      <c r="S1320" s="59">
        <v>0.99608799999999997</v>
      </c>
      <c r="T1320" s="58">
        <v>0.18676999999999999</v>
      </c>
      <c r="U1320" s="44">
        <v>6</v>
      </c>
      <c r="V1320" s="44">
        <v>7</v>
      </c>
      <c r="W1320" s="42">
        <f t="shared" si="83"/>
        <v>0.46153846153846156</v>
      </c>
      <c r="X1320" s="35">
        <v>-0.86436923076871608</v>
      </c>
      <c r="Y1320" s="35">
        <v>-6.6489940828362779E-2</v>
      </c>
      <c r="Z1320" s="35">
        <v>-0.79962684615384205</v>
      </c>
      <c r="AA1320" s="35">
        <v>-6.1509757396449385E-2</v>
      </c>
    </row>
    <row r="1321" spans="2:27" x14ac:dyDescent="0.25">
      <c r="B1321" t="s">
        <v>1448</v>
      </c>
      <c r="C1321" s="44">
        <v>6</v>
      </c>
      <c r="D1321" s="44">
        <v>7</v>
      </c>
      <c r="E1321" s="1">
        <v>34</v>
      </c>
      <c r="F1321" s="2">
        <v>2.82037</v>
      </c>
      <c r="G1321" s="1">
        <v>9</v>
      </c>
      <c r="H1321" s="2">
        <v>2.80253</v>
      </c>
      <c r="I1321" s="2">
        <f t="shared" si="80"/>
        <v>3.1910706751241857</v>
      </c>
      <c r="J1321" s="1">
        <v>18</v>
      </c>
      <c r="K1321" s="2">
        <v>2.8194699999999999</v>
      </c>
      <c r="L1321" s="2">
        <f t="shared" si="81"/>
        <v>6.3821413502483715</v>
      </c>
      <c r="M1321" s="1">
        <v>7</v>
      </c>
      <c r="N1321" s="2">
        <v>2.8456299999999999</v>
      </c>
      <c r="O1321" s="2">
        <f t="shared" si="82"/>
        <v>2.4819438584299225</v>
      </c>
      <c r="P1321" s="1" t="s">
        <v>3435</v>
      </c>
      <c r="Q1321" s="42">
        <v>-12271.637658</v>
      </c>
      <c r="R1321" s="58">
        <v>-12270.217699999999</v>
      </c>
      <c r="S1321" s="59">
        <v>0.99747300000000005</v>
      </c>
      <c r="T1321" s="58">
        <v>0.20016</v>
      </c>
      <c r="U1321" s="44">
        <v>6</v>
      </c>
      <c r="V1321" s="44">
        <v>7</v>
      </c>
      <c r="W1321" s="42">
        <f t="shared" si="83"/>
        <v>0.46153846153846156</v>
      </c>
      <c r="X1321" s="35">
        <v>-1.0603692307686288</v>
      </c>
      <c r="Y1321" s="35">
        <v>-8.1566863905279133E-2</v>
      </c>
      <c r="Z1321" s="35">
        <v>-1.0040658461530256</v>
      </c>
      <c r="AA1321" s="35">
        <v>-7.7235834319463514E-2</v>
      </c>
    </row>
    <row r="1322" spans="2:27" x14ac:dyDescent="0.25">
      <c r="B1322" t="s">
        <v>1449</v>
      </c>
      <c r="C1322" s="44">
        <v>6</v>
      </c>
      <c r="D1322" s="44">
        <v>7</v>
      </c>
      <c r="E1322" s="1">
        <v>37</v>
      </c>
      <c r="F1322" s="2">
        <v>2.8453400000000002</v>
      </c>
      <c r="G1322" s="1">
        <v>13</v>
      </c>
      <c r="H1322" s="2">
        <v>2.8247399999999998</v>
      </c>
      <c r="I1322" s="2">
        <f t="shared" ref="I1322:I1385" si="84">G1322/$F1322</f>
        <v>4.5688740185707157</v>
      </c>
      <c r="J1322" s="1">
        <v>15</v>
      </c>
      <c r="K1322" s="2">
        <v>2.8841999999999999</v>
      </c>
      <c r="L1322" s="2">
        <f t="shared" ref="L1322:L1385" si="85">J1322/$F1322</f>
        <v>5.2717777137354407</v>
      </c>
      <c r="M1322" s="1">
        <v>9</v>
      </c>
      <c r="N1322" s="2">
        <v>2.81033</v>
      </c>
      <c r="O1322" s="2">
        <f t="shared" ref="O1322:O1385" si="86">M1322/$F1322</f>
        <v>3.1630666282412645</v>
      </c>
      <c r="P1322" s="1" t="s">
        <v>3435</v>
      </c>
      <c r="Q1322" s="42">
        <v>-12271.455620000001</v>
      </c>
      <c r="R1322" s="58">
        <v>-12269.776690000001</v>
      </c>
      <c r="S1322" s="59">
        <v>0.99398699999999995</v>
      </c>
      <c r="T1322" s="58">
        <v>0.174179999999999</v>
      </c>
      <c r="U1322" s="44">
        <v>6</v>
      </c>
      <c r="V1322" s="44">
        <v>7</v>
      </c>
      <c r="W1322" s="42">
        <f t="shared" si="83"/>
        <v>0.46153846153846156</v>
      </c>
      <c r="X1322" s="35">
        <v>-0.61935923076998733</v>
      </c>
      <c r="Y1322" s="35">
        <v>-4.7643017751537488E-2</v>
      </c>
      <c r="Z1322" s="35">
        <v>-0.8220278461540147</v>
      </c>
      <c r="AA1322" s="35">
        <v>-6.3232911242616513E-2</v>
      </c>
    </row>
    <row r="1323" spans="2:27" x14ac:dyDescent="0.25">
      <c r="B1323" t="s">
        <v>1450</v>
      </c>
      <c r="C1323" s="44">
        <v>6</v>
      </c>
      <c r="D1323" s="44">
        <v>7</v>
      </c>
      <c r="E1323" s="1">
        <v>34</v>
      </c>
      <c r="F1323" s="2">
        <v>2.8188</v>
      </c>
      <c r="G1323" s="1">
        <v>10</v>
      </c>
      <c r="H1323" s="2">
        <v>2.8457699999999999</v>
      </c>
      <c r="I1323" s="2">
        <f t="shared" si="84"/>
        <v>3.5476089115935858</v>
      </c>
      <c r="J1323" s="1">
        <v>17</v>
      </c>
      <c r="K1323" s="2">
        <v>2.7864599999999999</v>
      </c>
      <c r="L1323" s="2">
        <f t="shared" si="85"/>
        <v>6.0309351497090962</v>
      </c>
      <c r="M1323" s="1">
        <v>7</v>
      </c>
      <c r="N1323" s="2">
        <v>2.8588200000000001</v>
      </c>
      <c r="O1323" s="2">
        <f t="shared" si="86"/>
        <v>2.4833262381155103</v>
      </c>
      <c r="P1323" s="1" t="s">
        <v>3435</v>
      </c>
      <c r="Q1323" s="42">
        <v>-12271.715437000001</v>
      </c>
      <c r="R1323" s="58">
        <v>-12270.12</v>
      </c>
      <c r="S1323" s="59">
        <v>0.99646299999999999</v>
      </c>
      <c r="T1323" s="58">
        <v>0.18994</v>
      </c>
      <c r="U1323" s="44">
        <v>6</v>
      </c>
      <c r="V1323" s="44">
        <v>7</v>
      </c>
      <c r="W1323" s="42">
        <f t="shared" ref="W1323:W1386" si="87">U1323/13</f>
        <v>0.46153846153846156</v>
      </c>
      <c r="X1323" s="35">
        <v>-0.96266923077018873</v>
      </c>
      <c r="Y1323" s="35">
        <v>-7.4051479290014516E-2</v>
      </c>
      <c r="Z1323" s="35">
        <v>-1.0818448461541266</v>
      </c>
      <c r="AA1323" s="35">
        <v>-8.3218834319548199E-2</v>
      </c>
    </row>
    <row r="1324" spans="2:27" x14ac:dyDescent="0.25">
      <c r="B1324" t="s">
        <v>1451</v>
      </c>
      <c r="C1324" s="44">
        <v>6</v>
      </c>
      <c r="D1324" s="44">
        <v>7</v>
      </c>
      <c r="E1324" s="1">
        <v>35</v>
      </c>
      <c r="F1324" s="2">
        <v>2.83325</v>
      </c>
      <c r="G1324" s="1">
        <v>9</v>
      </c>
      <c r="H1324" s="2">
        <v>2.81386</v>
      </c>
      <c r="I1324" s="2">
        <f t="shared" si="84"/>
        <v>3.1765640165887232</v>
      </c>
      <c r="J1324" s="1">
        <v>19</v>
      </c>
      <c r="K1324" s="2">
        <v>2.8230400000000002</v>
      </c>
      <c r="L1324" s="2">
        <f t="shared" si="85"/>
        <v>6.7060795905761932</v>
      </c>
      <c r="M1324" s="1">
        <v>7</v>
      </c>
      <c r="N1324" s="2">
        <v>2.8858999999999999</v>
      </c>
      <c r="O1324" s="2">
        <f t="shared" si="86"/>
        <v>2.4706609017912293</v>
      </c>
      <c r="P1324" s="1" t="s">
        <v>3435</v>
      </c>
      <c r="Q1324" s="42">
        <v>-12271.651951</v>
      </c>
      <c r="R1324" s="58">
        <v>-12270.2237</v>
      </c>
      <c r="S1324" s="59">
        <v>0.99535899999999999</v>
      </c>
      <c r="T1324" s="58">
        <v>0.18190000000000001</v>
      </c>
      <c r="U1324" s="44">
        <v>6</v>
      </c>
      <c r="V1324" s="44">
        <v>7</v>
      </c>
      <c r="W1324" s="42">
        <f t="shared" si="87"/>
        <v>0.46153846153846156</v>
      </c>
      <c r="X1324" s="35">
        <v>-1.0663692307698511</v>
      </c>
      <c r="Y1324" s="35">
        <v>-8.2028402366911626E-2</v>
      </c>
      <c r="Z1324" s="35">
        <v>-1.0183588461532054</v>
      </c>
      <c r="AA1324" s="35">
        <v>-7.8335295857938872E-2</v>
      </c>
    </row>
    <row r="1325" spans="2:27" x14ac:dyDescent="0.25">
      <c r="B1325" t="s">
        <v>1452</v>
      </c>
      <c r="C1325" s="44">
        <v>6</v>
      </c>
      <c r="D1325" s="44">
        <v>7</v>
      </c>
      <c r="E1325" s="1">
        <v>34</v>
      </c>
      <c r="F1325" s="2">
        <v>2.8174000000000001</v>
      </c>
      <c r="G1325" s="1">
        <v>8</v>
      </c>
      <c r="H1325" s="2">
        <v>2.79779</v>
      </c>
      <c r="I1325" s="2">
        <f t="shared" si="84"/>
        <v>2.8394974089586142</v>
      </c>
      <c r="J1325" s="1">
        <v>18</v>
      </c>
      <c r="K1325" s="2">
        <v>2.8043499999999999</v>
      </c>
      <c r="L1325" s="2">
        <f t="shared" si="85"/>
        <v>6.388869170156882</v>
      </c>
      <c r="M1325" s="1">
        <v>8</v>
      </c>
      <c r="N1325" s="2">
        <v>2.8663599999999998</v>
      </c>
      <c r="O1325" s="2">
        <f t="shared" si="86"/>
        <v>2.8394974089586142</v>
      </c>
      <c r="P1325" s="1" t="s">
        <v>3435</v>
      </c>
      <c r="Q1325" s="42">
        <v>-12271.794512</v>
      </c>
      <c r="R1325" s="58">
        <v>-12270.3891</v>
      </c>
      <c r="S1325" s="59">
        <v>0.996722</v>
      </c>
      <c r="T1325" s="58">
        <v>0.19234000000000001</v>
      </c>
      <c r="U1325" s="44">
        <v>6</v>
      </c>
      <c r="V1325" s="44">
        <v>7</v>
      </c>
      <c r="W1325" s="42">
        <f t="shared" si="87"/>
        <v>0.46153846153846156</v>
      </c>
      <c r="X1325" s="35">
        <v>-1.2317692307697143</v>
      </c>
      <c r="Y1325" s="35">
        <v>-9.4751479289978027E-2</v>
      </c>
      <c r="Z1325" s="35">
        <v>-1.1609198461537744</v>
      </c>
      <c r="AA1325" s="35">
        <v>-8.9301526627213412E-2</v>
      </c>
    </row>
    <row r="1326" spans="2:27" x14ac:dyDescent="0.25">
      <c r="B1326" t="s">
        <v>1453</v>
      </c>
      <c r="C1326" s="44">
        <v>6</v>
      </c>
      <c r="D1326" s="44">
        <v>7</v>
      </c>
      <c r="E1326" s="1">
        <v>34</v>
      </c>
      <c r="F1326" s="2">
        <v>2.8139400000000001</v>
      </c>
      <c r="G1326" s="1">
        <v>11</v>
      </c>
      <c r="H1326" s="2">
        <v>2.81656</v>
      </c>
      <c r="I1326" s="2">
        <f t="shared" si="84"/>
        <v>3.9091096469718614</v>
      </c>
      <c r="J1326" s="1">
        <v>16</v>
      </c>
      <c r="K1326" s="2">
        <v>2.8129400000000002</v>
      </c>
      <c r="L1326" s="2">
        <f t="shared" si="85"/>
        <v>5.6859776683227077</v>
      </c>
      <c r="M1326" s="1">
        <v>7</v>
      </c>
      <c r="N1326" s="2">
        <v>2.8121200000000002</v>
      </c>
      <c r="O1326" s="2">
        <f t="shared" si="86"/>
        <v>2.4876152298911847</v>
      </c>
      <c r="P1326" s="1" t="s">
        <v>3435</v>
      </c>
      <c r="Q1326" s="42">
        <v>-12271.599853</v>
      </c>
      <c r="R1326" s="58">
        <v>-12270.0499</v>
      </c>
      <c r="S1326" s="59">
        <v>0.99666299999999997</v>
      </c>
      <c r="T1326" s="58">
        <v>0.19200999999999899</v>
      </c>
      <c r="U1326" s="44">
        <v>6</v>
      </c>
      <c r="V1326" s="44">
        <v>7</v>
      </c>
      <c r="W1326" s="42">
        <f t="shared" si="87"/>
        <v>0.46153846153846156</v>
      </c>
      <c r="X1326" s="35">
        <v>-0.892569230769368</v>
      </c>
      <c r="Y1326" s="35">
        <v>-6.8659171597643689E-2</v>
      </c>
      <c r="Z1326" s="35">
        <v>-0.96626084615309082</v>
      </c>
      <c r="AA1326" s="35">
        <v>-7.4327757396391608E-2</v>
      </c>
    </row>
    <row r="1327" spans="2:27" x14ac:dyDescent="0.25">
      <c r="B1327" t="s">
        <v>1454</v>
      </c>
      <c r="C1327" s="44">
        <v>6</v>
      </c>
      <c r="D1327" s="44">
        <v>7</v>
      </c>
      <c r="E1327" s="1">
        <v>34</v>
      </c>
      <c r="F1327" s="2">
        <v>2.8165499999999999</v>
      </c>
      <c r="G1327" s="1">
        <v>10</v>
      </c>
      <c r="H1327" s="2">
        <v>2.8188399999999998</v>
      </c>
      <c r="I1327" s="2">
        <f t="shared" si="84"/>
        <v>3.55044291775399</v>
      </c>
      <c r="J1327" s="1">
        <v>17</v>
      </c>
      <c r="K1327" s="2">
        <v>2.8139400000000001</v>
      </c>
      <c r="L1327" s="2">
        <f t="shared" si="85"/>
        <v>6.0357529601817825</v>
      </c>
      <c r="M1327" s="1">
        <v>7</v>
      </c>
      <c r="N1327" s="2">
        <v>2.81962</v>
      </c>
      <c r="O1327" s="2">
        <f t="shared" si="86"/>
        <v>2.485310042427793</v>
      </c>
      <c r="P1327" s="1" t="s">
        <v>3435</v>
      </c>
      <c r="Q1327" s="42">
        <v>-12271.798971</v>
      </c>
      <c r="R1327" s="58">
        <v>-12270.228300000001</v>
      </c>
      <c r="S1327" s="59">
        <v>0.99683900000000003</v>
      </c>
      <c r="T1327" s="58">
        <v>0.19347</v>
      </c>
      <c r="U1327" s="44">
        <v>6</v>
      </c>
      <c r="V1327" s="44">
        <v>7</v>
      </c>
      <c r="W1327" s="42">
        <f t="shared" si="87"/>
        <v>0.46153846153846156</v>
      </c>
      <c r="X1327" s="35">
        <v>-1.0709692307700607</v>
      </c>
      <c r="Y1327" s="35">
        <v>-8.2382248520773901E-2</v>
      </c>
      <c r="Z1327" s="35">
        <v>-1.1653788461535441</v>
      </c>
      <c r="AA1327" s="35">
        <v>-8.96445266271957E-2</v>
      </c>
    </row>
    <row r="1328" spans="2:27" x14ac:dyDescent="0.25">
      <c r="B1328" t="s">
        <v>1455</v>
      </c>
      <c r="C1328" s="44">
        <v>6</v>
      </c>
      <c r="D1328" s="44">
        <v>7</v>
      </c>
      <c r="E1328" s="1">
        <v>34</v>
      </c>
      <c r="F1328" s="2">
        <v>2.8197100000000002</v>
      </c>
      <c r="G1328" s="1">
        <v>8</v>
      </c>
      <c r="H1328" s="2">
        <v>2.7835899999999998</v>
      </c>
      <c r="I1328" s="2">
        <f t="shared" si="84"/>
        <v>2.8371711984565788</v>
      </c>
      <c r="J1328" s="1">
        <v>19</v>
      </c>
      <c r="K1328" s="2">
        <v>2.8094600000000001</v>
      </c>
      <c r="L1328" s="2">
        <f t="shared" si="85"/>
        <v>6.7382815963343745</v>
      </c>
      <c r="M1328" s="1">
        <v>7</v>
      </c>
      <c r="N1328" s="2">
        <v>2.8888199999999999</v>
      </c>
      <c r="O1328" s="2">
        <f t="shared" si="86"/>
        <v>2.4825247986495063</v>
      </c>
      <c r="P1328" s="1" t="s">
        <v>3435</v>
      </c>
      <c r="Q1328" s="42">
        <v>-12271.741738000001</v>
      </c>
      <c r="R1328" s="58">
        <v>-12270.3637</v>
      </c>
      <c r="S1328" s="59">
        <v>0.99728099999999997</v>
      </c>
      <c r="T1328" s="58">
        <v>0.19796999999999901</v>
      </c>
      <c r="U1328" s="44">
        <v>6</v>
      </c>
      <c r="V1328" s="44">
        <v>7</v>
      </c>
      <c r="W1328" s="42">
        <f t="shared" si="87"/>
        <v>0.46153846153846156</v>
      </c>
      <c r="X1328" s="35">
        <v>-1.2063692307692691</v>
      </c>
      <c r="Y1328" s="35">
        <v>-9.2797633136097624E-2</v>
      </c>
      <c r="Z1328" s="35">
        <v>-1.1081458461540024</v>
      </c>
      <c r="AA1328" s="35">
        <v>-8.5241988165692492E-2</v>
      </c>
    </row>
    <row r="1329" spans="2:27" x14ac:dyDescent="0.25">
      <c r="B1329" t="s">
        <v>1456</v>
      </c>
      <c r="C1329" s="44">
        <v>6</v>
      </c>
      <c r="D1329" s="44">
        <v>7</v>
      </c>
      <c r="E1329" s="1">
        <v>35</v>
      </c>
      <c r="F1329" s="2">
        <v>2.8281200000000002</v>
      </c>
      <c r="G1329" s="1">
        <v>12</v>
      </c>
      <c r="H1329" s="2">
        <v>2.8398500000000002</v>
      </c>
      <c r="I1329" s="2">
        <f t="shared" si="84"/>
        <v>4.243101424267711</v>
      </c>
      <c r="J1329" s="1">
        <v>15</v>
      </c>
      <c r="K1329" s="2">
        <v>2.81745</v>
      </c>
      <c r="L1329" s="2">
        <f t="shared" si="85"/>
        <v>5.3038767803346385</v>
      </c>
      <c r="M1329" s="1">
        <v>8</v>
      </c>
      <c r="N1329" s="2">
        <v>2.83053</v>
      </c>
      <c r="O1329" s="2">
        <f t="shared" si="86"/>
        <v>2.8287342828451409</v>
      </c>
      <c r="P1329" s="1" t="s">
        <v>3435</v>
      </c>
      <c r="Q1329" s="42">
        <v>-12271.292751000001</v>
      </c>
      <c r="R1329" s="58">
        <v>-12269.857900000001</v>
      </c>
      <c r="S1329" s="59">
        <v>0.99587199999999998</v>
      </c>
      <c r="T1329" s="58">
        <v>0.18550999999999901</v>
      </c>
      <c r="U1329" s="44">
        <v>6</v>
      </c>
      <c r="V1329" s="44">
        <v>7</v>
      </c>
      <c r="W1329" s="42">
        <f t="shared" si="87"/>
        <v>0.46153846153846156</v>
      </c>
      <c r="X1329" s="35">
        <v>-0.70056923077027022</v>
      </c>
      <c r="Y1329" s="35">
        <v>-5.3889940828482322E-2</v>
      </c>
      <c r="Z1329" s="35">
        <v>-0.65915884615424147</v>
      </c>
      <c r="AA1329" s="35">
        <v>-5.0704526627249343E-2</v>
      </c>
    </row>
    <row r="1330" spans="2:27" x14ac:dyDescent="0.25">
      <c r="B1330" t="s">
        <v>1457</v>
      </c>
      <c r="C1330" s="44">
        <v>6</v>
      </c>
      <c r="D1330" s="44">
        <v>7</v>
      </c>
      <c r="E1330" s="1">
        <v>36</v>
      </c>
      <c r="F1330" s="2">
        <v>2.8440500000000002</v>
      </c>
      <c r="G1330" s="1">
        <v>8</v>
      </c>
      <c r="H1330" s="2">
        <v>2.82619</v>
      </c>
      <c r="I1330" s="2">
        <f t="shared" si="84"/>
        <v>2.8128900687400007</v>
      </c>
      <c r="J1330" s="1">
        <v>21</v>
      </c>
      <c r="K1330" s="2">
        <v>2.8327900000000001</v>
      </c>
      <c r="L1330" s="2">
        <f t="shared" si="85"/>
        <v>7.3838364304425026</v>
      </c>
      <c r="M1330" s="1">
        <v>7</v>
      </c>
      <c r="N1330" s="2">
        <v>2.8982600000000001</v>
      </c>
      <c r="O1330" s="2">
        <f t="shared" si="86"/>
        <v>2.4612788101475007</v>
      </c>
      <c r="P1330" s="1" t="s">
        <v>3435</v>
      </c>
      <c r="Q1330" s="42">
        <v>-12271.830857999999</v>
      </c>
      <c r="R1330" s="58">
        <v>-12270.2402</v>
      </c>
      <c r="S1330" s="59">
        <v>0.99746800000000002</v>
      </c>
      <c r="T1330" s="58">
        <v>0.20013</v>
      </c>
      <c r="U1330" s="44">
        <v>6</v>
      </c>
      <c r="V1330" s="44">
        <v>7</v>
      </c>
      <c r="W1330" s="42">
        <f t="shared" si="87"/>
        <v>0.46153846153846156</v>
      </c>
      <c r="X1330" s="35">
        <v>-1.0828692307695746</v>
      </c>
      <c r="Y1330" s="35">
        <v>-8.3297633136121124E-2</v>
      </c>
      <c r="Z1330" s="35">
        <v>-1.1972658461527317</v>
      </c>
      <c r="AA1330" s="35">
        <v>-9.2097372780979361E-2</v>
      </c>
    </row>
    <row r="1331" spans="2:27" x14ac:dyDescent="0.25">
      <c r="B1331" t="s">
        <v>1458</v>
      </c>
      <c r="C1331" s="44">
        <v>6</v>
      </c>
      <c r="D1331" s="44">
        <v>7</v>
      </c>
      <c r="E1331" s="1">
        <v>34</v>
      </c>
      <c r="F1331" s="2">
        <v>2.8149500000000001</v>
      </c>
      <c r="G1331" s="1">
        <v>9</v>
      </c>
      <c r="H1331" s="2">
        <v>2.79175</v>
      </c>
      <c r="I1331" s="2">
        <f t="shared" si="84"/>
        <v>3.1972148706016092</v>
      </c>
      <c r="J1331" s="1">
        <v>19</v>
      </c>
      <c r="K1331" s="2">
        <v>2.8292199999999998</v>
      </c>
      <c r="L1331" s="2">
        <f t="shared" si="85"/>
        <v>6.7496758379367305</v>
      </c>
      <c r="M1331" s="1">
        <v>6</v>
      </c>
      <c r="N1331" s="2">
        <v>2.8045599999999999</v>
      </c>
      <c r="O1331" s="2">
        <f t="shared" si="86"/>
        <v>2.1314765804010727</v>
      </c>
      <c r="P1331" s="1" t="s">
        <v>3435</v>
      </c>
      <c r="Q1331" s="42">
        <v>-12271.606166</v>
      </c>
      <c r="R1331" s="58">
        <v>-12270.156800000001</v>
      </c>
      <c r="S1331" s="59">
        <v>0.99556100000000003</v>
      </c>
      <c r="T1331" s="58">
        <v>0.18325</v>
      </c>
      <c r="U1331" s="44">
        <v>6</v>
      </c>
      <c r="V1331" s="44">
        <v>7</v>
      </c>
      <c r="W1331" s="42">
        <f t="shared" si="87"/>
        <v>0.46153846153846156</v>
      </c>
      <c r="X1331" s="35">
        <v>-0.99946923077004612</v>
      </c>
      <c r="Y1331" s="35">
        <v>-7.6882248520772772E-2</v>
      </c>
      <c r="Z1331" s="35">
        <v>-0.9725738461529545</v>
      </c>
      <c r="AA1331" s="35">
        <v>-7.4813372780996507E-2</v>
      </c>
    </row>
    <row r="1332" spans="2:27" x14ac:dyDescent="0.25">
      <c r="B1332" t="s">
        <v>1459</v>
      </c>
      <c r="C1332" s="44">
        <v>6</v>
      </c>
      <c r="D1332" s="44">
        <v>7</v>
      </c>
      <c r="E1332" s="1">
        <v>35</v>
      </c>
      <c r="F1332" s="2">
        <v>2.8255699999999999</v>
      </c>
      <c r="G1332" s="1">
        <v>8</v>
      </c>
      <c r="H1332" s="2">
        <v>2.79454</v>
      </c>
      <c r="I1332" s="2">
        <f t="shared" si="84"/>
        <v>2.8312871385242624</v>
      </c>
      <c r="J1332" s="1">
        <v>20</v>
      </c>
      <c r="K1332" s="2">
        <v>2.8136999999999999</v>
      </c>
      <c r="L1332" s="2">
        <f t="shared" si="85"/>
        <v>7.0782178463106558</v>
      </c>
      <c r="M1332" s="1">
        <v>7</v>
      </c>
      <c r="N1332" s="2">
        <v>2.8949699999999998</v>
      </c>
      <c r="O1332" s="2">
        <f t="shared" si="86"/>
        <v>2.4773762462087294</v>
      </c>
      <c r="P1332" s="1" t="s">
        <v>3435</v>
      </c>
      <c r="Q1332" s="42">
        <v>-12271.848690000001</v>
      </c>
      <c r="R1332" s="58">
        <v>-12270.3001</v>
      </c>
      <c r="S1332" s="59">
        <v>0.99632200000000004</v>
      </c>
      <c r="T1332" s="58">
        <v>0.18887000000000001</v>
      </c>
      <c r="U1332" s="44">
        <v>6</v>
      </c>
      <c r="V1332" s="44">
        <v>7</v>
      </c>
      <c r="W1332" s="42">
        <f t="shared" si="87"/>
        <v>0.46153846153846156</v>
      </c>
      <c r="X1332" s="35">
        <v>-1.1427692307697725</v>
      </c>
      <c r="Y1332" s="35">
        <v>-8.7905325443828661E-2</v>
      </c>
      <c r="Z1332" s="35">
        <v>-1.2150978461540944</v>
      </c>
      <c r="AA1332" s="35">
        <v>-9.346906508877649E-2</v>
      </c>
    </row>
    <row r="1333" spans="2:27" x14ac:dyDescent="0.25">
      <c r="B1333" t="s">
        <v>1460</v>
      </c>
      <c r="C1333" s="44">
        <v>6</v>
      </c>
      <c r="D1333" s="44">
        <v>7</v>
      </c>
      <c r="E1333" s="1">
        <v>34</v>
      </c>
      <c r="F1333" s="2">
        <v>2.81372</v>
      </c>
      <c r="G1333" s="1">
        <v>11</v>
      </c>
      <c r="H1333" s="2">
        <v>2.8273299999999999</v>
      </c>
      <c r="I1333" s="2">
        <f t="shared" si="84"/>
        <v>3.9094152936326285</v>
      </c>
      <c r="J1333" s="1">
        <v>17</v>
      </c>
      <c r="K1333" s="2">
        <v>2.8087499999999999</v>
      </c>
      <c r="L1333" s="2">
        <f t="shared" si="85"/>
        <v>6.0418236356140627</v>
      </c>
      <c r="M1333" s="1">
        <v>6</v>
      </c>
      <c r="N1333" s="2">
        <v>2.8028300000000002</v>
      </c>
      <c r="O1333" s="2">
        <f t="shared" si="86"/>
        <v>2.1324083419814337</v>
      </c>
      <c r="P1333" s="1" t="s">
        <v>3435</v>
      </c>
      <c r="Q1333" s="42">
        <v>-12271.42402</v>
      </c>
      <c r="R1333" s="58">
        <v>-12269.936299999999</v>
      </c>
      <c r="S1333" s="59">
        <v>0.99433800000000006</v>
      </c>
      <c r="T1333" s="58">
        <v>0.17594000000000001</v>
      </c>
      <c r="U1333" s="44">
        <v>6</v>
      </c>
      <c r="V1333" s="44">
        <v>7</v>
      </c>
      <c r="W1333" s="42">
        <f t="shared" si="87"/>
        <v>0.46153846153846156</v>
      </c>
      <c r="X1333" s="35">
        <v>-0.77896923076878011</v>
      </c>
      <c r="Y1333" s="35">
        <v>-5.9920710059136933E-2</v>
      </c>
      <c r="Z1333" s="35">
        <v>-0.79042784615376149</v>
      </c>
      <c r="AA1333" s="35">
        <v>-6.0802142011827806E-2</v>
      </c>
    </row>
    <row r="1334" spans="2:27" x14ac:dyDescent="0.25">
      <c r="B1334" t="s">
        <v>1461</v>
      </c>
      <c r="C1334" s="44">
        <v>6</v>
      </c>
      <c r="D1334" s="44">
        <v>7</v>
      </c>
      <c r="E1334" s="1">
        <v>36</v>
      </c>
      <c r="F1334" s="2">
        <v>2.8385500000000001</v>
      </c>
      <c r="G1334" s="1">
        <v>11</v>
      </c>
      <c r="H1334" s="2">
        <v>2.8148</v>
      </c>
      <c r="I1334" s="2">
        <f t="shared" si="84"/>
        <v>3.8752179810114318</v>
      </c>
      <c r="J1334" s="1">
        <v>13</v>
      </c>
      <c r="K1334" s="2">
        <v>2.81894</v>
      </c>
      <c r="L1334" s="2">
        <f t="shared" si="85"/>
        <v>4.5798030684680553</v>
      </c>
      <c r="M1334" s="1">
        <v>12</v>
      </c>
      <c r="N1334" s="2">
        <v>2.88157</v>
      </c>
      <c r="O1334" s="2">
        <f t="shared" si="86"/>
        <v>4.2275105247397438</v>
      </c>
      <c r="P1334" s="1" t="s">
        <v>3435</v>
      </c>
      <c r="Q1334" s="42">
        <v>-12271.457805</v>
      </c>
      <c r="R1334" s="58">
        <v>-12270.0119</v>
      </c>
      <c r="S1334" s="59">
        <v>0.996502</v>
      </c>
      <c r="T1334" s="58">
        <v>0.19051000000000001</v>
      </c>
      <c r="U1334" s="44">
        <v>6</v>
      </c>
      <c r="V1334" s="44">
        <v>7</v>
      </c>
      <c r="W1334" s="42">
        <f t="shared" si="87"/>
        <v>0.46153846153846156</v>
      </c>
      <c r="X1334" s="35">
        <v>-0.85456923076890234</v>
      </c>
      <c r="Y1334" s="35">
        <v>-6.5736094674530954E-2</v>
      </c>
      <c r="Z1334" s="35">
        <v>-0.82421284615338664</v>
      </c>
      <c r="AA1334" s="35">
        <v>-6.3400988165645128E-2</v>
      </c>
    </row>
    <row r="1335" spans="2:27" x14ac:dyDescent="0.25">
      <c r="B1335" t="s">
        <v>1462</v>
      </c>
      <c r="C1335" s="44">
        <v>6</v>
      </c>
      <c r="D1335" s="44">
        <v>7</v>
      </c>
      <c r="E1335" s="1">
        <v>34</v>
      </c>
      <c r="F1335" s="2">
        <v>2.8197800000000002</v>
      </c>
      <c r="G1335" s="1">
        <v>9</v>
      </c>
      <c r="H1335" s="2">
        <v>2.7866900000000001</v>
      </c>
      <c r="I1335" s="2">
        <f t="shared" si="84"/>
        <v>3.1917383625672922</v>
      </c>
      <c r="J1335" s="1">
        <v>17</v>
      </c>
      <c r="K1335" s="2">
        <v>2.8207300000000002</v>
      </c>
      <c r="L1335" s="2">
        <f t="shared" si="85"/>
        <v>6.0288391292937744</v>
      </c>
      <c r="M1335" s="1">
        <v>8</v>
      </c>
      <c r="N1335" s="2">
        <v>2.8549899999999999</v>
      </c>
      <c r="O1335" s="2">
        <f t="shared" si="86"/>
        <v>2.8371007667264818</v>
      </c>
      <c r="P1335" s="1" t="s">
        <v>3435</v>
      </c>
      <c r="Q1335" s="42">
        <v>-12271.844035</v>
      </c>
      <c r="R1335" s="58">
        <v>-12270.259400000001</v>
      </c>
      <c r="S1335" s="59">
        <v>0.99034500000000003</v>
      </c>
      <c r="T1335" s="58">
        <v>0.15986999999999901</v>
      </c>
      <c r="U1335" s="44">
        <v>6</v>
      </c>
      <c r="V1335" s="44">
        <v>7</v>
      </c>
      <c r="W1335" s="42">
        <f t="shared" si="87"/>
        <v>0.46153846153846156</v>
      </c>
      <c r="X1335" s="35">
        <v>-1.102069230770212</v>
      </c>
      <c r="Y1335" s="35">
        <v>-8.4774556213093238E-2</v>
      </c>
      <c r="Z1335" s="35">
        <v>-1.2104428461534553</v>
      </c>
      <c r="AA1335" s="35">
        <v>-9.3110988165650416E-2</v>
      </c>
    </row>
    <row r="1336" spans="2:27" x14ac:dyDescent="0.25">
      <c r="B1336" t="s">
        <v>1463</v>
      </c>
      <c r="C1336" s="44">
        <v>6</v>
      </c>
      <c r="D1336" s="44">
        <v>7</v>
      </c>
      <c r="E1336" s="1">
        <v>34</v>
      </c>
      <c r="F1336" s="2">
        <v>2.82341</v>
      </c>
      <c r="G1336" s="1">
        <v>9</v>
      </c>
      <c r="H1336" s="2">
        <v>2.8006700000000002</v>
      </c>
      <c r="I1336" s="2">
        <f t="shared" si="84"/>
        <v>3.1876348103888561</v>
      </c>
      <c r="J1336" s="1">
        <v>18</v>
      </c>
      <c r="K1336" s="2">
        <v>2.81629</v>
      </c>
      <c r="L1336" s="2">
        <f t="shared" si="85"/>
        <v>6.3752696207777122</v>
      </c>
      <c r="M1336" s="1">
        <v>7</v>
      </c>
      <c r="N1336" s="2">
        <v>2.87094</v>
      </c>
      <c r="O1336" s="2">
        <f t="shared" si="86"/>
        <v>2.4792715191913324</v>
      </c>
      <c r="P1336" s="1" t="s">
        <v>3435</v>
      </c>
      <c r="Q1336" s="42">
        <v>-12271.702343000001</v>
      </c>
      <c r="R1336" s="58">
        <v>-12270.282800000001</v>
      </c>
      <c r="S1336" s="59">
        <v>0.99711300000000003</v>
      </c>
      <c r="T1336" s="58">
        <v>0.19622999999999899</v>
      </c>
      <c r="U1336" s="44">
        <v>6</v>
      </c>
      <c r="V1336" s="44">
        <v>7</v>
      </c>
      <c r="W1336" s="42">
        <f t="shared" si="87"/>
        <v>0.46153846153846156</v>
      </c>
      <c r="X1336" s="35">
        <v>-1.1254692307702499</v>
      </c>
      <c r="Y1336" s="35">
        <v>-8.6574556213096149E-2</v>
      </c>
      <c r="Z1336" s="35">
        <v>-1.0687508461542166</v>
      </c>
      <c r="AA1336" s="35">
        <v>-8.221160355032435E-2</v>
      </c>
    </row>
    <row r="1337" spans="2:27" x14ac:dyDescent="0.25">
      <c r="B1337" t="s">
        <v>1464</v>
      </c>
      <c r="C1337" s="44">
        <v>6</v>
      </c>
      <c r="D1337" s="44">
        <v>7</v>
      </c>
      <c r="E1337" s="1">
        <v>35</v>
      </c>
      <c r="F1337" s="2">
        <v>2.83466</v>
      </c>
      <c r="G1337" s="1">
        <v>11</v>
      </c>
      <c r="H1337" s="2">
        <v>2.8058200000000002</v>
      </c>
      <c r="I1337" s="2">
        <f t="shared" si="84"/>
        <v>3.8805359372905395</v>
      </c>
      <c r="J1337" s="1">
        <v>14</v>
      </c>
      <c r="K1337" s="2">
        <v>2.8364500000000001</v>
      </c>
      <c r="L1337" s="2">
        <f t="shared" si="85"/>
        <v>4.9388639201879592</v>
      </c>
      <c r="M1337" s="1">
        <v>10</v>
      </c>
      <c r="N1337" s="2">
        <v>2.8638699999999999</v>
      </c>
      <c r="O1337" s="2">
        <f t="shared" si="86"/>
        <v>3.5277599429913993</v>
      </c>
      <c r="P1337" s="1" t="s">
        <v>3435</v>
      </c>
      <c r="Q1337" s="42">
        <v>-12271.539934</v>
      </c>
      <c r="R1337" s="58">
        <v>-12269.925300000001</v>
      </c>
      <c r="S1337" s="59">
        <v>0.99607100000000004</v>
      </c>
      <c r="T1337" s="58">
        <v>0.17935999999999999</v>
      </c>
      <c r="U1337" s="44">
        <v>6</v>
      </c>
      <c r="V1337" s="44">
        <v>7</v>
      </c>
      <c r="W1337" s="42">
        <f t="shared" si="87"/>
        <v>0.46153846153846156</v>
      </c>
      <c r="X1337" s="35">
        <v>-0.76796923077017709</v>
      </c>
      <c r="Y1337" s="35">
        <v>-5.9074556213090545E-2</v>
      </c>
      <c r="Z1337" s="35">
        <v>-0.9063418461537367</v>
      </c>
      <c r="AA1337" s="35">
        <v>-6.9718603550287445E-2</v>
      </c>
    </row>
    <row r="1338" spans="2:27" x14ac:dyDescent="0.25">
      <c r="B1338" t="s">
        <v>1465</v>
      </c>
      <c r="C1338" s="44">
        <v>6</v>
      </c>
      <c r="D1338" s="44">
        <v>7</v>
      </c>
      <c r="E1338" s="1">
        <v>33</v>
      </c>
      <c r="F1338" s="2">
        <v>2.8100900000000002</v>
      </c>
      <c r="G1338" s="1">
        <v>10</v>
      </c>
      <c r="H1338" s="2">
        <v>2.8015500000000002</v>
      </c>
      <c r="I1338" s="2">
        <f t="shared" si="84"/>
        <v>3.5586048845410643</v>
      </c>
      <c r="J1338" s="1">
        <v>15</v>
      </c>
      <c r="K1338" s="2">
        <v>2.8004500000000001</v>
      </c>
      <c r="L1338" s="2">
        <f t="shared" si="85"/>
        <v>5.337907326811596</v>
      </c>
      <c r="M1338" s="1">
        <v>8</v>
      </c>
      <c r="N1338" s="2">
        <v>2.8388200000000001</v>
      </c>
      <c r="O1338" s="2">
        <f t="shared" si="86"/>
        <v>2.8468839076328516</v>
      </c>
      <c r="P1338" s="1" t="s">
        <v>3435</v>
      </c>
      <c r="Q1338" s="42">
        <v>-12271.584219</v>
      </c>
      <c r="R1338" s="58">
        <v>-12270.015299999999</v>
      </c>
      <c r="S1338" s="59">
        <v>0.99294000000000004</v>
      </c>
      <c r="T1338" s="58">
        <v>0.16929999999999901</v>
      </c>
      <c r="U1338" s="44">
        <v>6</v>
      </c>
      <c r="V1338" s="44">
        <v>7</v>
      </c>
      <c r="W1338" s="42">
        <f t="shared" si="87"/>
        <v>0.46153846153846156</v>
      </c>
      <c r="X1338" s="35">
        <v>-0.85796923076850362</v>
      </c>
      <c r="Y1338" s="35">
        <v>-6.5997633136038736E-2</v>
      </c>
      <c r="Z1338" s="35">
        <v>-0.95062684615368198</v>
      </c>
      <c r="AA1338" s="35">
        <v>-7.3125142011821687E-2</v>
      </c>
    </row>
    <row r="1339" spans="2:27" x14ac:dyDescent="0.25">
      <c r="B1339" t="s">
        <v>1466</v>
      </c>
      <c r="C1339" s="44">
        <v>6</v>
      </c>
      <c r="D1339" s="44">
        <v>7</v>
      </c>
      <c r="E1339" s="1">
        <v>32</v>
      </c>
      <c r="F1339" s="2">
        <v>2.7966299999999999</v>
      </c>
      <c r="G1339" s="1">
        <v>7</v>
      </c>
      <c r="H1339" s="2">
        <v>2.8018900000000002</v>
      </c>
      <c r="I1339" s="2">
        <f t="shared" si="84"/>
        <v>2.5030125543958266</v>
      </c>
      <c r="J1339" s="1">
        <v>19</v>
      </c>
      <c r="K1339" s="2">
        <v>2.7892999999999999</v>
      </c>
      <c r="L1339" s="2">
        <f t="shared" si="85"/>
        <v>6.7938912190743856</v>
      </c>
      <c r="M1339" s="1">
        <v>6</v>
      </c>
      <c r="N1339" s="2">
        <v>2.81372</v>
      </c>
      <c r="O1339" s="2">
        <f t="shared" si="86"/>
        <v>2.1454393323392797</v>
      </c>
      <c r="P1339" s="1" t="s">
        <v>3435</v>
      </c>
      <c r="Q1339" s="42">
        <v>-12271.887962999999</v>
      </c>
      <c r="R1339" s="58">
        <v>-12270.5314</v>
      </c>
      <c r="S1339" s="59">
        <v>0.99670899999999996</v>
      </c>
      <c r="T1339" s="58">
        <v>0.19217000000000001</v>
      </c>
      <c r="U1339" s="44">
        <v>6</v>
      </c>
      <c r="V1339" s="44">
        <v>7</v>
      </c>
      <c r="W1339" s="42">
        <f t="shared" si="87"/>
        <v>0.46153846153846156</v>
      </c>
      <c r="X1339" s="35">
        <v>-1.374069230769237</v>
      </c>
      <c r="Y1339" s="35">
        <v>-0.10569763313609516</v>
      </c>
      <c r="Z1339" s="35">
        <v>-1.2543708461525966</v>
      </c>
      <c r="AA1339" s="35">
        <v>-9.6490065088661287E-2</v>
      </c>
    </row>
    <row r="1340" spans="2:27" x14ac:dyDescent="0.25">
      <c r="B1340" t="s">
        <v>1467</v>
      </c>
      <c r="C1340" s="44">
        <v>6</v>
      </c>
      <c r="D1340" s="44">
        <v>7</v>
      </c>
      <c r="E1340" s="1">
        <v>34</v>
      </c>
      <c r="F1340" s="2">
        <v>2.8147799999999998</v>
      </c>
      <c r="G1340" s="1">
        <v>9</v>
      </c>
      <c r="H1340" s="2">
        <v>2.7902</v>
      </c>
      <c r="I1340" s="2">
        <f t="shared" si="84"/>
        <v>3.1974079679406562</v>
      </c>
      <c r="J1340" s="1">
        <v>18</v>
      </c>
      <c r="K1340" s="2">
        <v>2.8171300000000001</v>
      </c>
      <c r="L1340" s="2">
        <f t="shared" si="85"/>
        <v>6.3948159358813124</v>
      </c>
      <c r="M1340" s="1">
        <v>7</v>
      </c>
      <c r="N1340" s="2">
        <v>2.84036</v>
      </c>
      <c r="O1340" s="2">
        <f t="shared" si="86"/>
        <v>2.486872863953844</v>
      </c>
      <c r="P1340" s="1" t="s">
        <v>3435</v>
      </c>
      <c r="Q1340" s="42">
        <v>-12271.741137999999</v>
      </c>
      <c r="R1340" s="58">
        <v>-12270.1991</v>
      </c>
      <c r="S1340" s="59">
        <v>0.997336</v>
      </c>
      <c r="T1340" s="58">
        <v>0.19864999999999899</v>
      </c>
      <c r="U1340" s="44">
        <v>6</v>
      </c>
      <c r="V1340" s="44">
        <v>7</v>
      </c>
      <c r="W1340" s="42">
        <f t="shared" si="87"/>
        <v>0.46153846153846156</v>
      </c>
      <c r="X1340" s="35">
        <v>-1.041769230769205</v>
      </c>
      <c r="Y1340" s="35">
        <v>-8.0136094674554237E-2</v>
      </c>
      <c r="Z1340" s="35">
        <v>-1.1075458461527887</v>
      </c>
      <c r="AA1340" s="35">
        <v>-8.5195834319445288E-2</v>
      </c>
    </row>
    <row r="1341" spans="2:27" x14ac:dyDescent="0.25">
      <c r="B1341" t="s">
        <v>1468</v>
      </c>
      <c r="C1341" s="44">
        <v>6</v>
      </c>
      <c r="D1341" s="44">
        <v>7</v>
      </c>
      <c r="E1341" s="1">
        <v>35</v>
      </c>
      <c r="F1341" s="2">
        <v>2.8294199999999998</v>
      </c>
      <c r="G1341" s="1">
        <v>9</v>
      </c>
      <c r="H1341" s="2">
        <v>2.8393999999999999</v>
      </c>
      <c r="I1341" s="2">
        <f t="shared" si="84"/>
        <v>3.1808639226413895</v>
      </c>
      <c r="J1341" s="1">
        <v>20</v>
      </c>
      <c r="K1341" s="2">
        <v>2.81813</v>
      </c>
      <c r="L1341" s="2">
        <f t="shared" si="85"/>
        <v>7.0685864947586436</v>
      </c>
      <c r="M1341" s="1">
        <v>6</v>
      </c>
      <c r="N1341" s="2">
        <v>2.85209</v>
      </c>
      <c r="O1341" s="2">
        <f t="shared" si="86"/>
        <v>2.120575948427593</v>
      </c>
      <c r="P1341" s="1" t="s">
        <v>3435</v>
      </c>
      <c r="Q1341" s="42">
        <v>-12271.879305</v>
      </c>
      <c r="R1341" s="58">
        <v>-12270.3105</v>
      </c>
      <c r="S1341" s="59">
        <v>0.99787700000000001</v>
      </c>
      <c r="T1341" s="58">
        <v>0.20541000000000001</v>
      </c>
      <c r="U1341" s="44">
        <v>6</v>
      </c>
      <c r="V1341" s="44">
        <v>7</v>
      </c>
      <c r="W1341" s="42">
        <f t="shared" si="87"/>
        <v>0.46153846153846156</v>
      </c>
      <c r="X1341" s="35">
        <v>-1.1531692307689809</v>
      </c>
      <c r="Y1341" s="35">
        <v>-8.870532544376776E-2</v>
      </c>
      <c r="Z1341" s="35">
        <v>-1.245712846153765</v>
      </c>
      <c r="AA1341" s="35">
        <v>-9.5824065088751159E-2</v>
      </c>
    </row>
    <row r="1342" spans="2:27" x14ac:dyDescent="0.25">
      <c r="B1342" t="s">
        <v>1469</v>
      </c>
      <c r="C1342" s="44">
        <v>6</v>
      </c>
      <c r="D1342" s="44">
        <v>7</v>
      </c>
      <c r="E1342" s="1">
        <v>32</v>
      </c>
      <c r="F1342" s="2">
        <v>2.7993700000000001</v>
      </c>
      <c r="G1342" s="1">
        <v>10</v>
      </c>
      <c r="H1342" s="2">
        <v>2.8026399999999998</v>
      </c>
      <c r="I1342" s="2">
        <f t="shared" si="84"/>
        <v>3.572232323701404</v>
      </c>
      <c r="J1342" s="1">
        <v>15</v>
      </c>
      <c r="K1342" s="2">
        <v>2.7701500000000001</v>
      </c>
      <c r="L1342" s="2">
        <f t="shared" si="85"/>
        <v>5.3583484855521064</v>
      </c>
      <c r="M1342" s="1">
        <v>7</v>
      </c>
      <c r="N1342" s="2">
        <v>2.8572899999999999</v>
      </c>
      <c r="O1342" s="2">
        <f t="shared" si="86"/>
        <v>2.5005626265909831</v>
      </c>
      <c r="P1342" s="1" t="s">
        <v>3435</v>
      </c>
      <c r="Q1342" s="42">
        <v>-12271.451145999999</v>
      </c>
      <c r="R1342" s="58">
        <v>-12269.959699999999</v>
      </c>
      <c r="S1342" s="59">
        <v>0.99216000000000004</v>
      </c>
      <c r="T1342" s="58">
        <v>0.16611999999999899</v>
      </c>
      <c r="U1342" s="44">
        <v>6</v>
      </c>
      <c r="V1342" s="44">
        <v>7</v>
      </c>
      <c r="W1342" s="42">
        <f t="shared" si="87"/>
        <v>0.46153846153846156</v>
      </c>
      <c r="X1342" s="35">
        <v>-0.80236923076881794</v>
      </c>
      <c r="Y1342" s="35">
        <v>-6.1720710059139844E-2</v>
      </c>
      <c r="Z1342" s="35">
        <v>-0.81755384615280491</v>
      </c>
      <c r="AA1342" s="35">
        <v>-6.2888757396369607E-2</v>
      </c>
    </row>
    <row r="1343" spans="2:27" x14ac:dyDescent="0.25">
      <c r="B1343" t="s">
        <v>1470</v>
      </c>
      <c r="C1343" s="44">
        <v>6</v>
      </c>
      <c r="D1343" s="44">
        <v>7</v>
      </c>
      <c r="E1343" s="1">
        <v>34</v>
      </c>
      <c r="F1343" s="2">
        <v>2.8128600000000001</v>
      </c>
      <c r="G1343" s="1">
        <v>9</v>
      </c>
      <c r="H1343" s="2">
        <v>2.80389</v>
      </c>
      <c r="I1343" s="2">
        <f t="shared" si="84"/>
        <v>3.1995904524220897</v>
      </c>
      <c r="J1343" s="1">
        <v>17</v>
      </c>
      <c r="K1343" s="2">
        <v>2.8035000000000001</v>
      </c>
      <c r="L1343" s="2">
        <f t="shared" si="85"/>
        <v>6.0436708545750584</v>
      </c>
      <c r="M1343" s="1">
        <v>8</v>
      </c>
      <c r="N1343" s="2">
        <v>2.8428399999999998</v>
      </c>
      <c r="O1343" s="2">
        <f t="shared" si="86"/>
        <v>2.8440804021529686</v>
      </c>
      <c r="P1343" s="1" t="s">
        <v>3435</v>
      </c>
      <c r="Q1343" s="42">
        <v>-12271.98849</v>
      </c>
      <c r="R1343" s="58">
        <v>-12270.248799999999</v>
      </c>
      <c r="S1343" s="59">
        <v>0.99790599999999996</v>
      </c>
      <c r="T1343" s="58">
        <v>0.20594999999999999</v>
      </c>
      <c r="U1343" s="44">
        <v>6</v>
      </c>
      <c r="V1343" s="44">
        <v>7</v>
      </c>
      <c r="W1343" s="42">
        <f t="shared" si="87"/>
        <v>0.46153846153846156</v>
      </c>
      <c r="X1343" s="35">
        <v>-1.0914692307687801</v>
      </c>
      <c r="Y1343" s="35">
        <v>-8.395917159759847E-2</v>
      </c>
      <c r="Z1343" s="35">
        <v>-1.3548978461531078</v>
      </c>
      <c r="AA1343" s="35">
        <v>-0.10422291124254676</v>
      </c>
    </row>
    <row r="1344" spans="2:27" x14ac:dyDescent="0.25">
      <c r="B1344" t="s">
        <v>1471</v>
      </c>
      <c r="C1344" s="44">
        <v>6</v>
      </c>
      <c r="D1344" s="44">
        <v>7</v>
      </c>
      <c r="E1344" s="1">
        <v>34</v>
      </c>
      <c r="F1344" s="2">
        <v>2.8153100000000002</v>
      </c>
      <c r="G1344" s="1">
        <v>8</v>
      </c>
      <c r="H1344" s="2">
        <v>2.7997700000000001</v>
      </c>
      <c r="I1344" s="2">
        <f t="shared" si="84"/>
        <v>2.841605364950929</v>
      </c>
      <c r="J1344" s="1">
        <v>18</v>
      </c>
      <c r="K1344" s="2">
        <v>2.8019599999999998</v>
      </c>
      <c r="L1344" s="2">
        <f t="shared" si="85"/>
        <v>6.3936120711395903</v>
      </c>
      <c r="M1344" s="1">
        <v>8</v>
      </c>
      <c r="N1344" s="2">
        <v>2.8609</v>
      </c>
      <c r="O1344" s="2">
        <f t="shared" si="86"/>
        <v>2.841605364950929</v>
      </c>
      <c r="P1344" s="1" t="s">
        <v>3435</v>
      </c>
      <c r="Q1344" s="42">
        <v>-12271.833193</v>
      </c>
      <c r="R1344" s="58">
        <v>-12270.2739</v>
      </c>
      <c r="S1344" s="59">
        <v>0.996479</v>
      </c>
      <c r="T1344" s="58">
        <v>0.19025999999999901</v>
      </c>
      <c r="U1344" s="44">
        <v>6</v>
      </c>
      <c r="V1344" s="44">
        <v>7</v>
      </c>
      <c r="W1344" s="42">
        <f t="shared" si="87"/>
        <v>0.46153846153846156</v>
      </c>
      <c r="X1344" s="35">
        <v>-1.1165692307695281</v>
      </c>
      <c r="Y1344" s="35">
        <v>-8.5889940828425243E-2</v>
      </c>
      <c r="Z1344" s="35">
        <v>-1.1996008461537713</v>
      </c>
      <c r="AA1344" s="35">
        <v>-9.2276988165674714E-2</v>
      </c>
    </row>
    <row r="1345" spans="2:27" x14ac:dyDescent="0.25">
      <c r="B1345" t="s">
        <v>1472</v>
      </c>
      <c r="C1345" s="44">
        <v>6</v>
      </c>
      <c r="D1345" s="44">
        <v>7</v>
      </c>
      <c r="E1345" s="1">
        <v>34</v>
      </c>
      <c r="F1345" s="2">
        <v>2.8270599999999999</v>
      </c>
      <c r="G1345" s="1">
        <v>9</v>
      </c>
      <c r="H1345" s="2">
        <v>2.8339099999999999</v>
      </c>
      <c r="I1345" s="2">
        <f t="shared" si="84"/>
        <v>3.1835192744405849</v>
      </c>
      <c r="J1345" s="1">
        <v>18</v>
      </c>
      <c r="K1345" s="2">
        <v>2.80077</v>
      </c>
      <c r="L1345" s="2">
        <f t="shared" si="85"/>
        <v>6.3670385488811698</v>
      </c>
      <c r="M1345" s="1">
        <v>7</v>
      </c>
      <c r="N1345" s="2">
        <v>2.88584</v>
      </c>
      <c r="O1345" s="2">
        <f t="shared" si="86"/>
        <v>2.4760705467871218</v>
      </c>
      <c r="P1345" s="1" t="s">
        <v>3435</v>
      </c>
      <c r="Q1345" s="42">
        <v>-12271.969712</v>
      </c>
      <c r="R1345" s="58">
        <v>-12270.251200000001</v>
      </c>
      <c r="S1345" s="59">
        <v>0.99758400000000003</v>
      </c>
      <c r="T1345" s="58">
        <v>0.20127999999999999</v>
      </c>
      <c r="U1345" s="44">
        <v>6</v>
      </c>
      <c r="V1345" s="44">
        <v>7</v>
      </c>
      <c r="W1345" s="42">
        <f t="shared" si="87"/>
        <v>0.46153846153846156</v>
      </c>
      <c r="X1345" s="35">
        <v>-1.0938692307699966</v>
      </c>
      <c r="Y1345" s="35">
        <v>-8.4143786982307428E-2</v>
      </c>
      <c r="Z1345" s="35">
        <v>-1.3361198461534514</v>
      </c>
      <c r="AA1345" s="35">
        <v>-0.10277844970411164</v>
      </c>
    </row>
    <row r="1346" spans="2:27" x14ac:dyDescent="0.25">
      <c r="B1346" t="s">
        <v>1473</v>
      </c>
      <c r="C1346" s="44">
        <v>6</v>
      </c>
      <c r="D1346" s="44">
        <v>7</v>
      </c>
      <c r="E1346" s="1">
        <v>34</v>
      </c>
      <c r="F1346" s="2">
        <v>2.8167399999999998</v>
      </c>
      <c r="G1346" s="1">
        <v>11</v>
      </c>
      <c r="H1346" s="2">
        <v>2.8160799999999999</v>
      </c>
      <c r="I1346" s="2">
        <f t="shared" si="84"/>
        <v>3.9052237693219825</v>
      </c>
      <c r="J1346" s="1">
        <v>15</v>
      </c>
      <c r="K1346" s="2">
        <v>2.8214899999999998</v>
      </c>
      <c r="L1346" s="2">
        <f t="shared" si="85"/>
        <v>5.3253051399845219</v>
      </c>
      <c r="M1346" s="1">
        <v>8</v>
      </c>
      <c r="N1346" s="2">
        <v>2.8087399999999998</v>
      </c>
      <c r="O1346" s="2">
        <f t="shared" si="86"/>
        <v>2.8401627413250781</v>
      </c>
      <c r="P1346" s="1" t="s">
        <v>3435</v>
      </c>
      <c r="Q1346" s="42">
        <v>-12271.529349</v>
      </c>
      <c r="R1346" s="58">
        <v>-12270.0543</v>
      </c>
      <c r="S1346" s="59">
        <v>0.99583900000000003</v>
      </c>
      <c r="T1346" s="58">
        <v>0.18517999999999901</v>
      </c>
      <c r="U1346" s="44">
        <v>6</v>
      </c>
      <c r="V1346" s="44">
        <v>7</v>
      </c>
      <c r="W1346" s="42">
        <f t="shared" si="87"/>
        <v>0.46153846153846156</v>
      </c>
      <c r="X1346" s="35">
        <v>-0.89696923076917301</v>
      </c>
      <c r="Y1346" s="35">
        <v>-6.8997633136090225E-2</v>
      </c>
      <c r="Z1346" s="35">
        <v>-0.89575684615374485</v>
      </c>
      <c r="AA1346" s="35">
        <v>-6.8904372781057294E-2</v>
      </c>
    </row>
    <row r="1347" spans="2:27" x14ac:dyDescent="0.25">
      <c r="B1347" t="s">
        <v>1474</v>
      </c>
      <c r="C1347" s="44">
        <v>6</v>
      </c>
      <c r="D1347" s="44">
        <v>7</v>
      </c>
      <c r="E1347" s="1">
        <v>34</v>
      </c>
      <c r="F1347" s="2">
        <v>2.8210999999999999</v>
      </c>
      <c r="G1347" s="1">
        <v>10</v>
      </c>
      <c r="H1347" s="2">
        <v>2.8426200000000001</v>
      </c>
      <c r="I1347" s="2">
        <f t="shared" si="84"/>
        <v>3.5447165999078374</v>
      </c>
      <c r="J1347" s="1">
        <v>17</v>
      </c>
      <c r="K1347" s="2">
        <v>2.78518</v>
      </c>
      <c r="L1347" s="2">
        <f t="shared" si="85"/>
        <v>6.0260182198433236</v>
      </c>
      <c r="M1347" s="1">
        <v>7</v>
      </c>
      <c r="N1347" s="2">
        <v>2.87757</v>
      </c>
      <c r="O1347" s="2">
        <f t="shared" si="86"/>
        <v>2.4813016199354863</v>
      </c>
      <c r="P1347" s="1" t="s">
        <v>3435</v>
      </c>
      <c r="Q1347" s="42">
        <v>-12271.564791000001</v>
      </c>
      <c r="R1347" s="58">
        <v>-12270.126099999999</v>
      </c>
      <c r="S1347" s="59">
        <v>0.99741199999999997</v>
      </c>
      <c r="T1347" s="58">
        <v>0.19955999999999999</v>
      </c>
      <c r="U1347" s="44">
        <v>6</v>
      </c>
      <c r="V1347" s="44">
        <v>7</v>
      </c>
      <c r="W1347" s="42">
        <f t="shared" si="87"/>
        <v>0.46153846153846156</v>
      </c>
      <c r="X1347" s="35">
        <v>-0.96876923076888488</v>
      </c>
      <c r="Y1347" s="35">
        <v>-7.4520710059144984E-2</v>
      </c>
      <c r="Z1347" s="35">
        <v>-0.931198846154075</v>
      </c>
      <c r="AA1347" s="35">
        <v>-7.1630680473390385E-2</v>
      </c>
    </row>
    <row r="1348" spans="2:27" x14ac:dyDescent="0.25">
      <c r="B1348" t="s">
        <v>1475</v>
      </c>
      <c r="C1348" s="44">
        <v>6</v>
      </c>
      <c r="D1348" s="44">
        <v>7</v>
      </c>
      <c r="E1348" s="1">
        <v>34</v>
      </c>
      <c r="F1348" s="2">
        <v>2.8239299999999998</v>
      </c>
      <c r="G1348" s="1">
        <v>7</v>
      </c>
      <c r="H1348" s="2">
        <v>2.8553799999999998</v>
      </c>
      <c r="I1348" s="2">
        <f t="shared" si="84"/>
        <v>2.4788149847906995</v>
      </c>
      <c r="J1348" s="1">
        <v>22</v>
      </c>
      <c r="K1348" s="2">
        <v>2.8035999999999999</v>
      </c>
      <c r="L1348" s="2">
        <f t="shared" si="85"/>
        <v>7.7905613807707699</v>
      </c>
      <c r="M1348" s="1">
        <v>5</v>
      </c>
      <c r="N1348" s="2">
        <v>2.8693599999999999</v>
      </c>
      <c r="O1348" s="2">
        <f t="shared" si="86"/>
        <v>1.7705821319933568</v>
      </c>
      <c r="P1348" s="1" t="s">
        <v>3435</v>
      </c>
      <c r="Q1348" s="42">
        <v>-12272.050203999999</v>
      </c>
      <c r="R1348" s="58">
        <v>-12270.2793</v>
      </c>
      <c r="S1348" s="59">
        <v>0.99751599999999996</v>
      </c>
      <c r="T1348" s="58">
        <v>0.20072000000000001</v>
      </c>
      <c r="U1348" s="44">
        <v>6</v>
      </c>
      <c r="V1348" s="44">
        <v>7</v>
      </c>
      <c r="W1348" s="42">
        <f t="shared" si="87"/>
        <v>0.46153846153846156</v>
      </c>
      <c r="X1348" s="35">
        <v>-1.1219692307695368</v>
      </c>
      <c r="Y1348" s="35">
        <v>-8.6305325443810518E-2</v>
      </c>
      <c r="Z1348" s="35">
        <v>-1.4166118461525912</v>
      </c>
      <c r="AA1348" s="35">
        <v>-0.10897014201173778</v>
      </c>
    </row>
    <row r="1349" spans="2:27" x14ac:dyDescent="0.25">
      <c r="B1349" t="s">
        <v>1476</v>
      </c>
      <c r="C1349" s="44">
        <v>6</v>
      </c>
      <c r="D1349" s="44">
        <v>7</v>
      </c>
      <c r="E1349" s="1">
        <v>34</v>
      </c>
      <c r="F1349" s="2">
        <v>2.8169</v>
      </c>
      <c r="G1349" s="1">
        <v>8</v>
      </c>
      <c r="H1349" s="2">
        <v>2.8063600000000002</v>
      </c>
      <c r="I1349" s="2">
        <f t="shared" si="84"/>
        <v>2.8400014200007102</v>
      </c>
      <c r="J1349" s="1">
        <v>18</v>
      </c>
      <c r="K1349" s="2">
        <v>2.7951100000000002</v>
      </c>
      <c r="L1349" s="2">
        <f t="shared" si="85"/>
        <v>6.3900031950015972</v>
      </c>
      <c r="M1349" s="1">
        <v>8</v>
      </c>
      <c r="N1349" s="2">
        <v>2.87649</v>
      </c>
      <c r="O1349" s="2">
        <f t="shared" si="86"/>
        <v>2.8400014200007102</v>
      </c>
      <c r="P1349" s="1" t="s">
        <v>3435</v>
      </c>
      <c r="Q1349" s="42">
        <v>-12272.095749</v>
      </c>
      <c r="R1349" s="58">
        <v>-12270.2963</v>
      </c>
      <c r="S1349" s="59">
        <v>0.99670999999999998</v>
      </c>
      <c r="T1349" s="58">
        <v>0.19227</v>
      </c>
      <c r="U1349" s="44">
        <v>6</v>
      </c>
      <c r="V1349" s="44">
        <v>7</v>
      </c>
      <c r="W1349" s="42">
        <f t="shared" si="87"/>
        <v>0.46153846153846156</v>
      </c>
      <c r="X1349" s="35">
        <v>-1.1389692307693622</v>
      </c>
      <c r="Y1349" s="35">
        <v>-8.76130177514894E-2</v>
      </c>
      <c r="Z1349" s="35">
        <v>-1.462156846153448</v>
      </c>
      <c r="AA1349" s="35">
        <v>-0.11247360355026523</v>
      </c>
    </row>
    <row r="1350" spans="2:27" x14ac:dyDescent="0.25">
      <c r="B1350" t="s">
        <v>1477</v>
      </c>
      <c r="C1350" s="44">
        <v>6</v>
      </c>
      <c r="D1350" s="44">
        <v>7</v>
      </c>
      <c r="E1350" s="1">
        <v>34</v>
      </c>
      <c r="F1350" s="2">
        <v>2.8183799999999999</v>
      </c>
      <c r="G1350" s="1">
        <v>9</v>
      </c>
      <c r="H1350" s="2">
        <v>2.8282799999999999</v>
      </c>
      <c r="I1350" s="2">
        <f t="shared" si="84"/>
        <v>3.193323824324612</v>
      </c>
      <c r="J1350" s="1">
        <v>19</v>
      </c>
      <c r="K1350" s="2">
        <v>2.8137699999999999</v>
      </c>
      <c r="L1350" s="2">
        <f t="shared" si="85"/>
        <v>6.7414614069075149</v>
      </c>
      <c r="M1350" s="1">
        <v>6</v>
      </c>
      <c r="N1350" s="2">
        <v>2.81813</v>
      </c>
      <c r="O1350" s="2">
        <f t="shared" si="86"/>
        <v>2.1288825495497412</v>
      </c>
      <c r="P1350" s="1" t="s">
        <v>3435</v>
      </c>
      <c r="Q1350" s="42">
        <v>-12271.672008</v>
      </c>
      <c r="R1350" s="58">
        <v>-12270.183199999999</v>
      </c>
      <c r="S1350" s="59">
        <v>0.99418700000000004</v>
      </c>
      <c r="T1350" s="58">
        <v>0.17513999999999999</v>
      </c>
      <c r="U1350" s="44">
        <v>6</v>
      </c>
      <c r="V1350" s="44">
        <v>7</v>
      </c>
      <c r="W1350" s="42">
        <f t="shared" si="87"/>
        <v>0.46153846153846156</v>
      </c>
      <c r="X1350" s="35">
        <v>-1.0258692307688762</v>
      </c>
      <c r="Y1350" s="35">
        <v>-7.8913017751452014E-2</v>
      </c>
      <c r="Z1350" s="35">
        <v>-1.0384158461529296</v>
      </c>
      <c r="AA1350" s="35">
        <v>-7.9878142011763811E-2</v>
      </c>
    </row>
    <row r="1351" spans="2:27" x14ac:dyDescent="0.25">
      <c r="B1351" t="s">
        <v>1478</v>
      </c>
      <c r="C1351" s="44">
        <v>6</v>
      </c>
      <c r="D1351" s="44">
        <v>7</v>
      </c>
      <c r="E1351" s="1">
        <v>33</v>
      </c>
      <c r="F1351" s="2">
        <v>2.8107700000000002</v>
      </c>
      <c r="G1351" s="1">
        <v>9</v>
      </c>
      <c r="H1351" s="2">
        <v>2.8287900000000001</v>
      </c>
      <c r="I1351" s="2">
        <f t="shared" si="84"/>
        <v>3.201969567058137</v>
      </c>
      <c r="J1351" s="1">
        <v>18</v>
      </c>
      <c r="K1351" s="2">
        <v>2.8029099999999998</v>
      </c>
      <c r="L1351" s="2">
        <f t="shared" si="85"/>
        <v>6.4039391341162739</v>
      </c>
      <c r="M1351" s="1">
        <v>6</v>
      </c>
      <c r="N1351" s="2">
        <v>2.80735</v>
      </c>
      <c r="O1351" s="2">
        <f t="shared" si="86"/>
        <v>2.1346463780387581</v>
      </c>
      <c r="P1351" s="1" t="s">
        <v>3435</v>
      </c>
      <c r="Q1351" s="42">
        <v>-12271.734527000001</v>
      </c>
      <c r="R1351" s="58">
        <v>-12270.076800000001</v>
      </c>
      <c r="S1351" s="59">
        <v>0.99348499999999995</v>
      </c>
      <c r="T1351" s="58">
        <v>0.17169999999999999</v>
      </c>
      <c r="U1351" s="44">
        <v>6</v>
      </c>
      <c r="V1351" s="44">
        <v>7</v>
      </c>
      <c r="W1351" s="42">
        <f t="shared" si="87"/>
        <v>0.46153846153846156</v>
      </c>
      <c r="X1351" s="35">
        <v>-0.91946923077011888</v>
      </c>
      <c r="Y1351" s="35">
        <v>-7.0728402366932216E-2</v>
      </c>
      <c r="Z1351" s="35">
        <v>-1.1009348461539048</v>
      </c>
      <c r="AA1351" s="35">
        <v>-8.4687295857992673E-2</v>
      </c>
    </row>
    <row r="1352" spans="2:27" x14ac:dyDescent="0.25">
      <c r="B1352" t="s">
        <v>1479</v>
      </c>
      <c r="C1352" s="44">
        <v>6</v>
      </c>
      <c r="D1352" s="44">
        <v>7</v>
      </c>
      <c r="E1352" s="1">
        <v>34</v>
      </c>
      <c r="F1352" s="2">
        <v>2.8175699999999999</v>
      </c>
      <c r="G1352" s="1">
        <v>7</v>
      </c>
      <c r="H1352" s="2">
        <v>2.7858499999999999</v>
      </c>
      <c r="I1352" s="2">
        <f t="shared" si="84"/>
        <v>2.4844103252093115</v>
      </c>
      <c r="J1352" s="1">
        <v>21</v>
      </c>
      <c r="K1352" s="2">
        <v>2.8199000000000001</v>
      </c>
      <c r="L1352" s="2">
        <f t="shared" si="85"/>
        <v>7.4532309756279354</v>
      </c>
      <c r="M1352" s="1">
        <v>6</v>
      </c>
      <c r="N1352" s="2">
        <v>2.8464399999999999</v>
      </c>
      <c r="O1352" s="2">
        <f t="shared" si="86"/>
        <v>2.1294945644651242</v>
      </c>
      <c r="P1352" s="1" t="s">
        <v>3435</v>
      </c>
      <c r="Q1352" s="42">
        <v>-12271.865518000001</v>
      </c>
      <c r="R1352" s="58">
        <v>-12270.4431</v>
      </c>
      <c r="S1352" s="59">
        <v>0.99556299999999998</v>
      </c>
      <c r="T1352" s="58">
        <v>0.18326999999999899</v>
      </c>
      <c r="U1352" s="44">
        <v>6</v>
      </c>
      <c r="V1352" s="44">
        <v>7</v>
      </c>
      <c r="W1352" s="42">
        <f t="shared" si="87"/>
        <v>0.46153846153846156</v>
      </c>
      <c r="X1352" s="35">
        <v>-1.2857692307698017</v>
      </c>
      <c r="Y1352" s="35">
        <v>-9.8905325443830891E-2</v>
      </c>
      <c r="Z1352" s="35">
        <v>-1.2319258461538993</v>
      </c>
      <c r="AA1352" s="35">
        <v>-9.4763526627223024E-2</v>
      </c>
    </row>
    <row r="1353" spans="2:27" x14ac:dyDescent="0.25">
      <c r="B1353" t="s">
        <v>1480</v>
      </c>
      <c r="C1353" s="44">
        <v>6</v>
      </c>
      <c r="D1353" s="44">
        <v>7</v>
      </c>
      <c r="E1353" s="1">
        <v>32</v>
      </c>
      <c r="F1353" s="2">
        <v>2.79786</v>
      </c>
      <c r="G1353" s="1">
        <v>8</v>
      </c>
      <c r="H1353" s="2">
        <v>2.8018800000000001</v>
      </c>
      <c r="I1353" s="2">
        <f t="shared" si="84"/>
        <v>2.8593282008392129</v>
      </c>
      <c r="J1353" s="1">
        <v>18</v>
      </c>
      <c r="K1353" s="2">
        <v>2.7849900000000001</v>
      </c>
      <c r="L1353" s="2">
        <f t="shared" si="85"/>
        <v>6.4334884518882287</v>
      </c>
      <c r="M1353" s="1">
        <v>6</v>
      </c>
      <c r="N1353" s="2">
        <v>2.8311199999999999</v>
      </c>
      <c r="O1353" s="2">
        <f t="shared" si="86"/>
        <v>2.1444961506294096</v>
      </c>
      <c r="P1353" s="1" t="s">
        <v>3435</v>
      </c>
      <c r="Q1353" s="42">
        <v>-12271.688781999999</v>
      </c>
      <c r="R1353" s="58">
        <v>-12270.165199999999</v>
      </c>
      <c r="S1353" s="59">
        <v>0.99687000000000003</v>
      </c>
      <c r="T1353" s="58">
        <v>0.19375999999999899</v>
      </c>
      <c r="U1353" s="44">
        <v>6</v>
      </c>
      <c r="V1353" s="44">
        <v>7</v>
      </c>
      <c r="W1353" s="42">
        <f t="shared" si="87"/>
        <v>0.46153846153846156</v>
      </c>
      <c r="X1353" s="35">
        <v>-1.007869230768847</v>
      </c>
      <c r="Y1353" s="35">
        <v>-7.7528402366834392E-2</v>
      </c>
      <c r="Z1353" s="35">
        <v>-1.0551898461526434</v>
      </c>
      <c r="AA1353" s="35">
        <v>-8.1168449704049489E-2</v>
      </c>
    </row>
    <row r="1354" spans="2:27" x14ac:dyDescent="0.25">
      <c r="B1354" t="s">
        <v>1481</v>
      </c>
      <c r="C1354" s="44">
        <v>6</v>
      </c>
      <c r="D1354" s="44">
        <v>7</v>
      </c>
      <c r="E1354" s="1">
        <v>33</v>
      </c>
      <c r="F1354" s="2">
        <v>2.8082699999999998</v>
      </c>
      <c r="G1354" s="1">
        <v>7</v>
      </c>
      <c r="H1354" s="2">
        <v>2.82422</v>
      </c>
      <c r="I1354" s="2">
        <f t="shared" si="84"/>
        <v>2.4926378161644003</v>
      </c>
      <c r="J1354" s="1">
        <v>20</v>
      </c>
      <c r="K1354" s="2">
        <v>2.7824599999999999</v>
      </c>
      <c r="L1354" s="2">
        <f t="shared" si="85"/>
        <v>7.1218223318982865</v>
      </c>
      <c r="M1354" s="1">
        <v>6</v>
      </c>
      <c r="N1354" s="2">
        <v>2.8757100000000002</v>
      </c>
      <c r="O1354" s="2">
        <f t="shared" si="86"/>
        <v>2.136546699569486</v>
      </c>
      <c r="P1354" s="1" t="s">
        <v>3435</v>
      </c>
      <c r="Q1354" s="42">
        <v>-12271.902271999999</v>
      </c>
      <c r="R1354" s="58">
        <v>-12270.281499999999</v>
      </c>
      <c r="S1354" s="59">
        <v>0.99765300000000001</v>
      </c>
      <c r="T1354" s="58">
        <v>0.20241999999999999</v>
      </c>
      <c r="U1354" s="44">
        <v>6</v>
      </c>
      <c r="V1354" s="44">
        <v>7</v>
      </c>
      <c r="W1354" s="42">
        <f t="shared" si="87"/>
        <v>0.46153846153846156</v>
      </c>
      <c r="X1354" s="35">
        <v>-1.1241692307685298</v>
      </c>
      <c r="Y1354" s="35">
        <v>-8.6474556212963835E-2</v>
      </c>
      <c r="Z1354" s="35">
        <v>-1.268679846152736</v>
      </c>
      <c r="AA1354" s="35">
        <v>-9.7590757396364303E-2</v>
      </c>
    </row>
    <row r="1355" spans="2:27" x14ac:dyDescent="0.25">
      <c r="B1355" t="s">
        <v>1482</v>
      </c>
      <c r="C1355" s="44">
        <v>6</v>
      </c>
      <c r="D1355" s="44">
        <v>7</v>
      </c>
      <c r="E1355" s="1">
        <v>34</v>
      </c>
      <c r="F1355" s="2">
        <v>2.81751</v>
      </c>
      <c r="G1355" s="1">
        <v>10</v>
      </c>
      <c r="H1355" s="2">
        <v>2.85914</v>
      </c>
      <c r="I1355" s="2">
        <f t="shared" si="84"/>
        <v>3.5492331881696959</v>
      </c>
      <c r="J1355" s="1">
        <v>19</v>
      </c>
      <c r="K1355" s="2">
        <v>2.7911999999999999</v>
      </c>
      <c r="L1355" s="2">
        <f t="shared" si="85"/>
        <v>6.7435430575224222</v>
      </c>
      <c r="M1355" s="1">
        <v>5</v>
      </c>
      <c r="N1355" s="2">
        <v>2.8342200000000002</v>
      </c>
      <c r="O1355" s="2">
        <f t="shared" si="86"/>
        <v>1.774616594084848</v>
      </c>
      <c r="P1355" s="1" t="s">
        <v>3435</v>
      </c>
      <c r="Q1355" s="42">
        <v>-12271.711766</v>
      </c>
      <c r="R1355" s="58">
        <v>-12270.259</v>
      </c>
      <c r="S1355" s="59">
        <v>0.99697899999999995</v>
      </c>
      <c r="T1355" s="58">
        <v>0.19458999999999901</v>
      </c>
      <c r="U1355" s="44">
        <v>6</v>
      </c>
      <c r="V1355" s="44">
        <v>7</v>
      </c>
      <c r="W1355" s="42">
        <f t="shared" si="87"/>
        <v>0.46153846153846156</v>
      </c>
      <c r="X1355" s="35">
        <v>-1.1016692307694029</v>
      </c>
      <c r="Y1355" s="35">
        <v>-8.474378698226176E-2</v>
      </c>
      <c r="Z1355" s="35">
        <v>-1.0781738461537316</v>
      </c>
      <c r="AA1355" s="35">
        <v>-8.2936449704133192E-2</v>
      </c>
    </row>
    <row r="1356" spans="2:27" x14ac:dyDescent="0.25">
      <c r="B1356" t="s">
        <v>1483</v>
      </c>
      <c r="C1356" s="44">
        <v>6</v>
      </c>
      <c r="D1356" s="44">
        <v>7</v>
      </c>
      <c r="E1356" s="1">
        <v>34</v>
      </c>
      <c r="F1356" s="2">
        <v>2.8174700000000001</v>
      </c>
      <c r="G1356" s="1">
        <v>10</v>
      </c>
      <c r="H1356" s="2">
        <v>2.7982399999999998</v>
      </c>
      <c r="I1356" s="2">
        <f t="shared" si="84"/>
        <v>3.5492835771099602</v>
      </c>
      <c r="J1356" s="1">
        <v>17</v>
      </c>
      <c r="K1356" s="2">
        <v>2.8296399999999999</v>
      </c>
      <c r="L1356" s="2">
        <f t="shared" si="85"/>
        <v>6.0337820810869323</v>
      </c>
      <c r="M1356" s="1">
        <v>7</v>
      </c>
      <c r="N1356" s="2">
        <v>2.8153899999999998</v>
      </c>
      <c r="O1356" s="2">
        <f t="shared" si="86"/>
        <v>2.484498503976972</v>
      </c>
      <c r="P1356" s="1" t="s">
        <v>3435</v>
      </c>
      <c r="Q1356" s="42">
        <v>-12271.563955</v>
      </c>
      <c r="R1356" s="58">
        <v>-12270.1281</v>
      </c>
      <c r="S1356" s="59">
        <v>0.99635300000000004</v>
      </c>
      <c r="T1356" s="58">
        <v>0.18908999999999901</v>
      </c>
      <c r="U1356" s="44">
        <v>6</v>
      </c>
      <c r="V1356" s="44">
        <v>7</v>
      </c>
      <c r="W1356" s="42">
        <f t="shared" si="87"/>
        <v>0.46153846153846156</v>
      </c>
      <c r="X1356" s="35">
        <v>-0.97076923076929234</v>
      </c>
      <c r="Y1356" s="35">
        <v>-7.4674556213022492E-2</v>
      </c>
      <c r="Z1356" s="35">
        <v>-0.93036284615300247</v>
      </c>
      <c r="AA1356" s="35">
        <v>-7.1566372781000184E-2</v>
      </c>
    </row>
    <row r="1357" spans="2:27" x14ac:dyDescent="0.25">
      <c r="B1357" t="s">
        <v>1484</v>
      </c>
      <c r="C1357" s="44">
        <v>6</v>
      </c>
      <c r="D1357" s="44">
        <v>7</v>
      </c>
      <c r="E1357" s="1">
        <v>34</v>
      </c>
      <c r="F1357" s="2">
        <v>2.8176899999999998</v>
      </c>
      <c r="G1357" s="1">
        <v>11</v>
      </c>
      <c r="H1357" s="2">
        <v>2.8464800000000001</v>
      </c>
      <c r="I1357" s="2">
        <f t="shared" si="84"/>
        <v>3.9039071012070172</v>
      </c>
      <c r="J1357" s="1">
        <v>18</v>
      </c>
      <c r="K1357" s="2">
        <v>2.80606</v>
      </c>
      <c r="L1357" s="2">
        <f t="shared" si="85"/>
        <v>6.3882116201569374</v>
      </c>
      <c r="M1357" s="1">
        <v>5</v>
      </c>
      <c r="N1357" s="2">
        <v>2.7961999999999998</v>
      </c>
      <c r="O1357" s="2">
        <f t="shared" si="86"/>
        <v>1.7745032278213715</v>
      </c>
      <c r="P1357" s="1" t="s">
        <v>3435</v>
      </c>
      <c r="Q1357" s="42">
        <v>-12271.492351000001</v>
      </c>
      <c r="R1357" s="58">
        <v>-12269.996300000001</v>
      </c>
      <c r="S1357" s="59">
        <v>0.99617500000000003</v>
      </c>
      <c r="T1357" s="58">
        <v>0.187689999999999</v>
      </c>
      <c r="U1357" s="44">
        <v>6</v>
      </c>
      <c r="V1357" s="44">
        <v>7</v>
      </c>
      <c r="W1357" s="42">
        <f t="shared" si="87"/>
        <v>0.46153846153846156</v>
      </c>
      <c r="X1357" s="35">
        <v>-0.83896923077008978</v>
      </c>
      <c r="Y1357" s="35">
        <v>-6.4536094674622291E-2</v>
      </c>
      <c r="Z1357" s="35">
        <v>-0.85875884615415998</v>
      </c>
      <c r="AA1357" s="35">
        <v>-6.6058372781089225E-2</v>
      </c>
    </row>
    <row r="1358" spans="2:27" x14ac:dyDescent="0.25">
      <c r="B1358" t="s">
        <v>1485</v>
      </c>
      <c r="C1358" s="44">
        <v>6</v>
      </c>
      <c r="D1358" s="44">
        <v>7</v>
      </c>
      <c r="E1358" s="1">
        <v>34</v>
      </c>
      <c r="F1358" s="2">
        <v>2.82639</v>
      </c>
      <c r="G1358" s="1">
        <v>9</v>
      </c>
      <c r="H1358" s="2">
        <v>2.8365100000000001</v>
      </c>
      <c r="I1358" s="2">
        <f t="shared" si="84"/>
        <v>3.1842739324721641</v>
      </c>
      <c r="J1358" s="1">
        <v>17</v>
      </c>
      <c r="K1358" s="2">
        <v>2.80464</v>
      </c>
      <c r="L1358" s="2">
        <f t="shared" si="85"/>
        <v>6.0147396502251986</v>
      </c>
      <c r="M1358" s="1">
        <v>8</v>
      </c>
      <c r="N1358" s="2">
        <v>2.86124</v>
      </c>
      <c r="O1358" s="2">
        <f t="shared" si="86"/>
        <v>2.830465717753035</v>
      </c>
      <c r="P1358" s="1" t="s">
        <v>3435</v>
      </c>
      <c r="Q1358" s="42">
        <v>-12271.793519000001</v>
      </c>
      <c r="R1358" s="58">
        <v>-12270.257600000001</v>
      </c>
      <c r="S1358" s="59">
        <v>0.99723799999999996</v>
      </c>
      <c r="T1358" s="58">
        <v>0.19742000000000001</v>
      </c>
      <c r="U1358" s="44">
        <v>6</v>
      </c>
      <c r="V1358" s="44">
        <v>7</v>
      </c>
      <c r="W1358" s="42">
        <f t="shared" si="87"/>
        <v>0.46153846153846156</v>
      </c>
      <c r="X1358" s="35">
        <v>-1.1002692307702091</v>
      </c>
      <c r="Y1358" s="35">
        <v>-8.4636094674631471E-2</v>
      </c>
      <c r="Z1358" s="35">
        <v>-1.1599268461541214</v>
      </c>
      <c r="AA1358" s="35">
        <v>-8.9225142011855496E-2</v>
      </c>
    </row>
    <row r="1359" spans="2:27" x14ac:dyDescent="0.25">
      <c r="B1359" t="s">
        <v>1486</v>
      </c>
      <c r="C1359" s="44">
        <v>6</v>
      </c>
      <c r="D1359" s="44">
        <v>7</v>
      </c>
      <c r="E1359" s="1">
        <v>35</v>
      </c>
      <c r="F1359" s="2">
        <v>2.8326099999999999</v>
      </c>
      <c r="G1359" s="1">
        <v>9</v>
      </c>
      <c r="H1359" s="2">
        <v>2.8133400000000002</v>
      </c>
      <c r="I1359" s="2">
        <f t="shared" si="84"/>
        <v>3.1772817295709612</v>
      </c>
      <c r="J1359" s="1">
        <v>17</v>
      </c>
      <c r="K1359" s="2">
        <v>2.8170899999999999</v>
      </c>
      <c r="L1359" s="2">
        <f t="shared" si="85"/>
        <v>6.0015321558562604</v>
      </c>
      <c r="M1359" s="1">
        <v>9</v>
      </c>
      <c r="N1359" s="2">
        <v>2.8812099999999998</v>
      </c>
      <c r="O1359" s="2">
        <f t="shared" si="86"/>
        <v>3.1772817295709612</v>
      </c>
      <c r="P1359" s="1" t="s">
        <v>3435</v>
      </c>
      <c r="Q1359" s="42">
        <v>-12271.882174</v>
      </c>
      <c r="R1359" s="58">
        <v>-12270.3212</v>
      </c>
      <c r="S1359" s="59">
        <v>0.99692099999999995</v>
      </c>
      <c r="T1359" s="58">
        <v>0.19420999999999999</v>
      </c>
      <c r="U1359" s="44">
        <v>6</v>
      </c>
      <c r="V1359" s="44">
        <v>7</v>
      </c>
      <c r="W1359" s="42">
        <f t="shared" si="87"/>
        <v>0.46153846153846156</v>
      </c>
      <c r="X1359" s="35">
        <v>-1.1638692307697056</v>
      </c>
      <c r="Y1359" s="35">
        <v>-8.9528402366900434E-2</v>
      </c>
      <c r="Z1359" s="35">
        <v>-1.2485818461536837</v>
      </c>
      <c r="AA1359" s="35">
        <v>-9.6044757396437211E-2</v>
      </c>
    </row>
    <row r="1360" spans="2:27" x14ac:dyDescent="0.25">
      <c r="B1360" t="s">
        <v>1487</v>
      </c>
      <c r="C1360" s="44">
        <v>6</v>
      </c>
      <c r="D1360" s="44">
        <v>7</v>
      </c>
      <c r="E1360" s="1">
        <v>34</v>
      </c>
      <c r="F1360" s="2">
        <v>2.8207499999999999</v>
      </c>
      <c r="G1360" s="1">
        <v>11</v>
      </c>
      <c r="H1360" s="2">
        <v>2.81982</v>
      </c>
      <c r="I1360" s="2">
        <f t="shared" si="84"/>
        <v>3.8996720730302226</v>
      </c>
      <c r="J1360" s="1">
        <v>14</v>
      </c>
      <c r="K1360" s="2">
        <v>2.8120500000000002</v>
      </c>
      <c r="L1360" s="2">
        <f t="shared" si="85"/>
        <v>4.963219002038465</v>
      </c>
      <c r="M1360" s="1">
        <v>9</v>
      </c>
      <c r="N1360" s="2">
        <v>2.8354200000000001</v>
      </c>
      <c r="O1360" s="2">
        <f t="shared" si="86"/>
        <v>3.1906407870247278</v>
      </c>
      <c r="P1360" s="1" t="s">
        <v>3435</v>
      </c>
      <c r="Q1360" s="42">
        <v>-12271.478209999999</v>
      </c>
      <c r="R1360" s="58">
        <v>-12270.0478</v>
      </c>
      <c r="S1360" s="59">
        <v>0.99624400000000002</v>
      </c>
      <c r="T1360" s="58">
        <v>0.188299999999999</v>
      </c>
      <c r="U1360" s="44">
        <v>6</v>
      </c>
      <c r="V1360" s="44">
        <v>7</v>
      </c>
      <c r="W1360" s="42">
        <f t="shared" si="87"/>
        <v>0.46153846153846156</v>
      </c>
      <c r="X1360" s="35">
        <v>-0.89046923076966777</v>
      </c>
      <c r="Y1360" s="35">
        <v>-6.8497633136128291E-2</v>
      </c>
      <c r="Z1360" s="35">
        <v>-0.84461784615268698</v>
      </c>
      <c r="AA1360" s="35">
        <v>-6.4970603550206688E-2</v>
      </c>
    </row>
    <row r="1361" spans="2:27" x14ac:dyDescent="0.25">
      <c r="B1361" t="s">
        <v>1488</v>
      </c>
      <c r="C1361" s="44">
        <v>6</v>
      </c>
      <c r="D1361" s="44">
        <v>7</v>
      </c>
      <c r="E1361" s="1">
        <v>34</v>
      </c>
      <c r="F1361" s="2">
        <v>2.8239800000000002</v>
      </c>
      <c r="G1361" s="1">
        <v>10</v>
      </c>
      <c r="H1361" s="2">
        <v>2.8361200000000002</v>
      </c>
      <c r="I1361" s="2">
        <f t="shared" si="84"/>
        <v>3.5411015658751124</v>
      </c>
      <c r="J1361" s="1">
        <v>16</v>
      </c>
      <c r="K1361" s="2">
        <v>2.8060299999999998</v>
      </c>
      <c r="L1361" s="2">
        <f t="shared" si="85"/>
        <v>5.6657625054001794</v>
      </c>
      <c r="M1361" s="1">
        <v>8</v>
      </c>
      <c r="N1361" s="2">
        <v>2.8446899999999999</v>
      </c>
      <c r="O1361" s="2">
        <f t="shared" si="86"/>
        <v>2.8328812527000897</v>
      </c>
      <c r="P1361" s="1" t="s">
        <v>3435</v>
      </c>
      <c r="Q1361" s="42">
        <v>-12271.728034</v>
      </c>
      <c r="R1361" s="58">
        <v>-12270.1837</v>
      </c>
      <c r="S1361" s="59">
        <v>0.99255400000000005</v>
      </c>
      <c r="T1361" s="58">
        <v>0.16769999999999999</v>
      </c>
      <c r="U1361" s="44">
        <v>6</v>
      </c>
      <c r="V1361" s="44">
        <v>7</v>
      </c>
      <c r="W1361" s="42">
        <f t="shared" si="87"/>
        <v>0.46153846153846156</v>
      </c>
      <c r="X1361" s="35">
        <v>-1.026369230768978</v>
      </c>
      <c r="Y1361" s="35">
        <v>-7.8951479289921384E-2</v>
      </c>
      <c r="Z1361" s="35">
        <v>-1.0944418461531313</v>
      </c>
      <c r="AA1361" s="35">
        <v>-8.4187834319471647E-2</v>
      </c>
    </row>
    <row r="1362" spans="2:27" x14ac:dyDescent="0.25">
      <c r="B1362" t="s">
        <v>1489</v>
      </c>
      <c r="C1362" s="44">
        <v>6</v>
      </c>
      <c r="D1362" s="44">
        <v>7</v>
      </c>
      <c r="E1362" s="1">
        <v>35</v>
      </c>
      <c r="F1362" s="2">
        <v>2.8253200000000001</v>
      </c>
      <c r="G1362" s="1">
        <v>9</v>
      </c>
      <c r="H1362" s="2">
        <v>2.79745</v>
      </c>
      <c r="I1362" s="2">
        <f t="shared" si="84"/>
        <v>3.1854798748460351</v>
      </c>
      <c r="J1362" s="1">
        <v>19</v>
      </c>
      <c r="K1362" s="2">
        <v>2.8336100000000002</v>
      </c>
      <c r="L1362" s="2">
        <f t="shared" si="85"/>
        <v>6.7249019580082967</v>
      </c>
      <c r="M1362" s="1">
        <v>7</v>
      </c>
      <c r="N1362" s="2">
        <v>2.8386800000000001</v>
      </c>
      <c r="O1362" s="2">
        <f t="shared" si="86"/>
        <v>2.4775954582135826</v>
      </c>
      <c r="P1362" s="1" t="s">
        <v>3435</v>
      </c>
      <c r="Q1362" s="42">
        <v>-12271.997383</v>
      </c>
      <c r="R1362" s="58">
        <v>-12270.436600000001</v>
      </c>
      <c r="S1362" s="59">
        <v>0.99765400000000004</v>
      </c>
      <c r="T1362" s="58">
        <v>0.20244999999999999</v>
      </c>
      <c r="U1362" s="44">
        <v>6</v>
      </c>
      <c r="V1362" s="44">
        <v>7</v>
      </c>
      <c r="W1362" s="42">
        <f t="shared" si="87"/>
        <v>0.46153846153846156</v>
      </c>
      <c r="X1362" s="35">
        <v>-1.2792692307702964</v>
      </c>
      <c r="Y1362" s="35">
        <v>-9.8405325443868957E-2</v>
      </c>
      <c r="Z1362" s="35">
        <v>-1.3637908461532788</v>
      </c>
      <c r="AA1362" s="35">
        <v>-0.10490698816563683</v>
      </c>
    </row>
    <row r="1363" spans="2:27" x14ac:dyDescent="0.25">
      <c r="B1363" t="s">
        <v>1490</v>
      </c>
      <c r="C1363" s="44">
        <v>6</v>
      </c>
      <c r="D1363" s="44">
        <v>7</v>
      </c>
      <c r="E1363" s="1">
        <v>34</v>
      </c>
      <c r="F1363" s="2">
        <v>2.8132700000000002</v>
      </c>
      <c r="G1363" s="1">
        <v>11</v>
      </c>
      <c r="H1363" s="2">
        <v>2.81589</v>
      </c>
      <c r="I1363" s="2">
        <f t="shared" si="84"/>
        <v>3.910040628876716</v>
      </c>
      <c r="J1363" s="1">
        <v>15</v>
      </c>
      <c r="K1363" s="2">
        <v>2.79854</v>
      </c>
      <c r="L1363" s="2">
        <f t="shared" si="85"/>
        <v>5.3318735848318859</v>
      </c>
      <c r="M1363" s="1">
        <v>8</v>
      </c>
      <c r="N1363" s="2">
        <v>2.8372999999999999</v>
      </c>
      <c r="O1363" s="2">
        <f t="shared" si="86"/>
        <v>2.8436659119103389</v>
      </c>
      <c r="P1363" s="1" t="s">
        <v>3435</v>
      </c>
      <c r="Q1363" s="42">
        <v>-12271.544357999999</v>
      </c>
      <c r="R1363" s="58">
        <v>-12269.9972</v>
      </c>
      <c r="S1363" s="59">
        <v>0.99726199999999998</v>
      </c>
      <c r="T1363" s="58">
        <v>0.19775999999999899</v>
      </c>
      <c r="U1363" s="44">
        <v>6</v>
      </c>
      <c r="V1363" s="44">
        <v>7</v>
      </c>
      <c r="W1363" s="42">
        <f t="shared" si="87"/>
        <v>0.46153846153846156</v>
      </c>
      <c r="X1363" s="35">
        <v>-0.83986923076918174</v>
      </c>
      <c r="Y1363" s="35">
        <v>-6.460532544378321E-2</v>
      </c>
      <c r="Z1363" s="35">
        <v>-0.91076584615257161</v>
      </c>
      <c r="AA1363" s="35">
        <v>-7.0058911242505503E-2</v>
      </c>
    </row>
    <row r="1364" spans="2:27" x14ac:dyDescent="0.25">
      <c r="B1364" t="s">
        <v>1491</v>
      </c>
      <c r="C1364" s="44">
        <v>6</v>
      </c>
      <c r="D1364" s="44">
        <v>7</v>
      </c>
      <c r="E1364" s="1">
        <v>34</v>
      </c>
      <c r="F1364" s="2">
        <v>2.8143400000000001</v>
      </c>
      <c r="G1364" s="1">
        <v>8</v>
      </c>
      <c r="H1364" s="2">
        <v>2.8211900000000001</v>
      </c>
      <c r="I1364" s="2">
        <f t="shared" si="84"/>
        <v>2.8425847623243814</v>
      </c>
      <c r="J1364" s="1">
        <v>21</v>
      </c>
      <c r="K1364" s="2">
        <v>2.8067600000000001</v>
      </c>
      <c r="L1364" s="2">
        <f t="shared" si="85"/>
        <v>7.461785001101501</v>
      </c>
      <c r="M1364" s="1">
        <v>5</v>
      </c>
      <c r="N1364" s="2">
        <v>2.8352400000000002</v>
      </c>
      <c r="O1364" s="2">
        <f t="shared" si="86"/>
        <v>1.7766154764527384</v>
      </c>
      <c r="P1364" s="1" t="s">
        <v>3435</v>
      </c>
      <c r="Q1364" s="42">
        <v>-12271.706502000001</v>
      </c>
      <c r="R1364" s="58">
        <v>-12270.329599999999</v>
      </c>
      <c r="S1364" s="59">
        <v>0.99336899999999995</v>
      </c>
      <c r="T1364" s="58">
        <v>0.17116999999999999</v>
      </c>
      <c r="U1364" s="44">
        <v>6</v>
      </c>
      <c r="V1364" s="44">
        <v>7</v>
      </c>
      <c r="W1364" s="42">
        <f t="shared" si="87"/>
        <v>0.46153846153846156</v>
      </c>
      <c r="X1364" s="35">
        <v>-1.1722692307685065</v>
      </c>
      <c r="Y1364" s="35">
        <v>-9.017455621296204E-2</v>
      </c>
      <c r="Z1364" s="35">
        <v>-1.072909846154289</v>
      </c>
      <c r="AA1364" s="35">
        <v>-8.2531526627252993E-2</v>
      </c>
    </row>
    <row r="1365" spans="2:27" x14ac:dyDescent="0.25">
      <c r="B1365" t="s">
        <v>1492</v>
      </c>
      <c r="C1365" s="44">
        <v>6</v>
      </c>
      <c r="D1365" s="44">
        <v>7</v>
      </c>
      <c r="E1365" s="1">
        <v>35</v>
      </c>
      <c r="F1365" s="2">
        <v>2.8288700000000002</v>
      </c>
      <c r="G1365" s="1">
        <v>11</v>
      </c>
      <c r="H1365" s="2">
        <v>2.85114</v>
      </c>
      <c r="I1365" s="2">
        <f t="shared" si="84"/>
        <v>3.8884784383870588</v>
      </c>
      <c r="J1365" s="1">
        <v>18</v>
      </c>
      <c r="K1365" s="2">
        <v>2.8194599999999999</v>
      </c>
      <c r="L1365" s="2">
        <f t="shared" si="85"/>
        <v>6.3629647173606418</v>
      </c>
      <c r="M1365" s="1">
        <v>6</v>
      </c>
      <c r="N1365" s="2">
        <v>2.8162400000000001</v>
      </c>
      <c r="O1365" s="2">
        <f t="shared" si="86"/>
        <v>2.1209882391202139</v>
      </c>
      <c r="P1365" s="1" t="s">
        <v>3435</v>
      </c>
      <c r="Q1365" s="42">
        <v>-12271.632036999999</v>
      </c>
      <c r="R1365" s="58">
        <v>-12270.2274</v>
      </c>
      <c r="S1365" s="59">
        <v>0.99740399999999996</v>
      </c>
      <c r="T1365" s="58">
        <v>0.19936999999999999</v>
      </c>
      <c r="U1365" s="44">
        <v>6</v>
      </c>
      <c r="V1365" s="44">
        <v>7</v>
      </c>
      <c r="W1365" s="42">
        <f t="shared" si="87"/>
        <v>0.46153846153846156</v>
      </c>
      <c r="X1365" s="35">
        <v>-1.0700692307691497</v>
      </c>
      <c r="Y1365" s="35">
        <v>-8.2313017751473053E-2</v>
      </c>
      <c r="Z1365" s="35">
        <v>-0.99844484615277906</v>
      </c>
      <c r="AA1365" s="35">
        <v>-7.6803449704059931E-2</v>
      </c>
    </row>
    <row r="1366" spans="2:27" x14ac:dyDescent="0.25">
      <c r="B1366" t="s">
        <v>1493</v>
      </c>
      <c r="C1366" s="44">
        <v>6</v>
      </c>
      <c r="D1366" s="44">
        <v>7</v>
      </c>
      <c r="E1366" s="1">
        <v>34</v>
      </c>
      <c r="F1366" s="2">
        <v>2.82</v>
      </c>
      <c r="G1366" s="1">
        <v>9</v>
      </c>
      <c r="H1366" s="2">
        <v>2.7989899999999999</v>
      </c>
      <c r="I1366" s="2">
        <f t="shared" si="84"/>
        <v>3.191489361702128</v>
      </c>
      <c r="J1366" s="1">
        <v>19</v>
      </c>
      <c r="K1366" s="2">
        <v>2.8188599999999999</v>
      </c>
      <c r="L1366" s="2">
        <f t="shared" si="85"/>
        <v>6.7375886524822697</v>
      </c>
      <c r="M1366" s="1">
        <v>6</v>
      </c>
      <c r="N1366" s="2">
        <v>2.8551099999999998</v>
      </c>
      <c r="O1366" s="2">
        <f t="shared" si="86"/>
        <v>2.1276595744680851</v>
      </c>
      <c r="P1366" s="1" t="s">
        <v>3435</v>
      </c>
      <c r="Q1366" s="42">
        <v>-12271.743383000001</v>
      </c>
      <c r="R1366" s="58">
        <v>-12270.342000000001</v>
      </c>
      <c r="S1366" s="59">
        <v>0.99661699999999998</v>
      </c>
      <c r="T1366" s="58">
        <v>0.19144</v>
      </c>
      <c r="U1366" s="44">
        <v>6</v>
      </c>
      <c r="V1366" s="44">
        <v>7</v>
      </c>
      <c r="W1366" s="42">
        <f t="shared" si="87"/>
        <v>0.46153846153846156</v>
      </c>
      <c r="X1366" s="35">
        <v>-1.1846692307699414</v>
      </c>
      <c r="Y1366" s="35">
        <v>-9.1128402366918562E-2</v>
      </c>
      <c r="Z1366" s="35">
        <v>-1.1097908461542829</v>
      </c>
      <c r="AA1366" s="35">
        <v>-8.5368526627252528E-2</v>
      </c>
    </row>
    <row r="1367" spans="2:27" x14ac:dyDescent="0.25">
      <c r="B1367" t="s">
        <v>1494</v>
      </c>
      <c r="C1367" s="44">
        <v>6</v>
      </c>
      <c r="D1367" s="44">
        <v>7</v>
      </c>
      <c r="E1367" s="1">
        <v>34</v>
      </c>
      <c r="F1367" s="2">
        <v>2.8156699999999999</v>
      </c>
      <c r="G1367" s="1">
        <v>10</v>
      </c>
      <c r="H1367" s="2">
        <v>2.8355000000000001</v>
      </c>
      <c r="I1367" s="2">
        <f t="shared" si="84"/>
        <v>3.5515525612021297</v>
      </c>
      <c r="J1367" s="1">
        <v>19</v>
      </c>
      <c r="K1367" s="2">
        <v>2.8071600000000001</v>
      </c>
      <c r="L1367" s="2">
        <f t="shared" si="85"/>
        <v>6.7479498662840465</v>
      </c>
      <c r="M1367" s="1">
        <v>5</v>
      </c>
      <c r="N1367" s="2">
        <v>2.80837</v>
      </c>
      <c r="O1367" s="2">
        <f t="shared" si="86"/>
        <v>1.7757762806010648</v>
      </c>
      <c r="P1367" s="1" t="s">
        <v>3435</v>
      </c>
      <c r="Q1367" s="42">
        <v>-12271.587965999999</v>
      </c>
      <c r="R1367" s="58">
        <v>-12270.041800000001</v>
      </c>
      <c r="S1367" s="59">
        <v>0.99808799999999998</v>
      </c>
      <c r="T1367" s="58">
        <v>0.20852000000000001</v>
      </c>
      <c r="U1367" s="44">
        <v>6</v>
      </c>
      <c r="V1367" s="44">
        <v>7</v>
      </c>
      <c r="W1367" s="42">
        <f t="shared" si="87"/>
        <v>0.46153846153846156</v>
      </c>
      <c r="X1367" s="35">
        <v>-0.8844692307702644</v>
      </c>
      <c r="Y1367" s="35">
        <v>-6.8036094674635728E-2</v>
      </c>
      <c r="Z1367" s="35">
        <v>-0.95437384615252085</v>
      </c>
      <c r="AA1367" s="35">
        <v>-7.3413372780963146E-2</v>
      </c>
    </row>
    <row r="1368" spans="2:27" x14ac:dyDescent="0.25">
      <c r="B1368" t="s">
        <v>1495</v>
      </c>
      <c r="C1368" s="44">
        <v>6</v>
      </c>
      <c r="D1368" s="44">
        <v>7</v>
      </c>
      <c r="E1368" s="1">
        <v>34</v>
      </c>
      <c r="F1368" s="2">
        <v>2.81786</v>
      </c>
      <c r="G1368" s="1">
        <v>8</v>
      </c>
      <c r="H1368" s="2">
        <v>2.8178899999999998</v>
      </c>
      <c r="I1368" s="2">
        <f t="shared" si="84"/>
        <v>2.8390338767717345</v>
      </c>
      <c r="J1368" s="1">
        <v>21</v>
      </c>
      <c r="K1368" s="2">
        <v>2.8122199999999999</v>
      </c>
      <c r="L1368" s="2">
        <f t="shared" si="85"/>
        <v>7.4524639265258035</v>
      </c>
      <c r="M1368" s="1">
        <v>5</v>
      </c>
      <c r="N1368" s="2">
        <v>2.84152</v>
      </c>
      <c r="O1368" s="2">
        <f t="shared" si="86"/>
        <v>1.7743961729823341</v>
      </c>
      <c r="P1368" s="1" t="s">
        <v>3435</v>
      </c>
      <c r="Q1368" s="42">
        <v>-12271.897657</v>
      </c>
      <c r="R1368" s="58">
        <v>-12270.5306</v>
      </c>
      <c r="S1368" s="59">
        <v>0.99665000000000004</v>
      </c>
      <c r="T1368" s="58">
        <v>0.19161</v>
      </c>
      <c r="U1368" s="44">
        <v>6</v>
      </c>
      <c r="V1368" s="44">
        <v>7</v>
      </c>
      <c r="W1368" s="42">
        <f t="shared" si="87"/>
        <v>0.46153846153846156</v>
      </c>
      <c r="X1368" s="35">
        <v>-1.3732692307694379</v>
      </c>
      <c r="Y1368" s="35">
        <v>-0.10563609467457215</v>
      </c>
      <c r="Z1368" s="35">
        <v>-1.2640648461529054</v>
      </c>
      <c r="AA1368" s="35">
        <v>-9.723575739637734E-2</v>
      </c>
    </row>
    <row r="1369" spans="2:27" x14ac:dyDescent="0.25">
      <c r="B1369" t="s">
        <v>1496</v>
      </c>
      <c r="C1369" s="44">
        <v>6</v>
      </c>
      <c r="D1369" s="44">
        <v>7</v>
      </c>
      <c r="E1369" s="1">
        <v>33</v>
      </c>
      <c r="F1369" s="2">
        <v>2.8085900000000001</v>
      </c>
      <c r="G1369" s="1">
        <v>10</v>
      </c>
      <c r="H1369" s="2">
        <v>2.8453499999999998</v>
      </c>
      <c r="I1369" s="2">
        <f t="shared" si="84"/>
        <v>3.5605054493535899</v>
      </c>
      <c r="J1369" s="1">
        <v>18</v>
      </c>
      <c r="K1369" s="2">
        <v>2.7890100000000002</v>
      </c>
      <c r="L1369" s="2">
        <f t="shared" si="85"/>
        <v>6.4089098088364622</v>
      </c>
      <c r="M1369" s="1">
        <v>5</v>
      </c>
      <c r="N1369" s="2">
        <v>2.80558</v>
      </c>
      <c r="O1369" s="2">
        <f t="shared" si="86"/>
        <v>1.780252724676795</v>
      </c>
      <c r="P1369" s="1" t="s">
        <v>3435</v>
      </c>
      <c r="Q1369" s="42">
        <v>-12271.644967</v>
      </c>
      <c r="R1369" s="58">
        <v>-12270.237499999999</v>
      </c>
      <c r="S1369" s="59">
        <v>0.99467000000000005</v>
      </c>
      <c r="T1369" s="58">
        <v>0.17793</v>
      </c>
      <c r="U1369" s="44">
        <v>6</v>
      </c>
      <c r="V1369" s="44">
        <v>7</v>
      </c>
      <c r="W1369" s="42">
        <f t="shared" si="87"/>
        <v>0.46153846153846156</v>
      </c>
      <c r="X1369" s="35">
        <v>-1.0801692307686608</v>
      </c>
      <c r="Y1369" s="35">
        <v>-8.3089940828358522E-2</v>
      </c>
      <c r="Z1369" s="35">
        <v>-1.0113748461535579</v>
      </c>
      <c r="AA1369" s="35">
        <v>-7.7798065088735227E-2</v>
      </c>
    </row>
    <row r="1370" spans="2:27" x14ac:dyDescent="0.25">
      <c r="B1370" t="s">
        <v>1497</v>
      </c>
      <c r="C1370" s="44">
        <v>6</v>
      </c>
      <c r="D1370" s="44">
        <v>7</v>
      </c>
      <c r="E1370" s="1">
        <v>34</v>
      </c>
      <c r="F1370" s="2">
        <v>2.8244400000000001</v>
      </c>
      <c r="G1370" s="1">
        <v>9</v>
      </c>
      <c r="H1370" s="2">
        <v>2.86002</v>
      </c>
      <c r="I1370" s="2">
        <f t="shared" si="84"/>
        <v>3.1864723626630411</v>
      </c>
      <c r="J1370" s="1">
        <v>21</v>
      </c>
      <c r="K1370" s="2">
        <v>2.8180700000000001</v>
      </c>
      <c r="L1370" s="2">
        <f t="shared" si="85"/>
        <v>7.435102179547096</v>
      </c>
      <c r="M1370" s="1">
        <v>4</v>
      </c>
      <c r="N1370" s="2">
        <v>2.7778299999999998</v>
      </c>
      <c r="O1370" s="2">
        <f t="shared" si="86"/>
        <v>1.4162099389613516</v>
      </c>
      <c r="P1370" s="1" t="s">
        <v>3435</v>
      </c>
      <c r="Q1370" s="42">
        <v>-12271.942335</v>
      </c>
      <c r="R1370" s="58">
        <v>-12270.395699999999</v>
      </c>
      <c r="S1370" s="59">
        <v>0.99728600000000001</v>
      </c>
      <c r="T1370" s="58">
        <v>0.19803000000000001</v>
      </c>
      <c r="U1370" s="44">
        <v>6</v>
      </c>
      <c r="V1370" s="44">
        <v>7</v>
      </c>
      <c r="W1370" s="42">
        <f t="shared" si="87"/>
        <v>0.46153846153846156</v>
      </c>
      <c r="X1370" s="35">
        <v>-1.2383692307685124</v>
      </c>
      <c r="Y1370" s="35">
        <v>-9.525917159757788E-2</v>
      </c>
      <c r="Z1370" s="35">
        <v>-1.308742846153109</v>
      </c>
      <c r="AA1370" s="35">
        <v>-0.10067252662716222</v>
      </c>
    </row>
    <row r="1371" spans="2:27" x14ac:dyDescent="0.25">
      <c r="B1371" t="s">
        <v>1498</v>
      </c>
      <c r="C1371" s="44">
        <v>6</v>
      </c>
      <c r="D1371" s="44">
        <v>7</v>
      </c>
      <c r="E1371" s="1">
        <v>35</v>
      </c>
      <c r="F1371" s="2">
        <v>2.8277100000000002</v>
      </c>
      <c r="G1371" s="1">
        <v>9</v>
      </c>
      <c r="H1371" s="2">
        <v>2.8334999999999999</v>
      </c>
      <c r="I1371" s="2">
        <f t="shared" si="84"/>
        <v>3.1827874852796079</v>
      </c>
      <c r="J1371" s="1">
        <v>20</v>
      </c>
      <c r="K1371" s="2">
        <v>2.80952</v>
      </c>
      <c r="L1371" s="2">
        <f t="shared" si="85"/>
        <v>7.0728610783991286</v>
      </c>
      <c r="M1371" s="1">
        <v>6</v>
      </c>
      <c r="N1371" s="2">
        <v>2.8797000000000001</v>
      </c>
      <c r="O1371" s="2">
        <f t="shared" si="86"/>
        <v>2.1218583235197386</v>
      </c>
      <c r="P1371" s="1" t="s">
        <v>3435</v>
      </c>
      <c r="Q1371" s="42">
        <v>-12271.773356</v>
      </c>
      <c r="R1371" s="58">
        <v>-12270.3688</v>
      </c>
      <c r="S1371" s="59">
        <v>0.99503600000000003</v>
      </c>
      <c r="T1371" s="58">
        <v>0.17987999999999901</v>
      </c>
      <c r="U1371" s="44">
        <v>6</v>
      </c>
      <c r="V1371" s="44">
        <v>7</v>
      </c>
      <c r="W1371" s="42">
        <f t="shared" si="87"/>
        <v>0.46153846153846156</v>
      </c>
      <c r="X1371" s="35">
        <v>-1.2114692307695805</v>
      </c>
      <c r="Y1371" s="35">
        <v>-9.3189940828429269E-2</v>
      </c>
      <c r="Z1371" s="35">
        <v>-1.1397638461530732</v>
      </c>
      <c r="AA1371" s="35">
        <v>-8.7674142011774869E-2</v>
      </c>
    </row>
    <row r="1372" spans="2:27" x14ac:dyDescent="0.25">
      <c r="B1372" t="s">
        <v>1499</v>
      </c>
      <c r="C1372" s="44">
        <v>6</v>
      </c>
      <c r="D1372" s="44">
        <v>7</v>
      </c>
      <c r="E1372" s="1">
        <v>34</v>
      </c>
      <c r="F1372" s="2">
        <v>2.8183799999999999</v>
      </c>
      <c r="G1372" s="1">
        <v>9</v>
      </c>
      <c r="H1372" s="2">
        <v>2.7995800000000002</v>
      </c>
      <c r="I1372" s="2">
        <f t="shared" si="84"/>
        <v>3.193323824324612</v>
      </c>
      <c r="J1372" s="1">
        <v>17</v>
      </c>
      <c r="K1372" s="2">
        <v>2.7976200000000002</v>
      </c>
      <c r="L1372" s="2">
        <f t="shared" si="85"/>
        <v>6.0318338903909341</v>
      </c>
      <c r="M1372" s="1">
        <v>8</v>
      </c>
      <c r="N1372" s="2">
        <v>2.88367</v>
      </c>
      <c r="O1372" s="2">
        <f t="shared" si="86"/>
        <v>2.8385100660663221</v>
      </c>
      <c r="P1372" s="1" t="s">
        <v>3435</v>
      </c>
      <c r="Q1372" s="42">
        <v>-12271.874792000001</v>
      </c>
      <c r="R1372" s="58">
        <v>-12270.2943</v>
      </c>
      <c r="S1372" s="59">
        <v>0.99609499999999995</v>
      </c>
      <c r="T1372" s="58">
        <v>0.18706</v>
      </c>
      <c r="U1372" s="44">
        <v>6</v>
      </c>
      <c r="V1372" s="44">
        <v>7</v>
      </c>
      <c r="W1372" s="42">
        <f t="shared" si="87"/>
        <v>0.46153846153846156</v>
      </c>
      <c r="X1372" s="35">
        <v>-1.1369692307689547</v>
      </c>
      <c r="Y1372" s="35">
        <v>-8.7459171597611907E-2</v>
      </c>
      <c r="Z1372" s="35">
        <v>-1.2411998461539042</v>
      </c>
      <c r="AA1372" s="35">
        <v>-9.5476911242608015E-2</v>
      </c>
    </row>
    <row r="1373" spans="2:27" x14ac:dyDescent="0.25">
      <c r="B1373" t="s">
        <v>1500</v>
      </c>
      <c r="C1373" s="44">
        <v>6</v>
      </c>
      <c r="D1373" s="44">
        <v>7</v>
      </c>
      <c r="E1373" s="1">
        <v>35</v>
      </c>
      <c r="F1373" s="2">
        <v>2.82897</v>
      </c>
      <c r="G1373" s="1">
        <v>10</v>
      </c>
      <c r="H1373" s="2">
        <v>2.83596</v>
      </c>
      <c r="I1373" s="2">
        <f t="shared" si="84"/>
        <v>3.534855442086696</v>
      </c>
      <c r="J1373" s="1">
        <v>19</v>
      </c>
      <c r="K1373" s="2">
        <v>2.8087800000000001</v>
      </c>
      <c r="L1373" s="2">
        <f t="shared" si="85"/>
        <v>6.7162253399647218</v>
      </c>
      <c r="M1373" s="1">
        <v>6</v>
      </c>
      <c r="N1373" s="2">
        <v>2.8812600000000002</v>
      </c>
      <c r="O1373" s="2">
        <f t="shared" si="86"/>
        <v>2.1209132652520175</v>
      </c>
      <c r="P1373" s="1" t="s">
        <v>3435</v>
      </c>
      <c r="Q1373" s="42">
        <v>-12271.745886999999</v>
      </c>
      <c r="R1373" s="58">
        <v>-12270.1461</v>
      </c>
      <c r="S1373" s="59">
        <v>0.994336</v>
      </c>
      <c r="T1373" s="58">
        <v>0.17591999999999999</v>
      </c>
      <c r="U1373" s="44">
        <v>6</v>
      </c>
      <c r="V1373" s="44">
        <v>7</v>
      </c>
      <c r="W1373" s="42">
        <f t="shared" si="87"/>
        <v>0.46153846153846156</v>
      </c>
      <c r="X1373" s="35">
        <v>-0.98876923076932144</v>
      </c>
      <c r="Y1373" s="35">
        <v>-7.6059171597640113E-2</v>
      </c>
      <c r="Z1373" s="35">
        <v>-1.1122948461525084</v>
      </c>
      <c r="AA1373" s="35">
        <v>-8.5561142011731414E-2</v>
      </c>
    </row>
    <row r="1374" spans="2:27" x14ac:dyDescent="0.25">
      <c r="B1374" t="s">
        <v>1501</v>
      </c>
      <c r="C1374" s="44">
        <v>6</v>
      </c>
      <c r="D1374" s="44">
        <v>7</v>
      </c>
      <c r="E1374" s="1">
        <v>34</v>
      </c>
      <c r="F1374" s="2">
        <v>2.8152300000000001</v>
      </c>
      <c r="G1374" s="1">
        <v>8</v>
      </c>
      <c r="H1374" s="2">
        <v>2.7884899999999999</v>
      </c>
      <c r="I1374" s="2">
        <f t="shared" si="84"/>
        <v>2.8416861144560124</v>
      </c>
      <c r="J1374" s="1">
        <v>20</v>
      </c>
      <c r="K1374" s="2">
        <v>2.8201999999999998</v>
      </c>
      <c r="L1374" s="2">
        <f t="shared" si="85"/>
        <v>7.1042152861400307</v>
      </c>
      <c r="M1374" s="1">
        <v>6</v>
      </c>
      <c r="N1374" s="2">
        <v>2.8343400000000001</v>
      </c>
      <c r="O1374" s="2">
        <f t="shared" si="86"/>
        <v>2.1312645858420094</v>
      </c>
      <c r="P1374" s="1" t="s">
        <v>3435</v>
      </c>
      <c r="Q1374" s="42">
        <v>-12271.783737</v>
      </c>
      <c r="R1374" s="58">
        <v>-12270.4136</v>
      </c>
      <c r="S1374" s="59">
        <v>0.99654600000000004</v>
      </c>
      <c r="T1374" s="58">
        <v>0.19077999999999901</v>
      </c>
      <c r="U1374" s="44">
        <v>6</v>
      </c>
      <c r="V1374" s="44">
        <v>7</v>
      </c>
      <c r="W1374" s="42">
        <f t="shared" si="87"/>
        <v>0.46153846153846156</v>
      </c>
      <c r="X1374" s="35">
        <v>-1.2562692307692487</v>
      </c>
      <c r="Y1374" s="35">
        <v>-9.6636094674557596E-2</v>
      </c>
      <c r="Z1374" s="35">
        <v>-1.1501448461531254</v>
      </c>
      <c r="AA1374" s="35">
        <v>-8.8472680473317342E-2</v>
      </c>
    </row>
    <row r="1375" spans="2:27" x14ac:dyDescent="0.25">
      <c r="B1375" t="s">
        <v>1502</v>
      </c>
      <c r="C1375" s="44">
        <v>6</v>
      </c>
      <c r="D1375" s="44">
        <v>7</v>
      </c>
      <c r="E1375" s="1">
        <v>34</v>
      </c>
      <c r="F1375" s="2">
        <v>2.8127800000000001</v>
      </c>
      <c r="G1375" s="1">
        <v>7</v>
      </c>
      <c r="H1375" s="2">
        <v>2.7529499999999998</v>
      </c>
      <c r="I1375" s="2">
        <f t="shared" si="84"/>
        <v>2.4886411308385297</v>
      </c>
      <c r="J1375" s="1">
        <v>22</v>
      </c>
      <c r="K1375" s="2">
        <v>2.8230900000000001</v>
      </c>
      <c r="L1375" s="2">
        <f t="shared" si="85"/>
        <v>7.8214435540639506</v>
      </c>
      <c r="M1375" s="1">
        <v>5</v>
      </c>
      <c r="N1375" s="2">
        <v>2.85114</v>
      </c>
      <c r="O1375" s="2">
        <f t="shared" si="86"/>
        <v>1.7776008077418071</v>
      </c>
      <c r="P1375" s="1" t="s">
        <v>3435</v>
      </c>
      <c r="Q1375" s="42">
        <v>-12271.896001999999</v>
      </c>
      <c r="R1375" s="58">
        <v>-12270.536</v>
      </c>
      <c r="S1375" s="59">
        <v>0.99415600000000004</v>
      </c>
      <c r="T1375" s="58">
        <v>0.17499999999999999</v>
      </c>
      <c r="U1375" s="44">
        <v>6</v>
      </c>
      <c r="V1375" s="44">
        <v>7</v>
      </c>
      <c r="W1375" s="42">
        <f t="shared" si="87"/>
        <v>0.46153846153846156</v>
      </c>
      <c r="X1375" s="35">
        <v>-1.3786692307694466</v>
      </c>
      <c r="Y1375" s="35">
        <v>-0.10605147928995742</v>
      </c>
      <c r="Z1375" s="35">
        <v>-1.2624098461528774</v>
      </c>
      <c r="AA1375" s="35">
        <v>-9.7108449704067498E-2</v>
      </c>
    </row>
    <row r="1376" spans="2:27" x14ac:dyDescent="0.25">
      <c r="B1376" t="s">
        <v>1503</v>
      </c>
      <c r="C1376" s="44">
        <v>6</v>
      </c>
      <c r="D1376" s="44">
        <v>7</v>
      </c>
      <c r="E1376" s="1">
        <v>35</v>
      </c>
      <c r="F1376" s="2">
        <v>2.8267000000000002</v>
      </c>
      <c r="G1376" s="1">
        <v>9</v>
      </c>
      <c r="H1376" s="2">
        <v>2.81968</v>
      </c>
      <c r="I1376" s="2">
        <f t="shared" si="84"/>
        <v>3.183924717868893</v>
      </c>
      <c r="J1376" s="1">
        <v>22</v>
      </c>
      <c r="K1376" s="2">
        <v>2.8339599999999998</v>
      </c>
      <c r="L1376" s="2">
        <f t="shared" si="85"/>
        <v>7.7829270881239605</v>
      </c>
      <c r="M1376" s="1">
        <v>4</v>
      </c>
      <c r="N1376" s="2">
        <v>2.8025699999999998</v>
      </c>
      <c r="O1376" s="2">
        <f t="shared" si="86"/>
        <v>1.4150776523861746</v>
      </c>
      <c r="P1376" s="1" t="s">
        <v>3435</v>
      </c>
      <c r="Q1376" s="42">
        <v>-12271.844590999999</v>
      </c>
      <c r="R1376" s="58">
        <v>-12270.251899999999</v>
      </c>
      <c r="S1376" s="59">
        <v>0.99721099999999996</v>
      </c>
      <c r="T1376" s="58">
        <v>0.19711000000000001</v>
      </c>
      <c r="U1376" s="44">
        <v>6</v>
      </c>
      <c r="V1376" s="44">
        <v>7</v>
      </c>
      <c r="W1376" s="42">
        <f t="shared" si="87"/>
        <v>0.46153846153846156</v>
      </c>
      <c r="X1376" s="35">
        <v>-1.0945692307686841</v>
      </c>
      <c r="Y1376" s="35">
        <v>-8.4197633136052621E-2</v>
      </c>
      <c r="Z1376" s="35">
        <v>-1.2109988461525063</v>
      </c>
      <c r="AA1376" s="35">
        <v>-9.315375739634664E-2</v>
      </c>
    </row>
    <row r="1377" spans="2:27" x14ac:dyDescent="0.25">
      <c r="B1377" t="s">
        <v>1504</v>
      </c>
      <c r="C1377" s="44">
        <v>6</v>
      </c>
      <c r="D1377" s="44">
        <v>7</v>
      </c>
      <c r="E1377" s="1">
        <v>34</v>
      </c>
      <c r="F1377" s="2">
        <v>2.81236</v>
      </c>
      <c r="G1377" s="1">
        <v>10</v>
      </c>
      <c r="H1377" s="2">
        <v>2.8235299999999999</v>
      </c>
      <c r="I1377" s="2">
        <f t="shared" si="84"/>
        <v>3.5557325520203671</v>
      </c>
      <c r="J1377" s="1">
        <v>20</v>
      </c>
      <c r="K1377" s="2">
        <v>2.80436</v>
      </c>
      <c r="L1377" s="2">
        <f t="shared" si="85"/>
        <v>7.1114651040407342</v>
      </c>
      <c r="M1377" s="1">
        <v>4</v>
      </c>
      <c r="N1377" s="2">
        <v>2.8244899999999999</v>
      </c>
      <c r="O1377" s="2">
        <f t="shared" si="86"/>
        <v>1.422293020808147</v>
      </c>
      <c r="P1377" s="1" t="s">
        <v>3435</v>
      </c>
      <c r="Q1377" s="42">
        <v>-12271.761454</v>
      </c>
      <c r="R1377" s="58">
        <v>-12270.327600000001</v>
      </c>
      <c r="S1377" s="59">
        <v>0.99751500000000004</v>
      </c>
      <c r="T1377" s="58">
        <v>0.20077999999999999</v>
      </c>
      <c r="U1377" s="44">
        <v>6</v>
      </c>
      <c r="V1377" s="44">
        <v>7</v>
      </c>
      <c r="W1377" s="42">
        <f t="shared" si="87"/>
        <v>0.46153846153846156</v>
      </c>
      <c r="X1377" s="35">
        <v>-1.1702692307699181</v>
      </c>
      <c r="Y1377" s="35">
        <v>-9.0020710059224462E-2</v>
      </c>
      <c r="Z1377" s="35">
        <v>-1.1278618461528822</v>
      </c>
      <c r="AA1377" s="35">
        <v>-8.6758603550221705E-2</v>
      </c>
    </row>
    <row r="1378" spans="2:27" x14ac:dyDescent="0.25">
      <c r="B1378" t="s">
        <v>1505</v>
      </c>
      <c r="C1378" s="44">
        <v>6</v>
      </c>
      <c r="D1378" s="44">
        <v>7</v>
      </c>
      <c r="E1378" s="1">
        <v>34</v>
      </c>
      <c r="F1378" s="2">
        <v>2.8199299999999998</v>
      </c>
      <c r="G1378" s="1">
        <v>7</v>
      </c>
      <c r="H1378" s="2">
        <v>2.80301</v>
      </c>
      <c r="I1378" s="2">
        <f t="shared" si="84"/>
        <v>2.4823311216945103</v>
      </c>
      <c r="J1378" s="1">
        <v>21</v>
      </c>
      <c r="K1378" s="2">
        <v>2.8255599999999998</v>
      </c>
      <c r="L1378" s="2">
        <f t="shared" si="85"/>
        <v>7.4469933650835305</v>
      </c>
      <c r="M1378" s="1">
        <v>6</v>
      </c>
      <c r="N1378" s="2">
        <v>2.8199399999999999</v>
      </c>
      <c r="O1378" s="2">
        <f t="shared" si="86"/>
        <v>2.1277123900238659</v>
      </c>
      <c r="P1378" s="1" t="s">
        <v>3435</v>
      </c>
      <c r="Q1378" s="42">
        <v>-12271.932521000001</v>
      </c>
      <c r="R1378" s="58">
        <v>-12270.541800000001</v>
      </c>
      <c r="S1378" s="59">
        <v>0.99785400000000002</v>
      </c>
      <c r="T1378" s="58">
        <v>0.17710999999999899</v>
      </c>
      <c r="U1378" s="44">
        <v>6</v>
      </c>
      <c r="V1378" s="44">
        <v>7</v>
      </c>
      <c r="W1378" s="42">
        <f t="shared" si="87"/>
        <v>0.46153846153846156</v>
      </c>
      <c r="X1378" s="35">
        <v>-1.3844692307702644</v>
      </c>
      <c r="Y1378" s="35">
        <v>-0.10649763313617419</v>
      </c>
      <c r="Z1378" s="35">
        <v>-1.2989288461540127</v>
      </c>
      <c r="AA1378" s="35">
        <v>-9.9917603550308667E-2</v>
      </c>
    </row>
    <row r="1379" spans="2:27" x14ac:dyDescent="0.25">
      <c r="B1379" t="s">
        <v>1506</v>
      </c>
      <c r="C1379" s="44">
        <v>6</v>
      </c>
      <c r="D1379" s="44">
        <v>7</v>
      </c>
      <c r="E1379" s="1">
        <v>35</v>
      </c>
      <c r="F1379" s="2">
        <v>2.8288899999999999</v>
      </c>
      <c r="G1379" s="1">
        <v>7</v>
      </c>
      <c r="H1379" s="2">
        <v>2.80586</v>
      </c>
      <c r="I1379" s="2">
        <f t="shared" si="84"/>
        <v>2.4744687845762825</v>
      </c>
      <c r="J1379" s="1">
        <v>21</v>
      </c>
      <c r="K1379" s="2">
        <v>2.8191299999999999</v>
      </c>
      <c r="L1379" s="2">
        <f t="shared" si="85"/>
        <v>7.4234063537288479</v>
      </c>
      <c r="M1379" s="1">
        <v>7</v>
      </c>
      <c r="N1379" s="2">
        <v>2.8812099999999998</v>
      </c>
      <c r="O1379" s="2">
        <f t="shared" si="86"/>
        <v>2.4744687845762825</v>
      </c>
      <c r="P1379" s="1" t="s">
        <v>3435</v>
      </c>
      <c r="Q1379" s="42">
        <v>-12271.935073000001</v>
      </c>
      <c r="R1379" s="58">
        <v>-12270.474399999999</v>
      </c>
      <c r="S1379" s="59">
        <v>0.99490400000000001</v>
      </c>
      <c r="T1379" s="58">
        <v>0.17910000000000001</v>
      </c>
      <c r="U1379" s="44">
        <v>6</v>
      </c>
      <c r="V1379" s="44">
        <v>7</v>
      </c>
      <c r="W1379" s="42">
        <f t="shared" si="87"/>
        <v>0.46153846153846156</v>
      </c>
      <c r="X1379" s="35">
        <v>-1.3170692307685385</v>
      </c>
      <c r="Y1379" s="35">
        <v>-0.10131301775142604</v>
      </c>
      <c r="Z1379" s="35">
        <v>-1.301480846153936</v>
      </c>
      <c r="AA1379" s="35">
        <v>-0.10011391124261046</v>
      </c>
    </row>
    <row r="1380" spans="2:27" x14ac:dyDescent="0.25">
      <c r="B1380" t="s">
        <v>1507</v>
      </c>
      <c r="C1380" s="44">
        <v>6</v>
      </c>
      <c r="D1380" s="44">
        <v>7</v>
      </c>
      <c r="E1380" s="1">
        <v>34</v>
      </c>
      <c r="F1380" s="2">
        <v>2.8188800000000001</v>
      </c>
      <c r="G1380" s="1">
        <v>7</v>
      </c>
      <c r="H1380" s="2">
        <v>2.82836</v>
      </c>
      <c r="I1380" s="2">
        <f t="shared" si="84"/>
        <v>2.4832557611533659</v>
      </c>
      <c r="J1380" s="1">
        <v>22</v>
      </c>
      <c r="K1380" s="2">
        <v>2.80525</v>
      </c>
      <c r="L1380" s="2">
        <f t="shared" si="85"/>
        <v>7.8045181064820071</v>
      </c>
      <c r="M1380" s="1">
        <v>5</v>
      </c>
      <c r="N1380" s="2">
        <v>2.86557</v>
      </c>
      <c r="O1380" s="2">
        <f t="shared" si="86"/>
        <v>1.7737541151095471</v>
      </c>
      <c r="P1380" s="1" t="s">
        <v>3435</v>
      </c>
      <c r="Q1380" s="42">
        <v>-12271.930065</v>
      </c>
      <c r="R1380" s="58">
        <v>-12270.4941</v>
      </c>
      <c r="S1380" s="59">
        <v>0.99668500000000004</v>
      </c>
      <c r="T1380" s="58">
        <v>0.19109999999999999</v>
      </c>
      <c r="U1380" s="44">
        <v>6</v>
      </c>
      <c r="V1380" s="44">
        <v>7</v>
      </c>
      <c r="W1380" s="42">
        <f t="shared" si="87"/>
        <v>0.46153846153846156</v>
      </c>
      <c r="X1380" s="35">
        <v>-1.3367692307692778</v>
      </c>
      <c r="Y1380" s="35">
        <v>-0.10282840236686752</v>
      </c>
      <c r="Z1380" s="35">
        <v>-1.2964728461538471</v>
      </c>
      <c r="AA1380" s="35">
        <v>-9.9728680473372855E-2</v>
      </c>
    </row>
    <row r="1381" spans="2:27" x14ac:dyDescent="0.25">
      <c r="B1381" t="s">
        <v>1508</v>
      </c>
      <c r="C1381" s="44">
        <v>6</v>
      </c>
      <c r="D1381" s="44">
        <v>7</v>
      </c>
      <c r="E1381" s="1">
        <v>34</v>
      </c>
      <c r="F1381" s="2">
        <v>2.8180000000000001</v>
      </c>
      <c r="G1381" s="1">
        <v>8</v>
      </c>
      <c r="H1381" s="2">
        <v>2.8088199999999999</v>
      </c>
      <c r="I1381" s="2">
        <f t="shared" si="84"/>
        <v>2.8388928317955995</v>
      </c>
      <c r="J1381" s="1">
        <v>20</v>
      </c>
      <c r="K1381" s="2">
        <v>2.8102499999999999</v>
      </c>
      <c r="L1381" s="2">
        <f t="shared" si="85"/>
        <v>7.0972320794889994</v>
      </c>
      <c r="M1381" s="1">
        <v>6</v>
      </c>
      <c r="N1381" s="2">
        <v>2.8560599999999998</v>
      </c>
      <c r="O1381" s="2">
        <f t="shared" si="86"/>
        <v>2.1291696238466997</v>
      </c>
      <c r="P1381" s="1" t="s">
        <v>3435</v>
      </c>
      <c r="Q1381" s="42">
        <v>-12271.905987</v>
      </c>
      <c r="R1381" s="58">
        <v>-12270.325800000001</v>
      </c>
      <c r="S1381" s="59">
        <v>0.99654100000000001</v>
      </c>
      <c r="T1381" s="58">
        <v>0.19073999999999899</v>
      </c>
      <c r="U1381" s="44">
        <v>6</v>
      </c>
      <c r="V1381" s="44">
        <v>7</v>
      </c>
      <c r="W1381" s="42">
        <f t="shared" si="87"/>
        <v>0.46153846153846156</v>
      </c>
      <c r="X1381" s="35">
        <v>-1.1684692307699152</v>
      </c>
      <c r="Y1381" s="35">
        <v>-8.9882248520762709E-2</v>
      </c>
      <c r="Z1381" s="35">
        <v>-1.2723948461534746</v>
      </c>
      <c r="AA1381" s="35">
        <v>-9.7876526627190361E-2</v>
      </c>
    </row>
    <row r="1382" spans="2:27" x14ac:dyDescent="0.25">
      <c r="B1382" t="s">
        <v>1509</v>
      </c>
      <c r="C1382" s="44">
        <v>6</v>
      </c>
      <c r="D1382" s="44">
        <v>7</v>
      </c>
      <c r="E1382" s="1">
        <v>35</v>
      </c>
      <c r="F1382" s="2">
        <v>2.8287399999999998</v>
      </c>
      <c r="G1382" s="1">
        <v>8</v>
      </c>
      <c r="H1382" s="2">
        <v>2.85005</v>
      </c>
      <c r="I1382" s="2">
        <f t="shared" si="84"/>
        <v>2.8281142840982207</v>
      </c>
      <c r="J1382" s="1">
        <v>22</v>
      </c>
      <c r="K1382" s="2">
        <v>2.8162799999999999</v>
      </c>
      <c r="L1382" s="2">
        <f t="shared" si="85"/>
        <v>7.7773142812701064</v>
      </c>
      <c r="M1382" s="1">
        <v>5</v>
      </c>
      <c r="N1382" s="2">
        <v>2.8494700000000002</v>
      </c>
      <c r="O1382" s="2">
        <f t="shared" si="86"/>
        <v>1.7675714275613879</v>
      </c>
      <c r="P1382" s="1" t="s">
        <v>3435</v>
      </c>
      <c r="Q1382" s="42">
        <v>-12271.964532</v>
      </c>
      <c r="R1382" s="58">
        <v>-12270.395500000001</v>
      </c>
      <c r="S1382" s="59">
        <v>0.99736599999999997</v>
      </c>
      <c r="T1382" s="58">
        <v>0.198929999999999</v>
      </c>
      <c r="U1382" s="44">
        <v>6</v>
      </c>
      <c r="V1382" s="44">
        <v>7</v>
      </c>
      <c r="W1382" s="42">
        <f t="shared" si="87"/>
        <v>0.46153846153846156</v>
      </c>
      <c r="X1382" s="35">
        <v>-1.2381692307699268</v>
      </c>
      <c r="Y1382" s="35">
        <v>-9.5243786982302056E-2</v>
      </c>
      <c r="Z1382" s="35">
        <v>-1.3309398461533419</v>
      </c>
      <c r="AA1382" s="35">
        <v>-0.10237998816564169</v>
      </c>
    </row>
    <row r="1383" spans="2:27" x14ac:dyDescent="0.25">
      <c r="B1383" t="s">
        <v>1510</v>
      </c>
      <c r="C1383" s="44">
        <v>6</v>
      </c>
      <c r="D1383" s="44">
        <v>7</v>
      </c>
      <c r="E1383" s="1">
        <v>34</v>
      </c>
      <c r="F1383" s="2">
        <v>2.8199800000000002</v>
      </c>
      <c r="G1383" s="1">
        <v>7</v>
      </c>
      <c r="H1383" s="2">
        <v>2.7823199999999999</v>
      </c>
      <c r="I1383" s="2">
        <f t="shared" si="84"/>
        <v>2.4822871084192086</v>
      </c>
      <c r="J1383" s="1">
        <v>19</v>
      </c>
      <c r="K1383" s="2">
        <v>2.8029299999999999</v>
      </c>
      <c r="L1383" s="2">
        <f t="shared" si="85"/>
        <v>6.7376364371378514</v>
      </c>
      <c r="M1383" s="1">
        <v>8</v>
      </c>
      <c r="N1383" s="2">
        <v>2.8934299999999999</v>
      </c>
      <c r="O1383" s="2">
        <f t="shared" si="86"/>
        <v>2.8368995524790956</v>
      </c>
      <c r="P1383" s="1" t="s">
        <v>3435</v>
      </c>
      <c r="Q1383" s="42">
        <v>-12271.877899999999</v>
      </c>
      <c r="R1383" s="58">
        <v>-12270.421399999999</v>
      </c>
      <c r="S1383" s="59">
        <v>0.99606099999999997</v>
      </c>
      <c r="T1383" s="58">
        <v>0.18684999999999899</v>
      </c>
      <c r="U1383" s="44">
        <v>6</v>
      </c>
      <c r="V1383" s="44">
        <v>7</v>
      </c>
      <c r="W1383" s="42">
        <f t="shared" si="87"/>
        <v>0.46153846153846156</v>
      </c>
      <c r="X1383" s="35">
        <v>-1.264069230768655</v>
      </c>
      <c r="Y1383" s="35">
        <v>-9.7236094674511914E-2</v>
      </c>
      <c r="Z1383" s="35">
        <v>-1.2443078461528785</v>
      </c>
      <c r="AA1383" s="35">
        <v>-9.5715988165606031E-2</v>
      </c>
    </row>
    <row r="1384" spans="2:27" x14ac:dyDescent="0.25">
      <c r="B1384" t="s">
        <v>1511</v>
      </c>
      <c r="C1384" s="44">
        <v>6</v>
      </c>
      <c r="D1384" s="44">
        <v>7</v>
      </c>
      <c r="E1384" s="1">
        <v>34</v>
      </c>
      <c r="F1384" s="2">
        <v>2.8225199999999999</v>
      </c>
      <c r="G1384" s="1">
        <v>8</v>
      </c>
      <c r="H1384" s="2">
        <v>2.7961399999999998</v>
      </c>
      <c r="I1384" s="2">
        <f t="shared" si="84"/>
        <v>2.8343466122472116</v>
      </c>
      <c r="J1384" s="1">
        <v>19</v>
      </c>
      <c r="K1384" s="2">
        <v>2.8131499999999998</v>
      </c>
      <c r="L1384" s="2">
        <f t="shared" si="85"/>
        <v>6.7315732040871277</v>
      </c>
      <c r="M1384" s="1">
        <v>7</v>
      </c>
      <c r="N1384" s="2">
        <v>2.8780700000000001</v>
      </c>
      <c r="O1384" s="2">
        <f t="shared" si="86"/>
        <v>2.4800532857163105</v>
      </c>
      <c r="P1384" s="1" t="s">
        <v>3435</v>
      </c>
      <c r="Q1384" s="42">
        <v>-12271.754370000001</v>
      </c>
      <c r="R1384" s="58">
        <v>-12270.1998</v>
      </c>
      <c r="S1384" s="59">
        <v>0.994753</v>
      </c>
      <c r="T1384" s="58">
        <v>0.17821999999999999</v>
      </c>
      <c r="U1384" s="44">
        <v>6</v>
      </c>
      <c r="V1384" s="44">
        <v>7</v>
      </c>
      <c r="W1384" s="42">
        <f t="shared" si="87"/>
        <v>0.46153846153846156</v>
      </c>
      <c r="X1384" s="35">
        <v>-1.0424692307697114</v>
      </c>
      <c r="Y1384" s="35">
        <v>-8.0189940828439346E-2</v>
      </c>
      <c r="Z1384" s="35">
        <v>-1.1207778461539419</v>
      </c>
      <c r="AA1384" s="35">
        <v>-8.6213680473380155E-2</v>
      </c>
    </row>
    <row r="1385" spans="2:27" x14ac:dyDescent="0.25">
      <c r="B1385" t="s">
        <v>1512</v>
      </c>
      <c r="C1385" s="44">
        <v>6</v>
      </c>
      <c r="D1385" s="44">
        <v>7</v>
      </c>
      <c r="E1385" s="1">
        <v>34</v>
      </c>
      <c r="F1385" s="2">
        <v>2.81962</v>
      </c>
      <c r="G1385" s="1">
        <v>7</v>
      </c>
      <c r="H1385" s="2">
        <v>2.8042199999999999</v>
      </c>
      <c r="I1385" s="2">
        <f t="shared" si="84"/>
        <v>2.4826040388421133</v>
      </c>
      <c r="J1385" s="1">
        <v>21</v>
      </c>
      <c r="K1385" s="2">
        <v>2.8001399999999999</v>
      </c>
      <c r="L1385" s="2">
        <f t="shared" si="85"/>
        <v>7.4478121165263405</v>
      </c>
      <c r="M1385" s="1">
        <v>6</v>
      </c>
      <c r="N1385" s="2">
        <v>2.9057400000000002</v>
      </c>
      <c r="O1385" s="2">
        <f t="shared" si="86"/>
        <v>2.1279463190075258</v>
      </c>
      <c r="P1385" s="1" t="s">
        <v>3435</v>
      </c>
      <c r="Q1385" s="42">
        <v>-12271.928532</v>
      </c>
      <c r="R1385" s="58">
        <v>-12270.3385</v>
      </c>
      <c r="S1385" s="59">
        <v>0.99228799999999995</v>
      </c>
      <c r="T1385" s="58">
        <v>0.16661999999999999</v>
      </c>
      <c r="U1385" s="44">
        <v>6</v>
      </c>
      <c r="V1385" s="44">
        <v>7</v>
      </c>
      <c r="W1385" s="42">
        <f t="shared" si="87"/>
        <v>0.46153846153846156</v>
      </c>
      <c r="X1385" s="35">
        <v>-1.1811692307692283</v>
      </c>
      <c r="Y1385" s="35">
        <v>-9.0859171597632946E-2</v>
      </c>
      <c r="Z1385" s="35">
        <v>-1.2949398461532837</v>
      </c>
      <c r="AA1385" s="35">
        <v>-9.9610757396406444E-2</v>
      </c>
    </row>
    <row r="1386" spans="2:27" x14ac:dyDescent="0.25">
      <c r="B1386" t="s">
        <v>1513</v>
      </c>
      <c r="C1386" s="44">
        <v>6</v>
      </c>
      <c r="D1386" s="44">
        <v>7</v>
      </c>
      <c r="E1386" s="1">
        <v>34</v>
      </c>
      <c r="F1386" s="2">
        <v>2.81907</v>
      </c>
      <c r="G1386" s="1">
        <v>8</v>
      </c>
      <c r="H1386" s="2">
        <v>2.8126500000000001</v>
      </c>
      <c r="I1386" s="2">
        <f t="shared" ref="I1386:I1449" si="88">G1386/$F1386</f>
        <v>2.8378153078852244</v>
      </c>
      <c r="J1386" s="1">
        <v>21</v>
      </c>
      <c r="K1386" s="2">
        <v>2.80897</v>
      </c>
      <c r="L1386" s="2">
        <f t="shared" ref="L1386:L1449" si="89">J1386/$F1386</f>
        <v>7.4492651831987144</v>
      </c>
      <c r="M1386" s="1">
        <v>5</v>
      </c>
      <c r="N1386" s="2">
        <v>2.8717600000000001</v>
      </c>
      <c r="O1386" s="2">
        <f t="shared" ref="O1386:O1449" si="90">M1386/$F1386</f>
        <v>1.7736345674282654</v>
      </c>
      <c r="P1386" s="1" t="s">
        <v>3435</v>
      </c>
      <c r="Q1386" s="42">
        <v>-12271.640493999999</v>
      </c>
      <c r="R1386" s="58">
        <v>-12270.151900000001</v>
      </c>
      <c r="S1386" s="59">
        <v>0.99213600000000002</v>
      </c>
      <c r="T1386" s="58">
        <v>0.16602</v>
      </c>
      <c r="U1386" s="44">
        <v>6</v>
      </c>
      <c r="V1386" s="44">
        <v>7</v>
      </c>
      <c r="W1386" s="42">
        <f t="shared" si="87"/>
        <v>0.46153846153846156</v>
      </c>
      <c r="X1386" s="35">
        <v>-0.99456923077013926</v>
      </c>
      <c r="Y1386" s="35">
        <v>-7.6505325443856867E-2</v>
      </c>
      <c r="Z1386" s="35">
        <v>-1.0069018461526866</v>
      </c>
      <c r="AA1386" s="35">
        <v>-7.7453988165591278E-2</v>
      </c>
    </row>
    <row r="1387" spans="2:27" x14ac:dyDescent="0.25">
      <c r="B1387" t="s">
        <v>1514</v>
      </c>
      <c r="C1387" s="44">
        <v>6</v>
      </c>
      <c r="D1387" s="44">
        <v>7</v>
      </c>
      <c r="E1387" s="1">
        <v>34</v>
      </c>
      <c r="F1387" s="2">
        <v>2.81542</v>
      </c>
      <c r="G1387" s="1">
        <v>8</v>
      </c>
      <c r="H1387" s="2">
        <v>2.8037700000000001</v>
      </c>
      <c r="I1387" s="2">
        <f t="shared" si="88"/>
        <v>2.8414943418743919</v>
      </c>
      <c r="J1387" s="1">
        <v>19</v>
      </c>
      <c r="K1387" s="2">
        <v>2.8073999999999999</v>
      </c>
      <c r="L1387" s="2">
        <f t="shared" si="89"/>
        <v>6.7485490619516799</v>
      </c>
      <c r="M1387" s="1">
        <v>7</v>
      </c>
      <c r="N1387" s="2">
        <v>2.8505099999999999</v>
      </c>
      <c r="O1387" s="2">
        <f t="shared" si="90"/>
        <v>2.4863075491400926</v>
      </c>
      <c r="P1387" s="1" t="s">
        <v>3435</v>
      </c>
      <c r="Q1387" s="42">
        <v>-12272.059025</v>
      </c>
      <c r="R1387" s="58">
        <v>-12270.4575</v>
      </c>
      <c r="S1387" s="59">
        <v>0.99813600000000002</v>
      </c>
      <c r="T1387" s="58">
        <v>0.20948999999999901</v>
      </c>
      <c r="U1387" s="44">
        <v>6</v>
      </c>
      <c r="V1387" s="44">
        <v>7</v>
      </c>
      <c r="W1387" s="42">
        <f t="shared" ref="W1387:W1450" si="91">U1387/13</f>
        <v>0.46153846153846156</v>
      </c>
      <c r="X1387" s="35">
        <v>-1.3001692307698249</v>
      </c>
      <c r="Y1387" s="35">
        <v>-0.10001301775152499</v>
      </c>
      <c r="Z1387" s="35">
        <v>-1.4254328461538535</v>
      </c>
      <c r="AA1387" s="35">
        <v>-0.10964868047337334</v>
      </c>
    </row>
    <row r="1388" spans="2:27" x14ac:dyDescent="0.25">
      <c r="B1388" t="s">
        <v>1515</v>
      </c>
      <c r="C1388" s="44">
        <v>6</v>
      </c>
      <c r="D1388" s="44">
        <v>7</v>
      </c>
      <c r="E1388" s="1">
        <v>34</v>
      </c>
      <c r="F1388" s="2">
        <v>2.81732</v>
      </c>
      <c r="G1388" s="1">
        <v>7</v>
      </c>
      <c r="H1388" s="2">
        <v>2.8191000000000002</v>
      </c>
      <c r="I1388" s="2">
        <f t="shared" si="88"/>
        <v>2.4846307838655175</v>
      </c>
      <c r="J1388" s="1">
        <v>21</v>
      </c>
      <c r="K1388" s="2">
        <v>2.7985500000000001</v>
      </c>
      <c r="L1388" s="2">
        <f t="shared" si="89"/>
        <v>7.4538923515965525</v>
      </c>
      <c r="M1388" s="1">
        <v>6</v>
      </c>
      <c r="N1388" s="2">
        <v>2.8809399999999998</v>
      </c>
      <c r="O1388" s="2">
        <f t="shared" si="90"/>
        <v>2.1296835290275866</v>
      </c>
      <c r="P1388" s="1" t="s">
        <v>3435</v>
      </c>
      <c r="Q1388" s="42">
        <v>-12271.934501</v>
      </c>
      <c r="R1388" s="58">
        <v>-12270.5375</v>
      </c>
      <c r="S1388" s="59">
        <v>0.99758599999999997</v>
      </c>
      <c r="T1388" s="58">
        <v>0.20157999999999901</v>
      </c>
      <c r="U1388" s="44">
        <v>6</v>
      </c>
      <c r="V1388" s="44">
        <v>7</v>
      </c>
      <c r="W1388" s="42">
        <f t="shared" si="91"/>
        <v>0.46153846153846156</v>
      </c>
      <c r="X1388" s="35">
        <v>-1.3801692307697522</v>
      </c>
      <c r="Y1388" s="35">
        <v>-0.10616686390536555</v>
      </c>
      <c r="Z1388" s="35">
        <v>-1.3009088461531064</v>
      </c>
      <c r="AA1388" s="35">
        <v>-0.10006991124254665</v>
      </c>
    </row>
    <row r="1389" spans="2:27" x14ac:dyDescent="0.25">
      <c r="B1389" t="s">
        <v>1516</v>
      </c>
      <c r="C1389" s="44">
        <v>6</v>
      </c>
      <c r="D1389" s="44">
        <v>7</v>
      </c>
      <c r="E1389" s="1">
        <v>34</v>
      </c>
      <c r="F1389" s="2">
        <v>2.8165800000000001</v>
      </c>
      <c r="G1389" s="1">
        <v>9</v>
      </c>
      <c r="H1389" s="2">
        <v>2.7992599999999999</v>
      </c>
      <c r="I1389" s="2">
        <f t="shared" si="88"/>
        <v>3.1953645910998443</v>
      </c>
      <c r="J1389" s="1">
        <v>18</v>
      </c>
      <c r="K1389" s="2">
        <v>2.8048299999999999</v>
      </c>
      <c r="L1389" s="2">
        <f t="shared" si="89"/>
        <v>6.3907291821996886</v>
      </c>
      <c r="M1389" s="1">
        <v>7</v>
      </c>
      <c r="N1389" s="2">
        <v>2.8690899999999999</v>
      </c>
      <c r="O1389" s="2">
        <f t="shared" si="90"/>
        <v>2.4852835708554344</v>
      </c>
      <c r="P1389" s="1" t="s">
        <v>3435</v>
      </c>
      <c r="Q1389" s="42">
        <v>-12271.862005999999</v>
      </c>
      <c r="R1389" s="58">
        <v>-12270.3217</v>
      </c>
      <c r="S1389" s="59">
        <v>0.99677700000000002</v>
      </c>
      <c r="T1389" s="58">
        <v>0.193079999999999</v>
      </c>
      <c r="U1389" s="44">
        <v>6</v>
      </c>
      <c r="V1389" s="44">
        <v>7</v>
      </c>
      <c r="W1389" s="42">
        <f t="shared" si="91"/>
        <v>0.46153846153846156</v>
      </c>
      <c r="X1389" s="35">
        <v>-1.1643692307698075</v>
      </c>
      <c r="Y1389" s="35">
        <v>-8.9566863905369803E-2</v>
      </c>
      <c r="Z1389" s="35">
        <v>-1.2284138461527618</v>
      </c>
      <c r="AA1389" s="35">
        <v>-9.4493372780981674E-2</v>
      </c>
    </row>
    <row r="1390" spans="2:27" x14ac:dyDescent="0.25">
      <c r="B1390" t="s">
        <v>1517</v>
      </c>
      <c r="C1390" s="44">
        <v>6</v>
      </c>
      <c r="D1390" s="44">
        <v>7</v>
      </c>
      <c r="E1390" s="1">
        <v>34</v>
      </c>
      <c r="F1390" s="2">
        <v>2.8158599999999998</v>
      </c>
      <c r="G1390" s="1">
        <v>8</v>
      </c>
      <c r="H1390" s="2">
        <v>2.8045</v>
      </c>
      <c r="I1390" s="2">
        <f t="shared" si="88"/>
        <v>2.8410503363093338</v>
      </c>
      <c r="J1390" s="1">
        <v>20</v>
      </c>
      <c r="K1390" s="2">
        <v>2.8064900000000002</v>
      </c>
      <c r="L1390" s="2">
        <f t="shared" si="89"/>
        <v>7.1026258407733343</v>
      </c>
      <c r="M1390" s="1">
        <v>6</v>
      </c>
      <c r="N1390" s="2">
        <v>2.8622700000000001</v>
      </c>
      <c r="O1390" s="2">
        <f t="shared" si="90"/>
        <v>2.1307877522320005</v>
      </c>
      <c r="P1390" s="1" t="s">
        <v>3435</v>
      </c>
      <c r="Q1390" s="42">
        <v>-12271.954013</v>
      </c>
      <c r="R1390" s="58">
        <v>-12270.4548</v>
      </c>
      <c r="S1390" s="59">
        <v>0.99464799999999998</v>
      </c>
      <c r="T1390" s="58">
        <v>0.177619999999999</v>
      </c>
      <c r="U1390" s="44">
        <v>6</v>
      </c>
      <c r="V1390" s="44">
        <v>7</v>
      </c>
      <c r="W1390" s="42">
        <f t="shared" si="91"/>
        <v>0.46153846153846156</v>
      </c>
      <c r="X1390" s="35">
        <v>-1.2974692307689111</v>
      </c>
      <c r="Y1390" s="35">
        <v>-9.9805325443762388E-2</v>
      </c>
      <c r="Z1390" s="35">
        <v>-1.3204208461538656</v>
      </c>
      <c r="AA1390" s="35">
        <v>-0.10157083431952812</v>
      </c>
    </row>
    <row r="1391" spans="2:27" x14ac:dyDescent="0.25">
      <c r="B1391" t="s">
        <v>1518</v>
      </c>
      <c r="C1391" s="44">
        <v>6</v>
      </c>
      <c r="D1391" s="44">
        <v>7</v>
      </c>
      <c r="E1391" s="1">
        <v>33</v>
      </c>
      <c r="F1391" s="2">
        <v>2.8134000000000001</v>
      </c>
      <c r="G1391" s="1">
        <v>7</v>
      </c>
      <c r="H1391" s="2">
        <v>2.8045900000000001</v>
      </c>
      <c r="I1391" s="2">
        <f t="shared" si="88"/>
        <v>2.4880926992251369</v>
      </c>
      <c r="J1391" s="1">
        <v>20</v>
      </c>
      <c r="K1391" s="2">
        <v>2.79474</v>
      </c>
      <c r="L1391" s="2">
        <f t="shared" si="89"/>
        <v>7.1088362835003904</v>
      </c>
      <c r="M1391" s="1">
        <v>6</v>
      </c>
      <c r="N1391" s="2">
        <v>2.8858999999999999</v>
      </c>
      <c r="O1391" s="2">
        <f t="shared" si="90"/>
        <v>2.1326508850501171</v>
      </c>
      <c r="P1391" s="1" t="s">
        <v>3435</v>
      </c>
      <c r="Q1391" s="42">
        <v>-12272.044934</v>
      </c>
      <c r="R1391" s="58">
        <v>-12270.4717</v>
      </c>
      <c r="S1391" s="59">
        <v>0.99795800000000001</v>
      </c>
      <c r="T1391" s="58">
        <v>0.20655999999999999</v>
      </c>
      <c r="U1391" s="44">
        <v>6</v>
      </c>
      <c r="V1391" s="44">
        <v>7</v>
      </c>
      <c r="W1391" s="42">
        <f t="shared" si="91"/>
        <v>0.46153846153846156</v>
      </c>
      <c r="X1391" s="35">
        <v>-1.3143692307694437</v>
      </c>
      <c r="Y1391" s="35">
        <v>-0.10110532544380336</v>
      </c>
      <c r="Z1391" s="35">
        <v>-1.4113418461529363</v>
      </c>
      <c r="AA1391" s="35">
        <v>-0.10856475739637972</v>
      </c>
    </row>
    <row r="1392" spans="2:27" x14ac:dyDescent="0.25">
      <c r="B1392" t="s">
        <v>1519</v>
      </c>
      <c r="C1392" s="44">
        <v>6</v>
      </c>
      <c r="D1392" s="44">
        <v>7</v>
      </c>
      <c r="E1392" s="1">
        <v>35</v>
      </c>
      <c r="F1392" s="2">
        <v>2.8280500000000002</v>
      </c>
      <c r="G1392" s="1">
        <v>11</v>
      </c>
      <c r="H1392" s="2">
        <v>2.8428800000000001</v>
      </c>
      <c r="I1392" s="2">
        <f t="shared" si="88"/>
        <v>3.8896059122009863</v>
      </c>
      <c r="J1392" s="1">
        <v>17</v>
      </c>
      <c r="K1392" s="2">
        <v>2.8161100000000001</v>
      </c>
      <c r="L1392" s="2">
        <f t="shared" si="89"/>
        <v>6.0112091370378877</v>
      </c>
      <c r="M1392" s="1">
        <v>7</v>
      </c>
      <c r="N1392" s="2">
        <v>2.8337699999999999</v>
      </c>
      <c r="O1392" s="2">
        <f t="shared" si="90"/>
        <v>2.4752037623097185</v>
      </c>
      <c r="P1392" s="1" t="s">
        <v>3435</v>
      </c>
      <c r="Q1392" s="42">
        <v>-12271.644313000001</v>
      </c>
      <c r="R1392" s="58">
        <v>-12270.096299999999</v>
      </c>
      <c r="S1392" s="59">
        <v>0.99548599999999998</v>
      </c>
      <c r="T1392" s="58">
        <v>0.18276999999999999</v>
      </c>
      <c r="U1392" s="44">
        <v>6</v>
      </c>
      <c r="V1392" s="44">
        <v>7</v>
      </c>
      <c r="W1392" s="42">
        <f t="shared" si="91"/>
        <v>0.46153846153846156</v>
      </c>
      <c r="X1392" s="35">
        <v>-0.93896923076863459</v>
      </c>
      <c r="Y1392" s="35">
        <v>-7.2228402366818045E-2</v>
      </c>
      <c r="Z1392" s="35">
        <v>-1.0107208461540722</v>
      </c>
      <c r="AA1392" s="35">
        <v>-7.7747757396467096E-2</v>
      </c>
    </row>
    <row r="1393" spans="2:27" x14ac:dyDescent="0.25">
      <c r="B1393" t="s">
        <v>1520</v>
      </c>
      <c r="C1393" s="44">
        <v>6</v>
      </c>
      <c r="D1393" s="44">
        <v>7</v>
      </c>
      <c r="E1393" s="1">
        <v>34</v>
      </c>
      <c r="F1393" s="2">
        <v>2.8195299999999999</v>
      </c>
      <c r="G1393" s="1">
        <v>7</v>
      </c>
      <c r="H1393" s="2">
        <v>2.8184999999999998</v>
      </c>
      <c r="I1393" s="2">
        <f t="shared" si="88"/>
        <v>2.4826832840934485</v>
      </c>
      <c r="J1393" s="1">
        <v>21</v>
      </c>
      <c r="K1393" s="2">
        <v>2.7887400000000002</v>
      </c>
      <c r="L1393" s="2">
        <f t="shared" si="89"/>
        <v>7.4480498522803451</v>
      </c>
      <c r="M1393" s="1">
        <v>6</v>
      </c>
      <c r="N1393" s="2">
        <v>2.92849</v>
      </c>
      <c r="O1393" s="2">
        <f t="shared" si="90"/>
        <v>2.12801424350867</v>
      </c>
      <c r="P1393" s="1" t="s">
        <v>3435</v>
      </c>
      <c r="Q1393" s="42">
        <v>-12272.002146000001</v>
      </c>
      <c r="R1393" s="58">
        <v>-12270.4545</v>
      </c>
      <c r="S1393" s="59">
        <v>0.99437399999999998</v>
      </c>
      <c r="T1393" s="58">
        <v>0.17612</v>
      </c>
      <c r="U1393" s="44">
        <v>6</v>
      </c>
      <c r="V1393" s="44">
        <v>7</v>
      </c>
      <c r="W1393" s="42">
        <f t="shared" si="91"/>
        <v>0.46153846153846156</v>
      </c>
      <c r="X1393" s="35">
        <v>-1.2971692307692138</v>
      </c>
      <c r="Y1393" s="35">
        <v>-9.9782248520708744E-2</v>
      </c>
      <c r="Z1393" s="35">
        <v>-1.3685538461541</v>
      </c>
      <c r="AA1393" s="35">
        <v>-0.10527337278108462</v>
      </c>
    </row>
    <row r="1394" spans="2:27" x14ac:dyDescent="0.25">
      <c r="B1394" t="s">
        <v>1521</v>
      </c>
      <c r="C1394" s="44">
        <v>6</v>
      </c>
      <c r="D1394" s="44">
        <v>7</v>
      </c>
      <c r="E1394" s="1">
        <v>34</v>
      </c>
      <c r="F1394" s="2">
        <v>2.8251499999999998</v>
      </c>
      <c r="G1394" s="1">
        <v>8</v>
      </c>
      <c r="H1394" s="2">
        <v>2.8416700000000001</v>
      </c>
      <c r="I1394" s="2">
        <f t="shared" si="88"/>
        <v>2.8317080508999526</v>
      </c>
      <c r="J1394" s="1">
        <v>21</v>
      </c>
      <c r="K1394" s="2">
        <v>2.8002799999999999</v>
      </c>
      <c r="L1394" s="2">
        <f t="shared" si="89"/>
        <v>7.4332336336123754</v>
      </c>
      <c r="M1394" s="1">
        <v>5</v>
      </c>
      <c r="N1394" s="2">
        <v>2.9031500000000001</v>
      </c>
      <c r="O1394" s="2">
        <f t="shared" si="90"/>
        <v>1.7698175318124703</v>
      </c>
      <c r="P1394" s="1" t="s">
        <v>3435</v>
      </c>
      <c r="Q1394" s="42">
        <v>-12271.789156999999</v>
      </c>
      <c r="R1394" s="58">
        <v>-12270.3639</v>
      </c>
      <c r="S1394" s="59">
        <v>0.99614999999999998</v>
      </c>
      <c r="T1394" s="58">
        <v>0.18753999999999901</v>
      </c>
      <c r="U1394" s="44">
        <v>6</v>
      </c>
      <c r="V1394" s="44">
        <v>7</v>
      </c>
      <c r="W1394" s="42">
        <f t="shared" si="91"/>
        <v>0.46153846153846156</v>
      </c>
      <c r="X1394" s="35">
        <v>-1.2065692307696736</v>
      </c>
      <c r="Y1394" s="35">
        <v>-9.2813017751513349E-2</v>
      </c>
      <c r="Z1394" s="35">
        <v>-1.1555648461526289</v>
      </c>
      <c r="AA1394" s="35">
        <v>-8.8889603550202229E-2</v>
      </c>
    </row>
    <row r="1395" spans="2:27" x14ac:dyDescent="0.25">
      <c r="B1395" t="s">
        <v>1522</v>
      </c>
      <c r="C1395" s="44">
        <v>6</v>
      </c>
      <c r="D1395" s="44">
        <v>7</v>
      </c>
      <c r="E1395" s="1">
        <v>34</v>
      </c>
      <c r="F1395" s="2">
        <v>2.8174399999999999</v>
      </c>
      <c r="G1395" s="1">
        <v>7</v>
      </c>
      <c r="H1395" s="2">
        <v>2.82003</v>
      </c>
      <c r="I1395" s="2">
        <f t="shared" si="88"/>
        <v>2.4845249588278722</v>
      </c>
      <c r="J1395" s="1">
        <v>23</v>
      </c>
      <c r="K1395" s="2">
        <v>2.80369</v>
      </c>
      <c r="L1395" s="2">
        <f t="shared" si="89"/>
        <v>8.1634391504344368</v>
      </c>
      <c r="M1395" s="1">
        <v>4</v>
      </c>
      <c r="N1395" s="2">
        <v>2.8919800000000002</v>
      </c>
      <c r="O1395" s="2">
        <f t="shared" si="90"/>
        <v>1.4197285479016413</v>
      </c>
      <c r="P1395" s="1" t="s">
        <v>3435</v>
      </c>
      <c r="Q1395" s="42">
        <v>-12272.002063</v>
      </c>
      <c r="R1395" s="58">
        <v>-12270.4681</v>
      </c>
      <c r="S1395" s="59">
        <v>0.99578900000000004</v>
      </c>
      <c r="T1395" s="58">
        <v>0.18486</v>
      </c>
      <c r="U1395" s="44">
        <v>6</v>
      </c>
      <c r="V1395" s="44">
        <v>7</v>
      </c>
      <c r="W1395" s="42">
        <f t="shared" si="91"/>
        <v>0.46153846153846156</v>
      </c>
      <c r="X1395" s="35">
        <v>-1.3107692307694379</v>
      </c>
      <c r="Y1395" s="35">
        <v>-0.10082840236687983</v>
      </c>
      <c r="Z1395" s="35">
        <v>-1.3684708461532864</v>
      </c>
      <c r="AA1395" s="35">
        <v>-0.10526698816563741</v>
      </c>
    </row>
    <row r="1396" spans="2:27" x14ac:dyDescent="0.25">
      <c r="B1396" t="s">
        <v>1523</v>
      </c>
      <c r="C1396" s="44">
        <v>6</v>
      </c>
      <c r="D1396" s="44">
        <v>7</v>
      </c>
      <c r="E1396" s="1">
        <v>34</v>
      </c>
      <c r="F1396" s="2">
        <v>2.81576</v>
      </c>
      <c r="G1396" s="1">
        <v>9</v>
      </c>
      <c r="H1396" s="2">
        <v>2.8442799999999999</v>
      </c>
      <c r="I1396" s="2">
        <f t="shared" si="88"/>
        <v>3.1962951387902376</v>
      </c>
      <c r="J1396" s="1">
        <v>21</v>
      </c>
      <c r="K1396" s="2">
        <v>2.8025500000000001</v>
      </c>
      <c r="L1396" s="2">
        <f t="shared" si="89"/>
        <v>7.4580219905105549</v>
      </c>
      <c r="M1396" s="1">
        <v>4</v>
      </c>
      <c r="N1396" s="2">
        <v>2.8209599999999999</v>
      </c>
      <c r="O1396" s="2">
        <f t="shared" si="90"/>
        <v>1.4205756172401056</v>
      </c>
      <c r="P1396" s="1" t="s">
        <v>3435</v>
      </c>
      <c r="Q1396" s="42">
        <v>-12271.852978000001</v>
      </c>
      <c r="R1396" s="58">
        <v>-12270.2557</v>
      </c>
      <c r="S1396" s="59">
        <v>0.99583699999999997</v>
      </c>
      <c r="T1396" s="58">
        <v>0.18526999999999999</v>
      </c>
      <c r="U1396" s="44">
        <v>6</v>
      </c>
      <c r="V1396" s="44">
        <v>7</v>
      </c>
      <c r="W1396" s="42">
        <f t="shared" si="91"/>
        <v>0.46153846153846156</v>
      </c>
      <c r="X1396" s="35">
        <v>-1.0983692307690944</v>
      </c>
      <c r="Y1396" s="35">
        <v>-8.4489940828391882E-2</v>
      </c>
      <c r="Z1396" s="35">
        <v>-1.2193858461541822</v>
      </c>
      <c r="AA1396" s="35">
        <v>-9.3798911242629401E-2</v>
      </c>
    </row>
    <row r="1397" spans="2:27" x14ac:dyDescent="0.25">
      <c r="B1397" t="s">
        <v>1524</v>
      </c>
      <c r="C1397" s="44">
        <v>6</v>
      </c>
      <c r="D1397" s="44">
        <v>7</v>
      </c>
      <c r="E1397" s="1">
        <v>34</v>
      </c>
      <c r="F1397" s="2">
        <v>2.81969</v>
      </c>
      <c r="G1397" s="1">
        <v>7</v>
      </c>
      <c r="H1397" s="2">
        <v>2.7990699999999999</v>
      </c>
      <c r="I1397" s="2">
        <f t="shared" si="88"/>
        <v>2.4825424071440478</v>
      </c>
      <c r="J1397" s="1">
        <v>20</v>
      </c>
      <c r="K1397" s="2">
        <v>2.8016100000000002</v>
      </c>
      <c r="L1397" s="2">
        <f t="shared" si="89"/>
        <v>7.0929783061258505</v>
      </c>
      <c r="M1397" s="1">
        <v>7</v>
      </c>
      <c r="N1397" s="2">
        <v>2.89195</v>
      </c>
      <c r="O1397" s="2">
        <f t="shared" si="90"/>
        <v>2.4825424071440478</v>
      </c>
      <c r="P1397" s="1" t="s">
        <v>3435</v>
      </c>
      <c r="Q1397" s="42">
        <v>-12272.118428</v>
      </c>
      <c r="R1397" s="58">
        <v>-12270.5309</v>
      </c>
      <c r="S1397" s="59">
        <v>0.99838300000000002</v>
      </c>
      <c r="T1397" s="58">
        <v>0.21340999999999999</v>
      </c>
      <c r="U1397" s="44">
        <v>6</v>
      </c>
      <c r="V1397" s="44">
        <v>7</v>
      </c>
      <c r="W1397" s="42">
        <f t="shared" si="91"/>
        <v>0.46153846153846156</v>
      </c>
      <c r="X1397" s="35">
        <v>-1.3735692307691352</v>
      </c>
      <c r="Y1397" s="35">
        <v>-0.10565917159762578</v>
      </c>
      <c r="Z1397" s="35">
        <v>-1.4848358461531461</v>
      </c>
      <c r="AA1397" s="35">
        <v>-0.11421814201178047</v>
      </c>
    </row>
    <row r="1398" spans="2:27" x14ac:dyDescent="0.25">
      <c r="B1398" t="s">
        <v>1525</v>
      </c>
      <c r="C1398" s="44">
        <v>6</v>
      </c>
      <c r="D1398" s="44">
        <v>7</v>
      </c>
      <c r="E1398" s="1">
        <v>34</v>
      </c>
      <c r="F1398" s="2">
        <v>2.8166600000000002</v>
      </c>
      <c r="G1398" s="1">
        <v>9</v>
      </c>
      <c r="H1398" s="2">
        <v>2.8200799999999999</v>
      </c>
      <c r="I1398" s="2">
        <f t="shared" si="88"/>
        <v>3.1952738349676566</v>
      </c>
      <c r="J1398" s="1">
        <v>19</v>
      </c>
      <c r="K1398" s="2">
        <v>2.8052100000000002</v>
      </c>
      <c r="L1398" s="2">
        <f t="shared" si="89"/>
        <v>6.7455780960428307</v>
      </c>
      <c r="M1398" s="1">
        <v>6</v>
      </c>
      <c r="N1398" s="2">
        <v>2.8477800000000002</v>
      </c>
      <c r="O1398" s="2">
        <f t="shared" si="90"/>
        <v>2.1301825566451043</v>
      </c>
      <c r="P1398" s="1" t="s">
        <v>3435</v>
      </c>
      <c r="Q1398" s="42">
        <v>-12271.719542999999</v>
      </c>
      <c r="R1398" s="58">
        <v>-12270.2996</v>
      </c>
      <c r="S1398" s="59">
        <v>0.99760099999999996</v>
      </c>
      <c r="T1398" s="58">
        <v>0.20151999999999901</v>
      </c>
      <c r="U1398" s="44">
        <v>6</v>
      </c>
      <c r="V1398" s="44">
        <v>7</v>
      </c>
      <c r="W1398" s="42">
        <f t="shared" si="91"/>
        <v>0.46153846153846156</v>
      </c>
      <c r="X1398" s="35">
        <v>-1.1422692307696707</v>
      </c>
      <c r="Y1398" s="35">
        <v>-8.7866863905359277E-2</v>
      </c>
      <c r="Z1398" s="35">
        <v>-1.0859508461526275</v>
      </c>
      <c r="AA1398" s="35">
        <v>-8.3534680473279041E-2</v>
      </c>
    </row>
    <row r="1399" spans="2:27" x14ac:dyDescent="0.25">
      <c r="B1399" t="s">
        <v>1526</v>
      </c>
      <c r="C1399" s="44">
        <v>6</v>
      </c>
      <c r="D1399" s="44">
        <v>7</v>
      </c>
      <c r="E1399" s="1">
        <v>34</v>
      </c>
      <c r="F1399" s="2">
        <v>2.8172199999999998</v>
      </c>
      <c r="G1399" s="1">
        <v>8</v>
      </c>
      <c r="H1399" s="2">
        <v>2.8276400000000002</v>
      </c>
      <c r="I1399" s="2">
        <f t="shared" si="88"/>
        <v>2.8396788323240645</v>
      </c>
      <c r="J1399" s="1">
        <v>21</v>
      </c>
      <c r="K1399" s="2">
        <v>2.8024399999999998</v>
      </c>
      <c r="L1399" s="2">
        <f t="shared" si="89"/>
        <v>7.4541569348506691</v>
      </c>
      <c r="M1399" s="1">
        <v>5</v>
      </c>
      <c r="N1399" s="2">
        <v>2.8626100000000001</v>
      </c>
      <c r="O1399" s="2">
        <f t="shared" si="90"/>
        <v>1.7747992702025401</v>
      </c>
      <c r="P1399" s="1" t="s">
        <v>3435</v>
      </c>
      <c r="Q1399" s="42">
        <v>-12271.928633</v>
      </c>
      <c r="R1399" s="58">
        <v>-12270.49</v>
      </c>
      <c r="S1399" s="59">
        <v>0.99669700000000006</v>
      </c>
      <c r="T1399" s="58">
        <v>0.19209000000000001</v>
      </c>
      <c r="U1399" s="44">
        <v>6</v>
      </c>
      <c r="V1399" s="44">
        <v>7</v>
      </c>
      <c r="W1399" s="42">
        <f t="shared" si="91"/>
        <v>0.46153846153846156</v>
      </c>
      <c r="X1399" s="35">
        <v>-1.3326692307691701</v>
      </c>
      <c r="Y1399" s="35">
        <v>-0.10251301775147462</v>
      </c>
      <c r="Z1399" s="35">
        <v>-1.295040846152915</v>
      </c>
      <c r="AA1399" s="35">
        <v>-9.9618526627147305E-2</v>
      </c>
    </row>
    <row r="1400" spans="2:27" x14ac:dyDescent="0.25">
      <c r="B1400" t="s">
        <v>1527</v>
      </c>
      <c r="C1400" s="44">
        <v>6</v>
      </c>
      <c r="D1400" s="44">
        <v>7</v>
      </c>
      <c r="E1400" s="1">
        <v>34</v>
      </c>
      <c r="F1400" s="2">
        <v>2.8147799999999998</v>
      </c>
      <c r="G1400" s="1">
        <v>8</v>
      </c>
      <c r="H1400" s="2">
        <v>2.8357299999999999</v>
      </c>
      <c r="I1400" s="2">
        <f t="shared" si="88"/>
        <v>2.8421404159472501</v>
      </c>
      <c r="J1400" s="1">
        <v>21</v>
      </c>
      <c r="K1400" s="2">
        <v>2.7906499999999999</v>
      </c>
      <c r="L1400" s="2">
        <f t="shared" si="89"/>
        <v>7.4606185918615315</v>
      </c>
      <c r="M1400" s="1">
        <v>5</v>
      </c>
      <c r="N1400" s="2">
        <v>2.8826200000000002</v>
      </c>
      <c r="O1400" s="2">
        <f t="shared" si="90"/>
        <v>1.7763377599670314</v>
      </c>
      <c r="P1400" s="1" t="s">
        <v>3435</v>
      </c>
      <c r="Q1400" s="42">
        <v>-12272.021578</v>
      </c>
      <c r="R1400" s="58">
        <v>-12270.47</v>
      </c>
      <c r="S1400" s="59">
        <v>0.996861</v>
      </c>
      <c r="T1400" s="58">
        <v>0.193719999999999</v>
      </c>
      <c r="U1400" s="44">
        <v>6</v>
      </c>
      <c r="V1400" s="44">
        <v>7</v>
      </c>
      <c r="W1400" s="42">
        <f t="shared" si="91"/>
        <v>0.46153846153846156</v>
      </c>
      <c r="X1400" s="35">
        <v>-1.3126692307687335</v>
      </c>
      <c r="Y1400" s="35">
        <v>-0.1009745562129795</v>
      </c>
      <c r="Z1400" s="35">
        <v>-1.3879858461532422</v>
      </c>
      <c r="AA1400" s="35">
        <v>-0.10676814201178786</v>
      </c>
    </row>
    <row r="1401" spans="2:27" x14ac:dyDescent="0.25">
      <c r="B1401" t="s">
        <v>1528</v>
      </c>
      <c r="C1401" s="44">
        <v>6</v>
      </c>
      <c r="D1401" s="44">
        <v>7</v>
      </c>
      <c r="E1401" s="1">
        <v>34</v>
      </c>
      <c r="F1401" s="2">
        <v>2.8151199999999998</v>
      </c>
      <c r="G1401" s="1">
        <v>8</v>
      </c>
      <c r="H1401" s="2">
        <v>2.7872699999999999</v>
      </c>
      <c r="I1401" s="2">
        <f t="shared" si="88"/>
        <v>2.8417971525192534</v>
      </c>
      <c r="J1401" s="1">
        <v>19</v>
      </c>
      <c r="K1401" s="2">
        <v>2.8099799999999999</v>
      </c>
      <c r="L1401" s="2">
        <f t="shared" si="89"/>
        <v>6.7492682372332267</v>
      </c>
      <c r="M1401" s="1">
        <v>7</v>
      </c>
      <c r="N1401" s="2">
        <v>2.8608799999999999</v>
      </c>
      <c r="O1401" s="2">
        <f t="shared" si="90"/>
        <v>2.4865725084543469</v>
      </c>
      <c r="P1401" s="1" t="s">
        <v>3435</v>
      </c>
      <c r="Q1401" s="42">
        <v>-12271.803093</v>
      </c>
      <c r="R1401" s="58">
        <v>-12270.3995</v>
      </c>
      <c r="S1401" s="59">
        <v>0.99631199999999998</v>
      </c>
      <c r="T1401" s="58">
        <v>0.18886</v>
      </c>
      <c r="U1401" s="44">
        <v>6</v>
      </c>
      <c r="V1401" s="44">
        <v>7</v>
      </c>
      <c r="W1401" s="42">
        <f t="shared" si="91"/>
        <v>0.46153846153846156</v>
      </c>
      <c r="X1401" s="35">
        <v>-1.2421692307689227</v>
      </c>
      <c r="Y1401" s="35">
        <v>-9.5551479289917127E-2</v>
      </c>
      <c r="Z1401" s="35">
        <v>-1.1695008461538237</v>
      </c>
      <c r="AA1401" s="35">
        <v>-8.9961603550294131E-2</v>
      </c>
    </row>
    <row r="1402" spans="2:27" x14ac:dyDescent="0.25">
      <c r="B1402" t="s">
        <v>1529</v>
      </c>
      <c r="C1402" s="44">
        <v>6</v>
      </c>
      <c r="D1402" s="44">
        <v>7</v>
      </c>
      <c r="E1402" s="1">
        <v>34</v>
      </c>
      <c r="F1402" s="2">
        <v>2.8161299999999998</v>
      </c>
      <c r="G1402" s="1">
        <v>9</v>
      </c>
      <c r="H1402" s="2">
        <v>2.83229</v>
      </c>
      <c r="I1402" s="2">
        <f t="shared" si="88"/>
        <v>3.1958751904208968</v>
      </c>
      <c r="J1402" s="1">
        <v>21</v>
      </c>
      <c r="K1402" s="2">
        <v>2.8036799999999999</v>
      </c>
      <c r="L1402" s="2">
        <f t="shared" si="89"/>
        <v>7.4570421109820932</v>
      </c>
      <c r="M1402" s="1">
        <v>4</v>
      </c>
      <c r="N1402" s="2">
        <v>2.8451</v>
      </c>
      <c r="O1402" s="2">
        <f t="shared" si="90"/>
        <v>1.4203889735203987</v>
      </c>
      <c r="P1402" s="1" t="s">
        <v>3435</v>
      </c>
      <c r="Q1402" s="42">
        <v>-12271.845796</v>
      </c>
      <c r="R1402" s="58">
        <v>-12270.332399999999</v>
      </c>
      <c r="S1402" s="59">
        <v>0.99817100000000003</v>
      </c>
      <c r="T1402" s="58">
        <v>0.20988999999999999</v>
      </c>
      <c r="U1402" s="44">
        <v>6</v>
      </c>
      <c r="V1402" s="44">
        <v>7</v>
      </c>
      <c r="W1402" s="42">
        <f t="shared" si="91"/>
        <v>0.46153846153846156</v>
      </c>
      <c r="X1402" s="35">
        <v>-1.1750692307687132</v>
      </c>
      <c r="Y1402" s="35">
        <v>-9.0389940828362547E-2</v>
      </c>
      <c r="Z1402" s="35">
        <v>-1.2122038461529883</v>
      </c>
      <c r="AA1402" s="35">
        <v>-9.3246449704076015E-2</v>
      </c>
    </row>
    <row r="1403" spans="2:27" x14ac:dyDescent="0.25">
      <c r="B1403" t="s">
        <v>1530</v>
      </c>
      <c r="C1403" s="44">
        <v>6</v>
      </c>
      <c r="D1403" s="44">
        <v>7</v>
      </c>
      <c r="E1403" s="1">
        <v>34</v>
      </c>
      <c r="F1403" s="2">
        <v>2.81629</v>
      </c>
      <c r="G1403" s="1">
        <v>8</v>
      </c>
      <c r="H1403" s="2">
        <v>2.8137799999999999</v>
      </c>
      <c r="I1403" s="2">
        <f t="shared" si="88"/>
        <v>2.8406165558234413</v>
      </c>
      <c r="J1403" s="1">
        <v>20</v>
      </c>
      <c r="K1403" s="2">
        <v>2.8075299999999999</v>
      </c>
      <c r="L1403" s="2">
        <f t="shared" si="89"/>
        <v>7.1015413895586041</v>
      </c>
      <c r="M1403" s="1">
        <v>6</v>
      </c>
      <c r="N1403" s="2">
        <v>2.8488199999999999</v>
      </c>
      <c r="O1403" s="2">
        <f t="shared" si="90"/>
        <v>2.130462416867581</v>
      </c>
      <c r="P1403" s="1" t="s">
        <v>3435</v>
      </c>
      <c r="Q1403" s="42">
        <v>-12271.718041</v>
      </c>
      <c r="R1403" s="58">
        <v>-12270.338</v>
      </c>
      <c r="S1403" s="59">
        <v>0.99568699999999999</v>
      </c>
      <c r="T1403" s="58">
        <v>0.18412999999999999</v>
      </c>
      <c r="U1403" s="44">
        <v>6</v>
      </c>
      <c r="V1403" s="44">
        <v>7</v>
      </c>
      <c r="W1403" s="42">
        <f t="shared" si="91"/>
        <v>0.46153846153846156</v>
      </c>
      <c r="X1403" s="35">
        <v>-1.1806692307691264</v>
      </c>
      <c r="Y1403" s="35">
        <v>-9.0820710059163576E-2</v>
      </c>
      <c r="Z1403" s="35">
        <v>-1.0844488461534638</v>
      </c>
      <c r="AA1403" s="35">
        <v>-8.3419142011804906E-2</v>
      </c>
    </row>
    <row r="1404" spans="2:27" x14ac:dyDescent="0.25">
      <c r="B1404" t="s">
        <v>1531</v>
      </c>
      <c r="C1404" s="44">
        <v>6</v>
      </c>
      <c r="D1404" s="44">
        <v>7</v>
      </c>
      <c r="E1404" s="1">
        <v>36</v>
      </c>
      <c r="F1404" s="2">
        <v>2.83081</v>
      </c>
      <c r="G1404" s="1">
        <v>10</v>
      </c>
      <c r="H1404" s="2">
        <v>2.8645299999999998</v>
      </c>
      <c r="I1404" s="2">
        <f t="shared" si="88"/>
        <v>3.5325578191401048</v>
      </c>
      <c r="J1404" s="1">
        <v>22</v>
      </c>
      <c r="K1404" s="2">
        <v>2.8059699999999999</v>
      </c>
      <c r="L1404" s="2">
        <f t="shared" si="89"/>
        <v>7.7716272021082302</v>
      </c>
      <c r="M1404" s="1">
        <v>4</v>
      </c>
      <c r="N1404" s="2">
        <v>2.8831699999999998</v>
      </c>
      <c r="O1404" s="2">
        <f t="shared" si="90"/>
        <v>1.4130231276560419</v>
      </c>
      <c r="P1404" s="1" t="s">
        <v>3435</v>
      </c>
      <c r="Q1404" s="42">
        <v>-12271.877210000001</v>
      </c>
      <c r="R1404" s="58">
        <v>-12270.4864</v>
      </c>
      <c r="S1404" s="59">
        <v>0.99588399999999999</v>
      </c>
      <c r="T1404" s="58">
        <v>0.18551999999999899</v>
      </c>
      <c r="U1404" s="44">
        <v>6</v>
      </c>
      <c r="V1404" s="44">
        <v>7</v>
      </c>
      <c r="W1404" s="42">
        <f t="shared" si="91"/>
        <v>0.46153846153846156</v>
      </c>
      <c r="X1404" s="35">
        <v>-1.3290692307691643</v>
      </c>
      <c r="Y1404" s="35">
        <v>-0.1022360946745511</v>
      </c>
      <c r="Z1404" s="35">
        <v>-1.2436178461539384</v>
      </c>
      <c r="AA1404" s="35">
        <v>-9.5662911242610643E-2</v>
      </c>
    </row>
    <row r="1405" spans="2:27" x14ac:dyDescent="0.25">
      <c r="B1405" t="s">
        <v>1532</v>
      </c>
      <c r="C1405" s="44">
        <v>6</v>
      </c>
      <c r="D1405" s="44">
        <v>7</v>
      </c>
      <c r="E1405" s="1">
        <v>33</v>
      </c>
      <c r="F1405" s="2">
        <v>2.8101400000000001</v>
      </c>
      <c r="G1405" s="1">
        <v>8</v>
      </c>
      <c r="H1405" s="2">
        <v>2.8032400000000002</v>
      </c>
      <c r="I1405" s="2">
        <f t="shared" si="88"/>
        <v>2.8468332538592382</v>
      </c>
      <c r="J1405" s="1">
        <v>20</v>
      </c>
      <c r="K1405" s="2">
        <v>2.7902999999999998</v>
      </c>
      <c r="L1405" s="2">
        <f t="shared" si="89"/>
        <v>7.1170831346480954</v>
      </c>
      <c r="M1405" s="1">
        <v>5</v>
      </c>
      <c r="N1405" s="2">
        <v>2.90055</v>
      </c>
      <c r="O1405" s="2">
        <f t="shared" si="90"/>
        <v>1.7792707836620238</v>
      </c>
      <c r="P1405" s="1" t="s">
        <v>3435</v>
      </c>
      <c r="Q1405" s="42">
        <v>-12271.752644</v>
      </c>
      <c r="R1405" s="58">
        <v>-12270.237300000001</v>
      </c>
      <c r="S1405" s="59">
        <v>0.99817699999999998</v>
      </c>
      <c r="T1405" s="58">
        <v>0.20985999999999899</v>
      </c>
      <c r="U1405" s="44">
        <v>6</v>
      </c>
      <c r="V1405" s="44">
        <v>7</v>
      </c>
      <c r="W1405" s="42">
        <f t="shared" si="91"/>
        <v>0.46153846153846156</v>
      </c>
      <c r="X1405" s="35">
        <v>-1.0799692307700752</v>
      </c>
      <c r="Y1405" s="35">
        <v>-8.3074556213082712E-2</v>
      </c>
      <c r="Z1405" s="35">
        <v>-1.1190518461535248</v>
      </c>
      <c r="AA1405" s="35">
        <v>-8.6080911242578828E-2</v>
      </c>
    </row>
    <row r="1406" spans="2:27" x14ac:dyDescent="0.25">
      <c r="B1406" t="s">
        <v>1533</v>
      </c>
      <c r="C1406" s="44">
        <v>6</v>
      </c>
      <c r="D1406" s="44">
        <v>7</v>
      </c>
      <c r="E1406" s="1">
        <v>34</v>
      </c>
      <c r="F1406" s="2">
        <v>2.8125399999999998</v>
      </c>
      <c r="G1406" s="1">
        <v>8</v>
      </c>
      <c r="H1406" s="2">
        <v>2.8311600000000001</v>
      </c>
      <c r="I1406" s="2">
        <f t="shared" si="88"/>
        <v>2.8444039906987992</v>
      </c>
      <c r="J1406" s="1">
        <v>22</v>
      </c>
      <c r="K1406" s="2">
        <v>2.7942300000000002</v>
      </c>
      <c r="L1406" s="2">
        <f t="shared" si="89"/>
        <v>7.8221109744216974</v>
      </c>
      <c r="M1406" s="1">
        <v>4</v>
      </c>
      <c r="N1406" s="2">
        <v>2.8760300000000001</v>
      </c>
      <c r="O1406" s="2">
        <f t="shared" si="90"/>
        <v>1.4222019953493996</v>
      </c>
      <c r="P1406" s="1" t="s">
        <v>3435</v>
      </c>
      <c r="Q1406" s="42">
        <v>-12271.761053</v>
      </c>
      <c r="R1406" s="58">
        <v>-12270.339457</v>
      </c>
      <c r="S1406" s="59">
        <v>0.99482400000000004</v>
      </c>
      <c r="T1406" s="58">
        <v>0.17865</v>
      </c>
      <c r="U1406" s="44">
        <v>6</v>
      </c>
      <c r="V1406" s="44">
        <v>7</v>
      </c>
      <c r="W1406" s="42">
        <f t="shared" si="91"/>
        <v>0.46153846153846156</v>
      </c>
      <c r="X1406" s="35">
        <v>-1.1821262307694269</v>
      </c>
      <c r="Y1406" s="35">
        <v>-9.0932786982263605E-2</v>
      </c>
      <c r="Z1406" s="35">
        <v>-1.1274608461535536</v>
      </c>
      <c r="AA1406" s="35">
        <v>-8.6727757396427199E-2</v>
      </c>
    </row>
    <row r="1407" spans="2:27" x14ac:dyDescent="0.25">
      <c r="B1407" t="s">
        <v>1534</v>
      </c>
      <c r="C1407" s="44">
        <v>6</v>
      </c>
      <c r="D1407" s="44">
        <v>7</v>
      </c>
      <c r="E1407" s="1">
        <v>34</v>
      </c>
      <c r="F1407" s="2">
        <v>2.8223500000000001</v>
      </c>
      <c r="G1407" s="1">
        <v>8</v>
      </c>
      <c r="H1407" s="2">
        <v>2.8378700000000001</v>
      </c>
      <c r="I1407" s="2">
        <f t="shared" si="88"/>
        <v>2.8345173348450756</v>
      </c>
      <c r="J1407" s="1">
        <v>17</v>
      </c>
      <c r="K1407" s="2">
        <v>2.7868599999999999</v>
      </c>
      <c r="L1407" s="2">
        <f t="shared" si="89"/>
        <v>6.0233493365457864</v>
      </c>
      <c r="M1407" s="1">
        <v>9</v>
      </c>
      <c r="N1407" s="2">
        <v>2.87561</v>
      </c>
      <c r="O1407" s="2">
        <f t="shared" si="90"/>
        <v>3.1888320017007104</v>
      </c>
      <c r="P1407" s="1" t="s">
        <v>3435</v>
      </c>
      <c r="Q1407" s="42">
        <v>-12271.841234</v>
      </c>
      <c r="R1407" s="58">
        <v>-12270.5146</v>
      </c>
      <c r="S1407" s="59">
        <v>0.99780100000000005</v>
      </c>
      <c r="T1407" s="58">
        <v>0.20432</v>
      </c>
      <c r="U1407" s="44">
        <v>6</v>
      </c>
      <c r="V1407" s="44">
        <v>7</v>
      </c>
      <c r="W1407" s="42">
        <f t="shared" si="91"/>
        <v>0.46153846153846156</v>
      </c>
      <c r="X1407" s="35">
        <v>-1.3572692307698162</v>
      </c>
      <c r="Y1407" s="35">
        <v>-0.10440532544383202</v>
      </c>
      <c r="Z1407" s="35">
        <v>-1.2076418461529101</v>
      </c>
      <c r="AA1407" s="35">
        <v>-9.2895526627146938E-2</v>
      </c>
    </row>
    <row r="1408" spans="2:27" x14ac:dyDescent="0.25">
      <c r="B1408" t="s">
        <v>1535</v>
      </c>
      <c r="C1408" s="44">
        <v>6</v>
      </c>
      <c r="D1408" s="44">
        <v>7</v>
      </c>
      <c r="E1408" s="1">
        <v>34</v>
      </c>
      <c r="F1408" s="2">
        <v>2.8175400000000002</v>
      </c>
      <c r="G1408" s="1">
        <v>9</v>
      </c>
      <c r="H1408" s="2">
        <v>2.8119499999999999</v>
      </c>
      <c r="I1408" s="2">
        <f t="shared" si="88"/>
        <v>3.1942758576630674</v>
      </c>
      <c r="J1408" s="1">
        <v>18</v>
      </c>
      <c r="K1408" s="2">
        <v>2.8132000000000001</v>
      </c>
      <c r="L1408" s="2">
        <f t="shared" si="89"/>
        <v>6.3885517153261349</v>
      </c>
      <c r="M1408" s="1">
        <v>7</v>
      </c>
      <c r="N1408" s="2">
        <v>2.8359000000000001</v>
      </c>
      <c r="O1408" s="2">
        <f t="shared" si="90"/>
        <v>2.4844367781823857</v>
      </c>
      <c r="P1408" s="1" t="s">
        <v>3435</v>
      </c>
      <c r="Q1408" s="42">
        <v>-12271.865530999999</v>
      </c>
      <c r="R1408" s="58">
        <v>-12270.3475</v>
      </c>
      <c r="S1408" s="59">
        <v>0.99658999999999998</v>
      </c>
      <c r="T1408" s="58">
        <v>0.191249999999999</v>
      </c>
      <c r="U1408" s="44">
        <v>6</v>
      </c>
      <c r="V1408" s="44">
        <v>7</v>
      </c>
      <c r="W1408" s="42">
        <f t="shared" si="91"/>
        <v>0.46153846153846156</v>
      </c>
      <c r="X1408" s="35">
        <v>-1.1901692307692429</v>
      </c>
      <c r="Y1408" s="35">
        <v>-9.1551479289941756E-2</v>
      </c>
      <c r="Z1408" s="35">
        <v>-1.2319388461528433</v>
      </c>
      <c r="AA1408" s="35">
        <v>-9.4764526627141799E-2</v>
      </c>
    </row>
    <row r="1409" spans="2:27" x14ac:dyDescent="0.25">
      <c r="B1409" t="s">
        <v>1536</v>
      </c>
      <c r="C1409" s="44">
        <v>6</v>
      </c>
      <c r="D1409" s="44">
        <v>7</v>
      </c>
      <c r="E1409" s="1">
        <v>34</v>
      </c>
      <c r="F1409" s="2">
        <v>2.81759</v>
      </c>
      <c r="G1409" s="1">
        <v>8</v>
      </c>
      <c r="H1409" s="2">
        <v>2.8220499999999999</v>
      </c>
      <c r="I1409" s="2">
        <f t="shared" si="88"/>
        <v>2.8393059316650047</v>
      </c>
      <c r="J1409" s="1">
        <v>20</v>
      </c>
      <c r="K1409" s="2">
        <v>2.8083900000000002</v>
      </c>
      <c r="L1409" s="2">
        <f t="shared" si="89"/>
        <v>7.0982648291625114</v>
      </c>
      <c r="M1409" s="1">
        <v>6</v>
      </c>
      <c r="N1409" s="2">
        <v>2.8422800000000001</v>
      </c>
      <c r="O1409" s="2">
        <f t="shared" si="90"/>
        <v>2.1294794487487532</v>
      </c>
      <c r="P1409" s="1" t="s">
        <v>3435</v>
      </c>
      <c r="Q1409" s="42">
        <v>-12271.832425000001</v>
      </c>
      <c r="R1409" s="58">
        <v>-12270.4676</v>
      </c>
      <c r="S1409" s="59">
        <v>0.99591200000000002</v>
      </c>
      <c r="T1409" s="58">
        <v>0.18568999999999999</v>
      </c>
      <c r="U1409" s="44">
        <v>6</v>
      </c>
      <c r="V1409" s="44">
        <v>7</v>
      </c>
      <c r="W1409" s="42">
        <f t="shared" si="91"/>
        <v>0.46153846153846156</v>
      </c>
      <c r="X1409" s="35">
        <v>-1.310269230769336</v>
      </c>
      <c r="Y1409" s="35">
        <v>-0.10078994082841046</v>
      </c>
      <c r="Z1409" s="35">
        <v>-1.1988328461538913</v>
      </c>
      <c r="AA1409" s="35">
        <v>-9.2217911242607017E-2</v>
      </c>
    </row>
    <row r="1410" spans="2:27" x14ac:dyDescent="0.25">
      <c r="B1410" t="s">
        <v>1537</v>
      </c>
      <c r="C1410" s="44">
        <v>6</v>
      </c>
      <c r="D1410" s="44">
        <v>7</v>
      </c>
      <c r="E1410" s="1">
        <v>34</v>
      </c>
      <c r="F1410" s="2">
        <v>2.8230499999999998</v>
      </c>
      <c r="G1410" s="1">
        <v>9</v>
      </c>
      <c r="H1410" s="2">
        <v>2.8096899999999998</v>
      </c>
      <c r="I1410" s="2">
        <f t="shared" si="88"/>
        <v>3.1880413028462127</v>
      </c>
      <c r="J1410" s="1">
        <v>19</v>
      </c>
      <c r="K1410" s="2">
        <v>2.8456000000000001</v>
      </c>
      <c r="L1410" s="2">
        <f t="shared" si="89"/>
        <v>6.7303094171197824</v>
      </c>
      <c r="M1410" s="1">
        <v>6</v>
      </c>
      <c r="N1410" s="2">
        <v>2.7716699999999999</v>
      </c>
      <c r="O1410" s="2">
        <f t="shared" si="90"/>
        <v>2.1253608685641416</v>
      </c>
      <c r="P1410" s="1" t="s">
        <v>3435</v>
      </c>
      <c r="Q1410" s="42">
        <v>-12271.70955</v>
      </c>
      <c r="R1410" s="58">
        <v>-12270.324500000001</v>
      </c>
      <c r="S1410" s="59">
        <v>0.99564399999999997</v>
      </c>
      <c r="T1410" s="58">
        <v>0.18387999999999999</v>
      </c>
      <c r="U1410" s="44">
        <v>6</v>
      </c>
      <c r="V1410" s="44">
        <v>7</v>
      </c>
      <c r="W1410" s="42">
        <f t="shared" si="91"/>
        <v>0.46153846153846156</v>
      </c>
      <c r="X1410" s="35">
        <v>-1.1671692307700141</v>
      </c>
      <c r="Y1410" s="35">
        <v>-8.9782248520770311E-2</v>
      </c>
      <c r="Z1410" s="35">
        <v>-1.07595784615296</v>
      </c>
      <c r="AA1410" s="35">
        <v>-8.27659881656123E-2</v>
      </c>
    </row>
    <row r="1411" spans="2:27" x14ac:dyDescent="0.25">
      <c r="B1411" t="s">
        <v>1538</v>
      </c>
      <c r="C1411" s="44">
        <v>6</v>
      </c>
      <c r="D1411" s="44">
        <v>7</v>
      </c>
      <c r="E1411" s="1">
        <v>35</v>
      </c>
      <c r="F1411" s="2">
        <v>2.8281700000000001</v>
      </c>
      <c r="G1411" s="1">
        <v>9</v>
      </c>
      <c r="H1411" s="2">
        <v>2.8174600000000001</v>
      </c>
      <c r="I1411" s="2">
        <f t="shared" si="88"/>
        <v>3.1822698069776569</v>
      </c>
      <c r="J1411" s="1">
        <v>20</v>
      </c>
      <c r="K1411" s="2">
        <v>2.8382000000000001</v>
      </c>
      <c r="L1411" s="2">
        <f t="shared" si="89"/>
        <v>7.0717106821725704</v>
      </c>
      <c r="M1411" s="1">
        <v>6</v>
      </c>
      <c r="N1411" s="2">
        <v>2.8108200000000001</v>
      </c>
      <c r="O1411" s="2">
        <f t="shared" si="90"/>
        <v>2.1215132046517713</v>
      </c>
      <c r="P1411" s="1" t="s">
        <v>3435</v>
      </c>
      <c r="Q1411" s="42">
        <v>-12271.811067000001</v>
      </c>
      <c r="R1411" s="58">
        <v>-12270.456700000001</v>
      </c>
      <c r="S1411" s="59">
        <v>0.99674600000000002</v>
      </c>
      <c r="T1411" s="58">
        <v>0.19259000000000001</v>
      </c>
      <c r="U1411" s="44">
        <v>6</v>
      </c>
      <c r="V1411" s="44">
        <v>7</v>
      </c>
      <c r="W1411" s="42">
        <f t="shared" si="91"/>
        <v>0.46153846153846156</v>
      </c>
      <c r="X1411" s="35">
        <v>-1.2993692307700258</v>
      </c>
      <c r="Y1411" s="35">
        <v>-9.9951479290001977E-2</v>
      </c>
      <c r="Z1411" s="35">
        <v>-1.1774748461539275</v>
      </c>
      <c r="AA1411" s="35">
        <v>-9.0574988165686737E-2</v>
      </c>
    </row>
    <row r="1412" spans="2:27" x14ac:dyDescent="0.25">
      <c r="B1412" t="s">
        <v>1539</v>
      </c>
      <c r="C1412" s="44">
        <v>6</v>
      </c>
      <c r="D1412" s="44">
        <v>7</v>
      </c>
      <c r="E1412" s="1">
        <v>33</v>
      </c>
      <c r="F1412" s="2">
        <v>2.81216</v>
      </c>
      <c r="G1412" s="1">
        <v>7</v>
      </c>
      <c r="H1412" s="2">
        <v>2.78999</v>
      </c>
      <c r="I1412" s="2">
        <f t="shared" si="88"/>
        <v>2.4891898042785616</v>
      </c>
      <c r="J1412" s="1">
        <v>21</v>
      </c>
      <c r="K1412" s="2">
        <v>2.81636</v>
      </c>
      <c r="L1412" s="2">
        <f t="shared" si="89"/>
        <v>7.4675694128356849</v>
      </c>
      <c r="M1412" s="1">
        <v>5</v>
      </c>
      <c r="N1412" s="2">
        <v>2.8255300000000001</v>
      </c>
      <c r="O1412" s="2">
        <f t="shared" si="90"/>
        <v>1.7779927173418297</v>
      </c>
      <c r="P1412" s="1" t="s">
        <v>3435</v>
      </c>
      <c r="Q1412" s="42">
        <v>-12271.892503999999</v>
      </c>
      <c r="R1412" s="58">
        <v>-12270.5488</v>
      </c>
      <c r="S1412" s="59">
        <v>0.99509800000000004</v>
      </c>
      <c r="T1412" s="58">
        <v>0.18024000000000001</v>
      </c>
      <c r="U1412" s="44">
        <v>6</v>
      </c>
      <c r="V1412" s="44">
        <v>7</v>
      </c>
      <c r="W1412" s="42">
        <f t="shared" si="91"/>
        <v>0.46153846153846156</v>
      </c>
      <c r="X1412" s="35">
        <v>-1.3914692307698715</v>
      </c>
      <c r="Y1412" s="35">
        <v>-0.10703609467460549</v>
      </c>
      <c r="Z1412" s="35">
        <v>-1.2589118461528415</v>
      </c>
      <c r="AA1412" s="35">
        <v>-9.6839372780987809E-2</v>
      </c>
    </row>
    <row r="1413" spans="2:27" x14ac:dyDescent="0.25">
      <c r="B1413" t="s">
        <v>1540</v>
      </c>
      <c r="C1413" s="44">
        <v>6</v>
      </c>
      <c r="D1413" s="44">
        <v>7</v>
      </c>
      <c r="E1413" s="1">
        <v>34</v>
      </c>
      <c r="F1413" s="2">
        <v>2.8210899999999999</v>
      </c>
      <c r="G1413" s="1">
        <v>8</v>
      </c>
      <c r="H1413" s="2">
        <v>2.8217099999999999</v>
      </c>
      <c r="I1413" s="2">
        <f t="shared" si="88"/>
        <v>2.8357833319745205</v>
      </c>
      <c r="J1413" s="1">
        <v>21</v>
      </c>
      <c r="K1413" s="2">
        <v>2.8174399999999999</v>
      </c>
      <c r="L1413" s="2">
        <f t="shared" si="89"/>
        <v>7.4439312464331167</v>
      </c>
      <c r="M1413" s="1">
        <v>5</v>
      </c>
      <c r="N1413" s="2">
        <v>2.8353799999999998</v>
      </c>
      <c r="O1413" s="2">
        <f t="shared" si="90"/>
        <v>1.7723645824840755</v>
      </c>
      <c r="P1413" s="1" t="s">
        <v>3435</v>
      </c>
      <c r="Q1413" s="42">
        <v>-12271.870359</v>
      </c>
      <c r="R1413" s="58">
        <v>-12270.357099999999</v>
      </c>
      <c r="S1413" s="59">
        <v>0.99698299999999995</v>
      </c>
      <c r="T1413" s="58">
        <v>0.19492000000000001</v>
      </c>
      <c r="U1413" s="44">
        <v>6</v>
      </c>
      <c r="V1413" s="44">
        <v>7</v>
      </c>
      <c r="W1413" s="42">
        <f t="shared" si="91"/>
        <v>0.46153846153846156</v>
      </c>
      <c r="X1413" s="35">
        <v>-1.1997692307686521</v>
      </c>
      <c r="Y1413" s="35">
        <v>-9.2289940828357855E-2</v>
      </c>
      <c r="Z1413" s="35">
        <v>-1.2367668461538415</v>
      </c>
      <c r="AA1413" s="35">
        <v>-9.5135911242603191E-2</v>
      </c>
    </row>
    <row r="1414" spans="2:27" x14ac:dyDescent="0.25">
      <c r="B1414" t="s">
        <v>1541</v>
      </c>
      <c r="C1414" s="44">
        <v>6</v>
      </c>
      <c r="D1414" s="44">
        <v>7</v>
      </c>
      <c r="E1414" s="1">
        <v>34</v>
      </c>
      <c r="F1414" s="2">
        <v>2.81711</v>
      </c>
      <c r="G1414" s="1">
        <v>8</v>
      </c>
      <c r="H1414" s="2">
        <v>2.8128799999999998</v>
      </c>
      <c r="I1414" s="2">
        <f t="shared" si="88"/>
        <v>2.8397897135717098</v>
      </c>
      <c r="J1414" s="1">
        <v>22</v>
      </c>
      <c r="K1414" s="2">
        <v>2.8171300000000001</v>
      </c>
      <c r="L1414" s="2">
        <f t="shared" si="89"/>
        <v>7.8094217123222025</v>
      </c>
      <c r="M1414" s="1">
        <v>4</v>
      </c>
      <c r="N1414" s="2">
        <v>2.8254100000000002</v>
      </c>
      <c r="O1414" s="2">
        <f t="shared" si="90"/>
        <v>1.4198948567858549</v>
      </c>
      <c r="P1414" s="1" t="s">
        <v>3435</v>
      </c>
      <c r="Q1414" s="42">
        <v>-12271.948683000001</v>
      </c>
      <c r="R1414" s="58">
        <v>-12270.443300000001</v>
      </c>
      <c r="S1414" s="59">
        <v>0.99804800000000005</v>
      </c>
      <c r="T1414" s="58">
        <v>0.20799999999999899</v>
      </c>
      <c r="U1414" s="44">
        <v>6</v>
      </c>
      <c r="V1414" s="44">
        <v>7</v>
      </c>
      <c r="W1414" s="42">
        <f t="shared" si="91"/>
        <v>0.46153846153846156</v>
      </c>
      <c r="X1414" s="35">
        <v>-1.2859692307702062</v>
      </c>
      <c r="Y1414" s="35">
        <v>-9.892071005924663E-2</v>
      </c>
      <c r="Z1414" s="35">
        <v>-1.3150908461539075</v>
      </c>
      <c r="AA1414" s="35">
        <v>-0.10116083431953135</v>
      </c>
    </row>
    <row r="1415" spans="2:27" x14ac:dyDescent="0.25">
      <c r="B1415" t="s">
        <v>1542</v>
      </c>
      <c r="C1415" s="44">
        <v>6</v>
      </c>
      <c r="D1415" s="44">
        <v>7</v>
      </c>
      <c r="E1415" s="1">
        <v>32</v>
      </c>
      <c r="F1415" s="2">
        <v>2.7967900000000001</v>
      </c>
      <c r="G1415" s="1">
        <v>7</v>
      </c>
      <c r="H1415" s="2">
        <v>2.7648700000000002</v>
      </c>
      <c r="I1415" s="2">
        <f t="shared" si="88"/>
        <v>2.5028693609459416</v>
      </c>
      <c r="J1415" s="1">
        <v>21</v>
      </c>
      <c r="K1415" s="2">
        <v>2.81874</v>
      </c>
      <c r="L1415" s="2">
        <f t="shared" si="89"/>
        <v>7.5086080828378243</v>
      </c>
      <c r="M1415" s="1">
        <v>4</v>
      </c>
      <c r="N1415" s="2">
        <v>2.73739</v>
      </c>
      <c r="O1415" s="2">
        <f t="shared" si="90"/>
        <v>1.4302110633976808</v>
      </c>
      <c r="P1415" s="1" t="s">
        <v>3435</v>
      </c>
      <c r="Q1415" s="42">
        <v>-12271.854977999999</v>
      </c>
      <c r="R1415" s="58">
        <v>-12270.514999999999</v>
      </c>
      <c r="S1415" s="59">
        <v>0.99598799999999998</v>
      </c>
      <c r="T1415" s="58">
        <v>0.18634999999999999</v>
      </c>
      <c r="U1415" s="44">
        <v>6</v>
      </c>
      <c r="V1415" s="44">
        <v>7</v>
      </c>
      <c r="W1415" s="42">
        <f t="shared" si="91"/>
        <v>0.46153846153846156</v>
      </c>
      <c r="X1415" s="35">
        <v>-1.3576692307688063</v>
      </c>
      <c r="Y1415" s="35">
        <v>-0.10443609467452356</v>
      </c>
      <c r="Z1415" s="35">
        <v>-1.2213858461527707</v>
      </c>
      <c r="AA1415" s="35">
        <v>-9.3952757396366979E-2</v>
      </c>
    </row>
    <row r="1416" spans="2:27" x14ac:dyDescent="0.25">
      <c r="B1416" t="s">
        <v>1543</v>
      </c>
      <c r="C1416" s="44">
        <v>6</v>
      </c>
      <c r="D1416" s="44">
        <v>7</v>
      </c>
      <c r="E1416" s="1">
        <v>34</v>
      </c>
      <c r="F1416" s="2">
        <v>2.8192200000000001</v>
      </c>
      <c r="G1416" s="1">
        <v>9</v>
      </c>
      <c r="H1416" s="2">
        <v>2.8457499999999998</v>
      </c>
      <c r="I1416" s="2">
        <f t="shared" si="88"/>
        <v>3.1923723583118733</v>
      </c>
      <c r="J1416" s="1">
        <v>18</v>
      </c>
      <c r="K1416" s="2">
        <v>2.78803</v>
      </c>
      <c r="L1416" s="2">
        <f t="shared" si="89"/>
        <v>6.3847447166237465</v>
      </c>
      <c r="M1416" s="1">
        <v>7</v>
      </c>
      <c r="N1416" s="2">
        <v>2.8653300000000002</v>
      </c>
      <c r="O1416" s="2">
        <f t="shared" si="90"/>
        <v>2.4829562786870127</v>
      </c>
      <c r="P1416" s="1" t="s">
        <v>3435</v>
      </c>
      <c r="Q1416" s="42">
        <v>-12271.578030999999</v>
      </c>
      <c r="R1416" s="58">
        <v>-12270.0075</v>
      </c>
      <c r="S1416" s="59">
        <v>0.99443899999999996</v>
      </c>
      <c r="T1416" s="58">
        <v>0.17649000000000001</v>
      </c>
      <c r="U1416" s="44">
        <v>6</v>
      </c>
      <c r="V1416" s="44">
        <v>7</v>
      </c>
      <c r="W1416" s="42">
        <f t="shared" si="91"/>
        <v>0.46153846153846156</v>
      </c>
      <c r="X1416" s="35">
        <v>-0.85016923076909734</v>
      </c>
      <c r="Y1416" s="35">
        <v>-6.5397633136084404E-2</v>
      </c>
      <c r="Z1416" s="35">
        <v>-0.94443884615247953</v>
      </c>
      <c r="AA1416" s="35">
        <v>-7.2649142011729201E-2</v>
      </c>
    </row>
    <row r="1417" spans="2:27" x14ac:dyDescent="0.25">
      <c r="B1417" t="s">
        <v>1544</v>
      </c>
      <c r="C1417" s="44">
        <v>6</v>
      </c>
      <c r="D1417" s="44">
        <v>7</v>
      </c>
      <c r="E1417" s="1">
        <v>36</v>
      </c>
      <c r="F1417" s="2">
        <v>2.8361299999999998</v>
      </c>
      <c r="G1417" s="1">
        <v>10</v>
      </c>
      <c r="H1417" s="2">
        <v>2.84979</v>
      </c>
      <c r="I1417" s="2">
        <f t="shared" si="88"/>
        <v>3.5259314629442233</v>
      </c>
      <c r="J1417" s="1">
        <v>18</v>
      </c>
      <c r="K1417" s="2">
        <v>2.81101</v>
      </c>
      <c r="L1417" s="2">
        <f t="shared" si="89"/>
        <v>6.3466766332996025</v>
      </c>
      <c r="M1417" s="1">
        <v>8</v>
      </c>
      <c r="N1417" s="2">
        <v>2.8755799999999998</v>
      </c>
      <c r="O1417" s="2">
        <f t="shared" si="90"/>
        <v>2.8207451703553788</v>
      </c>
      <c r="P1417" s="1" t="s">
        <v>3435</v>
      </c>
      <c r="Q1417" s="42">
        <v>-12271.212395</v>
      </c>
      <c r="R1417" s="58">
        <v>-12269.7618</v>
      </c>
      <c r="S1417" s="59">
        <v>0.99402699999999999</v>
      </c>
      <c r="T1417" s="58">
        <v>0.17424000000000001</v>
      </c>
      <c r="U1417" s="44">
        <v>6</v>
      </c>
      <c r="V1417" s="44">
        <v>7</v>
      </c>
      <c r="W1417" s="42">
        <f t="shared" si="91"/>
        <v>0.46153846153846156</v>
      </c>
      <c r="X1417" s="35">
        <v>-0.60446923076960957</v>
      </c>
      <c r="Y1417" s="35">
        <v>-4.649763313612381E-2</v>
      </c>
      <c r="Z1417" s="35">
        <v>-0.5788028461538488</v>
      </c>
      <c r="AA1417" s="35">
        <v>-4.4523295857988372E-2</v>
      </c>
    </row>
    <row r="1418" spans="2:27" x14ac:dyDescent="0.25">
      <c r="B1418" t="s">
        <v>1545</v>
      </c>
      <c r="C1418" s="44">
        <v>6</v>
      </c>
      <c r="D1418" s="44">
        <v>7</v>
      </c>
      <c r="E1418" s="1">
        <v>34</v>
      </c>
      <c r="F1418" s="2">
        <v>2.8147500000000001</v>
      </c>
      <c r="G1418" s="1">
        <v>8</v>
      </c>
      <c r="H1418" s="2">
        <v>2.8083</v>
      </c>
      <c r="I1418" s="2">
        <f t="shared" si="88"/>
        <v>2.8421707078781417</v>
      </c>
      <c r="J1418" s="1">
        <v>19</v>
      </c>
      <c r="K1418" s="2">
        <v>2.8056700000000001</v>
      </c>
      <c r="L1418" s="2">
        <f t="shared" si="89"/>
        <v>6.7501554312105867</v>
      </c>
      <c r="M1418" s="1">
        <v>7</v>
      </c>
      <c r="N1418" s="2">
        <v>2.84674</v>
      </c>
      <c r="O1418" s="2">
        <f t="shared" si="90"/>
        <v>2.4868993693933743</v>
      </c>
      <c r="P1418" s="1" t="s">
        <v>3435</v>
      </c>
      <c r="Q1418" s="42">
        <v>-12271.534979</v>
      </c>
      <c r="R1418" s="58">
        <v>-12270.1504</v>
      </c>
      <c r="S1418" s="59">
        <v>0.99527100000000002</v>
      </c>
      <c r="T1418" s="58">
        <v>0.17446999999999899</v>
      </c>
      <c r="U1418" s="44">
        <v>6</v>
      </c>
      <c r="V1418" s="44">
        <v>7</v>
      </c>
      <c r="W1418" s="42">
        <f t="shared" si="91"/>
        <v>0.46153846153846156</v>
      </c>
      <c r="X1418" s="35">
        <v>-0.99306923076983367</v>
      </c>
      <c r="Y1418" s="35">
        <v>-7.6389940828448744E-2</v>
      </c>
      <c r="Z1418" s="35">
        <v>-0.90138684615340026</v>
      </c>
      <c r="AA1418" s="35">
        <v>-6.9337449704107712E-2</v>
      </c>
    </row>
    <row r="1419" spans="2:27" x14ac:dyDescent="0.25">
      <c r="B1419" t="s">
        <v>1546</v>
      </c>
      <c r="C1419" s="44">
        <v>6</v>
      </c>
      <c r="D1419" s="44">
        <v>7</v>
      </c>
      <c r="E1419" s="1">
        <v>34</v>
      </c>
      <c r="F1419" s="2">
        <v>2.8218100000000002</v>
      </c>
      <c r="G1419" s="1">
        <v>8</v>
      </c>
      <c r="H1419" s="2">
        <v>2.7972299999999999</v>
      </c>
      <c r="I1419" s="2">
        <f t="shared" si="88"/>
        <v>2.8350597666037047</v>
      </c>
      <c r="J1419" s="1">
        <v>18</v>
      </c>
      <c r="K1419" s="2">
        <v>2.8048000000000002</v>
      </c>
      <c r="L1419" s="2">
        <f t="shared" si="89"/>
        <v>6.3788844748583351</v>
      </c>
      <c r="M1419" s="1">
        <v>8</v>
      </c>
      <c r="N1419" s="2">
        <v>2.8846500000000002</v>
      </c>
      <c r="O1419" s="2">
        <f t="shared" si="90"/>
        <v>2.8350597666037047</v>
      </c>
      <c r="P1419" s="1" t="s">
        <v>3435</v>
      </c>
      <c r="Q1419" s="42">
        <v>-12271.872547999999</v>
      </c>
      <c r="R1419" s="58">
        <v>-12270.1559</v>
      </c>
      <c r="S1419" s="59">
        <v>0.99355599999999999</v>
      </c>
      <c r="T1419" s="58">
        <v>0.17204</v>
      </c>
      <c r="U1419" s="44">
        <v>6</v>
      </c>
      <c r="V1419" s="44">
        <v>7</v>
      </c>
      <c r="W1419" s="42">
        <f t="shared" si="91"/>
        <v>0.46153846153846156</v>
      </c>
      <c r="X1419" s="35">
        <v>-0.99856923076913517</v>
      </c>
      <c r="Y1419" s="35">
        <v>-7.6813017751471938E-2</v>
      </c>
      <c r="Z1419" s="35">
        <v>-1.2389558461527486</v>
      </c>
      <c r="AA1419" s="35">
        <v>-9.5304295857903731E-2</v>
      </c>
    </row>
    <row r="1420" spans="2:27" x14ac:dyDescent="0.25">
      <c r="B1420" t="s">
        <v>1547</v>
      </c>
      <c r="C1420" s="44">
        <v>6</v>
      </c>
      <c r="D1420" s="44">
        <v>7</v>
      </c>
      <c r="E1420" s="1">
        <v>34</v>
      </c>
      <c r="F1420" s="2">
        <v>2.82348</v>
      </c>
      <c r="G1420" s="1">
        <v>7</v>
      </c>
      <c r="H1420" s="2">
        <v>2.85067</v>
      </c>
      <c r="I1420" s="2">
        <f t="shared" si="88"/>
        <v>2.4792100528425913</v>
      </c>
      <c r="J1420" s="1">
        <v>22</v>
      </c>
      <c r="K1420" s="2">
        <v>2.7925</v>
      </c>
      <c r="L1420" s="2">
        <f t="shared" si="89"/>
        <v>7.7918030232195727</v>
      </c>
      <c r="M1420" s="1">
        <v>5</v>
      </c>
      <c r="N1420" s="2">
        <v>2.9217</v>
      </c>
      <c r="O1420" s="2">
        <f t="shared" si="90"/>
        <v>1.7708643234589938</v>
      </c>
      <c r="P1420" s="1" t="s">
        <v>3435</v>
      </c>
      <c r="Q1420" s="42">
        <v>-12272.124646</v>
      </c>
      <c r="R1420" s="58">
        <v>-12270.256600000001</v>
      </c>
      <c r="S1420" s="59">
        <v>0.99701700000000004</v>
      </c>
      <c r="T1420" s="58">
        <v>0.19522999999999999</v>
      </c>
      <c r="U1420" s="44">
        <v>6</v>
      </c>
      <c r="V1420" s="44">
        <v>7</v>
      </c>
      <c r="W1420" s="42">
        <f t="shared" si="91"/>
        <v>0.46153846153846156</v>
      </c>
      <c r="X1420" s="35">
        <v>-1.0992692307700054</v>
      </c>
      <c r="Y1420" s="35">
        <v>-8.4559171597692717E-2</v>
      </c>
      <c r="Z1420" s="35">
        <v>-1.4910538461535907</v>
      </c>
      <c r="AA1420" s="35">
        <v>-0.11469644970412236</v>
      </c>
    </row>
    <row r="1421" spans="2:27" x14ac:dyDescent="0.25">
      <c r="B1421" t="s">
        <v>1548</v>
      </c>
      <c r="C1421" s="44">
        <v>6</v>
      </c>
      <c r="D1421" s="44">
        <v>7</v>
      </c>
      <c r="E1421" s="1">
        <v>35</v>
      </c>
      <c r="F1421" s="2">
        <v>2.83107</v>
      </c>
      <c r="G1421" s="1">
        <v>10</v>
      </c>
      <c r="H1421" s="2">
        <v>2.8124500000000001</v>
      </c>
      <c r="I1421" s="2">
        <f t="shared" si="88"/>
        <v>3.5322333958538645</v>
      </c>
      <c r="J1421" s="1">
        <v>16</v>
      </c>
      <c r="K1421" s="2">
        <v>2.8262</v>
      </c>
      <c r="L1421" s="2">
        <f t="shared" si="89"/>
        <v>5.6515734333661829</v>
      </c>
      <c r="M1421" s="1">
        <v>9</v>
      </c>
      <c r="N1421" s="2">
        <v>2.8603999999999998</v>
      </c>
      <c r="O1421" s="2">
        <f t="shared" si="90"/>
        <v>3.1790100562684782</v>
      </c>
      <c r="P1421" s="1" t="s">
        <v>3435</v>
      </c>
      <c r="Q1421" s="42">
        <v>-12271.511868</v>
      </c>
      <c r="R1421" s="58">
        <v>-12269.8439</v>
      </c>
      <c r="S1421" s="59">
        <v>0.99314199999999997</v>
      </c>
      <c r="T1421" s="58">
        <v>0.170129999999999</v>
      </c>
      <c r="U1421" s="44">
        <v>6</v>
      </c>
      <c r="V1421" s="44">
        <v>7</v>
      </c>
      <c r="W1421" s="42">
        <f t="shared" si="91"/>
        <v>0.46153846153846156</v>
      </c>
      <c r="X1421" s="35">
        <v>-0.68656923076923704</v>
      </c>
      <c r="Y1421" s="35">
        <v>-5.2813017751479771E-2</v>
      </c>
      <c r="Z1421" s="35">
        <v>-0.87827584615297383</v>
      </c>
      <c r="AA1421" s="35">
        <v>-6.7559680473305683E-2</v>
      </c>
    </row>
    <row r="1422" spans="2:27" x14ac:dyDescent="0.25">
      <c r="B1422" t="s">
        <v>1549</v>
      </c>
      <c r="C1422" s="44">
        <v>6</v>
      </c>
      <c r="D1422" s="44">
        <v>7</v>
      </c>
      <c r="E1422" s="1">
        <v>35</v>
      </c>
      <c r="F1422" s="2">
        <v>2.8296199999999998</v>
      </c>
      <c r="G1422" s="1">
        <v>9</v>
      </c>
      <c r="H1422" s="2">
        <v>2.8479100000000002</v>
      </c>
      <c r="I1422" s="2">
        <f t="shared" si="88"/>
        <v>3.1806390964157734</v>
      </c>
      <c r="J1422" s="1">
        <v>20</v>
      </c>
      <c r="K1422" s="2">
        <v>2.8075100000000002</v>
      </c>
      <c r="L1422" s="2">
        <f t="shared" si="89"/>
        <v>7.068086880923941</v>
      </c>
      <c r="M1422" s="1">
        <v>6</v>
      </c>
      <c r="N1422" s="2">
        <v>2.8758699999999999</v>
      </c>
      <c r="O1422" s="2">
        <f t="shared" si="90"/>
        <v>2.1204260642771824</v>
      </c>
      <c r="P1422" s="1" t="s">
        <v>3435</v>
      </c>
      <c r="Q1422" s="42">
        <v>-12271.709332</v>
      </c>
      <c r="R1422" s="58">
        <v>-12270.084000000001</v>
      </c>
      <c r="S1422" s="59">
        <v>0.99249100000000001</v>
      </c>
      <c r="T1422" s="58">
        <v>0.16733000000000001</v>
      </c>
      <c r="U1422" s="44">
        <v>6</v>
      </c>
      <c r="V1422" s="44">
        <v>7</v>
      </c>
      <c r="W1422" s="42">
        <f t="shared" si="91"/>
        <v>0.46153846153846156</v>
      </c>
      <c r="X1422" s="35">
        <v>-0.92666923077013053</v>
      </c>
      <c r="Y1422" s="35">
        <v>-7.1282248520779273E-2</v>
      </c>
      <c r="Z1422" s="35">
        <v>-1.0757398461537377</v>
      </c>
      <c r="AA1422" s="35">
        <v>-8.2749218934902904E-2</v>
      </c>
    </row>
    <row r="1423" spans="2:27" x14ac:dyDescent="0.25">
      <c r="B1423" t="s">
        <v>1550</v>
      </c>
      <c r="C1423" s="44">
        <v>6</v>
      </c>
      <c r="D1423" s="44">
        <v>7</v>
      </c>
      <c r="E1423" s="1">
        <v>34</v>
      </c>
      <c r="F1423" s="2">
        <v>2.8225199999999999</v>
      </c>
      <c r="G1423" s="1">
        <v>8</v>
      </c>
      <c r="H1423" s="2">
        <v>2.8382000000000001</v>
      </c>
      <c r="I1423" s="2">
        <f t="shared" si="88"/>
        <v>2.8343466122472116</v>
      </c>
      <c r="J1423" s="1">
        <v>20</v>
      </c>
      <c r="K1423" s="2">
        <v>2.8036400000000001</v>
      </c>
      <c r="L1423" s="2">
        <f t="shared" si="89"/>
        <v>7.0858665306180297</v>
      </c>
      <c r="M1423" s="1">
        <v>6</v>
      </c>
      <c r="N1423" s="2">
        <v>2.8645499999999999</v>
      </c>
      <c r="O1423" s="2">
        <f t="shared" si="90"/>
        <v>2.1257599591854088</v>
      </c>
      <c r="P1423" s="1" t="s">
        <v>3435</v>
      </c>
      <c r="Q1423" s="42">
        <v>-12271.870631</v>
      </c>
      <c r="R1423" s="58">
        <v>-12270.266600000001</v>
      </c>
      <c r="S1423" s="59">
        <v>0.99653000000000003</v>
      </c>
      <c r="T1423" s="58">
        <v>0.19055</v>
      </c>
      <c r="U1423" s="44">
        <v>6</v>
      </c>
      <c r="V1423" s="44">
        <v>7</v>
      </c>
      <c r="W1423" s="42">
        <f t="shared" si="91"/>
        <v>0.46153846153846156</v>
      </c>
      <c r="X1423" s="35">
        <v>-1.1092692307702237</v>
      </c>
      <c r="Y1423" s="35">
        <v>-8.5328402366940281E-2</v>
      </c>
      <c r="Z1423" s="35">
        <v>-1.2370388461531547</v>
      </c>
      <c r="AA1423" s="35">
        <v>-9.5156834319473443E-2</v>
      </c>
    </row>
    <row r="1424" spans="2:27" x14ac:dyDescent="0.25">
      <c r="B1424" t="s">
        <v>1551</v>
      </c>
      <c r="C1424" s="51">
        <v>6</v>
      </c>
      <c r="D1424" s="51">
        <v>7</v>
      </c>
      <c r="E1424" s="1">
        <v>35</v>
      </c>
      <c r="F1424" s="2">
        <v>2.8271600000000001</v>
      </c>
      <c r="G1424" s="1">
        <v>7</v>
      </c>
      <c r="H1424" s="2">
        <v>2.80918</v>
      </c>
      <c r="I1424" s="2">
        <f t="shared" si="88"/>
        <v>2.4759829652371992</v>
      </c>
      <c r="J1424" s="1">
        <v>21</v>
      </c>
      <c r="K1424" s="2">
        <v>2.81033</v>
      </c>
      <c r="L1424" s="2">
        <f t="shared" si="89"/>
        <v>7.4279488957115971</v>
      </c>
      <c r="M1424" s="1">
        <v>7</v>
      </c>
      <c r="N1424" s="2">
        <v>2.8956200000000001</v>
      </c>
      <c r="O1424" s="2">
        <f t="shared" si="90"/>
        <v>2.4759829652371992</v>
      </c>
      <c r="P1424" s="1" t="s">
        <v>3435</v>
      </c>
      <c r="Q1424" s="79">
        <v>-12272.269326</v>
      </c>
      <c r="R1424" s="49">
        <v>-12270.36</v>
      </c>
      <c r="S1424" s="50">
        <v>0.99762200000000001</v>
      </c>
      <c r="T1424" s="49">
        <v>0.20211999999999899</v>
      </c>
      <c r="U1424" s="51">
        <v>6</v>
      </c>
      <c r="V1424" s="51">
        <v>7</v>
      </c>
      <c r="W1424" s="81">
        <f t="shared" si="91"/>
        <v>0.46153846153846156</v>
      </c>
      <c r="X1424" s="35">
        <v>-1.2026692307699705</v>
      </c>
      <c r="Y1424" s="35">
        <v>-9.2513017751536183E-2</v>
      </c>
      <c r="Z1424" s="35">
        <v>-1.6357338461530162</v>
      </c>
      <c r="AA1424" s="35">
        <v>-0.12582568047330894</v>
      </c>
    </row>
    <row r="1425" spans="2:27" x14ac:dyDescent="0.25">
      <c r="B1425" t="s">
        <v>1552</v>
      </c>
      <c r="C1425" s="44">
        <v>6</v>
      </c>
      <c r="D1425" s="44">
        <v>7</v>
      </c>
      <c r="E1425" s="1">
        <v>36</v>
      </c>
      <c r="F1425" s="2">
        <v>2.8386399999999998</v>
      </c>
      <c r="G1425" s="1">
        <v>9</v>
      </c>
      <c r="H1425" s="2">
        <v>2.8125800000000001</v>
      </c>
      <c r="I1425" s="2">
        <f t="shared" si="88"/>
        <v>3.1705323676126596</v>
      </c>
      <c r="J1425" s="1">
        <v>19</v>
      </c>
      <c r="K1425" s="2">
        <v>2.8260399999999999</v>
      </c>
      <c r="L1425" s="2">
        <f t="shared" si="89"/>
        <v>6.6933461094045041</v>
      </c>
      <c r="M1425" s="1">
        <v>8</v>
      </c>
      <c r="N1425" s="2">
        <v>2.89791</v>
      </c>
      <c r="O1425" s="2">
        <f t="shared" si="90"/>
        <v>2.8182509934334754</v>
      </c>
      <c r="P1425" s="1" t="s">
        <v>3435</v>
      </c>
      <c r="Q1425" s="42">
        <v>-12271.519225</v>
      </c>
      <c r="R1425" s="58">
        <v>-12270.069799999999</v>
      </c>
      <c r="S1425" s="59">
        <v>0.99258199999999996</v>
      </c>
      <c r="T1425" s="58">
        <v>0.16778000000000001</v>
      </c>
      <c r="U1425" s="44">
        <v>6</v>
      </c>
      <c r="V1425" s="44">
        <v>7</v>
      </c>
      <c r="W1425" s="42">
        <f t="shared" si="91"/>
        <v>0.46153846153846156</v>
      </c>
      <c r="X1425" s="35">
        <v>-0.9124692307686928</v>
      </c>
      <c r="Y1425" s="35">
        <v>-7.0189940828360983E-2</v>
      </c>
      <c r="Z1425" s="35">
        <v>-0.88563284615338489</v>
      </c>
      <c r="AA1425" s="35">
        <v>-6.8125603550260372E-2</v>
      </c>
    </row>
    <row r="1426" spans="2:27" x14ac:dyDescent="0.25">
      <c r="B1426" t="s">
        <v>1553</v>
      </c>
      <c r="C1426" s="44">
        <v>6</v>
      </c>
      <c r="D1426" s="44">
        <v>7</v>
      </c>
      <c r="E1426" s="1">
        <v>36</v>
      </c>
      <c r="F1426" s="2">
        <v>2.8414999999999999</v>
      </c>
      <c r="G1426" s="1">
        <v>9</v>
      </c>
      <c r="H1426" s="2">
        <v>2.81141</v>
      </c>
      <c r="I1426" s="2">
        <f t="shared" si="88"/>
        <v>3.1673411930318496</v>
      </c>
      <c r="J1426" s="1">
        <v>19</v>
      </c>
      <c r="K1426" s="2">
        <v>2.8288199999999999</v>
      </c>
      <c r="L1426" s="2">
        <f t="shared" si="89"/>
        <v>6.68660918528946</v>
      </c>
      <c r="M1426" s="1">
        <v>8</v>
      </c>
      <c r="N1426" s="2">
        <v>2.9054700000000002</v>
      </c>
      <c r="O1426" s="2">
        <f t="shared" si="90"/>
        <v>2.8154143938060883</v>
      </c>
      <c r="P1426" s="1" t="s">
        <v>3435</v>
      </c>
      <c r="Q1426" s="42">
        <v>-12271.657617999999</v>
      </c>
      <c r="R1426" s="58">
        <v>-12270.0692</v>
      </c>
      <c r="S1426" s="59">
        <v>0.99607800000000002</v>
      </c>
      <c r="T1426" s="58">
        <v>0.18698000000000001</v>
      </c>
      <c r="U1426" s="44">
        <v>6</v>
      </c>
      <c r="V1426" s="44">
        <v>7</v>
      </c>
      <c r="W1426" s="42">
        <f t="shared" si="91"/>
        <v>0.46153846153846156</v>
      </c>
      <c r="X1426" s="35">
        <v>-0.91186923076929816</v>
      </c>
      <c r="Y1426" s="35">
        <v>-7.0143786982253709E-2</v>
      </c>
      <c r="Z1426" s="35">
        <v>-1.0240258461526537</v>
      </c>
      <c r="AA1426" s="35">
        <v>-7.8771218934819517E-2</v>
      </c>
    </row>
    <row r="1427" spans="2:27" x14ac:dyDescent="0.25">
      <c r="B1427" t="s">
        <v>1554</v>
      </c>
      <c r="C1427" s="44">
        <v>6</v>
      </c>
      <c r="D1427" s="44">
        <v>7</v>
      </c>
      <c r="E1427" s="1">
        <v>34</v>
      </c>
      <c r="F1427" s="2">
        <v>2.8187600000000002</v>
      </c>
      <c r="G1427" s="1">
        <v>7</v>
      </c>
      <c r="H1427" s="2">
        <v>2.8103799999999999</v>
      </c>
      <c r="I1427" s="2">
        <f t="shared" si="88"/>
        <v>2.4833614780967515</v>
      </c>
      <c r="J1427" s="1">
        <v>21</v>
      </c>
      <c r="K1427" s="2">
        <v>2.8038799999999999</v>
      </c>
      <c r="L1427" s="2">
        <f t="shared" si="89"/>
        <v>7.4500844342902548</v>
      </c>
      <c r="M1427" s="1">
        <v>6</v>
      </c>
      <c r="N1427" s="2">
        <v>2.88063</v>
      </c>
      <c r="O1427" s="2">
        <f t="shared" si="90"/>
        <v>2.1285955526543585</v>
      </c>
      <c r="P1427" s="1" t="s">
        <v>3435</v>
      </c>
      <c r="Q1427" s="42">
        <v>-12271.909153000001</v>
      </c>
      <c r="R1427" s="58">
        <v>-12270.409600000001</v>
      </c>
      <c r="S1427" s="59">
        <v>0.99624299999999999</v>
      </c>
      <c r="T1427" s="58">
        <v>0.18814</v>
      </c>
      <c r="U1427" s="44">
        <v>6</v>
      </c>
      <c r="V1427" s="44">
        <v>7</v>
      </c>
      <c r="W1427" s="42">
        <f t="shared" si="91"/>
        <v>0.46153846153846156</v>
      </c>
      <c r="X1427" s="35">
        <v>-1.2522692307702528</v>
      </c>
      <c r="Y1427" s="35">
        <v>-9.6328402366942525E-2</v>
      </c>
      <c r="Z1427" s="35">
        <v>-1.2755608461538941</v>
      </c>
      <c r="AA1427" s="35">
        <v>-9.8120065088761088E-2</v>
      </c>
    </row>
    <row r="1428" spans="2:27" x14ac:dyDescent="0.25">
      <c r="B1428" t="s">
        <v>1555</v>
      </c>
      <c r="C1428" s="44">
        <v>6</v>
      </c>
      <c r="D1428" s="44">
        <v>7</v>
      </c>
      <c r="E1428" s="1">
        <v>33</v>
      </c>
      <c r="F1428" s="2">
        <v>2.8101500000000001</v>
      </c>
      <c r="G1428" s="1">
        <v>10</v>
      </c>
      <c r="H1428" s="2">
        <v>2.7983899999999999</v>
      </c>
      <c r="I1428" s="2">
        <f t="shared" si="88"/>
        <v>3.5585289041510237</v>
      </c>
      <c r="J1428" s="1">
        <v>15</v>
      </c>
      <c r="K1428" s="2">
        <v>2.80613</v>
      </c>
      <c r="L1428" s="2">
        <f t="shared" si="89"/>
        <v>5.3377933562265358</v>
      </c>
      <c r="M1428" s="1">
        <v>8</v>
      </c>
      <c r="N1428" s="2">
        <v>2.8324099999999999</v>
      </c>
      <c r="O1428" s="2">
        <f t="shared" si="90"/>
        <v>2.846823123320819</v>
      </c>
      <c r="P1428" s="1" t="s">
        <v>3435</v>
      </c>
      <c r="Q1428" s="42">
        <v>-12271.569835</v>
      </c>
      <c r="R1428" s="58">
        <v>-12269.9917</v>
      </c>
      <c r="S1428" s="59">
        <v>0.99544200000000005</v>
      </c>
      <c r="T1428" s="58">
        <v>0.18243999999999999</v>
      </c>
      <c r="U1428" s="44">
        <v>6</v>
      </c>
      <c r="V1428" s="44">
        <v>7</v>
      </c>
      <c r="W1428" s="42">
        <f t="shared" si="91"/>
        <v>0.46153846153846156</v>
      </c>
      <c r="X1428" s="35">
        <v>-0.83436923076988023</v>
      </c>
      <c r="Y1428" s="35">
        <v>-6.4182248520760016E-2</v>
      </c>
      <c r="Z1428" s="35">
        <v>-0.9362428461536183</v>
      </c>
      <c r="AA1428" s="35">
        <v>-7.2018680473355259E-2</v>
      </c>
    </row>
    <row r="1429" spans="2:27" x14ac:dyDescent="0.25">
      <c r="B1429" t="s">
        <v>1556</v>
      </c>
      <c r="C1429" s="44">
        <v>6</v>
      </c>
      <c r="D1429" s="44">
        <v>7</v>
      </c>
      <c r="E1429" s="1">
        <v>34</v>
      </c>
      <c r="F1429" s="2">
        <v>2.81887</v>
      </c>
      <c r="G1429" s="1">
        <v>9</v>
      </c>
      <c r="H1429" s="2">
        <v>2.8396499999999998</v>
      </c>
      <c r="I1429" s="2">
        <f t="shared" si="88"/>
        <v>3.1927687335705444</v>
      </c>
      <c r="J1429" s="1">
        <v>19</v>
      </c>
      <c r="K1429" s="2">
        <v>2.78396</v>
      </c>
      <c r="L1429" s="2">
        <f t="shared" si="89"/>
        <v>6.7402895486489269</v>
      </c>
      <c r="M1429" s="1">
        <v>6</v>
      </c>
      <c r="N1429" s="2">
        <v>2.89825</v>
      </c>
      <c r="O1429" s="2">
        <f t="shared" si="90"/>
        <v>2.1285124890470293</v>
      </c>
      <c r="P1429" s="1" t="s">
        <v>3435</v>
      </c>
      <c r="Q1429" s="42">
        <v>-12271.790634000001</v>
      </c>
      <c r="R1429" s="58">
        <v>-12270.2145</v>
      </c>
      <c r="S1429" s="59">
        <v>0.99664900000000001</v>
      </c>
      <c r="T1429" s="58">
        <v>0.19170000000000001</v>
      </c>
      <c r="U1429" s="44">
        <v>6</v>
      </c>
      <c r="V1429" s="44">
        <v>7</v>
      </c>
      <c r="W1429" s="42">
        <f t="shared" si="91"/>
        <v>0.46153846153846156</v>
      </c>
      <c r="X1429" s="35">
        <v>-1.057169230769432</v>
      </c>
      <c r="Y1429" s="35">
        <v>-8.1320710059187076E-2</v>
      </c>
      <c r="Z1429" s="35">
        <v>-1.1570418461542431</v>
      </c>
      <c r="AA1429" s="35">
        <v>-8.9003218934941772E-2</v>
      </c>
    </row>
    <row r="1430" spans="2:27" x14ac:dyDescent="0.25">
      <c r="B1430" t="s">
        <v>1557</v>
      </c>
      <c r="C1430" s="44">
        <v>6</v>
      </c>
      <c r="D1430" s="44">
        <v>7</v>
      </c>
      <c r="E1430" s="1">
        <v>34</v>
      </c>
      <c r="F1430" s="2">
        <v>2.8157000000000001</v>
      </c>
      <c r="G1430" s="1">
        <v>9</v>
      </c>
      <c r="H1430" s="2">
        <v>2.8442099999999999</v>
      </c>
      <c r="I1430" s="2">
        <f t="shared" si="88"/>
        <v>3.1963632489256666</v>
      </c>
      <c r="J1430" s="1">
        <v>20</v>
      </c>
      <c r="K1430" s="2">
        <v>2.8022999999999998</v>
      </c>
      <c r="L1430" s="2">
        <f t="shared" si="89"/>
        <v>7.1030294420570375</v>
      </c>
      <c r="M1430" s="1">
        <v>5</v>
      </c>
      <c r="N1430" s="2">
        <v>2.8180000000000001</v>
      </c>
      <c r="O1430" s="2">
        <f t="shared" si="90"/>
        <v>1.7757573605142594</v>
      </c>
      <c r="P1430" s="1" t="s">
        <v>3435</v>
      </c>
      <c r="Q1430" s="42">
        <v>-12271.771443</v>
      </c>
      <c r="R1430" s="58">
        <v>-12270.196599999999</v>
      </c>
      <c r="S1430" s="59">
        <v>0.99575000000000002</v>
      </c>
      <c r="T1430" s="58">
        <v>0.18454999999999899</v>
      </c>
      <c r="U1430" s="44">
        <v>6</v>
      </c>
      <c r="V1430" s="44">
        <v>7</v>
      </c>
      <c r="W1430" s="42">
        <f t="shared" si="91"/>
        <v>0.46153846153846156</v>
      </c>
      <c r="X1430" s="35">
        <v>-1.0392692307686957</v>
      </c>
      <c r="Y1430" s="35">
        <v>-7.994378698220736E-2</v>
      </c>
      <c r="Z1430" s="35">
        <v>-1.1378508461530146</v>
      </c>
      <c r="AA1430" s="35">
        <v>-8.7526988165616507E-2</v>
      </c>
    </row>
    <row r="1431" spans="2:27" x14ac:dyDescent="0.25">
      <c r="B1431" t="s">
        <v>1558</v>
      </c>
      <c r="C1431" s="44">
        <v>6</v>
      </c>
      <c r="D1431" s="44">
        <v>7</v>
      </c>
      <c r="E1431" s="1">
        <v>34</v>
      </c>
      <c r="F1431" s="2">
        <v>2.8140499999999999</v>
      </c>
      <c r="G1431" s="1">
        <v>8</v>
      </c>
      <c r="H1431" s="2">
        <v>2.8149099999999998</v>
      </c>
      <c r="I1431" s="2">
        <f t="shared" si="88"/>
        <v>2.8428777029548162</v>
      </c>
      <c r="J1431" s="1">
        <v>20</v>
      </c>
      <c r="K1431" s="2">
        <v>2.7987000000000002</v>
      </c>
      <c r="L1431" s="2">
        <f t="shared" si="89"/>
        <v>7.1071942573870404</v>
      </c>
      <c r="M1431" s="1">
        <v>6</v>
      </c>
      <c r="N1431" s="2">
        <v>2.86409</v>
      </c>
      <c r="O1431" s="2">
        <f t="shared" si="90"/>
        <v>2.1321582772161118</v>
      </c>
      <c r="P1431" s="1" t="s">
        <v>3435</v>
      </c>
      <c r="Q1431" s="42">
        <v>-12271.751488</v>
      </c>
      <c r="R1431" s="58">
        <v>-12270.2042</v>
      </c>
      <c r="S1431" s="59">
        <v>0.99472899999999997</v>
      </c>
      <c r="T1431" s="58">
        <v>0.178039999999999</v>
      </c>
      <c r="U1431" s="44">
        <v>6</v>
      </c>
      <c r="V1431" s="44">
        <v>7</v>
      </c>
      <c r="W1431" s="42">
        <f t="shared" si="91"/>
        <v>0.46153846153846156</v>
      </c>
      <c r="X1431" s="35">
        <v>-1.0468692307695164</v>
      </c>
      <c r="Y1431" s="35">
        <v>-8.0528402366885882E-2</v>
      </c>
      <c r="Z1431" s="35">
        <v>-1.1178958461532602</v>
      </c>
      <c r="AA1431" s="35">
        <v>-8.59919881656354E-2</v>
      </c>
    </row>
    <row r="1432" spans="2:27" x14ac:dyDescent="0.25">
      <c r="B1432" t="s">
        <v>1559</v>
      </c>
      <c r="C1432" s="44">
        <v>6</v>
      </c>
      <c r="D1432" s="44">
        <v>7</v>
      </c>
      <c r="E1432" s="1">
        <v>34</v>
      </c>
      <c r="F1432" s="2">
        <v>2.82158</v>
      </c>
      <c r="G1432" s="1">
        <v>10</v>
      </c>
      <c r="H1432" s="2">
        <v>2.8173599999999999</v>
      </c>
      <c r="I1432" s="2">
        <f t="shared" si="88"/>
        <v>3.5441135817520681</v>
      </c>
      <c r="J1432" s="1">
        <v>17</v>
      </c>
      <c r="K1432" s="2">
        <v>2.7989199999999999</v>
      </c>
      <c r="L1432" s="2">
        <f t="shared" si="89"/>
        <v>6.0249930889785155</v>
      </c>
      <c r="M1432" s="1">
        <v>7</v>
      </c>
      <c r="N1432" s="2">
        <v>2.8826499999999999</v>
      </c>
      <c r="O1432" s="2">
        <f t="shared" si="90"/>
        <v>2.4808795072264478</v>
      </c>
      <c r="P1432" s="1" t="s">
        <v>3435</v>
      </c>
      <c r="Q1432" s="42">
        <v>-12271.470169</v>
      </c>
      <c r="R1432" s="58">
        <v>-12269.8953</v>
      </c>
      <c r="S1432" s="59">
        <v>0.99588100000000002</v>
      </c>
      <c r="T1432" s="58">
        <v>0.18562999999999899</v>
      </c>
      <c r="U1432" s="44">
        <v>6</v>
      </c>
      <c r="V1432" s="44">
        <v>7</v>
      </c>
      <c r="W1432" s="42">
        <f t="shared" si="91"/>
        <v>0.46153846153846156</v>
      </c>
      <c r="X1432" s="35">
        <v>-0.73796923076952226</v>
      </c>
      <c r="Y1432" s="35">
        <v>-5.6766863905347867E-2</v>
      </c>
      <c r="Z1432" s="35">
        <v>-0.8365768461535481</v>
      </c>
      <c r="AA1432" s="35">
        <v>-6.4352065088734464E-2</v>
      </c>
    </row>
    <row r="1433" spans="2:27" x14ac:dyDescent="0.25">
      <c r="B1433" t="s">
        <v>1560</v>
      </c>
      <c r="C1433" s="44">
        <v>6</v>
      </c>
      <c r="D1433" s="44">
        <v>7</v>
      </c>
      <c r="E1433" s="1">
        <v>34</v>
      </c>
      <c r="F1433" s="2">
        <v>2.8167399999999998</v>
      </c>
      <c r="G1433" s="1">
        <v>8</v>
      </c>
      <c r="H1433" s="2">
        <v>2.80267</v>
      </c>
      <c r="I1433" s="2">
        <f t="shared" si="88"/>
        <v>2.8401627413250781</v>
      </c>
      <c r="J1433" s="1">
        <v>19</v>
      </c>
      <c r="K1433" s="2">
        <v>2.8111199999999998</v>
      </c>
      <c r="L1433" s="2">
        <f t="shared" si="89"/>
        <v>6.7453865106470605</v>
      </c>
      <c r="M1433" s="1">
        <v>7</v>
      </c>
      <c r="N1433" s="2">
        <v>2.8480699999999999</v>
      </c>
      <c r="O1433" s="2">
        <f t="shared" si="90"/>
        <v>2.4851423986594434</v>
      </c>
      <c r="P1433" s="1" t="s">
        <v>3435</v>
      </c>
      <c r="Q1433" s="42">
        <v>-12271.835075000001</v>
      </c>
      <c r="R1433" s="58">
        <v>-12270.2577</v>
      </c>
      <c r="S1433" s="59">
        <v>0.99782899999999997</v>
      </c>
      <c r="T1433" s="58">
        <v>0.20466000000000001</v>
      </c>
      <c r="U1433" s="44">
        <v>6</v>
      </c>
      <c r="V1433" s="44">
        <v>7</v>
      </c>
      <c r="W1433" s="42">
        <f t="shared" si="91"/>
        <v>0.46153846153846156</v>
      </c>
      <c r="X1433" s="35">
        <v>-1.1003692307695019</v>
      </c>
      <c r="Y1433" s="35">
        <v>-8.4643786982269376E-2</v>
      </c>
      <c r="Z1433" s="35">
        <v>-1.2014828461542493</v>
      </c>
      <c r="AA1433" s="35">
        <v>-9.2421757396480717E-2</v>
      </c>
    </row>
    <row r="1434" spans="2:27" x14ac:dyDescent="0.25">
      <c r="B1434" t="s">
        <v>1561</v>
      </c>
      <c r="C1434" s="44">
        <v>6</v>
      </c>
      <c r="D1434" s="44">
        <v>7</v>
      </c>
      <c r="E1434" s="1">
        <v>34</v>
      </c>
      <c r="F1434" s="2">
        <v>2.8199700000000001</v>
      </c>
      <c r="G1434" s="1">
        <v>7</v>
      </c>
      <c r="H1434" s="2">
        <v>2.8129900000000001</v>
      </c>
      <c r="I1434" s="2">
        <f t="shared" si="88"/>
        <v>2.4822959109494072</v>
      </c>
      <c r="J1434" s="1">
        <v>21</v>
      </c>
      <c r="K1434" s="2">
        <v>2.7975599999999998</v>
      </c>
      <c r="L1434" s="2">
        <f t="shared" si="89"/>
        <v>7.4468877328482215</v>
      </c>
      <c r="M1434" s="1">
        <v>6</v>
      </c>
      <c r="N1434" s="2">
        <v>2.9065300000000001</v>
      </c>
      <c r="O1434" s="2">
        <f t="shared" si="90"/>
        <v>2.1276822093852061</v>
      </c>
      <c r="P1434" s="1" t="s">
        <v>3435</v>
      </c>
      <c r="Q1434" s="42">
        <v>-12271.777402</v>
      </c>
      <c r="R1434" s="58">
        <v>-12270.429945</v>
      </c>
      <c r="S1434" s="59">
        <v>0.99774099999999999</v>
      </c>
      <c r="T1434" s="58">
        <v>0.20352999999999999</v>
      </c>
      <c r="U1434" s="44">
        <v>6</v>
      </c>
      <c r="V1434" s="44">
        <v>7</v>
      </c>
      <c r="W1434" s="42">
        <f t="shared" si="91"/>
        <v>0.46153846153846156</v>
      </c>
      <c r="X1434" s="35">
        <v>-1.2726142307692498</v>
      </c>
      <c r="Y1434" s="35">
        <v>-9.7893402366865376E-2</v>
      </c>
      <c r="Z1434" s="35">
        <v>-1.1438098461530899</v>
      </c>
      <c r="AA1434" s="35">
        <v>-8.7985372781006918E-2</v>
      </c>
    </row>
    <row r="1435" spans="2:27" x14ac:dyDescent="0.25">
      <c r="B1435" t="s">
        <v>1562</v>
      </c>
      <c r="C1435" s="44">
        <v>6</v>
      </c>
      <c r="D1435" s="44">
        <v>7</v>
      </c>
      <c r="E1435" s="1">
        <v>33</v>
      </c>
      <c r="F1435" s="2">
        <v>2.8073800000000002</v>
      </c>
      <c r="G1435" s="1">
        <v>10</v>
      </c>
      <c r="H1435" s="2">
        <v>2.8134000000000001</v>
      </c>
      <c r="I1435" s="2">
        <f t="shared" si="88"/>
        <v>3.5620400515783395</v>
      </c>
      <c r="J1435" s="1">
        <v>17</v>
      </c>
      <c r="K1435" s="2">
        <v>2.8113700000000001</v>
      </c>
      <c r="L1435" s="2">
        <f t="shared" si="89"/>
        <v>6.0554680876831775</v>
      </c>
      <c r="M1435" s="1">
        <v>6</v>
      </c>
      <c r="N1435" s="2">
        <v>2.7860499999999999</v>
      </c>
      <c r="O1435" s="2">
        <f t="shared" si="90"/>
        <v>2.1372240309470039</v>
      </c>
      <c r="P1435" s="1" t="s">
        <v>3435</v>
      </c>
      <c r="Q1435" s="42">
        <v>-12271.663737999999</v>
      </c>
      <c r="R1435" s="58">
        <v>-12270.117</v>
      </c>
      <c r="S1435" s="59">
        <v>0.996776</v>
      </c>
      <c r="T1435" s="58">
        <v>0.19288</v>
      </c>
      <c r="U1435" s="44">
        <v>6</v>
      </c>
      <c r="V1435" s="44">
        <v>7</v>
      </c>
      <c r="W1435" s="42">
        <f t="shared" si="91"/>
        <v>0.46153846153846156</v>
      </c>
      <c r="X1435" s="35">
        <v>-0.95966923076957755</v>
      </c>
      <c r="Y1435" s="35">
        <v>-7.3820710059198269E-2</v>
      </c>
      <c r="Z1435" s="35">
        <v>-1.0301458461526636</v>
      </c>
      <c r="AA1435" s="35">
        <v>-7.92419881655895E-2</v>
      </c>
    </row>
    <row r="1436" spans="2:27" x14ac:dyDescent="0.25">
      <c r="B1436" t="s">
        <v>1563</v>
      </c>
      <c r="C1436" s="44">
        <v>6</v>
      </c>
      <c r="D1436" s="44">
        <v>7</v>
      </c>
      <c r="E1436" s="1">
        <v>32</v>
      </c>
      <c r="F1436" s="2">
        <v>2.7970600000000001</v>
      </c>
      <c r="G1436" s="1">
        <v>8</v>
      </c>
      <c r="H1436" s="2">
        <v>2.7926099999999998</v>
      </c>
      <c r="I1436" s="2">
        <f t="shared" si="88"/>
        <v>2.8601460104538337</v>
      </c>
      <c r="J1436" s="1">
        <v>18</v>
      </c>
      <c r="K1436" s="2">
        <v>2.78634</v>
      </c>
      <c r="L1436" s="2">
        <f t="shared" si="89"/>
        <v>6.4353285235211253</v>
      </c>
      <c r="M1436" s="1">
        <v>6</v>
      </c>
      <c r="N1436" s="2">
        <v>2.8351199999999999</v>
      </c>
      <c r="O1436" s="2">
        <f t="shared" si="90"/>
        <v>2.1451095078403752</v>
      </c>
      <c r="P1436" s="1" t="s">
        <v>3435</v>
      </c>
      <c r="Q1436" s="42">
        <v>-12271.749922999999</v>
      </c>
      <c r="R1436" s="58">
        <v>-12270.3711</v>
      </c>
      <c r="S1436" s="59">
        <v>0.995749</v>
      </c>
      <c r="T1436" s="58">
        <v>0.18446000000000001</v>
      </c>
      <c r="U1436" s="44">
        <v>6</v>
      </c>
      <c r="V1436" s="44">
        <v>7</v>
      </c>
      <c r="W1436" s="42">
        <f t="shared" si="91"/>
        <v>0.46153846153846156</v>
      </c>
      <c r="X1436" s="35">
        <v>-1.2137692307696852</v>
      </c>
      <c r="Y1436" s="35">
        <v>-9.3366863905360406E-2</v>
      </c>
      <c r="Z1436" s="35">
        <v>-1.1163308461527777</v>
      </c>
      <c r="AA1436" s="35">
        <v>-8.5871603550213671E-2</v>
      </c>
    </row>
    <row r="1437" spans="2:27" x14ac:dyDescent="0.25">
      <c r="B1437" t="s">
        <v>1564</v>
      </c>
      <c r="C1437" s="44">
        <v>6</v>
      </c>
      <c r="D1437" s="44">
        <v>7</v>
      </c>
      <c r="E1437" s="1">
        <v>36</v>
      </c>
      <c r="F1437" s="2">
        <v>2.84274</v>
      </c>
      <c r="G1437" s="1">
        <v>12</v>
      </c>
      <c r="H1437" s="2">
        <v>2.8089900000000001</v>
      </c>
      <c r="I1437" s="2">
        <f t="shared" si="88"/>
        <v>4.2212794698072988</v>
      </c>
      <c r="J1437" s="1">
        <v>12</v>
      </c>
      <c r="K1437" s="2">
        <v>2.8372799999999998</v>
      </c>
      <c r="L1437" s="2">
        <f t="shared" si="89"/>
        <v>4.2212794698072988</v>
      </c>
      <c r="M1437" s="1">
        <v>12</v>
      </c>
      <c r="N1437" s="2">
        <v>2.8819300000000001</v>
      </c>
      <c r="O1437" s="2">
        <f t="shared" si="90"/>
        <v>4.2212794698072988</v>
      </c>
      <c r="P1437" s="1" t="s">
        <v>3435</v>
      </c>
      <c r="Q1437" s="42">
        <v>-12271.175343999999</v>
      </c>
      <c r="R1437" s="58">
        <v>-12269.7745</v>
      </c>
      <c r="S1437" s="59">
        <v>0.99521899999999996</v>
      </c>
      <c r="T1437" s="58">
        <v>0.18096999999999899</v>
      </c>
      <c r="U1437" s="44">
        <v>6</v>
      </c>
      <c r="V1437" s="44">
        <v>7</v>
      </c>
      <c r="W1437" s="42">
        <f t="shared" si="91"/>
        <v>0.46153846153846156</v>
      </c>
      <c r="X1437" s="35">
        <v>-0.61716923076892272</v>
      </c>
      <c r="Y1437" s="35">
        <v>-4.7474556212994054E-2</v>
      </c>
      <c r="Z1437" s="35">
        <v>-0.54175184615269245</v>
      </c>
      <c r="AA1437" s="35">
        <v>-4.1673218934822495E-2</v>
      </c>
    </row>
    <row r="1438" spans="2:27" x14ac:dyDescent="0.25">
      <c r="B1438" t="s">
        <v>1565</v>
      </c>
      <c r="C1438" s="44">
        <v>6</v>
      </c>
      <c r="D1438" s="44">
        <v>7</v>
      </c>
      <c r="E1438" s="1">
        <v>36</v>
      </c>
      <c r="F1438" s="2">
        <v>2.8449800000000001</v>
      </c>
      <c r="G1438" s="1">
        <v>8</v>
      </c>
      <c r="H1438" s="2">
        <v>2.82714</v>
      </c>
      <c r="I1438" s="2">
        <f t="shared" si="88"/>
        <v>2.8119705586682509</v>
      </c>
      <c r="J1438" s="1">
        <v>20</v>
      </c>
      <c r="K1438" s="2">
        <v>2.8199299999999998</v>
      </c>
      <c r="L1438" s="2">
        <f t="shared" si="89"/>
        <v>7.0299263966706267</v>
      </c>
      <c r="M1438" s="1">
        <v>8</v>
      </c>
      <c r="N1438" s="2">
        <v>2.9254500000000001</v>
      </c>
      <c r="O1438" s="2">
        <f t="shared" si="90"/>
        <v>2.8119705586682509</v>
      </c>
      <c r="P1438" s="1" t="s">
        <v>3435</v>
      </c>
      <c r="Q1438" s="42">
        <v>-12271.649563000001</v>
      </c>
      <c r="R1438" s="58">
        <v>-12270.2619</v>
      </c>
      <c r="S1438" s="59">
        <v>0.99605600000000005</v>
      </c>
      <c r="T1438" s="58">
        <v>0.18678999999999901</v>
      </c>
      <c r="U1438" s="44">
        <v>6</v>
      </c>
      <c r="V1438" s="44">
        <v>7</v>
      </c>
      <c r="W1438" s="42">
        <f t="shared" si="91"/>
        <v>0.46153846153846156</v>
      </c>
      <c r="X1438" s="35">
        <v>-1.1045692307689023</v>
      </c>
      <c r="Y1438" s="35">
        <v>-8.4966863905300186E-2</v>
      </c>
      <c r="Z1438" s="35">
        <v>-1.0159708461542323</v>
      </c>
      <c r="AA1438" s="35">
        <v>-7.8151603550325563E-2</v>
      </c>
    </row>
    <row r="1439" spans="2:27" x14ac:dyDescent="0.25">
      <c r="B1439" t="s">
        <v>1566</v>
      </c>
      <c r="C1439" s="44">
        <v>6</v>
      </c>
      <c r="D1439" s="44">
        <v>7</v>
      </c>
      <c r="E1439" s="1">
        <v>34</v>
      </c>
      <c r="F1439" s="2">
        <v>2.8170799999999998</v>
      </c>
      <c r="G1439" s="1">
        <v>10</v>
      </c>
      <c r="H1439" s="2">
        <v>2.8129599999999999</v>
      </c>
      <c r="I1439" s="2">
        <f t="shared" si="88"/>
        <v>3.5497749442685338</v>
      </c>
      <c r="J1439" s="1">
        <v>17</v>
      </c>
      <c r="K1439" s="2">
        <v>2.8136299999999999</v>
      </c>
      <c r="L1439" s="2">
        <f t="shared" si="89"/>
        <v>6.0346174052565074</v>
      </c>
      <c r="M1439" s="1">
        <v>7</v>
      </c>
      <c r="N1439" s="2">
        <v>2.8313600000000001</v>
      </c>
      <c r="O1439" s="2">
        <f t="shared" si="90"/>
        <v>2.4848424609879736</v>
      </c>
      <c r="P1439" s="1" t="s">
        <v>3435</v>
      </c>
      <c r="Q1439" s="42">
        <v>-12271.492445</v>
      </c>
      <c r="R1439" s="58">
        <v>-12270.090899999999</v>
      </c>
      <c r="S1439" s="59">
        <v>0.99423799999999996</v>
      </c>
      <c r="T1439" s="58">
        <v>0.17540999999999901</v>
      </c>
      <c r="U1439" s="44">
        <v>6</v>
      </c>
      <c r="V1439" s="44">
        <v>7</v>
      </c>
      <c r="W1439" s="42">
        <f t="shared" si="91"/>
        <v>0.46153846153846156</v>
      </c>
      <c r="X1439" s="35">
        <v>-0.93356923076862586</v>
      </c>
      <c r="Y1439" s="35">
        <v>-7.1813017751432756E-2</v>
      </c>
      <c r="Z1439" s="35">
        <v>-0.85885284615324053</v>
      </c>
      <c r="AA1439" s="35">
        <v>-6.6065603550249277E-2</v>
      </c>
    </row>
    <row r="1440" spans="2:27" x14ac:dyDescent="0.25">
      <c r="B1440" t="s">
        <v>1567</v>
      </c>
      <c r="C1440" s="44">
        <v>6</v>
      </c>
      <c r="D1440" s="44">
        <v>7</v>
      </c>
      <c r="E1440" s="1">
        <v>34</v>
      </c>
      <c r="F1440" s="2">
        <v>2.8222299999999998</v>
      </c>
      <c r="G1440" s="1">
        <v>8</v>
      </c>
      <c r="H1440" s="2">
        <v>2.8117700000000001</v>
      </c>
      <c r="I1440" s="2">
        <f t="shared" si="88"/>
        <v>2.8346378572972437</v>
      </c>
      <c r="J1440" s="1">
        <v>22</v>
      </c>
      <c r="K1440" s="2">
        <v>2.8164799999999999</v>
      </c>
      <c r="L1440" s="2">
        <f t="shared" si="89"/>
        <v>7.7952541075674207</v>
      </c>
      <c r="M1440" s="1">
        <v>4</v>
      </c>
      <c r="N1440" s="2">
        <v>2.87479</v>
      </c>
      <c r="O1440" s="2">
        <f t="shared" si="90"/>
        <v>1.4173189286486219</v>
      </c>
      <c r="P1440" s="1" t="s">
        <v>3435</v>
      </c>
      <c r="Q1440" s="42">
        <v>-12271.898021999999</v>
      </c>
      <c r="R1440" s="58">
        <v>-12270.3603</v>
      </c>
      <c r="S1440" s="59">
        <v>0.99586699999999995</v>
      </c>
      <c r="T1440" s="58">
        <v>0.18540000000000001</v>
      </c>
      <c r="U1440" s="44">
        <v>6</v>
      </c>
      <c r="V1440" s="44">
        <v>7</v>
      </c>
      <c r="W1440" s="42">
        <f t="shared" si="91"/>
        <v>0.46153846153846156</v>
      </c>
      <c r="X1440" s="35">
        <v>-1.2029692307696678</v>
      </c>
      <c r="Y1440" s="35">
        <v>-9.2536094674589828E-2</v>
      </c>
      <c r="Z1440" s="35">
        <v>-1.2644298461527796</v>
      </c>
      <c r="AA1440" s="35">
        <v>-9.7263834319444589E-2</v>
      </c>
    </row>
    <row r="1441" spans="2:27" x14ac:dyDescent="0.25">
      <c r="B1441" t="s">
        <v>1568</v>
      </c>
      <c r="C1441" s="44">
        <v>6</v>
      </c>
      <c r="D1441" s="44">
        <v>7</v>
      </c>
      <c r="E1441" s="1">
        <v>34</v>
      </c>
      <c r="F1441" s="2">
        <v>2.81602</v>
      </c>
      <c r="G1441" s="1">
        <v>11</v>
      </c>
      <c r="H1441" s="2">
        <v>2.8534700000000002</v>
      </c>
      <c r="I1441" s="2">
        <f t="shared" si="88"/>
        <v>3.906222256944198</v>
      </c>
      <c r="J1441" s="1">
        <v>18</v>
      </c>
      <c r="K1441" s="2">
        <v>2.7985199999999999</v>
      </c>
      <c r="L1441" s="2">
        <f t="shared" si="89"/>
        <v>6.3920000568177784</v>
      </c>
      <c r="M1441" s="1">
        <v>5</v>
      </c>
      <c r="N1441" s="2">
        <v>2.7966000000000002</v>
      </c>
      <c r="O1441" s="2">
        <f t="shared" si="90"/>
        <v>1.7755555713382718</v>
      </c>
      <c r="P1441" s="1" t="s">
        <v>3435</v>
      </c>
      <c r="Q1441" s="42">
        <v>-12271.626243999999</v>
      </c>
      <c r="R1441" s="58">
        <v>-12270.0237</v>
      </c>
      <c r="S1441" s="59">
        <v>0.99595900000000004</v>
      </c>
      <c r="T1441" s="58">
        <v>0.18612999999999899</v>
      </c>
      <c r="U1441" s="44">
        <v>6</v>
      </c>
      <c r="V1441" s="44">
        <v>7</v>
      </c>
      <c r="W1441" s="42">
        <f t="shared" si="91"/>
        <v>0.46153846153846156</v>
      </c>
      <c r="X1441" s="35">
        <v>-0.86636923076912353</v>
      </c>
      <c r="Y1441" s="35">
        <v>-6.6643786982240272E-2</v>
      </c>
      <c r="Z1441" s="35">
        <v>-0.99265184615251201</v>
      </c>
      <c r="AA1441" s="35">
        <v>-7.6357834319424001E-2</v>
      </c>
    </row>
    <row r="1442" spans="2:27" x14ac:dyDescent="0.25">
      <c r="B1442" t="s">
        <v>1569</v>
      </c>
      <c r="C1442" s="44">
        <v>6</v>
      </c>
      <c r="D1442" s="44">
        <v>7</v>
      </c>
      <c r="E1442" s="1">
        <v>32</v>
      </c>
      <c r="F1442" s="2">
        <v>2.7993600000000001</v>
      </c>
      <c r="G1442" s="1">
        <v>8</v>
      </c>
      <c r="H1442" s="2">
        <v>2.8154499999999998</v>
      </c>
      <c r="I1442" s="2">
        <f t="shared" si="88"/>
        <v>2.8577960676726106</v>
      </c>
      <c r="J1442" s="1">
        <v>18</v>
      </c>
      <c r="K1442" s="2">
        <v>2.7721300000000002</v>
      </c>
      <c r="L1442" s="2">
        <f t="shared" si="89"/>
        <v>6.4300411522633745</v>
      </c>
      <c r="M1442" s="1">
        <v>6</v>
      </c>
      <c r="N1442" s="2">
        <v>2.85961</v>
      </c>
      <c r="O1442" s="2">
        <f t="shared" si="90"/>
        <v>2.1433470507544583</v>
      </c>
      <c r="P1442" s="1" t="s">
        <v>3435</v>
      </c>
      <c r="Q1442" s="42">
        <v>-12271.697158000001</v>
      </c>
      <c r="R1442" s="58">
        <v>-12270.332899999999</v>
      </c>
      <c r="S1442" s="59">
        <v>0.99619599999999997</v>
      </c>
      <c r="T1442" s="58">
        <v>0.18797</v>
      </c>
      <c r="U1442" s="44">
        <v>6</v>
      </c>
      <c r="V1442" s="44">
        <v>7</v>
      </c>
      <c r="W1442" s="42">
        <f t="shared" si="91"/>
        <v>0.46153846153846156</v>
      </c>
      <c r="X1442" s="35">
        <v>-1.175569230768815</v>
      </c>
      <c r="Y1442" s="35">
        <v>-9.0428402366831931E-2</v>
      </c>
      <c r="Z1442" s="35">
        <v>-1.0635658461542334</v>
      </c>
      <c r="AA1442" s="35">
        <v>-8.1812757396479502E-2</v>
      </c>
    </row>
    <row r="1443" spans="2:27" x14ac:dyDescent="0.25">
      <c r="B1443" t="s">
        <v>1570</v>
      </c>
      <c r="C1443" s="44">
        <v>6</v>
      </c>
      <c r="D1443" s="44">
        <v>7</v>
      </c>
      <c r="E1443" s="1">
        <v>32</v>
      </c>
      <c r="F1443" s="2">
        <v>2.7987500000000001</v>
      </c>
      <c r="G1443" s="1">
        <v>8</v>
      </c>
      <c r="H1443" s="2">
        <v>2.79908</v>
      </c>
      <c r="I1443" s="2">
        <f t="shared" si="88"/>
        <v>2.8584189370254576</v>
      </c>
      <c r="J1443" s="1">
        <v>18</v>
      </c>
      <c r="K1443" s="2">
        <v>2.7806600000000001</v>
      </c>
      <c r="L1443" s="2">
        <f t="shared" si="89"/>
        <v>6.4314426083072798</v>
      </c>
      <c r="M1443" s="1">
        <v>6</v>
      </c>
      <c r="N1443" s="2">
        <v>2.8525700000000001</v>
      </c>
      <c r="O1443" s="2">
        <f t="shared" si="90"/>
        <v>2.1438142027690934</v>
      </c>
      <c r="P1443" s="1" t="s">
        <v>3435</v>
      </c>
      <c r="Q1443" s="42">
        <v>-12271.725662000001</v>
      </c>
      <c r="R1443" s="58">
        <v>-12270.3683</v>
      </c>
      <c r="S1443" s="59">
        <v>0.99653599999999998</v>
      </c>
      <c r="T1443" s="58">
        <v>0.19062999999999899</v>
      </c>
      <c r="U1443" s="44">
        <v>6</v>
      </c>
      <c r="V1443" s="44">
        <v>7</v>
      </c>
      <c r="W1443" s="42">
        <f t="shared" si="91"/>
        <v>0.46153846153846156</v>
      </c>
      <c r="X1443" s="35">
        <v>-1.2109692307694786</v>
      </c>
      <c r="Y1443" s="35">
        <v>-9.3151479289959899E-2</v>
      </c>
      <c r="Z1443" s="35">
        <v>-1.0920698461541178</v>
      </c>
      <c r="AA1443" s="35">
        <v>-8.4005372781085982E-2</v>
      </c>
    </row>
    <row r="1444" spans="2:27" x14ac:dyDescent="0.25">
      <c r="B1444" t="s">
        <v>1571</v>
      </c>
      <c r="C1444" s="44">
        <v>6</v>
      </c>
      <c r="D1444" s="44">
        <v>7</v>
      </c>
      <c r="E1444" s="1">
        <v>34</v>
      </c>
      <c r="F1444" s="2">
        <v>2.81073</v>
      </c>
      <c r="G1444" s="1">
        <v>10</v>
      </c>
      <c r="H1444" s="2">
        <v>2.8081800000000001</v>
      </c>
      <c r="I1444" s="2">
        <f t="shared" si="88"/>
        <v>3.5577945942868934</v>
      </c>
      <c r="J1444" s="1">
        <v>19</v>
      </c>
      <c r="K1444" s="2">
        <v>2.81074</v>
      </c>
      <c r="L1444" s="2">
        <f t="shared" si="89"/>
        <v>6.7598097291450978</v>
      </c>
      <c r="M1444" s="1">
        <v>5</v>
      </c>
      <c r="N1444" s="2">
        <v>2.8157700000000001</v>
      </c>
      <c r="O1444" s="2">
        <f t="shared" si="90"/>
        <v>1.7788972971434467</v>
      </c>
      <c r="P1444" s="1" t="s">
        <v>3435</v>
      </c>
      <c r="Q1444" s="42">
        <v>-12271.751861000001</v>
      </c>
      <c r="R1444" s="58">
        <v>-12270.1934</v>
      </c>
      <c r="S1444" s="59">
        <v>0.99573599999999995</v>
      </c>
      <c r="T1444" s="58">
        <v>0.18446000000000001</v>
      </c>
      <c r="U1444" s="44">
        <v>6</v>
      </c>
      <c r="V1444" s="44">
        <v>7</v>
      </c>
      <c r="W1444" s="42">
        <f t="shared" si="91"/>
        <v>0.46153846153846156</v>
      </c>
      <c r="X1444" s="35">
        <v>-1.036069230769499</v>
      </c>
      <c r="Y1444" s="35">
        <v>-7.9697633136115303E-2</v>
      </c>
      <c r="Z1444" s="35">
        <v>-1.1182688461540238</v>
      </c>
      <c r="AA1444" s="35">
        <v>-8.6020680473386443E-2</v>
      </c>
    </row>
    <row r="1445" spans="2:27" x14ac:dyDescent="0.25">
      <c r="B1445" t="s">
        <v>1572</v>
      </c>
      <c r="C1445" s="44">
        <v>6</v>
      </c>
      <c r="D1445" s="44">
        <v>7</v>
      </c>
      <c r="E1445" s="1">
        <v>35</v>
      </c>
      <c r="F1445" s="2">
        <v>2.8305199999999999</v>
      </c>
      <c r="G1445" s="1">
        <v>7</v>
      </c>
      <c r="H1445" s="2">
        <v>2.79644</v>
      </c>
      <c r="I1445" s="2">
        <f t="shared" si="88"/>
        <v>2.4730438223365319</v>
      </c>
      <c r="J1445" s="1">
        <v>21</v>
      </c>
      <c r="K1445" s="2">
        <v>2.8196400000000001</v>
      </c>
      <c r="L1445" s="2">
        <f t="shared" si="89"/>
        <v>7.4191314670095956</v>
      </c>
      <c r="M1445" s="1">
        <v>7</v>
      </c>
      <c r="N1445" s="2">
        <v>2.8972799999999999</v>
      </c>
      <c r="O1445" s="2">
        <f t="shared" si="90"/>
        <v>2.4730438223365319</v>
      </c>
      <c r="P1445" s="1" t="s">
        <v>3435</v>
      </c>
      <c r="Q1445" s="42">
        <v>-12272.017879000001</v>
      </c>
      <c r="R1445" s="58">
        <v>-12270.4211</v>
      </c>
      <c r="S1445" s="59">
        <v>0.99592400000000003</v>
      </c>
      <c r="T1445" s="58">
        <v>0.18582000000000001</v>
      </c>
      <c r="U1445" s="44">
        <v>6</v>
      </c>
      <c r="V1445" s="44">
        <v>7</v>
      </c>
      <c r="W1445" s="42">
        <f t="shared" si="91"/>
        <v>0.46153846153846156</v>
      </c>
      <c r="X1445" s="35">
        <v>-1.2637692307689576</v>
      </c>
      <c r="Y1445" s="35">
        <v>-9.7213017751458283E-2</v>
      </c>
      <c r="Z1445" s="35">
        <v>-1.3842868461542821</v>
      </c>
      <c r="AA1445" s="35">
        <v>-0.10648360355032939</v>
      </c>
    </row>
    <row r="1446" spans="2:27" x14ac:dyDescent="0.25">
      <c r="B1446" t="s">
        <v>1573</v>
      </c>
      <c r="C1446" s="44">
        <v>6</v>
      </c>
      <c r="D1446" s="44">
        <v>7</v>
      </c>
      <c r="E1446" s="1">
        <v>34</v>
      </c>
      <c r="F1446" s="2">
        <v>2.8200599999999998</v>
      </c>
      <c r="G1446" s="1">
        <v>9</v>
      </c>
      <c r="H1446" s="2">
        <v>2.8104499999999999</v>
      </c>
      <c r="I1446" s="2">
        <f t="shared" si="88"/>
        <v>3.1914214591178913</v>
      </c>
      <c r="J1446" s="1">
        <v>17</v>
      </c>
      <c r="K1446" s="2">
        <v>2.7977500000000002</v>
      </c>
      <c r="L1446" s="2">
        <f t="shared" si="89"/>
        <v>6.0282405338893499</v>
      </c>
      <c r="M1446" s="1">
        <v>8</v>
      </c>
      <c r="N1446" s="2">
        <v>2.8783099999999999</v>
      </c>
      <c r="O1446" s="2">
        <f t="shared" si="90"/>
        <v>2.836819074771459</v>
      </c>
      <c r="P1446" s="1" t="s">
        <v>3435</v>
      </c>
      <c r="Q1446" s="42">
        <v>-12271.577669</v>
      </c>
      <c r="R1446" s="58">
        <v>-12270.169900000001</v>
      </c>
      <c r="S1446" s="59">
        <v>0.99207800000000002</v>
      </c>
      <c r="T1446" s="58">
        <v>0.165849999999999</v>
      </c>
      <c r="U1446" s="44">
        <v>6</v>
      </c>
      <c r="V1446" s="44">
        <v>7</v>
      </c>
      <c r="W1446" s="42">
        <f t="shared" si="91"/>
        <v>0.46153846153846156</v>
      </c>
      <c r="X1446" s="35">
        <v>-1.0125692307701684</v>
      </c>
      <c r="Y1446" s="35">
        <v>-7.7889940828474488E-2</v>
      </c>
      <c r="Z1446" s="35">
        <v>-0.94407684615362086</v>
      </c>
      <c r="AA1446" s="35">
        <v>-7.2621295857970836E-2</v>
      </c>
    </row>
    <row r="1447" spans="2:27" x14ac:dyDescent="0.25">
      <c r="B1447" t="s">
        <v>1574</v>
      </c>
      <c r="C1447" s="51">
        <v>6</v>
      </c>
      <c r="D1447" s="51">
        <v>7</v>
      </c>
      <c r="E1447" s="1">
        <v>34</v>
      </c>
      <c r="F1447" s="2">
        <v>2.8170000000000002</v>
      </c>
      <c r="G1447" s="1">
        <v>6</v>
      </c>
      <c r="H1447" s="2">
        <v>2.7871899999999998</v>
      </c>
      <c r="I1447" s="2">
        <f t="shared" si="88"/>
        <v>2.1299254526091587</v>
      </c>
      <c r="J1447" s="1">
        <v>23</v>
      </c>
      <c r="K1447" s="2">
        <v>2.81019</v>
      </c>
      <c r="L1447" s="2">
        <f t="shared" si="89"/>
        <v>8.1647142350017745</v>
      </c>
      <c r="M1447" s="1">
        <v>5</v>
      </c>
      <c r="N1447" s="2">
        <v>2.88408</v>
      </c>
      <c r="O1447" s="2">
        <f t="shared" si="90"/>
        <v>1.7749378771742987</v>
      </c>
      <c r="P1447" s="1" t="s">
        <v>3435</v>
      </c>
      <c r="Q1447" s="81">
        <v>-12272.129091000001</v>
      </c>
      <c r="R1447" s="60">
        <v>-12270.582</v>
      </c>
      <c r="S1447" s="50">
        <v>0.99611000000000005</v>
      </c>
      <c r="T1447" s="49">
        <v>0.18725999999999901</v>
      </c>
      <c r="U1447" s="51">
        <v>6</v>
      </c>
      <c r="V1447" s="51">
        <v>7</v>
      </c>
      <c r="W1447" s="81">
        <f t="shared" si="91"/>
        <v>0.46153846153846156</v>
      </c>
      <c r="X1447" s="35">
        <v>-1.4246692307697231</v>
      </c>
      <c r="Y1447" s="35">
        <v>-0.10958994082844023</v>
      </c>
      <c r="Z1447" s="35">
        <v>-1.4954988461540779</v>
      </c>
      <c r="AA1447" s="35">
        <v>-0.11503837278108292</v>
      </c>
    </row>
    <row r="1448" spans="2:27" x14ac:dyDescent="0.25">
      <c r="B1448" t="s">
        <v>1575</v>
      </c>
      <c r="C1448" s="44">
        <v>6</v>
      </c>
      <c r="D1448" s="44">
        <v>7</v>
      </c>
      <c r="E1448" s="1">
        <v>34</v>
      </c>
      <c r="F1448" s="2">
        <v>2.81738</v>
      </c>
      <c r="G1448" s="1">
        <v>9</v>
      </c>
      <c r="H1448" s="2">
        <v>2.78546</v>
      </c>
      <c r="I1448" s="2">
        <f t="shared" si="88"/>
        <v>3.1944572617112352</v>
      </c>
      <c r="J1448" s="1">
        <v>17</v>
      </c>
      <c r="K1448" s="2">
        <v>2.7978200000000002</v>
      </c>
      <c r="L1448" s="2">
        <f t="shared" si="89"/>
        <v>6.0339748276767775</v>
      </c>
      <c r="M1448" s="1">
        <v>8</v>
      </c>
      <c r="N1448" s="2">
        <v>2.8948499999999999</v>
      </c>
      <c r="O1448" s="2">
        <f t="shared" si="90"/>
        <v>2.8395175659655423</v>
      </c>
      <c r="P1448" s="1" t="s">
        <v>3435</v>
      </c>
      <c r="Q1448" s="42">
        <v>-12271.707621</v>
      </c>
      <c r="R1448" s="58">
        <v>-12270.205</v>
      </c>
      <c r="S1448" s="59">
        <v>0.99525200000000003</v>
      </c>
      <c r="T1448" s="58">
        <v>0.18121999999999899</v>
      </c>
      <c r="U1448" s="44">
        <v>6</v>
      </c>
      <c r="V1448" s="44">
        <v>7</v>
      </c>
      <c r="W1448" s="42">
        <f t="shared" si="91"/>
        <v>0.46153846153846156</v>
      </c>
      <c r="X1448" s="35">
        <v>-1.0476692307693156</v>
      </c>
      <c r="Y1448" s="35">
        <v>-8.0589940828408896E-2</v>
      </c>
      <c r="Z1448" s="35">
        <v>-1.0740288461529417</v>
      </c>
      <c r="AA1448" s="35">
        <v>-8.2617603550226279E-2</v>
      </c>
    </row>
    <row r="1449" spans="2:27" x14ac:dyDescent="0.25">
      <c r="B1449" t="s">
        <v>1576</v>
      </c>
      <c r="C1449" s="44">
        <v>6</v>
      </c>
      <c r="D1449" s="44">
        <v>7</v>
      </c>
      <c r="E1449" s="1">
        <v>34</v>
      </c>
      <c r="F1449" s="2">
        <v>2.81793</v>
      </c>
      <c r="G1449" s="1">
        <v>7</v>
      </c>
      <c r="H1449" s="2">
        <v>2.8067000000000002</v>
      </c>
      <c r="I1449" s="2">
        <f t="shared" si="88"/>
        <v>2.484092933465345</v>
      </c>
      <c r="J1449" s="1">
        <v>21</v>
      </c>
      <c r="K1449" s="2">
        <v>2.78579</v>
      </c>
      <c r="L1449" s="2">
        <f t="shared" si="89"/>
        <v>7.4522788003960354</v>
      </c>
      <c r="M1449" s="1">
        <v>6</v>
      </c>
      <c r="N1449" s="2">
        <v>2.9435199999999999</v>
      </c>
      <c r="O1449" s="2">
        <f t="shared" si="90"/>
        <v>2.129222514398867</v>
      </c>
      <c r="P1449" s="1" t="s">
        <v>3435</v>
      </c>
      <c r="Q1449" s="42">
        <v>-12272.003339000001</v>
      </c>
      <c r="R1449" s="58">
        <v>-12270.4305</v>
      </c>
      <c r="S1449" s="59">
        <v>0.98997400000000002</v>
      </c>
      <c r="T1449" s="58">
        <v>0.158719999999999</v>
      </c>
      <c r="U1449" s="44">
        <v>6</v>
      </c>
      <c r="V1449" s="44">
        <v>7</v>
      </c>
      <c r="W1449" s="42">
        <f t="shared" si="91"/>
        <v>0.46153846153846156</v>
      </c>
      <c r="X1449" s="35">
        <v>-1.2731692307697813</v>
      </c>
      <c r="Y1449" s="35">
        <v>-9.7936094674598559E-2</v>
      </c>
      <c r="Z1449" s="35">
        <v>-1.3697468461541575</v>
      </c>
      <c r="AA1449" s="35">
        <v>-0.10536514201185827</v>
      </c>
    </row>
    <row r="1450" spans="2:27" x14ac:dyDescent="0.25">
      <c r="B1450" t="s">
        <v>1577</v>
      </c>
      <c r="C1450" s="44">
        <v>6</v>
      </c>
      <c r="D1450" s="44">
        <v>7</v>
      </c>
      <c r="E1450" s="1">
        <v>34</v>
      </c>
      <c r="F1450" s="2">
        <v>2.8184900000000002</v>
      </c>
      <c r="G1450" s="1">
        <v>8</v>
      </c>
      <c r="H1450" s="2">
        <v>2.8313600000000001</v>
      </c>
      <c r="I1450" s="2">
        <f t="shared" ref="I1450:I1513" si="92">G1450/$F1450</f>
        <v>2.8383992847233799</v>
      </c>
      <c r="J1450" s="1">
        <v>21</v>
      </c>
      <c r="K1450" s="2">
        <v>2.8008999999999999</v>
      </c>
      <c r="L1450" s="2">
        <f t="shared" ref="L1450:L1513" si="93">J1450/$F1450</f>
        <v>7.4507981223988731</v>
      </c>
      <c r="M1450" s="1">
        <v>5</v>
      </c>
      <c r="N1450" s="2">
        <v>2.8717800000000002</v>
      </c>
      <c r="O1450" s="2">
        <f t="shared" ref="O1450:O1513" si="94">M1450/$F1450</f>
        <v>1.7739995529521126</v>
      </c>
      <c r="P1450" s="1" t="s">
        <v>3435</v>
      </c>
      <c r="Q1450" s="42">
        <v>-12271.886091</v>
      </c>
      <c r="R1450" s="58">
        <v>-12270.356874999999</v>
      </c>
      <c r="S1450" s="59">
        <v>0.996251</v>
      </c>
      <c r="T1450" s="58">
        <v>0.18833</v>
      </c>
      <c r="U1450" s="44">
        <v>6</v>
      </c>
      <c r="V1450" s="44">
        <v>7</v>
      </c>
      <c r="W1450" s="42">
        <f t="shared" si="91"/>
        <v>0.46153846153846156</v>
      </c>
      <c r="X1450" s="35">
        <v>-1.1995442307688791</v>
      </c>
      <c r="Y1450" s="35">
        <v>-9.2272633136067622E-2</v>
      </c>
      <c r="Z1450" s="35">
        <v>-1.252498846153685</v>
      </c>
      <c r="AA1450" s="35">
        <v>-9.6346065088745006E-2</v>
      </c>
    </row>
    <row r="1451" spans="2:27" x14ac:dyDescent="0.25">
      <c r="B1451" t="s">
        <v>1578</v>
      </c>
      <c r="C1451" s="44">
        <v>6</v>
      </c>
      <c r="D1451" s="44">
        <v>7</v>
      </c>
      <c r="E1451" s="1">
        <v>34</v>
      </c>
      <c r="F1451" s="2">
        <v>2.82267</v>
      </c>
      <c r="G1451" s="1">
        <v>8</v>
      </c>
      <c r="H1451" s="2">
        <v>2.8137300000000001</v>
      </c>
      <c r="I1451" s="2">
        <f t="shared" si="92"/>
        <v>2.8341959917383188</v>
      </c>
      <c r="J1451" s="1">
        <v>21</v>
      </c>
      <c r="K1451" s="2">
        <v>2.80301</v>
      </c>
      <c r="L1451" s="2">
        <f t="shared" si="93"/>
        <v>7.4397644783130863</v>
      </c>
      <c r="M1451" s="1">
        <v>5</v>
      </c>
      <c r="N1451" s="2">
        <v>2.9195799999999998</v>
      </c>
      <c r="O1451" s="2">
        <f t="shared" si="94"/>
        <v>1.7713724948364491</v>
      </c>
      <c r="P1451" s="1" t="s">
        <v>3435</v>
      </c>
      <c r="Q1451" s="42">
        <v>-12271.795466</v>
      </c>
      <c r="R1451" s="58">
        <v>-12270.3804</v>
      </c>
      <c r="S1451" s="59">
        <v>0.99543300000000001</v>
      </c>
      <c r="T1451" s="58">
        <v>0.18237</v>
      </c>
      <c r="U1451" s="44">
        <v>6</v>
      </c>
      <c r="V1451" s="44">
        <v>7</v>
      </c>
      <c r="W1451" s="42">
        <f t="shared" ref="W1451:W1514" si="95">U1451/13</f>
        <v>0.46153846153846156</v>
      </c>
      <c r="X1451" s="35">
        <v>-1.2230692307693971</v>
      </c>
      <c r="Y1451" s="35">
        <v>-9.4082248520722861E-2</v>
      </c>
      <c r="Z1451" s="35">
        <v>-1.1618738461529574</v>
      </c>
      <c r="AA1451" s="35">
        <v>-8.9374911242535188E-2</v>
      </c>
    </row>
    <row r="1452" spans="2:27" x14ac:dyDescent="0.25">
      <c r="B1452" t="s">
        <v>1579</v>
      </c>
      <c r="C1452" s="44">
        <v>6</v>
      </c>
      <c r="D1452" s="44">
        <v>7</v>
      </c>
      <c r="E1452" s="1">
        <v>34</v>
      </c>
      <c r="F1452" s="2">
        <v>2.8198599999999998</v>
      </c>
      <c r="G1452" s="1">
        <v>9</v>
      </c>
      <c r="H1452" s="2">
        <v>2.8171400000000002</v>
      </c>
      <c r="I1452" s="2">
        <f t="shared" si="92"/>
        <v>3.1916478123027385</v>
      </c>
      <c r="J1452" s="1">
        <v>18</v>
      </c>
      <c r="K1452" s="2">
        <v>2.7803399999999998</v>
      </c>
      <c r="L1452" s="2">
        <f t="shared" si="93"/>
        <v>6.3832956246054771</v>
      </c>
      <c r="M1452" s="1">
        <v>7</v>
      </c>
      <c r="N1452" s="2">
        <v>2.9249900000000002</v>
      </c>
      <c r="O1452" s="2">
        <f t="shared" si="94"/>
        <v>2.48239274290213</v>
      </c>
      <c r="P1452" s="1" t="s">
        <v>3435</v>
      </c>
      <c r="Q1452" s="42">
        <v>-12271.741379999999</v>
      </c>
      <c r="R1452" s="58">
        <v>-12268.6304</v>
      </c>
      <c r="S1452" s="59">
        <v>0.994197</v>
      </c>
      <c r="T1452" s="58">
        <v>0.175179999999999</v>
      </c>
      <c r="U1452" s="44">
        <v>6</v>
      </c>
      <c r="V1452" s="44">
        <v>7</v>
      </c>
      <c r="W1452" s="42">
        <f t="shared" si="95"/>
        <v>0.46153846153846156</v>
      </c>
      <c r="X1452" s="35">
        <v>0.52693076923060289</v>
      </c>
      <c r="Y1452" s="35">
        <v>4.0533136094661762E-2</v>
      </c>
      <c r="Z1452" s="35">
        <v>-1.1077878461528599</v>
      </c>
      <c r="AA1452" s="35">
        <v>-8.5214449704066136E-2</v>
      </c>
    </row>
    <row r="1453" spans="2:27" x14ac:dyDescent="0.25">
      <c r="B1453" t="s">
        <v>1580</v>
      </c>
      <c r="C1453" s="44">
        <v>6</v>
      </c>
      <c r="D1453" s="44">
        <v>7</v>
      </c>
      <c r="E1453" s="1">
        <v>34</v>
      </c>
      <c r="F1453" s="2">
        <v>2.81595</v>
      </c>
      <c r="G1453" s="1">
        <v>7</v>
      </c>
      <c r="H1453" s="2">
        <v>2.7856100000000001</v>
      </c>
      <c r="I1453" s="2">
        <f t="shared" si="92"/>
        <v>2.4858395923223071</v>
      </c>
      <c r="J1453" s="1">
        <v>22</v>
      </c>
      <c r="K1453" s="2">
        <v>2.8153199999999998</v>
      </c>
      <c r="L1453" s="2">
        <f t="shared" si="93"/>
        <v>7.8126387187272499</v>
      </c>
      <c r="M1453" s="1">
        <v>5</v>
      </c>
      <c r="N1453" s="2">
        <v>2.86124</v>
      </c>
      <c r="O1453" s="2">
        <f t="shared" si="94"/>
        <v>1.7755997088016477</v>
      </c>
      <c r="P1453" s="1" t="s">
        <v>3435</v>
      </c>
      <c r="Q1453" s="42">
        <v>-12272.016323</v>
      </c>
      <c r="R1453" s="58">
        <v>-12270.5064</v>
      </c>
      <c r="S1453" s="59">
        <v>0.99485400000000002</v>
      </c>
      <c r="T1453" s="58">
        <v>0.17877999999999999</v>
      </c>
      <c r="U1453" s="44">
        <v>6</v>
      </c>
      <c r="V1453" s="44">
        <v>7</v>
      </c>
      <c r="W1453" s="42">
        <f t="shared" si="95"/>
        <v>0.46153846153846156</v>
      </c>
      <c r="X1453" s="35">
        <v>-1.3490692307696008</v>
      </c>
      <c r="Y1453" s="35">
        <v>-0.10377455621304622</v>
      </c>
      <c r="Z1453" s="35">
        <v>-1.3827308461532084</v>
      </c>
      <c r="AA1453" s="35">
        <v>-0.1063639112425545</v>
      </c>
    </row>
    <row r="1454" spans="2:27" x14ac:dyDescent="0.25">
      <c r="B1454" t="s">
        <v>1581</v>
      </c>
      <c r="C1454" s="44">
        <v>6</v>
      </c>
      <c r="D1454" s="44">
        <v>7</v>
      </c>
      <c r="E1454" s="1">
        <v>34</v>
      </c>
      <c r="F1454" s="2">
        <v>2.8164099999999999</v>
      </c>
      <c r="G1454" s="1">
        <v>8</v>
      </c>
      <c r="H1454" s="2">
        <v>2.8232400000000002</v>
      </c>
      <c r="I1454" s="2">
        <f t="shared" si="92"/>
        <v>2.8404955244442394</v>
      </c>
      <c r="J1454" s="1">
        <v>21</v>
      </c>
      <c r="K1454" s="2">
        <v>2.8001399999999999</v>
      </c>
      <c r="L1454" s="2">
        <f t="shared" si="93"/>
        <v>7.4563007516661282</v>
      </c>
      <c r="M1454" s="1">
        <v>5</v>
      </c>
      <c r="N1454" s="2">
        <v>2.87384</v>
      </c>
      <c r="O1454" s="2">
        <f t="shared" si="94"/>
        <v>1.7753097027776497</v>
      </c>
      <c r="P1454" s="1" t="s">
        <v>3435</v>
      </c>
      <c r="Q1454" s="42">
        <v>-12271.910243</v>
      </c>
      <c r="R1454" s="58">
        <v>-12270.3305</v>
      </c>
      <c r="S1454" s="59">
        <v>0.99697000000000002</v>
      </c>
      <c r="T1454" s="58">
        <v>0.194719999999999</v>
      </c>
      <c r="U1454" s="44">
        <v>6</v>
      </c>
      <c r="V1454" s="44">
        <v>7</v>
      </c>
      <c r="W1454" s="42">
        <f t="shared" si="95"/>
        <v>0.46153846153846156</v>
      </c>
      <c r="X1454" s="35">
        <v>-1.1731692307694175</v>
      </c>
      <c r="Y1454" s="35">
        <v>-9.0243786982262889E-2</v>
      </c>
      <c r="Z1454" s="35">
        <v>-1.2766508461536432</v>
      </c>
      <c r="AA1454" s="35">
        <v>-9.8203911242587941E-2</v>
      </c>
    </row>
    <row r="1455" spans="2:27" x14ac:dyDescent="0.25">
      <c r="B1455" t="s">
        <v>1582</v>
      </c>
      <c r="C1455" s="44">
        <v>6</v>
      </c>
      <c r="D1455" s="44">
        <v>7</v>
      </c>
      <c r="E1455" s="1">
        <v>35</v>
      </c>
      <c r="F1455" s="2">
        <v>2.8321000000000001</v>
      </c>
      <c r="G1455" s="1">
        <v>7</v>
      </c>
      <c r="H1455" s="2">
        <v>2.8922599999999998</v>
      </c>
      <c r="I1455" s="2">
        <f t="shared" si="92"/>
        <v>2.4716641361533842</v>
      </c>
      <c r="J1455" s="1">
        <v>23</v>
      </c>
      <c r="K1455" s="2">
        <v>2.7899500000000002</v>
      </c>
      <c r="L1455" s="2">
        <f t="shared" si="93"/>
        <v>8.1211821616468338</v>
      </c>
      <c r="M1455" s="1">
        <v>5</v>
      </c>
      <c r="N1455" s="2">
        <v>2.9418099999999998</v>
      </c>
      <c r="O1455" s="2">
        <f t="shared" si="94"/>
        <v>1.765474382966703</v>
      </c>
      <c r="P1455" s="1" t="s">
        <v>3435</v>
      </c>
      <c r="Q1455" s="42">
        <v>-12271.805138</v>
      </c>
      <c r="R1455" s="58">
        <v>-12270.4077</v>
      </c>
      <c r="S1455" s="59">
        <v>0.99550300000000003</v>
      </c>
      <c r="T1455" s="58">
        <v>0.18285000000000001</v>
      </c>
      <c r="U1455" s="44">
        <v>6</v>
      </c>
      <c r="V1455" s="44">
        <v>7</v>
      </c>
      <c r="W1455" s="42">
        <f t="shared" si="95"/>
        <v>0.46153846153846156</v>
      </c>
      <c r="X1455" s="35">
        <v>-1.2503692307691381</v>
      </c>
      <c r="Y1455" s="35">
        <v>-9.6182248520702923E-2</v>
      </c>
      <c r="Z1455" s="35">
        <v>-1.1715458461530943</v>
      </c>
      <c r="AA1455" s="35">
        <v>-9.0118911242545716E-2</v>
      </c>
    </row>
    <row r="1456" spans="2:27" x14ac:dyDescent="0.25">
      <c r="B1456" t="s">
        <v>1583</v>
      </c>
      <c r="C1456" s="44">
        <v>6</v>
      </c>
      <c r="D1456" s="44">
        <v>7</v>
      </c>
      <c r="E1456" s="1">
        <v>34</v>
      </c>
      <c r="F1456" s="2">
        <v>2.8189099999999998</v>
      </c>
      <c r="G1456" s="1">
        <v>7</v>
      </c>
      <c r="H1456" s="2">
        <v>2.8117800000000002</v>
      </c>
      <c r="I1456" s="2">
        <f t="shared" si="92"/>
        <v>2.4832293333238735</v>
      </c>
      <c r="J1456" s="1">
        <v>21</v>
      </c>
      <c r="K1456" s="2">
        <v>2.8030400000000002</v>
      </c>
      <c r="L1456" s="2">
        <f t="shared" si="93"/>
        <v>7.449687999971621</v>
      </c>
      <c r="M1456" s="1">
        <v>6</v>
      </c>
      <c r="N1456" s="2">
        <v>2.8827699999999998</v>
      </c>
      <c r="O1456" s="2">
        <f t="shared" si="94"/>
        <v>2.1284822857061774</v>
      </c>
      <c r="P1456" s="1" t="s">
        <v>3435</v>
      </c>
      <c r="Q1456" s="42">
        <v>-12272.093569000001</v>
      </c>
      <c r="R1456" s="58">
        <v>-12270.427</v>
      </c>
      <c r="S1456" s="59">
        <v>0.99666900000000003</v>
      </c>
      <c r="T1456" s="58">
        <v>0.19194999999999901</v>
      </c>
      <c r="U1456" s="44">
        <v>6</v>
      </c>
      <c r="V1456" s="44">
        <v>7</v>
      </c>
      <c r="W1456" s="42">
        <f t="shared" si="95"/>
        <v>0.46153846153846156</v>
      </c>
      <c r="X1456" s="35">
        <v>-1.2696692307690682</v>
      </c>
      <c r="Y1456" s="35">
        <v>-9.7666863905312942E-2</v>
      </c>
      <c r="Z1456" s="35">
        <v>-1.4599768461539497</v>
      </c>
      <c r="AA1456" s="35">
        <v>-0.11230591124261152</v>
      </c>
    </row>
    <row r="1457" spans="2:27" x14ac:dyDescent="0.25">
      <c r="B1457" t="s">
        <v>1584</v>
      </c>
      <c r="C1457" s="44">
        <v>6</v>
      </c>
      <c r="D1457" s="44">
        <v>7</v>
      </c>
      <c r="E1457" s="1">
        <v>34</v>
      </c>
      <c r="F1457" s="2">
        <v>2.8151099999999998</v>
      </c>
      <c r="G1457" s="1">
        <v>8</v>
      </c>
      <c r="H1457" s="2">
        <v>2.7954400000000001</v>
      </c>
      <c r="I1457" s="2">
        <f t="shared" si="92"/>
        <v>2.8418072473189326</v>
      </c>
      <c r="J1457" s="1">
        <v>20</v>
      </c>
      <c r="K1457" s="2">
        <v>2.8158599999999998</v>
      </c>
      <c r="L1457" s="2">
        <f t="shared" si="93"/>
        <v>7.1045181182973316</v>
      </c>
      <c r="M1457" s="1">
        <v>6</v>
      </c>
      <c r="N1457" s="2">
        <v>2.8388100000000001</v>
      </c>
      <c r="O1457" s="2">
        <f t="shared" si="94"/>
        <v>2.1313554354891995</v>
      </c>
      <c r="P1457" s="1" t="s">
        <v>3435</v>
      </c>
      <c r="Q1457" s="42">
        <v>-12271.729864000001</v>
      </c>
      <c r="R1457" s="58">
        <v>-12270.3243</v>
      </c>
      <c r="S1457" s="59">
        <v>0.99531000000000003</v>
      </c>
      <c r="T1457" s="58">
        <v>0.18156999999999901</v>
      </c>
      <c r="U1457" s="44">
        <v>6</v>
      </c>
      <c r="V1457" s="44">
        <v>7</v>
      </c>
      <c r="W1457" s="42">
        <f t="shared" si="95"/>
        <v>0.46153846153846156</v>
      </c>
      <c r="X1457" s="35">
        <v>-1.1669692307696096</v>
      </c>
      <c r="Y1457" s="35">
        <v>-8.9766863905354585E-2</v>
      </c>
      <c r="Z1457" s="35">
        <v>-1.0962718461541954</v>
      </c>
      <c r="AA1457" s="35">
        <v>-8.432860355032272E-2</v>
      </c>
    </row>
    <row r="1458" spans="2:27" x14ac:dyDescent="0.25">
      <c r="B1458" t="s">
        <v>1585</v>
      </c>
      <c r="C1458" s="44">
        <v>6</v>
      </c>
      <c r="D1458" s="44">
        <v>7</v>
      </c>
      <c r="E1458" s="1">
        <v>34</v>
      </c>
      <c r="F1458" s="2">
        <v>2.8182700000000001</v>
      </c>
      <c r="G1458" s="1">
        <v>8</v>
      </c>
      <c r="H1458" s="2">
        <v>2.8115199999999998</v>
      </c>
      <c r="I1458" s="2">
        <f t="shared" si="92"/>
        <v>2.8386208560570845</v>
      </c>
      <c r="J1458" s="1">
        <v>20</v>
      </c>
      <c r="K1458" s="2">
        <v>2.8068499999999998</v>
      </c>
      <c r="L1458" s="2">
        <f t="shared" si="93"/>
        <v>7.0965521401427116</v>
      </c>
      <c r="M1458" s="1">
        <v>6</v>
      </c>
      <c r="N1458" s="2">
        <v>2.8653300000000002</v>
      </c>
      <c r="O1458" s="2">
        <f t="shared" si="94"/>
        <v>2.1289656420428136</v>
      </c>
      <c r="P1458" s="1" t="s">
        <v>3435</v>
      </c>
      <c r="Q1458" s="42">
        <v>-12271.870874</v>
      </c>
      <c r="R1458" s="58">
        <v>-12270.3238</v>
      </c>
      <c r="S1458" s="59">
        <v>0.99701899999999999</v>
      </c>
      <c r="T1458" s="58">
        <v>0.19514000000000001</v>
      </c>
      <c r="U1458" s="44">
        <v>6</v>
      </c>
      <c r="V1458" s="44">
        <v>7</v>
      </c>
      <c r="W1458" s="42">
        <f t="shared" si="95"/>
        <v>0.46153846153846156</v>
      </c>
      <c r="X1458" s="35">
        <v>-1.1664692307695077</v>
      </c>
      <c r="Y1458" s="35">
        <v>-8.9728402366885202E-2</v>
      </c>
      <c r="Z1458" s="35">
        <v>-1.2372818461535644</v>
      </c>
      <c r="AA1458" s="35">
        <v>-9.5175526627197263E-2</v>
      </c>
    </row>
    <row r="1459" spans="2:27" x14ac:dyDescent="0.25">
      <c r="B1459" t="s">
        <v>1586</v>
      </c>
      <c r="C1459" s="44">
        <v>6</v>
      </c>
      <c r="D1459" s="44">
        <v>7</v>
      </c>
      <c r="E1459" s="1">
        <v>34</v>
      </c>
      <c r="F1459" s="2">
        <v>2.8171599999999999</v>
      </c>
      <c r="G1459" s="1">
        <v>9</v>
      </c>
      <c r="H1459" s="2">
        <v>2.7940900000000002</v>
      </c>
      <c r="I1459" s="2">
        <f t="shared" si="92"/>
        <v>3.1947067259225603</v>
      </c>
      <c r="J1459" s="1">
        <v>17</v>
      </c>
      <c r="K1459" s="2">
        <v>2.81297</v>
      </c>
      <c r="L1459" s="2">
        <f t="shared" si="93"/>
        <v>6.0344460378537255</v>
      </c>
      <c r="M1459" s="1">
        <v>8</v>
      </c>
      <c r="N1459" s="2">
        <v>2.85202</v>
      </c>
      <c r="O1459" s="2">
        <f t="shared" si="94"/>
        <v>2.8397393119311647</v>
      </c>
      <c r="P1459" s="1" t="s">
        <v>3435</v>
      </c>
      <c r="Q1459" s="42">
        <v>-12271.812254</v>
      </c>
      <c r="R1459" s="58">
        <v>-12270.145500000001</v>
      </c>
      <c r="S1459" s="59">
        <v>0.99577400000000005</v>
      </c>
      <c r="T1459" s="58">
        <v>0.18473999999999999</v>
      </c>
      <c r="U1459" s="44">
        <v>6</v>
      </c>
      <c r="V1459" s="44">
        <v>7</v>
      </c>
      <c r="W1459" s="42">
        <f t="shared" si="95"/>
        <v>0.46153846153846156</v>
      </c>
      <c r="X1459" s="35">
        <v>-0.9881692307699268</v>
      </c>
      <c r="Y1459" s="35">
        <v>-7.6013017751532824E-2</v>
      </c>
      <c r="Z1459" s="35">
        <v>-1.1786618461537728</v>
      </c>
      <c r="AA1459" s="35">
        <v>-9.0666295857982526E-2</v>
      </c>
    </row>
    <row r="1460" spans="2:27" x14ac:dyDescent="0.25">
      <c r="B1460" t="s">
        <v>1587</v>
      </c>
      <c r="C1460" s="44">
        <v>6</v>
      </c>
      <c r="D1460" s="44">
        <v>7</v>
      </c>
      <c r="E1460" s="1">
        <v>33</v>
      </c>
      <c r="F1460" s="2">
        <v>2.80985</v>
      </c>
      <c r="G1460" s="1">
        <v>7</v>
      </c>
      <c r="H1460" s="2">
        <v>2.82104</v>
      </c>
      <c r="I1460" s="2">
        <f t="shared" si="92"/>
        <v>2.4912361869850703</v>
      </c>
      <c r="J1460" s="1">
        <v>21</v>
      </c>
      <c r="K1460" s="2">
        <v>2.7878799999999999</v>
      </c>
      <c r="L1460" s="2">
        <f t="shared" si="93"/>
        <v>7.4737085609552114</v>
      </c>
      <c r="M1460" s="1">
        <v>5</v>
      </c>
      <c r="N1460" s="2">
        <v>2.8864299999999998</v>
      </c>
      <c r="O1460" s="2">
        <f t="shared" si="94"/>
        <v>1.7794544192750503</v>
      </c>
      <c r="P1460" s="1" t="s">
        <v>3435</v>
      </c>
      <c r="Q1460" s="42">
        <v>-12271.963465000001</v>
      </c>
      <c r="R1460" s="58">
        <v>-12270.3817</v>
      </c>
      <c r="S1460" s="59">
        <v>0.99369700000000005</v>
      </c>
      <c r="T1460" s="58">
        <v>0.17268</v>
      </c>
      <c r="U1460" s="44">
        <v>6</v>
      </c>
      <c r="V1460" s="44">
        <v>7</v>
      </c>
      <c r="W1460" s="42">
        <f t="shared" si="95"/>
        <v>0.46153846153846156</v>
      </c>
      <c r="X1460" s="35">
        <v>-1.2243692307692982</v>
      </c>
      <c r="Y1460" s="35">
        <v>-9.4182248520715245E-2</v>
      </c>
      <c r="Z1460" s="35">
        <v>-1.3298728461541032</v>
      </c>
      <c r="AA1460" s="35">
        <v>-0.10229791124262332</v>
      </c>
    </row>
    <row r="1461" spans="2:27" x14ac:dyDescent="0.25">
      <c r="B1461" t="s">
        <v>1588</v>
      </c>
      <c r="C1461" s="44">
        <v>6</v>
      </c>
      <c r="D1461" s="44">
        <v>7</v>
      </c>
      <c r="E1461" s="1">
        <v>34</v>
      </c>
      <c r="F1461" s="2">
        <v>2.8187600000000002</v>
      </c>
      <c r="G1461" s="1">
        <v>9</v>
      </c>
      <c r="H1461" s="2">
        <v>2.8455499999999998</v>
      </c>
      <c r="I1461" s="2">
        <f t="shared" si="92"/>
        <v>3.1928933289815378</v>
      </c>
      <c r="J1461" s="1">
        <v>20</v>
      </c>
      <c r="K1461" s="2">
        <v>2.8053400000000002</v>
      </c>
      <c r="L1461" s="2">
        <f t="shared" si="93"/>
        <v>7.0953185088478614</v>
      </c>
      <c r="M1461" s="1">
        <v>5</v>
      </c>
      <c r="N1461" s="2">
        <v>2.82422</v>
      </c>
      <c r="O1461" s="2">
        <f t="shared" si="94"/>
        <v>1.7738296272119654</v>
      </c>
      <c r="P1461" s="1" t="s">
        <v>3435</v>
      </c>
      <c r="Q1461" s="42">
        <v>-12271.695261999999</v>
      </c>
      <c r="R1461" s="58">
        <v>-12270.273999999999</v>
      </c>
      <c r="S1461" s="59">
        <v>0.99667399999999995</v>
      </c>
      <c r="T1461" s="58">
        <v>0.191749999999999</v>
      </c>
      <c r="U1461" s="44">
        <v>6</v>
      </c>
      <c r="V1461" s="44">
        <v>7</v>
      </c>
      <c r="W1461" s="42">
        <f t="shared" si="95"/>
        <v>0.46153846153846156</v>
      </c>
      <c r="X1461" s="35">
        <v>-1.1166692307688209</v>
      </c>
      <c r="Y1461" s="35">
        <v>-8.5897633136063148E-2</v>
      </c>
      <c r="Z1461" s="35">
        <v>-1.0616698461526539</v>
      </c>
      <c r="AA1461" s="35">
        <v>-8.1666911242511839E-2</v>
      </c>
    </row>
    <row r="1462" spans="2:27" x14ac:dyDescent="0.25">
      <c r="B1462" t="s">
        <v>1589</v>
      </c>
      <c r="C1462" s="44">
        <v>6</v>
      </c>
      <c r="D1462" s="44">
        <v>7</v>
      </c>
      <c r="E1462" s="1">
        <v>34</v>
      </c>
      <c r="F1462" s="2">
        <v>2.81331</v>
      </c>
      <c r="G1462" s="1">
        <v>11</v>
      </c>
      <c r="H1462" s="2">
        <v>2.8338899999999998</v>
      </c>
      <c r="I1462" s="2">
        <f t="shared" si="92"/>
        <v>3.90998503542091</v>
      </c>
      <c r="J1462" s="1">
        <v>18</v>
      </c>
      <c r="K1462" s="2">
        <v>2.8022100000000001</v>
      </c>
      <c r="L1462" s="2">
        <f t="shared" si="93"/>
        <v>6.398157330688762</v>
      </c>
      <c r="M1462" s="1">
        <v>5</v>
      </c>
      <c r="N1462" s="2">
        <v>2.8079999999999998</v>
      </c>
      <c r="O1462" s="2">
        <f t="shared" si="94"/>
        <v>1.7772659251913228</v>
      </c>
      <c r="P1462" s="1" t="s">
        <v>3435</v>
      </c>
      <c r="Q1462" s="42">
        <v>-12271.590753</v>
      </c>
      <c r="R1462" s="58">
        <v>-12270.1589</v>
      </c>
      <c r="S1462" s="59">
        <v>0.99694499999999997</v>
      </c>
      <c r="T1462" s="58">
        <v>0.19445999999999899</v>
      </c>
      <c r="U1462" s="44">
        <v>6</v>
      </c>
      <c r="V1462" s="44">
        <v>7</v>
      </c>
      <c r="W1462" s="42">
        <f t="shared" si="95"/>
        <v>0.46153846153846156</v>
      </c>
      <c r="X1462" s="35">
        <v>-1.0015692307697464</v>
      </c>
      <c r="Y1462" s="35">
        <v>-7.7043786982288184E-2</v>
      </c>
      <c r="Z1462" s="35">
        <v>-0.9571608461537835</v>
      </c>
      <c r="AA1462" s="35">
        <v>-7.3627757396444879E-2</v>
      </c>
    </row>
    <row r="1463" spans="2:27" x14ac:dyDescent="0.25">
      <c r="B1463" t="s">
        <v>1590</v>
      </c>
      <c r="C1463" s="44">
        <v>6</v>
      </c>
      <c r="D1463" s="44">
        <v>7</v>
      </c>
      <c r="E1463" s="1">
        <v>34</v>
      </c>
      <c r="F1463" s="2">
        <v>2.8267199999999999</v>
      </c>
      <c r="G1463" s="1">
        <v>7</v>
      </c>
      <c r="H1463" s="2">
        <v>2.8835000000000002</v>
      </c>
      <c r="I1463" s="2">
        <f t="shared" si="92"/>
        <v>2.4763683704081054</v>
      </c>
      <c r="J1463" s="1">
        <v>23</v>
      </c>
      <c r="K1463" s="2">
        <v>2.7943099999999998</v>
      </c>
      <c r="L1463" s="2">
        <f t="shared" si="93"/>
        <v>8.1366389313409186</v>
      </c>
      <c r="M1463" s="1">
        <v>4</v>
      </c>
      <c r="N1463" s="2">
        <v>2.9137499999999998</v>
      </c>
      <c r="O1463" s="2">
        <f t="shared" si="94"/>
        <v>1.4150676402332032</v>
      </c>
      <c r="P1463" s="1" t="s">
        <v>3435</v>
      </c>
      <c r="Q1463" s="42">
        <v>-12271.888784999999</v>
      </c>
      <c r="R1463" s="58">
        <v>-12270.2901</v>
      </c>
      <c r="S1463" s="59">
        <v>0.99522200000000005</v>
      </c>
      <c r="T1463" s="58">
        <v>0.18106</v>
      </c>
      <c r="U1463" s="44">
        <v>6</v>
      </c>
      <c r="V1463" s="44">
        <v>7</v>
      </c>
      <c r="W1463" s="42">
        <f t="shared" si="95"/>
        <v>0.46153846153846156</v>
      </c>
      <c r="X1463" s="35">
        <v>-1.1327692307695543</v>
      </c>
      <c r="Y1463" s="35">
        <v>-8.7136094674581097E-2</v>
      </c>
      <c r="Z1463" s="35">
        <v>-1.2551928461525677</v>
      </c>
      <c r="AA1463" s="35">
        <v>-9.6553295857889826E-2</v>
      </c>
    </row>
    <row r="1464" spans="2:27" x14ac:dyDescent="0.25">
      <c r="B1464" t="s">
        <v>1591</v>
      </c>
      <c r="C1464" s="44">
        <v>6</v>
      </c>
      <c r="D1464" s="44">
        <v>7</v>
      </c>
      <c r="E1464" s="1">
        <v>34</v>
      </c>
      <c r="F1464" s="2">
        <v>2.81406</v>
      </c>
      <c r="G1464" s="1">
        <v>9</v>
      </c>
      <c r="H1464" s="2">
        <v>2.8326600000000002</v>
      </c>
      <c r="I1464" s="2">
        <f t="shared" si="92"/>
        <v>3.1982260506172575</v>
      </c>
      <c r="J1464" s="1">
        <v>21</v>
      </c>
      <c r="K1464" s="2">
        <v>2.8093300000000001</v>
      </c>
      <c r="L1464" s="2">
        <f t="shared" si="93"/>
        <v>7.462527451440268</v>
      </c>
      <c r="M1464" s="1">
        <v>4</v>
      </c>
      <c r="N1464" s="2">
        <v>2.79705</v>
      </c>
      <c r="O1464" s="2">
        <f t="shared" si="94"/>
        <v>1.4214338002743367</v>
      </c>
      <c r="P1464" s="1" t="s">
        <v>3435</v>
      </c>
      <c r="Q1464" s="42">
        <v>-12271.81194</v>
      </c>
      <c r="R1464" s="58">
        <v>-12270.188200000001</v>
      </c>
      <c r="S1464" s="59">
        <v>0.995062</v>
      </c>
      <c r="T1464" s="58">
        <v>0.18023</v>
      </c>
      <c r="U1464" s="44">
        <v>6</v>
      </c>
      <c r="V1464" s="44">
        <v>7</v>
      </c>
      <c r="W1464" s="42">
        <f t="shared" si="95"/>
        <v>0.46153846153846156</v>
      </c>
      <c r="X1464" s="35">
        <v>-1.0308692307698948</v>
      </c>
      <c r="Y1464" s="35">
        <v>-7.9297633136145754E-2</v>
      </c>
      <c r="Z1464" s="35">
        <v>-1.1783478461529739</v>
      </c>
      <c r="AA1464" s="35">
        <v>-9.0642142011767221E-2</v>
      </c>
    </row>
    <row r="1465" spans="2:27" x14ac:dyDescent="0.25">
      <c r="B1465" t="s">
        <v>1592</v>
      </c>
      <c r="C1465" s="44">
        <v>6</v>
      </c>
      <c r="D1465" s="44">
        <v>7</v>
      </c>
      <c r="E1465" s="1">
        <v>34</v>
      </c>
      <c r="F1465" s="2">
        <v>2.8172799999999998</v>
      </c>
      <c r="G1465" s="1">
        <v>7</v>
      </c>
      <c r="H1465" s="2">
        <v>2.79101</v>
      </c>
      <c r="I1465" s="2">
        <f t="shared" si="92"/>
        <v>2.4846660608814179</v>
      </c>
      <c r="J1465" s="1">
        <v>19</v>
      </c>
      <c r="K1465" s="2">
        <v>2.7992900000000001</v>
      </c>
      <c r="L1465" s="2">
        <f t="shared" si="93"/>
        <v>6.7440935938209909</v>
      </c>
      <c r="M1465" s="1">
        <v>8</v>
      </c>
      <c r="N1465" s="2">
        <v>2.8829699999999998</v>
      </c>
      <c r="O1465" s="2">
        <f t="shared" si="94"/>
        <v>2.839618355293049</v>
      </c>
      <c r="P1465" s="1" t="s">
        <v>3435</v>
      </c>
      <c r="Q1465" s="42">
        <v>-12271.878570999999</v>
      </c>
      <c r="R1465" s="58">
        <v>-12270.5301</v>
      </c>
      <c r="S1465" s="59">
        <v>0.99788900000000003</v>
      </c>
      <c r="T1465" s="58">
        <v>0.205569999999999</v>
      </c>
      <c r="U1465" s="44">
        <v>6</v>
      </c>
      <c r="V1465" s="44">
        <v>7</v>
      </c>
      <c r="W1465" s="42">
        <f t="shared" si="95"/>
        <v>0.46153846153846156</v>
      </c>
      <c r="X1465" s="35">
        <v>-1.372769230769336</v>
      </c>
      <c r="Y1465" s="35">
        <v>-0.10559763313610276</v>
      </c>
      <c r="Z1465" s="35">
        <v>-1.2449788461526623</v>
      </c>
      <c r="AA1465" s="35">
        <v>-9.5767603550204791E-2</v>
      </c>
    </row>
    <row r="1466" spans="2:27" x14ac:dyDescent="0.25">
      <c r="B1466" t="s">
        <v>1593</v>
      </c>
      <c r="C1466" s="44">
        <v>6</v>
      </c>
      <c r="D1466" s="44">
        <v>7</v>
      </c>
      <c r="E1466" s="1">
        <v>34</v>
      </c>
      <c r="F1466" s="2">
        <v>2.8229299999999999</v>
      </c>
      <c r="G1466" s="1">
        <v>9</v>
      </c>
      <c r="H1466" s="2">
        <v>2.8166600000000002</v>
      </c>
      <c r="I1466" s="2">
        <f t="shared" si="92"/>
        <v>3.1881768233714616</v>
      </c>
      <c r="J1466" s="1">
        <v>17</v>
      </c>
      <c r="K1466" s="2">
        <v>2.7985799999999998</v>
      </c>
      <c r="L1466" s="2">
        <f t="shared" si="93"/>
        <v>6.0221117774794273</v>
      </c>
      <c r="M1466" s="1">
        <v>8</v>
      </c>
      <c r="N1466" s="2">
        <v>2.8817300000000001</v>
      </c>
      <c r="O1466" s="2">
        <f t="shared" si="94"/>
        <v>2.8339349541079657</v>
      </c>
      <c r="P1466" s="1" t="s">
        <v>3435</v>
      </c>
      <c r="Q1466" s="42">
        <v>-12271.581384999999</v>
      </c>
      <c r="R1466" s="58">
        <v>-12270.2237</v>
      </c>
      <c r="S1466" s="59">
        <v>0.99543700000000002</v>
      </c>
      <c r="T1466" s="58">
        <v>0.182449999999999</v>
      </c>
      <c r="U1466" s="44">
        <v>6</v>
      </c>
      <c r="V1466" s="44">
        <v>7</v>
      </c>
      <c r="W1466" s="42">
        <f t="shared" si="95"/>
        <v>0.46153846153846156</v>
      </c>
      <c r="X1466" s="35">
        <v>-1.0663692307698511</v>
      </c>
      <c r="Y1466" s="35">
        <v>-8.2028402366911626E-2</v>
      </c>
      <c r="Z1466" s="35">
        <v>-0.94779284615287906</v>
      </c>
      <c r="AA1466" s="35">
        <v>-7.2907142011759934E-2</v>
      </c>
    </row>
    <row r="1467" spans="2:27" x14ac:dyDescent="0.25">
      <c r="B1467" t="s">
        <v>1594</v>
      </c>
      <c r="C1467" s="44">
        <v>6</v>
      </c>
      <c r="D1467" s="44">
        <v>7</v>
      </c>
      <c r="E1467" s="1">
        <v>33</v>
      </c>
      <c r="F1467" s="2">
        <v>2.8078400000000001</v>
      </c>
      <c r="G1467" s="1">
        <v>7</v>
      </c>
      <c r="H1467" s="2">
        <v>2.8101699999999998</v>
      </c>
      <c r="I1467" s="2">
        <f t="shared" si="92"/>
        <v>2.4930195452732349</v>
      </c>
      <c r="J1467" s="1">
        <v>21</v>
      </c>
      <c r="K1467" s="2">
        <v>2.8001499999999999</v>
      </c>
      <c r="L1467" s="2">
        <f t="shared" si="93"/>
        <v>7.4790586358197046</v>
      </c>
      <c r="M1467" s="1">
        <v>5</v>
      </c>
      <c r="N1467" s="2">
        <v>2.8369200000000001</v>
      </c>
      <c r="O1467" s="2">
        <f t="shared" si="94"/>
        <v>1.7807282466237391</v>
      </c>
      <c r="P1467" s="1" t="s">
        <v>3435</v>
      </c>
      <c r="Q1467" s="42">
        <v>-12271.844902000001</v>
      </c>
      <c r="R1467" s="58">
        <v>-12270.481400000001</v>
      </c>
      <c r="S1467" s="59">
        <v>0.99375500000000005</v>
      </c>
      <c r="T1467" s="58">
        <v>0.173039999999999</v>
      </c>
      <c r="U1467" s="44">
        <v>6</v>
      </c>
      <c r="V1467" s="44">
        <v>7</v>
      </c>
      <c r="W1467" s="42">
        <f t="shared" si="95"/>
        <v>0.46153846153846156</v>
      </c>
      <c r="X1467" s="35">
        <v>-1.3240692307699646</v>
      </c>
      <c r="Y1467" s="35">
        <v>-0.10185147928999728</v>
      </c>
      <c r="Z1467" s="35">
        <v>-1.2113098461541085</v>
      </c>
      <c r="AA1467" s="35">
        <v>-9.3177680473392963E-2</v>
      </c>
    </row>
    <row r="1468" spans="2:27" x14ac:dyDescent="0.25">
      <c r="B1468" t="s">
        <v>1595</v>
      </c>
      <c r="C1468" s="44">
        <v>6</v>
      </c>
      <c r="D1468" s="44">
        <v>7</v>
      </c>
      <c r="E1468" s="1">
        <v>34</v>
      </c>
      <c r="F1468" s="2">
        <v>2.8192499999999998</v>
      </c>
      <c r="G1468" s="1">
        <v>8</v>
      </c>
      <c r="H1468" s="2">
        <v>2.8026800000000001</v>
      </c>
      <c r="I1468" s="2">
        <f t="shared" si="92"/>
        <v>2.8376341225503237</v>
      </c>
      <c r="J1468" s="1">
        <v>19</v>
      </c>
      <c r="K1468" s="2">
        <v>2.7990300000000001</v>
      </c>
      <c r="L1468" s="2">
        <f t="shared" si="93"/>
        <v>6.739381041057019</v>
      </c>
      <c r="M1468" s="1">
        <v>7</v>
      </c>
      <c r="N1468" s="2">
        <v>2.8930899999999999</v>
      </c>
      <c r="O1468" s="2">
        <f t="shared" si="94"/>
        <v>2.4829298572315333</v>
      </c>
      <c r="P1468" s="1" t="s">
        <v>3435</v>
      </c>
      <c r="Q1468" s="42">
        <v>-12271.929871</v>
      </c>
      <c r="R1468" s="58">
        <v>-12270.4002</v>
      </c>
      <c r="S1468" s="59">
        <v>0.99688600000000005</v>
      </c>
      <c r="T1468" s="58">
        <v>0.19400000000000001</v>
      </c>
      <c r="U1468" s="44">
        <v>6</v>
      </c>
      <c r="V1468" s="44">
        <v>7</v>
      </c>
      <c r="W1468" s="42">
        <f t="shared" si="95"/>
        <v>0.46153846153846156</v>
      </c>
      <c r="X1468" s="35">
        <v>-1.2428692307694291</v>
      </c>
      <c r="Y1468" s="35">
        <v>-9.5605325443802236E-2</v>
      </c>
      <c r="Z1468" s="35">
        <v>-1.2962788461536547</v>
      </c>
      <c r="AA1468" s="35">
        <v>-9.9713757396434982E-2</v>
      </c>
    </row>
    <row r="1469" spans="2:27" x14ac:dyDescent="0.25">
      <c r="B1469" t="s">
        <v>1596</v>
      </c>
      <c r="C1469" s="44">
        <v>6</v>
      </c>
      <c r="D1469" s="44">
        <v>7</v>
      </c>
      <c r="E1469" s="1">
        <v>34</v>
      </c>
      <c r="F1469" s="2">
        <v>2.8185799999999999</v>
      </c>
      <c r="G1469" s="1">
        <v>8</v>
      </c>
      <c r="H1469" s="2">
        <v>2.7962699999999998</v>
      </c>
      <c r="I1469" s="2">
        <f t="shared" si="92"/>
        <v>2.8383086518743483</v>
      </c>
      <c r="J1469" s="1">
        <v>19</v>
      </c>
      <c r="K1469" s="2">
        <v>2.8013599999999999</v>
      </c>
      <c r="L1469" s="2">
        <f t="shared" si="93"/>
        <v>6.7409830482015769</v>
      </c>
      <c r="M1469" s="1">
        <v>7</v>
      </c>
      <c r="N1469" s="2">
        <v>2.8908100000000001</v>
      </c>
      <c r="O1469" s="2">
        <f t="shared" si="94"/>
        <v>2.4835200703900546</v>
      </c>
      <c r="P1469" s="1" t="s">
        <v>3435</v>
      </c>
      <c r="Q1469" s="42">
        <v>-12271.990239000001</v>
      </c>
      <c r="R1469" s="58">
        <v>-12270.4329</v>
      </c>
      <c r="S1469" s="59">
        <v>0.99608099999999999</v>
      </c>
      <c r="T1469" s="58">
        <v>0.18709000000000001</v>
      </c>
      <c r="U1469" s="44">
        <v>6</v>
      </c>
      <c r="V1469" s="44">
        <v>7</v>
      </c>
      <c r="W1469" s="42">
        <f t="shared" si="95"/>
        <v>0.46153846153846156</v>
      </c>
      <c r="X1469" s="35">
        <v>-1.2755692307691788</v>
      </c>
      <c r="Y1469" s="35">
        <v>-9.8120710059167601E-2</v>
      </c>
      <c r="Z1469" s="35">
        <v>-1.3566468461540353</v>
      </c>
      <c r="AA1469" s="35">
        <v>-0.10435744970415656</v>
      </c>
    </row>
    <row r="1470" spans="2:27" x14ac:dyDescent="0.25">
      <c r="B1470" t="s">
        <v>1597</v>
      </c>
      <c r="C1470" s="44">
        <v>6</v>
      </c>
      <c r="D1470" s="44">
        <v>7</v>
      </c>
      <c r="E1470" s="1">
        <v>34</v>
      </c>
      <c r="F1470" s="2">
        <v>2.81562</v>
      </c>
      <c r="G1470" s="1">
        <v>9</v>
      </c>
      <c r="H1470" s="2">
        <v>2.8217599999999998</v>
      </c>
      <c r="I1470" s="2">
        <f t="shared" si="92"/>
        <v>3.1964540669550576</v>
      </c>
      <c r="J1470" s="1">
        <v>19</v>
      </c>
      <c r="K1470" s="2">
        <v>2.8052700000000002</v>
      </c>
      <c r="L1470" s="2">
        <f t="shared" si="93"/>
        <v>6.7480696969051222</v>
      </c>
      <c r="M1470" s="1">
        <v>6</v>
      </c>
      <c r="N1470" s="2">
        <v>2.8391799999999998</v>
      </c>
      <c r="O1470" s="2">
        <f t="shared" si="94"/>
        <v>2.1309693779700387</v>
      </c>
      <c r="P1470" s="1" t="s">
        <v>3435</v>
      </c>
      <c r="Q1470" s="42">
        <v>-12271.679396</v>
      </c>
      <c r="R1470" s="58">
        <v>-12270.283299999999</v>
      </c>
      <c r="S1470" s="59">
        <v>0.99571299999999996</v>
      </c>
      <c r="T1470" s="58">
        <v>0.18426000000000001</v>
      </c>
      <c r="U1470" s="44">
        <v>6</v>
      </c>
      <c r="V1470" s="44">
        <v>7</v>
      </c>
      <c r="W1470" s="42">
        <f t="shared" si="95"/>
        <v>0.46153846153846156</v>
      </c>
      <c r="X1470" s="35">
        <v>-1.1259692307685327</v>
      </c>
      <c r="Y1470" s="35">
        <v>-8.6613017751425589E-2</v>
      </c>
      <c r="Z1470" s="35">
        <v>-1.0458038461529213</v>
      </c>
      <c r="AA1470" s="35">
        <v>-8.0446449704070874E-2</v>
      </c>
    </row>
    <row r="1471" spans="2:27" x14ac:dyDescent="0.25">
      <c r="B1471" t="s">
        <v>1598</v>
      </c>
      <c r="C1471" s="44">
        <v>6</v>
      </c>
      <c r="D1471" s="44">
        <v>7</v>
      </c>
      <c r="E1471" s="1">
        <v>34</v>
      </c>
      <c r="F1471" s="2">
        <v>2.8159700000000001</v>
      </c>
      <c r="G1471" s="1">
        <v>9</v>
      </c>
      <c r="H1471" s="2">
        <v>2.7936100000000001</v>
      </c>
      <c r="I1471" s="2">
        <f t="shared" si="92"/>
        <v>3.1960567761730414</v>
      </c>
      <c r="J1471" s="1">
        <v>18</v>
      </c>
      <c r="K1471" s="2">
        <v>2.8147199999999999</v>
      </c>
      <c r="L1471" s="2">
        <f t="shared" si="93"/>
        <v>6.3921135523460828</v>
      </c>
      <c r="M1471" s="1">
        <v>7</v>
      </c>
      <c r="N1471" s="2">
        <v>2.8479299999999999</v>
      </c>
      <c r="O1471" s="2">
        <f t="shared" si="94"/>
        <v>2.4858219370234766</v>
      </c>
      <c r="P1471" s="1" t="s">
        <v>3435</v>
      </c>
      <c r="Q1471" s="42">
        <v>-12271.835112999999</v>
      </c>
      <c r="R1471" s="58">
        <v>-12270.304899999999</v>
      </c>
      <c r="S1471" s="59">
        <v>0.99639599999999995</v>
      </c>
      <c r="T1471" s="58">
        <v>0.18972</v>
      </c>
      <c r="U1471" s="44">
        <v>6</v>
      </c>
      <c r="V1471" s="44">
        <v>7</v>
      </c>
      <c r="W1471" s="42">
        <f t="shared" si="95"/>
        <v>0.46153846153846156</v>
      </c>
      <c r="X1471" s="35">
        <v>-1.1475692307685676</v>
      </c>
      <c r="Y1471" s="35">
        <v>-8.8274556212966745E-2</v>
      </c>
      <c r="Z1471" s="35">
        <v>-1.2015208461525617</v>
      </c>
      <c r="AA1471" s="35">
        <v>-9.2424680473273985E-2</v>
      </c>
    </row>
    <row r="1472" spans="2:27" x14ac:dyDescent="0.25">
      <c r="B1472" t="s">
        <v>1599</v>
      </c>
      <c r="C1472" s="44">
        <v>6</v>
      </c>
      <c r="D1472" s="44">
        <v>7</v>
      </c>
      <c r="E1472" s="1">
        <v>34</v>
      </c>
      <c r="F1472" s="2">
        <v>2.8152499999999998</v>
      </c>
      <c r="G1472" s="1">
        <v>7</v>
      </c>
      <c r="H1472" s="2">
        <v>2.7897400000000001</v>
      </c>
      <c r="I1472" s="2">
        <f t="shared" si="92"/>
        <v>2.4864576858183112</v>
      </c>
      <c r="J1472" s="1">
        <v>22</v>
      </c>
      <c r="K1472" s="2">
        <v>2.8116099999999999</v>
      </c>
      <c r="L1472" s="2">
        <f t="shared" si="93"/>
        <v>7.8145812982861207</v>
      </c>
      <c r="M1472" s="1">
        <v>5</v>
      </c>
      <c r="N1472" s="2">
        <v>2.8670100000000001</v>
      </c>
      <c r="O1472" s="2">
        <f t="shared" si="94"/>
        <v>1.7760412041559366</v>
      </c>
      <c r="P1472" s="1" t="s">
        <v>3435</v>
      </c>
      <c r="Q1472" s="42">
        <v>-12271.924150999999</v>
      </c>
      <c r="R1472" s="58">
        <v>-12270.5592</v>
      </c>
      <c r="S1472" s="59">
        <v>0.99407100000000004</v>
      </c>
      <c r="T1472" s="58">
        <v>0.17455999999999999</v>
      </c>
      <c r="U1472" s="44">
        <v>6</v>
      </c>
      <c r="V1472" s="44">
        <v>7</v>
      </c>
      <c r="W1472" s="42">
        <f t="shared" si="95"/>
        <v>0.46153846153846156</v>
      </c>
      <c r="X1472" s="35">
        <v>-1.4018692307690799</v>
      </c>
      <c r="Y1472" s="35">
        <v>-0.10783609467454461</v>
      </c>
      <c r="Z1472" s="35">
        <v>-1.2905588461526349</v>
      </c>
      <c r="AA1472" s="35">
        <v>-9.9273757396356535E-2</v>
      </c>
    </row>
    <row r="1473" spans="2:27" x14ac:dyDescent="0.25">
      <c r="B1473" t="s">
        <v>1600</v>
      </c>
      <c r="C1473" s="44">
        <v>6</v>
      </c>
      <c r="D1473" s="44">
        <v>7</v>
      </c>
      <c r="E1473" s="1">
        <v>35</v>
      </c>
      <c r="F1473" s="2">
        <v>2.8314400000000002</v>
      </c>
      <c r="G1473" s="1">
        <v>10</v>
      </c>
      <c r="H1473" s="2">
        <v>2.8460100000000002</v>
      </c>
      <c r="I1473" s="2">
        <f t="shared" si="92"/>
        <v>3.5317718192862992</v>
      </c>
      <c r="J1473" s="1">
        <v>20</v>
      </c>
      <c r="K1473" s="2">
        <v>2.81779</v>
      </c>
      <c r="L1473" s="2">
        <f t="shared" si="93"/>
        <v>7.0635436385725985</v>
      </c>
      <c r="M1473" s="1">
        <v>5</v>
      </c>
      <c r="N1473" s="2">
        <v>2.8568899999999999</v>
      </c>
      <c r="O1473" s="2">
        <f t="shared" si="94"/>
        <v>1.7658859096431496</v>
      </c>
      <c r="P1473" s="1" t="s">
        <v>3435</v>
      </c>
      <c r="Q1473" s="42">
        <v>-12271.767228999999</v>
      </c>
      <c r="R1473" s="58">
        <v>-12270.238600000001</v>
      </c>
      <c r="S1473" s="59">
        <v>0.99423399999999995</v>
      </c>
      <c r="T1473" s="58">
        <v>0.17540999999999901</v>
      </c>
      <c r="U1473" s="44">
        <v>6</v>
      </c>
      <c r="V1473" s="44">
        <v>7</v>
      </c>
      <c r="W1473" s="42">
        <f t="shared" si="95"/>
        <v>0.46153846153846156</v>
      </c>
      <c r="X1473" s="35">
        <v>-1.0812692307699763</v>
      </c>
      <c r="Y1473" s="35">
        <v>-8.3174556213075096E-2</v>
      </c>
      <c r="Z1473" s="35">
        <v>-1.1336368461525126</v>
      </c>
      <c r="AA1473" s="35">
        <v>-8.720283431942405E-2</v>
      </c>
    </row>
    <row r="1474" spans="2:27" x14ac:dyDescent="0.25">
      <c r="B1474" t="s">
        <v>1601</v>
      </c>
      <c r="C1474" s="44">
        <v>6</v>
      </c>
      <c r="D1474" s="44">
        <v>7</v>
      </c>
      <c r="E1474" s="1">
        <v>34</v>
      </c>
      <c r="F1474" s="2">
        <v>2.81609</v>
      </c>
      <c r="G1474" s="1">
        <v>9</v>
      </c>
      <c r="H1474" s="2">
        <v>2.83175</v>
      </c>
      <c r="I1474" s="2">
        <f t="shared" si="92"/>
        <v>3.1959205849244876</v>
      </c>
      <c r="J1474" s="1">
        <v>21</v>
      </c>
      <c r="K1474" s="2">
        <v>2.8029799999999998</v>
      </c>
      <c r="L1474" s="2">
        <f t="shared" si="93"/>
        <v>7.4571480314904708</v>
      </c>
      <c r="M1474" s="1">
        <v>4</v>
      </c>
      <c r="N1474" s="2">
        <v>2.8496199999999998</v>
      </c>
      <c r="O1474" s="2">
        <f t="shared" si="94"/>
        <v>1.4204091488553279</v>
      </c>
      <c r="P1474" s="1" t="s">
        <v>3435</v>
      </c>
      <c r="Q1474" s="42">
        <v>-12271.788124999999</v>
      </c>
      <c r="R1474" s="58">
        <v>-12270.3812</v>
      </c>
      <c r="S1474" s="59">
        <v>0.99729699999999999</v>
      </c>
      <c r="T1474" s="58">
        <v>0.19814999999999999</v>
      </c>
      <c r="U1474" s="44">
        <v>6</v>
      </c>
      <c r="V1474" s="44">
        <v>7</v>
      </c>
      <c r="W1474" s="42">
        <f t="shared" si="95"/>
        <v>0.46153846153846156</v>
      </c>
      <c r="X1474" s="35">
        <v>-1.2238692307691963</v>
      </c>
      <c r="Y1474" s="35">
        <v>-9.4143786982245875E-2</v>
      </c>
      <c r="Z1474" s="35">
        <v>-1.154532846152506</v>
      </c>
      <c r="AA1474" s="35">
        <v>-8.8810218934808144E-2</v>
      </c>
    </row>
    <row r="1475" spans="2:27" x14ac:dyDescent="0.25">
      <c r="B1475" t="s">
        <v>1602</v>
      </c>
      <c r="C1475" s="44">
        <v>6</v>
      </c>
      <c r="D1475" s="44">
        <v>7</v>
      </c>
      <c r="E1475" s="1">
        <v>35</v>
      </c>
      <c r="F1475" s="2">
        <v>2.8312499999999998</v>
      </c>
      <c r="G1475" s="1">
        <v>8</v>
      </c>
      <c r="H1475" s="2">
        <v>2.8445900000000002</v>
      </c>
      <c r="I1475" s="2">
        <f t="shared" si="92"/>
        <v>2.8256070640176603</v>
      </c>
      <c r="J1475" s="1">
        <v>22</v>
      </c>
      <c r="K1475" s="2">
        <v>2.8089200000000001</v>
      </c>
      <c r="L1475" s="2">
        <f t="shared" si="93"/>
        <v>7.7704194260485657</v>
      </c>
      <c r="M1475" s="1">
        <v>5</v>
      </c>
      <c r="N1475" s="2">
        <v>2.9081600000000001</v>
      </c>
      <c r="O1475" s="2">
        <f t="shared" si="94"/>
        <v>1.7660044150110377</v>
      </c>
      <c r="P1475" s="1" t="s">
        <v>3435</v>
      </c>
      <c r="Q1475" s="42">
        <v>-12271.851643</v>
      </c>
      <c r="R1475" s="58">
        <v>-12270.503699999999</v>
      </c>
      <c r="S1475" s="59">
        <v>0.99744200000000005</v>
      </c>
      <c r="T1475" s="58">
        <v>0.19975999999999899</v>
      </c>
      <c r="U1475" s="44">
        <v>6</v>
      </c>
      <c r="V1475" s="44">
        <v>7</v>
      </c>
      <c r="W1475" s="42">
        <f t="shared" si="95"/>
        <v>0.46153846153846156</v>
      </c>
      <c r="X1475" s="35">
        <v>-1.346369230768687</v>
      </c>
      <c r="Y1475" s="35">
        <v>-0.10356686390528361</v>
      </c>
      <c r="Z1475" s="35">
        <v>-1.2180508461533464</v>
      </c>
      <c r="AA1475" s="35">
        <v>-9.3696218934872802E-2</v>
      </c>
    </row>
    <row r="1476" spans="2:27" x14ac:dyDescent="0.25">
      <c r="B1476" t="s">
        <v>1603</v>
      </c>
      <c r="C1476" s="44">
        <v>6</v>
      </c>
      <c r="D1476" s="44">
        <v>7</v>
      </c>
      <c r="E1476" s="1">
        <v>34</v>
      </c>
      <c r="F1476" s="2">
        <v>2.8178999999999998</v>
      </c>
      <c r="G1476" s="1">
        <v>7</v>
      </c>
      <c r="H1476" s="2">
        <v>2.7761800000000001</v>
      </c>
      <c r="I1476" s="2">
        <f t="shared" si="92"/>
        <v>2.4841193796799037</v>
      </c>
      <c r="J1476" s="1">
        <v>22</v>
      </c>
      <c r="K1476" s="2">
        <v>2.8162199999999999</v>
      </c>
      <c r="L1476" s="2">
        <f t="shared" si="93"/>
        <v>7.8072323361368401</v>
      </c>
      <c r="M1476" s="1">
        <v>5</v>
      </c>
      <c r="N1476" s="2">
        <v>2.8836900000000001</v>
      </c>
      <c r="O1476" s="2">
        <f t="shared" si="94"/>
        <v>1.7743709854856455</v>
      </c>
      <c r="P1476" s="1" t="s">
        <v>3435</v>
      </c>
      <c r="Q1476" s="42">
        <v>-12271.976589</v>
      </c>
      <c r="R1476" s="58">
        <v>-12270.5178</v>
      </c>
      <c r="S1476" s="59">
        <v>0.99448999999999999</v>
      </c>
      <c r="T1476" s="58">
        <v>0.17673</v>
      </c>
      <c r="U1476" s="44">
        <v>6</v>
      </c>
      <c r="V1476" s="44">
        <v>7</v>
      </c>
      <c r="W1476" s="42">
        <f t="shared" si="95"/>
        <v>0.46153846153846156</v>
      </c>
      <c r="X1476" s="35">
        <v>-1.3604692307690129</v>
      </c>
      <c r="Y1476" s="35">
        <v>-0.10465147928992408</v>
      </c>
      <c r="Z1476" s="35">
        <v>-1.3429968461532553</v>
      </c>
      <c r="AA1476" s="35">
        <v>-0.10330744970409657</v>
      </c>
    </row>
    <row r="1477" spans="2:27" x14ac:dyDescent="0.25">
      <c r="B1477" t="s">
        <v>1604</v>
      </c>
      <c r="C1477" s="44">
        <v>6</v>
      </c>
      <c r="D1477" s="44">
        <v>7</v>
      </c>
      <c r="E1477" s="1">
        <v>33</v>
      </c>
      <c r="F1477" s="2">
        <v>2.81182</v>
      </c>
      <c r="G1477" s="1">
        <v>8</v>
      </c>
      <c r="H1477" s="2">
        <v>2.82192</v>
      </c>
      <c r="I1477" s="2">
        <f t="shared" si="92"/>
        <v>2.8451323342176953</v>
      </c>
      <c r="J1477" s="1">
        <v>22</v>
      </c>
      <c r="K1477" s="2">
        <v>2.8113299999999999</v>
      </c>
      <c r="L1477" s="2">
        <f t="shared" si="93"/>
        <v>7.8241139190986617</v>
      </c>
      <c r="M1477" s="1">
        <v>3</v>
      </c>
      <c r="N1477" s="2">
        <v>2.7885399999999998</v>
      </c>
      <c r="O1477" s="2">
        <f t="shared" si="94"/>
        <v>1.0669246253316358</v>
      </c>
      <c r="P1477" s="1" t="s">
        <v>3435</v>
      </c>
      <c r="Q1477" s="42">
        <v>-12271.958906</v>
      </c>
      <c r="R1477" s="58">
        <v>-12270.404399999999</v>
      </c>
      <c r="S1477" s="59">
        <v>0.99515500000000001</v>
      </c>
      <c r="T1477" s="58">
        <v>0.18065000000000001</v>
      </c>
      <c r="U1477" s="44">
        <v>6</v>
      </c>
      <c r="V1477" s="44">
        <v>7</v>
      </c>
      <c r="W1477" s="42">
        <f t="shared" si="95"/>
        <v>0.46153846153846156</v>
      </c>
      <c r="X1477" s="35">
        <v>-1.2470692307688296</v>
      </c>
      <c r="Y1477" s="35">
        <v>-9.5928402366833046E-2</v>
      </c>
      <c r="Z1477" s="35">
        <v>-1.3253138461532217</v>
      </c>
      <c r="AA1477" s="35">
        <v>-0.10194721893486321</v>
      </c>
    </row>
    <row r="1478" spans="2:27" x14ac:dyDescent="0.25">
      <c r="B1478" t="s">
        <v>1605</v>
      </c>
      <c r="C1478" s="44">
        <v>6</v>
      </c>
      <c r="D1478" s="44">
        <v>7</v>
      </c>
      <c r="E1478" s="1">
        <v>34</v>
      </c>
      <c r="F1478" s="2">
        <v>2.8150200000000001</v>
      </c>
      <c r="G1478" s="1">
        <v>9</v>
      </c>
      <c r="H1478" s="2">
        <v>2.8223400000000001</v>
      </c>
      <c r="I1478" s="2">
        <f t="shared" si="92"/>
        <v>3.1971353667114264</v>
      </c>
      <c r="J1478" s="1">
        <v>20</v>
      </c>
      <c r="K1478" s="2">
        <v>2.7956300000000001</v>
      </c>
      <c r="L1478" s="2">
        <f t="shared" si="93"/>
        <v>7.1047452593587259</v>
      </c>
      <c r="M1478" s="1">
        <v>5</v>
      </c>
      <c r="N1478" s="2">
        <v>2.87941</v>
      </c>
      <c r="O1478" s="2">
        <f t="shared" si="94"/>
        <v>1.7761863148396815</v>
      </c>
      <c r="P1478" s="1" t="s">
        <v>3435</v>
      </c>
      <c r="Q1478" s="42">
        <v>-12271.925051</v>
      </c>
      <c r="R1478" s="58">
        <v>-12270.391900000001</v>
      </c>
      <c r="S1478" s="59">
        <v>0.99631899999999995</v>
      </c>
      <c r="T1478" s="58">
        <v>0.18887999999999999</v>
      </c>
      <c r="U1478" s="44">
        <v>6</v>
      </c>
      <c r="V1478" s="44">
        <v>7</v>
      </c>
      <c r="W1478" s="42">
        <f t="shared" si="95"/>
        <v>0.46153846153846156</v>
      </c>
      <c r="X1478" s="35">
        <v>-1.234569230769921</v>
      </c>
      <c r="Y1478" s="35">
        <v>-9.4966863905378535E-2</v>
      </c>
      <c r="Z1478" s="35">
        <v>-1.2914588461535459</v>
      </c>
      <c r="AA1478" s="35">
        <v>-9.934298816565737E-2</v>
      </c>
    </row>
    <row r="1479" spans="2:27" x14ac:dyDescent="0.25">
      <c r="B1479" t="s">
        <v>1606</v>
      </c>
      <c r="C1479" s="44">
        <v>6</v>
      </c>
      <c r="D1479" s="44">
        <v>7</v>
      </c>
      <c r="E1479" s="1">
        <v>34</v>
      </c>
      <c r="F1479" s="2">
        <v>2.81603</v>
      </c>
      <c r="G1479" s="1">
        <v>8</v>
      </c>
      <c r="H1479" s="2">
        <v>2.79419</v>
      </c>
      <c r="I1479" s="2">
        <f t="shared" si="92"/>
        <v>2.840878825864781</v>
      </c>
      <c r="J1479" s="1">
        <v>21</v>
      </c>
      <c r="K1479" s="2">
        <v>2.8131400000000002</v>
      </c>
      <c r="L1479" s="2">
        <f t="shared" si="93"/>
        <v>7.4573069178950506</v>
      </c>
      <c r="M1479" s="1">
        <v>5</v>
      </c>
      <c r="N1479" s="2">
        <v>2.86314</v>
      </c>
      <c r="O1479" s="2">
        <f t="shared" si="94"/>
        <v>1.7755492661654884</v>
      </c>
      <c r="P1479" s="1" t="s">
        <v>3435</v>
      </c>
      <c r="Q1479" s="42">
        <v>-12271.838322</v>
      </c>
      <c r="R1479" s="58">
        <v>-12270.4586</v>
      </c>
      <c r="S1479" s="59">
        <v>0.99503799999999998</v>
      </c>
      <c r="T1479" s="58">
        <v>0.17989999999999901</v>
      </c>
      <c r="U1479" s="44">
        <v>6</v>
      </c>
      <c r="V1479" s="44">
        <v>7</v>
      </c>
      <c r="W1479" s="42">
        <f t="shared" si="95"/>
        <v>0.46153846153846156</v>
      </c>
      <c r="X1479" s="35">
        <v>-1.3012692307693214</v>
      </c>
      <c r="Y1479" s="35">
        <v>-0.10009763313610165</v>
      </c>
      <c r="Z1479" s="35">
        <v>-1.2047298461529863</v>
      </c>
      <c r="AA1479" s="35">
        <v>-9.2671526627152792E-2</v>
      </c>
    </row>
    <row r="1480" spans="2:27" x14ac:dyDescent="0.25">
      <c r="B1480" t="s">
        <v>1607</v>
      </c>
      <c r="C1480" s="44">
        <v>6</v>
      </c>
      <c r="D1480" s="44">
        <v>7</v>
      </c>
      <c r="E1480" s="1">
        <v>32</v>
      </c>
      <c r="F1480" s="2">
        <v>2.8023500000000001</v>
      </c>
      <c r="G1480" s="1">
        <v>8</v>
      </c>
      <c r="H1480" s="2">
        <v>2.8371400000000002</v>
      </c>
      <c r="I1480" s="2">
        <f t="shared" si="92"/>
        <v>2.8547469088443624</v>
      </c>
      <c r="J1480" s="1">
        <v>18</v>
      </c>
      <c r="K1480" s="2">
        <v>2.7909199999999998</v>
      </c>
      <c r="L1480" s="2">
        <f t="shared" si="93"/>
        <v>6.4231805448998163</v>
      </c>
      <c r="M1480" s="1">
        <v>6</v>
      </c>
      <c r="N1480" s="2">
        <v>2.7902399999999998</v>
      </c>
      <c r="O1480" s="2">
        <f t="shared" si="94"/>
        <v>2.1410601816332719</v>
      </c>
      <c r="P1480" s="1" t="s">
        <v>3435</v>
      </c>
      <c r="Q1480" s="42">
        <v>-12271.808813</v>
      </c>
      <c r="R1480" s="58">
        <v>-12270.518599999999</v>
      </c>
      <c r="S1480" s="59">
        <v>0.99675999999999998</v>
      </c>
      <c r="T1480" s="58">
        <v>0.19263999999999901</v>
      </c>
      <c r="U1480" s="44">
        <v>6</v>
      </c>
      <c r="V1480" s="44">
        <v>7</v>
      </c>
      <c r="W1480" s="42">
        <f t="shared" si="95"/>
        <v>0.46153846153846156</v>
      </c>
      <c r="X1480" s="35">
        <v>-1.3612692307688121</v>
      </c>
      <c r="Y1480" s="35">
        <v>-0.10471301775144709</v>
      </c>
      <c r="Z1480" s="35">
        <v>-1.1752208461530245</v>
      </c>
      <c r="AA1480" s="35">
        <v>-9.0401603550232648E-2</v>
      </c>
    </row>
    <row r="1481" spans="2:27" x14ac:dyDescent="0.25">
      <c r="B1481" t="s">
        <v>1608</v>
      </c>
      <c r="C1481" s="44">
        <v>6</v>
      </c>
      <c r="D1481" s="44">
        <v>7</v>
      </c>
      <c r="E1481" s="1">
        <v>34</v>
      </c>
      <c r="F1481" s="2">
        <v>2.8193899999999998</v>
      </c>
      <c r="G1481" s="1">
        <v>9</v>
      </c>
      <c r="H1481" s="2">
        <v>2.8137500000000002</v>
      </c>
      <c r="I1481" s="2">
        <f t="shared" si="92"/>
        <v>3.1921798686950016</v>
      </c>
      <c r="J1481" s="1">
        <v>20</v>
      </c>
      <c r="K1481" s="2">
        <v>2.8281200000000002</v>
      </c>
      <c r="L1481" s="2">
        <f t="shared" si="93"/>
        <v>7.0937330415444482</v>
      </c>
      <c r="M1481" s="1">
        <v>5</v>
      </c>
      <c r="N1481" s="2">
        <v>2.7946200000000001</v>
      </c>
      <c r="O1481" s="2">
        <f t="shared" si="94"/>
        <v>1.773433260386112</v>
      </c>
      <c r="P1481" s="1" t="s">
        <v>3435</v>
      </c>
      <c r="Q1481" s="42">
        <v>-12271.830188</v>
      </c>
      <c r="R1481" s="58">
        <v>-12270.490400000001</v>
      </c>
      <c r="S1481" s="59">
        <v>0.99639299999999997</v>
      </c>
      <c r="T1481" s="58">
        <v>0.18945999999999999</v>
      </c>
      <c r="U1481" s="44">
        <v>6</v>
      </c>
      <c r="V1481" s="44">
        <v>7</v>
      </c>
      <c r="W1481" s="42">
        <f t="shared" si="95"/>
        <v>0.46153846153846156</v>
      </c>
      <c r="X1481" s="35">
        <v>-1.3330692307699792</v>
      </c>
      <c r="Y1481" s="35">
        <v>-0.1025437869823061</v>
      </c>
      <c r="Z1481" s="35">
        <v>-1.1965958461532864</v>
      </c>
      <c r="AA1481" s="35">
        <v>-9.2045834319483572E-2</v>
      </c>
    </row>
    <row r="1482" spans="2:27" x14ac:dyDescent="0.25">
      <c r="B1482" t="s">
        <v>1609</v>
      </c>
      <c r="C1482" s="44">
        <v>6</v>
      </c>
      <c r="D1482" s="44">
        <v>7</v>
      </c>
      <c r="E1482" s="1">
        <v>36</v>
      </c>
      <c r="F1482" s="2">
        <v>2.83283</v>
      </c>
      <c r="G1482" s="1">
        <v>12</v>
      </c>
      <c r="H1482" s="2">
        <v>2.87513</v>
      </c>
      <c r="I1482" s="2">
        <f t="shared" si="92"/>
        <v>4.2360466388734936</v>
      </c>
      <c r="J1482" s="1">
        <v>18</v>
      </c>
      <c r="K1482" s="2">
        <v>2.8054100000000002</v>
      </c>
      <c r="L1482" s="2">
        <f t="shared" si="93"/>
        <v>6.3540699583102409</v>
      </c>
      <c r="M1482" s="1">
        <v>6</v>
      </c>
      <c r="N1482" s="2">
        <v>2.8304800000000001</v>
      </c>
      <c r="O1482" s="2">
        <f t="shared" si="94"/>
        <v>2.1180233194367468</v>
      </c>
      <c r="P1482" s="1" t="s">
        <v>3435</v>
      </c>
      <c r="Q1482" s="42">
        <v>-12271.153139</v>
      </c>
      <c r="R1482" s="58">
        <v>-12269.7081</v>
      </c>
      <c r="S1482" s="59">
        <v>0.99559299999999995</v>
      </c>
      <c r="T1482" s="58">
        <v>9.44099999999998E-2</v>
      </c>
      <c r="U1482" s="44">
        <v>6</v>
      </c>
      <c r="V1482" s="44">
        <v>7</v>
      </c>
      <c r="W1482" s="42">
        <f t="shared" si="95"/>
        <v>0.46153846153846156</v>
      </c>
      <c r="X1482" s="35">
        <v>-0.55076923076921958</v>
      </c>
      <c r="Y1482" s="35">
        <v>-4.2366863905324584E-2</v>
      </c>
      <c r="Z1482" s="35">
        <v>-0.5195468461533892</v>
      </c>
      <c r="AA1482" s="35">
        <v>-3.9965142011799168E-2</v>
      </c>
    </row>
    <row r="1483" spans="2:27" x14ac:dyDescent="0.25">
      <c r="B1483" t="s">
        <v>1610</v>
      </c>
      <c r="C1483" s="44">
        <v>6</v>
      </c>
      <c r="D1483" s="44">
        <v>7</v>
      </c>
      <c r="E1483" s="1">
        <v>36</v>
      </c>
      <c r="F1483" s="2">
        <v>2.8349899999999999</v>
      </c>
      <c r="G1483" s="1">
        <v>11</v>
      </c>
      <c r="H1483" s="2">
        <v>2.8800699999999999</v>
      </c>
      <c r="I1483" s="2">
        <f t="shared" si="92"/>
        <v>3.8800842331013516</v>
      </c>
      <c r="J1483" s="1">
        <v>19</v>
      </c>
      <c r="K1483" s="2">
        <v>2.8056999999999999</v>
      </c>
      <c r="L1483" s="2">
        <f t="shared" si="93"/>
        <v>6.7019636753568799</v>
      </c>
      <c r="M1483" s="1">
        <v>6</v>
      </c>
      <c r="N1483" s="2">
        <v>2.8450700000000002</v>
      </c>
      <c r="O1483" s="2">
        <f t="shared" si="94"/>
        <v>2.1164095816916464</v>
      </c>
      <c r="P1483" s="1" t="s">
        <v>3435</v>
      </c>
      <c r="Q1483" s="42">
        <v>-12272.166337000001</v>
      </c>
      <c r="R1483" s="58">
        <v>-12269.4985</v>
      </c>
      <c r="S1483" s="59">
        <v>0.99570599999999998</v>
      </c>
      <c r="T1483" s="58">
        <v>0.184249999999999</v>
      </c>
      <c r="U1483" s="44">
        <v>6</v>
      </c>
      <c r="V1483" s="44">
        <v>7</v>
      </c>
      <c r="W1483" s="42">
        <f t="shared" si="95"/>
        <v>0.46153846153846156</v>
      </c>
      <c r="X1483" s="35">
        <v>-0.34116923076908279</v>
      </c>
      <c r="Y1483" s="35">
        <v>-2.6243786982237137E-2</v>
      </c>
      <c r="Z1483" s="35">
        <v>-1.5327448461539461</v>
      </c>
      <c r="AA1483" s="35">
        <v>-0.1179034497041497</v>
      </c>
    </row>
    <row r="1484" spans="2:27" x14ac:dyDescent="0.25">
      <c r="B1484" t="s">
        <v>1611</v>
      </c>
      <c r="C1484" s="44">
        <v>6</v>
      </c>
      <c r="D1484" s="44">
        <v>7</v>
      </c>
      <c r="E1484" s="1">
        <v>35</v>
      </c>
      <c r="F1484" s="2">
        <v>2.8228800000000001</v>
      </c>
      <c r="G1484" s="1">
        <v>9</v>
      </c>
      <c r="H1484" s="2">
        <v>2.8336700000000001</v>
      </c>
      <c r="I1484" s="2">
        <f t="shared" si="92"/>
        <v>3.1882332936575413</v>
      </c>
      <c r="J1484" s="1">
        <v>20</v>
      </c>
      <c r="K1484" s="2">
        <v>2.8043499999999999</v>
      </c>
      <c r="L1484" s="2">
        <f t="shared" si="93"/>
        <v>7.0849628747945363</v>
      </c>
      <c r="M1484" s="1">
        <v>6</v>
      </c>
      <c r="N1484" s="2">
        <v>2.8684799999999999</v>
      </c>
      <c r="O1484" s="2">
        <f t="shared" si="94"/>
        <v>2.125488862438361</v>
      </c>
      <c r="P1484" s="1" t="s">
        <v>3435</v>
      </c>
      <c r="Q1484" s="42">
        <v>-12271.971202999999</v>
      </c>
      <c r="R1484" s="58">
        <v>-12269.9802</v>
      </c>
      <c r="S1484" s="59">
        <v>0.99535200000000001</v>
      </c>
      <c r="T1484" s="58">
        <v>0.18185999999999999</v>
      </c>
      <c r="U1484" s="44">
        <v>6</v>
      </c>
      <c r="V1484" s="44">
        <v>7</v>
      </c>
      <c r="W1484" s="42">
        <f t="shared" si="95"/>
        <v>0.46153846153846156</v>
      </c>
      <c r="X1484" s="35">
        <v>-0.82286923076935636</v>
      </c>
      <c r="Y1484" s="35">
        <v>-6.3297633136104342E-2</v>
      </c>
      <c r="Z1484" s="35">
        <v>-1.3376108461525291</v>
      </c>
      <c r="AA1484" s="35">
        <v>-0.10289314201173301</v>
      </c>
    </row>
    <row r="1485" spans="2:27" x14ac:dyDescent="0.25">
      <c r="B1485" t="s">
        <v>1612</v>
      </c>
      <c r="C1485" s="44">
        <v>6</v>
      </c>
      <c r="D1485" s="44">
        <v>7</v>
      </c>
      <c r="E1485" s="1">
        <v>36</v>
      </c>
      <c r="F1485" s="2">
        <v>2.83236</v>
      </c>
      <c r="G1485" s="1">
        <v>11</v>
      </c>
      <c r="H1485" s="2">
        <v>2.8653900000000001</v>
      </c>
      <c r="I1485" s="2">
        <f t="shared" si="92"/>
        <v>3.8836871019220722</v>
      </c>
      <c r="J1485" s="1">
        <v>19</v>
      </c>
      <c r="K1485" s="2">
        <v>2.8040500000000002</v>
      </c>
      <c r="L1485" s="2">
        <f t="shared" si="93"/>
        <v>6.7081868124108519</v>
      </c>
      <c r="M1485" s="1">
        <v>6</v>
      </c>
      <c r="N1485" s="2">
        <v>2.8614299999999999</v>
      </c>
      <c r="O1485" s="2">
        <f t="shared" si="94"/>
        <v>2.1183747828665846</v>
      </c>
      <c r="P1485" s="1" t="s">
        <v>3435</v>
      </c>
      <c r="Q1485" s="42">
        <v>-12272.010166</v>
      </c>
      <c r="R1485" s="58">
        <v>-12270.0002</v>
      </c>
      <c r="S1485" s="59">
        <v>0.99724000000000002</v>
      </c>
      <c r="T1485" s="58">
        <v>0.19758999999999899</v>
      </c>
      <c r="U1485" s="44">
        <v>6</v>
      </c>
      <c r="V1485" s="44">
        <v>7</v>
      </c>
      <c r="W1485" s="42">
        <f t="shared" si="95"/>
        <v>0.46153846153846156</v>
      </c>
      <c r="X1485" s="35">
        <v>-0.84286923076979292</v>
      </c>
      <c r="Y1485" s="35">
        <v>-6.4836094674599457E-2</v>
      </c>
      <c r="Z1485" s="35">
        <v>-1.3765738461534056</v>
      </c>
      <c r="AA1485" s="35">
        <v>-0.10589029585795427</v>
      </c>
    </row>
    <row r="1486" spans="2:27" x14ac:dyDescent="0.25">
      <c r="B1486" t="s">
        <v>1613</v>
      </c>
      <c r="C1486" s="44">
        <v>6</v>
      </c>
      <c r="D1486" s="44">
        <v>7</v>
      </c>
      <c r="E1486" s="1">
        <v>35</v>
      </c>
      <c r="F1486" s="2">
        <v>2.8221400000000001</v>
      </c>
      <c r="G1486" s="1">
        <v>10</v>
      </c>
      <c r="H1486" s="2">
        <v>2.8566099999999999</v>
      </c>
      <c r="I1486" s="2">
        <f t="shared" si="92"/>
        <v>3.5434103198282152</v>
      </c>
      <c r="J1486" s="1">
        <v>20</v>
      </c>
      <c r="K1486" s="2">
        <v>2.8050999999999999</v>
      </c>
      <c r="L1486" s="2">
        <f t="shared" si="93"/>
        <v>7.0868206396564304</v>
      </c>
      <c r="M1486" s="1">
        <v>5</v>
      </c>
      <c r="N1486" s="2">
        <v>2.82138</v>
      </c>
      <c r="O1486" s="2">
        <f t="shared" si="94"/>
        <v>1.7717051599141076</v>
      </c>
      <c r="P1486" s="1" t="s">
        <v>3435</v>
      </c>
      <c r="Q1486" s="42">
        <v>-12272.085084</v>
      </c>
      <c r="R1486" s="58">
        <v>-12270.1247</v>
      </c>
      <c r="S1486" s="59">
        <v>0.99287599999999998</v>
      </c>
      <c r="T1486" s="58">
        <v>0.16899999999999901</v>
      </c>
      <c r="U1486" s="44">
        <v>6</v>
      </c>
      <c r="V1486" s="44">
        <v>7</v>
      </c>
      <c r="W1486" s="42">
        <f t="shared" si="95"/>
        <v>0.46153846153846156</v>
      </c>
      <c r="X1486" s="35">
        <v>-0.96736923076969106</v>
      </c>
      <c r="Y1486" s="35">
        <v>-7.4413017751514696E-2</v>
      </c>
      <c r="Z1486" s="35">
        <v>-1.4514918461536581</v>
      </c>
      <c r="AA1486" s="35">
        <v>-0.11165321893489678</v>
      </c>
    </row>
    <row r="1487" spans="2:27" x14ac:dyDescent="0.25">
      <c r="B1487" t="s">
        <v>1614</v>
      </c>
      <c r="C1487" s="44">
        <v>6</v>
      </c>
      <c r="D1487" s="44">
        <v>7</v>
      </c>
      <c r="E1487" s="1">
        <v>36</v>
      </c>
      <c r="F1487" s="2">
        <v>2.8311999999999999</v>
      </c>
      <c r="G1487" s="1">
        <v>13</v>
      </c>
      <c r="H1487" s="2">
        <v>2.8627099999999999</v>
      </c>
      <c r="I1487" s="2">
        <f t="shared" si="92"/>
        <v>4.5916925685221814</v>
      </c>
      <c r="J1487" s="1">
        <v>17</v>
      </c>
      <c r="K1487" s="2">
        <v>2.8117100000000002</v>
      </c>
      <c r="L1487" s="2">
        <f t="shared" si="93"/>
        <v>6.0045210511443914</v>
      </c>
      <c r="M1487" s="1">
        <v>6</v>
      </c>
      <c r="N1487" s="2">
        <v>2.81813</v>
      </c>
      <c r="O1487" s="2">
        <f t="shared" si="94"/>
        <v>2.1192427239333145</v>
      </c>
      <c r="P1487" s="1" t="s">
        <v>3435</v>
      </c>
      <c r="Q1487" s="42">
        <v>-12271.390036000001</v>
      </c>
      <c r="R1487" s="58">
        <v>-12269.707899999999</v>
      </c>
      <c r="S1487" s="59">
        <v>0.99324999999999997</v>
      </c>
      <c r="T1487" s="58">
        <v>0.17069000000000001</v>
      </c>
      <c r="U1487" s="44">
        <v>6</v>
      </c>
      <c r="V1487" s="44">
        <v>7</v>
      </c>
      <c r="W1487" s="42">
        <f t="shared" si="95"/>
        <v>0.46153846153846156</v>
      </c>
      <c r="X1487" s="35">
        <v>-0.55056923076881503</v>
      </c>
      <c r="Y1487" s="35">
        <v>-4.2351479289908851E-2</v>
      </c>
      <c r="Z1487" s="35">
        <v>-0.75644384615407034</v>
      </c>
      <c r="AA1487" s="35">
        <v>-5.8187988165697715E-2</v>
      </c>
    </row>
    <row r="1488" spans="2:27" x14ac:dyDescent="0.25">
      <c r="B1488" t="s">
        <v>1615</v>
      </c>
      <c r="C1488" s="44">
        <v>6</v>
      </c>
      <c r="D1488" s="44">
        <v>7</v>
      </c>
      <c r="E1488" s="1">
        <v>36</v>
      </c>
      <c r="F1488" s="2">
        <v>2.8338399999999999</v>
      </c>
      <c r="G1488" s="1">
        <v>12</v>
      </c>
      <c r="H1488" s="2">
        <v>2.8776199999999998</v>
      </c>
      <c r="I1488" s="2">
        <f t="shared" si="92"/>
        <v>4.2345368828162497</v>
      </c>
      <c r="J1488" s="1">
        <v>19</v>
      </c>
      <c r="K1488" s="2">
        <v>2.7964000000000002</v>
      </c>
      <c r="L1488" s="2">
        <f t="shared" si="93"/>
        <v>6.7046833977923948</v>
      </c>
      <c r="M1488" s="1">
        <v>5</v>
      </c>
      <c r="N1488" s="2">
        <v>2.8710399999999998</v>
      </c>
      <c r="O1488" s="2">
        <f t="shared" si="94"/>
        <v>1.7643903678401038</v>
      </c>
      <c r="P1488" s="1" t="s">
        <v>3435</v>
      </c>
      <c r="Q1488" s="42">
        <v>-12271.497783999999</v>
      </c>
      <c r="R1488" s="58">
        <v>-12269.8339</v>
      </c>
      <c r="S1488" s="59">
        <v>0.99649100000000002</v>
      </c>
      <c r="T1488" s="58">
        <v>0.19016999999999901</v>
      </c>
      <c r="U1488" s="44">
        <v>6</v>
      </c>
      <c r="V1488" s="44">
        <v>7</v>
      </c>
      <c r="W1488" s="42">
        <f t="shared" si="95"/>
        <v>0.46153846153846156</v>
      </c>
      <c r="X1488" s="35">
        <v>-0.67656923076901876</v>
      </c>
      <c r="Y1488" s="35">
        <v>-5.2043786982232214E-2</v>
      </c>
      <c r="Z1488" s="35">
        <v>-0.86419184615260747</v>
      </c>
      <c r="AA1488" s="35">
        <v>-6.6476295857892886E-2</v>
      </c>
    </row>
    <row r="1489" spans="2:27" x14ac:dyDescent="0.25">
      <c r="B1489" t="s">
        <v>1616</v>
      </c>
      <c r="C1489" s="44">
        <v>6</v>
      </c>
      <c r="D1489" s="44">
        <v>7</v>
      </c>
      <c r="E1489" s="1">
        <v>36</v>
      </c>
      <c r="F1489" s="2">
        <v>2.8336199999999998</v>
      </c>
      <c r="G1489" s="1">
        <v>11</v>
      </c>
      <c r="H1489" s="2">
        <v>2.8542100000000001</v>
      </c>
      <c r="I1489" s="2">
        <f t="shared" si="92"/>
        <v>3.8819601781466817</v>
      </c>
      <c r="J1489" s="1">
        <v>18</v>
      </c>
      <c r="K1489" s="2">
        <v>2.8143600000000002</v>
      </c>
      <c r="L1489" s="2">
        <f t="shared" si="93"/>
        <v>6.3522984733309338</v>
      </c>
      <c r="M1489" s="1">
        <v>7</v>
      </c>
      <c r="N1489" s="2">
        <v>2.8508100000000001</v>
      </c>
      <c r="O1489" s="2">
        <f t="shared" si="94"/>
        <v>2.4703382951842521</v>
      </c>
      <c r="P1489" s="1" t="s">
        <v>3435</v>
      </c>
      <c r="Q1489" s="42">
        <v>-12272.038993</v>
      </c>
      <c r="R1489" s="58">
        <v>-12270.0849</v>
      </c>
      <c r="S1489" s="59">
        <v>0.98919699999999999</v>
      </c>
      <c r="T1489" s="58">
        <v>0.15650999999999901</v>
      </c>
      <c r="U1489" s="44">
        <v>6</v>
      </c>
      <c r="V1489" s="44">
        <v>7</v>
      </c>
      <c r="W1489" s="42">
        <f t="shared" si="95"/>
        <v>0.46153846153846156</v>
      </c>
      <c r="X1489" s="35">
        <v>-0.92756923076922249</v>
      </c>
      <c r="Y1489" s="35">
        <v>-7.1351479289940192E-2</v>
      </c>
      <c r="Z1489" s="35">
        <v>-1.4054008461534977</v>
      </c>
      <c r="AA1489" s="35">
        <v>-0.10810775739642289</v>
      </c>
    </row>
    <row r="1490" spans="2:27" x14ac:dyDescent="0.25">
      <c r="B1490" t="s">
        <v>1617</v>
      </c>
      <c r="C1490" s="44">
        <v>6</v>
      </c>
      <c r="D1490" s="44">
        <v>7</v>
      </c>
      <c r="E1490" s="1">
        <v>36</v>
      </c>
      <c r="F1490" s="2">
        <v>2.8359100000000002</v>
      </c>
      <c r="G1490" s="1">
        <v>12</v>
      </c>
      <c r="H1490" s="2">
        <v>2.8608099999999999</v>
      </c>
      <c r="I1490" s="2">
        <f t="shared" si="92"/>
        <v>4.2314459908812339</v>
      </c>
      <c r="J1490" s="1">
        <v>16</v>
      </c>
      <c r="K1490" s="2">
        <v>2.81351</v>
      </c>
      <c r="L1490" s="2">
        <f t="shared" si="93"/>
        <v>5.6419279878416448</v>
      </c>
      <c r="M1490" s="1">
        <v>8</v>
      </c>
      <c r="N1490" s="2">
        <v>2.8433600000000001</v>
      </c>
      <c r="O1490" s="2">
        <f t="shared" si="94"/>
        <v>2.8209639939208224</v>
      </c>
      <c r="P1490" s="1" t="s">
        <v>3435</v>
      </c>
      <c r="Q1490" s="42">
        <v>-12271.670366</v>
      </c>
      <c r="R1490" s="58">
        <v>-12269.8061</v>
      </c>
      <c r="S1490" s="59">
        <v>0.99590000000000001</v>
      </c>
      <c r="T1490" s="58">
        <v>0.18440000000000001</v>
      </c>
      <c r="U1490" s="44">
        <v>6</v>
      </c>
      <c r="V1490" s="44">
        <v>7</v>
      </c>
      <c r="W1490" s="42">
        <f t="shared" si="95"/>
        <v>0.46153846153846156</v>
      </c>
      <c r="X1490" s="35">
        <v>-0.64876923076917592</v>
      </c>
      <c r="Y1490" s="35">
        <v>-4.9905325443782761E-2</v>
      </c>
      <c r="Z1490" s="35">
        <v>-1.0367738461536646</v>
      </c>
      <c r="AA1490" s="35">
        <v>-7.975183431951266E-2</v>
      </c>
    </row>
    <row r="1491" spans="2:27" x14ac:dyDescent="0.25">
      <c r="B1491" t="s">
        <v>1618</v>
      </c>
      <c r="C1491" s="44">
        <v>6</v>
      </c>
      <c r="D1491" s="44">
        <v>7</v>
      </c>
      <c r="E1491" s="1">
        <v>35</v>
      </c>
      <c r="F1491" s="2">
        <v>2.82829</v>
      </c>
      <c r="G1491" s="1">
        <v>11</v>
      </c>
      <c r="H1491" s="2">
        <v>2.8809</v>
      </c>
      <c r="I1491" s="2">
        <f t="shared" si="92"/>
        <v>3.889275852193375</v>
      </c>
      <c r="J1491" s="1">
        <v>18</v>
      </c>
      <c r="K1491" s="2">
        <v>2.79087</v>
      </c>
      <c r="L1491" s="2">
        <f t="shared" si="93"/>
        <v>6.3642695763164312</v>
      </c>
      <c r="M1491" s="1">
        <v>6</v>
      </c>
      <c r="N1491" s="2">
        <v>2.8440799999999999</v>
      </c>
      <c r="O1491" s="2">
        <f t="shared" si="94"/>
        <v>2.1214231921054774</v>
      </c>
      <c r="P1491" s="1" t="s">
        <v>3435</v>
      </c>
      <c r="Q1491" s="42">
        <v>-12271.877710999999</v>
      </c>
      <c r="R1491" s="58">
        <v>-12270.026</v>
      </c>
      <c r="S1491" s="59">
        <v>0.989873</v>
      </c>
      <c r="T1491" s="58">
        <v>0.15831999999999899</v>
      </c>
      <c r="U1491" s="44">
        <v>6</v>
      </c>
      <c r="V1491" s="44">
        <v>7</v>
      </c>
      <c r="W1491" s="42">
        <f t="shared" si="95"/>
        <v>0.46153846153846156</v>
      </c>
      <c r="X1491" s="35">
        <v>-0.86866923076922831</v>
      </c>
      <c r="Y1491" s="35">
        <v>-6.6820710059171409E-2</v>
      </c>
      <c r="Z1491" s="35">
        <v>-1.2441188461525599</v>
      </c>
      <c r="AA1491" s="35">
        <v>-9.5701449704043068E-2</v>
      </c>
    </row>
    <row r="1492" spans="2:27" x14ac:dyDescent="0.25">
      <c r="B1492" t="s">
        <v>1619</v>
      </c>
      <c r="C1492" s="44">
        <v>6</v>
      </c>
      <c r="D1492" s="44">
        <v>7</v>
      </c>
      <c r="E1492" s="1">
        <v>35</v>
      </c>
      <c r="F1492" s="2">
        <v>2.8252600000000001</v>
      </c>
      <c r="G1492" s="1">
        <v>12</v>
      </c>
      <c r="H1492" s="2">
        <v>2.83249</v>
      </c>
      <c r="I1492" s="2">
        <f t="shared" si="92"/>
        <v>4.2473966997727644</v>
      </c>
      <c r="J1492" s="1">
        <v>15</v>
      </c>
      <c r="K1492" s="2">
        <v>2.8096000000000001</v>
      </c>
      <c r="L1492" s="2">
        <f t="shared" si="93"/>
        <v>5.3092458747159554</v>
      </c>
      <c r="M1492" s="1">
        <v>8</v>
      </c>
      <c r="N1492" s="2">
        <v>2.8437800000000002</v>
      </c>
      <c r="O1492" s="2">
        <f t="shared" si="94"/>
        <v>2.8315977998485096</v>
      </c>
      <c r="P1492" s="1" t="s">
        <v>3435</v>
      </c>
      <c r="Q1492" s="42">
        <v>-12271.482017</v>
      </c>
      <c r="R1492" s="58">
        <v>-12269.613499999999</v>
      </c>
      <c r="S1492" s="59">
        <v>0.99586200000000002</v>
      </c>
      <c r="T1492" s="58">
        <v>0.17060999999999901</v>
      </c>
      <c r="U1492" s="44">
        <v>6</v>
      </c>
      <c r="V1492" s="44">
        <v>7</v>
      </c>
      <c r="W1492" s="42">
        <f t="shared" si="95"/>
        <v>0.46153846153846156</v>
      </c>
      <c r="X1492" s="35">
        <v>-0.45616923076886451</v>
      </c>
      <c r="Y1492" s="35">
        <v>-3.5089940828374196E-2</v>
      </c>
      <c r="Z1492" s="35">
        <v>-0.8484248461536481</v>
      </c>
      <c r="AA1492" s="35">
        <v>-6.5263449704126772E-2</v>
      </c>
    </row>
    <row r="1493" spans="2:27" x14ac:dyDescent="0.25">
      <c r="B1493" t="s">
        <v>1620</v>
      </c>
      <c r="C1493" s="44">
        <v>6</v>
      </c>
      <c r="D1493" s="44">
        <v>7</v>
      </c>
      <c r="E1493" s="1">
        <v>35</v>
      </c>
      <c r="F1493" s="2">
        <v>2.82972</v>
      </c>
      <c r="G1493" s="1">
        <v>11</v>
      </c>
      <c r="H1493" s="2">
        <v>2.9081000000000001</v>
      </c>
      <c r="I1493" s="2">
        <f t="shared" si="92"/>
        <v>3.8873104052697793</v>
      </c>
      <c r="J1493" s="1">
        <v>20</v>
      </c>
      <c r="K1493" s="2">
        <v>2.78504</v>
      </c>
      <c r="L1493" s="2">
        <f t="shared" si="93"/>
        <v>7.0678371004905083</v>
      </c>
      <c r="M1493" s="1">
        <v>4</v>
      </c>
      <c r="N1493" s="2">
        <v>2.8375900000000001</v>
      </c>
      <c r="O1493" s="2">
        <f t="shared" si="94"/>
        <v>1.4135674200981017</v>
      </c>
      <c r="P1493" s="1" t="s">
        <v>3435</v>
      </c>
      <c r="Q1493" s="42">
        <v>-12271.711557000001</v>
      </c>
      <c r="R1493" s="58">
        <v>-12269.986199999999</v>
      </c>
      <c r="S1493" s="59">
        <v>0.99528099999999997</v>
      </c>
      <c r="T1493" s="58">
        <v>0.18140000000000001</v>
      </c>
      <c r="U1493" s="44">
        <v>6</v>
      </c>
      <c r="V1493" s="44">
        <v>7</v>
      </c>
      <c r="W1493" s="42">
        <f t="shared" si="95"/>
        <v>0.46153846153846156</v>
      </c>
      <c r="X1493" s="35">
        <v>-0.82886923076875973</v>
      </c>
      <c r="Y1493" s="35">
        <v>-6.3759171597596906E-2</v>
      </c>
      <c r="Z1493" s="35">
        <v>-1.0779648461539182</v>
      </c>
      <c r="AA1493" s="35">
        <v>-8.2920372781070631E-2</v>
      </c>
    </row>
    <row r="1494" spans="2:27" x14ac:dyDescent="0.25">
      <c r="B1494" t="s">
        <v>1621</v>
      </c>
      <c r="C1494" s="44">
        <v>6</v>
      </c>
      <c r="D1494" s="44">
        <v>7</v>
      </c>
      <c r="E1494" s="1">
        <v>36</v>
      </c>
      <c r="F1494" s="2">
        <v>2.83311</v>
      </c>
      <c r="G1494" s="1">
        <v>10</v>
      </c>
      <c r="H1494" s="2">
        <v>2.8647499999999999</v>
      </c>
      <c r="I1494" s="2">
        <f t="shared" si="92"/>
        <v>3.5296899873284131</v>
      </c>
      <c r="J1494" s="1">
        <v>20</v>
      </c>
      <c r="K1494" s="2">
        <v>2.8161700000000001</v>
      </c>
      <c r="L1494" s="2">
        <f t="shared" si="93"/>
        <v>7.0593799746568262</v>
      </c>
      <c r="M1494" s="1">
        <v>6</v>
      </c>
      <c r="N1494" s="2">
        <v>2.83684</v>
      </c>
      <c r="O1494" s="2">
        <f t="shared" si="94"/>
        <v>2.1178139923970476</v>
      </c>
      <c r="P1494" s="1" t="s">
        <v>3435</v>
      </c>
      <c r="Q1494" s="42">
        <v>-12271.617353</v>
      </c>
      <c r="R1494" s="58">
        <v>-12270.2147</v>
      </c>
      <c r="S1494" s="59">
        <v>0.99753199999999997</v>
      </c>
      <c r="T1494" s="58">
        <v>0.19808999999999999</v>
      </c>
      <c r="U1494" s="44">
        <v>6</v>
      </c>
      <c r="V1494" s="44">
        <v>7</v>
      </c>
      <c r="W1494" s="42">
        <f t="shared" si="95"/>
        <v>0.46153846153846156</v>
      </c>
      <c r="X1494" s="35">
        <v>-1.0573692307698366</v>
      </c>
      <c r="Y1494" s="35">
        <v>-8.1336094674602816E-2</v>
      </c>
      <c r="Z1494" s="35">
        <v>-0.98376084615301806</v>
      </c>
      <c r="AA1494" s="35">
        <v>-7.5673911242539846E-2</v>
      </c>
    </row>
    <row r="1495" spans="2:27" x14ac:dyDescent="0.25">
      <c r="B1495" t="s">
        <v>1622</v>
      </c>
      <c r="C1495" s="44">
        <v>6</v>
      </c>
      <c r="D1495" s="44">
        <v>7</v>
      </c>
      <c r="E1495" s="1">
        <v>36</v>
      </c>
      <c r="F1495" s="2">
        <v>2.8319200000000002</v>
      </c>
      <c r="G1495" s="1">
        <v>12</v>
      </c>
      <c r="H1495" s="2">
        <v>2.87256</v>
      </c>
      <c r="I1495" s="2">
        <f t="shared" si="92"/>
        <v>4.2374078363795586</v>
      </c>
      <c r="J1495" s="1">
        <v>18</v>
      </c>
      <c r="K1495" s="2">
        <v>2.8036400000000001</v>
      </c>
      <c r="L1495" s="2">
        <f t="shared" si="93"/>
        <v>6.356111754569338</v>
      </c>
      <c r="M1495" s="1">
        <v>6</v>
      </c>
      <c r="N1495" s="2">
        <v>2.83548</v>
      </c>
      <c r="O1495" s="2">
        <f t="shared" si="94"/>
        <v>2.1187039181897793</v>
      </c>
      <c r="P1495" s="1" t="s">
        <v>3435</v>
      </c>
      <c r="Q1495" s="42">
        <v>-12271.578341</v>
      </c>
      <c r="R1495" s="58">
        <v>-12269.9074</v>
      </c>
      <c r="S1495" s="59">
        <v>0.99578500000000003</v>
      </c>
      <c r="T1495" s="58">
        <v>0.18467</v>
      </c>
      <c r="U1495" s="44">
        <v>6</v>
      </c>
      <c r="V1495" s="44">
        <v>7</v>
      </c>
      <c r="W1495" s="42">
        <f t="shared" si="95"/>
        <v>0.46153846153846156</v>
      </c>
      <c r="X1495" s="35">
        <v>-0.75006923076944076</v>
      </c>
      <c r="Y1495" s="35">
        <v>-5.7697633136110829E-2</v>
      </c>
      <c r="Z1495" s="35">
        <v>-0.94474884615374322</v>
      </c>
      <c r="AA1495" s="35">
        <v>-7.2672988165672553E-2</v>
      </c>
    </row>
    <row r="1496" spans="2:27" x14ac:dyDescent="0.25">
      <c r="B1496" t="s">
        <v>1623</v>
      </c>
      <c r="C1496" s="44">
        <v>6</v>
      </c>
      <c r="D1496" s="44">
        <v>7</v>
      </c>
      <c r="E1496" s="1">
        <v>34</v>
      </c>
      <c r="F1496" s="2">
        <v>2.8227500000000001</v>
      </c>
      <c r="G1496" s="1">
        <v>10</v>
      </c>
      <c r="H1496" s="2">
        <v>2.8765999999999998</v>
      </c>
      <c r="I1496" s="2">
        <f t="shared" si="92"/>
        <v>3.5426445841820917</v>
      </c>
      <c r="J1496" s="1">
        <v>19</v>
      </c>
      <c r="K1496" s="2">
        <v>2.79393</v>
      </c>
      <c r="L1496" s="2">
        <f t="shared" si="93"/>
        <v>6.7310247099459746</v>
      </c>
      <c r="M1496" s="1">
        <v>5</v>
      </c>
      <c r="N1496" s="2">
        <v>2.8245499999999999</v>
      </c>
      <c r="O1496" s="2">
        <f t="shared" si="94"/>
        <v>1.7713222920910459</v>
      </c>
      <c r="P1496" s="1" t="s">
        <v>3435</v>
      </c>
      <c r="Q1496" s="42">
        <v>-12271.760122</v>
      </c>
      <c r="R1496" s="58">
        <v>-12270.095499999999</v>
      </c>
      <c r="S1496" s="59">
        <v>0.99651599999999996</v>
      </c>
      <c r="T1496" s="58">
        <v>0.19052999999999901</v>
      </c>
      <c r="U1496" s="44">
        <v>6</v>
      </c>
      <c r="V1496" s="44">
        <v>7</v>
      </c>
      <c r="W1496" s="42">
        <f t="shared" si="95"/>
        <v>0.46153846153846156</v>
      </c>
      <c r="X1496" s="35">
        <v>-0.9381692307688354</v>
      </c>
      <c r="Y1496" s="35">
        <v>-7.2166863905295031E-2</v>
      </c>
      <c r="Z1496" s="35">
        <v>-1.126529846153062</v>
      </c>
      <c r="AA1496" s="35">
        <v>-8.665614201177399E-2</v>
      </c>
    </row>
    <row r="1497" spans="2:27" x14ac:dyDescent="0.25">
      <c r="B1497" t="s">
        <v>1624</v>
      </c>
      <c r="C1497" s="44">
        <v>6</v>
      </c>
      <c r="D1497" s="44">
        <v>7</v>
      </c>
      <c r="E1497" s="1">
        <v>34</v>
      </c>
      <c r="F1497" s="2">
        <v>2.8149299999999999</v>
      </c>
      <c r="G1497" s="1">
        <v>13</v>
      </c>
      <c r="H1497" s="2">
        <v>2.8609</v>
      </c>
      <c r="I1497" s="2">
        <f t="shared" si="92"/>
        <v>4.6182320697139891</v>
      </c>
      <c r="J1497" s="1">
        <v>17</v>
      </c>
      <c r="K1497" s="2">
        <v>2.8028499999999998</v>
      </c>
      <c r="L1497" s="2">
        <f t="shared" si="93"/>
        <v>6.0392265527029094</v>
      </c>
      <c r="M1497" s="1">
        <v>4</v>
      </c>
      <c r="N1497" s="2">
        <v>2.7168700000000001</v>
      </c>
      <c r="O1497" s="2">
        <f t="shared" si="94"/>
        <v>1.4209944829889198</v>
      </c>
      <c r="P1497" s="1" t="s">
        <v>3435</v>
      </c>
      <c r="Q1497" s="42">
        <v>-12271.208537</v>
      </c>
      <c r="R1497" s="58">
        <v>-12269.7318</v>
      </c>
      <c r="S1497" s="59">
        <v>0.99448400000000003</v>
      </c>
      <c r="T1497" s="58">
        <v>0.17671999999999999</v>
      </c>
      <c r="U1497" s="44">
        <v>6</v>
      </c>
      <c r="V1497" s="44">
        <v>7</v>
      </c>
      <c r="W1497" s="42">
        <f t="shared" si="95"/>
        <v>0.46153846153846156</v>
      </c>
      <c r="X1497" s="35">
        <v>-0.57446923076895473</v>
      </c>
      <c r="Y1497" s="35">
        <v>-4.4189940828381132E-2</v>
      </c>
      <c r="Z1497" s="35">
        <v>-0.57494484615381225</v>
      </c>
      <c r="AA1497" s="35">
        <v>-4.422652662721633E-2</v>
      </c>
    </row>
    <row r="1498" spans="2:27" x14ac:dyDescent="0.25">
      <c r="B1498" t="s">
        <v>1625</v>
      </c>
      <c r="C1498" s="44">
        <v>6</v>
      </c>
      <c r="D1498" s="44">
        <v>7</v>
      </c>
      <c r="E1498" s="1">
        <v>36</v>
      </c>
      <c r="F1498" s="2">
        <v>2.8324699999999998</v>
      </c>
      <c r="G1498" s="1">
        <v>11</v>
      </c>
      <c r="H1498" s="2">
        <v>2.85528</v>
      </c>
      <c r="I1498" s="2">
        <f t="shared" si="92"/>
        <v>3.8835362775245637</v>
      </c>
      <c r="J1498" s="1">
        <v>18</v>
      </c>
      <c r="K1498" s="2">
        <v>2.8204500000000001</v>
      </c>
      <c r="L1498" s="2">
        <f t="shared" si="93"/>
        <v>6.3548775450401953</v>
      </c>
      <c r="M1498" s="1">
        <v>7</v>
      </c>
      <c r="N1498" s="2">
        <v>2.8275299999999999</v>
      </c>
      <c r="O1498" s="2">
        <f t="shared" si="94"/>
        <v>2.4713412675156312</v>
      </c>
      <c r="P1498" s="1" t="s">
        <v>3435</v>
      </c>
      <c r="Q1498" s="42">
        <v>-12271.510391</v>
      </c>
      <c r="R1498" s="58">
        <v>-12270.0255</v>
      </c>
      <c r="S1498" s="59">
        <v>0.99618499999999999</v>
      </c>
      <c r="T1498" s="58">
        <v>0.187829999999999</v>
      </c>
      <c r="U1498" s="44">
        <v>6</v>
      </c>
      <c r="V1498" s="44">
        <v>7</v>
      </c>
      <c r="W1498" s="42">
        <f t="shared" si="95"/>
        <v>0.46153846153846156</v>
      </c>
      <c r="X1498" s="35">
        <v>-0.86816923076912644</v>
      </c>
      <c r="Y1498" s="35">
        <v>-6.6782248520702039E-2</v>
      </c>
      <c r="Z1498" s="35">
        <v>-0.8767988461531786</v>
      </c>
      <c r="AA1498" s="35">
        <v>-6.7446065088706042E-2</v>
      </c>
    </row>
    <row r="1499" spans="2:27" x14ac:dyDescent="0.25">
      <c r="B1499" t="s">
        <v>1626</v>
      </c>
      <c r="C1499" s="44">
        <v>6</v>
      </c>
      <c r="D1499" s="44">
        <v>7</v>
      </c>
      <c r="E1499" s="1">
        <v>35</v>
      </c>
      <c r="F1499" s="2">
        <v>2.81982</v>
      </c>
      <c r="G1499" s="1">
        <v>9</v>
      </c>
      <c r="H1499" s="2">
        <v>2.8235399999999999</v>
      </c>
      <c r="I1499" s="2">
        <f t="shared" si="92"/>
        <v>3.1916930867927742</v>
      </c>
      <c r="J1499" s="1">
        <v>20</v>
      </c>
      <c r="K1499" s="2">
        <v>2.8094100000000002</v>
      </c>
      <c r="L1499" s="2">
        <f t="shared" si="93"/>
        <v>7.0926513039839421</v>
      </c>
      <c r="M1499" s="1">
        <v>6</v>
      </c>
      <c r="N1499" s="2">
        <v>2.8489300000000002</v>
      </c>
      <c r="O1499" s="2">
        <f t="shared" si="94"/>
        <v>2.1277953911951828</v>
      </c>
      <c r="P1499" s="1" t="s">
        <v>3435</v>
      </c>
      <c r="Q1499" s="42">
        <v>-12272.144941</v>
      </c>
      <c r="R1499" s="58">
        <v>-12270.177299999999</v>
      </c>
      <c r="S1499" s="59">
        <v>0.99599199999999999</v>
      </c>
      <c r="T1499" s="58">
        <v>0.18631</v>
      </c>
      <c r="U1499" s="44">
        <v>6</v>
      </c>
      <c r="V1499" s="44">
        <v>7</v>
      </c>
      <c r="W1499" s="42">
        <f t="shared" si="95"/>
        <v>0.46153846153846156</v>
      </c>
      <c r="X1499" s="35">
        <v>-1.0199692307687656</v>
      </c>
      <c r="Y1499" s="35">
        <v>-7.8459171597597355E-2</v>
      </c>
      <c r="Z1499" s="35">
        <v>-1.5113488461538509</v>
      </c>
      <c r="AA1499" s="35">
        <v>-0.11625760355029623</v>
      </c>
    </row>
    <row r="1500" spans="2:27" x14ac:dyDescent="0.25">
      <c r="B1500" t="s">
        <v>1627</v>
      </c>
      <c r="C1500" s="44">
        <v>6</v>
      </c>
      <c r="D1500" s="44">
        <v>7</v>
      </c>
      <c r="E1500" s="1">
        <v>35</v>
      </c>
      <c r="F1500" s="2">
        <v>2.8254700000000001</v>
      </c>
      <c r="G1500" s="1">
        <v>10</v>
      </c>
      <c r="H1500" s="2">
        <v>2.87479</v>
      </c>
      <c r="I1500" s="2">
        <f t="shared" si="92"/>
        <v>3.5392341805080214</v>
      </c>
      <c r="J1500" s="1">
        <v>20</v>
      </c>
      <c r="K1500" s="2">
        <v>2.7982900000000002</v>
      </c>
      <c r="L1500" s="2">
        <f t="shared" si="93"/>
        <v>7.0784683610160428</v>
      </c>
      <c r="M1500" s="1">
        <v>5</v>
      </c>
      <c r="N1500" s="2">
        <v>2.8355399999999999</v>
      </c>
      <c r="O1500" s="2">
        <f t="shared" si="94"/>
        <v>1.7696170902540107</v>
      </c>
      <c r="P1500" s="1" t="s">
        <v>3435</v>
      </c>
      <c r="Q1500" s="42">
        <v>-12272.141419</v>
      </c>
      <c r="R1500" s="58">
        <v>-12270.195</v>
      </c>
      <c r="S1500" s="59">
        <v>0.99328399999999994</v>
      </c>
      <c r="T1500" s="58">
        <v>0.17079</v>
      </c>
      <c r="U1500" s="44">
        <v>6</v>
      </c>
      <c r="V1500" s="44">
        <v>7</v>
      </c>
      <c r="W1500" s="42">
        <f t="shared" si="95"/>
        <v>0.46153846153846156</v>
      </c>
      <c r="X1500" s="35">
        <v>-1.0376692307690973</v>
      </c>
      <c r="Y1500" s="35">
        <v>-7.9820710059161332E-2</v>
      </c>
      <c r="Z1500" s="35">
        <v>-1.507826846152966</v>
      </c>
      <c r="AA1500" s="35">
        <v>-0.11598668047330508</v>
      </c>
    </row>
    <row r="1501" spans="2:27" x14ac:dyDescent="0.25">
      <c r="B1501" t="s">
        <v>1628</v>
      </c>
      <c r="C1501" s="44">
        <v>6</v>
      </c>
      <c r="D1501" s="44">
        <v>7</v>
      </c>
      <c r="E1501" s="1">
        <v>36</v>
      </c>
      <c r="F1501" s="2">
        <v>2.83284</v>
      </c>
      <c r="G1501" s="1">
        <v>12</v>
      </c>
      <c r="H1501" s="2">
        <v>2.8645499999999999</v>
      </c>
      <c r="I1501" s="2">
        <f t="shared" si="92"/>
        <v>4.2360316855170073</v>
      </c>
      <c r="J1501" s="1">
        <v>18</v>
      </c>
      <c r="K1501" s="2">
        <v>2.8157999999999999</v>
      </c>
      <c r="L1501" s="2">
        <f t="shared" si="93"/>
        <v>6.3540475282755118</v>
      </c>
      <c r="M1501" s="1">
        <v>6</v>
      </c>
      <c r="N1501" s="2">
        <v>2.82056</v>
      </c>
      <c r="O1501" s="2">
        <f t="shared" si="94"/>
        <v>2.1180158427585036</v>
      </c>
      <c r="P1501" s="1" t="s">
        <v>3435</v>
      </c>
      <c r="Q1501" s="42">
        <v>-12271.525884000001</v>
      </c>
      <c r="R1501" s="58">
        <v>-12269.8606</v>
      </c>
      <c r="S1501" s="59">
        <v>0.994479</v>
      </c>
      <c r="T1501" s="58">
        <v>0.17680000000000001</v>
      </c>
      <c r="U1501" s="44">
        <v>6</v>
      </c>
      <c r="V1501" s="44">
        <v>7</v>
      </c>
      <c r="W1501" s="42">
        <f t="shared" si="95"/>
        <v>0.46153846153846156</v>
      </c>
      <c r="X1501" s="35">
        <v>-0.70326923076936509</v>
      </c>
      <c r="Y1501" s="35">
        <v>-5.4097633136105008E-2</v>
      </c>
      <c r="Z1501" s="35">
        <v>-0.89229184615396662</v>
      </c>
      <c r="AA1501" s="35">
        <v>-6.8637834319535893E-2</v>
      </c>
    </row>
    <row r="1502" spans="2:27" x14ac:dyDescent="0.25">
      <c r="B1502" t="s">
        <v>1629</v>
      </c>
      <c r="C1502" s="44">
        <v>6</v>
      </c>
      <c r="D1502" s="44">
        <v>7</v>
      </c>
      <c r="E1502" s="1">
        <v>35</v>
      </c>
      <c r="F1502" s="2">
        <v>2.8262200000000002</v>
      </c>
      <c r="G1502" s="1">
        <v>9</v>
      </c>
      <c r="H1502" s="2">
        <v>2.84944</v>
      </c>
      <c r="I1502" s="2">
        <f t="shared" si="92"/>
        <v>3.1844654697794224</v>
      </c>
      <c r="J1502" s="1">
        <v>21</v>
      </c>
      <c r="K1502" s="2">
        <v>2.79949</v>
      </c>
      <c r="L1502" s="2">
        <f t="shared" si="93"/>
        <v>7.430419429485319</v>
      </c>
      <c r="M1502" s="1">
        <v>5</v>
      </c>
      <c r="N1502" s="2">
        <v>2.8966500000000002</v>
      </c>
      <c r="O1502" s="2">
        <f t="shared" si="94"/>
        <v>1.7691474832107903</v>
      </c>
      <c r="P1502" s="1" t="s">
        <v>3435</v>
      </c>
      <c r="Q1502" s="42">
        <v>-12271.650712000001</v>
      </c>
      <c r="R1502" s="58">
        <v>-12269.9656</v>
      </c>
      <c r="S1502" s="59">
        <v>0.99182800000000004</v>
      </c>
      <c r="T1502" s="58">
        <v>0.16481999999999999</v>
      </c>
      <c r="U1502" s="44">
        <v>6</v>
      </c>
      <c r="V1502" s="44">
        <v>7</v>
      </c>
      <c r="W1502" s="42">
        <f t="shared" si="95"/>
        <v>0.46153846153846156</v>
      </c>
      <c r="X1502" s="35">
        <v>-0.80826923076892854</v>
      </c>
      <c r="Y1502" s="35">
        <v>-6.2174556212994503E-2</v>
      </c>
      <c r="Z1502" s="35">
        <v>-1.0171198461539461</v>
      </c>
      <c r="AA1502" s="35">
        <v>-7.8239988165688168E-2</v>
      </c>
    </row>
    <row r="1503" spans="2:27" x14ac:dyDescent="0.25">
      <c r="B1503" t="s">
        <v>1630</v>
      </c>
      <c r="C1503" s="44">
        <v>6</v>
      </c>
      <c r="D1503" s="44">
        <v>7</v>
      </c>
      <c r="E1503" s="1">
        <v>36</v>
      </c>
      <c r="F1503" s="2">
        <v>2.8296299999999999</v>
      </c>
      <c r="G1503" s="1">
        <v>9</v>
      </c>
      <c r="H1503" s="2">
        <v>2.8525200000000002</v>
      </c>
      <c r="I1503" s="2">
        <f t="shared" si="92"/>
        <v>3.1806278559387624</v>
      </c>
      <c r="J1503" s="1">
        <v>22</v>
      </c>
      <c r="K1503" s="2">
        <v>2.81697</v>
      </c>
      <c r="L1503" s="2">
        <f t="shared" si="93"/>
        <v>7.7748680922947528</v>
      </c>
      <c r="M1503" s="1">
        <v>5</v>
      </c>
      <c r="N1503" s="2">
        <v>2.8440799999999999</v>
      </c>
      <c r="O1503" s="2">
        <f t="shared" si="94"/>
        <v>1.7670154755215346</v>
      </c>
      <c r="P1503" s="1" t="s">
        <v>3435</v>
      </c>
      <c r="Q1503" s="42">
        <v>-12271.746300999999</v>
      </c>
      <c r="R1503" s="58">
        <v>-12270.3424</v>
      </c>
      <c r="S1503" s="59">
        <v>0.99604000000000004</v>
      </c>
      <c r="T1503" s="58">
        <v>0.186529999999999</v>
      </c>
      <c r="U1503" s="44">
        <v>6</v>
      </c>
      <c r="V1503" s="44">
        <v>7</v>
      </c>
      <c r="W1503" s="42">
        <f t="shared" si="95"/>
        <v>0.46153846153846156</v>
      </c>
      <c r="X1503" s="35">
        <v>-1.1850692307689314</v>
      </c>
      <c r="Y1503" s="35">
        <v>-9.1159171597610111E-2</v>
      </c>
      <c r="Z1503" s="35">
        <v>-1.1127088461526</v>
      </c>
      <c r="AA1503" s="35">
        <v>-8.559298816558461E-2</v>
      </c>
    </row>
    <row r="1504" spans="2:27" x14ac:dyDescent="0.25">
      <c r="B1504" t="s">
        <v>1631</v>
      </c>
      <c r="C1504" s="44">
        <v>6</v>
      </c>
      <c r="D1504" s="44">
        <v>7</v>
      </c>
      <c r="E1504" s="1">
        <v>35</v>
      </c>
      <c r="F1504" s="2">
        <v>2.82097</v>
      </c>
      <c r="G1504" s="1">
        <v>9</v>
      </c>
      <c r="H1504" s="2">
        <v>2.82233</v>
      </c>
      <c r="I1504" s="2">
        <f t="shared" si="92"/>
        <v>3.1903919573763635</v>
      </c>
      <c r="J1504" s="1">
        <v>21</v>
      </c>
      <c r="K1504" s="2">
        <v>2.8147500000000001</v>
      </c>
      <c r="L1504" s="2">
        <f t="shared" si="93"/>
        <v>7.4442479005448483</v>
      </c>
      <c r="M1504" s="1">
        <v>5</v>
      </c>
      <c r="N1504" s="2">
        <v>2.8446600000000002</v>
      </c>
      <c r="O1504" s="2">
        <f t="shared" si="94"/>
        <v>1.7724399763202019</v>
      </c>
      <c r="P1504" s="1" t="s">
        <v>3435</v>
      </c>
      <c r="Q1504" s="42">
        <v>-12271.759273</v>
      </c>
      <c r="R1504" s="58">
        <v>-12270.0604</v>
      </c>
      <c r="S1504" s="59">
        <v>0.99639599999999995</v>
      </c>
      <c r="T1504" s="58">
        <v>0.18953999999999999</v>
      </c>
      <c r="U1504" s="44">
        <v>6</v>
      </c>
      <c r="V1504" s="44">
        <v>7</v>
      </c>
      <c r="W1504" s="42">
        <f t="shared" si="95"/>
        <v>0.46153846153846156</v>
      </c>
      <c r="X1504" s="35">
        <v>-0.90306923076968815</v>
      </c>
      <c r="Y1504" s="35">
        <v>-6.9466863905360623E-2</v>
      </c>
      <c r="Z1504" s="35">
        <v>-1.1256808461530454</v>
      </c>
      <c r="AA1504" s="35">
        <v>-8.6590834319465029E-2</v>
      </c>
    </row>
    <row r="1505" spans="2:27" x14ac:dyDescent="0.25">
      <c r="B1505" t="s">
        <v>1632</v>
      </c>
      <c r="C1505" s="44">
        <v>6</v>
      </c>
      <c r="D1505" s="44">
        <v>7</v>
      </c>
      <c r="E1505" s="1">
        <v>36</v>
      </c>
      <c r="F1505" s="2">
        <v>2.8369900000000001</v>
      </c>
      <c r="G1505" s="1">
        <v>10</v>
      </c>
      <c r="H1505" s="2">
        <v>2.9006699999999999</v>
      </c>
      <c r="I1505" s="2">
        <f t="shared" si="92"/>
        <v>3.5248626184794447</v>
      </c>
      <c r="J1505" s="1">
        <v>22</v>
      </c>
      <c r="K1505" s="2">
        <v>2.8034699999999999</v>
      </c>
      <c r="L1505" s="2">
        <f t="shared" si="93"/>
        <v>7.7546977606547784</v>
      </c>
      <c r="M1505" s="1">
        <v>4</v>
      </c>
      <c r="N1505" s="2">
        <v>2.8621300000000001</v>
      </c>
      <c r="O1505" s="2">
        <f t="shared" si="94"/>
        <v>1.4099450473917778</v>
      </c>
      <c r="P1505" s="1" t="s">
        <v>3435</v>
      </c>
      <c r="Q1505" s="42">
        <v>-12271.855168</v>
      </c>
      <c r="R1505" s="58">
        <v>-12270.141900000001</v>
      </c>
      <c r="S1505" s="59">
        <v>0.99545899999999998</v>
      </c>
      <c r="T1505" s="58">
        <v>0.18253999999999901</v>
      </c>
      <c r="U1505" s="44">
        <v>6</v>
      </c>
      <c r="V1505" s="44">
        <v>7</v>
      </c>
      <c r="W1505" s="42">
        <f t="shared" si="95"/>
        <v>0.46153846153846156</v>
      </c>
      <c r="X1505" s="35">
        <v>-0.98456923076992098</v>
      </c>
      <c r="Y1505" s="35">
        <v>-7.5736094674609303E-2</v>
      </c>
      <c r="Z1505" s="35">
        <v>-1.2215758461534278</v>
      </c>
      <c r="AA1505" s="35">
        <v>-9.3967372781032912E-2</v>
      </c>
    </row>
    <row r="1506" spans="2:27" x14ac:dyDescent="0.25">
      <c r="B1506" t="s">
        <v>1633</v>
      </c>
      <c r="C1506" s="44">
        <v>6</v>
      </c>
      <c r="D1506" s="44">
        <v>7</v>
      </c>
      <c r="E1506" s="1">
        <v>36</v>
      </c>
      <c r="F1506" s="2">
        <v>2.82972</v>
      </c>
      <c r="G1506" s="1">
        <v>12</v>
      </c>
      <c r="H1506" s="2">
        <v>2.8785599999999998</v>
      </c>
      <c r="I1506" s="2">
        <f t="shared" si="92"/>
        <v>4.240702260294305</v>
      </c>
      <c r="J1506" s="1">
        <v>20</v>
      </c>
      <c r="K1506" s="2">
        <v>2.7972600000000001</v>
      </c>
      <c r="L1506" s="2">
        <f t="shared" si="93"/>
        <v>7.0678371004905083</v>
      </c>
      <c r="M1506" s="1">
        <v>4</v>
      </c>
      <c r="N1506" s="2">
        <v>2.8455499999999998</v>
      </c>
      <c r="O1506" s="2">
        <f t="shared" si="94"/>
        <v>1.4135674200981017</v>
      </c>
      <c r="P1506" s="1" t="s">
        <v>3435</v>
      </c>
      <c r="Q1506" s="42">
        <v>-12271.324789</v>
      </c>
      <c r="R1506" s="58">
        <v>-12269.8346</v>
      </c>
      <c r="S1506" s="59">
        <v>0.99138899999999996</v>
      </c>
      <c r="T1506" s="58">
        <v>0.163329999999999</v>
      </c>
      <c r="U1506" s="44">
        <v>6</v>
      </c>
      <c r="V1506" s="44">
        <v>7</v>
      </c>
      <c r="W1506" s="42">
        <f t="shared" si="95"/>
        <v>0.46153846153846156</v>
      </c>
      <c r="X1506" s="35">
        <v>-0.67726923076952517</v>
      </c>
      <c r="Y1506" s="35">
        <v>-5.2097633136117323E-2</v>
      </c>
      <c r="Z1506" s="35">
        <v>-0.69119684615361621</v>
      </c>
      <c r="AA1506" s="35">
        <v>-5.3168988165662782E-2</v>
      </c>
    </row>
    <row r="1507" spans="2:27" x14ac:dyDescent="0.25">
      <c r="B1507" t="s">
        <v>1634</v>
      </c>
      <c r="C1507" s="44">
        <v>6</v>
      </c>
      <c r="D1507" s="44">
        <v>7</v>
      </c>
      <c r="E1507" s="1">
        <v>35</v>
      </c>
      <c r="F1507" s="2">
        <v>2.8238699999999999</v>
      </c>
      <c r="G1507" s="1">
        <v>9</v>
      </c>
      <c r="H1507" s="2">
        <v>2.8329499999999999</v>
      </c>
      <c r="I1507" s="2">
        <f t="shared" si="92"/>
        <v>3.1871155541862763</v>
      </c>
      <c r="J1507" s="1">
        <v>20</v>
      </c>
      <c r="K1507" s="2">
        <v>2.8060100000000001</v>
      </c>
      <c r="L1507" s="2">
        <f t="shared" si="93"/>
        <v>7.0824790093028369</v>
      </c>
      <c r="M1507" s="1">
        <v>6</v>
      </c>
      <c r="N1507" s="2">
        <v>2.8697900000000001</v>
      </c>
      <c r="O1507" s="2">
        <f t="shared" si="94"/>
        <v>2.1247437027908509</v>
      </c>
      <c r="P1507" s="1" t="s">
        <v>3435</v>
      </c>
      <c r="Q1507" s="42">
        <v>-12271.836809</v>
      </c>
      <c r="R1507" s="58">
        <v>-12270.156199999999</v>
      </c>
      <c r="S1507" s="59">
        <v>0.99518499999999999</v>
      </c>
      <c r="T1507" s="58">
        <v>0.18070999999999901</v>
      </c>
      <c r="U1507" s="44">
        <v>6</v>
      </c>
      <c r="V1507" s="44">
        <v>7</v>
      </c>
      <c r="W1507" s="42">
        <f t="shared" si="95"/>
        <v>0.46153846153846156</v>
      </c>
      <c r="X1507" s="35">
        <v>-0.99886923076883249</v>
      </c>
      <c r="Y1507" s="35">
        <v>-7.6836094674525582E-2</v>
      </c>
      <c r="Z1507" s="35">
        <v>-1.2032168461537367</v>
      </c>
      <c r="AA1507" s="35">
        <v>-9.2555142011825894E-2</v>
      </c>
    </row>
    <row r="1508" spans="2:27" x14ac:dyDescent="0.25">
      <c r="B1508" t="s">
        <v>1635</v>
      </c>
      <c r="C1508" s="44">
        <v>6</v>
      </c>
      <c r="D1508" s="44">
        <v>7</v>
      </c>
      <c r="E1508" s="1">
        <v>35</v>
      </c>
      <c r="F1508" s="2">
        <v>2.8262399999999999</v>
      </c>
      <c r="G1508" s="1">
        <v>9</v>
      </c>
      <c r="H1508" s="2">
        <v>2.8388</v>
      </c>
      <c r="I1508" s="2">
        <f t="shared" si="92"/>
        <v>3.1844429347826089</v>
      </c>
      <c r="J1508" s="1">
        <v>20</v>
      </c>
      <c r="K1508" s="2">
        <v>2.8087599999999999</v>
      </c>
      <c r="L1508" s="2">
        <f t="shared" si="93"/>
        <v>7.0765398550724639</v>
      </c>
      <c r="M1508" s="1">
        <v>6</v>
      </c>
      <c r="N1508" s="2">
        <v>2.86565</v>
      </c>
      <c r="O1508" s="2">
        <f t="shared" si="94"/>
        <v>2.1229619565217392</v>
      </c>
      <c r="P1508" s="1" t="s">
        <v>3435</v>
      </c>
      <c r="Q1508" s="42">
        <v>-12271.995095</v>
      </c>
      <c r="R1508" s="58">
        <v>-12270.0846</v>
      </c>
      <c r="S1508" s="59">
        <v>0.99313499999999999</v>
      </c>
      <c r="T1508" s="58">
        <v>0.16999</v>
      </c>
      <c r="U1508" s="44">
        <v>6</v>
      </c>
      <c r="V1508" s="44">
        <v>7</v>
      </c>
      <c r="W1508" s="42">
        <f t="shared" si="95"/>
        <v>0.46153846153846156</v>
      </c>
      <c r="X1508" s="35">
        <v>-0.92726923076952517</v>
      </c>
      <c r="Y1508" s="35">
        <v>-7.1328402366886548E-2</v>
      </c>
      <c r="Z1508" s="35">
        <v>-1.3615028461535985</v>
      </c>
      <c r="AA1508" s="35">
        <v>-0.10473098816566143</v>
      </c>
    </row>
    <row r="1509" spans="2:27" x14ac:dyDescent="0.25">
      <c r="B1509" t="s">
        <v>1636</v>
      </c>
      <c r="C1509" s="44">
        <v>6</v>
      </c>
      <c r="D1509" s="44">
        <v>7</v>
      </c>
      <c r="E1509" s="1">
        <v>36</v>
      </c>
      <c r="F1509" s="2">
        <v>2.8315199999999998</v>
      </c>
      <c r="G1509" s="1">
        <v>10</v>
      </c>
      <c r="H1509" s="2">
        <v>2.8517700000000001</v>
      </c>
      <c r="I1509" s="2">
        <f t="shared" si="92"/>
        <v>3.5316720348081598</v>
      </c>
      <c r="J1509" s="1">
        <v>20</v>
      </c>
      <c r="K1509" s="2">
        <v>2.8181500000000002</v>
      </c>
      <c r="L1509" s="2">
        <f t="shared" si="93"/>
        <v>7.0633440696163197</v>
      </c>
      <c r="M1509" s="1">
        <v>6</v>
      </c>
      <c r="N1509" s="2">
        <v>2.84232</v>
      </c>
      <c r="O1509" s="2">
        <f t="shared" si="94"/>
        <v>2.1190032208848959</v>
      </c>
      <c r="P1509" s="1" t="s">
        <v>3435</v>
      </c>
      <c r="Q1509" s="42">
        <v>-12271.725168999999</v>
      </c>
      <c r="R1509" s="58">
        <v>-12270.0263</v>
      </c>
      <c r="S1509" s="59">
        <v>0.99321599999999999</v>
      </c>
      <c r="T1509" s="58">
        <v>0.170459999999999</v>
      </c>
      <c r="U1509" s="44">
        <v>6</v>
      </c>
      <c r="V1509" s="44">
        <v>7</v>
      </c>
      <c r="W1509" s="42">
        <f t="shared" si="95"/>
        <v>0.46153846153846156</v>
      </c>
      <c r="X1509" s="35">
        <v>-0.86896923076892563</v>
      </c>
      <c r="Y1509" s="35">
        <v>-6.6843786982225054E-2</v>
      </c>
      <c r="Z1509" s="35">
        <v>-1.0915768461527477</v>
      </c>
      <c r="AA1509" s="35">
        <v>-8.396744970405752E-2</v>
      </c>
    </row>
    <row r="1510" spans="2:27" x14ac:dyDescent="0.25">
      <c r="B1510" t="s">
        <v>1637</v>
      </c>
      <c r="C1510" s="44">
        <v>6</v>
      </c>
      <c r="D1510" s="44">
        <v>7</v>
      </c>
      <c r="E1510" s="1">
        <v>35</v>
      </c>
      <c r="F1510" s="2">
        <v>2.8238400000000001</v>
      </c>
      <c r="G1510" s="1">
        <v>10</v>
      </c>
      <c r="H1510" s="2">
        <v>2.8299699999999999</v>
      </c>
      <c r="I1510" s="2">
        <f t="shared" si="92"/>
        <v>3.5412771261827864</v>
      </c>
      <c r="J1510" s="1">
        <v>19</v>
      </c>
      <c r="K1510" s="2">
        <v>2.8056199999999998</v>
      </c>
      <c r="L1510" s="2">
        <f t="shared" si="93"/>
        <v>6.7284265397472938</v>
      </c>
      <c r="M1510" s="1">
        <v>6</v>
      </c>
      <c r="N1510" s="2">
        <v>2.8713299999999999</v>
      </c>
      <c r="O1510" s="2">
        <f t="shared" si="94"/>
        <v>2.1247662757096717</v>
      </c>
      <c r="P1510" s="1" t="s">
        <v>3435</v>
      </c>
      <c r="Q1510" s="42">
        <v>-12271.792595999999</v>
      </c>
      <c r="R1510" s="58">
        <v>-12269.884</v>
      </c>
      <c r="S1510" s="59">
        <v>0.99552499999999999</v>
      </c>
      <c r="T1510" s="58">
        <v>0.18304999999999899</v>
      </c>
      <c r="U1510" s="44">
        <v>6</v>
      </c>
      <c r="V1510" s="44">
        <v>7</v>
      </c>
      <c r="W1510" s="42">
        <f t="shared" si="95"/>
        <v>0.46153846153846156</v>
      </c>
      <c r="X1510" s="35">
        <v>-0.72666923076940293</v>
      </c>
      <c r="Y1510" s="35">
        <v>-5.5897633136107919E-2</v>
      </c>
      <c r="Z1510" s="35">
        <v>-1.1590038461527001</v>
      </c>
      <c r="AA1510" s="35">
        <v>-8.9154142011746165E-2</v>
      </c>
    </row>
    <row r="1511" spans="2:27" x14ac:dyDescent="0.25">
      <c r="B1511" t="s">
        <v>1638</v>
      </c>
      <c r="C1511" s="44">
        <v>6</v>
      </c>
      <c r="D1511" s="44">
        <v>7</v>
      </c>
      <c r="E1511" s="1">
        <v>35</v>
      </c>
      <c r="F1511" s="2">
        <v>2.82294</v>
      </c>
      <c r="G1511" s="1">
        <v>9</v>
      </c>
      <c r="H1511" s="2">
        <v>2.8351700000000002</v>
      </c>
      <c r="I1511" s="2">
        <f t="shared" si="92"/>
        <v>3.1881655295542943</v>
      </c>
      <c r="J1511" s="1">
        <v>21</v>
      </c>
      <c r="K1511" s="2">
        <v>2.8007399999999998</v>
      </c>
      <c r="L1511" s="2">
        <f t="shared" si="93"/>
        <v>7.439052902293354</v>
      </c>
      <c r="M1511" s="1">
        <v>5</v>
      </c>
      <c r="N1511" s="2">
        <v>2.8941400000000002</v>
      </c>
      <c r="O1511" s="2">
        <f t="shared" si="94"/>
        <v>1.7712030719746081</v>
      </c>
      <c r="P1511" s="1" t="s">
        <v>3435</v>
      </c>
      <c r="Q1511" s="42">
        <v>-12271.67409</v>
      </c>
      <c r="R1511" s="58">
        <v>-12269.979499999999</v>
      </c>
      <c r="S1511" s="59">
        <v>0.99477700000000002</v>
      </c>
      <c r="T1511" s="58">
        <v>0.17843999999999999</v>
      </c>
      <c r="U1511" s="44">
        <v>6</v>
      </c>
      <c r="V1511" s="44">
        <v>7</v>
      </c>
      <c r="W1511" s="42">
        <f t="shared" si="95"/>
        <v>0.46153846153846156</v>
      </c>
      <c r="X1511" s="35">
        <v>-0.82216923076884996</v>
      </c>
      <c r="Y1511" s="35">
        <v>-6.3243786982219233E-2</v>
      </c>
      <c r="Z1511" s="35">
        <v>-1.0404978461538121</v>
      </c>
      <c r="AA1511" s="35">
        <v>-8.0038295857985553E-2</v>
      </c>
    </row>
    <row r="1512" spans="2:27" x14ac:dyDescent="0.25">
      <c r="B1512" t="s">
        <v>1639</v>
      </c>
      <c r="C1512" s="44">
        <v>6</v>
      </c>
      <c r="D1512" s="44">
        <v>7</v>
      </c>
      <c r="E1512" s="1">
        <v>35</v>
      </c>
      <c r="F1512" s="2">
        <v>2.8256800000000002</v>
      </c>
      <c r="G1512" s="1">
        <v>9</v>
      </c>
      <c r="H1512" s="2">
        <v>2.8809999999999998</v>
      </c>
      <c r="I1512" s="2">
        <f t="shared" si="92"/>
        <v>3.1850740352764642</v>
      </c>
      <c r="J1512" s="1">
        <v>22</v>
      </c>
      <c r="K1512" s="2">
        <v>2.8051300000000001</v>
      </c>
      <c r="L1512" s="2">
        <f t="shared" si="93"/>
        <v>7.7857365306758011</v>
      </c>
      <c r="M1512" s="1">
        <v>4</v>
      </c>
      <c r="N1512" s="2">
        <v>2.8142100000000001</v>
      </c>
      <c r="O1512" s="2">
        <f t="shared" si="94"/>
        <v>1.415588460122873</v>
      </c>
      <c r="P1512" s="1" t="s">
        <v>3435</v>
      </c>
      <c r="Q1512" s="42">
        <v>-12271.748099</v>
      </c>
      <c r="R1512" s="58">
        <v>-12270.086499999999</v>
      </c>
      <c r="S1512" s="59">
        <v>0.99349600000000005</v>
      </c>
      <c r="T1512" s="58">
        <v>0.17174999999999899</v>
      </c>
      <c r="U1512" s="44">
        <v>6</v>
      </c>
      <c r="V1512" s="44">
        <v>7</v>
      </c>
      <c r="W1512" s="42">
        <f t="shared" si="95"/>
        <v>0.46153846153846156</v>
      </c>
      <c r="X1512" s="35">
        <v>-0.92916923076882085</v>
      </c>
      <c r="Y1512" s="35">
        <v>-7.1474556212986221E-2</v>
      </c>
      <c r="Z1512" s="35">
        <v>-1.1145068461537448</v>
      </c>
      <c r="AA1512" s="35">
        <v>-8.5731295857980366E-2</v>
      </c>
    </row>
    <row r="1513" spans="2:27" x14ac:dyDescent="0.25">
      <c r="B1513" t="s">
        <v>1640</v>
      </c>
      <c r="C1513" s="44">
        <v>6</v>
      </c>
      <c r="D1513" s="44">
        <v>7</v>
      </c>
      <c r="E1513" s="1">
        <v>34</v>
      </c>
      <c r="F1513" s="2">
        <v>2.8163900000000002</v>
      </c>
      <c r="G1513" s="1">
        <v>10</v>
      </c>
      <c r="H1513" s="2">
        <v>2.8643800000000001</v>
      </c>
      <c r="I1513" s="2">
        <f t="shared" si="92"/>
        <v>3.5506446195306758</v>
      </c>
      <c r="J1513" s="1">
        <v>20</v>
      </c>
      <c r="K1513" s="2">
        <v>2.7972199999999998</v>
      </c>
      <c r="L1513" s="2">
        <f t="shared" si="93"/>
        <v>7.1012892390613516</v>
      </c>
      <c r="M1513" s="1">
        <v>4</v>
      </c>
      <c r="N1513" s="2">
        <v>2.7922600000000002</v>
      </c>
      <c r="O1513" s="2">
        <f t="shared" si="94"/>
        <v>1.4202578478122703</v>
      </c>
      <c r="P1513" s="1" t="s">
        <v>3435</v>
      </c>
      <c r="Q1513" s="42">
        <v>-12271.653623</v>
      </c>
      <c r="R1513" s="58">
        <v>-12270.024799999999</v>
      </c>
      <c r="S1513" s="59">
        <v>0.99348800000000004</v>
      </c>
      <c r="T1513" s="58">
        <v>0.171739999999999</v>
      </c>
      <c r="U1513" s="44">
        <v>6</v>
      </c>
      <c r="V1513" s="44">
        <v>7</v>
      </c>
      <c r="W1513" s="42">
        <f t="shared" si="95"/>
        <v>0.46153846153846156</v>
      </c>
      <c r="X1513" s="35">
        <v>-0.86746923076862004</v>
      </c>
      <c r="Y1513" s="35">
        <v>-6.672840236681693E-2</v>
      </c>
      <c r="Z1513" s="35">
        <v>-1.0200308461535315</v>
      </c>
      <c r="AA1513" s="35">
        <v>-7.8463911242579343E-2</v>
      </c>
    </row>
    <row r="1514" spans="2:27" x14ac:dyDescent="0.25">
      <c r="B1514" t="s">
        <v>1641</v>
      </c>
      <c r="C1514" s="44">
        <v>6</v>
      </c>
      <c r="D1514" s="44">
        <v>7</v>
      </c>
      <c r="E1514" s="1">
        <v>36</v>
      </c>
      <c r="F1514" s="2">
        <v>2.8359200000000002</v>
      </c>
      <c r="G1514" s="1">
        <v>11</v>
      </c>
      <c r="H1514" s="2">
        <v>2.8876400000000002</v>
      </c>
      <c r="I1514" s="2">
        <f t="shared" ref="I1514:I1577" si="96">G1514/$F1514</f>
        <v>3.8788118141555472</v>
      </c>
      <c r="J1514" s="1">
        <v>20</v>
      </c>
      <c r="K1514" s="2">
        <v>2.8081999999999998</v>
      </c>
      <c r="L1514" s="2">
        <f t="shared" ref="L1514:L1577" si="97">J1514/$F1514</f>
        <v>7.0523851166464491</v>
      </c>
      <c r="M1514" s="1">
        <v>5</v>
      </c>
      <c r="N1514" s="2">
        <v>2.8330299999999999</v>
      </c>
      <c r="O1514" s="2">
        <f t="shared" ref="O1514:O1577" si="98">M1514/$F1514</f>
        <v>1.7630962791616123</v>
      </c>
      <c r="P1514" s="1" t="s">
        <v>3435</v>
      </c>
      <c r="Q1514" s="42">
        <v>-12271.549703999999</v>
      </c>
      <c r="R1514" s="58">
        <v>-12269.924000000001</v>
      </c>
      <c r="S1514" s="59">
        <v>0.99615799999999999</v>
      </c>
      <c r="T1514" s="58">
        <v>0.18756999999999999</v>
      </c>
      <c r="U1514" s="44">
        <v>6</v>
      </c>
      <c r="V1514" s="44">
        <v>7</v>
      </c>
      <c r="W1514" s="42">
        <f t="shared" si="95"/>
        <v>0.46153846153846156</v>
      </c>
      <c r="X1514" s="35">
        <v>-0.76666923077027604</v>
      </c>
      <c r="Y1514" s="35">
        <v>-5.8974556213098155E-2</v>
      </c>
      <c r="Z1514" s="35">
        <v>-0.91611184615248931</v>
      </c>
      <c r="AA1514" s="35">
        <v>-7.047014201172995E-2</v>
      </c>
    </row>
    <row r="1515" spans="2:27" x14ac:dyDescent="0.25">
      <c r="B1515" t="s">
        <v>1642</v>
      </c>
      <c r="C1515" s="44">
        <v>6</v>
      </c>
      <c r="D1515" s="44">
        <v>7</v>
      </c>
      <c r="E1515" s="1">
        <v>33</v>
      </c>
      <c r="F1515" s="2">
        <v>2.8136999999999999</v>
      </c>
      <c r="G1515" s="1">
        <v>13</v>
      </c>
      <c r="H1515" s="2">
        <v>2.8940000000000001</v>
      </c>
      <c r="I1515" s="2">
        <f t="shared" si="96"/>
        <v>4.6202509151650855</v>
      </c>
      <c r="J1515" s="1">
        <v>20</v>
      </c>
      <c r="K1515" s="2">
        <v>2.7614999999999998</v>
      </c>
      <c r="L1515" s="2">
        <f t="shared" si="97"/>
        <v>7.1080783310232079</v>
      </c>
      <c r="M1515" s="1">
        <v>0</v>
      </c>
      <c r="N1515" s="2">
        <v>0</v>
      </c>
      <c r="O1515" s="2">
        <f t="shared" si="98"/>
        <v>0</v>
      </c>
      <c r="P1515" s="1" t="s">
        <v>3435</v>
      </c>
      <c r="Q1515" s="42">
        <v>-12271.370021000001</v>
      </c>
      <c r="R1515" s="58">
        <v>-12269.7752</v>
      </c>
      <c r="S1515" s="59">
        <v>0.997421</v>
      </c>
      <c r="T1515" s="58">
        <v>0.11552999999999999</v>
      </c>
      <c r="U1515" s="44">
        <v>6</v>
      </c>
      <c r="V1515" s="44">
        <v>7</v>
      </c>
      <c r="W1515" s="42">
        <f t="shared" ref="W1515:W1578" si="99">U1515/13</f>
        <v>0.46153846153846156</v>
      </c>
      <c r="X1515" s="35">
        <v>-0.61786923076942912</v>
      </c>
      <c r="Y1515" s="35">
        <v>-4.7528402366879163E-2</v>
      </c>
      <c r="Z1515" s="35">
        <v>-0.73642884615401272</v>
      </c>
      <c r="AA1515" s="35">
        <v>-5.6648372781077899E-2</v>
      </c>
    </row>
    <row r="1516" spans="2:27" x14ac:dyDescent="0.25">
      <c r="B1516" t="s">
        <v>1643</v>
      </c>
      <c r="C1516" s="44">
        <v>6</v>
      </c>
      <c r="D1516" s="44">
        <v>7</v>
      </c>
      <c r="E1516" s="1">
        <v>35</v>
      </c>
      <c r="F1516" s="2">
        <v>2.8299699999999999</v>
      </c>
      <c r="G1516" s="1">
        <v>10</v>
      </c>
      <c r="H1516" s="2">
        <v>2.8565299999999998</v>
      </c>
      <c r="I1516" s="2">
        <f t="shared" si="96"/>
        <v>3.5336063633183392</v>
      </c>
      <c r="J1516" s="1">
        <v>19</v>
      </c>
      <c r="K1516" s="2">
        <v>2.82159</v>
      </c>
      <c r="L1516" s="2">
        <f t="shared" si="97"/>
        <v>6.7138520903048446</v>
      </c>
      <c r="M1516" s="1">
        <v>6</v>
      </c>
      <c r="N1516" s="2">
        <v>2.8122199999999999</v>
      </c>
      <c r="O1516" s="2">
        <f t="shared" si="98"/>
        <v>2.1201638179910036</v>
      </c>
      <c r="P1516" s="1" t="s">
        <v>3435</v>
      </c>
      <c r="Q1516" s="42">
        <v>-12271.887285000001</v>
      </c>
      <c r="R1516" s="58">
        <v>-12270.104799999999</v>
      </c>
      <c r="S1516" s="59">
        <v>0.99722599999999995</v>
      </c>
      <c r="T1516" s="58">
        <v>0.19700999999999899</v>
      </c>
      <c r="U1516" s="44">
        <v>6</v>
      </c>
      <c r="V1516" s="44">
        <v>7</v>
      </c>
      <c r="W1516" s="42">
        <f t="shared" si="99"/>
        <v>0.46153846153846156</v>
      </c>
      <c r="X1516" s="35">
        <v>-0.94746923076854728</v>
      </c>
      <c r="Y1516" s="35">
        <v>-7.2882248520657486E-2</v>
      </c>
      <c r="Z1516" s="35">
        <v>-1.2536928461540811</v>
      </c>
      <c r="AA1516" s="35">
        <v>-9.6437911242621618E-2</v>
      </c>
    </row>
    <row r="1517" spans="2:27" x14ac:dyDescent="0.25">
      <c r="B1517" t="s">
        <v>1644</v>
      </c>
      <c r="C1517" s="44">
        <v>6</v>
      </c>
      <c r="D1517" s="44">
        <v>7</v>
      </c>
      <c r="E1517" s="1">
        <v>35</v>
      </c>
      <c r="F1517" s="2">
        <v>2.82592</v>
      </c>
      <c r="G1517" s="1">
        <v>10</v>
      </c>
      <c r="H1517" s="2">
        <v>2.8552300000000002</v>
      </c>
      <c r="I1517" s="2">
        <f t="shared" si="96"/>
        <v>3.5386705922319104</v>
      </c>
      <c r="J1517" s="1">
        <v>18</v>
      </c>
      <c r="K1517" s="2">
        <v>2.8</v>
      </c>
      <c r="L1517" s="2">
        <f t="shared" si="97"/>
        <v>6.3696070660174389</v>
      </c>
      <c r="M1517" s="1">
        <v>7</v>
      </c>
      <c r="N1517" s="2">
        <v>2.8507099999999999</v>
      </c>
      <c r="O1517" s="2">
        <f t="shared" si="98"/>
        <v>2.4770694145623371</v>
      </c>
      <c r="P1517" s="1" t="s">
        <v>3435</v>
      </c>
      <c r="Q1517" s="42">
        <v>-12271.804335999999</v>
      </c>
      <c r="R1517" s="58">
        <v>-12270.1584</v>
      </c>
      <c r="S1517" s="59">
        <v>0.99678299999999997</v>
      </c>
      <c r="T1517" s="58">
        <v>0.192939999999999</v>
      </c>
      <c r="U1517" s="44">
        <v>6</v>
      </c>
      <c r="V1517" s="44">
        <v>7</v>
      </c>
      <c r="W1517" s="42">
        <f t="shared" si="99"/>
        <v>0.46153846153846156</v>
      </c>
      <c r="X1517" s="35">
        <v>-1.0010692307696445</v>
      </c>
      <c r="Y1517" s="35">
        <v>-7.7005325443818801E-2</v>
      </c>
      <c r="Z1517" s="35">
        <v>-1.1707438461526181</v>
      </c>
      <c r="AA1517" s="35">
        <v>-9.0057218934816774E-2</v>
      </c>
    </row>
    <row r="1518" spans="2:27" x14ac:dyDescent="0.25">
      <c r="B1518" t="s">
        <v>1645</v>
      </c>
      <c r="C1518" s="44">
        <v>6</v>
      </c>
      <c r="D1518" s="44">
        <v>7</v>
      </c>
      <c r="E1518" s="1">
        <v>35</v>
      </c>
      <c r="F1518" s="2">
        <v>2.8249499999999999</v>
      </c>
      <c r="G1518" s="1">
        <v>11</v>
      </c>
      <c r="H1518" s="2">
        <v>2.83643</v>
      </c>
      <c r="I1518" s="2">
        <f t="shared" si="96"/>
        <v>3.8938742278624403</v>
      </c>
      <c r="J1518" s="1">
        <v>17</v>
      </c>
      <c r="K1518" s="2">
        <v>2.8111299999999999</v>
      </c>
      <c r="L1518" s="2">
        <f t="shared" si="97"/>
        <v>6.0178056248783172</v>
      </c>
      <c r="M1518" s="1">
        <v>7</v>
      </c>
      <c r="N1518" s="2">
        <v>2.8404400000000001</v>
      </c>
      <c r="O1518" s="2">
        <f t="shared" si="98"/>
        <v>2.4779199631851894</v>
      </c>
      <c r="P1518" s="1" t="s">
        <v>3435</v>
      </c>
      <c r="Q1518" s="42">
        <v>-12271.76331</v>
      </c>
      <c r="R1518" s="58">
        <v>-12269.9216</v>
      </c>
      <c r="S1518" s="59">
        <v>0.99576900000000002</v>
      </c>
      <c r="T1518" s="58">
        <v>0.1847</v>
      </c>
      <c r="U1518" s="44">
        <v>6</v>
      </c>
      <c r="V1518" s="44">
        <v>7</v>
      </c>
      <c r="W1518" s="42">
        <f t="shared" si="99"/>
        <v>0.46153846153846156</v>
      </c>
      <c r="X1518" s="35">
        <v>-0.7642692307690595</v>
      </c>
      <c r="Y1518" s="35">
        <v>-5.8789940828389189E-2</v>
      </c>
      <c r="Z1518" s="35">
        <v>-1.1297178461536532</v>
      </c>
      <c r="AA1518" s="35">
        <v>-8.6901372781050243E-2</v>
      </c>
    </row>
    <row r="1519" spans="2:27" x14ac:dyDescent="0.25">
      <c r="B1519" t="s">
        <v>1646</v>
      </c>
      <c r="C1519" s="44">
        <v>6</v>
      </c>
      <c r="D1519" s="44">
        <v>7</v>
      </c>
      <c r="E1519" s="1">
        <v>36</v>
      </c>
      <c r="F1519" s="2">
        <v>2.8342900000000002</v>
      </c>
      <c r="G1519" s="1">
        <v>11</v>
      </c>
      <c r="H1519" s="2">
        <v>2.87432</v>
      </c>
      <c r="I1519" s="2">
        <f t="shared" si="96"/>
        <v>3.8810425185849011</v>
      </c>
      <c r="J1519" s="1">
        <v>19</v>
      </c>
      <c r="K1519" s="2">
        <v>2.8151899999999999</v>
      </c>
      <c r="L1519" s="2">
        <f t="shared" si="97"/>
        <v>6.7036188957375566</v>
      </c>
      <c r="M1519" s="1">
        <v>6</v>
      </c>
      <c r="N1519" s="2">
        <v>2.82138</v>
      </c>
      <c r="O1519" s="2">
        <f t="shared" si="98"/>
        <v>2.1169322828644916</v>
      </c>
      <c r="P1519" s="1" t="s">
        <v>3435</v>
      </c>
      <c r="Q1519" s="42">
        <v>-12271.490334</v>
      </c>
      <c r="R1519" s="58">
        <v>-12270.0735</v>
      </c>
      <c r="S1519" s="59">
        <v>0.99712400000000001</v>
      </c>
      <c r="T1519" s="58">
        <v>0.19617000000000001</v>
      </c>
      <c r="U1519" s="44">
        <v>6</v>
      </c>
      <c r="V1519" s="44">
        <v>7</v>
      </c>
      <c r="W1519" s="42">
        <f t="shared" si="99"/>
        <v>0.46153846153846156</v>
      </c>
      <c r="X1519" s="35">
        <v>-0.91616923076981038</v>
      </c>
      <c r="Y1519" s="35">
        <v>-7.0474556213062339E-2</v>
      </c>
      <c r="Z1519" s="35">
        <v>-0.85674184615345439</v>
      </c>
      <c r="AA1519" s="35">
        <v>-6.5903218934881103E-2</v>
      </c>
    </row>
    <row r="1520" spans="2:27" x14ac:dyDescent="0.25">
      <c r="B1520" t="s">
        <v>1647</v>
      </c>
      <c r="C1520" s="44">
        <v>6</v>
      </c>
      <c r="D1520" s="44">
        <v>7</v>
      </c>
      <c r="E1520" s="1">
        <v>35</v>
      </c>
      <c r="F1520" s="2">
        <v>2.8247800000000001</v>
      </c>
      <c r="G1520" s="1">
        <v>10</v>
      </c>
      <c r="H1520" s="2">
        <v>2.8263500000000001</v>
      </c>
      <c r="I1520" s="2">
        <f t="shared" si="96"/>
        <v>3.5400986979516986</v>
      </c>
      <c r="J1520" s="1">
        <v>18</v>
      </c>
      <c r="K1520" s="2">
        <v>2.8211400000000002</v>
      </c>
      <c r="L1520" s="2">
        <f t="shared" si="97"/>
        <v>6.3721776563130579</v>
      </c>
      <c r="M1520" s="1">
        <v>7</v>
      </c>
      <c r="N1520" s="2">
        <v>2.83189</v>
      </c>
      <c r="O1520" s="2">
        <f t="shared" si="98"/>
        <v>2.4780690885661891</v>
      </c>
      <c r="P1520" s="1" t="s">
        <v>3435</v>
      </c>
      <c r="Q1520" s="42">
        <v>-12271.916103</v>
      </c>
      <c r="R1520" s="58">
        <v>-12270.1913</v>
      </c>
      <c r="S1520" s="59">
        <v>0.99715500000000001</v>
      </c>
      <c r="T1520" s="58">
        <v>0.19517000000000001</v>
      </c>
      <c r="U1520" s="44">
        <v>6</v>
      </c>
      <c r="V1520" s="44">
        <v>7</v>
      </c>
      <c r="W1520" s="42">
        <f t="shared" si="99"/>
        <v>0.46153846153846156</v>
      </c>
      <c r="X1520" s="35">
        <v>-1.0339692307697987</v>
      </c>
      <c r="Y1520" s="35">
        <v>-7.9536094674599905E-2</v>
      </c>
      <c r="Z1520" s="35">
        <v>-1.2825108461529453</v>
      </c>
      <c r="AA1520" s="35">
        <v>-9.8654680473303488E-2</v>
      </c>
    </row>
    <row r="1521" spans="2:27" x14ac:dyDescent="0.25">
      <c r="B1521" t="s">
        <v>1648</v>
      </c>
      <c r="C1521" s="44">
        <v>6</v>
      </c>
      <c r="D1521" s="44">
        <v>7</v>
      </c>
      <c r="E1521" s="1">
        <v>35</v>
      </c>
      <c r="F1521" s="2">
        <v>2.8302200000000002</v>
      </c>
      <c r="G1521" s="1">
        <v>13</v>
      </c>
      <c r="H1521" s="2">
        <v>2.8649300000000002</v>
      </c>
      <c r="I1521" s="2">
        <f t="shared" si="96"/>
        <v>4.5932825010069882</v>
      </c>
      <c r="J1521" s="1">
        <v>15</v>
      </c>
      <c r="K1521" s="2">
        <v>2.8071700000000002</v>
      </c>
      <c r="L1521" s="2">
        <f t="shared" si="97"/>
        <v>5.2999413473157562</v>
      </c>
      <c r="M1521" s="1">
        <v>7</v>
      </c>
      <c r="N1521" s="2">
        <v>2.8151299999999999</v>
      </c>
      <c r="O1521" s="2">
        <f t="shared" si="98"/>
        <v>2.4733059620806861</v>
      </c>
      <c r="P1521" s="1" t="s">
        <v>3435</v>
      </c>
      <c r="Q1521" s="42">
        <v>-12271.424272</v>
      </c>
      <c r="R1521" s="58">
        <v>-12269.7845</v>
      </c>
      <c r="S1521" s="59">
        <v>0.99663999999999997</v>
      </c>
      <c r="T1521" s="58">
        <v>0.19166999999999901</v>
      </c>
      <c r="U1521" s="44">
        <v>6</v>
      </c>
      <c r="V1521" s="44">
        <v>7</v>
      </c>
      <c r="W1521" s="42">
        <f t="shared" si="99"/>
        <v>0.46153846153846156</v>
      </c>
      <c r="X1521" s="35">
        <v>-0.627169230769141</v>
      </c>
      <c r="Y1521" s="35">
        <v>-4.8243786982241618E-2</v>
      </c>
      <c r="Z1521" s="35">
        <v>-0.79067984615358</v>
      </c>
      <c r="AA1521" s="35">
        <v>-6.0821526627198461E-2</v>
      </c>
    </row>
    <row r="1522" spans="2:27" x14ac:dyDescent="0.25">
      <c r="B1522" t="s">
        <v>1649</v>
      </c>
      <c r="C1522" s="44">
        <v>6</v>
      </c>
      <c r="D1522" s="44">
        <v>7</v>
      </c>
      <c r="E1522" s="1">
        <v>35</v>
      </c>
      <c r="F1522" s="2">
        <v>2.8290000000000002</v>
      </c>
      <c r="G1522" s="1">
        <v>10</v>
      </c>
      <c r="H1522" s="2">
        <v>2.8807800000000001</v>
      </c>
      <c r="I1522" s="2">
        <f t="shared" si="96"/>
        <v>3.5348179568752207</v>
      </c>
      <c r="J1522" s="1">
        <v>21</v>
      </c>
      <c r="K1522" s="2">
        <v>2.8023199999999999</v>
      </c>
      <c r="L1522" s="2">
        <f t="shared" si="97"/>
        <v>7.4231177094379639</v>
      </c>
      <c r="M1522" s="1">
        <v>4</v>
      </c>
      <c r="N1522" s="2">
        <v>2.8395800000000002</v>
      </c>
      <c r="O1522" s="2">
        <f t="shared" si="98"/>
        <v>1.4139271827500883</v>
      </c>
      <c r="P1522" s="1" t="s">
        <v>3435</v>
      </c>
      <c r="Q1522" s="42">
        <v>-12271.750389999999</v>
      </c>
      <c r="R1522" s="58">
        <v>-12269.0718</v>
      </c>
      <c r="S1522" s="59">
        <v>0.99421700000000002</v>
      </c>
      <c r="T1522" s="58">
        <v>0.175289999999999</v>
      </c>
      <c r="U1522" s="44">
        <v>6</v>
      </c>
      <c r="V1522" s="44">
        <v>7</v>
      </c>
      <c r="W1522" s="42">
        <f t="shared" si="99"/>
        <v>0.46153846153846156</v>
      </c>
      <c r="X1522" s="35">
        <v>8.553076923089975E-2</v>
      </c>
      <c r="Y1522" s="35">
        <v>6.5792899408384422E-3</v>
      </c>
      <c r="Z1522" s="35">
        <v>-1.1167978461526218</v>
      </c>
      <c r="AA1522" s="35">
        <v>-8.5907526627124753E-2</v>
      </c>
    </row>
    <row r="1523" spans="2:27" x14ac:dyDescent="0.25">
      <c r="B1523" t="s">
        <v>1650</v>
      </c>
      <c r="C1523" s="44">
        <v>6</v>
      </c>
      <c r="D1523" s="44">
        <v>7</v>
      </c>
      <c r="E1523" s="1">
        <v>36</v>
      </c>
      <c r="F1523" s="2">
        <v>2.8349299999999999</v>
      </c>
      <c r="G1523" s="1">
        <v>11</v>
      </c>
      <c r="H1523" s="2">
        <v>2.8582000000000001</v>
      </c>
      <c r="I1523" s="2">
        <f t="shared" si="96"/>
        <v>3.8801663533138386</v>
      </c>
      <c r="J1523" s="1">
        <v>19</v>
      </c>
      <c r="K1523" s="2">
        <v>2.8168500000000001</v>
      </c>
      <c r="L1523" s="2">
        <f t="shared" si="97"/>
        <v>6.7021055193602663</v>
      </c>
      <c r="M1523" s="1">
        <v>6</v>
      </c>
      <c r="N1523" s="2">
        <v>2.8494700000000002</v>
      </c>
      <c r="O1523" s="2">
        <f t="shared" si="98"/>
        <v>2.116454374534821</v>
      </c>
      <c r="P1523" s="1" t="s">
        <v>3435</v>
      </c>
      <c r="Q1523" s="42">
        <v>-12271.648251000001</v>
      </c>
      <c r="R1523" s="58">
        <v>-12269.992899999999</v>
      </c>
      <c r="S1523" s="59">
        <v>0.99529800000000002</v>
      </c>
      <c r="T1523" s="58">
        <v>0.18148</v>
      </c>
      <c r="U1523" s="44">
        <v>6</v>
      </c>
      <c r="V1523" s="44">
        <v>7</v>
      </c>
      <c r="W1523" s="42">
        <f t="shared" si="99"/>
        <v>0.46153846153846156</v>
      </c>
      <c r="X1523" s="35">
        <v>-0.83556923076866951</v>
      </c>
      <c r="Y1523" s="35">
        <v>-6.4274556212974579E-2</v>
      </c>
      <c r="Z1523" s="35">
        <v>-1.0146588461539068</v>
      </c>
      <c r="AA1523" s="35">
        <v>-7.8050680473377446E-2</v>
      </c>
    </row>
    <row r="1524" spans="2:27" x14ac:dyDescent="0.25">
      <c r="B1524" t="s">
        <v>1651</v>
      </c>
      <c r="C1524" s="44">
        <v>6</v>
      </c>
      <c r="D1524" s="44">
        <v>7</v>
      </c>
      <c r="E1524" s="1">
        <v>35</v>
      </c>
      <c r="F1524" s="2">
        <v>2.8286899999999999</v>
      </c>
      <c r="G1524" s="1">
        <v>11</v>
      </c>
      <c r="H1524" s="2">
        <v>2.8971800000000001</v>
      </c>
      <c r="I1524" s="2">
        <f t="shared" si="96"/>
        <v>3.8887258766425448</v>
      </c>
      <c r="J1524" s="1">
        <v>19</v>
      </c>
      <c r="K1524" s="2">
        <v>2.7822</v>
      </c>
      <c r="L1524" s="2">
        <f t="shared" si="97"/>
        <v>6.7168901505643959</v>
      </c>
      <c r="M1524" s="1">
        <v>5</v>
      </c>
      <c r="N1524" s="2">
        <v>2.8546499999999999</v>
      </c>
      <c r="O1524" s="2">
        <f t="shared" si="98"/>
        <v>1.7676026712011568</v>
      </c>
      <c r="P1524" s="1" t="s">
        <v>3435</v>
      </c>
      <c r="Q1524" s="42">
        <v>-12271.769958000001</v>
      </c>
      <c r="R1524" s="58">
        <v>-12270.15</v>
      </c>
      <c r="S1524" s="59">
        <v>0.99512999999999996</v>
      </c>
      <c r="T1524" s="58">
        <v>0.18043999999999999</v>
      </c>
      <c r="U1524" s="44">
        <v>6</v>
      </c>
      <c r="V1524" s="44">
        <v>7</v>
      </c>
      <c r="W1524" s="42">
        <f t="shared" si="99"/>
        <v>0.46153846153846156</v>
      </c>
      <c r="X1524" s="35">
        <v>-0.99266923076902458</v>
      </c>
      <c r="Y1524" s="35">
        <v>-7.6359171597617279E-2</v>
      </c>
      <c r="Z1524" s="35">
        <v>-1.136365846154149</v>
      </c>
      <c r="AA1524" s="35">
        <v>-8.7412757396473001E-2</v>
      </c>
    </row>
    <row r="1525" spans="2:27" x14ac:dyDescent="0.25">
      <c r="B1525" t="s">
        <v>1652</v>
      </c>
      <c r="C1525" s="44">
        <v>6</v>
      </c>
      <c r="D1525" s="44">
        <v>7</v>
      </c>
      <c r="E1525" s="1">
        <v>35</v>
      </c>
      <c r="F1525" s="2">
        <v>2.8308</v>
      </c>
      <c r="G1525" s="1">
        <v>11</v>
      </c>
      <c r="H1525" s="2">
        <v>2.8953700000000002</v>
      </c>
      <c r="I1525" s="2">
        <f t="shared" si="96"/>
        <v>3.8858273279638267</v>
      </c>
      <c r="J1525" s="1">
        <v>20</v>
      </c>
      <c r="K1525" s="2">
        <v>2.7858200000000002</v>
      </c>
      <c r="L1525" s="2">
        <f t="shared" si="97"/>
        <v>7.0651405962978666</v>
      </c>
      <c r="M1525" s="1">
        <v>4</v>
      </c>
      <c r="N1525" s="2">
        <v>2.8780999999999999</v>
      </c>
      <c r="O1525" s="2">
        <f t="shared" si="98"/>
        <v>1.4130281192595733</v>
      </c>
      <c r="P1525" s="1" t="s">
        <v>3435</v>
      </c>
      <c r="Q1525" s="42">
        <v>-12271.508813</v>
      </c>
      <c r="R1525" s="58">
        <v>-12269.856</v>
      </c>
      <c r="S1525" s="59">
        <v>0.99657899999999999</v>
      </c>
      <c r="T1525" s="58">
        <v>0.19097999999999901</v>
      </c>
      <c r="U1525" s="44">
        <v>6</v>
      </c>
      <c r="V1525" s="44">
        <v>7</v>
      </c>
      <c r="W1525" s="42">
        <f t="shared" si="99"/>
        <v>0.46153846153846156</v>
      </c>
      <c r="X1525" s="35">
        <v>-0.69866923076915555</v>
      </c>
      <c r="Y1525" s="35">
        <v>-5.3743786982242733E-2</v>
      </c>
      <c r="Z1525" s="35">
        <v>-0.87522084615375206</v>
      </c>
      <c r="AA1525" s="35">
        <v>-6.7324680473365539E-2</v>
      </c>
    </row>
    <row r="1526" spans="2:27" x14ac:dyDescent="0.25">
      <c r="B1526" t="s">
        <v>1653</v>
      </c>
      <c r="C1526" s="44">
        <v>6</v>
      </c>
      <c r="D1526" s="44">
        <v>7</v>
      </c>
      <c r="E1526" s="1">
        <v>35</v>
      </c>
      <c r="F1526" s="2">
        <v>2.8251200000000001</v>
      </c>
      <c r="G1526" s="1">
        <v>9</v>
      </c>
      <c r="H1526" s="2">
        <v>2.8367300000000002</v>
      </c>
      <c r="I1526" s="2">
        <f t="shared" si="96"/>
        <v>3.1857053859659059</v>
      </c>
      <c r="J1526" s="1">
        <v>20</v>
      </c>
      <c r="K1526" s="2">
        <v>2.8190599999999999</v>
      </c>
      <c r="L1526" s="2">
        <f t="shared" si="97"/>
        <v>7.0793453021464572</v>
      </c>
      <c r="M1526" s="1">
        <v>6</v>
      </c>
      <c r="N1526" s="2">
        <v>2.8279100000000001</v>
      </c>
      <c r="O1526" s="2">
        <f t="shared" si="98"/>
        <v>2.123803590643937</v>
      </c>
      <c r="P1526" s="1" t="s">
        <v>3435</v>
      </c>
      <c r="Q1526" s="42">
        <v>-12271.913441999999</v>
      </c>
      <c r="R1526" s="58">
        <v>-12270.287700000001</v>
      </c>
      <c r="S1526" s="59">
        <v>0.99582800000000005</v>
      </c>
      <c r="T1526" s="58">
        <v>0.18515000000000001</v>
      </c>
      <c r="U1526" s="44">
        <v>6</v>
      </c>
      <c r="V1526" s="44">
        <v>7</v>
      </c>
      <c r="W1526" s="42">
        <f t="shared" si="99"/>
        <v>0.46153846153846156</v>
      </c>
      <c r="X1526" s="35">
        <v>-1.1303692307701567</v>
      </c>
      <c r="Y1526" s="35">
        <v>-8.6951479290012054E-2</v>
      </c>
      <c r="Z1526" s="35">
        <v>-1.2798498461525014</v>
      </c>
      <c r="AA1526" s="35">
        <v>-9.8449988165577026E-2</v>
      </c>
    </row>
    <row r="1527" spans="2:27" x14ac:dyDescent="0.25">
      <c r="B1527" t="s">
        <v>1654</v>
      </c>
      <c r="C1527" s="44">
        <v>6</v>
      </c>
      <c r="D1527" s="44">
        <v>7</v>
      </c>
      <c r="E1527" s="1">
        <v>34</v>
      </c>
      <c r="F1527" s="2">
        <v>2.8193199999999998</v>
      </c>
      <c r="G1527" s="1">
        <v>11</v>
      </c>
      <c r="H1527" s="2">
        <v>2.8809800000000001</v>
      </c>
      <c r="I1527" s="2">
        <f t="shared" si="96"/>
        <v>3.9016500432728463</v>
      </c>
      <c r="J1527" s="1">
        <v>18</v>
      </c>
      <c r="K1527" s="2">
        <v>2.7856700000000001</v>
      </c>
      <c r="L1527" s="2">
        <f t="shared" si="97"/>
        <v>6.3845182526282933</v>
      </c>
      <c r="M1527" s="1">
        <v>5</v>
      </c>
      <c r="N1527" s="2">
        <v>2.8048299999999999</v>
      </c>
      <c r="O1527" s="2">
        <f t="shared" si="98"/>
        <v>1.7734772923967483</v>
      </c>
      <c r="P1527" s="1" t="s">
        <v>3435</v>
      </c>
      <c r="Q1527" s="42">
        <v>-12271.671397</v>
      </c>
      <c r="R1527" s="58">
        <v>-12270.034600000001</v>
      </c>
      <c r="S1527" s="59">
        <v>0.99565099999999995</v>
      </c>
      <c r="T1527" s="58">
        <v>0.183889999999999</v>
      </c>
      <c r="U1527" s="44">
        <v>6</v>
      </c>
      <c r="V1527" s="44">
        <v>7</v>
      </c>
      <c r="W1527" s="42">
        <f t="shared" si="99"/>
        <v>0.46153846153846156</v>
      </c>
      <c r="X1527" s="35">
        <v>-0.87726923077025276</v>
      </c>
      <c r="Y1527" s="35">
        <v>-6.7482248520788671E-2</v>
      </c>
      <c r="Z1527" s="35">
        <v>-1.037804846153449</v>
      </c>
      <c r="AA1527" s="35">
        <v>-7.9831142011803774E-2</v>
      </c>
    </row>
    <row r="1528" spans="2:27" x14ac:dyDescent="0.25">
      <c r="B1528" t="s">
        <v>1655</v>
      </c>
      <c r="C1528" s="44">
        <v>6</v>
      </c>
      <c r="D1528" s="44">
        <v>7</v>
      </c>
      <c r="E1528" s="1">
        <v>36</v>
      </c>
      <c r="F1528" s="2">
        <v>2.83629</v>
      </c>
      <c r="G1528" s="1">
        <v>9</v>
      </c>
      <c r="H1528" s="2">
        <v>2.8887399999999999</v>
      </c>
      <c r="I1528" s="2">
        <f t="shared" si="96"/>
        <v>3.1731593031742169</v>
      </c>
      <c r="J1528" s="1">
        <v>23</v>
      </c>
      <c r="K1528" s="2">
        <v>2.8195399999999999</v>
      </c>
      <c r="L1528" s="2">
        <f t="shared" si="97"/>
        <v>8.1091848858896665</v>
      </c>
      <c r="M1528" s="1">
        <v>4</v>
      </c>
      <c r="N1528" s="2">
        <v>2.8146300000000002</v>
      </c>
      <c r="O1528" s="2">
        <f t="shared" si="98"/>
        <v>1.4102930236329854</v>
      </c>
      <c r="P1528" s="1" t="s">
        <v>3435</v>
      </c>
      <c r="Q1528" s="42">
        <v>-12271.824745</v>
      </c>
      <c r="R1528" s="58">
        <v>-12270.1749</v>
      </c>
      <c r="S1528" s="59">
        <v>0.99553800000000003</v>
      </c>
      <c r="T1528" s="58">
        <v>0.183139999999999</v>
      </c>
      <c r="U1528" s="44">
        <v>6</v>
      </c>
      <c r="V1528" s="44">
        <v>7</v>
      </c>
      <c r="W1528" s="42">
        <f t="shared" si="99"/>
        <v>0.46153846153846156</v>
      </c>
      <c r="X1528" s="35">
        <v>-1.017569230769368</v>
      </c>
      <c r="Y1528" s="35">
        <v>-7.8274556213028312E-2</v>
      </c>
      <c r="Z1528" s="35">
        <v>-1.1911528461532725</v>
      </c>
      <c r="AA1528" s="35">
        <v>-9.1627142011790202E-2</v>
      </c>
    </row>
    <row r="1529" spans="2:27" x14ac:dyDescent="0.25">
      <c r="B1529" t="s">
        <v>1656</v>
      </c>
      <c r="C1529" s="44">
        <v>6</v>
      </c>
      <c r="D1529" s="44">
        <v>7</v>
      </c>
      <c r="E1529" s="1">
        <v>35</v>
      </c>
      <c r="F1529" s="2">
        <v>2.8316699999999999</v>
      </c>
      <c r="G1529" s="1">
        <v>9</v>
      </c>
      <c r="H1529" s="2">
        <v>2.87283</v>
      </c>
      <c r="I1529" s="2">
        <f t="shared" si="96"/>
        <v>3.178336458697518</v>
      </c>
      <c r="J1529" s="1">
        <v>21</v>
      </c>
      <c r="K1529" s="2">
        <v>2.7852700000000001</v>
      </c>
      <c r="L1529" s="2">
        <f t="shared" si="97"/>
        <v>7.4161184036275412</v>
      </c>
      <c r="M1529" s="1">
        <v>5</v>
      </c>
      <c r="N1529" s="2">
        <v>2.9524499999999998</v>
      </c>
      <c r="O1529" s="2">
        <f t="shared" si="98"/>
        <v>1.7657424770541765</v>
      </c>
      <c r="P1529" s="1" t="s">
        <v>3435</v>
      </c>
      <c r="Q1529" s="42">
        <v>-12271.780194000001</v>
      </c>
      <c r="R1529" s="58">
        <v>-12270.152</v>
      </c>
      <c r="S1529" s="59">
        <v>0.99550000000000005</v>
      </c>
      <c r="T1529" s="58">
        <v>0.18293999999999999</v>
      </c>
      <c r="U1529" s="44">
        <v>6</v>
      </c>
      <c r="V1529" s="44">
        <v>7</v>
      </c>
      <c r="W1529" s="42">
        <f t="shared" si="99"/>
        <v>0.46153846153846156</v>
      </c>
      <c r="X1529" s="35">
        <v>-0.99466923076943203</v>
      </c>
      <c r="Y1529" s="35">
        <v>-7.6513017751494772E-2</v>
      </c>
      <c r="Z1529" s="35">
        <v>-1.1466018461542262</v>
      </c>
      <c r="AA1529" s="35">
        <v>-8.8200142011863561E-2</v>
      </c>
    </row>
    <row r="1530" spans="2:27" x14ac:dyDescent="0.25">
      <c r="B1530" t="s">
        <v>1657</v>
      </c>
      <c r="C1530" s="44">
        <v>6</v>
      </c>
      <c r="D1530" s="44">
        <v>7</v>
      </c>
      <c r="E1530" s="1">
        <v>35</v>
      </c>
      <c r="F1530" s="2">
        <v>2.8243399999999999</v>
      </c>
      <c r="G1530" s="1">
        <v>10</v>
      </c>
      <c r="H1530" s="2">
        <v>2.85256</v>
      </c>
      <c r="I1530" s="2">
        <f t="shared" si="96"/>
        <v>3.5406502050036472</v>
      </c>
      <c r="J1530" s="1">
        <v>19</v>
      </c>
      <c r="K1530" s="2">
        <v>2.8059400000000001</v>
      </c>
      <c r="L1530" s="2">
        <f t="shared" si="97"/>
        <v>6.7272353895069292</v>
      </c>
      <c r="M1530" s="1">
        <v>6</v>
      </c>
      <c r="N1530" s="2">
        <v>2.8355600000000001</v>
      </c>
      <c r="O1530" s="2">
        <f t="shared" si="98"/>
        <v>2.1243901230021884</v>
      </c>
      <c r="P1530" s="1" t="s">
        <v>3435</v>
      </c>
      <c r="Q1530" s="42">
        <v>-12271.517750999999</v>
      </c>
      <c r="R1530" s="58">
        <v>-12270.106900000001</v>
      </c>
      <c r="S1530" s="59">
        <v>0.997058</v>
      </c>
      <c r="T1530" s="58">
        <v>0.195659999999999</v>
      </c>
      <c r="U1530" s="44">
        <v>6</v>
      </c>
      <c r="V1530" s="44">
        <v>7</v>
      </c>
      <c r="W1530" s="42">
        <f t="shared" si="99"/>
        <v>0.46153846153846156</v>
      </c>
      <c r="X1530" s="35">
        <v>-0.9495692307700665</v>
      </c>
      <c r="Y1530" s="35">
        <v>-7.3043786982312814E-2</v>
      </c>
      <c r="Z1530" s="35">
        <v>-0.88415884615278628</v>
      </c>
      <c r="AA1530" s="35">
        <v>-6.8012218934829713E-2</v>
      </c>
    </row>
    <row r="1531" spans="2:27" x14ac:dyDescent="0.25">
      <c r="B1531" t="s">
        <v>1658</v>
      </c>
      <c r="C1531" s="44">
        <v>6</v>
      </c>
      <c r="D1531" s="44">
        <v>7</v>
      </c>
      <c r="E1531" s="1">
        <v>36</v>
      </c>
      <c r="F1531" s="2">
        <v>2.84077</v>
      </c>
      <c r="G1531" s="1">
        <v>10</v>
      </c>
      <c r="H1531" s="2">
        <v>2.9083800000000002</v>
      </c>
      <c r="I1531" s="2">
        <f t="shared" si="96"/>
        <v>3.5201723476381401</v>
      </c>
      <c r="J1531" s="1">
        <v>23</v>
      </c>
      <c r="K1531" s="2">
        <v>2.8038699999999999</v>
      </c>
      <c r="L1531" s="2">
        <f t="shared" si="97"/>
        <v>8.0963963995677233</v>
      </c>
      <c r="M1531" s="1">
        <v>3</v>
      </c>
      <c r="N1531" s="2">
        <v>2.8982999999999999</v>
      </c>
      <c r="O1531" s="2">
        <f t="shared" si="98"/>
        <v>1.0560517042914421</v>
      </c>
      <c r="P1531" s="1" t="s">
        <v>3435</v>
      </c>
      <c r="Q1531" s="42">
        <v>-12271.680785</v>
      </c>
      <c r="R1531" s="58">
        <v>-12269.9722</v>
      </c>
      <c r="S1531" s="59">
        <v>0.99523600000000001</v>
      </c>
      <c r="T1531" s="58">
        <v>0.18110999999999899</v>
      </c>
      <c r="U1531" s="44">
        <v>6</v>
      </c>
      <c r="V1531" s="44">
        <v>7</v>
      </c>
      <c r="W1531" s="42">
        <f t="shared" si="99"/>
        <v>0.46153846153846156</v>
      </c>
      <c r="X1531" s="35">
        <v>-0.81486923076954554</v>
      </c>
      <c r="Y1531" s="35">
        <v>-6.2682248520734271E-2</v>
      </c>
      <c r="Z1531" s="35">
        <v>-1.0471928461538482</v>
      </c>
      <c r="AA1531" s="35">
        <v>-8.055329585798833E-2</v>
      </c>
    </row>
    <row r="1532" spans="2:27" x14ac:dyDescent="0.25">
      <c r="B1532" t="s">
        <v>1659</v>
      </c>
      <c r="C1532" s="44">
        <v>6</v>
      </c>
      <c r="D1532" s="44">
        <v>7</v>
      </c>
      <c r="E1532" s="1">
        <v>36</v>
      </c>
      <c r="F1532" s="2">
        <v>2.8385799999999999</v>
      </c>
      <c r="G1532" s="1">
        <v>11</v>
      </c>
      <c r="H1532" s="2">
        <v>2.8695300000000001</v>
      </c>
      <c r="I1532" s="2">
        <f t="shared" si="96"/>
        <v>3.8751770251322846</v>
      </c>
      <c r="J1532" s="1">
        <v>19</v>
      </c>
      <c r="K1532" s="2">
        <v>2.82429</v>
      </c>
      <c r="L1532" s="2">
        <f t="shared" si="97"/>
        <v>6.6934875888648548</v>
      </c>
      <c r="M1532" s="1">
        <v>6</v>
      </c>
      <c r="N1532" s="2">
        <v>2.82708</v>
      </c>
      <c r="O1532" s="2">
        <f t="shared" si="98"/>
        <v>2.1137329227994281</v>
      </c>
      <c r="P1532" s="1" t="s">
        <v>3435</v>
      </c>
      <c r="Q1532" s="42">
        <v>-12271.538344000001</v>
      </c>
      <c r="R1532" s="58">
        <v>-12270.1067</v>
      </c>
      <c r="S1532" s="59">
        <v>0.99639299999999997</v>
      </c>
      <c r="T1532" s="58">
        <v>0.18950999999999901</v>
      </c>
      <c r="U1532" s="44">
        <v>6</v>
      </c>
      <c r="V1532" s="44">
        <v>7</v>
      </c>
      <c r="W1532" s="42">
        <f t="shared" si="99"/>
        <v>0.46153846153846156</v>
      </c>
      <c r="X1532" s="35">
        <v>-0.94936923076966195</v>
      </c>
      <c r="Y1532" s="35">
        <v>-7.3028402366897074E-2</v>
      </c>
      <c r="Z1532" s="35">
        <v>-0.90475184615388571</v>
      </c>
      <c r="AA1532" s="35">
        <v>-6.9596295857991208E-2</v>
      </c>
    </row>
    <row r="1533" spans="2:27" x14ac:dyDescent="0.25">
      <c r="B1533" t="s">
        <v>1660</v>
      </c>
      <c r="C1533" s="44">
        <v>6</v>
      </c>
      <c r="D1533" s="44">
        <v>7</v>
      </c>
      <c r="E1533" s="1">
        <v>35</v>
      </c>
      <c r="F1533" s="2">
        <v>2.8226300000000002</v>
      </c>
      <c r="G1533" s="1">
        <v>9</v>
      </c>
      <c r="H1533" s="2">
        <v>2.84931</v>
      </c>
      <c r="I1533" s="2">
        <f t="shared" si="96"/>
        <v>3.1885156750973382</v>
      </c>
      <c r="J1533" s="1">
        <v>21</v>
      </c>
      <c r="K1533" s="2">
        <v>2.8039900000000002</v>
      </c>
      <c r="L1533" s="2">
        <f t="shared" si="97"/>
        <v>7.4398699085604552</v>
      </c>
      <c r="M1533" s="1">
        <v>5</v>
      </c>
      <c r="N1533" s="2">
        <v>2.8528699999999998</v>
      </c>
      <c r="O1533" s="2">
        <f t="shared" si="98"/>
        <v>1.771397597276299</v>
      </c>
      <c r="P1533" s="1" t="s">
        <v>3435</v>
      </c>
      <c r="Q1533" s="42">
        <v>-12271.862598</v>
      </c>
      <c r="R1533" s="58">
        <v>-12270.2412</v>
      </c>
      <c r="S1533" s="59">
        <v>0.99344299999999996</v>
      </c>
      <c r="T1533" s="58">
        <v>0.17152000000000001</v>
      </c>
      <c r="U1533" s="44">
        <v>6</v>
      </c>
      <c r="V1533" s="44">
        <v>7</v>
      </c>
      <c r="W1533" s="42">
        <f t="shared" si="99"/>
        <v>0.46153846153846156</v>
      </c>
      <c r="X1533" s="35">
        <v>-1.0838692307697784</v>
      </c>
      <c r="Y1533" s="35">
        <v>-8.3374556213059878E-2</v>
      </c>
      <c r="Z1533" s="35">
        <v>-1.2290058461530862</v>
      </c>
      <c r="AA1533" s="35">
        <v>-9.4538911242545084E-2</v>
      </c>
    </row>
    <row r="1534" spans="2:27" x14ac:dyDescent="0.25">
      <c r="B1534" t="s">
        <v>1661</v>
      </c>
      <c r="C1534" s="44">
        <v>6</v>
      </c>
      <c r="D1534" s="44">
        <v>7</v>
      </c>
      <c r="E1534" s="1">
        <v>34</v>
      </c>
      <c r="F1534" s="2">
        <v>2.8185699999999998</v>
      </c>
      <c r="G1534" s="1">
        <v>9</v>
      </c>
      <c r="H1534" s="2">
        <v>2.8667699999999998</v>
      </c>
      <c r="I1534" s="2">
        <f t="shared" si="96"/>
        <v>3.1931085621432147</v>
      </c>
      <c r="J1534" s="1">
        <v>21</v>
      </c>
      <c r="K1534" s="2">
        <v>2.78233</v>
      </c>
      <c r="L1534" s="2">
        <f t="shared" si="97"/>
        <v>7.4505866450008345</v>
      </c>
      <c r="M1534" s="1">
        <v>4</v>
      </c>
      <c r="N1534" s="2">
        <v>2.90036</v>
      </c>
      <c r="O1534" s="2">
        <f t="shared" si="98"/>
        <v>1.4191593609525399</v>
      </c>
      <c r="P1534" s="1" t="s">
        <v>3435</v>
      </c>
      <c r="Q1534" s="42">
        <v>-12271.828818</v>
      </c>
      <c r="R1534" s="58">
        <v>-12269.973728000001</v>
      </c>
      <c r="S1534" s="59">
        <v>0.99739</v>
      </c>
      <c r="T1534" s="58">
        <v>0.19932999999999901</v>
      </c>
      <c r="U1534" s="44">
        <v>6</v>
      </c>
      <c r="V1534" s="44">
        <v>7</v>
      </c>
      <c r="W1534" s="42">
        <f t="shared" si="99"/>
        <v>0.46153846153846156</v>
      </c>
      <c r="X1534" s="35">
        <v>-0.81639723077023518</v>
      </c>
      <c r="Y1534" s="35">
        <v>-6.2799786982325786E-2</v>
      </c>
      <c r="Z1534" s="35">
        <v>-1.1952258461533347</v>
      </c>
      <c r="AA1534" s="35">
        <v>-9.1940449704102672E-2</v>
      </c>
    </row>
    <row r="1535" spans="2:27" x14ac:dyDescent="0.25">
      <c r="B1535" t="s">
        <v>1662</v>
      </c>
      <c r="C1535" s="44">
        <v>6</v>
      </c>
      <c r="D1535" s="44">
        <v>7</v>
      </c>
      <c r="E1535" s="1">
        <v>35</v>
      </c>
      <c r="F1535" s="2">
        <v>2.8310499999999998</v>
      </c>
      <c r="G1535" s="1">
        <v>9</v>
      </c>
      <c r="H1535" s="2">
        <v>2.8565100000000001</v>
      </c>
      <c r="I1535" s="2">
        <f t="shared" si="96"/>
        <v>3.1790325144381062</v>
      </c>
      <c r="J1535" s="1">
        <v>22</v>
      </c>
      <c r="K1535" s="2">
        <v>2.79942</v>
      </c>
      <c r="L1535" s="2">
        <f t="shared" si="97"/>
        <v>7.7709683686264821</v>
      </c>
      <c r="M1535" s="1">
        <v>4</v>
      </c>
      <c r="N1535" s="2">
        <v>2.9477699999999998</v>
      </c>
      <c r="O1535" s="2">
        <f t="shared" si="98"/>
        <v>1.4129033397502695</v>
      </c>
      <c r="P1535" s="1" t="s">
        <v>3435</v>
      </c>
      <c r="Q1535" s="42">
        <v>-12271.843996</v>
      </c>
      <c r="R1535" s="58">
        <v>-12270.063837</v>
      </c>
      <c r="S1535" s="59">
        <v>0.994722</v>
      </c>
      <c r="T1535" s="58">
        <v>0.17805000000000001</v>
      </c>
      <c r="U1535" s="44">
        <v>6</v>
      </c>
      <c r="V1535" s="44">
        <v>7</v>
      </c>
      <c r="W1535" s="42">
        <f t="shared" si="99"/>
        <v>0.46153846153846156</v>
      </c>
      <c r="X1535" s="35">
        <v>-0.90650623076908232</v>
      </c>
      <c r="Y1535" s="35">
        <v>-6.9731248520698647E-2</v>
      </c>
      <c r="Z1535" s="35">
        <v>-1.2104038461529854</v>
      </c>
      <c r="AA1535" s="35">
        <v>-9.3107988165614261E-2</v>
      </c>
    </row>
    <row r="1536" spans="2:27" x14ac:dyDescent="0.25">
      <c r="B1536" t="s">
        <v>1663</v>
      </c>
      <c r="C1536" s="44">
        <v>6</v>
      </c>
      <c r="D1536" s="44">
        <v>7</v>
      </c>
      <c r="E1536" s="1">
        <v>36</v>
      </c>
      <c r="F1536" s="2">
        <v>2.8289</v>
      </c>
      <c r="G1536" s="1">
        <v>10</v>
      </c>
      <c r="H1536" s="2">
        <v>2.8326500000000001</v>
      </c>
      <c r="I1536" s="2">
        <f t="shared" si="96"/>
        <v>3.5349429106719925</v>
      </c>
      <c r="J1536" s="1">
        <v>18</v>
      </c>
      <c r="K1536" s="2">
        <v>2.8351199999999999</v>
      </c>
      <c r="L1536" s="2">
        <f t="shared" si="97"/>
        <v>6.3628972392095866</v>
      </c>
      <c r="M1536" s="1">
        <v>8</v>
      </c>
      <c r="N1536" s="2">
        <v>2.8102200000000002</v>
      </c>
      <c r="O1536" s="2">
        <f t="shared" si="98"/>
        <v>2.8279543285375941</v>
      </c>
      <c r="P1536" s="1" t="s">
        <v>3435</v>
      </c>
      <c r="Q1536" s="42">
        <v>-12271.553002000001</v>
      </c>
      <c r="R1536" s="58">
        <v>-12270.187400000001</v>
      </c>
      <c r="S1536" s="59">
        <v>0.99757499999999999</v>
      </c>
      <c r="T1536" s="58">
        <v>0.20025000000000001</v>
      </c>
      <c r="U1536" s="44">
        <v>6</v>
      </c>
      <c r="V1536" s="44">
        <v>7</v>
      </c>
      <c r="W1536" s="42">
        <f t="shared" si="99"/>
        <v>0.46153846153846156</v>
      </c>
      <c r="X1536" s="35">
        <v>-1.0300692307700956</v>
      </c>
      <c r="Y1536" s="35">
        <v>-7.923609467462274E-2</v>
      </c>
      <c r="Z1536" s="35">
        <v>-0.91940984615393972</v>
      </c>
      <c r="AA1536" s="35">
        <v>-7.0723834319533829E-2</v>
      </c>
    </row>
    <row r="1537" spans="2:27" x14ac:dyDescent="0.25">
      <c r="B1537" t="s">
        <v>1664</v>
      </c>
      <c r="C1537" s="44">
        <v>6</v>
      </c>
      <c r="D1537" s="44">
        <v>7</v>
      </c>
      <c r="E1537" s="1">
        <v>35</v>
      </c>
      <c r="F1537" s="2">
        <v>2.8287</v>
      </c>
      <c r="G1537" s="1">
        <v>11</v>
      </c>
      <c r="H1537" s="2">
        <v>2.8667400000000001</v>
      </c>
      <c r="I1537" s="2">
        <f t="shared" si="96"/>
        <v>3.8887121292466502</v>
      </c>
      <c r="J1537" s="1">
        <v>18</v>
      </c>
      <c r="K1537" s="2">
        <v>2.8181699999999998</v>
      </c>
      <c r="L1537" s="2">
        <f t="shared" si="97"/>
        <v>6.363347120585428</v>
      </c>
      <c r="M1537" s="1">
        <v>6</v>
      </c>
      <c r="N1537" s="2">
        <v>2.7905600000000002</v>
      </c>
      <c r="O1537" s="2">
        <f t="shared" si="98"/>
        <v>2.1211157068618092</v>
      </c>
      <c r="P1537" s="1" t="s">
        <v>3435</v>
      </c>
      <c r="Q1537" s="42">
        <v>-12271.668514999999</v>
      </c>
      <c r="R1537" s="58">
        <v>-12270.0841</v>
      </c>
      <c r="S1537" s="59">
        <v>0.99692099999999995</v>
      </c>
      <c r="T1537" s="58">
        <v>0.19436999999999999</v>
      </c>
      <c r="U1537" s="44">
        <v>6</v>
      </c>
      <c r="V1537" s="44">
        <v>7</v>
      </c>
      <c r="W1537" s="42">
        <f t="shared" si="99"/>
        <v>0.46153846153846156</v>
      </c>
      <c r="X1537" s="35">
        <v>-0.9267692307694233</v>
      </c>
      <c r="Y1537" s="35">
        <v>-7.1289940828417178E-2</v>
      </c>
      <c r="Z1537" s="35">
        <v>-1.0349228461527673</v>
      </c>
      <c r="AA1537" s="35">
        <v>-7.9609449704059018E-2</v>
      </c>
    </row>
    <row r="1538" spans="2:27" x14ac:dyDescent="0.25">
      <c r="B1538" t="s">
        <v>1665</v>
      </c>
      <c r="C1538" s="44">
        <v>6</v>
      </c>
      <c r="D1538" s="44">
        <v>7</v>
      </c>
      <c r="E1538" s="1">
        <v>36</v>
      </c>
      <c r="F1538" s="2">
        <v>2.8363100000000001</v>
      </c>
      <c r="G1538" s="1">
        <v>10</v>
      </c>
      <c r="H1538" s="2">
        <v>2.8639800000000002</v>
      </c>
      <c r="I1538" s="2">
        <f t="shared" si="96"/>
        <v>3.5257076976776163</v>
      </c>
      <c r="J1538" s="1">
        <v>20</v>
      </c>
      <c r="K1538" s="2">
        <v>2.8266800000000001</v>
      </c>
      <c r="L1538" s="2">
        <f t="shared" si="97"/>
        <v>7.0514153953552325</v>
      </c>
      <c r="M1538" s="1">
        <v>6</v>
      </c>
      <c r="N1538" s="2">
        <v>2.8223199999999999</v>
      </c>
      <c r="O1538" s="2">
        <f t="shared" si="98"/>
        <v>2.1154246186065699</v>
      </c>
      <c r="P1538" s="1" t="s">
        <v>3435</v>
      </c>
      <c r="Q1538" s="42">
        <v>-12271.568719999999</v>
      </c>
      <c r="R1538" s="58">
        <v>-12270.1821</v>
      </c>
      <c r="S1538" s="59">
        <v>0.99535200000000001</v>
      </c>
      <c r="T1538" s="58">
        <v>0.18185999999999999</v>
      </c>
      <c r="U1538" s="44">
        <v>6</v>
      </c>
      <c r="V1538" s="44">
        <v>7</v>
      </c>
      <c r="W1538" s="42">
        <f t="shared" si="99"/>
        <v>0.46153846153846156</v>
      </c>
      <c r="X1538" s="35">
        <v>-1.0247692307693796</v>
      </c>
      <c r="Y1538" s="35">
        <v>-7.8828402366875355E-2</v>
      </c>
      <c r="Z1538" s="35">
        <v>-0.93512784615268174</v>
      </c>
      <c r="AA1538" s="35">
        <v>-7.1932911242513983E-2</v>
      </c>
    </row>
    <row r="1539" spans="2:27" x14ac:dyDescent="0.25">
      <c r="B1539" t="s">
        <v>1666</v>
      </c>
      <c r="C1539" s="44">
        <v>6</v>
      </c>
      <c r="D1539" s="44">
        <v>7</v>
      </c>
      <c r="E1539" s="1">
        <v>36</v>
      </c>
      <c r="F1539" s="2">
        <v>2.8421400000000001</v>
      </c>
      <c r="G1539" s="1">
        <v>11</v>
      </c>
      <c r="H1539" s="2">
        <v>2.8858899999999998</v>
      </c>
      <c r="I1539" s="2">
        <f t="shared" si="96"/>
        <v>3.8703230664217805</v>
      </c>
      <c r="J1539" s="1">
        <v>20</v>
      </c>
      <c r="K1539" s="2">
        <v>2.83067</v>
      </c>
      <c r="L1539" s="2">
        <f t="shared" si="97"/>
        <v>7.0369510298577831</v>
      </c>
      <c r="M1539" s="1">
        <v>5</v>
      </c>
      <c r="N1539" s="2">
        <v>2.7917800000000002</v>
      </c>
      <c r="O1539" s="2">
        <f t="shared" si="98"/>
        <v>1.7592377574644458</v>
      </c>
      <c r="P1539" s="1" t="s">
        <v>3435</v>
      </c>
      <c r="Q1539" s="42">
        <v>-12271.724383999999</v>
      </c>
      <c r="R1539" s="58">
        <v>-12270.089</v>
      </c>
      <c r="S1539" s="59">
        <v>0.99578500000000003</v>
      </c>
      <c r="T1539" s="58">
        <v>0.18465999999999899</v>
      </c>
      <c r="U1539" s="44">
        <v>6</v>
      </c>
      <c r="V1539" s="44">
        <v>7</v>
      </c>
      <c r="W1539" s="42">
        <f t="shared" si="99"/>
        <v>0.46153846153846156</v>
      </c>
      <c r="X1539" s="35">
        <v>-0.93166923076933017</v>
      </c>
      <c r="Y1539" s="35">
        <v>-7.1666863905333084E-2</v>
      </c>
      <c r="Z1539" s="35">
        <v>-1.0907918461525696</v>
      </c>
      <c r="AA1539" s="35">
        <v>-8.3907065088659208E-2</v>
      </c>
    </row>
    <row r="1540" spans="2:27" x14ac:dyDescent="0.25">
      <c r="B1540" t="s">
        <v>1667</v>
      </c>
      <c r="C1540" s="44">
        <v>6</v>
      </c>
      <c r="D1540" s="44">
        <v>7</v>
      </c>
      <c r="E1540" s="1">
        <v>36</v>
      </c>
      <c r="F1540" s="2">
        <v>2.83846</v>
      </c>
      <c r="G1540" s="1">
        <v>11</v>
      </c>
      <c r="H1540" s="2">
        <v>2.9090099999999999</v>
      </c>
      <c r="I1540" s="2">
        <f t="shared" si="96"/>
        <v>3.8753408538432814</v>
      </c>
      <c r="J1540" s="1">
        <v>20</v>
      </c>
      <c r="K1540" s="2">
        <v>2.79759</v>
      </c>
      <c r="L1540" s="2">
        <f t="shared" si="97"/>
        <v>7.0460742797150564</v>
      </c>
      <c r="M1540" s="1">
        <v>5</v>
      </c>
      <c r="N1540" s="2">
        <v>2.8467600000000002</v>
      </c>
      <c r="O1540" s="2">
        <f t="shared" si="98"/>
        <v>1.7615185699287641</v>
      </c>
      <c r="P1540" s="1" t="s">
        <v>3435</v>
      </c>
      <c r="Q1540" s="42">
        <v>-12271.637490999999</v>
      </c>
      <c r="R1540" s="58">
        <v>-12270.025299999999</v>
      </c>
      <c r="S1540" s="59">
        <v>0.99669700000000006</v>
      </c>
      <c r="T1540" s="58">
        <v>0.19213</v>
      </c>
      <c r="U1540" s="44">
        <v>6</v>
      </c>
      <c r="V1540" s="44">
        <v>7</v>
      </c>
      <c r="W1540" s="42">
        <f t="shared" si="99"/>
        <v>0.46153846153846156</v>
      </c>
      <c r="X1540" s="35">
        <v>-0.8679692307687219</v>
      </c>
      <c r="Y1540" s="35">
        <v>-6.67668639052863E-2</v>
      </c>
      <c r="Z1540" s="35">
        <v>-1.0038988461528788</v>
      </c>
      <c r="AA1540" s="35">
        <v>-7.7222988165606063E-2</v>
      </c>
    </row>
    <row r="1541" spans="2:27" x14ac:dyDescent="0.25">
      <c r="B1541" t="s">
        <v>1668</v>
      </c>
      <c r="C1541" s="44">
        <v>6</v>
      </c>
      <c r="D1541" s="44">
        <v>7</v>
      </c>
      <c r="E1541" s="1">
        <v>32</v>
      </c>
      <c r="F1541" s="2">
        <v>2.8010799999999998</v>
      </c>
      <c r="G1541" s="1">
        <v>8</v>
      </c>
      <c r="H1541" s="2">
        <v>2.8319999999999999</v>
      </c>
      <c r="I1541" s="2">
        <f t="shared" si="96"/>
        <v>2.8560412412355238</v>
      </c>
      <c r="J1541" s="1">
        <v>20</v>
      </c>
      <c r="K1541" s="2">
        <v>2.7936000000000001</v>
      </c>
      <c r="L1541" s="2">
        <f t="shared" si="97"/>
        <v>7.1401031030888094</v>
      </c>
      <c r="M1541" s="1">
        <v>4</v>
      </c>
      <c r="N1541" s="2">
        <v>2.7766299999999999</v>
      </c>
      <c r="O1541" s="2">
        <f t="shared" si="98"/>
        <v>1.4280206206177619</v>
      </c>
      <c r="P1541" s="1" t="s">
        <v>3435</v>
      </c>
      <c r="Q1541" s="42">
        <v>-12271.72696</v>
      </c>
      <c r="R1541" s="58">
        <v>-12270.1049</v>
      </c>
      <c r="S1541" s="59">
        <v>0.998892</v>
      </c>
      <c r="T1541" s="58">
        <v>0.21620999999999899</v>
      </c>
      <c r="U1541" s="44">
        <v>6</v>
      </c>
      <c r="V1541" s="44">
        <v>7</v>
      </c>
      <c r="W1541" s="42">
        <f t="shared" si="99"/>
        <v>0.46153846153846156</v>
      </c>
      <c r="X1541" s="35">
        <v>-0.94756923076965904</v>
      </c>
      <c r="Y1541" s="35">
        <v>-7.2889940828435307E-2</v>
      </c>
      <c r="Z1541" s="35">
        <v>-1.0933678461533418</v>
      </c>
      <c r="AA1541" s="35">
        <v>-8.4105218934872453E-2</v>
      </c>
    </row>
    <row r="1542" spans="2:27" x14ac:dyDescent="0.25">
      <c r="B1542" t="s">
        <v>1669</v>
      </c>
      <c r="C1542" s="44">
        <v>6</v>
      </c>
      <c r="D1542" s="44">
        <v>7</v>
      </c>
      <c r="E1542" s="1">
        <v>36</v>
      </c>
      <c r="F1542" s="2">
        <v>2.83466</v>
      </c>
      <c r="G1542" s="1">
        <v>11</v>
      </c>
      <c r="H1542" s="2">
        <v>2.8684400000000001</v>
      </c>
      <c r="I1542" s="2">
        <f t="shared" si="96"/>
        <v>3.8805359372905395</v>
      </c>
      <c r="J1542" s="1">
        <v>19</v>
      </c>
      <c r="K1542" s="2">
        <v>2.8114499999999998</v>
      </c>
      <c r="L1542" s="2">
        <f t="shared" si="97"/>
        <v>6.7027438916836592</v>
      </c>
      <c r="M1542" s="1">
        <v>6</v>
      </c>
      <c r="N1542" s="2">
        <v>2.84626</v>
      </c>
      <c r="O1542" s="2">
        <f t="shared" si="98"/>
        <v>2.1166559657948398</v>
      </c>
      <c r="P1542" s="1" t="s">
        <v>3435</v>
      </c>
      <c r="Q1542" s="42">
        <v>-12271.497056</v>
      </c>
      <c r="R1542" s="58">
        <v>-12269.744199999999</v>
      </c>
      <c r="S1542" s="59">
        <v>0.99685500000000005</v>
      </c>
      <c r="T1542" s="58">
        <v>0.19361999999999999</v>
      </c>
      <c r="U1542" s="44">
        <v>6</v>
      </c>
      <c r="V1542" s="44">
        <v>7</v>
      </c>
      <c r="W1542" s="42">
        <f t="shared" si="99"/>
        <v>0.46153846153846156</v>
      </c>
      <c r="X1542" s="35">
        <v>-0.58686923076857056</v>
      </c>
      <c r="Y1542" s="35">
        <v>-4.5143786982197738E-2</v>
      </c>
      <c r="Z1542" s="35">
        <v>-0.863463846153536</v>
      </c>
      <c r="AA1542" s="35">
        <v>-6.6420295857964301E-2</v>
      </c>
    </row>
    <row r="1543" spans="2:27" x14ac:dyDescent="0.25">
      <c r="B1543" t="s">
        <v>1670</v>
      </c>
      <c r="C1543" s="44">
        <v>6</v>
      </c>
      <c r="D1543" s="44">
        <v>7</v>
      </c>
      <c r="E1543" s="1">
        <v>36</v>
      </c>
      <c r="F1543" s="2">
        <v>2.8344399999999998</v>
      </c>
      <c r="G1543" s="1">
        <v>10</v>
      </c>
      <c r="H1543" s="2">
        <v>2.8814000000000002</v>
      </c>
      <c r="I1543" s="2">
        <f t="shared" si="96"/>
        <v>3.5280337562269799</v>
      </c>
      <c r="J1543" s="1">
        <v>21</v>
      </c>
      <c r="K1543" s="2">
        <v>2.8087499999999999</v>
      </c>
      <c r="L1543" s="2">
        <f t="shared" si="97"/>
        <v>7.4088708880766578</v>
      </c>
      <c r="M1543" s="1">
        <v>5</v>
      </c>
      <c r="N1543" s="2">
        <v>2.8484699999999998</v>
      </c>
      <c r="O1543" s="2">
        <f t="shared" si="98"/>
        <v>1.76401687811349</v>
      </c>
      <c r="P1543" s="1" t="s">
        <v>3435</v>
      </c>
      <c r="Q1543" s="42">
        <v>-12271.978249</v>
      </c>
      <c r="R1543" s="58">
        <v>-12269.8472</v>
      </c>
      <c r="S1543" s="59">
        <v>0.99505500000000002</v>
      </c>
      <c r="T1543" s="58">
        <v>0.18007999999999999</v>
      </c>
      <c r="U1543" s="44">
        <v>6</v>
      </c>
      <c r="V1543" s="44">
        <v>7</v>
      </c>
      <c r="W1543" s="42">
        <f t="shared" si="99"/>
        <v>0.46153846153846156</v>
      </c>
      <c r="X1543" s="35">
        <v>-0.68986923076954554</v>
      </c>
      <c r="Y1543" s="35">
        <v>-5.3066863905349655E-2</v>
      </c>
      <c r="Z1543" s="35">
        <v>-1.3446568461531569</v>
      </c>
      <c r="AA1543" s="35">
        <v>-0.10343514201178131</v>
      </c>
    </row>
    <row r="1544" spans="2:27" x14ac:dyDescent="0.25">
      <c r="B1544" t="s">
        <v>1671</v>
      </c>
      <c r="C1544" s="44">
        <v>6</v>
      </c>
      <c r="D1544" s="44">
        <v>7</v>
      </c>
      <c r="E1544" s="1">
        <v>36</v>
      </c>
      <c r="F1544" s="2">
        <v>2.83561</v>
      </c>
      <c r="G1544" s="1">
        <v>13</v>
      </c>
      <c r="H1544" s="2">
        <v>2.8792</v>
      </c>
      <c r="I1544" s="2">
        <f t="shared" si="96"/>
        <v>4.5845514721700091</v>
      </c>
      <c r="J1544" s="1">
        <v>17</v>
      </c>
      <c r="K1544" s="2">
        <v>2.7999000000000001</v>
      </c>
      <c r="L1544" s="2">
        <f t="shared" si="97"/>
        <v>5.9951826943761661</v>
      </c>
      <c r="M1544" s="1">
        <v>6</v>
      </c>
      <c r="N1544" s="2">
        <v>2.84233</v>
      </c>
      <c r="O1544" s="2">
        <f t="shared" si="98"/>
        <v>2.1159468333092351</v>
      </c>
      <c r="P1544" s="1" t="s">
        <v>3435</v>
      </c>
      <c r="Q1544" s="42">
        <v>-12271.179339</v>
      </c>
      <c r="R1544" s="58">
        <v>-12269.5363</v>
      </c>
      <c r="S1544" s="59">
        <v>0.99532799999999999</v>
      </c>
      <c r="T1544" s="58">
        <v>0.18167</v>
      </c>
      <c r="U1544" s="44">
        <v>6</v>
      </c>
      <c r="V1544" s="44">
        <v>7</v>
      </c>
      <c r="W1544" s="42">
        <f t="shared" si="99"/>
        <v>0.46153846153846156</v>
      </c>
      <c r="X1544" s="35">
        <v>-0.37896923076914391</v>
      </c>
      <c r="Y1544" s="35">
        <v>-2.9151479289934147E-2</v>
      </c>
      <c r="Z1544" s="35">
        <v>-0.54574684615363367</v>
      </c>
      <c r="AA1544" s="35">
        <v>-4.1980526627202593E-2</v>
      </c>
    </row>
    <row r="1545" spans="2:27" x14ac:dyDescent="0.25">
      <c r="B1545" t="s">
        <v>1672</v>
      </c>
      <c r="C1545" s="44">
        <v>6</v>
      </c>
      <c r="D1545" s="44">
        <v>7</v>
      </c>
      <c r="E1545" s="1">
        <v>36</v>
      </c>
      <c r="F1545" s="2">
        <v>2.8347500000000001</v>
      </c>
      <c r="G1545" s="1">
        <v>12</v>
      </c>
      <c r="H1545" s="2">
        <v>2.8483100000000001</v>
      </c>
      <c r="I1545" s="2">
        <f t="shared" si="96"/>
        <v>4.2331775288826172</v>
      </c>
      <c r="J1545" s="1">
        <v>16</v>
      </c>
      <c r="K1545" s="2">
        <v>2.82267</v>
      </c>
      <c r="L1545" s="2">
        <f t="shared" si="97"/>
        <v>5.644236705176823</v>
      </c>
      <c r="M1545" s="1">
        <v>8</v>
      </c>
      <c r="N1545" s="2">
        <v>2.8385899999999999</v>
      </c>
      <c r="O1545" s="2">
        <f t="shared" si="98"/>
        <v>2.8221183525884115</v>
      </c>
      <c r="P1545" s="1" t="s">
        <v>3435</v>
      </c>
      <c r="Q1545" s="42">
        <v>-12271.387879</v>
      </c>
      <c r="R1545" s="58">
        <v>-12269.7199</v>
      </c>
      <c r="S1545" s="59">
        <v>0.99395999999999995</v>
      </c>
      <c r="T1545" s="58">
        <v>0.17401</v>
      </c>
      <c r="U1545" s="44">
        <v>6</v>
      </c>
      <c r="V1545" s="44">
        <v>7</v>
      </c>
      <c r="W1545" s="42">
        <f t="shared" si="99"/>
        <v>0.46153846153846156</v>
      </c>
      <c r="X1545" s="35">
        <v>-0.56256923076944076</v>
      </c>
      <c r="Y1545" s="35">
        <v>-4.3274556213033902E-2</v>
      </c>
      <c r="Z1545" s="35">
        <v>-0.75428684615326347</v>
      </c>
      <c r="AA1545" s="35">
        <v>-5.8022065088712577E-2</v>
      </c>
    </row>
    <row r="1546" spans="2:27" x14ac:dyDescent="0.25">
      <c r="B1546" t="s">
        <v>1673</v>
      </c>
      <c r="C1546" s="44">
        <v>6</v>
      </c>
      <c r="D1546" s="44">
        <v>7</v>
      </c>
      <c r="E1546" s="1">
        <v>36</v>
      </c>
      <c r="F1546" s="2">
        <v>2.8334199999999998</v>
      </c>
      <c r="G1546" s="1">
        <v>11</v>
      </c>
      <c r="H1546" s="2">
        <v>2.8476300000000001</v>
      </c>
      <c r="I1546" s="2">
        <f t="shared" si="96"/>
        <v>3.8822341904835853</v>
      </c>
      <c r="J1546" s="1">
        <v>18</v>
      </c>
      <c r="K1546" s="2">
        <v>2.83405</v>
      </c>
      <c r="L1546" s="2">
        <f t="shared" si="97"/>
        <v>6.3527468571549583</v>
      </c>
      <c r="M1546" s="1">
        <v>7</v>
      </c>
      <c r="N1546" s="2">
        <v>2.8094600000000001</v>
      </c>
      <c r="O1546" s="2">
        <f t="shared" si="98"/>
        <v>2.4705126666713726</v>
      </c>
      <c r="P1546" s="1" t="s">
        <v>3435</v>
      </c>
      <c r="Q1546" s="42">
        <v>-12271.882578999999</v>
      </c>
      <c r="R1546" s="58">
        <v>-12269.846299999999</v>
      </c>
      <c r="S1546" s="59">
        <v>0.99393100000000001</v>
      </c>
      <c r="T1546" s="58">
        <v>0.17382999999999901</v>
      </c>
      <c r="U1546" s="44">
        <v>6</v>
      </c>
      <c r="V1546" s="44">
        <v>7</v>
      </c>
      <c r="W1546" s="42">
        <f t="shared" si="99"/>
        <v>0.46153846153846156</v>
      </c>
      <c r="X1546" s="35">
        <v>-0.68896923076863459</v>
      </c>
      <c r="Y1546" s="35">
        <v>-5.2997633136048813E-2</v>
      </c>
      <c r="Z1546" s="35">
        <v>-1.2489868461525475</v>
      </c>
      <c r="AA1546" s="35">
        <v>-9.6075911242503656E-2</v>
      </c>
    </row>
    <row r="1547" spans="2:27" x14ac:dyDescent="0.25">
      <c r="B1547" t="s">
        <v>1674</v>
      </c>
      <c r="C1547" s="44">
        <v>6</v>
      </c>
      <c r="D1547" s="44">
        <v>7</v>
      </c>
      <c r="E1547" s="1">
        <v>34</v>
      </c>
      <c r="F1547" s="2">
        <v>2.8185099999999998</v>
      </c>
      <c r="G1547" s="1">
        <v>10</v>
      </c>
      <c r="H1547" s="2">
        <v>2.8794200000000001</v>
      </c>
      <c r="I1547" s="2">
        <f t="shared" si="96"/>
        <v>3.5479739294875663</v>
      </c>
      <c r="J1547" s="1">
        <v>19</v>
      </c>
      <c r="K1547" s="2">
        <v>2.7788200000000001</v>
      </c>
      <c r="L1547" s="2">
        <f t="shared" si="97"/>
        <v>6.7411504660263759</v>
      </c>
      <c r="M1547" s="1">
        <v>5</v>
      </c>
      <c r="N1547" s="2">
        <v>2.8475100000000002</v>
      </c>
      <c r="O1547" s="2">
        <f t="shared" si="98"/>
        <v>1.7739869647437831</v>
      </c>
      <c r="P1547" s="1" t="s">
        <v>3435</v>
      </c>
      <c r="Q1547" s="42">
        <v>-12271.738606999999</v>
      </c>
      <c r="R1547" s="58">
        <v>-12269.951300000001</v>
      </c>
      <c r="S1547" s="59">
        <v>0.99438499999999996</v>
      </c>
      <c r="T1547" s="58">
        <v>0.17624999999999999</v>
      </c>
      <c r="U1547" s="44">
        <v>6</v>
      </c>
      <c r="V1547" s="44">
        <v>7</v>
      </c>
      <c r="W1547" s="42">
        <f t="shared" si="99"/>
        <v>0.46153846153846156</v>
      </c>
      <c r="X1547" s="35">
        <v>-0.79396923077001702</v>
      </c>
      <c r="Y1547" s="35">
        <v>-6.1074556213078231E-2</v>
      </c>
      <c r="Z1547" s="35">
        <v>-1.1050148461526987</v>
      </c>
      <c r="AA1547" s="35">
        <v>-8.500114201174605E-2</v>
      </c>
    </row>
    <row r="1548" spans="2:27" x14ac:dyDescent="0.25">
      <c r="B1548" t="s">
        <v>1675</v>
      </c>
      <c r="C1548" s="44">
        <v>6</v>
      </c>
      <c r="D1548" s="44">
        <v>7</v>
      </c>
      <c r="E1548" s="1">
        <v>35</v>
      </c>
      <c r="F1548" s="2">
        <v>2.8231799999999998</v>
      </c>
      <c r="G1548" s="1">
        <v>12</v>
      </c>
      <c r="H1548" s="2">
        <v>2.83026</v>
      </c>
      <c r="I1548" s="2">
        <f t="shared" si="96"/>
        <v>4.2505260025928209</v>
      </c>
      <c r="J1548" s="1">
        <v>15</v>
      </c>
      <c r="K1548" s="2">
        <v>2.8187199999999999</v>
      </c>
      <c r="L1548" s="2">
        <f t="shared" si="97"/>
        <v>5.3131575032410261</v>
      </c>
      <c r="M1548" s="1">
        <v>8</v>
      </c>
      <c r="N1548" s="2">
        <v>2.8209200000000001</v>
      </c>
      <c r="O1548" s="2">
        <f t="shared" si="98"/>
        <v>2.8336840017285474</v>
      </c>
      <c r="P1548" s="1" t="s">
        <v>3435</v>
      </c>
      <c r="Q1548" s="42">
        <v>-12271.524658</v>
      </c>
      <c r="R1548" s="58">
        <v>-12269.4647</v>
      </c>
      <c r="S1548" s="59">
        <v>0.99629999999999996</v>
      </c>
      <c r="T1548" s="58">
        <v>0.18867999999999899</v>
      </c>
      <c r="U1548" s="44">
        <v>6</v>
      </c>
      <c r="V1548" s="44">
        <v>7</v>
      </c>
      <c r="W1548" s="42">
        <f t="shared" si="99"/>
        <v>0.46153846153846156</v>
      </c>
      <c r="X1548" s="35">
        <v>-0.30736923076983658</v>
      </c>
      <c r="Y1548" s="35">
        <v>-2.364378698229512E-2</v>
      </c>
      <c r="Z1548" s="35">
        <v>-0.89106584615365136</v>
      </c>
      <c r="AA1548" s="35">
        <v>-6.8543526627203949E-2</v>
      </c>
    </row>
    <row r="1549" spans="2:27" x14ac:dyDescent="0.25">
      <c r="B1549" t="s">
        <v>1676</v>
      </c>
      <c r="C1549" s="44">
        <v>6</v>
      </c>
      <c r="D1549" s="44">
        <v>7</v>
      </c>
      <c r="E1549" s="1">
        <v>36</v>
      </c>
      <c r="F1549" s="2">
        <v>2.8369800000000001</v>
      </c>
      <c r="G1549" s="1">
        <v>12</v>
      </c>
      <c r="H1549" s="2">
        <v>2.8777900000000001</v>
      </c>
      <c r="I1549" s="2">
        <f t="shared" si="96"/>
        <v>4.2298500518156628</v>
      </c>
      <c r="J1549" s="1">
        <v>18</v>
      </c>
      <c r="K1549" s="2">
        <v>2.8046000000000002</v>
      </c>
      <c r="L1549" s="2">
        <f t="shared" si="97"/>
        <v>6.3447750777234946</v>
      </c>
      <c r="M1549" s="1">
        <v>6</v>
      </c>
      <c r="N1549" s="2">
        <v>2.8525200000000002</v>
      </c>
      <c r="O1549" s="2">
        <f t="shared" si="98"/>
        <v>2.1149250259078314</v>
      </c>
      <c r="P1549" s="1" t="s">
        <v>3435</v>
      </c>
      <c r="Q1549" s="42">
        <v>-12271.421353</v>
      </c>
      <c r="R1549" s="58">
        <v>-12269.689899999999</v>
      </c>
      <c r="S1549" s="59">
        <v>0.99574099999999999</v>
      </c>
      <c r="T1549" s="58">
        <v>0.18451000000000001</v>
      </c>
      <c r="U1549" s="44">
        <v>6</v>
      </c>
      <c r="V1549" s="44">
        <v>7</v>
      </c>
      <c r="W1549" s="42">
        <f t="shared" si="99"/>
        <v>0.46153846153846156</v>
      </c>
      <c r="X1549" s="35">
        <v>-0.53256923076878593</v>
      </c>
      <c r="Y1549" s="35">
        <v>-4.0966863905291223E-2</v>
      </c>
      <c r="Z1549" s="35">
        <v>-0.78776084615310538</v>
      </c>
      <c r="AA1549" s="35">
        <v>-6.0596988165623492E-2</v>
      </c>
    </row>
    <row r="1550" spans="2:27" x14ac:dyDescent="0.25">
      <c r="B1550" t="s">
        <v>1677</v>
      </c>
      <c r="C1550" s="44">
        <v>6</v>
      </c>
      <c r="D1550" s="44">
        <v>7</v>
      </c>
      <c r="E1550" s="1">
        <v>36</v>
      </c>
      <c r="F1550" s="2">
        <v>2.83466</v>
      </c>
      <c r="G1550" s="1">
        <v>10</v>
      </c>
      <c r="H1550" s="2">
        <v>2.8597999999999999</v>
      </c>
      <c r="I1550" s="2">
        <f t="shared" si="96"/>
        <v>3.5277599429913993</v>
      </c>
      <c r="J1550" s="1">
        <v>20</v>
      </c>
      <c r="K1550" s="2">
        <v>2.8197800000000002</v>
      </c>
      <c r="L1550" s="2">
        <f t="shared" si="97"/>
        <v>7.0555198859827986</v>
      </c>
      <c r="M1550" s="1">
        <v>6</v>
      </c>
      <c r="N1550" s="2">
        <v>2.8423400000000001</v>
      </c>
      <c r="O1550" s="2">
        <f t="shared" si="98"/>
        <v>2.1166559657948398</v>
      </c>
      <c r="P1550" s="1" t="s">
        <v>3435</v>
      </c>
      <c r="Q1550" s="42">
        <v>-12272.039075000001</v>
      </c>
      <c r="R1550" s="58">
        <v>-12269.9645</v>
      </c>
      <c r="S1550" s="59">
        <v>0.99896799999999997</v>
      </c>
      <c r="T1550" s="58">
        <v>0.22719</v>
      </c>
      <c r="U1550" s="44">
        <v>6</v>
      </c>
      <c r="V1550" s="44">
        <v>7</v>
      </c>
      <c r="W1550" s="42">
        <f t="shared" si="99"/>
        <v>0.46153846153846156</v>
      </c>
      <c r="X1550" s="35">
        <v>-0.80716923076943203</v>
      </c>
      <c r="Y1550" s="35">
        <v>-6.2089940828417851E-2</v>
      </c>
      <c r="Z1550" s="35">
        <v>-1.4054828461539728</v>
      </c>
      <c r="AA1550" s="35">
        <v>-0.10811406508876714</v>
      </c>
    </row>
    <row r="1551" spans="2:27" x14ac:dyDescent="0.25">
      <c r="B1551" t="s">
        <v>1678</v>
      </c>
      <c r="C1551" s="44">
        <v>6</v>
      </c>
      <c r="D1551" s="44">
        <v>7</v>
      </c>
      <c r="E1551" s="1">
        <v>35</v>
      </c>
      <c r="F1551" s="2">
        <v>2.8245</v>
      </c>
      <c r="G1551" s="1">
        <v>10</v>
      </c>
      <c r="H1551" s="2">
        <v>2.86408</v>
      </c>
      <c r="I1551" s="2">
        <f t="shared" si="96"/>
        <v>3.540449637103912</v>
      </c>
      <c r="J1551" s="1">
        <v>19</v>
      </c>
      <c r="K1551" s="2">
        <v>2.7981099999999999</v>
      </c>
      <c r="L1551" s="2">
        <f t="shared" si="97"/>
        <v>6.7268543104974334</v>
      </c>
      <c r="M1551" s="1">
        <v>6</v>
      </c>
      <c r="N1551" s="2">
        <v>2.8420899999999998</v>
      </c>
      <c r="O1551" s="2">
        <f t="shared" si="98"/>
        <v>2.1242697822623473</v>
      </c>
      <c r="P1551" s="1" t="s">
        <v>3435</v>
      </c>
      <c r="Q1551" s="42">
        <v>-12272.149364999999</v>
      </c>
      <c r="R1551" s="58">
        <v>-12270.057000000001</v>
      </c>
      <c r="S1551" s="59">
        <v>0.99760000000000004</v>
      </c>
      <c r="T1551" s="58">
        <v>0.20183999999999899</v>
      </c>
      <c r="U1551" s="44">
        <v>6</v>
      </c>
      <c r="V1551" s="44">
        <v>7</v>
      </c>
      <c r="W1551" s="42">
        <f t="shared" si="99"/>
        <v>0.46153846153846156</v>
      </c>
      <c r="X1551" s="35">
        <v>-0.89966923077008687</v>
      </c>
      <c r="Y1551" s="35">
        <v>-6.9205325443852841E-2</v>
      </c>
      <c r="Z1551" s="35">
        <v>-1.5157728461526858</v>
      </c>
      <c r="AA1551" s="35">
        <v>-0.1165979112425143</v>
      </c>
    </row>
    <row r="1552" spans="2:27" x14ac:dyDescent="0.25">
      <c r="B1552" t="s">
        <v>1679</v>
      </c>
      <c r="C1552" s="44">
        <v>6</v>
      </c>
      <c r="D1552" s="44">
        <v>7</v>
      </c>
      <c r="E1552" s="1">
        <v>36</v>
      </c>
      <c r="F1552" s="2">
        <v>2.8348800000000001</v>
      </c>
      <c r="G1552" s="1">
        <v>13</v>
      </c>
      <c r="H1552" s="2">
        <v>2.8648600000000002</v>
      </c>
      <c r="I1552" s="2">
        <f t="shared" si="96"/>
        <v>4.5857320239304658</v>
      </c>
      <c r="J1552" s="1">
        <v>16</v>
      </c>
      <c r="K1552" s="2">
        <v>2.80938</v>
      </c>
      <c r="L1552" s="2">
        <f t="shared" si="97"/>
        <v>5.6439778756067271</v>
      </c>
      <c r="M1552" s="1">
        <v>7</v>
      </c>
      <c r="N1552" s="2">
        <v>2.8374600000000001</v>
      </c>
      <c r="O1552" s="2">
        <f t="shared" si="98"/>
        <v>2.4692403205779434</v>
      </c>
      <c r="P1552" s="1" t="s">
        <v>3435</v>
      </c>
      <c r="Q1552" s="42">
        <v>-12271.379497</v>
      </c>
      <c r="R1552" s="58">
        <v>-12269.6736</v>
      </c>
      <c r="S1552" s="59">
        <v>0.99171399999999998</v>
      </c>
      <c r="T1552" s="58">
        <v>0.16447000000000001</v>
      </c>
      <c r="U1552" s="44">
        <v>6</v>
      </c>
      <c r="V1552" s="44">
        <v>7</v>
      </c>
      <c r="W1552" s="42">
        <f t="shared" si="99"/>
        <v>0.46153846153846156</v>
      </c>
      <c r="X1552" s="35">
        <v>-0.51626923076946696</v>
      </c>
      <c r="Y1552" s="35">
        <v>-3.9713017751497458E-2</v>
      </c>
      <c r="Z1552" s="35">
        <v>-0.74590484615328023</v>
      </c>
      <c r="AA1552" s="35">
        <v>-5.7377295857944634E-2</v>
      </c>
    </row>
    <row r="1553" spans="2:27" x14ac:dyDescent="0.25">
      <c r="B1553" t="s">
        <v>1680</v>
      </c>
      <c r="C1553" s="44">
        <v>6</v>
      </c>
      <c r="D1553" s="44">
        <v>7</v>
      </c>
      <c r="E1553" s="1">
        <v>34</v>
      </c>
      <c r="F1553" s="2">
        <v>2.8177599999999998</v>
      </c>
      <c r="G1553" s="1">
        <v>11</v>
      </c>
      <c r="H1553" s="2">
        <v>2.82992</v>
      </c>
      <c r="I1553" s="2">
        <f t="shared" si="96"/>
        <v>3.9038101186758278</v>
      </c>
      <c r="J1553" s="1">
        <v>17</v>
      </c>
      <c r="K1553" s="2">
        <v>2.80762</v>
      </c>
      <c r="L1553" s="2">
        <f t="shared" si="97"/>
        <v>6.0331610924990065</v>
      </c>
      <c r="M1553" s="1">
        <v>6</v>
      </c>
      <c r="N1553" s="2">
        <v>2.8241900000000002</v>
      </c>
      <c r="O1553" s="2">
        <f t="shared" si="98"/>
        <v>2.1293509738231786</v>
      </c>
      <c r="P1553" s="1" t="s">
        <v>3435</v>
      </c>
      <c r="Q1553" s="42">
        <v>-12271.460514</v>
      </c>
      <c r="R1553" s="58">
        <v>-12269.7181</v>
      </c>
      <c r="S1553" s="59">
        <v>0.99433099999999996</v>
      </c>
      <c r="T1553" s="58">
        <v>0.17580999999999899</v>
      </c>
      <c r="U1553" s="44">
        <v>6</v>
      </c>
      <c r="V1553" s="44">
        <v>7</v>
      </c>
      <c r="W1553" s="42">
        <f t="shared" si="99"/>
        <v>0.46153846153846156</v>
      </c>
      <c r="X1553" s="35">
        <v>-0.56076923076943785</v>
      </c>
      <c r="Y1553" s="35">
        <v>-4.3136094674572141E-2</v>
      </c>
      <c r="Z1553" s="35">
        <v>-0.82692184615370934</v>
      </c>
      <c r="AA1553" s="35">
        <v>-6.3609372781054566E-2</v>
      </c>
    </row>
    <row r="1554" spans="2:27" x14ac:dyDescent="0.25">
      <c r="B1554" t="s">
        <v>1681</v>
      </c>
      <c r="C1554" s="44">
        <v>6</v>
      </c>
      <c r="D1554" s="44">
        <v>7</v>
      </c>
      <c r="E1554" s="1">
        <v>36</v>
      </c>
      <c r="F1554" s="2">
        <v>2.8324099999999999</v>
      </c>
      <c r="G1554" s="1">
        <v>9</v>
      </c>
      <c r="H1554" s="2">
        <v>2.86145</v>
      </c>
      <c r="I1554" s="2">
        <f t="shared" si="96"/>
        <v>3.1775060813935836</v>
      </c>
      <c r="J1554" s="1">
        <v>22</v>
      </c>
      <c r="K1554" s="2">
        <v>2.8209499999999998</v>
      </c>
      <c r="L1554" s="2">
        <f t="shared" si="97"/>
        <v>7.7672370878509822</v>
      </c>
      <c r="M1554" s="1">
        <v>5</v>
      </c>
      <c r="N1554" s="2">
        <v>2.8305500000000001</v>
      </c>
      <c r="O1554" s="2">
        <f t="shared" si="98"/>
        <v>1.7652811563297688</v>
      </c>
      <c r="P1554" s="1" t="s">
        <v>3435</v>
      </c>
      <c r="Q1554" s="42">
        <v>-12272.195013</v>
      </c>
      <c r="R1554" s="58">
        <v>-12270.206700000001</v>
      </c>
      <c r="S1554" s="59">
        <v>0.99535600000000002</v>
      </c>
      <c r="T1554" s="58">
        <v>0.18190000000000001</v>
      </c>
      <c r="U1554" s="44">
        <v>6</v>
      </c>
      <c r="V1554" s="44">
        <v>7</v>
      </c>
      <c r="W1554" s="42">
        <f t="shared" si="99"/>
        <v>0.46153846153846156</v>
      </c>
      <c r="X1554" s="35">
        <v>-1.0493692307700258</v>
      </c>
      <c r="Y1554" s="35">
        <v>-8.0720710059232745E-2</v>
      </c>
      <c r="Z1554" s="35">
        <v>-1.561420846153851</v>
      </c>
      <c r="AA1554" s="35">
        <v>-0.12010929585798855</v>
      </c>
    </row>
    <row r="1555" spans="2:27" x14ac:dyDescent="0.25">
      <c r="B1555" t="s">
        <v>1682</v>
      </c>
      <c r="C1555" s="44">
        <v>6</v>
      </c>
      <c r="D1555" s="44">
        <v>7</v>
      </c>
      <c r="E1555" s="1">
        <v>35</v>
      </c>
      <c r="F1555" s="2">
        <v>2.8219599999999998</v>
      </c>
      <c r="G1555" s="1">
        <v>11</v>
      </c>
      <c r="H1555" s="2">
        <v>2.8175300000000001</v>
      </c>
      <c r="I1555" s="2">
        <f t="shared" si="96"/>
        <v>3.8979999716509095</v>
      </c>
      <c r="J1555" s="1">
        <v>17</v>
      </c>
      <c r="K1555" s="2">
        <v>2.8268499999999999</v>
      </c>
      <c r="L1555" s="2">
        <f t="shared" si="97"/>
        <v>6.0241817743695876</v>
      </c>
      <c r="M1555" s="1">
        <v>7</v>
      </c>
      <c r="N1555" s="2">
        <v>2.8170600000000001</v>
      </c>
      <c r="O1555" s="2">
        <f t="shared" si="98"/>
        <v>2.4805454365051243</v>
      </c>
      <c r="P1555" s="1" t="s">
        <v>3435</v>
      </c>
      <c r="Q1555" s="42">
        <v>-12271.750612</v>
      </c>
      <c r="R1555" s="58">
        <v>-12269.711300000001</v>
      </c>
      <c r="S1555" s="59">
        <v>0.99530200000000002</v>
      </c>
      <c r="T1555" s="58">
        <v>0.18154999999999999</v>
      </c>
      <c r="U1555" s="44">
        <v>6</v>
      </c>
      <c r="V1555" s="44">
        <v>7</v>
      </c>
      <c r="W1555" s="42">
        <f t="shared" si="99"/>
        <v>0.46153846153846156</v>
      </c>
      <c r="X1555" s="35">
        <v>-0.5539692307702353</v>
      </c>
      <c r="Y1555" s="35">
        <v>-4.2613017751556563E-2</v>
      </c>
      <c r="Z1555" s="35">
        <v>-1.1170198461531982</v>
      </c>
      <c r="AA1555" s="35">
        <v>-8.5924603550246018E-2</v>
      </c>
    </row>
    <row r="1556" spans="2:27" x14ac:dyDescent="0.25">
      <c r="B1556" t="s">
        <v>1683</v>
      </c>
      <c r="C1556" s="44">
        <v>6</v>
      </c>
      <c r="D1556" s="44">
        <v>7</v>
      </c>
      <c r="E1556" s="1">
        <v>36</v>
      </c>
      <c r="F1556" s="2">
        <v>2.8338800000000002</v>
      </c>
      <c r="G1556" s="1">
        <v>11</v>
      </c>
      <c r="H1556" s="2">
        <v>2.8845200000000002</v>
      </c>
      <c r="I1556" s="2">
        <f t="shared" si="96"/>
        <v>3.8816040199302719</v>
      </c>
      <c r="J1556" s="1">
        <v>20</v>
      </c>
      <c r="K1556" s="2">
        <v>2.8011699999999999</v>
      </c>
      <c r="L1556" s="2">
        <f t="shared" si="97"/>
        <v>7.0574618544186762</v>
      </c>
      <c r="M1556" s="1">
        <v>5</v>
      </c>
      <c r="N1556" s="2">
        <v>2.85331</v>
      </c>
      <c r="O1556" s="2">
        <f t="shared" si="98"/>
        <v>1.7643654636046691</v>
      </c>
      <c r="P1556" s="1" t="s">
        <v>3435</v>
      </c>
      <c r="Q1556" s="42">
        <v>-12271.734418</v>
      </c>
      <c r="R1556" s="58">
        <v>-12269.642099999999</v>
      </c>
      <c r="S1556" s="59">
        <v>0.99440799999999996</v>
      </c>
      <c r="T1556" s="58">
        <v>0.176289999999999</v>
      </c>
      <c r="U1556" s="44">
        <v>6</v>
      </c>
      <c r="V1556" s="44">
        <v>7</v>
      </c>
      <c r="W1556" s="42">
        <f t="shared" si="99"/>
        <v>0.46153846153846156</v>
      </c>
      <c r="X1556" s="35">
        <v>-0.48476923076850653</v>
      </c>
      <c r="Y1556" s="35">
        <v>-3.7289940828346656E-2</v>
      </c>
      <c r="Z1556" s="35">
        <v>-1.1008258461533842</v>
      </c>
      <c r="AA1556" s="35">
        <v>-8.4678911242568017E-2</v>
      </c>
    </row>
    <row r="1557" spans="2:27" x14ac:dyDescent="0.25">
      <c r="B1557" t="s">
        <v>1684</v>
      </c>
      <c r="C1557" s="44">
        <v>6</v>
      </c>
      <c r="D1557" s="44">
        <v>7</v>
      </c>
      <c r="E1557" s="1">
        <v>36</v>
      </c>
      <c r="F1557" s="2">
        <v>2.8345500000000001</v>
      </c>
      <c r="G1557" s="1">
        <v>11</v>
      </c>
      <c r="H1557" s="2">
        <v>2.8933300000000002</v>
      </c>
      <c r="I1557" s="2">
        <f t="shared" si="96"/>
        <v>3.8806865287258998</v>
      </c>
      <c r="J1557" s="1">
        <v>20</v>
      </c>
      <c r="K1557" s="2">
        <v>2.8027600000000001</v>
      </c>
      <c r="L1557" s="2">
        <f t="shared" si="97"/>
        <v>7.0557936885925452</v>
      </c>
      <c r="M1557" s="1">
        <v>5</v>
      </c>
      <c r="N1557" s="2">
        <v>2.8323700000000001</v>
      </c>
      <c r="O1557" s="2">
        <f t="shared" si="98"/>
        <v>1.7639484221481363</v>
      </c>
      <c r="P1557" s="1" t="s">
        <v>3435</v>
      </c>
      <c r="Q1557" s="42">
        <v>-12271.716323000001</v>
      </c>
      <c r="R1557" s="58">
        <v>-12269.9285</v>
      </c>
      <c r="S1557" s="59">
        <v>0.99362700000000004</v>
      </c>
      <c r="T1557" s="58">
        <v>0.17238000000000001</v>
      </c>
      <c r="U1557" s="44">
        <v>6</v>
      </c>
      <c r="V1557" s="44">
        <v>7</v>
      </c>
      <c r="W1557" s="42">
        <f t="shared" si="99"/>
        <v>0.46153846153846156</v>
      </c>
      <c r="X1557" s="35">
        <v>-0.77116923076937383</v>
      </c>
      <c r="Y1557" s="35">
        <v>-5.9320710059182602E-2</v>
      </c>
      <c r="Z1557" s="35">
        <v>-1.082730846153936</v>
      </c>
      <c r="AA1557" s="35">
        <v>-8.3286988165687387E-2</v>
      </c>
    </row>
    <row r="1558" spans="2:27" x14ac:dyDescent="0.25">
      <c r="B1558" t="s">
        <v>1685</v>
      </c>
      <c r="C1558" s="44">
        <v>6</v>
      </c>
      <c r="D1558" s="44">
        <v>7</v>
      </c>
      <c r="E1558" s="1">
        <v>36</v>
      </c>
      <c r="F1558" s="2">
        <v>2.8338399999999999</v>
      </c>
      <c r="G1558" s="1">
        <v>11</v>
      </c>
      <c r="H1558" s="2">
        <v>2.8753500000000001</v>
      </c>
      <c r="I1558" s="2">
        <f t="shared" si="96"/>
        <v>3.8816588092482287</v>
      </c>
      <c r="J1558" s="1">
        <v>20</v>
      </c>
      <c r="K1558" s="2">
        <v>2.8103400000000001</v>
      </c>
      <c r="L1558" s="2">
        <f t="shared" si="97"/>
        <v>7.0575614713604153</v>
      </c>
      <c r="M1558" s="1">
        <v>5</v>
      </c>
      <c r="N1558" s="2">
        <v>2.8365300000000002</v>
      </c>
      <c r="O1558" s="2">
        <f t="shared" si="98"/>
        <v>1.7643903678401038</v>
      </c>
      <c r="P1558" s="1" t="s">
        <v>3435</v>
      </c>
      <c r="Q1558" s="42">
        <v>-12271.660016</v>
      </c>
      <c r="R1558" s="58">
        <v>-12269.933499999999</v>
      </c>
      <c r="S1558" s="59">
        <v>0.99428000000000005</v>
      </c>
      <c r="T1558" s="58">
        <v>0.17565</v>
      </c>
      <c r="U1558" s="44">
        <v>6</v>
      </c>
      <c r="V1558" s="44">
        <v>7</v>
      </c>
      <c r="W1558" s="42">
        <f t="shared" si="99"/>
        <v>0.46153846153846156</v>
      </c>
      <c r="X1558" s="35">
        <v>-0.77616923076857347</v>
      </c>
      <c r="Y1558" s="35">
        <v>-5.9705325443736419E-2</v>
      </c>
      <c r="Z1558" s="35">
        <v>-1.0264238461531932</v>
      </c>
      <c r="AA1558" s="35">
        <v>-7.8955680473322548E-2</v>
      </c>
    </row>
    <row r="1559" spans="2:27" x14ac:dyDescent="0.25">
      <c r="B1559" t="s">
        <v>1686</v>
      </c>
      <c r="C1559" s="44">
        <v>6</v>
      </c>
      <c r="D1559" s="44">
        <v>7</v>
      </c>
      <c r="E1559" s="1">
        <v>35</v>
      </c>
      <c r="F1559" s="2">
        <v>2.8251400000000002</v>
      </c>
      <c r="G1559" s="1">
        <v>13</v>
      </c>
      <c r="H1559" s="2">
        <v>2.84998</v>
      </c>
      <c r="I1559" s="2">
        <f t="shared" si="96"/>
        <v>4.6015418704913733</v>
      </c>
      <c r="J1559" s="1">
        <v>16</v>
      </c>
      <c r="K1559" s="2">
        <v>2.80532</v>
      </c>
      <c r="L1559" s="2">
        <f t="shared" si="97"/>
        <v>5.663436148297075</v>
      </c>
      <c r="M1559" s="1">
        <v>6</v>
      </c>
      <c r="N1559" s="2">
        <v>2.8241900000000002</v>
      </c>
      <c r="O1559" s="2">
        <f t="shared" si="98"/>
        <v>2.1237885556114033</v>
      </c>
      <c r="P1559" s="1" t="s">
        <v>3435</v>
      </c>
      <c r="Q1559" s="42">
        <v>-12271.265072</v>
      </c>
      <c r="R1559" s="58">
        <v>-12269.555200000001</v>
      </c>
      <c r="S1559" s="59">
        <v>0.99485400000000002</v>
      </c>
      <c r="T1559" s="58">
        <v>0.17877999999999999</v>
      </c>
      <c r="U1559" s="44">
        <v>6</v>
      </c>
      <c r="V1559" s="44">
        <v>7</v>
      </c>
      <c r="W1559" s="42">
        <f t="shared" si="99"/>
        <v>0.46153846153846156</v>
      </c>
      <c r="X1559" s="35">
        <v>-0.39786923077008396</v>
      </c>
      <c r="Y1559" s="35">
        <v>-3.0605325443852614E-2</v>
      </c>
      <c r="Z1559" s="35">
        <v>-0.6314798461535247</v>
      </c>
      <c r="AA1559" s="35">
        <v>-4.8575372781040363E-2</v>
      </c>
    </row>
    <row r="1560" spans="2:27" x14ac:dyDescent="0.25">
      <c r="B1560" t="s">
        <v>1687</v>
      </c>
      <c r="C1560" s="44">
        <v>6</v>
      </c>
      <c r="D1560" s="44">
        <v>7</v>
      </c>
      <c r="E1560" s="1">
        <v>36</v>
      </c>
      <c r="F1560" s="2">
        <v>2.8345600000000002</v>
      </c>
      <c r="G1560" s="1">
        <v>10</v>
      </c>
      <c r="H1560" s="2">
        <v>2.85825</v>
      </c>
      <c r="I1560" s="2">
        <f t="shared" si="96"/>
        <v>3.5278843982840367</v>
      </c>
      <c r="J1560" s="1">
        <v>20</v>
      </c>
      <c r="K1560" s="2">
        <v>2.8160599999999998</v>
      </c>
      <c r="L1560" s="2">
        <f t="shared" si="97"/>
        <v>7.0557687965680733</v>
      </c>
      <c r="M1560" s="1">
        <v>6</v>
      </c>
      <c r="N1560" s="2">
        <v>2.8567200000000001</v>
      </c>
      <c r="O1560" s="2">
        <f t="shared" si="98"/>
        <v>2.1167306389704219</v>
      </c>
      <c r="P1560" s="1" t="s">
        <v>3435</v>
      </c>
      <c r="Q1560" s="42">
        <v>-12271.731324</v>
      </c>
      <c r="R1560" s="58">
        <v>-12270.089400000001</v>
      </c>
      <c r="S1560" s="59">
        <v>0.997471</v>
      </c>
      <c r="T1560" s="58">
        <v>0.20027</v>
      </c>
      <c r="U1560" s="44">
        <v>6</v>
      </c>
      <c r="V1560" s="44">
        <v>7</v>
      </c>
      <c r="W1560" s="42">
        <f t="shared" si="99"/>
        <v>0.46153846153846156</v>
      </c>
      <c r="X1560" s="35">
        <v>-0.93206923077013926</v>
      </c>
      <c r="Y1560" s="35">
        <v>-7.1697633136164562E-2</v>
      </c>
      <c r="Z1560" s="35">
        <v>-1.0977318461536925</v>
      </c>
      <c r="AA1560" s="35">
        <v>-8.4440911242591732E-2</v>
      </c>
    </row>
    <row r="1561" spans="2:27" x14ac:dyDescent="0.25">
      <c r="B1561" t="s">
        <v>1688</v>
      </c>
      <c r="C1561" s="44">
        <v>6</v>
      </c>
      <c r="D1561" s="44">
        <v>7</v>
      </c>
      <c r="E1561" s="1">
        <v>35</v>
      </c>
      <c r="F1561" s="2">
        <v>2.8234400000000002</v>
      </c>
      <c r="G1561" s="1">
        <v>9</v>
      </c>
      <c r="H1561" s="2">
        <v>2.8384800000000001</v>
      </c>
      <c r="I1561" s="2">
        <f t="shared" si="96"/>
        <v>3.1876009406964552</v>
      </c>
      <c r="J1561" s="1">
        <v>20</v>
      </c>
      <c r="K1561" s="2">
        <v>2.8110200000000001</v>
      </c>
      <c r="L1561" s="2">
        <f t="shared" si="97"/>
        <v>7.0835576459921228</v>
      </c>
      <c r="M1561" s="1">
        <v>6</v>
      </c>
      <c r="N1561" s="2">
        <v>2.8422999999999998</v>
      </c>
      <c r="O1561" s="2">
        <f t="shared" si="98"/>
        <v>2.1250672937976369</v>
      </c>
      <c r="P1561" s="1" t="s">
        <v>3435</v>
      </c>
      <c r="Q1561" s="42">
        <v>-12271.889595000001</v>
      </c>
      <c r="R1561" s="58">
        <v>-12269.946</v>
      </c>
      <c r="S1561" s="59">
        <v>0.99706399999999995</v>
      </c>
      <c r="T1561" s="58">
        <v>0.19570000000000001</v>
      </c>
      <c r="U1561" s="44">
        <v>6</v>
      </c>
      <c r="V1561" s="44">
        <v>7</v>
      </c>
      <c r="W1561" s="42">
        <f t="shared" si="99"/>
        <v>0.46153846153846156</v>
      </c>
      <c r="X1561" s="35">
        <v>-0.78866923076930107</v>
      </c>
      <c r="Y1561" s="35">
        <v>-6.0666863905330853E-2</v>
      </c>
      <c r="Z1561" s="35">
        <v>-1.2560028461539332</v>
      </c>
      <c r="AA1561" s="35">
        <v>-9.6615603550302548E-2</v>
      </c>
    </row>
    <row r="1562" spans="2:27" x14ac:dyDescent="0.25">
      <c r="B1562" t="s">
        <v>1689</v>
      </c>
      <c r="C1562" s="44">
        <v>6</v>
      </c>
      <c r="D1562" s="44">
        <v>7</v>
      </c>
      <c r="E1562" s="1">
        <v>36</v>
      </c>
      <c r="F1562" s="2">
        <v>2.83657</v>
      </c>
      <c r="G1562" s="1">
        <v>9</v>
      </c>
      <c r="H1562" s="2">
        <v>2.8692799999999998</v>
      </c>
      <c r="I1562" s="2">
        <f t="shared" si="96"/>
        <v>3.172846078185978</v>
      </c>
      <c r="J1562" s="1">
        <v>22</v>
      </c>
      <c r="K1562" s="2">
        <v>2.8167800000000001</v>
      </c>
      <c r="L1562" s="2">
        <f t="shared" si="97"/>
        <v>7.7558459688990578</v>
      </c>
      <c r="M1562" s="1">
        <v>5</v>
      </c>
      <c r="N1562" s="2">
        <v>2.8647399999999998</v>
      </c>
      <c r="O1562" s="2">
        <f t="shared" si="98"/>
        <v>1.7626922656588768</v>
      </c>
      <c r="P1562" s="1" t="s">
        <v>3435</v>
      </c>
      <c r="Q1562" s="42">
        <v>-12271.997019</v>
      </c>
      <c r="R1562" s="58">
        <v>-12270.046399999999</v>
      </c>
      <c r="S1562" s="59">
        <v>0.98716400000000004</v>
      </c>
      <c r="T1562" s="58">
        <v>0.15128999999999901</v>
      </c>
      <c r="U1562" s="44">
        <v>6</v>
      </c>
      <c r="V1562" s="44">
        <v>7</v>
      </c>
      <c r="W1562" s="42">
        <f t="shared" si="99"/>
        <v>0.46153846153846156</v>
      </c>
      <c r="X1562" s="35">
        <v>-0.88906923076865496</v>
      </c>
      <c r="Y1562" s="35">
        <v>-6.8389940828358073E-2</v>
      </c>
      <c r="Z1562" s="35">
        <v>-1.3634268461537431</v>
      </c>
      <c r="AA1562" s="35">
        <v>-0.10487898816567255</v>
      </c>
    </row>
    <row r="1563" spans="2:27" x14ac:dyDescent="0.25">
      <c r="B1563" t="s">
        <v>1690</v>
      </c>
      <c r="C1563" s="44">
        <v>6</v>
      </c>
      <c r="D1563" s="44">
        <v>7</v>
      </c>
      <c r="E1563" s="1">
        <v>35</v>
      </c>
      <c r="F1563" s="2">
        <v>2.8236500000000002</v>
      </c>
      <c r="G1563" s="1">
        <v>11</v>
      </c>
      <c r="H1563" s="2">
        <v>2.8311600000000001</v>
      </c>
      <c r="I1563" s="2">
        <f t="shared" si="96"/>
        <v>3.8956669558904253</v>
      </c>
      <c r="J1563" s="1">
        <v>17</v>
      </c>
      <c r="K1563" s="2">
        <v>2.8060200000000002</v>
      </c>
      <c r="L1563" s="2">
        <f t="shared" si="97"/>
        <v>6.0205762045579299</v>
      </c>
      <c r="M1563" s="1">
        <v>7</v>
      </c>
      <c r="N1563" s="2">
        <v>2.8546499999999999</v>
      </c>
      <c r="O1563" s="2">
        <f t="shared" si="98"/>
        <v>2.4790607901120887</v>
      </c>
      <c r="P1563" s="1" t="s">
        <v>3435</v>
      </c>
      <c r="Q1563" s="42">
        <v>-12271.462826999999</v>
      </c>
      <c r="R1563" s="58">
        <v>-12269.7073</v>
      </c>
      <c r="S1563" s="59">
        <v>0.99665499999999996</v>
      </c>
      <c r="T1563" s="58">
        <v>0.19175999999999899</v>
      </c>
      <c r="U1563" s="44">
        <v>6</v>
      </c>
      <c r="V1563" s="44">
        <v>7</v>
      </c>
      <c r="W1563" s="42">
        <f t="shared" si="99"/>
        <v>0.46153846153846156</v>
      </c>
      <c r="X1563" s="35">
        <v>-0.54996923076942039</v>
      </c>
      <c r="Y1563" s="35">
        <v>-4.230532544380157E-2</v>
      </c>
      <c r="Z1563" s="35">
        <v>-0.82923484615275811</v>
      </c>
      <c r="AA1563" s="35">
        <v>-6.3787295857904464E-2</v>
      </c>
    </row>
    <row r="1564" spans="2:27" x14ac:dyDescent="0.25">
      <c r="B1564" t="s">
        <v>1691</v>
      </c>
      <c r="C1564" s="44">
        <v>6</v>
      </c>
      <c r="D1564" s="44">
        <v>7</v>
      </c>
      <c r="E1564" s="1">
        <v>36</v>
      </c>
      <c r="F1564" s="2">
        <v>2.8373400000000002</v>
      </c>
      <c r="G1564" s="1">
        <v>11</v>
      </c>
      <c r="H1564" s="2">
        <v>2.8863300000000001</v>
      </c>
      <c r="I1564" s="2">
        <f t="shared" si="96"/>
        <v>3.8768705900597036</v>
      </c>
      <c r="J1564" s="1">
        <v>20</v>
      </c>
      <c r="K1564" s="2">
        <v>2.7938800000000001</v>
      </c>
      <c r="L1564" s="2">
        <f t="shared" si="97"/>
        <v>7.0488556182903697</v>
      </c>
      <c r="M1564" s="1">
        <v>5</v>
      </c>
      <c r="N1564" s="2">
        <v>2.9034</v>
      </c>
      <c r="O1564" s="2">
        <f t="shared" si="98"/>
        <v>1.7622139045725924</v>
      </c>
      <c r="P1564" s="1" t="s">
        <v>3435</v>
      </c>
      <c r="Q1564" s="42">
        <v>-12271.650519999999</v>
      </c>
      <c r="R1564" s="58">
        <v>-12269.9077</v>
      </c>
      <c r="S1564" s="59">
        <v>0.99779600000000002</v>
      </c>
      <c r="T1564" s="58">
        <v>0.20430999999999999</v>
      </c>
      <c r="U1564" s="44">
        <v>6</v>
      </c>
      <c r="V1564" s="44">
        <v>7</v>
      </c>
      <c r="W1564" s="42">
        <f t="shared" si="99"/>
        <v>0.46153846153846156</v>
      </c>
      <c r="X1564" s="35">
        <v>-0.75036923076913808</v>
      </c>
      <c r="Y1564" s="35">
        <v>-5.7720710059164466E-2</v>
      </c>
      <c r="Z1564" s="35">
        <v>-1.0169278461526119</v>
      </c>
      <c r="AA1564" s="35">
        <v>-7.8225218934816293E-2</v>
      </c>
    </row>
    <row r="1565" spans="2:27" x14ac:dyDescent="0.25">
      <c r="B1565" t="s">
        <v>1692</v>
      </c>
      <c r="C1565" s="44">
        <v>6</v>
      </c>
      <c r="D1565" s="44">
        <v>7</v>
      </c>
      <c r="E1565" s="1">
        <v>35</v>
      </c>
      <c r="F1565" s="2">
        <v>2.8272699999999999</v>
      </c>
      <c r="G1565" s="1">
        <v>9</v>
      </c>
      <c r="H1565" s="2">
        <v>2.91276</v>
      </c>
      <c r="I1565" s="2">
        <f t="shared" si="96"/>
        <v>3.1832828134560902</v>
      </c>
      <c r="J1565" s="1">
        <v>22</v>
      </c>
      <c r="K1565" s="2">
        <v>2.7871600000000001</v>
      </c>
      <c r="L1565" s="2">
        <f t="shared" si="97"/>
        <v>7.7813579884482209</v>
      </c>
      <c r="M1565" s="1">
        <v>4</v>
      </c>
      <c r="N1565" s="2">
        <v>2.8555299999999999</v>
      </c>
      <c r="O1565" s="2">
        <f t="shared" si="98"/>
        <v>1.41479236153604</v>
      </c>
      <c r="P1565" s="1" t="s">
        <v>3435</v>
      </c>
      <c r="Q1565" s="42">
        <v>-12271.795383999999</v>
      </c>
      <c r="R1565" s="58">
        <v>-12270.063700000001</v>
      </c>
      <c r="S1565" s="59">
        <v>0.99515200000000004</v>
      </c>
      <c r="T1565" s="58">
        <v>0.180559999999999</v>
      </c>
      <c r="U1565" s="44">
        <v>6</v>
      </c>
      <c r="V1565" s="44">
        <v>7</v>
      </c>
      <c r="W1565" s="42">
        <f t="shared" si="99"/>
        <v>0.46153846153846156</v>
      </c>
      <c r="X1565" s="35">
        <v>-0.90636923076999665</v>
      </c>
      <c r="Y1565" s="35">
        <v>-6.9720710059230515E-2</v>
      </c>
      <c r="Z1565" s="35">
        <v>-1.1617918461524823</v>
      </c>
      <c r="AA1565" s="35">
        <v>-8.9368603550190953E-2</v>
      </c>
    </row>
    <row r="1566" spans="2:27" x14ac:dyDescent="0.25">
      <c r="B1566" t="s">
        <v>1693</v>
      </c>
      <c r="C1566" s="44">
        <v>6</v>
      </c>
      <c r="D1566" s="44">
        <v>7</v>
      </c>
      <c r="E1566" s="1">
        <v>35</v>
      </c>
      <c r="F1566" s="2">
        <v>2.8218100000000002</v>
      </c>
      <c r="G1566" s="1">
        <v>8</v>
      </c>
      <c r="H1566" s="2">
        <v>2.8299300000000001</v>
      </c>
      <c r="I1566" s="2">
        <f t="shared" si="96"/>
        <v>2.8350597666037047</v>
      </c>
      <c r="J1566" s="1">
        <v>22</v>
      </c>
      <c r="K1566" s="2">
        <v>2.8143099999999999</v>
      </c>
      <c r="L1566" s="2">
        <f t="shared" si="97"/>
        <v>7.7964143581601872</v>
      </c>
      <c r="M1566" s="1">
        <v>5</v>
      </c>
      <c r="N1566" s="2">
        <v>2.8418100000000002</v>
      </c>
      <c r="O1566" s="2">
        <f t="shared" si="98"/>
        <v>1.7719123541273154</v>
      </c>
      <c r="P1566" s="1" t="s">
        <v>3435</v>
      </c>
      <c r="Q1566" s="42">
        <v>-12272.118899999999</v>
      </c>
      <c r="R1566" s="58">
        <v>-12270.1556</v>
      </c>
      <c r="S1566" s="59">
        <v>0.99134199999999995</v>
      </c>
      <c r="T1566" s="58">
        <v>0.16313999999999901</v>
      </c>
      <c r="U1566" s="44">
        <v>6</v>
      </c>
      <c r="V1566" s="44">
        <v>7</v>
      </c>
      <c r="W1566" s="42">
        <f t="shared" si="99"/>
        <v>0.46153846153846156</v>
      </c>
      <c r="X1566" s="35">
        <v>-0.99826923076943785</v>
      </c>
      <c r="Y1566" s="35">
        <v>-7.6789940828418293E-2</v>
      </c>
      <c r="Z1566" s="35">
        <v>-1.4853078461528639</v>
      </c>
      <c r="AA1566" s="35">
        <v>-0.11425444970406645</v>
      </c>
    </row>
    <row r="1567" spans="2:27" x14ac:dyDescent="0.25">
      <c r="B1567" t="s">
        <v>1694</v>
      </c>
      <c r="C1567" s="44">
        <v>6</v>
      </c>
      <c r="D1567" s="44">
        <v>7</v>
      </c>
      <c r="E1567" s="1">
        <v>36</v>
      </c>
      <c r="F1567" s="2">
        <v>2.8345699999999998</v>
      </c>
      <c r="G1567" s="1">
        <v>11</v>
      </c>
      <c r="H1567" s="2">
        <v>2.8702899999999998</v>
      </c>
      <c r="I1567" s="2">
        <f t="shared" si="96"/>
        <v>3.880659147595579</v>
      </c>
      <c r="J1567" s="1">
        <v>20</v>
      </c>
      <c r="K1567" s="2">
        <v>2.8104100000000001</v>
      </c>
      <c r="L1567" s="2">
        <f t="shared" si="97"/>
        <v>7.0557439047192352</v>
      </c>
      <c r="M1567" s="1">
        <v>5</v>
      </c>
      <c r="N1567" s="2">
        <v>2.8526500000000001</v>
      </c>
      <c r="O1567" s="2">
        <f t="shared" si="98"/>
        <v>1.7639359761798088</v>
      </c>
      <c r="P1567" s="1" t="s">
        <v>3435</v>
      </c>
      <c r="Q1567" s="42">
        <v>-12271.645860000001</v>
      </c>
      <c r="R1567" s="58">
        <v>-12269.903700000001</v>
      </c>
      <c r="S1567" s="59">
        <v>0.99748599999999998</v>
      </c>
      <c r="T1567" s="58">
        <v>0.20005000000000001</v>
      </c>
      <c r="U1567" s="44">
        <v>6</v>
      </c>
      <c r="V1567" s="44">
        <v>7</v>
      </c>
      <c r="W1567" s="42">
        <f t="shared" si="99"/>
        <v>0.46153846153846156</v>
      </c>
      <c r="X1567" s="35">
        <v>-0.74636923077014217</v>
      </c>
      <c r="Y1567" s="35">
        <v>-5.7413017751549396E-2</v>
      </c>
      <c r="Z1567" s="35">
        <v>-1.0122678461539181</v>
      </c>
      <c r="AA1567" s="35">
        <v>-7.7866757396455238E-2</v>
      </c>
    </row>
    <row r="1568" spans="2:27" x14ac:dyDescent="0.25">
      <c r="B1568" t="s">
        <v>1695</v>
      </c>
      <c r="C1568" s="44">
        <v>6</v>
      </c>
      <c r="D1568" s="44">
        <v>7</v>
      </c>
      <c r="E1568" s="1">
        <v>35</v>
      </c>
      <c r="F1568" s="2">
        <v>2.82483</v>
      </c>
      <c r="G1568" s="1">
        <v>9</v>
      </c>
      <c r="H1568" s="2">
        <v>2.85318</v>
      </c>
      <c r="I1568" s="2">
        <f t="shared" si="96"/>
        <v>3.1860324338101762</v>
      </c>
      <c r="J1568" s="1">
        <v>21</v>
      </c>
      <c r="K1568" s="2">
        <v>2.7987600000000001</v>
      </c>
      <c r="L1568" s="2">
        <f t="shared" si="97"/>
        <v>7.4340756788904114</v>
      </c>
      <c r="M1568" s="1">
        <v>5</v>
      </c>
      <c r="N1568" s="2">
        <v>2.8832800000000001</v>
      </c>
      <c r="O1568" s="2">
        <f t="shared" si="98"/>
        <v>1.7700180187834313</v>
      </c>
      <c r="P1568" s="1" t="s">
        <v>3435</v>
      </c>
      <c r="Q1568" s="42">
        <v>-12271.653177</v>
      </c>
      <c r="R1568" s="58">
        <v>-12269.9447</v>
      </c>
      <c r="S1568" s="59">
        <v>0.99721700000000002</v>
      </c>
      <c r="T1568" s="58">
        <v>0.19758999999999899</v>
      </c>
      <c r="U1568" s="44">
        <v>6</v>
      </c>
      <c r="V1568" s="44">
        <v>7</v>
      </c>
      <c r="W1568" s="42">
        <f t="shared" si="99"/>
        <v>0.46153846153846156</v>
      </c>
      <c r="X1568" s="35">
        <v>-0.78736923076940002</v>
      </c>
      <c r="Y1568" s="35">
        <v>-6.0566863905338462E-2</v>
      </c>
      <c r="Z1568" s="35">
        <v>-1.0195848461535206</v>
      </c>
      <c r="AA1568" s="35">
        <v>-7.8429603550270816E-2</v>
      </c>
    </row>
    <row r="1569" spans="2:27" x14ac:dyDescent="0.25">
      <c r="B1569" t="s">
        <v>1696</v>
      </c>
      <c r="C1569" s="44">
        <v>6</v>
      </c>
      <c r="D1569" s="44">
        <v>7</v>
      </c>
      <c r="E1569" s="1">
        <v>36</v>
      </c>
      <c r="F1569" s="2">
        <v>2.8344999999999998</v>
      </c>
      <c r="G1569" s="1">
        <v>9</v>
      </c>
      <c r="H1569" s="2">
        <v>2.8680099999999999</v>
      </c>
      <c r="I1569" s="2">
        <f t="shared" si="96"/>
        <v>3.1751631681072503</v>
      </c>
      <c r="J1569" s="1">
        <v>22</v>
      </c>
      <c r="K1569" s="2">
        <v>2.82192</v>
      </c>
      <c r="L1569" s="2">
        <f t="shared" si="97"/>
        <v>7.7615099664843896</v>
      </c>
      <c r="M1569" s="1">
        <v>5</v>
      </c>
      <c r="N1569" s="2">
        <v>2.8294999999999999</v>
      </c>
      <c r="O1569" s="2">
        <f t="shared" si="98"/>
        <v>1.7639795378373613</v>
      </c>
      <c r="P1569" s="1" t="s">
        <v>3435</v>
      </c>
      <c r="Q1569" s="42">
        <v>-12271.830617</v>
      </c>
      <c r="R1569" s="58">
        <v>-12270.014999999999</v>
      </c>
      <c r="S1569" s="59">
        <v>0.99712500000000004</v>
      </c>
      <c r="T1569" s="58">
        <v>0.19077</v>
      </c>
      <c r="U1569" s="44">
        <v>6</v>
      </c>
      <c r="V1569" s="44">
        <v>7</v>
      </c>
      <c r="W1569" s="42">
        <f t="shared" si="99"/>
        <v>0.46153846153846156</v>
      </c>
      <c r="X1569" s="35">
        <v>-0.8576692307688063</v>
      </c>
      <c r="Y1569" s="35">
        <v>-6.5974556212985105E-2</v>
      </c>
      <c r="Z1569" s="35">
        <v>-1.1970248461529991</v>
      </c>
      <c r="AA1569" s="35">
        <v>-9.2078834319461469E-2</v>
      </c>
    </row>
    <row r="1570" spans="2:27" x14ac:dyDescent="0.25">
      <c r="B1570" t="s">
        <v>1697</v>
      </c>
      <c r="C1570" s="44">
        <v>6</v>
      </c>
      <c r="D1570" s="44">
        <v>7</v>
      </c>
      <c r="E1570" s="1">
        <v>36</v>
      </c>
      <c r="F1570" s="2">
        <v>2.8363100000000001</v>
      </c>
      <c r="G1570" s="1">
        <v>12</v>
      </c>
      <c r="H1570" s="2">
        <v>2.87812</v>
      </c>
      <c r="I1570" s="2">
        <f t="shared" si="96"/>
        <v>4.2308492372131399</v>
      </c>
      <c r="J1570" s="1">
        <v>18</v>
      </c>
      <c r="K1570" s="2">
        <v>2.8126699999999998</v>
      </c>
      <c r="L1570" s="2">
        <f t="shared" si="97"/>
        <v>6.3462738558197094</v>
      </c>
      <c r="M1570" s="1">
        <v>6</v>
      </c>
      <c r="N1570" s="2">
        <v>2.82362</v>
      </c>
      <c r="O1570" s="2">
        <f t="shared" si="98"/>
        <v>2.1154246186065699</v>
      </c>
      <c r="P1570" s="1" t="s">
        <v>3435</v>
      </c>
      <c r="Q1570" s="42">
        <v>-12271.358243000001</v>
      </c>
      <c r="R1570" s="58">
        <v>-12269.6428</v>
      </c>
      <c r="S1570" s="59">
        <v>0.99532500000000002</v>
      </c>
      <c r="T1570" s="58">
        <v>0.18168999999999899</v>
      </c>
      <c r="U1570" s="44">
        <v>6</v>
      </c>
      <c r="V1570" s="44">
        <v>7</v>
      </c>
      <c r="W1570" s="42">
        <f t="shared" si="99"/>
        <v>0.46153846153846156</v>
      </c>
      <c r="X1570" s="35">
        <v>-0.48546923076901294</v>
      </c>
      <c r="Y1570" s="35">
        <v>-3.7343786982231765E-2</v>
      </c>
      <c r="Z1570" s="35">
        <v>-0.72465084615396336</v>
      </c>
      <c r="AA1570" s="35">
        <v>-5.5742372781074107E-2</v>
      </c>
    </row>
    <row r="1571" spans="2:27" x14ac:dyDescent="0.25">
      <c r="B1571" t="s">
        <v>1698</v>
      </c>
      <c r="C1571" s="44">
        <v>6</v>
      </c>
      <c r="D1571" s="44">
        <v>7</v>
      </c>
      <c r="E1571" s="1">
        <v>35</v>
      </c>
      <c r="F1571" s="2">
        <v>2.8245100000000001</v>
      </c>
      <c r="G1571" s="1">
        <v>8</v>
      </c>
      <c r="H1571" s="2">
        <v>2.8485499999999999</v>
      </c>
      <c r="I1571" s="2">
        <f t="shared" si="96"/>
        <v>2.8323496818917264</v>
      </c>
      <c r="J1571" s="1">
        <v>23</v>
      </c>
      <c r="K1571" s="2">
        <v>2.8027299999999999</v>
      </c>
      <c r="L1571" s="2">
        <f t="shared" si="97"/>
        <v>8.1430053354387137</v>
      </c>
      <c r="M1571" s="1">
        <v>4</v>
      </c>
      <c r="N1571" s="2">
        <v>2.9016999999999999</v>
      </c>
      <c r="O1571" s="2">
        <f t="shared" si="98"/>
        <v>1.4161748409458632</v>
      </c>
      <c r="P1571" s="1" t="s">
        <v>3435</v>
      </c>
      <c r="Q1571" s="42">
        <v>-12271.640975</v>
      </c>
      <c r="R1571" s="58">
        <v>-12269.9125</v>
      </c>
      <c r="S1571" s="59">
        <v>0.99048599999999998</v>
      </c>
      <c r="T1571" s="58">
        <v>0.16027</v>
      </c>
      <c r="U1571" s="44">
        <v>6</v>
      </c>
      <c r="V1571" s="44">
        <v>7</v>
      </c>
      <c r="W1571" s="42">
        <f t="shared" si="99"/>
        <v>0.46153846153846156</v>
      </c>
      <c r="X1571" s="35">
        <v>-0.75516923076975218</v>
      </c>
      <c r="Y1571" s="35">
        <v>-5.8089940828442474E-2</v>
      </c>
      <c r="Z1571" s="35">
        <v>-1.0073828461536323</v>
      </c>
      <c r="AA1571" s="35">
        <v>-7.7490988165664021E-2</v>
      </c>
    </row>
    <row r="1572" spans="2:27" x14ac:dyDescent="0.25">
      <c r="B1572" t="s">
        <v>1699</v>
      </c>
      <c r="C1572" s="44">
        <v>6</v>
      </c>
      <c r="D1572" s="44">
        <v>7</v>
      </c>
      <c r="E1572" s="1">
        <v>35</v>
      </c>
      <c r="F1572" s="2">
        <v>2.8235199999999998</v>
      </c>
      <c r="G1572" s="1">
        <v>9</v>
      </c>
      <c r="H1572" s="2">
        <v>2.8300399999999999</v>
      </c>
      <c r="I1572" s="2">
        <f t="shared" si="96"/>
        <v>3.1875106250354168</v>
      </c>
      <c r="J1572" s="1">
        <v>21</v>
      </c>
      <c r="K1572" s="2">
        <v>2.81684</v>
      </c>
      <c r="L1572" s="2">
        <f t="shared" si="97"/>
        <v>7.4375247917493059</v>
      </c>
      <c r="M1572" s="1">
        <v>5</v>
      </c>
      <c r="N1572" s="2">
        <v>2.8398400000000001</v>
      </c>
      <c r="O1572" s="2">
        <f t="shared" si="98"/>
        <v>1.7708392361307872</v>
      </c>
      <c r="P1572" s="1" t="s">
        <v>3435</v>
      </c>
      <c r="Q1572" s="42">
        <v>-12271.600011</v>
      </c>
      <c r="R1572" s="58">
        <v>-12269.886200000001</v>
      </c>
      <c r="S1572" s="59">
        <v>0.99057899999999999</v>
      </c>
      <c r="T1572" s="58">
        <v>0.16061</v>
      </c>
      <c r="U1572" s="44">
        <v>6</v>
      </c>
      <c r="V1572" s="44">
        <v>7</v>
      </c>
      <c r="W1572" s="42">
        <f t="shared" si="99"/>
        <v>0.46153846153846156</v>
      </c>
      <c r="X1572" s="35">
        <v>-0.72886923077021493</v>
      </c>
      <c r="Y1572" s="35">
        <v>-5.6066863905401151E-2</v>
      </c>
      <c r="Z1572" s="35">
        <v>-0.96641884615382878</v>
      </c>
      <c r="AA1572" s="35">
        <v>-7.4339911242602211E-2</v>
      </c>
    </row>
    <row r="1573" spans="2:27" x14ac:dyDescent="0.25">
      <c r="B1573" t="s">
        <v>1700</v>
      </c>
      <c r="C1573" s="44">
        <v>6</v>
      </c>
      <c r="D1573" s="44">
        <v>7</v>
      </c>
      <c r="E1573" s="1">
        <v>35</v>
      </c>
      <c r="F1573" s="2">
        <v>2.8225899999999999</v>
      </c>
      <c r="G1573" s="1">
        <v>9</v>
      </c>
      <c r="H1573" s="2">
        <v>2.82511</v>
      </c>
      <c r="I1573" s="2">
        <f t="shared" si="96"/>
        <v>3.1885608607697185</v>
      </c>
      <c r="J1573" s="1">
        <v>21</v>
      </c>
      <c r="K1573" s="2">
        <v>2.8096700000000001</v>
      </c>
      <c r="L1573" s="2">
        <f t="shared" si="97"/>
        <v>7.4399753417960106</v>
      </c>
      <c r="M1573" s="1">
        <v>5</v>
      </c>
      <c r="N1573" s="2">
        <v>2.8722799999999999</v>
      </c>
      <c r="O1573" s="2">
        <f t="shared" si="98"/>
        <v>1.7714227004276215</v>
      </c>
      <c r="P1573" s="1" t="s">
        <v>3435</v>
      </c>
      <c r="Q1573" s="42">
        <v>-12271.564425</v>
      </c>
      <c r="R1573" s="58">
        <v>-12269.873600000001</v>
      </c>
      <c r="S1573" s="59">
        <v>0.994703</v>
      </c>
      <c r="T1573" s="58">
        <v>0.17792999999999901</v>
      </c>
      <c r="U1573" s="44">
        <v>6</v>
      </c>
      <c r="V1573" s="44">
        <v>7</v>
      </c>
      <c r="W1573" s="42">
        <f t="shared" si="99"/>
        <v>0.46153846153846156</v>
      </c>
      <c r="X1573" s="35">
        <v>-0.71626923077019455</v>
      </c>
      <c r="Y1573" s="35">
        <v>-5.5097633136168812E-2</v>
      </c>
      <c r="Z1573" s="35">
        <v>-0.93083284615386219</v>
      </c>
      <c r="AA1573" s="35">
        <v>-7.1602526627220164E-2</v>
      </c>
    </row>
    <row r="1574" spans="2:27" x14ac:dyDescent="0.25">
      <c r="B1574" t="s">
        <v>1701</v>
      </c>
      <c r="C1574" s="44">
        <v>6</v>
      </c>
      <c r="D1574" s="44">
        <v>7</v>
      </c>
      <c r="E1574" s="1">
        <v>36</v>
      </c>
      <c r="F1574" s="2">
        <v>2.8353600000000001</v>
      </c>
      <c r="G1574" s="1">
        <v>13</v>
      </c>
      <c r="H1574" s="2">
        <v>2.88131</v>
      </c>
      <c r="I1574" s="2">
        <f t="shared" si="96"/>
        <v>4.5849557022741383</v>
      </c>
      <c r="J1574" s="1">
        <v>18</v>
      </c>
      <c r="K1574" s="2">
        <v>2.78755</v>
      </c>
      <c r="L1574" s="2">
        <f t="shared" si="97"/>
        <v>6.348400203148806</v>
      </c>
      <c r="M1574" s="1">
        <v>5</v>
      </c>
      <c r="N1574" s="2">
        <v>2.8879999999999999</v>
      </c>
      <c r="O1574" s="2">
        <f t="shared" si="98"/>
        <v>1.7634445008746684</v>
      </c>
      <c r="P1574" s="1" t="s">
        <v>3435</v>
      </c>
      <c r="Q1574" s="42">
        <v>-12271.317421</v>
      </c>
      <c r="R1574" s="58">
        <v>-12269.632</v>
      </c>
      <c r="S1574" s="59">
        <v>0.99654299999999996</v>
      </c>
      <c r="T1574" s="58">
        <v>0.19075</v>
      </c>
      <c r="U1574" s="44">
        <v>6</v>
      </c>
      <c r="V1574" s="44">
        <v>7</v>
      </c>
      <c r="W1574" s="42">
        <f t="shared" si="99"/>
        <v>0.46153846153846156</v>
      </c>
      <c r="X1574" s="35">
        <v>-0.47466923076899548</v>
      </c>
      <c r="Y1574" s="35">
        <v>-3.6513017751461194E-2</v>
      </c>
      <c r="Z1574" s="35">
        <v>-0.68382884615311923</v>
      </c>
      <c r="AA1574" s="35">
        <v>-5.2602218934855324E-2</v>
      </c>
    </row>
    <row r="1575" spans="2:27" x14ac:dyDescent="0.25">
      <c r="B1575" t="s">
        <v>1702</v>
      </c>
      <c r="C1575" s="44">
        <v>6</v>
      </c>
      <c r="D1575" s="44">
        <v>7</v>
      </c>
      <c r="E1575" s="1">
        <v>35</v>
      </c>
      <c r="F1575" s="2">
        <v>2.8233899999999998</v>
      </c>
      <c r="G1575" s="1">
        <v>11</v>
      </c>
      <c r="H1575" s="2">
        <v>2.8340100000000001</v>
      </c>
      <c r="I1575" s="2">
        <f t="shared" si="96"/>
        <v>3.8960256996022515</v>
      </c>
      <c r="J1575" s="1">
        <v>16</v>
      </c>
      <c r="K1575" s="2">
        <v>2.80748</v>
      </c>
      <c r="L1575" s="2">
        <f t="shared" si="97"/>
        <v>5.6669464721487293</v>
      </c>
      <c r="M1575" s="1">
        <v>8</v>
      </c>
      <c r="N1575" s="2">
        <v>2.8405900000000002</v>
      </c>
      <c r="O1575" s="2">
        <f t="shared" si="98"/>
        <v>2.8334732360743646</v>
      </c>
      <c r="P1575" s="1" t="s">
        <v>3435</v>
      </c>
      <c r="Q1575" s="42">
        <v>-12271.824977</v>
      </c>
      <c r="R1575" s="58">
        <v>-12269.8855</v>
      </c>
      <c r="S1575" s="59">
        <v>0.99309700000000001</v>
      </c>
      <c r="T1575" s="58">
        <v>0.16999</v>
      </c>
      <c r="U1575" s="44">
        <v>6</v>
      </c>
      <c r="V1575" s="44">
        <v>7</v>
      </c>
      <c r="W1575" s="42">
        <f t="shared" si="99"/>
        <v>0.46153846153846156</v>
      </c>
      <c r="X1575" s="35">
        <v>-0.72816923076970852</v>
      </c>
      <c r="Y1575" s="35">
        <v>-5.6013017751516042E-2</v>
      </c>
      <c r="Z1575" s="35">
        <v>-1.1913848461535963</v>
      </c>
      <c r="AA1575" s="35">
        <v>-9.1644988165661259E-2</v>
      </c>
    </row>
    <row r="1576" spans="2:27" x14ac:dyDescent="0.25">
      <c r="B1576" t="s">
        <v>1703</v>
      </c>
      <c r="C1576" s="44">
        <v>6</v>
      </c>
      <c r="D1576" s="44">
        <v>7</v>
      </c>
      <c r="E1576" s="1">
        <v>35</v>
      </c>
      <c r="F1576" s="2">
        <v>2.82904</v>
      </c>
      <c r="G1576" s="1">
        <v>10</v>
      </c>
      <c r="H1576" s="2">
        <v>2.8628300000000002</v>
      </c>
      <c r="I1576" s="2">
        <f t="shared" si="96"/>
        <v>3.5347679778299352</v>
      </c>
      <c r="J1576" s="1">
        <v>18</v>
      </c>
      <c r="K1576" s="2">
        <v>2.7942499999999999</v>
      </c>
      <c r="L1576" s="2">
        <f t="shared" si="97"/>
        <v>6.3625823600938833</v>
      </c>
      <c r="M1576" s="1">
        <v>7</v>
      </c>
      <c r="N1576" s="2">
        <v>2.87025</v>
      </c>
      <c r="O1576" s="2">
        <f t="shared" si="98"/>
        <v>2.4743375844809545</v>
      </c>
      <c r="P1576" s="1" t="s">
        <v>3435</v>
      </c>
      <c r="Q1576" s="42">
        <v>-12271.929271999999</v>
      </c>
      <c r="R1576" s="58">
        <v>-12270.062400000001</v>
      </c>
      <c r="S1576" s="59">
        <v>0.99027500000000002</v>
      </c>
      <c r="T1576" s="58">
        <v>0.15964</v>
      </c>
      <c r="U1576" s="44">
        <v>6</v>
      </c>
      <c r="V1576" s="44">
        <v>7</v>
      </c>
      <c r="W1576" s="42">
        <f t="shared" si="99"/>
        <v>0.46153846153846156</v>
      </c>
      <c r="X1576" s="35">
        <v>-0.9050692307700956</v>
      </c>
      <c r="Y1576" s="35">
        <v>-6.9620710059238117E-2</v>
      </c>
      <c r="Z1576" s="35">
        <v>-1.2956798461527796</v>
      </c>
      <c r="AA1576" s="35">
        <v>-9.9667680473290748E-2</v>
      </c>
    </row>
    <row r="1577" spans="2:27" x14ac:dyDescent="0.25">
      <c r="B1577" t="s">
        <v>1704</v>
      </c>
      <c r="C1577" s="44">
        <v>6</v>
      </c>
      <c r="D1577" s="44">
        <v>7</v>
      </c>
      <c r="E1577" s="1">
        <v>35</v>
      </c>
      <c r="F1577" s="2">
        <v>2.8252999999999999</v>
      </c>
      <c r="G1577" s="1">
        <v>13</v>
      </c>
      <c r="H1577" s="2">
        <v>2.8235800000000002</v>
      </c>
      <c r="I1577" s="2">
        <f t="shared" si="96"/>
        <v>4.601281279864085</v>
      </c>
      <c r="J1577" s="1">
        <v>13</v>
      </c>
      <c r="K1577" s="2">
        <v>2.81257</v>
      </c>
      <c r="L1577" s="2">
        <f t="shared" si="97"/>
        <v>4.601281279864085</v>
      </c>
      <c r="M1577" s="1">
        <v>9</v>
      </c>
      <c r="N1577" s="2">
        <v>2.8461799999999999</v>
      </c>
      <c r="O1577" s="2">
        <f t="shared" si="98"/>
        <v>3.1855024245212897</v>
      </c>
      <c r="P1577" s="1" t="s">
        <v>3435</v>
      </c>
      <c r="Q1577" s="42">
        <v>-12271.585208</v>
      </c>
      <c r="R1577" s="58">
        <v>-12269.6762</v>
      </c>
      <c r="S1577" s="59">
        <v>0.99113899999999999</v>
      </c>
      <c r="T1577" s="58">
        <v>0.16245999999999999</v>
      </c>
      <c r="U1577" s="44">
        <v>6</v>
      </c>
      <c r="V1577" s="44">
        <v>7</v>
      </c>
      <c r="W1577" s="42">
        <f t="shared" si="99"/>
        <v>0.46153846153846156</v>
      </c>
      <c r="X1577" s="35">
        <v>-0.51886923076926905</v>
      </c>
      <c r="Y1577" s="35">
        <v>-3.9913017751482233E-2</v>
      </c>
      <c r="Z1577" s="35">
        <v>-0.95161584615379979</v>
      </c>
      <c r="AA1577" s="35">
        <v>-7.3201218934907678E-2</v>
      </c>
    </row>
    <row r="1578" spans="2:27" x14ac:dyDescent="0.25">
      <c r="B1578" t="s">
        <v>1705</v>
      </c>
      <c r="C1578" s="44">
        <v>6</v>
      </c>
      <c r="D1578" s="44">
        <v>7</v>
      </c>
      <c r="E1578" s="1">
        <v>36</v>
      </c>
      <c r="F1578" s="2">
        <v>2.8392499999999998</v>
      </c>
      <c r="G1578" s="1">
        <v>12</v>
      </c>
      <c r="H1578" s="2">
        <v>2.8569900000000001</v>
      </c>
      <c r="I1578" s="2">
        <f t="shared" ref="I1578:I1641" si="100">G1578/$F1578</f>
        <v>4.2264682574623587</v>
      </c>
      <c r="J1578" s="1">
        <v>17</v>
      </c>
      <c r="K1578" s="2">
        <v>2.82681</v>
      </c>
      <c r="L1578" s="2">
        <f t="shared" ref="L1578:L1641" si="101">J1578/$F1578</f>
        <v>5.9874966980716744</v>
      </c>
      <c r="M1578" s="1">
        <v>7</v>
      </c>
      <c r="N1578" s="2">
        <v>2.8390599999999999</v>
      </c>
      <c r="O1578" s="2">
        <f t="shared" ref="O1578:O1641" si="102">M1578/$F1578</f>
        <v>2.4654398168530425</v>
      </c>
      <c r="P1578" s="1" t="s">
        <v>3435</v>
      </c>
      <c r="Q1578" s="42">
        <v>-12271.397487</v>
      </c>
      <c r="R1578" s="58">
        <v>-12269.949500000001</v>
      </c>
      <c r="S1578" s="59">
        <v>0.99440399999999995</v>
      </c>
      <c r="T1578" s="58">
        <v>0.17629</v>
      </c>
      <c r="U1578" s="44">
        <v>6</v>
      </c>
      <c r="V1578" s="44">
        <v>7</v>
      </c>
      <c r="W1578" s="42">
        <f t="shared" si="99"/>
        <v>0.46153846153846156</v>
      </c>
      <c r="X1578" s="35">
        <v>-0.79216923077001411</v>
      </c>
      <c r="Y1578" s="35">
        <v>-6.093609467461647E-2</v>
      </c>
      <c r="Z1578" s="35">
        <v>-0.76389484615356196</v>
      </c>
      <c r="AA1578" s="35">
        <v>-5.8761142011812456E-2</v>
      </c>
    </row>
    <row r="1579" spans="2:27" x14ac:dyDescent="0.25">
      <c r="B1579" t="s">
        <v>1706</v>
      </c>
      <c r="C1579" s="44">
        <v>6</v>
      </c>
      <c r="D1579" s="44">
        <v>7</v>
      </c>
      <c r="E1579" s="1">
        <v>35</v>
      </c>
      <c r="F1579" s="2">
        <v>2.82734</v>
      </c>
      <c r="G1579" s="1">
        <v>10</v>
      </c>
      <c r="H1579" s="2">
        <v>2.8384100000000001</v>
      </c>
      <c r="I1579" s="2">
        <f t="shared" si="100"/>
        <v>3.5368933343708222</v>
      </c>
      <c r="J1579" s="1">
        <v>18</v>
      </c>
      <c r="K1579" s="2">
        <v>2.8194300000000001</v>
      </c>
      <c r="L1579" s="2">
        <f t="shared" si="101"/>
        <v>6.3664080018674793</v>
      </c>
      <c r="M1579" s="1">
        <v>7</v>
      </c>
      <c r="N1579" s="2">
        <v>2.83188</v>
      </c>
      <c r="O1579" s="2">
        <f t="shared" si="102"/>
        <v>2.4758253340595755</v>
      </c>
      <c r="P1579" s="1" t="s">
        <v>3435</v>
      </c>
      <c r="Q1579" s="42">
        <v>-12271.961364999999</v>
      </c>
      <c r="R1579" s="58">
        <v>-12269.9748</v>
      </c>
      <c r="S1579" s="59">
        <v>0.99492199999999997</v>
      </c>
      <c r="T1579" s="58">
        <v>0.17920999999999901</v>
      </c>
      <c r="U1579" s="44">
        <v>6</v>
      </c>
      <c r="V1579" s="44">
        <v>7</v>
      </c>
      <c r="W1579" s="42">
        <f t="shared" ref="W1579:W1642" si="103">U1579/13</f>
        <v>0.46153846153846156</v>
      </c>
      <c r="X1579" s="35">
        <v>-0.81746923076934763</v>
      </c>
      <c r="Y1579" s="35">
        <v>-6.2882248520719053E-2</v>
      </c>
      <c r="Z1579" s="35">
        <v>-1.327772846152584</v>
      </c>
      <c r="AA1579" s="35">
        <v>-0.102136372780968</v>
      </c>
    </row>
    <row r="1580" spans="2:27" x14ac:dyDescent="0.25">
      <c r="B1580" t="s">
        <v>1707</v>
      </c>
      <c r="C1580" s="44">
        <v>6</v>
      </c>
      <c r="D1580" s="44">
        <v>7</v>
      </c>
      <c r="E1580" s="1">
        <v>35</v>
      </c>
      <c r="F1580" s="2">
        <v>2.8245399999999998</v>
      </c>
      <c r="G1580" s="1">
        <v>14</v>
      </c>
      <c r="H1580" s="2">
        <v>2.8284699999999998</v>
      </c>
      <c r="I1580" s="2">
        <f t="shared" si="100"/>
        <v>4.9565592981512037</v>
      </c>
      <c r="J1580" s="1">
        <v>11</v>
      </c>
      <c r="K1580" s="2">
        <v>2.8130000000000002</v>
      </c>
      <c r="L1580" s="2">
        <f t="shared" si="101"/>
        <v>3.8944394485473741</v>
      </c>
      <c r="M1580" s="1">
        <v>10</v>
      </c>
      <c r="N1580" s="2">
        <v>2.8317100000000002</v>
      </c>
      <c r="O1580" s="2">
        <f t="shared" si="102"/>
        <v>3.5403994986794314</v>
      </c>
      <c r="P1580" s="1" t="s">
        <v>3435</v>
      </c>
      <c r="Q1580" s="42">
        <v>-12271.213454999999</v>
      </c>
      <c r="R1580" s="58">
        <v>-12269.4256</v>
      </c>
      <c r="S1580" s="59">
        <v>0.99397899999999995</v>
      </c>
      <c r="T1580" s="58">
        <v>0.17402000000000001</v>
      </c>
      <c r="U1580" s="44">
        <v>6</v>
      </c>
      <c r="V1580" s="44">
        <v>7</v>
      </c>
      <c r="W1580" s="42">
        <f t="shared" si="103"/>
        <v>0.46153846153846156</v>
      </c>
      <c r="X1580" s="35">
        <v>-0.26826923076987441</v>
      </c>
      <c r="Y1580" s="35">
        <v>-2.0636094674605723E-2</v>
      </c>
      <c r="Z1580" s="35">
        <v>-0.5798628461525368</v>
      </c>
      <c r="AA1580" s="35">
        <v>-4.4604834319425905E-2</v>
      </c>
    </row>
    <row r="1581" spans="2:27" x14ac:dyDescent="0.25">
      <c r="B1581" t="s">
        <v>1708</v>
      </c>
      <c r="C1581" s="44">
        <v>6</v>
      </c>
      <c r="D1581" s="44">
        <v>7</v>
      </c>
      <c r="E1581" s="1">
        <v>36</v>
      </c>
      <c r="F1581" s="2">
        <v>2.8380700000000001</v>
      </c>
      <c r="G1581" s="1">
        <v>11</v>
      </c>
      <c r="H1581" s="2">
        <v>2.8751500000000001</v>
      </c>
      <c r="I1581" s="2">
        <f t="shared" si="100"/>
        <v>3.8758733928338622</v>
      </c>
      <c r="J1581" s="1">
        <v>19</v>
      </c>
      <c r="K1581" s="2">
        <v>2.8146</v>
      </c>
      <c r="L1581" s="2">
        <f t="shared" si="101"/>
        <v>6.6946904058039438</v>
      </c>
      <c r="M1581" s="1">
        <v>6</v>
      </c>
      <c r="N1581" s="2">
        <v>2.8443999999999998</v>
      </c>
      <c r="O1581" s="2">
        <f t="shared" si="102"/>
        <v>2.1141127597275613</v>
      </c>
      <c r="P1581" s="1" t="s">
        <v>3435</v>
      </c>
      <c r="Q1581" s="42">
        <v>-12271.519683</v>
      </c>
      <c r="R1581" s="58">
        <v>-12269.9236</v>
      </c>
      <c r="S1581" s="59">
        <v>0.99404300000000001</v>
      </c>
      <c r="T1581" s="58">
        <v>0.17446999999999899</v>
      </c>
      <c r="U1581" s="44">
        <v>6</v>
      </c>
      <c r="V1581" s="44">
        <v>7</v>
      </c>
      <c r="W1581" s="42">
        <f t="shared" si="103"/>
        <v>0.46153846153846156</v>
      </c>
      <c r="X1581" s="35">
        <v>-0.76626923076946696</v>
      </c>
      <c r="Y1581" s="35">
        <v>-5.894378698226669E-2</v>
      </c>
      <c r="Z1581" s="35">
        <v>-0.88609084615382017</v>
      </c>
      <c r="AA1581" s="35">
        <v>-6.8160834319524632E-2</v>
      </c>
    </row>
    <row r="1582" spans="2:27" x14ac:dyDescent="0.25">
      <c r="B1582" t="s">
        <v>1709</v>
      </c>
      <c r="C1582" s="44">
        <v>6</v>
      </c>
      <c r="D1582" s="44">
        <v>7</v>
      </c>
      <c r="E1582" s="1">
        <v>36</v>
      </c>
      <c r="F1582" s="2">
        <v>2.8384100000000001</v>
      </c>
      <c r="G1582" s="1">
        <v>12</v>
      </c>
      <c r="H1582" s="2">
        <v>2.87391</v>
      </c>
      <c r="I1582" s="2">
        <f t="shared" si="100"/>
        <v>4.227719039885006</v>
      </c>
      <c r="J1582" s="1">
        <v>17</v>
      </c>
      <c r="K1582" s="2">
        <v>2.81359</v>
      </c>
      <c r="L1582" s="2">
        <f t="shared" si="101"/>
        <v>5.9892686398370918</v>
      </c>
      <c r="M1582" s="1">
        <v>7</v>
      </c>
      <c r="N1582" s="2">
        <v>2.83786</v>
      </c>
      <c r="O1582" s="2">
        <f t="shared" si="102"/>
        <v>2.4661694399329201</v>
      </c>
      <c r="P1582" s="1" t="s">
        <v>3435</v>
      </c>
      <c r="Q1582" s="42">
        <v>-12271.434660000001</v>
      </c>
      <c r="R1582" s="58">
        <v>-12269.755300000001</v>
      </c>
      <c r="S1582" s="59">
        <v>0.99505399999999999</v>
      </c>
      <c r="T1582" s="58">
        <v>0.180029999999999</v>
      </c>
      <c r="U1582" s="44">
        <v>6</v>
      </c>
      <c r="V1582" s="44">
        <v>7</v>
      </c>
      <c r="W1582" s="42">
        <f t="shared" si="103"/>
        <v>0.46153846153846156</v>
      </c>
      <c r="X1582" s="35">
        <v>-0.59796923077010433</v>
      </c>
      <c r="Y1582" s="35">
        <v>-4.599763313616187E-2</v>
      </c>
      <c r="Z1582" s="35">
        <v>-0.80106784615418292</v>
      </c>
      <c r="AA1582" s="35">
        <v>-6.1620603550321763E-2</v>
      </c>
    </row>
    <row r="1583" spans="2:27" x14ac:dyDescent="0.25">
      <c r="B1583" t="s">
        <v>1710</v>
      </c>
      <c r="C1583" s="44">
        <v>6</v>
      </c>
      <c r="D1583" s="44">
        <v>7</v>
      </c>
      <c r="E1583" s="1">
        <v>36</v>
      </c>
      <c r="F1583" s="2">
        <v>2.8395299999999999</v>
      </c>
      <c r="G1583" s="1">
        <v>10</v>
      </c>
      <c r="H1583" s="2">
        <v>2.8856700000000002</v>
      </c>
      <c r="I1583" s="2">
        <f t="shared" si="100"/>
        <v>3.5217095786978834</v>
      </c>
      <c r="J1583" s="1">
        <v>21</v>
      </c>
      <c r="K1583" s="2">
        <v>2.8080799999999999</v>
      </c>
      <c r="L1583" s="2">
        <f t="shared" si="101"/>
        <v>7.3955901152655548</v>
      </c>
      <c r="M1583" s="1">
        <v>5</v>
      </c>
      <c r="N1583" s="2">
        <v>2.8793199999999999</v>
      </c>
      <c r="O1583" s="2">
        <f t="shared" si="102"/>
        <v>1.7608547893489417</v>
      </c>
      <c r="P1583" s="1" t="s">
        <v>3435</v>
      </c>
      <c r="Q1583" s="42">
        <v>-12271.709993</v>
      </c>
      <c r="R1583" s="58">
        <v>-12270.0101</v>
      </c>
      <c r="S1583" s="59">
        <v>0.99427399999999999</v>
      </c>
      <c r="T1583" s="58">
        <v>0.17555999999999899</v>
      </c>
      <c r="U1583" s="44">
        <v>6</v>
      </c>
      <c r="V1583" s="44">
        <v>7</v>
      </c>
      <c r="W1583" s="42">
        <f t="shared" si="103"/>
        <v>0.46153846153846156</v>
      </c>
      <c r="X1583" s="35">
        <v>-0.85276923076889943</v>
      </c>
      <c r="Y1583" s="35">
        <v>-6.5597633136069186E-2</v>
      </c>
      <c r="Z1583" s="35">
        <v>-1.0764008461537742</v>
      </c>
      <c r="AA1583" s="35">
        <v>-8.2800065088751859E-2</v>
      </c>
    </row>
    <row r="1584" spans="2:27" x14ac:dyDescent="0.25">
      <c r="B1584" t="s">
        <v>1711</v>
      </c>
      <c r="C1584" s="44">
        <v>6</v>
      </c>
      <c r="D1584" s="44">
        <v>7</v>
      </c>
      <c r="E1584" s="1">
        <v>35</v>
      </c>
      <c r="F1584" s="2">
        <v>2.8266</v>
      </c>
      <c r="G1584" s="1">
        <v>12</v>
      </c>
      <c r="H1584" s="2">
        <v>2.8315899999999998</v>
      </c>
      <c r="I1584" s="2">
        <f t="shared" si="100"/>
        <v>4.2453831458289111</v>
      </c>
      <c r="J1584" s="1">
        <v>16</v>
      </c>
      <c r="K1584" s="2">
        <v>2.8058200000000002</v>
      </c>
      <c r="L1584" s="2">
        <f t="shared" si="101"/>
        <v>5.6605108611052151</v>
      </c>
      <c r="M1584" s="1">
        <v>7</v>
      </c>
      <c r="N1584" s="2">
        <v>2.8655599999999999</v>
      </c>
      <c r="O1584" s="2">
        <f t="shared" si="102"/>
        <v>2.4764735017335315</v>
      </c>
      <c r="P1584" s="1" t="s">
        <v>3435</v>
      </c>
      <c r="Q1584" s="42">
        <v>-12271.368856999999</v>
      </c>
      <c r="R1584" s="58">
        <v>-12269.6095</v>
      </c>
      <c r="S1584" s="59">
        <v>0.99560499999999996</v>
      </c>
      <c r="T1584" s="58">
        <v>0.183669999999999</v>
      </c>
      <c r="U1584" s="44">
        <v>6</v>
      </c>
      <c r="V1584" s="44">
        <v>7</v>
      </c>
      <c r="W1584" s="42">
        <f t="shared" si="103"/>
        <v>0.46153846153846156</v>
      </c>
      <c r="X1584" s="35">
        <v>-0.45216923076986859</v>
      </c>
      <c r="Y1584" s="35">
        <v>-3.4782248520759125E-2</v>
      </c>
      <c r="Z1584" s="35">
        <v>-0.73526484615285881</v>
      </c>
      <c r="AA1584" s="35">
        <v>-5.6558834319450677E-2</v>
      </c>
    </row>
    <row r="1585" spans="2:27" x14ac:dyDescent="0.25">
      <c r="B1585" t="s">
        <v>1712</v>
      </c>
      <c r="C1585" s="44">
        <v>6</v>
      </c>
      <c r="D1585" s="44">
        <v>7</v>
      </c>
      <c r="E1585" s="1">
        <v>35</v>
      </c>
      <c r="F1585" s="2">
        <v>2.8253900000000001</v>
      </c>
      <c r="G1585" s="1">
        <v>9</v>
      </c>
      <c r="H1585" s="2">
        <v>2.8549000000000002</v>
      </c>
      <c r="I1585" s="2">
        <f t="shared" si="100"/>
        <v>3.1854009534966852</v>
      </c>
      <c r="J1585" s="1">
        <v>20</v>
      </c>
      <c r="K1585" s="2">
        <v>2.8058399999999999</v>
      </c>
      <c r="L1585" s="2">
        <f t="shared" si="101"/>
        <v>7.0786687855481896</v>
      </c>
      <c r="M1585" s="1">
        <v>6</v>
      </c>
      <c r="N1585" s="2">
        <v>2.8462999999999998</v>
      </c>
      <c r="O1585" s="2">
        <f t="shared" si="102"/>
        <v>2.1236006356644568</v>
      </c>
      <c r="P1585" s="1" t="s">
        <v>3435</v>
      </c>
      <c r="Q1585" s="42">
        <v>-12272.065558</v>
      </c>
      <c r="R1585" s="58">
        <v>-12270.1664</v>
      </c>
      <c r="S1585" s="59">
        <v>0.99149100000000001</v>
      </c>
      <c r="T1585" s="58">
        <v>0.16364999999999999</v>
      </c>
      <c r="U1585" s="44">
        <v>6</v>
      </c>
      <c r="V1585" s="44">
        <v>7</v>
      </c>
      <c r="W1585" s="42">
        <f t="shared" si="103"/>
        <v>0.46153846153846156</v>
      </c>
      <c r="X1585" s="35">
        <v>-1.0090692307694553</v>
      </c>
      <c r="Y1585" s="35">
        <v>-7.7620710059188872E-2</v>
      </c>
      <c r="Z1585" s="35">
        <v>-1.4319658461536164</v>
      </c>
      <c r="AA1585" s="35">
        <v>-0.11015121893489357</v>
      </c>
    </row>
    <row r="1586" spans="2:27" x14ac:dyDescent="0.25">
      <c r="B1586" t="s">
        <v>1713</v>
      </c>
      <c r="C1586" s="44">
        <v>6</v>
      </c>
      <c r="D1586" s="44">
        <v>7</v>
      </c>
      <c r="E1586" s="1">
        <v>36</v>
      </c>
      <c r="F1586" s="2">
        <v>2.83799</v>
      </c>
      <c r="G1586" s="1">
        <v>12</v>
      </c>
      <c r="H1586" s="2">
        <v>2.8618100000000002</v>
      </c>
      <c r="I1586" s="2">
        <f t="shared" si="100"/>
        <v>4.2283447087551398</v>
      </c>
      <c r="J1586" s="1">
        <v>17</v>
      </c>
      <c r="K1586" s="2">
        <v>2.8255499999999998</v>
      </c>
      <c r="L1586" s="2">
        <f t="shared" si="101"/>
        <v>5.9901550040697815</v>
      </c>
      <c r="M1586" s="1">
        <v>7</v>
      </c>
      <c r="N1586" s="2">
        <v>2.8273700000000002</v>
      </c>
      <c r="O1586" s="2">
        <f t="shared" si="102"/>
        <v>2.4665344134404985</v>
      </c>
      <c r="P1586" s="1" t="s">
        <v>3435</v>
      </c>
      <c r="Q1586" s="42">
        <v>-12271.405914999999</v>
      </c>
      <c r="R1586" s="58">
        <v>-12269.7323</v>
      </c>
      <c r="S1586" s="59">
        <v>0.99421899999999996</v>
      </c>
      <c r="T1586" s="58">
        <v>0.17524999999999899</v>
      </c>
      <c r="U1586" s="44">
        <v>6</v>
      </c>
      <c r="V1586" s="44">
        <v>7</v>
      </c>
      <c r="W1586" s="42">
        <f t="shared" si="103"/>
        <v>0.46153846153846156</v>
      </c>
      <c r="X1586" s="35">
        <v>-0.57496923076905659</v>
      </c>
      <c r="Y1586" s="35">
        <v>-4.4228402366850508E-2</v>
      </c>
      <c r="Z1586" s="35">
        <v>-0.77232284615274693</v>
      </c>
      <c r="AA1586" s="35">
        <v>-5.9409449704057454E-2</v>
      </c>
    </row>
    <row r="1587" spans="2:27" x14ac:dyDescent="0.25">
      <c r="B1587" t="s">
        <v>1714</v>
      </c>
      <c r="C1587" s="44">
        <v>6</v>
      </c>
      <c r="D1587" s="44">
        <v>7</v>
      </c>
      <c r="E1587" s="1">
        <v>35</v>
      </c>
      <c r="F1587" s="2">
        <v>2.8286699999999998</v>
      </c>
      <c r="G1587" s="1">
        <v>11</v>
      </c>
      <c r="H1587" s="2">
        <v>2.8944100000000001</v>
      </c>
      <c r="I1587" s="2">
        <f t="shared" si="100"/>
        <v>3.8887533717259353</v>
      </c>
      <c r="J1587" s="1">
        <v>19</v>
      </c>
      <c r="K1587" s="2">
        <v>2.7781099999999999</v>
      </c>
      <c r="L1587" s="2">
        <f t="shared" si="101"/>
        <v>6.7169376420720699</v>
      </c>
      <c r="M1587" s="1">
        <v>5</v>
      </c>
      <c r="N1587" s="2">
        <v>2.8761899999999998</v>
      </c>
      <c r="O1587" s="2">
        <f t="shared" si="102"/>
        <v>1.7676151689663342</v>
      </c>
      <c r="P1587" s="1" t="s">
        <v>3435</v>
      </c>
      <c r="Q1587" s="42">
        <v>-12271.772193999999</v>
      </c>
      <c r="R1587" s="58">
        <v>-12270.059800000001</v>
      </c>
      <c r="S1587" s="59">
        <v>0.99177700000000002</v>
      </c>
      <c r="T1587" s="58">
        <v>0.16469</v>
      </c>
      <c r="U1587" s="44">
        <v>6</v>
      </c>
      <c r="V1587" s="44">
        <v>7</v>
      </c>
      <c r="W1587" s="42">
        <f t="shared" si="103"/>
        <v>0.46153846153846156</v>
      </c>
      <c r="X1587" s="35">
        <v>-0.90246923077029351</v>
      </c>
      <c r="Y1587" s="35">
        <v>-6.9420710059253349E-2</v>
      </c>
      <c r="Z1587" s="35">
        <v>-1.1386018461525964</v>
      </c>
      <c r="AA1587" s="35">
        <v>-8.7584757396353574E-2</v>
      </c>
    </row>
    <row r="1588" spans="2:27" x14ac:dyDescent="0.25">
      <c r="B1588" t="s">
        <v>1715</v>
      </c>
      <c r="C1588" s="44">
        <v>6</v>
      </c>
      <c r="D1588" s="44">
        <v>7</v>
      </c>
      <c r="E1588" s="1">
        <v>35</v>
      </c>
      <c r="F1588" s="2">
        <v>2.82735</v>
      </c>
      <c r="G1588" s="1">
        <v>10</v>
      </c>
      <c r="H1588" s="2">
        <v>2.8507799999999999</v>
      </c>
      <c r="I1588" s="2">
        <f t="shared" si="100"/>
        <v>3.5368808248006083</v>
      </c>
      <c r="J1588" s="1">
        <v>19</v>
      </c>
      <c r="K1588" s="2">
        <v>2.8095699999999999</v>
      </c>
      <c r="L1588" s="2">
        <f t="shared" si="101"/>
        <v>6.7200735671211556</v>
      </c>
      <c r="M1588" s="1">
        <v>6</v>
      </c>
      <c r="N1588" s="2">
        <v>2.8445800000000001</v>
      </c>
      <c r="O1588" s="2">
        <f t="shared" si="102"/>
        <v>2.1221284948803651</v>
      </c>
      <c r="P1588" s="1" t="s">
        <v>3435</v>
      </c>
      <c r="Q1588" s="42">
        <v>-12271.613029</v>
      </c>
      <c r="R1588" s="58">
        <v>-12269.9944</v>
      </c>
      <c r="S1588" s="59">
        <v>0.99675499999999995</v>
      </c>
      <c r="T1588" s="58">
        <v>0.19264999999999999</v>
      </c>
      <c r="U1588" s="44">
        <v>6</v>
      </c>
      <c r="V1588" s="44">
        <v>7</v>
      </c>
      <c r="W1588" s="42">
        <f t="shared" si="103"/>
        <v>0.46153846153846156</v>
      </c>
      <c r="X1588" s="35">
        <v>-0.8370692307689751</v>
      </c>
      <c r="Y1588" s="35">
        <v>-6.4389940828382702E-2</v>
      </c>
      <c r="Z1588" s="35">
        <v>-0.97943684615347593</v>
      </c>
      <c r="AA1588" s="35">
        <v>-7.5341295857959692E-2</v>
      </c>
    </row>
    <row r="1589" spans="2:27" x14ac:dyDescent="0.25">
      <c r="B1589" t="s">
        <v>1716</v>
      </c>
      <c r="C1589" s="44">
        <v>6</v>
      </c>
      <c r="D1589" s="44">
        <v>7</v>
      </c>
      <c r="E1589" s="1">
        <v>35</v>
      </c>
      <c r="F1589" s="2">
        <v>2.8238799999999999</v>
      </c>
      <c r="G1589" s="1">
        <v>10</v>
      </c>
      <c r="H1589" s="2">
        <v>2.8334299999999999</v>
      </c>
      <c r="I1589" s="2">
        <f t="shared" si="100"/>
        <v>3.541226964318597</v>
      </c>
      <c r="J1589" s="1">
        <v>19</v>
      </c>
      <c r="K1589" s="2">
        <v>2.8139699999999999</v>
      </c>
      <c r="L1589" s="2">
        <f t="shared" si="101"/>
        <v>6.7283312322053348</v>
      </c>
      <c r="M1589" s="1">
        <v>6</v>
      </c>
      <c r="N1589" s="2">
        <v>2.83934</v>
      </c>
      <c r="O1589" s="2">
        <f t="shared" si="102"/>
        <v>2.1247361785911583</v>
      </c>
      <c r="P1589" s="1" t="s">
        <v>3435</v>
      </c>
      <c r="Q1589" s="42">
        <v>-12271.687758</v>
      </c>
      <c r="R1589" s="58">
        <v>-12270.062599999999</v>
      </c>
      <c r="S1589" s="59">
        <v>0.99607100000000004</v>
      </c>
      <c r="T1589" s="58">
        <v>0.18695000000000001</v>
      </c>
      <c r="U1589" s="44">
        <v>6</v>
      </c>
      <c r="V1589" s="44">
        <v>7</v>
      </c>
      <c r="W1589" s="42">
        <f t="shared" si="103"/>
        <v>0.46153846153846156</v>
      </c>
      <c r="X1589" s="35">
        <v>-0.90526923076868115</v>
      </c>
      <c r="Y1589" s="35">
        <v>-6.963609467451394E-2</v>
      </c>
      <c r="Z1589" s="35">
        <v>-1.0541658461534098</v>
      </c>
      <c r="AA1589" s="35">
        <v>-8.1089680473339212E-2</v>
      </c>
    </row>
    <row r="1590" spans="2:27" x14ac:dyDescent="0.25">
      <c r="B1590" t="s">
        <v>1717</v>
      </c>
      <c r="C1590" s="44">
        <v>6</v>
      </c>
      <c r="D1590" s="44">
        <v>7</v>
      </c>
      <c r="E1590" s="1">
        <v>35</v>
      </c>
      <c r="F1590" s="2">
        <v>2.8291300000000001</v>
      </c>
      <c r="G1590" s="1">
        <v>13</v>
      </c>
      <c r="H1590" s="2">
        <v>2.8728699999999998</v>
      </c>
      <c r="I1590" s="2">
        <f t="shared" si="100"/>
        <v>4.5950521891889027</v>
      </c>
      <c r="J1590" s="1">
        <v>16</v>
      </c>
      <c r="K1590" s="2">
        <v>2.7849900000000001</v>
      </c>
      <c r="L1590" s="2">
        <f t="shared" si="101"/>
        <v>5.6554488482324956</v>
      </c>
      <c r="M1590" s="1">
        <v>6</v>
      </c>
      <c r="N1590" s="2">
        <v>2.8520699999999999</v>
      </c>
      <c r="O1590" s="2">
        <f t="shared" si="102"/>
        <v>2.1207933180871859</v>
      </c>
      <c r="P1590" s="1" t="s">
        <v>3435</v>
      </c>
      <c r="Q1590" s="42">
        <v>-12271.474439</v>
      </c>
      <c r="R1590" s="58">
        <v>-12269.798500000001</v>
      </c>
      <c r="S1590" s="59">
        <v>0.99425799999999998</v>
      </c>
      <c r="T1590" s="58">
        <v>0.17559</v>
      </c>
      <c r="U1590" s="44">
        <v>6</v>
      </c>
      <c r="V1590" s="44">
        <v>7</v>
      </c>
      <c r="W1590" s="42">
        <f t="shared" si="103"/>
        <v>0.46153846153846156</v>
      </c>
      <c r="X1590" s="35">
        <v>-0.64116923077017418</v>
      </c>
      <c r="Y1590" s="35">
        <v>-4.9320710059244169E-2</v>
      </c>
      <c r="Z1590" s="35">
        <v>-0.84084684615299921</v>
      </c>
      <c r="AA1590" s="35">
        <v>-6.4680526627153789E-2</v>
      </c>
    </row>
    <row r="1591" spans="2:27" x14ac:dyDescent="0.25">
      <c r="B1591" t="s">
        <v>1718</v>
      </c>
      <c r="C1591" s="44">
        <v>6</v>
      </c>
      <c r="D1591" s="44">
        <v>7</v>
      </c>
      <c r="E1591" s="1">
        <v>36</v>
      </c>
      <c r="F1591" s="2">
        <v>2.8394200000000001</v>
      </c>
      <c r="G1591" s="1">
        <v>12</v>
      </c>
      <c r="H1591" s="2">
        <v>2.8636900000000001</v>
      </c>
      <c r="I1591" s="2">
        <f t="shared" si="100"/>
        <v>4.2262152129660278</v>
      </c>
      <c r="J1591" s="1">
        <v>17</v>
      </c>
      <c r="K1591" s="2">
        <v>2.8310200000000001</v>
      </c>
      <c r="L1591" s="2">
        <f t="shared" si="101"/>
        <v>5.98713821836854</v>
      </c>
      <c r="M1591" s="1">
        <v>7</v>
      </c>
      <c r="N1591" s="2">
        <v>2.8182</v>
      </c>
      <c r="O1591" s="2">
        <f t="shared" si="102"/>
        <v>2.4652922075635164</v>
      </c>
      <c r="P1591" s="1" t="s">
        <v>3435</v>
      </c>
      <c r="Q1591" s="42">
        <v>-12271.791943</v>
      </c>
      <c r="R1591" s="58">
        <v>-12269.8773</v>
      </c>
      <c r="S1591" s="59">
        <v>0.99178900000000003</v>
      </c>
      <c r="T1591" s="58">
        <v>0.16474</v>
      </c>
      <c r="U1591" s="44">
        <v>6</v>
      </c>
      <c r="V1591" s="44">
        <v>7</v>
      </c>
      <c r="W1591" s="42">
        <f t="shared" si="103"/>
        <v>0.46153846153846156</v>
      </c>
      <c r="X1591" s="35">
        <v>-0.71996923076949315</v>
      </c>
      <c r="Y1591" s="35">
        <v>-5.5382248520730246E-2</v>
      </c>
      <c r="Z1591" s="35">
        <v>-1.158350846153553</v>
      </c>
      <c r="AA1591" s="35">
        <v>-8.9103911242581005E-2</v>
      </c>
    </row>
    <row r="1592" spans="2:27" x14ac:dyDescent="0.25">
      <c r="B1592" t="s">
        <v>1719</v>
      </c>
      <c r="C1592" s="44">
        <v>6</v>
      </c>
      <c r="D1592" s="44">
        <v>7</v>
      </c>
      <c r="E1592" s="1">
        <v>36</v>
      </c>
      <c r="F1592" s="2">
        <v>2.8333900000000001</v>
      </c>
      <c r="G1592" s="1">
        <v>10</v>
      </c>
      <c r="H1592" s="2">
        <v>2.86632</v>
      </c>
      <c r="I1592" s="2">
        <f t="shared" si="100"/>
        <v>3.5293411778823245</v>
      </c>
      <c r="J1592" s="1">
        <v>21</v>
      </c>
      <c r="K1592" s="2">
        <v>2.81914</v>
      </c>
      <c r="L1592" s="2">
        <f t="shared" si="101"/>
        <v>7.4116164735528818</v>
      </c>
      <c r="M1592" s="1">
        <v>5</v>
      </c>
      <c r="N1592" s="2">
        <v>2.8273700000000002</v>
      </c>
      <c r="O1592" s="2">
        <f t="shared" si="102"/>
        <v>1.7646705889411622</v>
      </c>
      <c r="P1592" s="1" t="s">
        <v>3435</v>
      </c>
      <c r="Q1592" s="42">
        <v>-12271.753277</v>
      </c>
      <c r="R1592" s="58">
        <v>-12270.1497</v>
      </c>
      <c r="S1592" s="59">
        <v>0.99401600000000001</v>
      </c>
      <c r="T1592" s="58">
        <v>0.17426999999999901</v>
      </c>
      <c r="U1592" s="44">
        <v>6</v>
      </c>
      <c r="V1592" s="44">
        <v>7</v>
      </c>
      <c r="W1592" s="42">
        <f t="shared" si="103"/>
        <v>0.46153846153846156</v>
      </c>
      <c r="X1592" s="35">
        <v>-0.99236923076932726</v>
      </c>
      <c r="Y1592" s="35">
        <v>-7.6336094674563634E-2</v>
      </c>
      <c r="Z1592" s="35">
        <v>-1.1196848461531772</v>
      </c>
      <c r="AA1592" s="35">
        <v>-8.6129603550244405E-2</v>
      </c>
    </row>
    <row r="1593" spans="2:27" x14ac:dyDescent="0.25">
      <c r="B1593" t="s">
        <v>1720</v>
      </c>
      <c r="C1593" s="44">
        <v>6</v>
      </c>
      <c r="D1593" s="44">
        <v>7</v>
      </c>
      <c r="E1593" s="1">
        <v>34</v>
      </c>
      <c r="F1593" s="2">
        <v>2.8160799999999999</v>
      </c>
      <c r="G1593" s="1">
        <v>11</v>
      </c>
      <c r="H1593" s="2">
        <v>2.8405</v>
      </c>
      <c r="I1593" s="2">
        <f t="shared" si="100"/>
        <v>3.9061390301411891</v>
      </c>
      <c r="J1593" s="1">
        <v>17</v>
      </c>
      <c r="K1593" s="2">
        <v>2.7915100000000002</v>
      </c>
      <c r="L1593" s="2">
        <f t="shared" si="101"/>
        <v>6.0367603193091108</v>
      </c>
      <c r="M1593" s="1">
        <v>6</v>
      </c>
      <c r="N1593" s="2">
        <v>2.8409300000000002</v>
      </c>
      <c r="O1593" s="2">
        <f t="shared" si="102"/>
        <v>2.1306212891679213</v>
      </c>
      <c r="P1593" s="1" t="s">
        <v>3435</v>
      </c>
      <c r="Q1593" s="42">
        <v>-12271.493591</v>
      </c>
      <c r="R1593" s="58">
        <v>-12269.719213</v>
      </c>
      <c r="S1593" s="59">
        <v>0.99157700000000004</v>
      </c>
      <c r="T1593" s="58">
        <v>0.16396999999999901</v>
      </c>
      <c r="U1593" s="44">
        <v>6</v>
      </c>
      <c r="V1593" s="44">
        <v>7</v>
      </c>
      <c r="W1593" s="42">
        <f t="shared" si="103"/>
        <v>0.46153846153846156</v>
      </c>
      <c r="X1593" s="35">
        <v>-0.56188223076969734</v>
      </c>
      <c r="Y1593" s="35">
        <v>-4.322171005920749E-2</v>
      </c>
      <c r="Z1593" s="35">
        <v>-0.85999884615375777</v>
      </c>
      <c r="AA1593" s="35">
        <v>-6.61537573964429E-2</v>
      </c>
    </row>
    <row r="1594" spans="2:27" x14ac:dyDescent="0.25">
      <c r="B1594" t="s">
        <v>1721</v>
      </c>
      <c r="C1594" s="44">
        <v>6</v>
      </c>
      <c r="D1594" s="44">
        <v>7</v>
      </c>
      <c r="E1594" s="1">
        <v>35</v>
      </c>
      <c r="F1594" s="2">
        <v>2.8283200000000002</v>
      </c>
      <c r="G1594" s="1">
        <v>11</v>
      </c>
      <c r="H1594" s="2">
        <v>2.8754300000000002</v>
      </c>
      <c r="I1594" s="2">
        <f t="shared" si="100"/>
        <v>3.8892345986309893</v>
      </c>
      <c r="J1594" s="1">
        <v>19</v>
      </c>
      <c r="K1594" s="2">
        <v>2.7947600000000001</v>
      </c>
      <c r="L1594" s="2">
        <f t="shared" si="101"/>
        <v>6.7177688521807992</v>
      </c>
      <c r="M1594" s="1">
        <v>5</v>
      </c>
      <c r="N1594" s="2">
        <v>2.85222</v>
      </c>
      <c r="O1594" s="2">
        <f t="shared" si="102"/>
        <v>1.7678339084686314</v>
      </c>
      <c r="P1594" s="1" t="s">
        <v>3435</v>
      </c>
      <c r="Q1594" s="42">
        <v>-12271.591812999999</v>
      </c>
      <c r="R1594" s="58">
        <v>-12269.8922</v>
      </c>
      <c r="S1594" s="59">
        <v>0.99617500000000003</v>
      </c>
      <c r="T1594" s="58">
        <v>0.187799999999999</v>
      </c>
      <c r="U1594" s="44">
        <v>6</v>
      </c>
      <c r="V1594" s="44">
        <v>7</v>
      </c>
      <c r="W1594" s="42">
        <f t="shared" si="103"/>
        <v>0.46153846153846156</v>
      </c>
      <c r="X1594" s="35">
        <v>-0.7348692307696183</v>
      </c>
      <c r="Y1594" s="35">
        <v>-5.6528402366893715E-2</v>
      </c>
      <c r="Z1594" s="35">
        <v>-0.95822084615247149</v>
      </c>
      <c r="AA1594" s="35">
        <v>-7.3709295857882426E-2</v>
      </c>
    </row>
    <row r="1595" spans="2:27" x14ac:dyDescent="0.25">
      <c r="B1595" t="s">
        <v>1722</v>
      </c>
      <c r="C1595" s="44">
        <v>6</v>
      </c>
      <c r="D1595" s="44">
        <v>7</v>
      </c>
      <c r="E1595" s="1">
        <v>35</v>
      </c>
      <c r="F1595" s="2">
        <v>2.82572</v>
      </c>
      <c r="G1595" s="1">
        <v>11</v>
      </c>
      <c r="H1595" s="2">
        <v>2.8352200000000001</v>
      </c>
      <c r="I1595" s="2">
        <f t="shared" si="100"/>
        <v>3.8928131591240462</v>
      </c>
      <c r="J1595" s="1">
        <v>16</v>
      </c>
      <c r="K1595" s="2">
        <v>2.8127399999999998</v>
      </c>
      <c r="L1595" s="2">
        <f t="shared" si="101"/>
        <v>5.6622736859986125</v>
      </c>
      <c r="M1595" s="1">
        <v>8</v>
      </c>
      <c r="N1595" s="2">
        <v>2.8386100000000001</v>
      </c>
      <c r="O1595" s="2">
        <f t="shared" si="102"/>
        <v>2.8311368429993062</v>
      </c>
      <c r="P1595" s="1" t="s">
        <v>3435</v>
      </c>
      <c r="Q1595" s="42">
        <v>-12271.669571</v>
      </c>
      <c r="R1595" s="58">
        <v>-12269.954599999999</v>
      </c>
      <c r="S1595" s="59">
        <v>0.99488299999999996</v>
      </c>
      <c r="T1595" s="58">
        <v>0.17899000000000001</v>
      </c>
      <c r="U1595" s="44">
        <v>6</v>
      </c>
      <c r="V1595" s="44">
        <v>7</v>
      </c>
      <c r="W1595" s="42">
        <f t="shared" si="103"/>
        <v>0.46153846153846156</v>
      </c>
      <c r="X1595" s="35">
        <v>-0.79726923076850653</v>
      </c>
      <c r="Y1595" s="35">
        <v>-6.1328402366808192E-2</v>
      </c>
      <c r="Z1595" s="35">
        <v>-1.0359788461537391</v>
      </c>
      <c r="AA1595" s="35">
        <v>-7.9690680473364556E-2</v>
      </c>
    </row>
    <row r="1596" spans="2:27" x14ac:dyDescent="0.25">
      <c r="B1596" t="s">
        <v>1723</v>
      </c>
      <c r="C1596" s="44">
        <v>6</v>
      </c>
      <c r="D1596" s="44">
        <v>7</v>
      </c>
      <c r="E1596" s="1">
        <v>36</v>
      </c>
      <c r="F1596" s="2">
        <v>2.8346200000000001</v>
      </c>
      <c r="G1596" s="1">
        <v>14</v>
      </c>
      <c r="H1596" s="2">
        <v>2.8422999999999998</v>
      </c>
      <c r="I1596" s="2">
        <f t="shared" si="100"/>
        <v>4.9389336136766122</v>
      </c>
      <c r="J1596" s="1">
        <v>13</v>
      </c>
      <c r="K1596" s="2">
        <v>2.8397000000000001</v>
      </c>
      <c r="L1596" s="2">
        <f t="shared" si="101"/>
        <v>4.5861526412711404</v>
      </c>
      <c r="M1596" s="1">
        <v>9</v>
      </c>
      <c r="N1596" s="2">
        <v>2.8153299999999999</v>
      </c>
      <c r="O1596" s="2">
        <f t="shared" si="102"/>
        <v>3.175028751649251</v>
      </c>
      <c r="P1596" s="1" t="s">
        <v>3435</v>
      </c>
      <c r="Q1596" s="42">
        <v>-12271.077101000001</v>
      </c>
      <c r="R1596" s="58">
        <v>-12269.6284</v>
      </c>
      <c r="S1596" s="59">
        <v>0.99256</v>
      </c>
      <c r="T1596" s="58">
        <v>0.167679999999999</v>
      </c>
      <c r="U1596" s="44">
        <v>6</v>
      </c>
      <c r="V1596" s="44">
        <v>7</v>
      </c>
      <c r="W1596" s="42">
        <f t="shared" si="103"/>
        <v>0.46153846153846156</v>
      </c>
      <c r="X1596" s="35">
        <v>-0.47106923076898966</v>
      </c>
      <c r="Y1596" s="35">
        <v>-3.6236094674537665E-2</v>
      </c>
      <c r="Z1596" s="35">
        <v>-0.44350884615414543</v>
      </c>
      <c r="AA1596" s="35">
        <v>-3.4116065088780415E-2</v>
      </c>
    </row>
    <row r="1597" spans="2:27" x14ac:dyDescent="0.25">
      <c r="B1597" t="s">
        <v>1724</v>
      </c>
      <c r="C1597" s="44">
        <v>6</v>
      </c>
      <c r="D1597" s="44">
        <v>7</v>
      </c>
      <c r="E1597" s="1">
        <v>35</v>
      </c>
      <c r="F1597" s="2">
        <v>2.8251200000000001</v>
      </c>
      <c r="G1597" s="1">
        <v>9</v>
      </c>
      <c r="H1597" s="2">
        <v>2.83494</v>
      </c>
      <c r="I1597" s="2">
        <f t="shared" si="100"/>
        <v>3.1857053859659059</v>
      </c>
      <c r="J1597" s="1">
        <v>20</v>
      </c>
      <c r="K1597" s="2">
        <v>2.82158</v>
      </c>
      <c r="L1597" s="2">
        <f t="shared" si="101"/>
        <v>7.0793453021464572</v>
      </c>
      <c r="M1597" s="1">
        <v>6</v>
      </c>
      <c r="N1597" s="2">
        <v>2.8222</v>
      </c>
      <c r="O1597" s="2">
        <f t="shared" si="102"/>
        <v>2.123803590643937</v>
      </c>
      <c r="P1597" s="1" t="s">
        <v>3435</v>
      </c>
      <c r="Q1597" s="42">
        <v>-12271.850007999999</v>
      </c>
      <c r="R1597" s="58">
        <v>-12270.214900000001</v>
      </c>
      <c r="S1597" s="59">
        <v>0.99723899999999999</v>
      </c>
      <c r="T1597" s="58">
        <v>0.19708999999999899</v>
      </c>
      <c r="U1597" s="44">
        <v>6</v>
      </c>
      <c r="V1597" s="44">
        <v>7</v>
      </c>
      <c r="W1597" s="42">
        <f t="shared" si="103"/>
        <v>0.46153846153846156</v>
      </c>
      <c r="X1597" s="35">
        <v>-1.0575692307702411</v>
      </c>
      <c r="Y1597" s="35">
        <v>-8.1351479290018541E-2</v>
      </c>
      <c r="Z1597" s="35">
        <v>-1.2164158461528132</v>
      </c>
      <c r="AA1597" s="35">
        <v>-9.3570449704062558E-2</v>
      </c>
    </row>
    <row r="1598" spans="2:27" x14ac:dyDescent="0.25">
      <c r="B1598" t="s">
        <v>1725</v>
      </c>
      <c r="C1598" s="44">
        <v>6</v>
      </c>
      <c r="D1598" s="44">
        <v>7</v>
      </c>
      <c r="E1598" s="1">
        <v>35</v>
      </c>
      <c r="F1598" s="2">
        <v>2.8258899999999998</v>
      </c>
      <c r="G1598" s="1">
        <v>12</v>
      </c>
      <c r="H1598" s="2">
        <v>2.8277399999999999</v>
      </c>
      <c r="I1598" s="2">
        <f t="shared" si="100"/>
        <v>4.2464497910392831</v>
      </c>
      <c r="J1598" s="1">
        <v>15</v>
      </c>
      <c r="K1598" s="2">
        <v>2.8149899999999999</v>
      </c>
      <c r="L1598" s="2">
        <f t="shared" si="101"/>
        <v>5.3080622387991045</v>
      </c>
      <c r="M1598" s="1">
        <v>8</v>
      </c>
      <c r="N1598" s="2">
        <v>2.84355</v>
      </c>
      <c r="O1598" s="2">
        <f t="shared" si="102"/>
        <v>2.8309665273595224</v>
      </c>
      <c r="P1598" s="1" t="s">
        <v>3435</v>
      </c>
      <c r="Q1598" s="42">
        <v>-12271.863851</v>
      </c>
      <c r="R1598" s="58">
        <v>-12269.7819</v>
      </c>
      <c r="S1598" s="59">
        <v>0.994591</v>
      </c>
      <c r="T1598" s="58">
        <v>0.17743999999999999</v>
      </c>
      <c r="U1598" s="44">
        <v>6</v>
      </c>
      <c r="V1598" s="44">
        <v>7</v>
      </c>
      <c r="W1598" s="42">
        <f t="shared" si="103"/>
        <v>0.46153846153846156</v>
      </c>
      <c r="X1598" s="35">
        <v>-0.6245692307693389</v>
      </c>
      <c r="Y1598" s="35">
        <v>-4.8043786982256836E-2</v>
      </c>
      <c r="Z1598" s="35">
        <v>-1.2302588461534469</v>
      </c>
      <c r="AA1598" s="35">
        <v>-9.4635295857957463E-2</v>
      </c>
    </row>
    <row r="1599" spans="2:27" x14ac:dyDescent="0.25">
      <c r="B1599" t="s">
        <v>1726</v>
      </c>
      <c r="C1599" s="44">
        <v>6</v>
      </c>
      <c r="D1599" s="44">
        <v>7</v>
      </c>
      <c r="E1599" s="1">
        <v>34</v>
      </c>
      <c r="F1599" s="2">
        <v>2.8161800000000001</v>
      </c>
      <c r="G1599" s="1">
        <v>10</v>
      </c>
      <c r="H1599" s="2">
        <v>2.8338100000000002</v>
      </c>
      <c r="I1599" s="2">
        <f t="shared" si="100"/>
        <v>3.5509093878942397</v>
      </c>
      <c r="J1599" s="1">
        <v>19</v>
      </c>
      <c r="K1599" s="2">
        <v>2.8029600000000001</v>
      </c>
      <c r="L1599" s="2">
        <f t="shared" si="101"/>
        <v>6.7467278369990549</v>
      </c>
      <c r="M1599" s="1">
        <v>5</v>
      </c>
      <c r="N1599" s="2">
        <v>2.83114</v>
      </c>
      <c r="O1599" s="2">
        <f t="shared" si="102"/>
        <v>1.7754546939471199</v>
      </c>
      <c r="P1599" s="1" t="s">
        <v>3435</v>
      </c>
      <c r="Q1599" s="42">
        <v>-12271.952300999999</v>
      </c>
      <c r="R1599" s="58">
        <v>-12269.9935</v>
      </c>
      <c r="S1599" s="59">
        <v>0.99802000000000002</v>
      </c>
      <c r="T1599" s="58">
        <v>0.20748</v>
      </c>
      <c r="U1599" s="44">
        <v>6</v>
      </c>
      <c r="V1599" s="44">
        <v>7</v>
      </c>
      <c r="W1599" s="42">
        <f t="shared" si="103"/>
        <v>0.46153846153846156</v>
      </c>
      <c r="X1599" s="35">
        <v>-0.83616923076988314</v>
      </c>
      <c r="Y1599" s="35">
        <v>-6.4320710059221783E-2</v>
      </c>
      <c r="Z1599" s="35">
        <v>-1.318708846152731</v>
      </c>
      <c r="AA1599" s="35">
        <v>-0.10143914201174854</v>
      </c>
    </row>
    <row r="1600" spans="2:27" x14ac:dyDescent="0.25">
      <c r="B1600" t="s">
        <v>1727</v>
      </c>
      <c r="C1600" s="44">
        <v>6</v>
      </c>
      <c r="D1600" s="44">
        <v>7</v>
      </c>
      <c r="E1600" s="1">
        <v>36</v>
      </c>
      <c r="F1600" s="2">
        <v>2.8349600000000001</v>
      </c>
      <c r="G1600" s="1">
        <v>11</v>
      </c>
      <c r="H1600" s="2">
        <v>2.8699499999999998</v>
      </c>
      <c r="I1600" s="2">
        <f t="shared" si="100"/>
        <v>3.8801252927730903</v>
      </c>
      <c r="J1600" s="1">
        <v>19</v>
      </c>
      <c r="K1600" s="2">
        <v>2.8198500000000002</v>
      </c>
      <c r="L1600" s="2">
        <f t="shared" si="101"/>
        <v>6.7020345966080646</v>
      </c>
      <c r="M1600" s="1">
        <v>6</v>
      </c>
      <c r="N1600" s="2">
        <v>2.8186499999999999</v>
      </c>
      <c r="O1600" s="2">
        <f t="shared" si="102"/>
        <v>2.1164319778762311</v>
      </c>
      <c r="P1600" s="1" t="s">
        <v>3435</v>
      </c>
      <c r="Q1600" s="42">
        <v>-12271.715332</v>
      </c>
      <c r="R1600" s="58">
        <v>-12269.945</v>
      </c>
      <c r="S1600" s="59">
        <v>0.99015500000000001</v>
      </c>
      <c r="T1600" s="58">
        <v>0.15928999999999999</v>
      </c>
      <c r="U1600" s="44">
        <v>6</v>
      </c>
      <c r="V1600" s="44">
        <v>7</v>
      </c>
      <c r="W1600" s="42">
        <f t="shared" si="103"/>
        <v>0.46153846153846156</v>
      </c>
      <c r="X1600" s="35">
        <v>-0.78766923076909734</v>
      </c>
      <c r="Y1600" s="35">
        <v>-6.05899408283921E-2</v>
      </c>
      <c r="Z1600" s="35">
        <v>-1.0817398461531411</v>
      </c>
      <c r="AA1600" s="35">
        <v>-8.3210757396395468E-2</v>
      </c>
    </row>
    <row r="1601" spans="2:27" x14ac:dyDescent="0.25">
      <c r="B1601" t="s">
        <v>1728</v>
      </c>
      <c r="C1601" s="44">
        <v>6</v>
      </c>
      <c r="D1601" s="44">
        <v>7</v>
      </c>
      <c r="E1601" s="1">
        <v>36</v>
      </c>
      <c r="F1601" s="2">
        <v>2.8351799999999998</v>
      </c>
      <c r="G1601" s="1">
        <v>11</v>
      </c>
      <c r="H1601" s="2">
        <v>2.8494600000000001</v>
      </c>
      <c r="I1601" s="2">
        <f t="shared" si="100"/>
        <v>3.8798242086922174</v>
      </c>
      <c r="J1601" s="1">
        <v>19</v>
      </c>
      <c r="K1601" s="2">
        <v>2.8357100000000002</v>
      </c>
      <c r="L1601" s="2">
        <f t="shared" si="101"/>
        <v>6.7015145422865574</v>
      </c>
      <c r="M1601" s="1">
        <v>6</v>
      </c>
      <c r="N1601" s="2">
        <v>2.80728</v>
      </c>
      <c r="O1601" s="2">
        <f t="shared" si="102"/>
        <v>2.116267750195755</v>
      </c>
      <c r="P1601" s="1" t="s">
        <v>3435</v>
      </c>
      <c r="Q1601" s="42">
        <v>-12271.620387000001</v>
      </c>
      <c r="R1601" s="58">
        <v>-12269.924499999999</v>
      </c>
      <c r="S1601" s="59">
        <v>0.99295100000000003</v>
      </c>
      <c r="T1601" s="58">
        <v>0.16927</v>
      </c>
      <c r="U1601" s="44">
        <v>6</v>
      </c>
      <c r="V1601" s="44">
        <v>7</v>
      </c>
      <c r="W1601" s="42">
        <f t="shared" si="103"/>
        <v>0.46153846153846156</v>
      </c>
      <c r="X1601" s="35">
        <v>-0.76716923076855892</v>
      </c>
      <c r="Y1601" s="35">
        <v>-5.9013017751427609E-2</v>
      </c>
      <c r="Z1601" s="35">
        <v>-0.98679484615422552</v>
      </c>
      <c r="AA1601" s="35">
        <v>-7.5907295858017351E-2</v>
      </c>
    </row>
    <row r="1602" spans="2:27" x14ac:dyDescent="0.25">
      <c r="B1602" t="s">
        <v>1729</v>
      </c>
      <c r="C1602" s="44">
        <v>6</v>
      </c>
      <c r="D1602" s="44">
        <v>7</v>
      </c>
      <c r="E1602" s="1">
        <v>35</v>
      </c>
      <c r="F1602" s="2">
        <v>2.82707</v>
      </c>
      <c r="G1602" s="1">
        <v>12</v>
      </c>
      <c r="H1602" s="2">
        <v>2.8375900000000001</v>
      </c>
      <c r="I1602" s="2">
        <f t="shared" si="100"/>
        <v>4.2446773514628218</v>
      </c>
      <c r="J1602" s="1">
        <v>16</v>
      </c>
      <c r="K1602" s="2">
        <v>2.7975699999999999</v>
      </c>
      <c r="L1602" s="2">
        <f t="shared" si="101"/>
        <v>5.659569801950429</v>
      </c>
      <c r="M1602" s="1">
        <v>7</v>
      </c>
      <c r="N1602" s="2">
        <v>2.8764500000000002</v>
      </c>
      <c r="O1602" s="2">
        <f t="shared" si="102"/>
        <v>2.4760617883533129</v>
      </c>
      <c r="P1602" s="1" t="s">
        <v>3435</v>
      </c>
      <c r="Q1602" s="42">
        <v>-12271.375674999999</v>
      </c>
      <c r="R1602" s="58">
        <v>-12269.620800000001</v>
      </c>
      <c r="S1602" s="59">
        <v>0.99463500000000005</v>
      </c>
      <c r="T1602" s="58">
        <v>0.17755000000000001</v>
      </c>
      <c r="U1602" s="44">
        <v>6</v>
      </c>
      <c r="V1602" s="44">
        <v>7</v>
      </c>
      <c r="W1602" s="42">
        <f t="shared" si="103"/>
        <v>0.46153846153846156</v>
      </c>
      <c r="X1602" s="35">
        <v>-0.46346923076998792</v>
      </c>
      <c r="Y1602" s="35">
        <v>-3.5651479289999073E-2</v>
      </c>
      <c r="Z1602" s="35">
        <v>-0.74208284615269804</v>
      </c>
      <c r="AA1602" s="35">
        <v>-5.7083295857899848E-2</v>
      </c>
    </row>
    <row r="1603" spans="2:27" x14ac:dyDescent="0.25">
      <c r="B1603" t="s">
        <v>1730</v>
      </c>
      <c r="C1603" s="44">
        <v>6</v>
      </c>
      <c r="D1603" s="44">
        <v>7</v>
      </c>
      <c r="E1603" s="1">
        <v>36</v>
      </c>
      <c r="F1603" s="2">
        <v>2.8325200000000001</v>
      </c>
      <c r="G1603" s="1">
        <v>10</v>
      </c>
      <c r="H1603" s="2">
        <v>2.8686500000000001</v>
      </c>
      <c r="I1603" s="2">
        <f t="shared" si="100"/>
        <v>3.5304252044116193</v>
      </c>
      <c r="J1603" s="1">
        <v>21</v>
      </c>
      <c r="K1603" s="2">
        <v>2.8253400000000002</v>
      </c>
      <c r="L1603" s="2">
        <f t="shared" si="101"/>
        <v>7.4138929292644002</v>
      </c>
      <c r="M1603" s="1">
        <v>5</v>
      </c>
      <c r="N1603" s="2">
        <v>2.7903899999999999</v>
      </c>
      <c r="O1603" s="2">
        <f t="shared" si="102"/>
        <v>1.7652126022058097</v>
      </c>
      <c r="P1603" s="1" t="s">
        <v>3435</v>
      </c>
      <c r="Q1603" s="42">
        <v>-12271.797535</v>
      </c>
      <c r="R1603" s="58">
        <v>-12270.1698</v>
      </c>
      <c r="S1603" s="59">
        <v>0.99561699999999997</v>
      </c>
      <c r="T1603" s="58">
        <v>0.18218999999999999</v>
      </c>
      <c r="U1603" s="44">
        <v>6</v>
      </c>
      <c r="V1603" s="44">
        <v>7</v>
      </c>
      <c r="W1603" s="42">
        <f t="shared" si="103"/>
        <v>0.46153846153846156</v>
      </c>
      <c r="X1603" s="35">
        <v>-1.0124692307690566</v>
      </c>
      <c r="Y1603" s="35">
        <v>-7.7882248520696667E-2</v>
      </c>
      <c r="Z1603" s="35">
        <v>-1.163942846153077</v>
      </c>
      <c r="AA1603" s="35">
        <v>-8.9534065088698225E-2</v>
      </c>
    </row>
    <row r="1604" spans="2:27" x14ac:dyDescent="0.25">
      <c r="B1604" t="s">
        <v>1731</v>
      </c>
      <c r="C1604" s="44">
        <v>6</v>
      </c>
      <c r="D1604" s="44">
        <v>7</v>
      </c>
      <c r="E1604" s="1">
        <v>34</v>
      </c>
      <c r="F1604" s="2">
        <v>2.8141500000000002</v>
      </c>
      <c r="G1604" s="1">
        <v>10</v>
      </c>
      <c r="H1604" s="2">
        <v>2.83752</v>
      </c>
      <c r="I1604" s="2">
        <f t="shared" si="100"/>
        <v>3.5534708526553307</v>
      </c>
      <c r="J1604" s="1">
        <v>19</v>
      </c>
      <c r="K1604" s="2">
        <v>2.7993700000000001</v>
      </c>
      <c r="L1604" s="2">
        <f t="shared" si="101"/>
        <v>6.7515946200451289</v>
      </c>
      <c r="M1604" s="1">
        <v>5</v>
      </c>
      <c r="N1604" s="2">
        <v>2.8235700000000001</v>
      </c>
      <c r="O1604" s="2">
        <f t="shared" si="102"/>
        <v>1.7767354263276653</v>
      </c>
      <c r="P1604" s="1" t="s">
        <v>3435</v>
      </c>
      <c r="Q1604" s="42">
        <v>-12271.725270999999</v>
      </c>
      <c r="R1604" s="58">
        <v>-12269.932000000001</v>
      </c>
      <c r="S1604" s="59">
        <v>0.99450899999999998</v>
      </c>
      <c r="T1604" s="58">
        <v>0.17677999999999899</v>
      </c>
      <c r="U1604" s="44">
        <v>6</v>
      </c>
      <c r="V1604" s="44">
        <v>7</v>
      </c>
      <c r="W1604" s="42">
        <f t="shared" si="103"/>
        <v>0.46153846153846156</v>
      </c>
      <c r="X1604" s="35">
        <v>-0.77466923077008687</v>
      </c>
      <c r="Y1604" s="35">
        <v>-5.9589940828468219E-2</v>
      </c>
      <c r="Z1604" s="35">
        <v>-1.0916788461527176</v>
      </c>
      <c r="AA1604" s="35">
        <v>-8.3975295857901353E-2</v>
      </c>
    </row>
    <row r="1605" spans="2:27" x14ac:dyDescent="0.25">
      <c r="B1605" t="s">
        <v>1732</v>
      </c>
      <c r="C1605" s="44">
        <v>6</v>
      </c>
      <c r="D1605" s="44">
        <v>7</v>
      </c>
      <c r="E1605" s="1">
        <v>35</v>
      </c>
      <c r="F1605" s="2">
        <v>2.82639</v>
      </c>
      <c r="G1605" s="1">
        <v>9</v>
      </c>
      <c r="H1605" s="2">
        <v>2.8740600000000001</v>
      </c>
      <c r="I1605" s="2">
        <f t="shared" si="100"/>
        <v>3.1842739324721641</v>
      </c>
      <c r="J1605" s="1">
        <v>20</v>
      </c>
      <c r="K1605" s="2">
        <v>2.79895</v>
      </c>
      <c r="L1605" s="2">
        <f t="shared" si="101"/>
        <v>7.0761642943825871</v>
      </c>
      <c r="M1605" s="1">
        <v>6</v>
      </c>
      <c r="N1605" s="2">
        <v>2.84632</v>
      </c>
      <c r="O1605" s="2">
        <f t="shared" si="102"/>
        <v>2.122849288314776</v>
      </c>
      <c r="P1605" s="1" t="s">
        <v>3435</v>
      </c>
      <c r="Q1605" s="42">
        <v>-12271.904924</v>
      </c>
      <c r="R1605" s="58">
        <v>-12270.02</v>
      </c>
      <c r="S1605" s="59">
        <v>0.99741999999999997</v>
      </c>
      <c r="T1605" s="58">
        <v>0.19958999999999999</v>
      </c>
      <c r="U1605" s="44">
        <v>6</v>
      </c>
      <c r="V1605" s="44">
        <v>7</v>
      </c>
      <c r="W1605" s="42">
        <f t="shared" si="103"/>
        <v>0.46153846153846156</v>
      </c>
      <c r="X1605" s="35">
        <v>-0.86266923076982494</v>
      </c>
      <c r="Y1605" s="35">
        <v>-6.6359171597678845E-2</v>
      </c>
      <c r="Z1605" s="35">
        <v>-1.271331846153771</v>
      </c>
      <c r="AA1605" s="35">
        <v>-9.7794757396443929E-2</v>
      </c>
    </row>
    <row r="1606" spans="2:27" x14ac:dyDescent="0.25">
      <c r="B1606" t="s">
        <v>1733</v>
      </c>
      <c r="C1606" s="44">
        <v>6</v>
      </c>
      <c r="D1606" s="44">
        <v>7</v>
      </c>
      <c r="E1606" s="1">
        <v>35</v>
      </c>
      <c r="F1606" s="2">
        <v>2.8226200000000001</v>
      </c>
      <c r="G1606" s="1">
        <v>10</v>
      </c>
      <c r="H1606" s="2">
        <v>2.8207900000000001</v>
      </c>
      <c r="I1606" s="2">
        <f t="shared" si="100"/>
        <v>3.5428077459948555</v>
      </c>
      <c r="J1606" s="1">
        <v>18</v>
      </c>
      <c r="K1606" s="2">
        <v>2.8243399999999999</v>
      </c>
      <c r="L1606" s="2">
        <f t="shared" si="101"/>
        <v>6.3770539427907398</v>
      </c>
      <c r="M1606" s="1">
        <v>7</v>
      </c>
      <c r="N1606" s="2">
        <v>2.8208000000000002</v>
      </c>
      <c r="O1606" s="2">
        <f t="shared" si="102"/>
        <v>2.4799654221963991</v>
      </c>
      <c r="P1606" s="1" t="s">
        <v>3435</v>
      </c>
      <c r="Q1606" s="42">
        <v>-12271.900379999999</v>
      </c>
      <c r="R1606" s="58">
        <v>-12270.046</v>
      </c>
      <c r="S1606" s="59">
        <v>0.997753</v>
      </c>
      <c r="T1606" s="58">
        <v>0.20372999999999999</v>
      </c>
      <c r="U1606" s="44">
        <v>6</v>
      </c>
      <c r="V1606" s="44">
        <v>7</v>
      </c>
      <c r="W1606" s="42">
        <f t="shared" si="103"/>
        <v>0.46153846153846156</v>
      </c>
      <c r="X1606" s="35">
        <v>-0.88866923076966486</v>
      </c>
      <c r="Y1606" s="35">
        <v>-6.8359171597666524E-2</v>
      </c>
      <c r="Z1606" s="35">
        <v>-1.2667878461525106</v>
      </c>
      <c r="AA1606" s="35">
        <v>-9.7445218934808508E-2</v>
      </c>
    </row>
    <row r="1607" spans="2:27" x14ac:dyDescent="0.25">
      <c r="B1607" t="s">
        <v>1734</v>
      </c>
      <c r="C1607" s="44">
        <v>6</v>
      </c>
      <c r="D1607" s="44">
        <v>7</v>
      </c>
      <c r="E1607" s="1">
        <v>35</v>
      </c>
      <c r="F1607" s="2">
        <v>2.8281700000000001</v>
      </c>
      <c r="G1607" s="1">
        <v>12</v>
      </c>
      <c r="H1607" s="2">
        <v>2.8420399999999999</v>
      </c>
      <c r="I1607" s="2">
        <f t="shared" si="100"/>
        <v>4.2430264093035426</v>
      </c>
      <c r="J1607" s="1">
        <v>16</v>
      </c>
      <c r="K1607" s="2">
        <v>2.8228599999999999</v>
      </c>
      <c r="L1607" s="2">
        <f t="shared" si="101"/>
        <v>5.6573685457380565</v>
      </c>
      <c r="M1607" s="1">
        <v>7</v>
      </c>
      <c r="N1607" s="2">
        <v>2.8165399999999998</v>
      </c>
      <c r="O1607" s="2">
        <f t="shared" si="102"/>
        <v>2.4750987387604</v>
      </c>
      <c r="P1607" s="1" t="s">
        <v>3435</v>
      </c>
      <c r="Q1607" s="42">
        <v>-12271.558969</v>
      </c>
      <c r="R1607" s="58">
        <v>-12269.884599999999</v>
      </c>
      <c r="S1607" s="59">
        <v>0.99417699999999998</v>
      </c>
      <c r="T1607" s="58">
        <v>0.17509</v>
      </c>
      <c r="U1607" s="44">
        <v>6</v>
      </c>
      <c r="V1607" s="44">
        <v>7</v>
      </c>
      <c r="W1607" s="42">
        <f t="shared" si="103"/>
        <v>0.46153846153846156</v>
      </c>
      <c r="X1607" s="35">
        <v>-0.72726923076879757</v>
      </c>
      <c r="Y1607" s="35">
        <v>-5.59437869822152E-2</v>
      </c>
      <c r="Z1607" s="35">
        <v>-0.92537684615308535</v>
      </c>
      <c r="AA1607" s="35">
        <v>-7.1182834319468105E-2</v>
      </c>
    </row>
    <row r="1608" spans="2:27" x14ac:dyDescent="0.25">
      <c r="B1608" t="s">
        <v>1735</v>
      </c>
      <c r="C1608" s="44">
        <v>6</v>
      </c>
      <c r="D1608" s="44">
        <v>7</v>
      </c>
      <c r="E1608" s="1">
        <v>35</v>
      </c>
      <c r="F1608" s="2">
        <v>2.8283999999999998</v>
      </c>
      <c r="G1608" s="1">
        <v>11</v>
      </c>
      <c r="H1608" s="2">
        <v>2.8307500000000001</v>
      </c>
      <c r="I1608" s="2">
        <f t="shared" si="100"/>
        <v>3.8891245934097021</v>
      </c>
      <c r="J1608" s="1">
        <v>17</v>
      </c>
      <c r="K1608" s="2">
        <v>2.8164899999999999</v>
      </c>
      <c r="L1608" s="2">
        <f t="shared" si="101"/>
        <v>6.0104652807240848</v>
      </c>
      <c r="M1608" s="1">
        <v>7</v>
      </c>
      <c r="N1608" s="2">
        <v>2.8536299999999999</v>
      </c>
      <c r="O1608" s="2">
        <f t="shared" si="102"/>
        <v>2.4748974685334466</v>
      </c>
      <c r="P1608" s="1" t="s">
        <v>3435</v>
      </c>
      <c r="Q1608" s="42">
        <v>-12271.510203</v>
      </c>
      <c r="R1608" s="58">
        <v>-12269.872300000001</v>
      </c>
      <c r="S1608" s="59">
        <v>0.996336</v>
      </c>
      <c r="T1608" s="58">
        <v>0.18901999999999999</v>
      </c>
      <c r="U1608" s="44">
        <v>6</v>
      </c>
      <c r="V1608" s="44">
        <v>7</v>
      </c>
      <c r="W1608" s="42">
        <f t="shared" si="103"/>
        <v>0.46153846153846156</v>
      </c>
      <c r="X1608" s="35">
        <v>-0.71496923077029351</v>
      </c>
      <c r="Y1608" s="35">
        <v>-5.4997633136176421E-2</v>
      </c>
      <c r="Z1608" s="35">
        <v>-0.87661084615319851</v>
      </c>
      <c r="AA1608" s="35">
        <v>-6.7431603550246036E-2</v>
      </c>
    </row>
    <row r="1609" spans="2:27" x14ac:dyDescent="0.25">
      <c r="B1609" t="s">
        <v>1736</v>
      </c>
      <c r="C1609" s="44">
        <v>6</v>
      </c>
      <c r="D1609" s="44">
        <v>7</v>
      </c>
      <c r="E1609" s="1">
        <v>36</v>
      </c>
      <c r="F1609" s="2">
        <v>2.8294800000000002</v>
      </c>
      <c r="G1609" s="1">
        <v>9</v>
      </c>
      <c r="H1609" s="2">
        <v>2.8353100000000002</v>
      </c>
      <c r="I1609" s="2">
        <f t="shared" si="100"/>
        <v>3.1807964714364476</v>
      </c>
      <c r="J1609" s="1">
        <v>21</v>
      </c>
      <c r="K1609" s="2">
        <v>2.8272300000000001</v>
      </c>
      <c r="L1609" s="2">
        <f t="shared" si="101"/>
        <v>7.4218584333517104</v>
      </c>
      <c r="M1609" s="1">
        <v>6</v>
      </c>
      <c r="N1609" s="2">
        <v>2.8285900000000002</v>
      </c>
      <c r="O1609" s="2">
        <f t="shared" si="102"/>
        <v>2.1205309809576316</v>
      </c>
      <c r="P1609" s="1" t="s">
        <v>3435</v>
      </c>
      <c r="Q1609" s="42">
        <v>-12271.83016</v>
      </c>
      <c r="R1609" s="58">
        <v>-12270.137699999999</v>
      </c>
      <c r="S1609" s="59">
        <v>0.99649500000000002</v>
      </c>
      <c r="T1609" s="58">
        <v>0.190329999999999</v>
      </c>
      <c r="U1609" s="44">
        <v>6</v>
      </c>
      <c r="V1609" s="44">
        <v>7</v>
      </c>
      <c r="W1609" s="42">
        <f t="shared" si="103"/>
        <v>0.46153846153846156</v>
      </c>
      <c r="X1609" s="35">
        <v>-0.98036923076870153</v>
      </c>
      <c r="Y1609" s="35">
        <v>-7.5413017751438577E-2</v>
      </c>
      <c r="Z1609" s="35">
        <v>-1.1965678461529023</v>
      </c>
      <c r="AA1609" s="35">
        <v>-9.204368047330018E-2</v>
      </c>
    </row>
    <row r="1610" spans="2:27" x14ac:dyDescent="0.25">
      <c r="B1610" t="s">
        <v>1737</v>
      </c>
      <c r="C1610" s="44">
        <v>6</v>
      </c>
      <c r="D1610" s="44">
        <v>7</v>
      </c>
      <c r="E1610" s="1">
        <v>35</v>
      </c>
      <c r="F1610" s="2">
        <v>2.8276599999999998</v>
      </c>
      <c r="G1610" s="1">
        <v>12</v>
      </c>
      <c r="H1610" s="2">
        <v>2.8665400000000001</v>
      </c>
      <c r="I1610" s="2">
        <f t="shared" si="100"/>
        <v>4.2437916864120862</v>
      </c>
      <c r="J1610" s="1">
        <v>17</v>
      </c>
      <c r="K1610" s="2">
        <v>2.80626</v>
      </c>
      <c r="L1610" s="2">
        <f t="shared" si="101"/>
        <v>6.0120382224171225</v>
      </c>
      <c r="M1610" s="1">
        <v>6</v>
      </c>
      <c r="N1610" s="2">
        <v>2.8105500000000001</v>
      </c>
      <c r="O1610" s="2">
        <f t="shared" si="102"/>
        <v>2.1218958432060431</v>
      </c>
      <c r="P1610" s="1" t="s">
        <v>3435</v>
      </c>
      <c r="Q1610" s="42">
        <v>-12271.459854999999</v>
      </c>
      <c r="R1610" s="58">
        <v>-12269.8073</v>
      </c>
      <c r="S1610" s="59">
        <v>0.99689700000000003</v>
      </c>
      <c r="T1610" s="58">
        <v>0.19385999999999901</v>
      </c>
      <c r="U1610" s="44">
        <v>6</v>
      </c>
      <c r="V1610" s="44">
        <v>7</v>
      </c>
      <c r="W1610" s="42">
        <f t="shared" si="103"/>
        <v>0.46153846153846156</v>
      </c>
      <c r="X1610" s="35">
        <v>-0.64996923076978419</v>
      </c>
      <c r="Y1610" s="35">
        <v>-4.9997633136137247E-2</v>
      </c>
      <c r="Z1610" s="35">
        <v>-0.82626284615253098</v>
      </c>
      <c r="AA1610" s="35">
        <v>-6.3558680473271609E-2</v>
      </c>
    </row>
    <row r="1611" spans="2:27" x14ac:dyDescent="0.25">
      <c r="B1611" t="s">
        <v>1738</v>
      </c>
      <c r="C1611" s="44">
        <v>6</v>
      </c>
      <c r="D1611" s="44">
        <v>7</v>
      </c>
      <c r="E1611" s="1">
        <v>35</v>
      </c>
      <c r="F1611" s="2">
        <v>2.8279999999999998</v>
      </c>
      <c r="G1611" s="1">
        <v>10</v>
      </c>
      <c r="H1611" s="2">
        <v>2.8910300000000002</v>
      </c>
      <c r="I1611" s="2">
        <f t="shared" si="100"/>
        <v>3.5360678925035365</v>
      </c>
      <c r="J1611" s="1">
        <v>20</v>
      </c>
      <c r="K1611" s="2">
        <v>2.7818800000000001</v>
      </c>
      <c r="L1611" s="2">
        <f t="shared" si="101"/>
        <v>7.072135785007073</v>
      </c>
      <c r="M1611" s="1">
        <v>5</v>
      </c>
      <c r="N1611" s="2">
        <v>2.8864399999999999</v>
      </c>
      <c r="O1611" s="2">
        <f t="shared" si="102"/>
        <v>1.7680339462517682</v>
      </c>
      <c r="P1611" s="1" t="s">
        <v>3435</v>
      </c>
      <c r="Q1611" s="42">
        <v>-12271.893355</v>
      </c>
      <c r="R1611" s="58">
        <v>-12270.019</v>
      </c>
      <c r="S1611" s="59">
        <v>0.995753</v>
      </c>
      <c r="T1611" s="58">
        <v>0.18454000000000001</v>
      </c>
      <c r="U1611" s="44">
        <v>6</v>
      </c>
      <c r="V1611" s="44">
        <v>7</v>
      </c>
      <c r="W1611" s="42">
        <f t="shared" si="103"/>
        <v>0.46153846153846156</v>
      </c>
      <c r="X1611" s="35">
        <v>-0.86166923076962121</v>
      </c>
      <c r="Y1611" s="35">
        <v>-6.6282248520740092E-2</v>
      </c>
      <c r="Z1611" s="35">
        <v>-1.2597628461535351</v>
      </c>
      <c r="AA1611" s="35">
        <v>-9.6904834319502697E-2</v>
      </c>
    </row>
    <row r="1612" spans="2:27" x14ac:dyDescent="0.25">
      <c r="B1612" t="s">
        <v>1739</v>
      </c>
      <c r="C1612" s="44">
        <v>6</v>
      </c>
      <c r="D1612" s="44">
        <v>7</v>
      </c>
      <c r="E1612" s="1">
        <v>36</v>
      </c>
      <c r="F1612" s="2">
        <v>2.8347000000000002</v>
      </c>
      <c r="G1612" s="1">
        <v>11</v>
      </c>
      <c r="H1612" s="2">
        <v>2.8556900000000001</v>
      </c>
      <c r="I1612" s="2">
        <f t="shared" si="100"/>
        <v>3.8804811796662784</v>
      </c>
      <c r="J1612" s="1">
        <v>19</v>
      </c>
      <c r="K1612" s="2">
        <v>2.8280699999999999</v>
      </c>
      <c r="L1612" s="2">
        <f t="shared" si="101"/>
        <v>6.7026493103326628</v>
      </c>
      <c r="M1612" s="1">
        <v>6</v>
      </c>
      <c r="N1612" s="2">
        <v>2.8172100000000002</v>
      </c>
      <c r="O1612" s="2">
        <f t="shared" si="102"/>
        <v>2.116626097999788</v>
      </c>
      <c r="P1612" s="1" t="s">
        <v>3435</v>
      </c>
      <c r="Q1612" s="42">
        <v>-12271.632108</v>
      </c>
      <c r="R1612" s="58">
        <v>-12269.934999999999</v>
      </c>
      <c r="S1612" s="59">
        <v>0.99390999999999996</v>
      </c>
      <c r="T1612" s="58">
        <v>0.17374999999999899</v>
      </c>
      <c r="U1612" s="44">
        <v>6</v>
      </c>
      <c r="V1612" s="44">
        <v>7</v>
      </c>
      <c r="W1612" s="42">
        <f t="shared" si="103"/>
        <v>0.46153846153846156</v>
      </c>
      <c r="X1612" s="35">
        <v>-0.77766923076887906</v>
      </c>
      <c r="Y1612" s="35">
        <v>-5.9820710059144543E-2</v>
      </c>
      <c r="Z1612" s="35">
        <v>-0.99851584615316824</v>
      </c>
      <c r="AA1612" s="35">
        <v>-7.6808911242551403E-2</v>
      </c>
    </row>
    <row r="1613" spans="2:27" x14ac:dyDescent="0.25">
      <c r="B1613" t="s">
        <v>1740</v>
      </c>
      <c r="C1613" s="44">
        <v>6</v>
      </c>
      <c r="D1613" s="44">
        <v>7</v>
      </c>
      <c r="E1613" s="1">
        <v>36</v>
      </c>
      <c r="F1613" s="2">
        <v>2.83433</v>
      </c>
      <c r="G1613" s="1">
        <v>11</v>
      </c>
      <c r="H1613" s="2">
        <v>2.8597100000000002</v>
      </c>
      <c r="I1613" s="2">
        <f t="shared" si="100"/>
        <v>3.8809877466632328</v>
      </c>
      <c r="J1613" s="1">
        <v>19</v>
      </c>
      <c r="K1613" s="2">
        <v>2.81413</v>
      </c>
      <c r="L1613" s="2">
        <f t="shared" si="101"/>
        <v>6.7035242896910381</v>
      </c>
      <c r="M1613" s="1">
        <v>6</v>
      </c>
      <c r="N1613" s="2">
        <v>2.8517899999999998</v>
      </c>
      <c r="O1613" s="2">
        <f t="shared" si="102"/>
        <v>2.116902407270854</v>
      </c>
      <c r="P1613" s="1" t="s">
        <v>3435</v>
      </c>
      <c r="Q1613" s="42">
        <v>-12271.558815</v>
      </c>
      <c r="R1613" s="58">
        <v>-12269.893</v>
      </c>
      <c r="S1613" s="59">
        <v>0.99390299999999998</v>
      </c>
      <c r="T1613" s="58">
        <v>0.17376999999999901</v>
      </c>
      <c r="U1613" s="44">
        <v>6</v>
      </c>
      <c r="V1613" s="44">
        <v>7</v>
      </c>
      <c r="W1613" s="42">
        <f t="shared" si="103"/>
        <v>0.46153846153846156</v>
      </c>
      <c r="X1613" s="35">
        <v>-0.73566923076941748</v>
      </c>
      <c r="Y1613" s="35">
        <v>-5.6589940828416729E-2</v>
      </c>
      <c r="Z1613" s="35">
        <v>-0.92522284615370154</v>
      </c>
      <c r="AA1613" s="35">
        <v>-7.1170988165669344E-2</v>
      </c>
    </row>
    <row r="1614" spans="2:27" x14ac:dyDescent="0.25">
      <c r="B1614" t="s">
        <v>1741</v>
      </c>
      <c r="C1614" s="44">
        <v>6</v>
      </c>
      <c r="D1614" s="44">
        <v>7</v>
      </c>
      <c r="E1614" s="1">
        <v>35</v>
      </c>
      <c r="F1614" s="2">
        <v>2.8267099999999998</v>
      </c>
      <c r="G1614" s="1">
        <v>11</v>
      </c>
      <c r="H1614" s="2">
        <v>2.8310599999999999</v>
      </c>
      <c r="I1614" s="2">
        <f t="shared" si="100"/>
        <v>3.8914497773029426</v>
      </c>
      <c r="J1614" s="1">
        <v>18</v>
      </c>
      <c r="K1614" s="2">
        <v>2.8071600000000001</v>
      </c>
      <c r="L1614" s="2">
        <f t="shared" si="101"/>
        <v>6.3678269083139059</v>
      </c>
      <c r="M1614" s="1">
        <v>6</v>
      </c>
      <c r="N1614" s="2">
        <v>2.8773900000000001</v>
      </c>
      <c r="O1614" s="2">
        <f t="shared" si="102"/>
        <v>2.1226089694379686</v>
      </c>
      <c r="P1614" s="1" t="s">
        <v>3435</v>
      </c>
      <c r="Q1614" s="42">
        <v>-12271.438045000001</v>
      </c>
      <c r="R1614" s="58">
        <v>-12269.74</v>
      </c>
      <c r="S1614" s="59">
        <v>0.99415200000000004</v>
      </c>
      <c r="T1614" s="58">
        <v>0.17496</v>
      </c>
      <c r="U1614" s="44">
        <v>6</v>
      </c>
      <c r="V1614" s="44">
        <v>7</v>
      </c>
      <c r="W1614" s="42">
        <f t="shared" si="103"/>
        <v>0.46153846153846156</v>
      </c>
      <c r="X1614" s="35">
        <v>-0.5826692307691701</v>
      </c>
      <c r="Y1614" s="35">
        <v>-4.4820710059166928E-2</v>
      </c>
      <c r="Z1614" s="35">
        <v>-0.80445284615416313</v>
      </c>
      <c r="AA1614" s="35">
        <v>-6.1880988165704857E-2</v>
      </c>
    </row>
    <row r="1615" spans="2:27" x14ac:dyDescent="0.25">
      <c r="B1615" t="s">
        <v>1742</v>
      </c>
      <c r="C1615" s="44">
        <v>6</v>
      </c>
      <c r="D1615" s="44">
        <v>7</v>
      </c>
      <c r="E1615" s="1">
        <v>35</v>
      </c>
      <c r="F1615" s="2">
        <v>2.8262700000000001</v>
      </c>
      <c r="G1615" s="1">
        <v>8</v>
      </c>
      <c r="H1615" s="2">
        <v>2.8627699999999998</v>
      </c>
      <c r="I1615" s="2">
        <f t="shared" si="100"/>
        <v>2.8305858958981274</v>
      </c>
      <c r="J1615" s="1">
        <v>22</v>
      </c>
      <c r="K1615" s="2">
        <v>2.8122699999999998</v>
      </c>
      <c r="L1615" s="2">
        <f t="shared" si="101"/>
        <v>7.78411121371985</v>
      </c>
      <c r="M1615" s="1">
        <v>5</v>
      </c>
      <c r="N1615" s="2">
        <v>2.8294600000000001</v>
      </c>
      <c r="O1615" s="2">
        <f t="shared" si="102"/>
        <v>1.7691161849363295</v>
      </c>
      <c r="P1615" s="1" t="s">
        <v>3435</v>
      </c>
      <c r="Q1615" s="42">
        <v>-12272.105645</v>
      </c>
      <c r="R1615" s="58">
        <v>-12270.122100000001</v>
      </c>
      <c r="S1615" s="59">
        <v>0.99655199999999999</v>
      </c>
      <c r="T1615" s="58">
        <v>0.19089</v>
      </c>
      <c r="U1615" s="44">
        <v>6</v>
      </c>
      <c r="V1615" s="44">
        <v>7</v>
      </c>
      <c r="W1615" s="42">
        <f t="shared" si="103"/>
        <v>0.46153846153846156</v>
      </c>
      <c r="X1615" s="35">
        <v>-0.96476923076988896</v>
      </c>
      <c r="Y1615" s="35">
        <v>-7.4213017751529914E-2</v>
      </c>
      <c r="Z1615" s="35">
        <v>-1.4720528461530193</v>
      </c>
      <c r="AA1615" s="35">
        <v>-0.11323483431946303</v>
      </c>
    </row>
    <row r="1616" spans="2:27" x14ac:dyDescent="0.25">
      <c r="B1616" t="s">
        <v>1743</v>
      </c>
      <c r="C1616" s="44">
        <v>6</v>
      </c>
      <c r="D1616" s="44">
        <v>7</v>
      </c>
      <c r="E1616" s="1">
        <v>34</v>
      </c>
      <c r="F1616" s="2">
        <v>2.8117299999999998</v>
      </c>
      <c r="G1616" s="1">
        <v>8</v>
      </c>
      <c r="H1616" s="2">
        <v>2.8090999999999999</v>
      </c>
      <c r="I1616" s="2">
        <f t="shared" si="100"/>
        <v>2.8452234033851047</v>
      </c>
      <c r="J1616" s="1">
        <v>21</v>
      </c>
      <c r="K1616" s="2">
        <v>2.8073199999999998</v>
      </c>
      <c r="L1616" s="2">
        <f t="shared" si="101"/>
        <v>7.4687114338858995</v>
      </c>
      <c r="M1616" s="1">
        <v>5</v>
      </c>
      <c r="N1616" s="2">
        <v>2.8344800000000001</v>
      </c>
      <c r="O1616" s="2">
        <f t="shared" si="102"/>
        <v>1.7782646271156903</v>
      </c>
      <c r="P1616" s="1" t="s">
        <v>3435</v>
      </c>
      <c r="Q1616" s="42">
        <v>-12271.604652</v>
      </c>
      <c r="R1616" s="58">
        <v>-12269.927299999999</v>
      </c>
      <c r="S1616" s="59">
        <v>0.994973</v>
      </c>
      <c r="T1616" s="58">
        <v>0.17943000000000001</v>
      </c>
      <c r="U1616" s="44">
        <v>6</v>
      </c>
      <c r="V1616" s="44">
        <v>7</v>
      </c>
      <c r="W1616" s="42">
        <f t="shared" si="103"/>
        <v>0.46153846153846156</v>
      </c>
      <c r="X1616" s="35">
        <v>-0.76996923076876556</v>
      </c>
      <c r="Y1616" s="35">
        <v>-5.9228402366828123E-2</v>
      </c>
      <c r="Z1616" s="35">
        <v>-0.97105984615336638</v>
      </c>
      <c r="AA1616" s="35">
        <v>-7.4696911242566638E-2</v>
      </c>
    </row>
    <row r="1617" spans="2:27" x14ac:dyDescent="0.25">
      <c r="B1617" t="s">
        <v>1744</v>
      </c>
      <c r="C1617" s="44">
        <v>6</v>
      </c>
      <c r="D1617" s="44">
        <v>7</v>
      </c>
      <c r="E1617" s="1">
        <v>36</v>
      </c>
      <c r="F1617" s="2">
        <v>2.8356300000000001</v>
      </c>
      <c r="G1617" s="1">
        <v>9</v>
      </c>
      <c r="H1617" s="2">
        <v>2.9013200000000001</v>
      </c>
      <c r="I1617" s="2">
        <f t="shared" si="100"/>
        <v>3.1738978639667375</v>
      </c>
      <c r="J1617" s="1">
        <v>23</v>
      </c>
      <c r="K1617" s="2">
        <v>2.8176800000000002</v>
      </c>
      <c r="L1617" s="2">
        <f t="shared" si="101"/>
        <v>8.1110723190261069</v>
      </c>
      <c r="M1617" s="1">
        <v>4</v>
      </c>
      <c r="N1617" s="2">
        <v>2.7910300000000001</v>
      </c>
      <c r="O1617" s="2">
        <f t="shared" si="102"/>
        <v>1.4106212728741054</v>
      </c>
      <c r="P1617" s="1" t="s">
        <v>3435</v>
      </c>
      <c r="Q1617" s="42">
        <v>-12271.677003999999</v>
      </c>
      <c r="R1617" s="58">
        <v>-12269.9522</v>
      </c>
      <c r="S1617" s="59">
        <v>0.99280599999999997</v>
      </c>
      <c r="T1617" s="58">
        <v>0.16875000000000001</v>
      </c>
      <c r="U1617" s="44">
        <v>6</v>
      </c>
      <c r="V1617" s="44">
        <v>7</v>
      </c>
      <c r="W1617" s="42">
        <f t="shared" si="103"/>
        <v>0.46153846153846156</v>
      </c>
      <c r="X1617" s="35">
        <v>-0.79486923076910898</v>
      </c>
      <c r="Y1617" s="35">
        <v>-6.114378698223915E-2</v>
      </c>
      <c r="Z1617" s="35">
        <v>-1.0434118461525941</v>
      </c>
      <c r="AA1617" s="35">
        <v>-8.0262449704045696E-2</v>
      </c>
    </row>
    <row r="1618" spans="2:27" x14ac:dyDescent="0.25">
      <c r="B1618" t="s">
        <v>1745</v>
      </c>
      <c r="C1618" s="44">
        <v>6</v>
      </c>
      <c r="D1618" s="44">
        <v>7</v>
      </c>
      <c r="E1618" s="1">
        <v>36</v>
      </c>
      <c r="F1618" s="2">
        <v>2.8365800000000001</v>
      </c>
      <c r="G1618" s="1">
        <v>10</v>
      </c>
      <c r="H1618" s="2">
        <v>2.87616</v>
      </c>
      <c r="I1618" s="2">
        <f t="shared" si="100"/>
        <v>3.5253721030254743</v>
      </c>
      <c r="J1618" s="1">
        <v>21</v>
      </c>
      <c r="K1618" s="2">
        <v>2.82382</v>
      </c>
      <c r="L1618" s="2">
        <f t="shared" si="101"/>
        <v>7.4032814163534955</v>
      </c>
      <c r="M1618" s="1">
        <v>5</v>
      </c>
      <c r="N1618" s="2">
        <v>2.8110300000000001</v>
      </c>
      <c r="O1618" s="2">
        <f t="shared" si="102"/>
        <v>1.7626860515127372</v>
      </c>
      <c r="P1618" s="1" t="s">
        <v>3435</v>
      </c>
      <c r="Q1618" s="42">
        <v>-12271.832526</v>
      </c>
      <c r="R1618" s="58">
        <v>-12270.041499999999</v>
      </c>
      <c r="S1618" s="59">
        <v>0.995089</v>
      </c>
      <c r="T1618" s="58">
        <v>0.180169999999999</v>
      </c>
      <c r="U1618" s="44">
        <v>6</v>
      </c>
      <c r="V1618" s="44">
        <v>7</v>
      </c>
      <c r="W1618" s="42">
        <f t="shared" si="103"/>
        <v>0.46153846153846156</v>
      </c>
      <c r="X1618" s="35">
        <v>-0.88416923076874809</v>
      </c>
      <c r="Y1618" s="35">
        <v>-6.8013017751442167E-2</v>
      </c>
      <c r="Z1618" s="35">
        <v>-1.1989338461535226</v>
      </c>
      <c r="AA1618" s="35">
        <v>-9.2225680473347893E-2</v>
      </c>
    </row>
    <row r="1619" spans="2:27" x14ac:dyDescent="0.25">
      <c r="B1619" t="s">
        <v>1746</v>
      </c>
      <c r="C1619" s="44">
        <v>6</v>
      </c>
      <c r="D1619" s="44">
        <v>7</v>
      </c>
      <c r="E1619" s="1">
        <v>35</v>
      </c>
      <c r="F1619" s="2">
        <v>2.8238699999999999</v>
      </c>
      <c r="G1619" s="1">
        <v>11</v>
      </c>
      <c r="H1619" s="2">
        <v>2.8379099999999999</v>
      </c>
      <c r="I1619" s="2">
        <f t="shared" si="100"/>
        <v>3.8953634551165601</v>
      </c>
      <c r="J1619" s="1">
        <v>17</v>
      </c>
      <c r="K1619" s="2">
        <v>2.81494</v>
      </c>
      <c r="L1619" s="2">
        <f t="shared" si="101"/>
        <v>6.020107157907411</v>
      </c>
      <c r="M1619" s="1">
        <v>7</v>
      </c>
      <c r="N1619" s="2">
        <v>2.8234699999999999</v>
      </c>
      <c r="O1619" s="2">
        <f t="shared" si="102"/>
        <v>2.4788676532559926</v>
      </c>
      <c r="P1619" s="1" t="s">
        <v>3435</v>
      </c>
      <c r="Q1619" s="42">
        <v>-12271.423602000001</v>
      </c>
      <c r="R1619" s="58">
        <v>-12269.8007</v>
      </c>
      <c r="S1619" s="59">
        <v>0.99658400000000003</v>
      </c>
      <c r="T1619" s="58">
        <v>0.19131000000000001</v>
      </c>
      <c r="U1619" s="44">
        <v>6</v>
      </c>
      <c r="V1619" s="44">
        <v>7</v>
      </c>
      <c r="W1619" s="42">
        <f t="shared" si="103"/>
        <v>0.46153846153846156</v>
      </c>
      <c r="X1619" s="35">
        <v>-0.64336923076916719</v>
      </c>
      <c r="Y1619" s="35">
        <v>-4.9489940828397479E-2</v>
      </c>
      <c r="Z1619" s="35">
        <v>-0.79000984615413472</v>
      </c>
      <c r="AA1619" s="35">
        <v>-6.0769988165702671E-2</v>
      </c>
    </row>
    <row r="1620" spans="2:27" x14ac:dyDescent="0.25">
      <c r="B1620" t="s">
        <v>1747</v>
      </c>
      <c r="C1620" s="44">
        <v>6</v>
      </c>
      <c r="D1620" s="44">
        <v>7</v>
      </c>
      <c r="E1620" s="1">
        <v>34</v>
      </c>
      <c r="F1620" s="2">
        <v>2.81663</v>
      </c>
      <c r="G1620" s="1">
        <v>11</v>
      </c>
      <c r="H1620" s="2">
        <v>2.85548</v>
      </c>
      <c r="I1620" s="2">
        <f t="shared" si="100"/>
        <v>3.9053762830048675</v>
      </c>
      <c r="J1620" s="1">
        <v>19</v>
      </c>
      <c r="K1620" s="2">
        <v>2.7989700000000002</v>
      </c>
      <c r="L1620" s="2">
        <f t="shared" si="101"/>
        <v>6.7456499433720438</v>
      </c>
      <c r="M1620" s="1">
        <v>4</v>
      </c>
      <c r="N1620" s="2">
        <v>2.79372</v>
      </c>
      <c r="O1620" s="2">
        <f t="shared" si="102"/>
        <v>1.4201368301835882</v>
      </c>
      <c r="P1620" s="1" t="s">
        <v>3435</v>
      </c>
      <c r="Q1620" s="42">
        <v>-12271.534114</v>
      </c>
      <c r="R1620" s="58">
        <v>-12269.7721</v>
      </c>
      <c r="S1620" s="59">
        <v>0.996166</v>
      </c>
      <c r="T1620" s="58">
        <v>0.18765999999999999</v>
      </c>
      <c r="U1620" s="44">
        <v>6</v>
      </c>
      <c r="V1620" s="44">
        <v>7</v>
      </c>
      <c r="W1620" s="42">
        <f t="shared" si="103"/>
        <v>0.46153846153846156</v>
      </c>
      <c r="X1620" s="35">
        <v>-0.61476923076952517</v>
      </c>
      <c r="Y1620" s="35">
        <v>-4.7289940828425012E-2</v>
      </c>
      <c r="Z1620" s="35">
        <v>-0.90052184615342412</v>
      </c>
      <c r="AA1620" s="35">
        <v>-6.9270911242571093E-2</v>
      </c>
    </row>
    <row r="1621" spans="2:27" x14ac:dyDescent="0.25">
      <c r="B1621" t="s">
        <v>1748</v>
      </c>
      <c r="C1621" s="44">
        <v>6</v>
      </c>
      <c r="D1621" s="44">
        <v>7</v>
      </c>
      <c r="E1621" s="1">
        <v>36</v>
      </c>
      <c r="F1621" s="2">
        <v>2.8396499999999998</v>
      </c>
      <c r="G1621" s="1">
        <v>10</v>
      </c>
      <c r="H1621" s="2">
        <v>2.8768899999999999</v>
      </c>
      <c r="I1621" s="2">
        <f t="shared" si="100"/>
        <v>3.5215607557269384</v>
      </c>
      <c r="J1621" s="1">
        <v>21</v>
      </c>
      <c r="K1621" s="2">
        <v>2.8280400000000001</v>
      </c>
      <c r="L1621" s="2">
        <f t="shared" si="101"/>
        <v>7.3952775870265706</v>
      </c>
      <c r="M1621" s="1">
        <v>5</v>
      </c>
      <c r="N1621" s="2">
        <v>2.8138999999999998</v>
      </c>
      <c r="O1621" s="2">
        <f t="shared" si="102"/>
        <v>1.7607803778634692</v>
      </c>
      <c r="P1621" s="1" t="s">
        <v>3435</v>
      </c>
      <c r="Q1621" s="42">
        <v>-12271.764487</v>
      </c>
      <c r="R1621" s="58">
        <v>-12269.7865</v>
      </c>
      <c r="S1621" s="59">
        <v>0.99479499999999998</v>
      </c>
      <c r="T1621" s="58">
        <v>0.17846999999999899</v>
      </c>
      <c r="U1621" s="44">
        <v>6</v>
      </c>
      <c r="V1621" s="44">
        <v>7</v>
      </c>
      <c r="W1621" s="42">
        <f t="shared" si="103"/>
        <v>0.46153846153846156</v>
      </c>
      <c r="X1621" s="35">
        <v>-0.62916923076954845</v>
      </c>
      <c r="Y1621" s="35">
        <v>-4.8397633136119111E-2</v>
      </c>
      <c r="Z1621" s="35">
        <v>-1.1308948461537511</v>
      </c>
      <c r="AA1621" s="35">
        <v>-8.699191124259624E-2</v>
      </c>
    </row>
    <row r="1622" spans="2:27" x14ac:dyDescent="0.25">
      <c r="B1622" t="s">
        <v>1749</v>
      </c>
      <c r="C1622" s="44">
        <v>6</v>
      </c>
      <c r="D1622" s="44">
        <v>7</v>
      </c>
      <c r="E1622" s="1">
        <v>36</v>
      </c>
      <c r="F1622" s="2">
        <v>2.8366099999999999</v>
      </c>
      <c r="G1622" s="1">
        <v>10</v>
      </c>
      <c r="H1622" s="2">
        <v>2.8656799999999998</v>
      </c>
      <c r="I1622" s="2">
        <f t="shared" si="100"/>
        <v>3.5253348186744038</v>
      </c>
      <c r="J1622" s="1">
        <v>21</v>
      </c>
      <c r="K1622" s="2">
        <v>2.8273100000000002</v>
      </c>
      <c r="L1622" s="2">
        <f t="shared" si="101"/>
        <v>7.403203119216248</v>
      </c>
      <c r="M1622" s="1">
        <v>5</v>
      </c>
      <c r="N1622" s="2">
        <v>2.8174899999999998</v>
      </c>
      <c r="O1622" s="2">
        <f t="shared" si="102"/>
        <v>1.7626674093372019</v>
      </c>
      <c r="P1622" s="1" t="s">
        <v>3435</v>
      </c>
      <c r="Q1622" s="42">
        <v>-12271.742496000001</v>
      </c>
      <c r="R1622" s="58">
        <v>-12270.076300000001</v>
      </c>
      <c r="S1622" s="59">
        <v>0.99432799999999999</v>
      </c>
      <c r="T1622" s="58">
        <v>0.175899999999999</v>
      </c>
      <c r="U1622" s="44">
        <v>6</v>
      </c>
      <c r="V1622" s="44">
        <v>7</v>
      </c>
      <c r="W1622" s="42">
        <f t="shared" si="103"/>
        <v>0.46153846153846156</v>
      </c>
      <c r="X1622" s="35">
        <v>-0.91896923077001702</v>
      </c>
      <c r="Y1622" s="35">
        <v>-7.0689940828462847E-2</v>
      </c>
      <c r="Z1622" s="35">
        <v>-1.108903846154135</v>
      </c>
      <c r="AA1622" s="35">
        <v>-8.5300295858010383E-2</v>
      </c>
    </row>
    <row r="1623" spans="2:27" x14ac:dyDescent="0.25">
      <c r="B1623" t="s">
        <v>1750</v>
      </c>
      <c r="C1623" s="44">
        <v>6</v>
      </c>
      <c r="D1623" s="44">
        <v>7</v>
      </c>
      <c r="E1623" s="1">
        <v>34</v>
      </c>
      <c r="F1623" s="2">
        <v>2.8148300000000002</v>
      </c>
      <c r="G1623" s="1">
        <v>10</v>
      </c>
      <c r="H1623" s="2">
        <v>2.8755500000000001</v>
      </c>
      <c r="I1623" s="2">
        <f t="shared" si="100"/>
        <v>3.552612413538295</v>
      </c>
      <c r="J1623" s="1">
        <v>21</v>
      </c>
      <c r="K1623" s="2">
        <v>2.7797499999999999</v>
      </c>
      <c r="L1623" s="2">
        <f t="shared" si="101"/>
        <v>7.4604860684304199</v>
      </c>
      <c r="M1623" s="1">
        <v>3</v>
      </c>
      <c r="N1623" s="2">
        <v>2.8580399999999999</v>
      </c>
      <c r="O1623" s="2">
        <f t="shared" si="102"/>
        <v>1.0657837240614885</v>
      </c>
      <c r="P1623" s="1" t="s">
        <v>3435</v>
      </c>
      <c r="Q1623" s="42">
        <v>-12271.690463000001</v>
      </c>
      <c r="R1623" s="58">
        <v>-12269.8768</v>
      </c>
      <c r="S1623" s="59">
        <v>0.99297400000000002</v>
      </c>
      <c r="T1623" s="58">
        <v>0.16961999999999999</v>
      </c>
      <c r="U1623" s="44">
        <v>6</v>
      </c>
      <c r="V1623" s="44">
        <v>7</v>
      </c>
      <c r="W1623" s="42">
        <f t="shared" si="103"/>
        <v>0.46153846153846156</v>
      </c>
      <c r="X1623" s="35">
        <v>-0.71946923076939129</v>
      </c>
      <c r="Y1623" s="35">
        <v>-5.5343786982260869E-2</v>
      </c>
      <c r="Z1623" s="35">
        <v>-1.0568708461541974</v>
      </c>
      <c r="AA1623" s="35">
        <v>-8.1297757396476725E-2</v>
      </c>
    </row>
    <row r="1624" spans="2:27" x14ac:dyDescent="0.25">
      <c r="B1624" t="s">
        <v>1751</v>
      </c>
      <c r="C1624" s="44">
        <v>6</v>
      </c>
      <c r="D1624" s="44">
        <v>7</v>
      </c>
      <c r="E1624" s="1">
        <v>34</v>
      </c>
      <c r="F1624" s="2">
        <v>2.8195600000000001</v>
      </c>
      <c r="G1624" s="1">
        <v>11</v>
      </c>
      <c r="H1624" s="2">
        <v>2.8792800000000001</v>
      </c>
      <c r="I1624" s="2">
        <f t="shared" si="100"/>
        <v>3.9013179361318788</v>
      </c>
      <c r="J1624" s="1">
        <v>19</v>
      </c>
      <c r="K1624" s="2">
        <v>2.77895</v>
      </c>
      <c r="L1624" s="2">
        <f t="shared" si="101"/>
        <v>6.7386400715005177</v>
      </c>
      <c r="M1624" s="1">
        <v>4</v>
      </c>
      <c r="N1624" s="2">
        <v>2.8482799999999999</v>
      </c>
      <c r="O1624" s="2">
        <f t="shared" si="102"/>
        <v>1.4186610676843194</v>
      </c>
      <c r="P1624" s="1" t="s">
        <v>3435</v>
      </c>
      <c r="Q1624" s="42">
        <v>-12271.581705000001</v>
      </c>
      <c r="R1624" s="58">
        <v>-12269.8398</v>
      </c>
      <c r="S1624" s="59">
        <v>0.99314400000000003</v>
      </c>
      <c r="T1624" s="58">
        <v>0.17025000000000001</v>
      </c>
      <c r="U1624" s="44">
        <v>6</v>
      </c>
      <c r="V1624" s="44">
        <v>7</v>
      </c>
      <c r="W1624" s="42">
        <f t="shared" si="103"/>
        <v>0.46153846153846156</v>
      </c>
      <c r="X1624" s="35">
        <v>-0.68246923076912935</v>
      </c>
      <c r="Y1624" s="35">
        <v>-5.2497633136086873E-2</v>
      </c>
      <c r="Z1624" s="35">
        <v>-0.94811284615389013</v>
      </c>
      <c r="AA1624" s="35">
        <v>-7.2931757396453092E-2</v>
      </c>
    </row>
    <row r="1625" spans="2:27" x14ac:dyDescent="0.25">
      <c r="B1625" t="s">
        <v>1752</v>
      </c>
      <c r="C1625" s="44">
        <v>6</v>
      </c>
      <c r="D1625" s="44">
        <v>7</v>
      </c>
      <c r="E1625" s="1">
        <v>36</v>
      </c>
      <c r="F1625" s="2">
        <v>2.8355399999999999</v>
      </c>
      <c r="G1625" s="1">
        <v>10</v>
      </c>
      <c r="H1625" s="2">
        <v>2.8439100000000002</v>
      </c>
      <c r="I1625" s="2">
        <f t="shared" si="100"/>
        <v>3.526665114934016</v>
      </c>
      <c r="J1625" s="1">
        <v>18</v>
      </c>
      <c r="K1625" s="2">
        <v>2.8380399999999999</v>
      </c>
      <c r="L1625" s="2">
        <f t="shared" si="101"/>
        <v>6.3479972068812289</v>
      </c>
      <c r="M1625" s="1">
        <v>8</v>
      </c>
      <c r="N1625" s="2">
        <v>2.8194400000000002</v>
      </c>
      <c r="O1625" s="2">
        <f t="shared" si="102"/>
        <v>2.8213320919472129</v>
      </c>
      <c r="P1625" s="1" t="s">
        <v>3435</v>
      </c>
      <c r="Q1625" s="42">
        <v>-12271.495833000001</v>
      </c>
      <c r="R1625" s="58">
        <v>-12270.0978</v>
      </c>
      <c r="S1625" s="59">
        <v>0.99739299999999997</v>
      </c>
      <c r="T1625" s="58">
        <v>0.199239999999999</v>
      </c>
      <c r="U1625" s="44">
        <v>6</v>
      </c>
      <c r="V1625" s="44">
        <v>7</v>
      </c>
      <c r="W1625" s="42">
        <f t="shared" si="103"/>
        <v>0.46153846153846156</v>
      </c>
      <c r="X1625" s="35">
        <v>-0.94046923076894018</v>
      </c>
      <c r="Y1625" s="35">
        <v>-7.2343786982226169E-2</v>
      </c>
      <c r="Z1625" s="35">
        <v>-0.86224084615423635</v>
      </c>
      <c r="AA1625" s="35">
        <v>-6.6326218934941256E-2</v>
      </c>
    </row>
    <row r="1626" spans="2:27" x14ac:dyDescent="0.25">
      <c r="B1626" t="s">
        <v>1753</v>
      </c>
      <c r="C1626" s="44">
        <v>6</v>
      </c>
      <c r="D1626" s="44">
        <v>7</v>
      </c>
      <c r="E1626" s="1">
        <v>35</v>
      </c>
      <c r="F1626" s="2">
        <v>2.82891</v>
      </c>
      <c r="G1626" s="1">
        <v>13</v>
      </c>
      <c r="H1626" s="2">
        <v>2.85195</v>
      </c>
      <c r="I1626" s="2">
        <f t="shared" si="100"/>
        <v>4.5954095393632173</v>
      </c>
      <c r="J1626" s="1">
        <v>14</v>
      </c>
      <c r="K1626" s="2">
        <v>2.8274400000000002</v>
      </c>
      <c r="L1626" s="2">
        <f t="shared" si="101"/>
        <v>4.9489025808526961</v>
      </c>
      <c r="M1626" s="1">
        <v>8</v>
      </c>
      <c r="N1626" s="2">
        <v>2.7940299999999998</v>
      </c>
      <c r="O1626" s="2">
        <f t="shared" si="102"/>
        <v>2.8279443319158264</v>
      </c>
      <c r="P1626" s="1" t="s">
        <v>3435</v>
      </c>
      <c r="Q1626" s="42">
        <v>-12271.329470999999</v>
      </c>
      <c r="R1626" s="58">
        <v>-12269.717699999999</v>
      </c>
      <c r="S1626" s="59">
        <v>0.99637399999999998</v>
      </c>
      <c r="T1626" s="58">
        <v>0.18934999999999999</v>
      </c>
      <c r="U1626" s="44">
        <v>6</v>
      </c>
      <c r="V1626" s="44">
        <v>7</v>
      </c>
      <c r="W1626" s="42">
        <f t="shared" si="103"/>
        <v>0.46153846153846156</v>
      </c>
      <c r="X1626" s="35">
        <v>-0.56036923076862877</v>
      </c>
      <c r="Y1626" s="35">
        <v>-4.3105325443740676E-2</v>
      </c>
      <c r="Z1626" s="35">
        <v>-0.69587884615248186</v>
      </c>
      <c r="AA1626" s="35">
        <v>-5.3529142011729376E-2</v>
      </c>
    </row>
    <row r="1627" spans="2:27" x14ac:dyDescent="0.25">
      <c r="B1627" t="s">
        <v>1754</v>
      </c>
      <c r="C1627" s="44">
        <v>6</v>
      </c>
      <c r="D1627" s="44">
        <v>7</v>
      </c>
      <c r="E1627" s="1">
        <v>34</v>
      </c>
      <c r="F1627" s="2">
        <v>2.82036</v>
      </c>
      <c r="G1627" s="1">
        <v>11</v>
      </c>
      <c r="H1627" s="2">
        <v>2.8493599999999999</v>
      </c>
      <c r="I1627" s="2">
        <f t="shared" si="100"/>
        <v>3.9002113205406403</v>
      </c>
      <c r="J1627" s="1">
        <v>17</v>
      </c>
      <c r="K1627" s="2">
        <v>2.8086899999999999</v>
      </c>
      <c r="L1627" s="2">
        <f t="shared" si="101"/>
        <v>6.0275993135628072</v>
      </c>
      <c r="M1627" s="1">
        <v>6</v>
      </c>
      <c r="N1627" s="2">
        <v>2.8002600000000002</v>
      </c>
      <c r="O1627" s="2">
        <f t="shared" si="102"/>
        <v>2.1273879930221673</v>
      </c>
      <c r="P1627" s="1" t="s">
        <v>3435</v>
      </c>
      <c r="Q1627" s="42">
        <v>-12271.573351999999</v>
      </c>
      <c r="R1627" s="58">
        <v>-12269.983200000001</v>
      </c>
      <c r="S1627" s="59">
        <v>0.99148499999999995</v>
      </c>
      <c r="T1627" s="58">
        <v>0.16355</v>
      </c>
      <c r="U1627" s="44">
        <v>6</v>
      </c>
      <c r="V1627" s="44">
        <v>7</v>
      </c>
      <c r="W1627" s="42">
        <f t="shared" si="103"/>
        <v>0.46153846153846156</v>
      </c>
      <c r="X1627" s="35">
        <v>-0.82586923076996754</v>
      </c>
      <c r="Y1627" s="35">
        <v>-6.3528402366920575E-2</v>
      </c>
      <c r="Z1627" s="35">
        <v>-0.9397598461528105</v>
      </c>
      <c r="AA1627" s="35">
        <v>-7.2289218934831576E-2</v>
      </c>
    </row>
    <row r="1628" spans="2:27" x14ac:dyDescent="0.25">
      <c r="B1628" t="s">
        <v>1755</v>
      </c>
      <c r="C1628" s="44">
        <v>6</v>
      </c>
      <c r="D1628" s="44">
        <v>7</v>
      </c>
      <c r="E1628" s="1">
        <v>36</v>
      </c>
      <c r="F1628" s="2">
        <v>2.8363200000000002</v>
      </c>
      <c r="G1628" s="1">
        <v>12</v>
      </c>
      <c r="H1628" s="2">
        <v>2.8460700000000001</v>
      </c>
      <c r="I1628" s="2">
        <f t="shared" si="100"/>
        <v>4.2308343205280075</v>
      </c>
      <c r="J1628" s="1">
        <v>16</v>
      </c>
      <c r="K1628" s="2">
        <v>2.8416800000000002</v>
      </c>
      <c r="L1628" s="2">
        <f t="shared" si="101"/>
        <v>5.6411124273706772</v>
      </c>
      <c r="M1628" s="1">
        <v>8</v>
      </c>
      <c r="N1628" s="2">
        <v>2.8109500000000001</v>
      </c>
      <c r="O1628" s="2">
        <f t="shared" si="102"/>
        <v>2.8205562136853386</v>
      </c>
      <c r="P1628" s="1" t="s">
        <v>3435</v>
      </c>
      <c r="Q1628" s="42">
        <v>-12271.304629</v>
      </c>
      <c r="R1628" s="58">
        <v>-12269.902400000001</v>
      </c>
      <c r="S1628" s="59">
        <v>0.99565000000000003</v>
      </c>
      <c r="T1628" s="58">
        <v>0.18384</v>
      </c>
      <c r="U1628" s="44">
        <v>6</v>
      </c>
      <c r="V1628" s="44">
        <v>7</v>
      </c>
      <c r="W1628" s="42">
        <f t="shared" si="103"/>
        <v>0.46153846153846156</v>
      </c>
      <c r="X1628" s="35">
        <v>-0.74506923077024112</v>
      </c>
      <c r="Y1628" s="35">
        <v>-5.7313017751557012E-2</v>
      </c>
      <c r="Z1628" s="35">
        <v>-0.67103684615358361</v>
      </c>
      <c r="AA1628" s="35">
        <v>-5.1618218934891047E-2</v>
      </c>
    </row>
    <row r="1629" spans="2:27" x14ac:dyDescent="0.25">
      <c r="B1629" t="s">
        <v>1756</v>
      </c>
      <c r="C1629" s="44">
        <v>6</v>
      </c>
      <c r="D1629" s="44">
        <v>7</v>
      </c>
      <c r="E1629" s="1">
        <v>35</v>
      </c>
      <c r="F1629" s="2">
        <v>2.8255599999999998</v>
      </c>
      <c r="G1629" s="1">
        <v>12</v>
      </c>
      <c r="H1629" s="2">
        <v>2.8376800000000002</v>
      </c>
      <c r="I1629" s="2">
        <f t="shared" si="100"/>
        <v>4.246945738189952</v>
      </c>
      <c r="J1629" s="1">
        <v>15</v>
      </c>
      <c r="K1629" s="2">
        <v>2.8091200000000001</v>
      </c>
      <c r="L1629" s="2">
        <f t="shared" si="101"/>
        <v>5.3086821727374396</v>
      </c>
      <c r="M1629" s="1">
        <v>8</v>
      </c>
      <c r="N1629" s="2">
        <v>2.8382100000000001</v>
      </c>
      <c r="O1629" s="2">
        <f t="shared" si="102"/>
        <v>2.8312971587933013</v>
      </c>
      <c r="P1629" s="1" t="s">
        <v>3435</v>
      </c>
      <c r="Q1629" s="42">
        <v>-12271.338108</v>
      </c>
      <c r="R1629" s="58">
        <v>-12269.931500000001</v>
      </c>
      <c r="S1629" s="59">
        <v>0.99657499999999999</v>
      </c>
      <c r="T1629" s="58">
        <v>0.19103000000000001</v>
      </c>
      <c r="U1629" s="44">
        <v>6</v>
      </c>
      <c r="V1629" s="44">
        <v>7</v>
      </c>
      <c r="W1629" s="42">
        <f t="shared" si="103"/>
        <v>0.46153846153846156</v>
      </c>
      <c r="X1629" s="35">
        <v>-0.77416923076998501</v>
      </c>
      <c r="Y1629" s="35">
        <v>-5.9551479289998849E-2</v>
      </c>
      <c r="Z1629" s="35">
        <v>-0.70451584615329921</v>
      </c>
      <c r="AA1629" s="35">
        <v>-5.4193526627176865E-2</v>
      </c>
    </row>
    <row r="1630" spans="2:27" x14ac:dyDescent="0.25">
      <c r="B1630" t="s">
        <v>1757</v>
      </c>
      <c r="C1630" s="44">
        <v>6</v>
      </c>
      <c r="D1630" s="44">
        <v>7</v>
      </c>
      <c r="E1630" s="1">
        <v>36</v>
      </c>
      <c r="F1630" s="2">
        <v>2.8349099999999998</v>
      </c>
      <c r="G1630" s="1">
        <v>14</v>
      </c>
      <c r="H1630" s="2">
        <v>2.8503500000000002</v>
      </c>
      <c r="I1630" s="2">
        <f t="shared" si="100"/>
        <v>4.9384283804424127</v>
      </c>
      <c r="J1630" s="1">
        <v>14</v>
      </c>
      <c r="K1630" s="2">
        <v>2.84029</v>
      </c>
      <c r="L1630" s="2">
        <f t="shared" si="101"/>
        <v>4.9384283804424127</v>
      </c>
      <c r="M1630" s="1">
        <v>8</v>
      </c>
      <c r="N1630" s="2">
        <v>2.79847</v>
      </c>
      <c r="O1630" s="2">
        <f t="shared" si="102"/>
        <v>2.8219590745385217</v>
      </c>
      <c r="P1630" s="1" t="s">
        <v>3435</v>
      </c>
      <c r="Q1630" s="42">
        <v>-12271.373001</v>
      </c>
      <c r="R1630" s="58">
        <v>-12269.718699999999</v>
      </c>
      <c r="S1630" s="59">
        <v>0.99524900000000005</v>
      </c>
      <c r="T1630" s="58">
        <v>0.18123999999999901</v>
      </c>
      <c r="U1630" s="44">
        <v>6</v>
      </c>
      <c r="V1630" s="44">
        <v>7</v>
      </c>
      <c r="W1630" s="42">
        <f t="shared" si="103"/>
        <v>0.46153846153846156</v>
      </c>
      <c r="X1630" s="35">
        <v>-0.56136923076883249</v>
      </c>
      <c r="Y1630" s="35">
        <v>-4.3182248520679423E-2</v>
      </c>
      <c r="Z1630" s="35">
        <v>-0.73940884615331015</v>
      </c>
      <c r="AA1630" s="35">
        <v>-5.6877603550254625E-2</v>
      </c>
    </row>
    <row r="1631" spans="2:27" x14ac:dyDescent="0.25">
      <c r="B1631" t="s">
        <v>1758</v>
      </c>
      <c r="C1631" s="44">
        <v>6</v>
      </c>
      <c r="D1631" s="44">
        <v>7</v>
      </c>
      <c r="E1631" s="1">
        <v>34</v>
      </c>
      <c r="F1631" s="2">
        <v>2.81717</v>
      </c>
      <c r="G1631" s="1">
        <v>12</v>
      </c>
      <c r="H1631" s="2">
        <v>2.8365</v>
      </c>
      <c r="I1631" s="2">
        <f t="shared" si="100"/>
        <v>4.2595938477266193</v>
      </c>
      <c r="J1631" s="1">
        <v>14</v>
      </c>
      <c r="K1631" s="2">
        <v>2.8035800000000002</v>
      </c>
      <c r="L1631" s="2">
        <f t="shared" si="101"/>
        <v>4.9695261556810557</v>
      </c>
      <c r="M1631" s="1">
        <v>8</v>
      </c>
      <c r="N1631" s="2">
        <v>2.8119499999999999</v>
      </c>
      <c r="O1631" s="2">
        <f t="shared" si="102"/>
        <v>2.8397292318177461</v>
      </c>
      <c r="P1631" s="1" t="s">
        <v>3435</v>
      </c>
      <c r="Q1631" s="42">
        <v>-12271.558179</v>
      </c>
      <c r="R1631" s="58">
        <v>-12269.915199999999</v>
      </c>
      <c r="S1631" s="59">
        <v>0.99351500000000004</v>
      </c>
      <c r="T1631" s="58">
        <v>0.17188999999999999</v>
      </c>
      <c r="U1631" s="44">
        <v>6</v>
      </c>
      <c r="V1631" s="44">
        <v>7</v>
      </c>
      <c r="W1631" s="42">
        <f t="shared" si="103"/>
        <v>0.46153846153846156</v>
      </c>
      <c r="X1631" s="35">
        <v>-0.75786923076884705</v>
      </c>
      <c r="Y1631" s="35">
        <v>-5.8297633136065161E-2</v>
      </c>
      <c r="Z1631" s="35">
        <v>-0.92458684615303355</v>
      </c>
      <c r="AA1631" s="35">
        <v>-7.1122065088694883E-2</v>
      </c>
    </row>
    <row r="1632" spans="2:27" x14ac:dyDescent="0.25">
      <c r="B1632" t="s">
        <v>1759</v>
      </c>
      <c r="C1632" s="44">
        <v>6</v>
      </c>
      <c r="D1632" s="44">
        <v>7</v>
      </c>
      <c r="E1632" s="1">
        <v>34</v>
      </c>
      <c r="F1632" s="2">
        <v>2.81487</v>
      </c>
      <c r="G1632" s="1">
        <v>10</v>
      </c>
      <c r="H1632" s="2">
        <v>2.8382200000000002</v>
      </c>
      <c r="I1632" s="2">
        <f t="shared" si="100"/>
        <v>3.5525619300358455</v>
      </c>
      <c r="J1632" s="1">
        <v>18</v>
      </c>
      <c r="K1632" s="2">
        <v>2.7951299999999999</v>
      </c>
      <c r="L1632" s="2">
        <f t="shared" si="101"/>
        <v>6.3946114740645212</v>
      </c>
      <c r="M1632" s="1">
        <v>6</v>
      </c>
      <c r="N1632" s="2">
        <v>2.8351799999999998</v>
      </c>
      <c r="O1632" s="2">
        <f t="shared" si="102"/>
        <v>2.1315371580215072</v>
      </c>
      <c r="P1632" s="1" t="s">
        <v>3435</v>
      </c>
      <c r="Q1632" s="42">
        <v>-12271.728052</v>
      </c>
      <c r="R1632" s="58">
        <v>-12270.1469</v>
      </c>
      <c r="S1632" s="59">
        <v>0.99421099999999996</v>
      </c>
      <c r="T1632" s="58">
        <v>0.17524999999999899</v>
      </c>
      <c r="U1632" s="44">
        <v>6</v>
      </c>
      <c r="V1632" s="44">
        <v>7</v>
      </c>
      <c r="W1632" s="42">
        <f t="shared" si="103"/>
        <v>0.46153846153846156</v>
      </c>
      <c r="X1632" s="35">
        <v>-0.98956923076912062</v>
      </c>
      <c r="Y1632" s="35">
        <v>-7.6120710059163127E-2</v>
      </c>
      <c r="Z1632" s="35">
        <v>-1.094459846153768</v>
      </c>
      <c r="AA1632" s="35">
        <v>-8.4189218934905233E-2</v>
      </c>
    </row>
    <row r="1633" spans="2:27" x14ac:dyDescent="0.25">
      <c r="B1633" t="s">
        <v>1760</v>
      </c>
      <c r="C1633" s="44">
        <v>6</v>
      </c>
      <c r="D1633" s="44">
        <v>7</v>
      </c>
      <c r="E1633" s="1">
        <v>35</v>
      </c>
      <c r="F1633" s="2">
        <v>2.8295400000000002</v>
      </c>
      <c r="G1633" s="1">
        <v>13</v>
      </c>
      <c r="H1633" s="2">
        <v>2.8658199999999998</v>
      </c>
      <c r="I1633" s="2">
        <f t="shared" si="100"/>
        <v>4.5943863666885782</v>
      </c>
      <c r="J1633" s="1">
        <v>16</v>
      </c>
      <c r="K1633" s="2">
        <v>2.8026800000000001</v>
      </c>
      <c r="L1633" s="2">
        <f t="shared" si="101"/>
        <v>5.6546293743859426</v>
      </c>
      <c r="M1633" s="1">
        <v>6</v>
      </c>
      <c r="N1633" s="2">
        <v>2.8225600000000002</v>
      </c>
      <c r="O1633" s="2">
        <f t="shared" si="102"/>
        <v>2.1204860153947283</v>
      </c>
      <c r="P1633" s="1" t="s">
        <v>3435</v>
      </c>
      <c r="Q1633" s="42">
        <v>-12271.40985</v>
      </c>
      <c r="R1633" s="58">
        <v>-12269.770200000001</v>
      </c>
      <c r="S1633" s="59">
        <v>0.99521599999999999</v>
      </c>
      <c r="T1633" s="58">
        <v>0.18093999999999999</v>
      </c>
      <c r="U1633" s="44">
        <v>6</v>
      </c>
      <c r="V1633" s="44">
        <v>7</v>
      </c>
      <c r="W1633" s="42">
        <f t="shared" si="103"/>
        <v>0.46153846153846156</v>
      </c>
      <c r="X1633" s="35">
        <v>-0.61286923077022948</v>
      </c>
      <c r="Y1633" s="35">
        <v>-4.7143786982325346E-2</v>
      </c>
      <c r="Z1633" s="35">
        <v>-0.77625784615338489</v>
      </c>
      <c r="AA1633" s="35">
        <v>-5.9712142011798836E-2</v>
      </c>
    </row>
    <row r="1634" spans="2:27" x14ac:dyDescent="0.25">
      <c r="B1634" t="s">
        <v>1761</v>
      </c>
      <c r="C1634" s="44">
        <v>6</v>
      </c>
      <c r="D1634" s="44">
        <v>7</v>
      </c>
      <c r="E1634" s="1">
        <v>36</v>
      </c>
      <c r="F1634" s="2">
        <v>2.8429799999999998</v>
      </c>
      <c r="G1634" s="1">
        <v>12</v>
      </c>
      <c r="H1634" s="2">
        <v>2.8884599999999998</v>
      </c>
      <c r="I1634" s="2">
        <f t="shared" si="100"/>
        <v>4.2209231158854443</v>
      </c>
      <c r="J1634" s="1">
        <v>18</v>
      </c>
      <c r="K1634" s="2">
        <v>2.80918</v>
      </c>
      <c r="L1634" s="2">
        <f t="shared" si="101"/>
        <v>6.3313846738281665</v>
      </c>
      <c r="M1634" s="1">
        <v>6</v>
      </c>
      <c r="N1634" s="2">
        <v>2.8533900000000001</v>
      </c>
      <c r="O1634" s="2">
        <f t="shared" si="102"/>
        <v>2.1104615579427222</v>
      </c>
      <c r="P1634" s="1" t="s">
        <v>3435</v>
      </c>
      <c r="Q1634" s="42">
        <v>-12271.579347999999</v>
      </c>
      <c r="R1634" s="58">
        <v>-12269.9113</v>
      </c>
      <c r="S1634" s="59">
        <v>0.99463000000000001</v>
      </c>
      <c r="T1634" s="58">
        <v>0.17756</v>
      </c>
      <c r="U1634" s="44">
        <v>6</v>
      </c>
      <c r="V1634" s="44">
        <v>7</v>
      </c>
      <c r="W1634" s="42">
        <f t="shared" si="103"/>
        <v>0.46153846153846156</v>
      </c>
      <c r="X1634" s="35">
        <v>-0.75396923076914391</v>
      </c>
      <c r="Y1634" s="35">
        <v>-5.7997633136087995E-2</v>
      </c>
      <c r="Z1634" s="35">
        <v>-0.94575584615267871</v>
      </c>
      <c r="AA1634" s="35">
        <v>-7.2750449704052214E-2</v>
      </c>
    </row>
    <row r="1635" spans="2:27" x14ac:dyDescent="0.25">
      <c r="B1635" t="s">
        <v>1762</v>
      </c>
      <c r="C1635" s="44">
        <v>6</v>
      </c>
      <c r="D1635" s="44">
        <v>7</v>
      </c>
      <c r="E1635" s="1">
        <v>34</v>
      </c>
      <c r="F1635" s="2">
        <v>2.8139699999999999</v>
      </c>
      <c r="G1635" s="1">
        <v>10</v>
      </c>
      <c r="H1635" s="2">
        <v>2.82958</v>
      </c>
      <c r="I1635" s="2">
        <f t="shared" si="100"/>
        <v>3.553698155986027</v>
      </c>
      <c r="J1635" s="1">
        <v>18</v>
      </c>
      <c r="K1635" s="2">
        <v>2.8084500000000001</v>
      </c>
      <c r="L1635" s="2">
        <f t="shared" si="101"/>
        <v>6.3966566807748491</v>
      </c>
      <c r="M1635" s="1">
        <v>6</v>
      </c>
      <c r="N1635" s="2">
        <v>2.8045399999999998</v>
      </c>
      <c r="O1635" s="2">
        <f t="shared" si="102"/>
        <v>2.1322188935916162</v>
      </c>
      <c r="P1635" s="1" t="s">
        <v>3435</v>
      </c>
      <c r="Q1635" s="42">
        <v>-12271.682599</v>
      </c>
      <c r="R1635" s="58">
        <v>-12270.100700000001</v>
      </c>
      <c r="S1635" s="59">
        <v>0.99667300000000003</v>
      </c>
      <c r="T1635" s="58">
        <v>0.19180999999999901</v>
      </c>
      <c r="U1635" s="44">
        <v>6</v>
      </c>
      <c r="V1635" s="44">
        <v>7</v>
      </c>
      <c r="W1635" s="42">
        <f t="shared" si="103"/>
        <v>0.46153846153846156</v>
      </c>
      <c r="X1635" s="35">
        <v>-0.94336923077025858</v>
      </c>
      <c r="Y1635" s="35">
        <v>-7.2566863905404511E-2</v>
      </c>
      <c r="Z1635" s="35">
        <v>-1.0490068461531337</v>
      </c>
      <c r="AA1635" s="35">
        <v>-8.0692834319471815E-2</v>
      </c>
    </row>
    <row r="1636" spans="2:27" x14ac:dyDescent="0.25">
      <c r="B1636" t="s">
        <v>1763</v>
      </c>
      <c r="C1636" s="44">
        <v>6</v>
      </c>
      <c r="D1636" s="44">
        <v>7</v>
      </c>
      <c r="E1636" s="1">
        <v>36</v>
      </c>
      <c r="F1636" s="2">
        <v>2.8350900000000001</v>
      </c>
      <c r="G1636" s="1">
        <v>10</v>
      </c>
      <c r="H1636" s="2">
        <v>2.8566699999999998</v>
      </c>
      <c r="I1636" s="2">
        <f t="shared" si="100"/>
        <v>3.5272248852770103</v>
      </c>
      <c r="J1636" s="1">
        <v>20</v>
      </c>
      <c r="K1636" s="2">
        <v>2.8382499999999999</v>
      </c>
      <c r="L1636" s="2">
        <f t="shared" si="101"/>
        <v>7.0544497705540206</v>
      </c>
      <c r="M1636" s="1">
        <v>6</v>
      </c>
      <c r="N1636" s="2">
        <v>2.7885900000000001</v>
      </c>
      <c r="O1636" s="2">
        <f t="shared" si="102"/>
        <v>2.1163349311662061</v>
      </c>
      <c r="P1636" s="1" t="s">
        <v>3435</v>
      </c>
      <c r="Q1636" s="42">
        <v>-12271.512828999999</v>
      </c>
      <c r="R1636" s="58">
        <v>-12270.140600000001</v>
      </c>
      <c r="S1636" s="59">
        <v>0.99427299999999996</v>
      </c>
      <c r="T1636" s="58">
        <v>0.17555999999999899</v>
      </c>
      <c r="U1636" s="44">
        <v>6</v>
      </c>
      <c r="V1636" s="44">
        <v>7</v>
      </c>
      <c r="W1636" s="42">
        <f t="shared" si="103"/>
        <v>0.46153846153846156</v>
      </c>
      <c r="X1636" s="35">
        <v>-0.98326923077001993</v>
      </c>
      <c r="Y1636" s="35">
        <v>-7.5636094674616919E-2</v>
      </c>
      <c r="Z1636" s="35">
        <v>-0.87923684615270759</v>
      </c>
      <c r="AA1636" s="35">
        <v>-6.7633603550208282E-2</v>
      </c>
    </row>
    <row r="1637" spans="2:27" x14ac:dyDescent="0.25">
      <c r="B1637" t="s">
        <v>1764</v>
      </c>
      <c r="C1637" s="44">
        <v>6</v>
      </c>
      <c r="D1637" s="44">
        <v>7</v>
      </c>
      <c r="E1637" s="1">
        <v>35</v>
      </c>
      <c r="F1637" s="2">
        <v>2.8298700000000001</v>
      </c>
      <c r="G1637" s="1">
        <v>10</v>
      </c>
      <c r="H1637" s="2">
        <v>2.8707099999999999</v>
      </c>
      <c r="I1637" s="2">
        <f t="shared" si="100"/>
        <v>3.5337312314699969</v>
      </c>
      <c r="J1637" s="1">
        <v>20</v>
      </c>
      <c r="K1637" s="2">
        <v>2.8114300000000001</v>
      </c>
      <c r="L1637" s="2">
        <f t="shared" si="101"/>
        <v>7.0674624629399938</v>
      </c>
      <c r="M1637" s="1">
        <v>5</v>
      </c>
      <c r="N1637" s="2">
        <v>2.8219500000000002</v>
      </c>
      <c r="O1637" s="2">
        <f t="shared" si="102"/>
        <v>1.7668656157349985</v>
      </c>
      <c r="P1637" s="1" t="s">
        <v>3435</v>
      </c>
      <c r="Q1637" s="42">
        <v>-12271.677244</v>
      </c>
      <c r="R1637" s="58">
        <v>-12269.944</v>
      </c>
      <c r="S1637" s="59">
        <v>0.99308600000000002</v>
      </c>
      <c r="T1637" s="58">
        <v>0.1699</v>
      </c>
      <c r="U1637" s="44">
        <v>6</v>
      </c>
      <c r="V1637" s="44">
        <v>7</v>
      </c>
      <c r="W1637" s="42">
        <f t="shared" si="103"/>
        <v>0.46153846153846156</v>
      </c>
      <c r="X1637" s="35">
        <v>-0.78666923076889361</v>
      </c>
      <c r="Y1637" s="35">
        <v>-6.0513017751453353E-2</v>
      </c>
      <c r="Z1637" s="35">
        <v>-1.0436518461538071</v>
      </c>
      <c r="AA1637" s="35">
        <v>-8.0280911242600547E-2</v>
      </c>
    </row>
    <row r="1638" spans="2:27" x14ac:dyDescent="0.25">
      <c r="B1638" t="s">
        <v>1765</v>
      </c>
      <c r="C1638" s="44">
        <v>6</v>
      </c>
      <c r="D1638" s="44">
        <v>7</v>
      </c>
      <c r="E1638" s="1">
        <v>35</v>
      </c>
      <c r="F1638" s="2">
        <v>2.8277700000000001</v>
      </c>
      <c r="G1638" s="1">
        <v>11</v>
      </c>
      <c r="H1638" s="2">
        <v>2.8513199999999999</v>
      </c>
      <c r="I1638" s="2">
        <f t="shared" si="100"/>
        <v>3.8899910530205779</v>
      </c>
      <c r="J1638" s="1">
        <v>19</v>
      </c>
      <c r="K1638" s="2">
        <v>2.80566</v>
      </c>
      <c r="L1638" s="2">
        <f t="shared" si="101"/>
        <v>6.7190754552173617</v>
      </c>
      <c r="M1638" s="1">
        <v>5</v>
      </c>
      <c r="N1638" s="2">
        <v>2.8599700000000001</v>
      </c>
      <c r="O1638" s="2">
        <f t="shared" si="102"/>
        <v>1.7681777513729899</v>
      </c>
      <c r="P1638" s="1" t="s">
        <v>3435</v>
      </c>
      <c r="Q1638" s="42">
        <v>-12271.56409</v>
      </c>
      <c r="R1638" s="58">
        <v>-12269.9318</v>
      </c>
      <c r="S1638" s="59">
        <v>0.99549399999999999</v>
      </c>
      <c r="T1638" s="58">
        <v>0.18278</v>
      </c>
      <c r="U1638" s="44">
        <v>6</v>
      </c>
      <c r="V1638" s="44">
        <v>7</v>
      </c>
      <c r="W1638" s="42">
        <f t="shared" si="103"/>
        <v>0.46153846153846156</v>
      </c>
      <c r="X1638" s="35">
        <v>-0.77446923076968233</v>
      </c>
      <c r="Y1638" s="35">
        <v>-5.9574556213052486E-2</v>
      </c>
      <c r="Z1638" s="35">
        <v>-0.93049784615323006</v>
      </c>
      <c r="AA1638" s="35">
        <v>-7.1576757396402318E-2</v>
      </c>
    </row>
    <row r="1639" spans="2:27" x14ac:dyDescent="0.25">
      <c r="B1639" t="s">
        <v>1766</v>
      </c>
      <c r="C1639" s="44">
        <v>6</v>
      </c>
      <c r="D1639" s="44">
        <v>7</v>
      </c>
      <c r="E1639" s="1">
        <v>36</v>
      </c>
      <c r="F1639" s="2">
        <v>2.839</v>
      </c>
      <c r="G1639" s="1">
        <v>11</v>
      </c>
      <c r="H1639" s="2">
        <v>2.8742299999999998</v>
      </c>
      <c r="I1639" s="2">
        <f t="shared" si="100"/>
        <v>3.8746037337090526</v>
      </c>
      <c r="J1639" s="1">
        <v>20</v>
      </c>
      <c r="K1639" s="2">
        <v>2.8309500000000001</v>
      </c>
      <c r="L1639" s="2">
        <f t="shared" si="101"/>
        <v>7.0447340612891862</v>
      </c>
      <c r="M1639" s="1">
        <v>5</v>
      </c>
      <c r="N1639" s="2">
        <v>2.7936899999999998</v>
      </c>
      <c r="O1639" s="2">
        <f t="shared" si="102"/>
        <v>1.7611835153222966</v>
      </c>
      <c r="P1639" s="1" t="s">
        <v>3435</v>
      </c>
      <c r="Q1639" s="42">
        <v>-12271.756963</v>
      </c>
      <c r="R1639" s="58">
        <v>-12270.0957</v>
      </c>
      <c r="S1639" s="59">
        <v>0.993784</v>
      </c>
      <c r="T1639" s="58">
        <v>0.17310999999999899</v>
      </c>
      <c r="U1639" s="44">
        <v>6</v>
      </c>
      <c r="V1639" s="44">
        <v>7</v>
      </c>
      <c r="W1639" s="42">
        <f t="shared" si="103"/>
        <v>0.46153846153846156</v>
      </c>
      <c r="X1639" s="35">
        <v>-0.93836923076923995</v>
      </c>
      <c r="Y1639" s="35">
        <v>-7.2182248520710771E-2</v>
      </c>
      <c r="Z1639" s="35">
        <v>-1.1233708461531933</v>
      </c>
      <c r="AA1639" s="35">
        <v>-8.64131420117841E-2</v>
      </c>
    </row>
    <row r="1640" spans="2:27" x14ac:dyDescent="0.25">
      <c r="B1640" t="s">
        <v>1767</v>
      </c>
      <c r="C1640" s="44">
        <v>6</v>
      </c>
      <c r="D1640" s="44">
        <v>7</v>
      </c>
      <c r="E1640" s="1">
        <v>35</v>
      </c>
      <c r="F1640" s="2">
        <v>2.8258100000000002</v>
      </c>
      <c r="G1640" s="1">
        <v>8</v>
      </c>
      <c r="H1640" s="2">
        <v>2.85303</v>
      </c>
      <c r="I1640" s="2">
        <f t="shared" si="100"/>
        <v>2.8310466733432182</v>
      </c>
      <c r="J1640" s="1">
        <v>22</v>
      </c>
      <c r="K1640" s="2">
        <v>2.8119700000000001</v>
      </c>
      <c r="L1640" s="2">
        <f t="shared" si="101"/>
        <v>7.7853783516938506</v>
      </c>
      <c r="M1640" s="1">
        <v>5</v>
      </c>
      <c r="N1640" s="2">
        <v>2.8431600000000001</v>
      </c>
      <c r="O1640" s="2">
        <f t="shared" si="102"/>
        <v>1.7694041708395114</v>
      </c>
      <c r="P1640" s="1" t="s">
        <v>3435</v>
      </c>
      <c r="Q1640" s="42">
        <v>-12271.965899999999</v>
      </c>
      <c r="R1640" s="58">
        <v>-12270.298500000001</v>
      </c>
      <c r="S1640" s="59">
        <v>0.99666500000000002</v>
      </c>
      <c r="T1640" s="58">
        <v>0.19189999999999999</v>
      </c>
      <c r="U1640" s="44">
        <v>6</v>
      </c>
      <c r="V1640" s="44">
        <v>7</v>
      </c>
      <c r="W1640" s="42">
        <f t="shared" si="103"/>
        <v>0.46153846153846156</v>
      </c>
      <c r="X1640" s="35">
        <v>-1.1411692307701742</v>
      </c>
      <c r="Y1640" s="35">
        <v>-8.7782248520782633E-2</v>
      </c>
      <c r="Z1640" s="35">
        <v>-1.3323078461526165</v>
      </c>
      <c r="AA1640" s="35">
        <v>-0.10248521893481666</v>
      </c>
    </row>
    <row r="1641" spans="2:27" x14ac:dyDescent="0.25">
      <c r="B1641" t="s">
        <v>1768</v>
      </c>
      <c r="C1641" s="44">
        <v>6</v>
      </c>
      <c r="D1641" s="44">
        <v>7</v>
      </c>
      <c r="E1641" s="1">
        <v>34</v>
      </c>
      <c r="F1641" s="2">
        <v>2.8160500000000002</v>
      </c>
      <c r="G1641" s="1">
        <v>10</v>
      </c>
      <c r="H1641" s="2">
        <v>2.8644400000000001</v>
      </c>
      <c r="I1641" s="2">
        <f t="shared" si="100"/>
        <v>3.551073311908524</v>
      </c>
      <c r="J1641" s="1">
        <v>20</v>
      </c>
      <c r="K1641" s="2">
        <v>2.7930600000000001</v>
      </c>
      <c r="L1641" s="2">
        <f t="shared" si="101"/>
        <v>7.1021466238170481</v>
      </c>
      <c r="M1641" s="1">
        <v>4</v>
      </c>
      <c r="N1641" s="2">
        <v>2.8100700000000001</v>
      </c>
      <c r="O1641" s="2">
        <f t="shared" si="102"/>
        <v>1.4204293247634097</v>
      </c>
      <c r="P1641" s="1" t="s">
        <v>3435</v>
      </c>
      <c r="Q1641" s="42">
        <v>-12271.776356</v>
      </c>
      <c r="R1641" s="58">
        <v>-12270.1404</v>
      </c>
      <c r="S1641" s="59">
        <v>0.99603299999999995</v>
      </c>
      <c r="T1641" s="58">
        <v>0.18664</v>
      </c>
      <c r="U1641" s="44">
        <v>6</v>
      </c>
      <c r="V1641" s="44">
        <v>7</v>
      </c>
      <c r="W1641" s="42">
        <f t="shared" si="103"/>
        <v>0.46153846153846156</v>
      </c>
      <c r="X1641" s="35">
        <v>-0.98306923076961539</v>
      </c>
      <c r="Y1641" s="35">
        <v>-7.5620710059201179E-2</v>
      </c>
      <c r="Z1641" s="35">
        <v>-1.1427638461536844</v>
      </c>
      <c r="AA1641" s="35">
        <v>-8.7904911242591116E-2</v>
      </c>
    </row>
    <row r="1642" spans="2:27" x14ac:dyDescent="0.25">
      <c r="B1642" t="s">
        <v>1769</v>
      </c>
      <c r="C1642" s="44">
        <v>6</v>
      </c>
      <c r="D1642" s="44">
        <v>7</v>
      </c>
      <c r="E1642" s="1">
        <v>35</v>
      </c>
      <c r="F1642" s="2">
        <v>2.82456</v>
      </c>
      <c r="G1642" s="1">
        <v>8</v>
      </c>
      <c r="H1642" s="2">
        <v>2.8440699999999999</v>
      </c>
      <c r="I1642" s="2">
        <f t="shared" ref="I1642:I1705" si="104">G1642/$F1642</f>
        <v>2.8322995439997736</v>
      </c>
      <c r="J1642" s="1">
        <v>22</v>
      </c>
      <c r="K1642" s="2">
        <v>2.8186499999999999</v>
      </c>
      <c r="L1642" s="2">
        <f t="shared" ref="L1642:L1705" si="105">J1642/$F1642</f>
        <v>7.7888237459993768</v>
      </c>
      <c r="M1642" s="1">
        <v>5</v>
      </c>
      <c r="N1642" s="2">
        <v>2.81934</v>
      </c>
      <c r="O1642" s="2">
        <f t="shared" ref="O1642:O1705" si="106">M1642/$F1642</f>
        <v>1.7701872149998583</v>
      </c>
      <c r="P1642" s="1" t="s">
        <v>3435</v>
      </c>
      <c r="Q1642" s="42">
        <v>-12271.931431000001</v>
      </c>
      <c r="R1642" s="58">
        <v>-12270.248100000001</v>
      </c>
      <c r="S1642" s="59">
        <v>0.994259</v>
      </c>
      <c r="T1642" s="58">
        <v>0.17552999999999999</v>
      </c>
      <c r="U1642" s="44">
        <v>6</v>
      </c>
      <c r="V1642" s="44">
        <v>7</v>
      </c>
      <c r="W1642" s="42">
        <f t="shared" si="103"/>
        <v>0.46153846153846156</v>
      </c>
      <c r="X1642" s="35">
        <v>-1.0907692307700927</v>
      </c>
      <c r="Y1642" s="35">
        <v>-8.390532544385329E-2</v>
      </c>
      <c r="Z1642" s="35">
        <v>-1.2978388461542636</v>
      </c>
      <c r="AA1642" s="35">
        <v>-9.9833757396481815E-2</v>
      </c>
    </row>
    <row r="1643" spans="2:27" x14ac:dyDescent="0.25">
      <c r="B1643" t="s">
        <v>1770</v>
      </c>
      <c r="C1643" s="44">
        <v>6</v>
      </c>
      <c r="D1643" s="44">
        <v>7</v>
      </c>
      <c r="E1643" s="1">
        <v>35</v>
      </c>
      <c r="F1643" s="2">
        <v>2.8242500000000001</v>
      </c>
      <c r="G1643" s="1">
        <v>10</v>
      </c>
      <c r="H1643" s="2">
        <v>2.8338399999999999</v>
      </c>
      <c r="I1643" s="2">
        <f t="shared" si="104"/>
        <v>3.5407630344339203</v>
      </c>
      <c r="J1643" s="1">
        <v>19</v>
      </c>
      <c r="K1643" s="2">
        <v>2.8116400000000001</v>
      </c>
      <c r="L1643" s="2">
        <f t="shared" si="105"/>
        <v>6.7274497654244483</v>
      </c>
      <c r="M1643" s="1">
        <v>6</v>
      </c>
      <c r="N1643" s="2">
        <v>2.8481900000000002</v>
      </c>
      <c r="O1643" s="2">
        <f t="shared" si="106"/>
        <v>2.1244578206603522</v>
      </c>
      <c r="P1643" s="1" t="s">
        <v>3435</v>
      </c>
      <c r="Q1643" s="42">
        <v>-12271.609971</v>
      </c>
      <c r="R1643" s="58">
        <v>-12269.9535</v>
      </c>
      <c r="S1643" s="59">
        <v>0.99619500000000005</v>
      </c>
      <c r="T1643" s="58">
        <v>0.18787000000000001</v>
      </c>
      <c r="U1643" s="44">
        <v>6</v>
      </c>
      <c r="V1643" s="44">
        <v>7</v>
      </c>
      <c r="W1643" s="42">
        <f t="shared" ref="W1643:W1706" si="107">U1643/13</f>
        <v>0.46153846153846156</v>
      </c>
      <c r="X1643" s="35">
        <v>-0.79616923076901003</v>
      </c>
      <c r="Y1643" s="35">
        <v>-6.1243786982231541E-2</v>
      </c>
      <c r="Z1643" s="35">
        <v>-0.97637884615323856</v>
      </c>
      <c r="AA1643" s="35">
        <v>-7.5106065088710663E-2</v>
      </c>
    </row>
    <row r="1644" spans="2:27" x14ac:dyDescent="0.25">
      <c r="B1644" t="s">
        <v>1771</v>
      </c>
      <c r="C1644" s="44">
        <v>6</v>
      </c>
      <c r="D1644" s="44">
        <v>7</v>
      </c>
      <c r="E1644" s="1">
        <v>35</v>
      </c>
      <c r="F1644" s="2">
        <v>2.82721</v>
      </c>
      <c r="G1644" s="1">
        <v>8</v>
      </c>
      <c r="H1644" s="2">
        <v>2.8561700000000001</v>
      </c>
      <c r="I1644" s="2">
        <f t="shared" si="104"/>
        <v>2.8296447734692505</v>
      </c>
      <c r="J1644" s="1">
        <v>23</v>
      </c>
      <c r="K1644" s="2">
        <v>2.8016399999999999</v>
      </c>
      <c r="L1644" s="2">
        <f t="shared" si="105"/>
        <v>8.1352287237240954</v>
      </c>
      <c r="M1644" s="1">
        <v>4</v>
      </c>
      <c r="N1644" s="2">
        <v>2.91629</v>
      </c>
      <c r="O1644" s="2">
        <f t="shared" si="106"/>
        <v>1.4148223867346252</v>
      </c>
      <c r="P1644" s="1" t="s">
        <v>3435</v>
      </c>
      <c r="Q1644" s="42">
        <v>-12271.836379</v>
      </c>
      <c r="R1644" s="58">
        <v>-12270.172203</v>
      </c>
      <c r="S1644" s="59">
        <v>0.98927100000000001</v>
      </c>
      <c r="T1644" s="58">
        <v>0.15720999999999899</v>
      </c>
      <c r="U1644" s="44">
        <v>6</v>
      </c>
      <c r="V1644" s="44">
        <v>7</v>
      </c>
      <c r="W1644" s="42">
        <f t="shared" si="107"/>
        <v>0.46153846153846156</v>
      </c>
      <c r="X1644" s="35">
        <v>-1.0148722307694698</v>
      </c>
      <c r="Y1644" s="35">
        <v>-7.8067094674574594E-2</v>
      </c>
      <c r="Z1644" s="35">
        <v>-1.2027868461536855</v>
      </c>
      <c r="AA1644" s="35">
        <v>-9.252206508874504E-2</v>
      </c>
    </row>
    <row r="1645" spans="2:27" x14ac:dyDescent="0.25">
      <c r="B1645" t="s">
        <v>1772</v>
      </c>
      <c r="C1645" s="44">
        <v>6</v>
      </c>
      <c r="D1645" s="44">
        <v>7</v>
      </c>
      <c r="E1645" s="1">
        <v>35</v>
      </c>
      <c r="F1645" s="2">
        <v>2.8290999999999999</v>
      </c>
      <c r="G1645" s="1">
        <v>10</v>
      </c>
      <c r="H1645" s="2">
        <v>2.8964699999999999</v>
      </c>
      <c r="I1645" s="2">
        <f t="shared" si="104"/>
        <v>3.5346930119119153</v>
      </c>
      <c r="J1645" s="1">
        <v>21</v>
      </c>
      <c r="K1645" s="2">
        <v>2.7968099999999998</v>
      </c>
      <c r="L1645" s="2">
        <f t="shared" si="105"/>
        <v>7.4228553250150222</v>
      </c>
      <c r="M1645" s="1">
        <v>4</v>
      </c>
      <c r="N1645" s="2">
        <v>2.8301799999999999</v>
      </c>
      <c r="O1645" s="2">
        <f t="shared" si="106"/>
        <v>1.4138772047647663</v>
      </c>
      <c r="P1645" s="1" t="s">
        <v>3435</v>
      </c>
      <c r="Q1645" s="42">
        <v>-12271.816247000001</v>
      </c>
      <c r="R1645" s="58">
        <v>-12270.145162000001</v>
      </c>
      <c r="S1645" s="59">
        <v>0.99572099999999997</v>
      </c>
      <c r="T1645" s="58">
        <v>0.18442</v>
      </c>
      <c r="U1645" s="44">
        <v>6</v>
      </c>
      <c r="V1645" s="44">
        <v>7</v>
      </c>
      <c r="W1645" s="42">
        <f t="shared" si="107"/>
        <v>0.46153846153846156</v>
      </c>
      <c r="X1645" s="35">
        <v>-0.98783123077009805</v>
      </c>
      <c r="Y1645" s="35">
        <v>-7.598701775154601E-2</v>
      </c>
      <c r="Z1645" s="35">
        <v>-1.1826548461540369</v>
      </c>
      <c r="AA1645" s="35">
        <v>-9.0973449704156689E-2</v>
      </c>
    </row>
    <row r="1646" spans="2:27" x14ac:dyDescent="0.25">
      <c r="B1646" t="s">
        <v>1773</v>
      </c>
      <c r="C1646" s="44">
        <v>6</v>
      </c>
      <c r="D1646" s="44">
        <v>7</v>
      </c>
      <c r="E1646" s="1">
        <v>36</v>
      </c>
      <c r="F1646" s="2">
        <v>2.83717</v>
      </c>
      <c r="G1646" s="1">
        <v>9</v>
      </c>
      <c r="H1646" s="2">
        <v>2.8745799999999999</v>
      </c>
      <c r="I1646" s="2">
        <f t="shared" si="104"/>
        <v>3.1721750899664101</v>
      </c>
      <c r="J1646" s="1">
        <v>23</v>
      </c>
      <c r="K1646" s="2">
        <v>2.8170299999999999</v>
      </c>
      <c r="L1646" s="2">
        <f t="shared" si="105"/>
        <v>8.1066696743586046</v>
      </c>
      <c r="M1646" s="1">
        <v>4</v>
      </c>
      <c r="N1646" s="2">
        <v>2.8688500000000001</v>
      </c>
      <c r="O1646" s="2">
        <f t="shared" si="106"/>
        <v>1.4098555955406267</v>
      </c>
      <c r="P1646" s="1" t="s">
        <v>3435</v>
      </c>
      <c r="Q1646" s="42">
        <v>-12271.751256</v>
      </c>
      <c r="R1646" s="58">
        <v>-12270.083247</v>
      </c>
      <c r="S1646" s="59">
        <v>0.99519400000000002</v>
      </c>
      <c r="T1646" s="58">
        <v>0.180759999999999</v>
      </c>
      <c r="U1646" s="44">
        <v>6</v>
      </c>
      <c r="V1646" s="44">
        <v>7</v>
      </c>
      <c r="W1646" s="42">
        <f t="shared" si="107"/>
        <v>0.46153846153846156</v>
      </c>
      <c r="X1646" s="35">
        <v>-0.92591623076987162</v>
      </c>
      <c r="Y1646" s="35">
        <v>-7.1224325443836278E-2</v>
      </c>
      <c r="Z1646" s="35">
        <v>-1.1176638461529365</v>
      </c>
      <c r="AA1646" s="35">
        <v>-8.5974142011764343E-2</v>
      </c>
    </row>
    <row r="1647" spans="2:27" x14ac:dyDescent="0.25">
      <c r="B1647" t="s">
        <v>1774</v>
      </c>
      <c r="C1647" s="44">
        <v>6</v>
      </c>
      <c r="D1647" s="44">
        <v>7</v>
      </c>
      <c r="E1647" s="1">
        <v>36</v>
      </c>
      <c r="F1647" s="2">
        <v>2.8359999999999999</v>
      </c>
      <c r="G1647" s="1">
        <v>11</v>
      </c>
      <c r="H1647" s="2">
        <v>2.8915999999999999</v>
      </c>
      <c r="I1647" s="2">
        <f t="shared" si="104"/>
        <v>3.8787023977433006</v>
      </c>
      <c r="J1647" s="1">
        <v>21</v>
      </c>
      <c r="K1647" s="2">
        <v>2.7957800000000002</v>
      </c>
      <c r="L1647" s="2">
        <f t="shared" si="105"/>
        <v>7.4047954866008467</v>
      </c>
      <c r="M1647" s="1">
        <v>4</v>
      </c>
      <c r="N1647" s="2">
        <v>2.8942700000000001</v>
      </c>
      <c r="O1647" s="2">
        <f t="shared" si="106"/>
        <v>1.4104372355430184</v>
      </c>
      <c r="P1647" s="1" t="s">
        <v>3435</v>
      </c>
      <c r="Q1647" s="42">
        <v>-12271.719047000001</v>
      </c>
      <c r="R1647" s="58">
        <v>-12269.996712</v>
      </c>
      <c r="S1647" s="59">
        <v>0.99719199999999997</v>
      </c>
      <c r="T1647" s="58">
        <v>0.20255999999999999</v>
      </c>
      <c r="U1647" s="44">
        <v>6</v>
      </c>
      <c r="V1647" s="44">
        <v>7</v>
      </c>
      <c r="W1647" s="42">
        <f t="shared" si="107"/>
        <v>0.46153846153846156</v>
      </c>
      <c r="X1647" s="35">
        <v>-0.83938123076950433</v>
      </c>
      <c r="Y1647" s="35">
        <v>-6.4567786982269559E-2</v>
      </c>
      <c r="Z1647" s="35">
        <v>-1.0854548461538798</v>
      </c>
      <c r="AA1647" s="35">
        <v>-8.3496526627221526E-2</v>
      </c>
    </row>
    <row r="1648" spans="2:27" x14ac:dyDescent="0.25">
      <c r="B1648" t="s">
        <v>1775</v>
      </c>
      <c r="C1648" s="44">
        <v>6</v>
      </c>
      <c r="D1648" s="44">
        <v>7</v>
      </c>
      <c r="E1648" s="1">
        <v>36</v>
      </c>
      <c r="F1648" s="2">
        <v>2.8350399999999998</v>
      </c>
      <c r="G1648" s="1">
        <v>10</v>
      </c>
      <c r="H1648" s="2">
        <v>2.86761</v>
      </c>
      <c r="I1648" s="2">
        <f t="shared" si="104"/>
        <v>3.5272870929510698</v>
      </c>
      <c r="J1648" s="1">
        <v>21</v>
      </c>
      <c r="K1648" s="2">
        <v>2.82402</v>
      </c>
      <c r="L1648" s="2">
        <f t="shared" si="105"/>
        <v>7.4073028951972466</v>
      </c>
      <c r="M1648" s="1">
        <v>5</v>
      </c>
      <c r="N1648" s="2">
        <v>2.8161700000000001</v>
      </c>
      <c r="O1648" s="2">
        <f t="shared" si="106"/>
        <v>1.7636435464755349</v>
      </c>
      <c r="P1648" s="1" t="s">
        <v>3435</v>
      </c>
      <c r="Q1648" s="42">
        <v>-12271.648379</v>
      </c>
      <c r="R1648" s="58">
        <v>-12270.007189</v>
      </c>
      <c r="S1648" s="59">
        <v>0.99298699999999995</v>
      </c>
      <c r="T1648" s="58">
        <v>0.16947000000000001</v>
      </c>
      <c r="U1648" s="44">
        <v>6</v>
      </c>
      <c r="V1648" s="44">
        <v>7</v>
      </c>
      <c r="W1648" s="42">
        <f t="shared" si="107"/>
        <v>0.46153846153846156</v>
      </c>
      <c r="X1648" s="35">
        <v>-0.8498582307693141</v>
      </c>
      <c r="Y1648" s="35">
        <v>-6.5373710059178011E-2</v>
      </c>
      <c r="Z1648" s="35">
        <v>-1.0147868461535836</v>
      </c>
      <c r="AA1648" s="35">
        <v>-7.8060526627198742E-2</v>
      </c>
    </row>
    <row r="1649" spans="2:27" x14ac:dyDescent="0.25">
      <c r="B1649" t="s">
        <v>1776</v>
      </c>
      <c r="C1649" s="44">
        <v>6</v>
      </c>
      <c r="D1649" s="44">
        <v>7</v>
      </c>
      <c r="E1649" s="1">
        <v>35</v>
      </c>
      <c r="F1649" s="2">
        <v>2.8279100000000001</v>
      </c>
      <c r="G1649" s="1">
        <v>9</v>
      </c>
      <c r="H1649" s="2">
        <v>2.8445900000000002</v>
      </c>
      <c r="I1649" s="2">
        <f t="shared" si="104"/>
        <v>3.1825623870632374</v>
      </c>
      <c r="J1649" s="1">
        <v>22</v>
      </c>
      <c r="K1649" s="2">
        <v>2.80355</v>
      </c>
      <c r="L1649" s="2">
        <f t="shared" si="105"/>
        <v>7.7795969461545802</v>
      </c>
      <c r="M1649" s="1">
        <v>4</v>
      </c>
      <c r="N1649" s="2">
        <v>2.9243700000000001</v>
      </c>
      <c r="O1649" s="2">
        <f t="shared" si="106"/>
        <v>1.4144721720281055</v>
      </c>
      <c r="P1649" s="1" t="s">
        <v>3435</v>
      </c>
      <c r="Q1649" s="42">
        <v>-12271.618227000001</v>
      </c>
      <c r="R1649" s="58">
        <v>-12269.887884</v>
      </c>
      <c r="S1649" s="59">
        <v>0.99369099999999999</v>
      </c>
      <c r="T1649" s="58">
        <v>0.17266999999999999</v>
      </c>
      <c r="U1649" s="44">
        <v>6</v>
      </c>
      <c r="V1649" s="44">
        <v>7</v>
      </c>
      <c r="W1649" s="42">
        <f t="shared" si="107"/>
        <v>0.46153846153846156</v>
      </c>
      <c r="X1649" s="35">
        <v>-0.73055323076914647</v>
      </c>
      <c r="Y1649" s="35">
        <v>-5.6196402366857419E-2</v>
      </c>
      <c r="Z1649" s="35">
        <v>-0.98463484615422203</v>
      </c>
      <c r="AA1649" s="35">
        <v>-7.574114201186323E-2</v>
      </c>
    </row>
    <row r="1650" spans="2:27" x14ac:dyDescent="0.25">
      <c r="B1650" t="s">
        <v>1777</v>
      </c>
      <c r="C1650" s="44">
        <v>6</v>
      </c>
      <c r="D1650" s="44">
        <v>7</v>
      </c>
      <c r="E1650" s="1">
        <v>36</v>
      </c>
      <c r="F1650" s="2">
        <v>2.8361499999999999</v>
      </c>
      <c r="G1650" s="1">
        <v>9</v>
      </c>
      <c r="H1650" s="2">
        <v>2.84152</v>
      </c>
      <c r="I1650" s="2">
        <f t="shared" si="104"/>
        <v>3.1733159388607795</v>
      </c>
      <c r="J1650" s="1">
        <v>20</v>
      </c>
      <c r="K1650" s="2">
        <v>2.8405200000000002</v>
      </c>
      <c r="L1650" s="2">
        <f t="shared" si="105"/>
        <v>7.0518131974683991</v>
      </c>
      <c r="M1650" s="1">
        <v>7</v>
      </c>
      <c r="N1650" s="2">
        <v>2.8167599999999999</v>
      </c>
      <c r="O1650" s="2">
        <f t="shared" si="106"/>
        <v>2.4681346191139397</v>
      </c>
      <c r="P1650" s="1" t="s">
        <v>3435</v>
      </c>
      <c r="Q1650" s="42">
        <v>-12271.635797999999</v>
      </c>
      <c r="R1650" s="58">
        <v>-12270.200231999999</v>
      </c>
      <c r="S1650" s="59">
        <v>0.99794300000000002</v>
      </c>
      <c r="T1650" s="58">
        <v>0.206399999999999</v>
      </c>
      <c r="U1650" s="44">
        <v>6</v>
      </c>
      <c r="V1650" s="44">
        <v>7</v>
      </c>
      <c r="W1650" s="42">
        <f t="shared" si="107"/>
        <v>0.46153846153846156</v>
      </c>
      <c r="X1650" s="35">
        <v>-1.0429012307686207</v>
      </c>
      <c r="Y1650" s="35">
        <v>-8.0223171597586213E-2</v>
      </c>
      <c r="Z1650" s="35">
        <v>-1.0022058461527195</v>
      </c>
      <c r="AA1650" s="35">
        <v>-7.7092757396363037E-2</v>
      </c>
    </row>
    <row r="1651" spans="2:27" x14ac:dyDescent="0.25">
      <c r="B1651" t="s">
        <v>1778</v>
      </c>
      <c r="C1651" s="44">
        <v>6</v>
      </c>
      <c r="D1651" s="44">
        <v>7</v>
      </c>
      <c r="E1651" s="1">
        <v>35</v>
      </c>
      <c r="F1651" s="2">
        <v>2.8268399999999998</v>
      </c>
      <c r="G1651" s="1">
        <v>12</v>
      </c>
      <c r="H1651" s="2">
        <v>2.82795</v>
      </c>
      <c r="I1651" s="2">
        <f t="shared" si="104"/>
        <v>4.2450227108715035</v>
      </c>
      <c r="J1651" s="1">
        <v>15</v>
      </c>
      <c r="K1651" s="2">
        <v>2.8218000000000001</v>
      </c>
      <c r="L1651" s="2">
        <f t="shared" si="105"/>
        <v>5.3062783885893792</v>
      </c>
      <c r="M1651" s="1">
        <v>8</v>
      </c>
      <c r="N1651" s="2">
        <v>2.8346</v>
      </c>
      <c r="O1651" s="2">
        <f t="shared" si="106"/>
        <v>2.8300151405810023</v>
      </c>
      <c r="P1651" s="1" t="s">
        <v>3435</v>
      </c>
      <c r="Q1651" s="42">
        <v>-12271.321354</v>
      </c>
      <c r="R1651" s="58">
        <v>-12269.889949</v>
      </c>
      <c r="S1651" s="59">
        <v>0.99715500000000001</v>
      </c>
      <c r="T1651" s="58">
        <v>0.19725000000000001</v>
      </c>
      <c r="U1651" s="44">
        <v>6</v>
      </c>
      <c r="V1651" s="44">
        <v>7</v>
      </c>
      <c r="W1651" s="42">
        <f t="shared" si="107"/>
        <v>0.46153846153846156</v>
      </c>
      <c r="X1651" s="35">
        <v>-0.73261823076973087</v>
      </c>
      <c r="Y1651" s="35">
        <v>-5.6355248520748531E-2</v>
      </c>
      <c r="Z1651" s="35">
        <v>-0.68776184615308011</v>
      </c>
      <c r="AA1651" s="35">
        <v>-5.2904757396390778E-2</v>
      </c>
    </row>
    <row r="1652" spans="2:27" x14ac:dyDescent="0.25">
      <c r="B1652" t="s">
        <v>1779</v>
      </c>
      <c r="C1652" s="44">
        <v>6</v>
      </c>
      <c r="D1652" s="44">
        <v>7</v>
      </c>
      <c r="E1652" s="1">
        <v>35</v>
      </c>
      <c r="F1652" s="2">
        <v>2.8235999999999999</v>
      </c>
      <c r="G1652" s="1">
        <v>10</v>
      </c>
      <c r="H1652" s="2">
        <v>2.83596</v>
      </c>
      <c r="I1652" s="2">
        <f t="shared" si="104"/>
        <v>3.5415781272134863</v>
      </c>
      <c r="J1652" s="1">
        <v>19</v>
      </c>
      <c r="K1652" s="2">
        <v>2.8134800000000002</v>
      </c>
      <c r="L1652" s="2">
        <f t="shared" si="105"/>
        <v>6.7289984417056239</v>
      </c>
      <c r="M1652" s="1">
        <v>6</v>
      </c>
      <c r="N1652" s="2">
        <v>2.8350599999999999</v>
      </c>
      <c r="O1652" s="2">
        <f t="shared" si="106"/>
        <v>2.1249468763280919</v>
      </c>
      <c r="P1652" s="1" t="s">
        <v>3435</v>
      </c>
      <c r="Q1652" s="42">
        <v>-12271.745879</v>
      </c>
      <c r="R1652" s="58">
        <v>-12270.170076</v>
      </c>
      <c r="S1652" s="59">
        <v>0.99567600000000001</v>
      </c>
      <c r="T1652" s="58">
        <v>0.17715999999999901</v>
      </c>
      <c r="U1652" s="44">
        <v>6</v>
      </c>
      <c r="V1652" s="44">
        <v>7</v>
      </c>
      <c r="W1652" s="42">
        <f t="shared" si="107"/>
        <v>0.46153846153846156</v>
      </c>
      <c r="X1652" s="35">
        <v>-1.012745230769724</v>
      </c>
      <c r="Y1652" s="35">
        <v>-7.7903479289978775E-2</v>
      </c>
      <c r="Z1652" s="35">
        <v>-1.1122868461534381</v>
      </c>
      <c r="AA1652" s="35">
        <v>-8.556052662718755E-2</v>
      </c>
    </row>
    <row r="1653" spans="2:27" x14ac:dyDescent="0.25">
      <c r="B1653" t="s">
        <v>1780</v>
      </c>
      <c r="C1653" s="44">
        <v>6</v>
      </c>
      <c r="D1653" s="44">
        <v>7</v>
      </c>
      <c r="E1653" s="1">
        <v>35</v>
      </c>
      <c r="F1653" s="2">
        <v>2.8289599999999999</v>
      </c>
      <c r="G1653" s="1">
        <v>10</v>
      </c>
      <c r="H1653" s="2">
        <v>2.8506800000000001</v>
      </c>
      <c r="I1653" s="2">
        <f t="shared" si="104"/>
        <v>3.5348679373338614</v>
      </c>
      <c r="J1653" s="1">
        <v>19</v>
      </c>
      <c r="K1653" s="2">
        <v>2.8172899999999998</v>
      </c>
      <c r="L1653" s="2">
        <f t="shared" si="105"/>
        <v>6.7162490809343369</v>
      </c>
      <c r="M1653" s="1">
        <v>6</v>
      </c>
      <c r="N1653" s="2">
        <v>2.8297099999999999</v>
      </c>
      <c r="O1653" s="2">
        <f t="shared" si="106"/>
        <v>2.1209207624003166</v>
      </c>
      <c r="P1653" s="1" t="s">
        <v>3435</v>
      </c>
      <c r="Q1653" s="42">
        <v>-12271.694605000001</v>
      </c>
      <c r="R1653" s="58">
        <v>-12270.102434</v>
      </c>
      <c r="S1653" s="59">
        <v>0.99680500000000005</v>
      </c>
      <c r="T1653" s="58">
        <v>0.19314000000000001</v>
      </c>
      <c r="U1653" s="44">
        <v>6</v>
      </c>
      <c r="V1653" s="44">
        <v>7</v>
      </c>
      <c r="W1653" s="42">
        <f t="shared" si="107"/>
        <v>0.46153846153846156</v>
      </c>
      <c r="X1653" s="35">
        <v>-0.94510323076974601</v>
      </c>
      <c r="Y1653" s="35">
        <v>-7.2700248520749688E-2</v>
      </c>
      <c r="Z1653" s="35">
        <v>-1.0610128461539716</v>
      </c>
      <c r="AA1653" s="35">
        <v>-8.1616372781074739E-2</v>
      </c>
    </row>
    <row r="1654" spans="2:27" x14ac:dyDescent="0.25">
      <c r="B1654" t="s">
        <v>1781</v>
      </c>
      <c r="C1654" s="44">
        <v>6</v>
      </c>
      <c r="D1654" s="44">
        <v>7</v>
      </c>
      <c r="E1654" s="1">
        <v>35</v>
      </c>
      <c r="F1654" s="2">
        <v>2.82944</v>
      </c>
      <c r="G1654" s="1">
        <v>10</v>
      </c>
      <c r="H1654" s="2">
        <v>2.86999</v>
      </c>
      <c r="I1654" s="2">
        <f t="shared" si="104"/>
        <v>3.5342682650983939</v>
      </c>
      <c r="J1654" s="1">
        <v>19</v>
      </c>
      <c r="K1654" s="2">
        <v>2.8058800000000002</v>
      </c>
      <c r="L1654" s="2">
        <f t="shared" si="105"/>
        <v>6.7151097036869487</v>
      </c>
      <c r="M1654" s="1">
        <v>6</v>
      </c>
      <c r="N1654" s="2">
        <v>2.8365</v>
      </c>
      <c r="O1654" s="2">
        <f t="shared" si="106"/>
        <v>2.1205609590590364</v>
      </c>
      <c r="P1654" s="1" t="s">
        <v>3435</v>
      </c>
      <c r="Q1654" s="42">
        <v>-12271.505293</v>
      </c>
      <c r="R1654" s="58">
        <v>-12270.116002999999</v>
      </c>
      <c r="S1654" s="59">
        <v>0.99582099999999996</v>
      </c>
      <c r="T1654" s="58">
        <v>0.18390000000000001</v>
      </c>
      <c r="U1654" s="44">
        <v>6</v>
      </c>
      <c r="V1654" s="44">
        <v>7</v>
      </c>
      <c r="W1654" s="42">
        <f t="shared" si="107"/>
        <v>0.46153846153846156</v>
      </c>
      <c r="X1654" s="35">
        <v>-0.95867223076857044</v>
      </c>
      <c r="Y1654" s="35">
        <v>-7.3744017751428498E-2</v>
      </c>
      <c r="Z1654" s="35">
        <v>-0.87170084615354426</v>
      </c>
      <c r="AA1654" s="35">
        <v>-6.7053911242580325E-2</v>
      </c>
    </row>
    <row r="1655" spans="2:27" x14ac:dyDescent="0.25">
      <c r="B1655" t="s">
        <v>1782</v>
      </c>
      <c r="C1655" s="44">
        <v>6</v>
      </c>
      <c r="D1655" s="44">
        <v>7</v>
      </c>
      <c r="E1655" s="1">
        <v>35</v>
      </c>
      <c r="F1655" s="2">
        <v>2.8302800000000001</v>
      </c>
      <c r="G1655" s="1">
        <v>12</v>
      </c>
      <c r="H1655" s="2">
        <v>2.8555799999999998</v>
      </c>
      <c r="I1655" s="2">
        <f t="shared" si="104"/>
        <v>4.239863193747615</v>
      </c>
      <c r="J1655" s="1">
        <v>17</v>
      </c>
      <c r="K1655" s="2">
        <v>2.8157999999999999</v>
      </c>
      <c r="L1655" s="2">
        <f t="shared" si="105"/>
        <v>6.0064728578091211</v>
      </c>
      <c r="M1655" s="1">
        <v>6</v>
      </c>
      <c r="N1655" s="2">
        <v>2.8206799999999999</v>
      </c>
      <c r="O1655" s="2">
        <f t="shared" si="106"/>
        <v>2.1199315968738075</v>
      </c>
      <c r="P1655" s="1" t="s">
        <v>3435</v>
      </c>
      <c r="Q1655" s="42">
        <v>-12271.588236</v>
      </c>
      <c r="R1655" s="58">
        <v>-12269.980855</v>
      </c>
      <c r="S1655" s="59">
        <v>0.99613799999999997</v>
      </c>
      <c r="T1655" s="58">
        <v>0.18228</v>
      </c>
      <c r="U1655" s="44">
        <v>6</v>
      </c>
      <c r="V1655" s="44">
        <v>7</v>
      </c>
      <c r="W1655" s="42">
        <f t="shared" si="107"/>
        <v>0.46153846153846156</v>
      </c>
      <c r="X1655" s="35">
        <v>-0.82352423076918058</v>
      </c>
      <c r="Y1655" s="35">
        <v>-6.334801775147543E-2</v>
      </c>
      <c r="Z1655" s="35">
        <v>-0.95464384615297604</v>
      </c>
      <c r="AA1655" s="35">
        <v>-7.3434142011767387E-2</v>
      </c>
    </row>
    <row r="1656" spans="2:27" x14ac:dyDescent="0.25">
      <c r="B1656" t="s">
        <v>1783</v>
      </c>
      <c r="C1656" s="44">
        <v>6</v>
      </c>
      <c r="D1656" s="44">
        <v>7</v>
      </c>
      <c r="E1656" s="1">
        <v>35</v>
      </c>
      <c r="F1656" s="2">
        <v>2.8279800000000002</v>
      </c>
      <c r="G1656" s="1">
        <v>11</v>
      </c>
      <c r="H1656" s="2">
        <v>2.8435000000000001</v>
      </c>
      <c r="I1656" s="2">
        <f t="shared" si="104"/>
        <v>3.8897021902559423</v>
      </c>
      <c r="J1656" s="1">
        <v>17</v>
      </c>
      <c r="K1656" s="2">
        <v>2.8337500000000002</v>
      </c>
      <c r="L1656" s="2">
        <f t="shared" si="105"/>
        <v>6.0113579303955467</v>
      </c>
      <c r="M1656" s="1">
        <v>7</v>
      </c>
      <c r="N1656" s="2">
        <v>2.7895799999999999</v>
      </c>
      <c r="O1656" s="2">
        <f t="shared" si="106"/>
        <v>2.4752650301628725</v>
      </c>
      <c r="P1656" s="1" t="s">
        <v>3435</v>
      </c>
      <c r="Q1656" s="42">
        <v>-12271.308811000001</v>
      </c>
      <c r="R1656" s="58">
        <v>-12269.915261</v>
      </c>
      <c r="S1656" s="59">
        <v>0.99678800000000001</v>
      </c>
      <c r="T1656" s="58">
        <v>0.18672999999999901</v>
      </c>
      <c r="U1656" s="44">
        <v>6</v>
      </c>
      <c r="V1656" s="44">
        <v>7</v>
      </c>
      <c r="W1656" s="42">
        <f t="shared" si="107"/>
        <v>0.46153846153846156</v>
      </c>
      <c r="X1656" s="35">
        <v>-0.75793023076948884</v>
      </c>
      <c r="Y1656" s="35">
        <v>-5.8302325443806834E-2</v>
      </c>
      <c r="Z1656" s="35">
        <v>-0.67521884615416639</v>
      </c>
      <c r="AA1656" s="35">
        <v>-5.1939911242628187E-2</v>
      </c>
    </row>
    <row r="1657" spans="2:27" x14ac:dyDescent="0.25">
      <c r="B1657" t="s">
        <v>1784</v>
      </c>
      <c r="C1657" s="44">
        <v>6</v>
      </c>
      <c r="D1657" s="44">
        <v>7</v>
      </c>
      <c r="E1657" s="1">
        <v>35</v>
      </c>
      <c r="F1657" s="2">
        <v>2.8265799999999999</v>
      </c>
      <c r="G1657" s="1">
        <v>9</v>
      </c>
      <c r="H1657" s="2">
        <v>2.8664499999999999</v>
      </c>
      <c r="I1657" s="2">
        <f t="shared" si="104"/>
        <v>3.1840598886286609</v>
      </c>
      <c r="J1657" s="1">
        <v>21</v>
      </c>
      <c r="K1657" s="2">
        <v>2.8147899999999999</v>
      </c>
      <c r="L1657" s="2">
        <f t="shared" si="105"/>
        <v>7.4294730734668759</v>
      </c>
      <c r="M1657" s="1">
        <v>5</v>
      </c>
      <c r="N1657" s="2">
        <v>2.8043200000000001</v>
      </c>
      <c r="O1657" s="2">
        <f t="shared" si="106"/>
        <v>1.768922160349256</v>
      </c>
      <c r="P1657" s="1" t="s">
        <v>3435</v>
      </c>
      <c r="Q1657" s="42">
        <v>-12271.732418</v>
      </c>
      <c r="R1657" s="58">
        <v>-12270.169357000001</v>
      </c>
      <c r="S1657" s="59">
        <v>0.99360199999999999</v>
      </c>
      <c r="T1657" s="58">
        <v>0.168239999999999</v>
      </c>
      <c r="U1657" s="44">
        <v>6</v>
      </c>
      <c r="V1657" s="44">
        <v>7</v>
      </c>
      <c r="W1657" s="42">
        <f t="shared" si="107"/>
        <v>0.46153846153846156</v>
      </c>
      <c r="X1657" s="35">
        <v>-1.0120262307700614</v>
      </c>
      <c r="Y1657" s="35">
        <v>-7.7848171597697025E-2</v>
      </c>
      <c r="Z1657" s="35">
        <v>-1.0988258461529767</v>
      </c>
      <c r="AA1657" s="35">
        <v>-8.4525065088690524E-2</v>
      </c>
    </row>
    <row r="1658" spans="2:27" x14ac:dyDescent="0.25">
      <c r="B1658" t="s">
        <v>1785</v>
      </c>
      <c r="C1658" s="44">
        <v>6</v>
      </c>
      <c r="D1658" s="44">
        <v>7</v>
      </c>
      <c r="E1658" s="1">
        <v>35</v>
      </c>
      <c r="F1658" s="2">
        <v>2.8339099999999999</v>
      </c>
      <c r="G1658" s="1">
        <v>11</v>
      </c>
      <c r="H1658" s="2">
        <v>2.84924</v>
      </c>
      <c r="I1658" s="2">
        <f t="shared" si="104"/>
        <v>3.8815629289568125</v>
      </c>
      <c r="J1658" s="1">
        <v>18</v>
      </c>
      <c r="K1658" s="2">
        <v>2.8281999999999998</v>
      </c>
      <c r="L1658" s="2">
        <f t="shared" si="105"/>
        <v>6.351648429202057</v>
      </c>
      <c r="M1658" s="1">
        <v>6</v>
      </c>
      <c r="N1658" s="2">
        <v>2.82294</v>
      </c>
      <c r="O1658" s="2">
        <f t="shared" si="106"/>
        <v>2.1172161430673522</v>
      </c>
      <c r="P1658" s="1" t="s">
        <v>3435</v>
      </c>
      <c r="Q1658" s="42">
        <v>-12271.477202</v>
      </c>
      <c r="R1658" s="58">
        <v>-12269.860354</v>
      </c>
      <c r="S1658" s="59">
        <v>0.994946</v>
      </c>
      <c r="T1658" s="58">
        <v>0.17973999999999901</v>
      </c>
      <c r="U1658" s="44">
        <v>6</v>
      </c>
      <c r="V1658" s="44">
        <v>7</v>
      </c>
      <c r="W1658" s="42">
        <f t="shared" si="107"/>
        <v>0.46153846153846156</v>
      </c>
      <c r="X1658" s="35">
        <v>-0.70302323076975881</v>
      </c>
      <c r="Y1658" s="35">
        <v>-5.4078710059212214E-2</v>
      </c>
      <c r="Z1658" s="35">
        <v>-0.84360984615341295</v>
      </c>
      <c r="AA1658" s="35">
        <v>-6.489306508872407E-2</v>
      </c>
    </row>
    <row r="1659" spans="2:27" x14ac:dyDescent="0.25">
      <c r="B1659" t="s">
        <v>1786</v>
      </c>
      <c r="C1659" s="44">
        <v>6</v>
      </c>
      <c r="D1659" s="44">
        <v>7</v>
      </c>
      <c r="E1659" s="1">
        <v>34</v>
      </c>
      <c r="F1659" s="2">
        <v>2.8201399999999999</v>
      </c>
      <c r="G1659" s="1">
        <v>9</v>
      </c>
      <c r="H1659" s="2">
        <v>2.8576600000000001</v>
      </c>
      <c r="I1659" s="2">
        <f t="shared" si="104"/>
        <v>3.1913309268334196</v>
      </c>
      <c r="J1659" s="1">
        <v>21</v>
      </c>
      <c r="K1659" s="2">
        <v>2.7985799999999998</v>
      </c>
      <c r="L1659" s="2">
        <f t="shared" si="105"/>
        <v>7.4464388292779793</v>
      </c>
      <c r="M1659" s="1">
        <v>4</v>
      </c>
      <c r="N1659" s="2">
        <v>2.8489300000000002</v>
      </c>
      <c r="O1659" s="2">
        <f t="shared" si="106"/>
        <v>1.4183693008148532</v>
      </c>
      <c r="P1659" s="1" t="s">
        <v>3435</v>
      </c>
      <c r="Q1659" s="42">
        <v>-12271.744879</v>
      </c>
      <c r="R1659" s="58">
        <v>-12270.029042</v>
      </c>
      <c r="S1659" s="59">
        <v>0.99472899999999997</v>
      </c>
      <c r="T1659" s="58">
        <v>0.180779999999999</v>
      </c>
      <c r="U1659" s="44">
        <v>6</v>
      </c>
      <c r="V1659" s="44">
        <v>7</v>
      </c>
      <c r="W1659" s="42">
        <f t="shared" si="107"/>
        <v>0.46153846153846156</v>
      </c>
      <c r="X1659" s="35">
        <v>-0.87171123076950607</v>
      </c>
      <c r="Y1659" s="35">
        <v>-6.7054710059192779E-2</v>
      </c>
      <c r="Z1659" s="35">
        <v>-1.1112868461532344</v>
      </c>
      <c r="AA1659" s="35">
        <v>-8.5483603550248796E-2</v>
      </c>
    </row>
    <row r="1660" spans="2:27" x14ac:dyDescent="0.25">
      <c r="B1660" t="s">
        <v>1787</v>
      </c>
      <c r="C1660" s="44">
        <v>6</v>
      </c>
      <c r="D1660" s="44">
        <v>7</v>
      </c>
      <c r="E1660" s="1">
        <v>35</v>
      </c>
      <c r="F1660" s="2">
        <v>2.8282500000000002</v>
      </c>
      <c r="G1660" s="1">
        <v>10</v>
      </c>
      <c r="H1660" s="2">
        <v>2.8588499999999999</v>
      </c>
      <c r="I1660" s="2">
        <f t="shared" si="104"/>
        <v>3.5357553257314591</v>
      </c>
      <c r="J1660" s="1">
        <v>19</v>
      </c>
      <c r="K1660" s="2">
        <v>2.8061500000000001</v>
      </c>
      <c r="L1660" s="2">
        <f t="shared" si="105"/>
        <v>6.7179351188897725</v>
      </c>
      <c r="M1660" s="1">
        <v>6</v>
      </c>
      <c r="N1660" s="2">
        <v>2.8472200000000001</v>
      </c>
      <c r="O1660" s="2">
        <f t="shared" si="106"/>
        <v>2.1214531954388756</v>
      </c>
      <c r="P1660" s="1" t="s">
        <v>3435</v>
      </c>
      <c r="Q1660" s="42">
        <v>-12271.66805</v>
      </c>
      <c r="R1660" s="58">
        <v>-12270.077238</v>
      </c>
      <c r="S1660" s="59">
        <v>0.99590900000000004</v>
      </c>
      <c r="T1660" s="58">
        <v>0.18923000000000001</v>
      </c>
      <c r="U1660" s="44">
        <v>6</v>
      </c>
      <c r="V1660" s="44">
        <v>7</v>
      </c>
      <c r="W1660" s="42">
        <f t="shared" si="107"/>
        <v>0.46153846153846156</v>
      </c>
      <c r="X1660" s="35">
        <v>-0.91990723076924041</v>
      </c>
      <c r="Y1660" s="35">
        <v>-7.076209467455695E-2</v>
      </c>
      <c r="Z1660" s="35">
        <v>-1.0344578461536003</v>
      </c>
      <c r="AA1660" s="35">
        <v>-7.9573680473353864E-2</v>
      </c>
    </row>
    <row r="1661" spans="2:27" x14ac:dyDescent="0.25">
      <c r="B1661" t="s">
        <v>1788</v>
      </c>
      <c r="C1661" s="44">
        <v>6</v>
      </c>
      <c r="D1661" s="44">
        <v>7</v>
      </c>
      <c r="E1661" s="1">
        <v>35</v>
      </c>
      <c r="F1661" s="2">
        <v>2.8260999999999998</v>
      </c>
      <c r="G1661" s="1">
        <v>10</v>
      </c>
      <c r="H1661" s="2">
        <v>2.8604699999999998</v>
      </c>
      <c r="I1661" s="2">
        <f t="shared" si="104"/>
        <v>3.5384452071759669</v>
      </c>
      <c r="J1661" s="1">
        <v>19</v>
      </c>
      <c r="K1661" s="2">
        <v>2.81047</v>
      </c>
      <c r="L1661" s="2">
        <f t="shared" si="105"/>
        <v>6.7230458936343371</v>
      </c>
      <c r="M1661" s="1">
        <v>6</v>
      </c>
      <c r="N1661" s="2">
        <v>2.8182900000000002</v>
      </c>
      <c r="O1661" s="2">
        <f t="shared" si="106"/>
        <v>2.1230671243055803</v>
      </c>
      <c r="P1661" s="1" t="s">
        <v>3435</v>
      </c>
      <c r="Q1661" s="42">
        <v>-12271.536834</v>
      </c>
      <c r="R1661" s="58">
        <v>-12270.143522</v>
      </c>
      <c r="S1661" s="59">
        <v>0.99723499999999998</v>
      </c>
      <c r="T1661" s="58">
        <v>0.19073999999999899</v>
      </c>
      <c r="U1661" s="44">
        <v>6</v>
      </c>
      <c r="V1661" s="44">
        <v>7</v>
      </c>
      <c r="W1661" s="42">
        <f t="shared" si="107"/>
        <v>0.46153846153846156</v>
      </c>
      <c r="X1661" s="35">
        <v>-0.98619123076969117</v>
      </c>
      <c r="Y1661" s="35">
        <v>-7.5860863905360856E-2</v>
      </c>
      <c r="Z1661" s="35">
        <v>-0.90324184615383274</v>
      </c>
      <c r="AA1661" s="35">
        <v>-6.9480142011833293E-2</v>
      </c>
    </row>
    <row r="1662" spans="2:27" x14ac:dyDescent="0.25">
      <c r="B1662" t="s">
        <v>1789</v>
      </c>
      <c r="C1662" s="44">
        <v>6</v>
      </c>
      <c r="D1662" s="44">
        <v>7</v>
      </c>
      <c r="E1662" s="1">
        <v>34</v>
      </c>
      <c r="F1662" s="2">
        <v>2.8203299999999998</v>
      </c>
      <c r="G1662" s="1">
        <v>11</v>
      </c>
      <c r="H1662" s="2">
        <v>2.8816700000000002</v>
      </c>
      <c r="I1662" s="2">
        <f t="shared" si="104"/>
        <v>3.9002528072956006</v>
      </c>
      <c r="J1662" s="1">
        <v>19</v>
      </c>
      <c r="K1662" s="2">
        <v>2.77291</v>
      </c>
      <c r="L1662" s="2">
        <f t="shared" si="105"/>
        <v>6.7368003035105826</v>
      </c>
      <c r="M1662" s="1">
        <v>4</v>
      </c>
      <c r="N1662" s="2">
        <v>2.8768699999999998</v>
      </c>
      <c r="O1662" s="2">
        <f t="shared" si="106"/>
        <v>1.4182737481074912</v>
      </c>
      <c r="P1662" s="1" t="s">
        <v>3435</v>
      </c>
      <c r="Q1662" s="42">
        <v>-12271.640810000001</v>
      </c>
      <c r="R1662" s="58">
        <v>-12270.0002</v>
      </c>
      <c r="S1662" s="59">
        <v>0.99654799999999999</v>
      </c>
      <c r="T1662" s="58">
        <v>0.19089999999999999</v>
      </c>
      <c r="U1662" s="44">
        <v>6</v>
      </c>
      <c r="V1662" s="44">
        <v>7</v>
      </c>
      <c r="W1662" s="42">
        <f t="shared" si="107"/>
        <v>0.46153846153846156</v>
      </c>
      <c r="X1662" s="35">
        <v>-0.84286923076979292</v>
      </c>
      <c r="Y1662" s="35">
        <v>-6.4836094674599457E-2</v>
      </c>
      <c r="Z1662" s="35">
        <v>-1.0072178461541625</v>
      </c>
      <c r="AA1662" s="35">
        <v>-7.7478295858012497E-2</v>
      </c>
    </row>
    <row r="1663" spans="2:27" x14ac:dyDescent="0.25">
      <c r="B1663" t="s">
        <v>1790</v>
      </c>
      <c r="C1663" s="44">
        <v>6</v>
      </c>
      <c r="D1663" s="44">
        <v>7</v>
      </c>
      <c r="E1663" s="1">
        <v>35</v>
      </c>
      <c r="F1663" s="2">
        <v>2.82586</v>
      </c>
      <c r="G1663" s="1">
        <v>10</v>
      </c>
      <c r="H1663" s="2">
        <v>2.83928</v>
      </c>
      <c r="I1663" s="2">
        <f t="shared" si="104"/>
        <v>3.5387457269645348</v>
      </c>
      <c r="J1663" s="1">
        <v>21</v>
      </c>
      <c r="K1663" s="2">
        <v>2.8123</v>
      </c>
      <c r="L1663" s="2">
        <f t="shared" si="105"/>
        <v>7.4313660266255228</v>
      </c>
      <c r="M1663" s="1">
        <v>4</v>
      </c>
      <c r="N1663" s="2">
        <v>2.86355</v>
      </c>
      <c r="O1663" s="2">
        <f t="shared" si="106"/>
        <v>1.4154982907858138</v>
      </c>
      <c r="P1663" s="1" t="s">
        <v>3435</v>
      </c>
      <c r="Q1663" s="42">
        <v>-12271.652231</v>
      </c>
      <c r="R1663" s="58">
        <v>-12270.022088</v>
      </c>
      <c r="S1663" s="59">
        <v>0.99648400000000004</v>
      </c>
      <c r="T1663" s="58">
        <v>0.18872</v>
      </c>
      <c r="U1663" s="44">
        <v>6</v>
      </c>
      <c r="V1663" s="44">
        <v>7</v>
      </c>
      <c r="W1663" s="42">
        <f t="shared" si="107"/>
        <v>0.46153846153846156</v>
      </c>
      <c r="X1663" s="35">
        <v>-0.86475723076910072</v>
      </c>
      <c r="Y1663" s="35">
        <v>-6.651978698223851E-2</v>
      </c>
      <c r="Z1663" s="35">
        <v>-1.0186388461534079</v>
      </c>
      <c r="AA1663" s="35">
        <v>-7.8356834319492918E-2</v>
      </c>
    </row>
    <row r="1664" spans="2:27" x14ac:dyDescent="0.25">
      <c r="B1664" t="s">
        <v>1791</v>
      </c>
      <c r="C1664" s="44">
        <v>6</v>
      </c>
      <c r="D1664" s="44">
        <v>7</v>
      </c>
      <c r="E1664" s="1">
        <v>34</v>
      </c>
      <c r="F1664" s="2">
        <v>2.8140200000000002</v>
      </c>
      <c r="G1664" s="1">
        <v>9</v>
      </c>
      <c r="H1664" s="2">
        <v>2.83433</v>
      </c>
      <c r="I1664" s="2">
        <f t="shared" si="104"/>
        <v>3.1982715119295526</v>
      </c>
      <c r="J1664" s="1">
        <v>21</v>
      </c>
      <c r="K1664" s="2">
        <v>2.81412</v>
      </c>
      <c r="L1664" s="2">
        <f t="shared" si="105"/>
        <v>7.4626335278356226</v>
      </c>
      <c r="M1664" s="1">
        <v>4</v>
      </c>
      <c r="N1664" s="2">
        <v>2.7678099999999999</v>
      </c>
      <c r="O1664" s="2">
        <f t="shared" si="106"/>
        <v>1.4214540053020233</v>
      </c>
      <c r="P1664" s="1" t="s">
        <v>3435</v>
      </c>
      <c r="Q1664" s="42">
        <v>-12271.391170000001</v>
      </c>
      <c r="R1664" s="58">
        <v>-12270.00109</v>
      </c>
      <c r="S1664" s="59">
        <v>0.996336</v>
      </c>
      <c r="T1664" s="58">
        <v>0.18804000000000001</v>
      </c>
      <c r="U1664" s="44">
        <v>6</v>
      </c>
      <c r="V1664" s="44">
        <v>7</v>
      </c>
      <c r="W1664" s="42">
        <f t="shared" si="107"/>
        <v>0.46153846153846156</v>
      </c>
      <c r="X1664" s="35">
        <v>-0.8437592307691375</v>
      </c>
      <c r="Y1664" s="35">
        <v>-6.4904556213010584E-2</v>
      </c>
      <c r="Z1664" s="35">
        <v>-0.75757784615416313</v>
      </c>
      <c r="AA1664" s="35">
        <v>-5.8275218934935626E-2</v>
      </c>
    </row>
    <row r="1665" spans="2:27" x14ac:dyDescent="0.25">
      <c r="B1665" t="s">
        <v>1792</v>
      </c>
      <c r="C1665" s="44">
        <v>6</v>
      </c>
      <c r="D1665" s="44">
        <v>7</v>
      </c>
      <c r="E1665" s="1">
        <v>36</v>
      </c>
      <c r="F1665" s="2">
        <v>2.8358599999999998</v>
      </c>
      <c r="G1665" s="1">
        <v>11</v>
      </c>
      <c r="H1665" s="2">
        <v>2.86015</v>
      </c>
      <c r="I1665" s="2">
        <f t="shared" si="104"/>
        <v>3.8788938805159638</v>
      </c>
      <c r="J1665" s="1">
        <v>17</v>
      </c>
      <c r="K1665" s="2">
        <v>2.8363999999999998</v>
      </c>
      <c r="L1665" s="2">
        <f t="shared" si="105"/>
        <v>5.9946541789792169</v>
      </c>
      <c r="M1665" s="1">
        <v>8</v>
      </c>
      <c r="N1665" s="2">
        <v>2.80132</v>
      </c>
      <c r="O1665" s="2">
        <f t="shared" si="106"/>
        <v>2.8210137312843373</v>
      </c>
      <c r="P1665" s="1" t="s">
        <v>3435</v>
      </c>
      <c r="Q1665" s="42">
        <v>-12271.430813000001</v>
      </c>
      <c r="R1665" s="58">
        <v>-12270.058836</v>
      </c>
      <c r="S1665" s="59">
        <v>0.99667799999999995</v>
      </c>
      <c r="T1665" s="58">
        <v>0.19273000000000001</v>
      </c>
      <c r="U1665" s="44">
        <v>6</v>
      </c>
      <c r="V1665" s="44">
        <v>7</v>
      </c>
      <c r="W1665" s="42">
        <f t="shared" si="107"/>
        <v>0.46153846153846156</v>
      </c>
      <c r="X1665" s="35">
        <v>-0.90150523076954414</v>
      </c>
      <c r="Y1665" s="35">
        <v>-6.9346556213041852E-2</v>
      </c>
      <c r="Z1665" s="35">
        <v>-0.79722084615423228</v>
      </c>
      <c r="AA1665" s="35">
        <v>-6.1324680473402483E-2</v>
      </c>
    </row>
    <row r="1666" spans="2:27" x14ac:dyDescent="0.25">
      <c r="B1666" t="s">
        <v>1793</v>
      </c>
      <c r="C1666" s="44">
        <v>6</v>
      </c>
      <c r="D1666" s="44">
        <v>7</v>
      </c>
      <c r="E1666" s="1">
        <v>34</v>
      </c>
      <c r="F1666" s="2">
        <v>2.8210600000000001</v>
      </c>
      <c r="G1666" s="1">
        <v>12</v>
      </c>
      <c r="H1666" s="2">
        <v>2.8533300000000001</v>
      </c>
      <c r="I1666" s="2">
        <f t="shared" si="104"/>
        <v>4.253720232820287</v>
      </c>
      <c r="J1666" s="1">
        <v>15</v>
      </c>
      <c r="K1666" s="2">
        <v>2.8119999999999998</v>
      </c>
      <c r="L1666" s="2">
        <f t="shared" si="105"/>
        <v>5.3171502910253592</v>
      </c>
      <c r="M1666" s="1">
        <v>7</v>
      </c>
      <c r="N1666" s="2">
        <v>2.7851499999999998</v>
      </c>
      <c r="O1666" s="2">
        <f t="shared" si="106"/>
        <v>2.4813368024785007</v>
      </c>
      <c r="P1666" s="1" t="s">
        <v>3435</v>
      </c>
      <c r="Q1666" s="42">
        <v>-12271.548183000001</v>
      </c>
      <c r="R1666" s="58">
        <v>-12269.964652000001</v>
      </c>
      <c r="S1666" s="59">
        <v>0.99689099999999997</v>
      </c>
      <c r="T1666" s="58">
        <v>0.19205999999999901</v>
      </c>
      <c r="U1666" s="44">
        <v>6</v>
      </c>
      <c r="V1666" s="44">
        <v>7</v>
      </c>
      <c r="W1666" s="42">
        <f t="shared" si="107"/>
        <v>0.46153846153846156</v>
      </c>
      <c r="X1666" s="35">
        <v>-0.80732123076995777</v>
      </c>
      <c r="Y1666" s="35">
        <v>-6.2101633136150594E-2</v>
      </c>
      <c r="Z1666" s="35">
        <v>-0.91459084615416941</v>
      </c>
      <c r="AA1666" s="35">
        <v>-7.0353142011859188E-2</v>
      </c>
    </row>
    <row r="1667" spans="2:27" x14ac:dyDescent="0.25">
      <c r="B1667" t="s">
        <v>1794</v>
      </c>
      <c r="C1667" s="44">
        <v>6</v>
      </c>
      <c r="D1667" s="44">
        <v>7</v>
      </c>
      <c r="E1667" s="1">
        <v>34</v>
      </c>
      <c r="F1667" s="2">
        <v>2.8205499999999999</v>
      </c>
      <c r="G1667" s="1">
        <v>10</v>
      </c>
      <c r="H1667" s="2">
        <v>2.8313199999999998</v>
      </c>
      <c r="I1667" s="2">
        <f t="shared" si="104"/>
        <v>3.5454078105334066</v>
      </c>
      <c r="J1667" s="1">
        <v>18</v>
      </c>
      <c r="K1667" s="2">
        <v>2.8130199999999999</v>
      </c>
      <c r="L1667" s="2">
        <f t="shared" si="105"/>
        <v>6.3817340589601326</v>
      </c>
      <c r="M1667" s="1">
        <v>6</v>
      </c>
      <c r="N1667" s="2">
        <v>2.82517</v>
      </c>
      <c r="O1667" s="2">
        <f t="shared" si="106"/>
        <v>2.127244686320044</v>
      </c>
      <c r="P1667" s="1" t="s">
        <v>3435</v>
      </c>
      <c r="Q1667" s="42">
        <v>-12271.637814</v>
      </c>
      <c r="R1667" s="58">
        <v>-12270.062328</v>
      </c>
      <c r="S1667" s="59">
        <v>0.99544699999999997</v>
      </c>
      <c r="T1667" s="58">
        <v>0.18096000000000001</v>
      </c>
      <c r="U1667" s="44">
        <v>6</v>
      </c>
      <c r="V1667" s="44">
        <v>7</v>
      </c>
      <c r="W1667" s="42">
        <f t="shared" si="107"/>
        <v>0.46153846153846156</v>
      </c>
      <c r="X1667" s="35">
        <v>-0.90499723076936789</v>
      </c>
      <c r="Y1667" s="35">
        <v>-6.9615171597643688E-2</v>
      </c>
      <c r="Z1667" s="35">
        <v>-1.0042218461530865</v>
      </c>
      <c r="AA1667" s="35">
        <v>-7.7247834319468189E-2</v>
      </c>
    </row>
    <row r="1668" spans="2:27" x14ac:dyDescent="0.25">
      <c r="B1668" t="s">
        <v>1795</v>
      </c>
      <c r="C1668" s="44">
        <v>6</v>
      </c>
      <c r="D1668" s="44">
        <v>7</v>
      </c>
      <c r="E1668" s="1">
        <v>36</v>
      </c>
      <c r="F1668" s="2">
        <v>2.8289</v>
      </c>
      <c r="G1668" s="1">
        <v>9</v>
      </c>
      <c r="H1668" s="2">
        <v>2.86151</v>
      </c>
      <c r="I1668" s="2">
        <f t="shared" si="104"/>
        <v>3.1814486196047933</v>
      </c>
      <c r="J1668" s="1">
        <v>22</v>
      </c>
      <c r="K1668" s="2">
        <v>2.8142200000000002</v>
      </c>
      <c r="L1668" s="2">
        <f t="shared" si="105"/>
        <v>7.7768744034783843</v>
      </c>
      <c r="M1668" s="1">
        <v>5</v>
      </c>
      <c r="N1668" s="2">
        <v>2.8348</v>
      </c>
      <c r="O1668" s="2">
        <f t="shared" si="106"/>
        <v>1.7674714553359963</v>
      </c>
      <c r="P1668" s="1" t="s">
        <v>3435</v>
      </c>
      <c r="Q1668" s="42">
        <v>-12271.378226999999</v>
      </c>
      <c r="R1668" s="58">
        <v>-12269.922219</v>
      </c>
      <c r="S1668" s="59">
        <v>0.99694799999999995</v>
      </c>
      <c r="T1668" s="58">
        <v>0.12487999999999901</v>
      </c>
      <c r="U1668" s="44">
        <v>6</v>
      </c>
      <c r="V1668" s="44">
        <v>7</v>
      </c>
      <c r="W1668" s="42">
        <f t="shared" si="107"/>
        <v>0.46153846153846156</v>
      </c>
      <c r="X1668" s="35">
        <v>-0.76488823076942936</v>
      </c>
      <c r="Y1668" s="35">
        <v>-5.8837556213033028E-2</v>
      </c>
      <c r="Z1668" s="35">
        <v>-0.74463484615262132</v>
      </c>
      <c r="AA1668" s="35">
        <v>-5.727960355020164E-2</v>
      </c>
    </row>
    <row r="1669" spans="2:27" x14ac:dyDescent="0.25">
      <c r="B1669" t="s">
        <v>1796</v>
      </c>
      <c r="C1669" s="44">
        <v>6</v>
      </c>
      <c r="D1669" s="44">
        <v>7</v>
      </c>
      <c r="E1669" s="1">
        <v>36</v>
      </c>
      <c r="F1669" s="2">
        <v>2.83575</v>
      </c>
      <c r="G1669" s="1">
        <v>9</v>
      </c>
      <c r="H1669" s="2">
        <v>2.87873</v>
      </c>
      <c r="I1669" s="2">
        <f t="shared" si="104"/>
        <v>3.173763554615181</v>
      </c>
      <c r="J1669" s="1">
        <v>22</v>
      </c>
      <c r="K1669" s="2">
        <v>2.8191799999999998</v>
      </c>
      <c r="L1669" s="2">
        <f t="shared" si="105"/>
        <v>7.7580886890593321</v>
      </c>
      <c r="M1669" s="1">
        <v>5</v>
      </c>
      <c r="N1669" s="2">
        <v>2.8313000000000001</v>
      </c>
      <c r="O1669" s="2">
        <f t="shared" si="106"/>
        <v>1.7632019747862118</v>
      </c>
      <c r="P1669" s="1" t="s">
        <v>3435</v>
      </c>
      <c r="Q1669" s="42">
        <v>-12271.251849</v>
      </c>
      <c r="R1669" s="58">
        <v>-12269.872798</v>
      </c>
      <c r="S1669" s="59">
        <v>0.99738599999999999</v>
      </c>
      <c r="T1669" s="58">
        <v>0.12656999999999999</v>
      </c>
      <c r="U1669" s="44">
        <v>6</v>
      </c>
      <c r="V1669" s="44">
        <v>7</v>
      </c>
      <c r="W1669" s="42">
        <f t="shared" si="107"/>
        <v>0.46153846153846156</v>
      </c>
      <c r="X1669" s="35">
        <v>-0.7154672307697183</v>
      </c>
      <c r="Y1669" s="35">
        <v>-5.5035940828439871E-2</v>
      </c>
      <c r="Z1669" s="35">
        <v>-0.61825684615359933</v>
      </c>
      <c r="AA1669" s="35">
        <v>-4.7558218934892253E-2</v>
      </c>
    </row>
    <row r="1670" spans="2:27" x14ac:dyDescent="0.25">
      <c r="B1670" t="s">
        <v>1797</v>
      </c>
      <c r="C1670" s="44">
        <v>6</v>
      </c>
      <c r="D1670" s="44">
        <v>7</v>
      </c>
      <c r="E1670" s="1">
        <v>35</v>
      </c>
      <c r="F1670" s="2">
        <v>2.82742</v>
      </c>
      <c r="G1670" s="1">
        <v>9</v>
      </c>
      <c r="H1670" s="2">
        <v>2.9301200000000001</v>
      </c>
      <c r="I1670" s="2">
        <f t="shared" si="104"/>
        <v>3.183113934258087</v>
      </c>
      <c r="J1670" s="1">
        <v>22</v>
      </c>
      <c r="K1670" s="2">
        <v>2.77569</v>
      </c>
      <c r="L1670" s="2">
        <f t="shared" si="105"/>
        <v>7.7809451726308785</v>
      </c>
      <c r="M1670" s="1">
        <v>4</v>
      </c>
      <c r="N1670" s="2">
        <v>2.8808699999999998</v>
      </c>
      <c r="O1670" s="2">
        <f t="shared" si="106"/>
        <v>1.4147173041147052</v>
      </c>
      <c r="P1670" s="1" t="s">
        <v>3435</v>
      </c>
      <c r="Q1670" s="42">
        <v>-12271.283486</v>
      </c>
      <c r="R1670" s="58">
        <v>-12269.808720000001</v>
      </c>
      <c r="S1670" s="59">
        <v>0.99163100000000004</v>
      </c>
      <c r="T1670" s="58">
        <v>0.16658999999999999</v>
      </c>
      <c r="U1670" s="44">
        <v>6</v>
      </c>
      <c r="V1670" s="44">
        <v>7</v>
      </c>
      <c r="W1670" s="42">
        <f t="shared" si="107"/>
        <v>0.46153846153846156</v>
      </c>
      <c r="X1670" s="35">
        <v>-0.65138923077029176</v>
      </c>
      <c r="Y1670" s="35">
        <v>-5.0106863905407056E-2</v>
      </c>
      <c r="Z1670" s="35">
        <v>-0.64989384615364543</v>
      </c>
      <c r="AA1670" s="35">
        <v>-4.9991834319511187E-2</v>
      </c>
    </row>
    <row r="1671" spans="2:27" x14ac:dyDescent="0.25">
      <c r="B1671" t="s">
        <v>1798</v>
      </c>
      <c r="C1671" s="44">
        <v>6</v>
      </c>
      <c r="D1671" s="44">
        <v>7</v>
      </c>
      <c r="E1671" s="1">
        <v>35</v>
      </c>
      <c r="F1671" s="2">
        <v>2.82382</v>
      </c>
      <c r="G1671" s="1">
        <v>10</v>
      </c>
      <c r="H1671" s="2">
        <v>2.8443200000000002</v>
      </c>
      <c r="I1671" s="2">
        <f t="shared" si="104"/>
        <v>3.5413022076477962</v>
      </c>
      <c r="J1671" s="1">
        <v>19</v>
      </c>
      <c r="K1671" s="2">
        <v>2.80572</v>
      </c>
      <c r="L1671" s="2">
        <f t="shared" si="105"/>
        <v>6.7284741945308131</v>
      </c>
      <c r="M1671" s="1">
        <v>6</v>
      </c>
      <c r="N1671" s="2">
        <v>2.8469600000000002</v>
      </c>
      <c r="O1671" s="2">
        <f t="shared" si="106"/>
        <v>2.1247813245886777</v>
      </c>
      <c r="P1671" s="1" t="s">
        <v>3435</v>
      </c>
      <c r="Q1671" s="42">
        <v>-12271.319965999999</v>
      </c>
      <c r="R1671" s="58">
        <v>-12269.601085</v>
      </c>
      <c r="S1671" s="59">
        <v>0.99611099999999997</v>
      </c>
      <c r="T1671" s="58">
        <v>0.186579999999999</v>
      </c>
      <c r="U1671" s="44">
        <v>6</v>
      </c>
      <c r="V1671" s="44">
        <v>7</v>
      </c>
      <c r="W1671" s="42">
        <f t="shared" si="107"/>
        <v>0.46153846153846156</v>
      </c>
      <c r="X1671" s="35">
        <v>-0.44375423076962761</v>
      </c>
      <c r="Y1671" s="35">
        <v>-3.4134940828432894E-2</v>
      </c>
      <c r="Z1671" s="35">
        <v>-0.68637384615249175</v>
      </c>
      <c r="AA1671" s="35">
        <v>-5.2797988165576286E-2</v>
      </c>
    </row>
    <row r="1672" spans="2:27" x14ac:dyDescent="0.25">
      <c r="B1672" t="s">
        <v>1799</v>
      </c>
      <c r="C1672" s="44">
        <v>6</v>
      </c>
      <c r="D1672" s="44">
        <v>7</v>
      </c>
      <c r="E1672" s="1">
        <v>36</v>
      </c>
      <c r="F1672" s="2">
        <v>2.8359999999999999</v>
      </c>
      <c r="G1672" s="1">
        <v>11</v>
      </c>
      <c r="H1672" s="2">
        <v>2.89601</v>
      </c>
      <c r="I1672" s="2">
        <f t="shared" si="104"/>
        <v>3.8787023977433006</v>
      </c>
      <c r="J1672" s="1">
        <v>20</v>
      </c>
      <c r="K1672" s="2">
        <v>2.7953100000000002</v>
      </c>
      <c r="L1672" s="2">
        <f t="shared" si="105"/>
        <v>7.0521861777150923</v>
      </c>
      <c r="M1672" s="1">
        <v>5</v>
      </c>
      <c r="N1672" s="2">
        <v>2.8667199999999999</v>
      </c>
      <c r="O1672" s="2">
        <f t="shared" si="106"/>
        <v>1.7630465444287731</v>
      </c>
      <c r="P1672" s="1" t="s">
        <v>3435</v>
      </c>
      <c r="Q1672" s="42">
        <v>-12271.466307000001</v>
      </c>
      <c r="R1672" s="58">
        <v>-12269.717965</v>
      </c>
      <c r="S1672" s="59">
        <v>0.99527600000000005</v>
      </c>
      <c r="T1672" s="58">
        <v>0.18154000000000001</v>
      </c>
      <c r="U1672" s="44">
        <v>6</v>
      </c>
      <c r="V1672" s="44">
        <v>7</v>
      </c>
      <c r="W1672" s="42">
        <f t="shared" si="107"/>
        <v>0.46153846153846156</v>
      </c>
      <c r="X1672" s="35">
        <v>-0.56063423076921026</v>
      </c>
      <c r="Y1672" s="35">
        <v>-4.3125710059170021E-2</v>
      </c>
      <c r="Z1672" s="35">
        <v>-0.8327148461539764</v>
      </c>
      <c r="AA1672" s="35">
        <v>-6.4054988165690496E-2</v>
      </c>
    </row>
    <row r="1673" spans="2:27" x14ac:dyDescent="0.25">
      <c r="B1673" t="s">
        <v>1800</v>
      </c>
      <c r="C1673" s="44">
        <v>6</v>
      </c>
      <c r="D1673" s="44">
        <v>7</v>
      </c>
      <c r="E1673" s="1">
        <v>36</v>
      </c>
      <c r="F1673" s="2">
        <v>2.8333300000000001</v>
      </c>
      <c r="G1673" s="1">
        <v>14</v>
      </c>
      <c r="H1673" s="2">
        <v>2.8767800000000001</v>
      </c>
      <c r="I1673" s="2">
        <f t="shared" si="104"/>
        <v>4.9411822837438626</v>
      </c>
      <c r="J1673" s="1">
        <v>16</v>
      </c>
      <c r="K1673" s="2">
        <v>2.7835800000000002</v>
      </c>
      <c r="L1673" s="2">
        <f t="shared" si="105"/>
        <v>5.6470654671358433</v>
      </c>
      <c r="M1673" s="1">
        <v>6</v>
      </c>
      <c r="N1673" s="2">
        <v>2.86463</v>
      </c>
      <c r="O1673" s="2">
        <f t="shared" si="106"/>
        <v>2.1176495501759414</v>
      </c>
      <c r="P1673" s="1" t="s">
        <v>3435</v>
      </c>
      <c r="Q1673" s="42">
        <v>-12270.868225</v>
      </c>
      <c r="R1673" s="58">
        <v>-12269.406779000001</v>
      </c>
      <c r="S1673" s="59">
        <v>0.99189899999999998</v>
      </c>
      <c r="T1673" s="58">
        <v>0.16733999999999899</v>
      </c>
      <c r="U1673" s="44">
        <v>6</v>
      </c>
      <c r="V1673" s="44">
        <v>7</v>
      </c>
      <c r="W1673" s="42">
        <f t="shared" si="107"/>
        <v>0.46153846153846156</v>
      </c>
      <c r="X1673" s="35">
        <v>-0.24944823077021283</v>
      </c>
      <c r="Y1673" s="35">
        <v>-1.9188325443862526E-2</v>
      </c>
      <c r="Z1673" s="35">
        <v>-0.23463284615354496</v>
      </c>
      <c r="AA1673" s="35">
        <v>-1.8048680473349614E-2</v>
      </c>
    </row>
    <row r="1674" spans="2:27" x14ac:dyDescent="0.25">
      <c r="B1674" t="s">
        <v>1801</v>
      </c>
      <c r="C1674" s="44">
        <v>6</v>
      </c>
      <c r="D1674" s="44">
        <v>7</v>
      </c>
      <c r="E1674" s="1">
        <v>35</v>
      </c>
      <c r="F1674" s="2">
        <v>2.8226200000000001</v>
      </c>
      <c r="G1674" s="1">
        <v>9</v>
      </c>
      <c r="H1674" s="2">
        <v>2.8341400000000001</v>
      </c>
      <c r="I1674" s="2">
        <f t="shared" si="104"/>
        <v>3.1885269713953699</v>
      </c>
      <c r="J1674" s="1">
        <v>20</v>
      </c>
      <c r="K1674" s="2">
        <v>2.8222900000000002</v>
      </c>
      <c r="L1674" s="2">
        <f t="shared" si="105"/>
        <v>7.085615491989711</v>
      </c>
      <c r="M1674" s="1">
        <v>6</v>
      </c>
      <c r="N1674" s="2">
        <v>2.80646</v>
      </c>
      <c r="O1674" s="2">
        <f t="shared" si="106"/>
        <v>2.1256846475969136</v>
      </c>
      <c r="P1674" s="1" t="s">
        <v>3435</v>
      </c>
      <c r="Q1674" s="42">
        <v>-12271.92988</v>
      </c>
      <c r="R1674" s="58">
        <v>-12269.930426999999</v>
      </c>
      <c r="S1674" s="59">
        <v>0.99113899999999999</v>
      </c>
      <c r="T1674" s="58">
        <v>0.161829999999999</v>
      </c>
      <c r="U1674" s="44">
        <v>6</v>
      </c>
      <c r="V1674" s="44">
        <v>7</v>
      </c>
      <c r="W1674" s="42">
        <f t="shared" si="107"/>
        <v>0.46153846153846156</v>
      </c>
      <c r="X1674" s="35">
        <v>-0.77309623076871503</v>
      </c>
      <c r="Y1674" s="35">
        <v>-5.9468940828362696E-2</v>
      </c>
      <c r="Z1674" s="35">
        <v>-1.2962878461530636</v>
      </c>
      <c r="AA1674" s="35">
        <v>-9.9714449704081817E-2</v>
      </c>
    </row>
    <row r="1675" spans="2:27" x14ac:dyDescent="0.25">
      <c r="B1675" t="s">
        <v>1802</v>
      </c>
      <c r="C1675" s="44">
        <v>6</v>
      </c>
      <c r="D1675" s="44">
        <v>7</v>
      </c>
      <c r="E1675" s="1">
        <v>35</v>
      </c>
      <c r="F1675" s="2">
        <v>2.8271799999999998</v>
      </c>
      <c r="G1675" s="1">
        <v>8</v>
      </c>
      <c r="H1675" s="2">
        <v>2.8809399999999998</v>
      </c>
      <c r="I1675" s="2">
        <f t="shared" si="104"/>
        <v>2.8296747996236533</v>
      </c>
      <c r="J1675" s="1">
        <v>22</v>
      </c>
      <c r="K1675" s="2">
        <v>2.8012999999999999</v>
      </c>
      <c r="L1675" s="2">
        <f t="shared" si="105"/>
        <v>7.7816056989650466</v>
      </c>
      <c r="M1675" s="1">
        <v>5</v>
      </c>
      <c r="N1675" s="2">
        <v>2.8550599999999999</v>
      </c>
      <c r="O1675" s="2">
        <f t="shared" si="106"/>
        <v>1.7685467497647833</v>
      </c>
      <c r="P1675" s="1" t="s">
        <v>3435</v>
      </c>
      <c r="Q1675" s="42">
        <v>-12272.110962000001</v>
      </c>
      <c r="R1675" s="58">
        <v>-12270.027149</v>
      </c>
      <c r="S1675" s="59">
        <v>0.998942</v>
      </c>
      <c r="T1675" s="58">
        <v>0.22670999999999999</v>
      </c>
      <c r="U1675" s="44">
        <v>6</v>
      </c>
      <c r="V1675" s="44">
        <v>7</v>
      </c>
      <c r="W1675" s="42">
        <f t="shared" si="107"/>
        <v>0.46153846153846156</v>
      </c>
      <c r="X1675" s="35">
        <v>-0.86981823076894216</v>
      </c>
      <c r="Y1675" s="35">
        <v>-6.6909094674534014E-2</v>
      </c>
      <c r="Z1675" s="35">
        <v>-1.4773698461540334</v>
      </c>
      <c r="AA1675" s="35">
        <v>-0.11364383431954103</v>
      </c>
    </row>
    <row r="1676" spans="2:27" x14ac:dyDescent="0.25">
      <c r="B1676" t="s">
        <v>1803</v>
      </c>
      <c r="C1676" s="44">
        <v>6</v>
      </c>
      <c r="D1676" s="44">
        <v>7</v>
      </c>
      <c r="E1676" s="1">
        <v>36</v>
      </c>
      <c r="F1676" s="2">
        <v>2.83514</v>
      </c>
      <c r="G1676" s="1">
        <v>12</v>
      </c>
      <c r="H1676" s="2">
        <v>2.8464399999999999</v>
      </c>
      <c r="I1676" s="2">
        <f t="shared" si="104"/>
        <v>4.2325952157565414</v>
      </c>
      <c r="J1676" s="1">
        <v>17</v>
      </c>
      <c r="K1676" s="2">
        <v>2.83432</v>
      </c>
      <c r="L1676" s="2">
        <f t="shared" si="105"/>
        <v>5.9961765556550999</v>
      </c>
      <c r="M1676" s="1">
        <v>7</v>
      </c>
      <c r="N1676" s="2">
        <v>2.81778</v>
      </c>
      <c r="O1676" s="2">
        <f t="shared" si="106"/>
        <v>2.4690138758579825</v>
      </c>
      <c r="P1676" s="1" t="s">
        <v>3435</v>
      </c>
      <c r="Q1676" s="42">
        <v>-12271.394487</v>
      </c>
      <c r="R1676" s="58">
        <v>-12269.677438999999</v>
      </c>
      <c r="S1676" s="59">
        <v>0.99466100000000002</v>
      </c>
      <c r="T1676" s="58">
        <v>0.17976</v>
      </c>
      <c r="U1676" s="44">
        <v>6</v>
      </c>
      <c r="V1676" s="44">
        <v>7</v>
      </c>
      <c r="W1676" s="42">
        <f t="shared" si="107"/>
        <v>0.46153846153846156</v>
      </c>
      <c r="X1676" s="35">
        <v>-0.5201082307685283</v>
      </c>
      <c r="Y1676" s="35">
        <v>-4.0008325443732944E-2</v>
      </c>
      <c r="Z1676" s="35">
        <v>-0.76089484615295078</v>
      </c>
      <c r="AA1676" s="35">
        <v>-5.8530372780996216E-2</v>
      </c>
    </row>
    <row r="1677" spans="2:27" x14ac:dyDescent="0.25">
      <c r="B1677" t="s">
        <v>1804</v>
      </c>
      <c r="C1677" s="44">
        <v>6</v>
      </c>
      <c r="D1677" s="44">
        <v>7</v>
      </c>
      <c r="E1677" s="1">
        <v>36</v>
      </c>
      <c r="F1677" s="2">
        <v>2.8356400000000002</v>
      </c>
      <c r="G1677" s="1">
        <v>11</v>
      </c>
      <c r="H1677" s="2">
        <v>2.8488199999999999</v>
      </c>
      <c r="I1677" s="2">
        <f t="shared" si="104"/>
        <v>3.8791948202169526</v>
      </c>
      <c r="J1677" s="1">
        <v>19</v>
      </c>
      <c r="K1677" s="2">
        <v>2.8266399999999998</v>
      </c>
      <c r="L1677" s="2">
        <f t="shared" si="105"/>
        <v>6.7004274167383731</v>
      </c>
      <c r="M1677" s="1">
        <v>6</v>
      </c>
      <c r="N1677" s="2">
        <v>2.84</v>
      </c>
      <c r="O1677" s="2">
        <f t="shared" si="106"/>
        <v>2.1159244473910652</v>
      </c>
      <c r="P1677" s="1" t="s">
        <v>3435</v>
      </c>
      <c r="Q1677" s="42">
        <v>-12271.787377000001</v>
      </c>
      <c r="R1677" s="58">
        <v>-12269.808408000001</v>
      </c>
      <c r="S1677" s="59">
        <v>0.99519100000000005</v>
      </c>
      <c r="T1677" s="58">
        <v>0.17585000000000001</v>
      </c>
      <c r="U1677" s="44">
        <v>6</v>
      </c>
      <c r="V1677" s="44">
        <v>7</v>
      </c>
      <c r="W1677" s="42">
        <f t="shared" si="107"/>
        <v>0.46153846153846156</v>
      </c>
      <c r="X1677" s="35">
        <v>-0.65107723077016999</v>
      </c>
      <c r="Y1677" s="35">
        <v>-5.0082863905397693E-2</v>
      </c>
      <c r="Z1677" s="35">
        <v>-1.1537848461539397</v>
      </c>
      <c r="AA1677" s="35">
        <v>-8.8752680473379975E-2</v>
      </c>
    </row>
    <row r="1678" spans="2:27" x14ac:dyDescent="0.25">
      <c r="B1678" t="s">
        <v>1805</v>
      </c>
      <c r="C1678" s="44">
        <v>6</v>
      </c>
      <c r="D1678" s="44">
        <v>7</v>
      </c>
      <c r="E1678" s="1">
        <v>35</v>
      </c>
      <c r="F1678" s="2">
        <v>2.8256199999999998</v>
      </c>
      <c r="G1678" s="1">
        <v>8</v>
      </c>
      <c r="H1678" s="2">
        <v>2.8622899999999998</v>
      </c>
      <c r="I1678" s="2">
        <f t="shared" si="104"/>
        <v>2.8312370382429344</v>
      </c>
      <c r="J1678" s="1">
        <v>22</v>
      </c>
      <c r="K1678" s="2">
        <v>2.8130999999999999</v>
      </c>
      <c r="L1678" s="2">
        <f t="shared" si="105"/>
        <v>7.7859018551680697</v>
      </c>
      <c r="M1678" s="1">
        <v>5</v>
      </c>
      <c r="N1678" s="2">
        <v>2.82206</v>
      </c>
      <c r="O1678" s="2">
        <f t="shared" si="106"/>
        <v>1.7695231489018342</v>
      </c>
      <c r="P1678" s="1" t="s">
        <v>3435</v>
      </c>
      <c r="Q1678" s="42">
        <v>-12272.116846999999</v>
      </c>
      <c r="R1678" s="58">
        <v>-12270.0805</v>
      </c>
      <c r="S1678" s="59">
        <v>0.99908300000000005</v>
      </c>
      <c r="T1678" s="58">
        <v>0.23005</v>
      </c>
      <c r="U1678" s="44">
        <v>6</v>
      </c>
      <c r="V1678" s="44">
        <v>7</v>
      </c>
      <c r="W1678" s="42">
        <f t="shared" si="107"/>
        <v>0.46153846153846156</v>
      </c>
      <c r="X1678" s="35">
        <v>-0.92316923076941748</v>
      </c>
      <c r="Y1678" s="35">
        <v>-7.1013017751493657E-2</v>
      </c>
      <c r="Z1678" s="35">
        <v>-1.483254846152704</v>
      </c>
      <c r="AA1678" s="35">
        <v>-0.11409652662713107</v>
      </c>
    </row>
    <row r="1679" spans="2:27" x14ac:dyDescent="0.25">
      <c r="B1679" t="s">
        <v>1806</v>
      </c>
      <c r="C1679" s="44">
        <v>6</v>
      </c>
      <c r="D1679" s="44">
        <v>7</v>
      </c>
      <c r="E1679" s="1">
        <v>35</v>
      </c>
      <c r="F1679" s="2">
        <v>2.82463</v>
      </c>
      <c r="G1679" s="1">
        <v>12</v>
      </c>
      <c r="H1679" s="2">
        <v>2.8216299999999999</v>
      </c>
      <c r="I1679" s="2">
        <f t="shared" si="104"/>
        <v>4.2483440308996219</v>
      </c>
      <c r="J1679" s="1">
        <v>15</v>
      </c>
      <c r="K1679" s="2">
        <v>2.8371300000000002</v>
      </c>
      <c r="L1679" s="2">
        <f t="shared" si="105"/>
        <v>5.3104300386245278</v>
      </c>
      <c r="M1679" s="1">
        <v>8</v>
      </c>
      <c r="N1679" s="2">
        <v>2.8057099999999999</v>
      </c>
      <c r="O1679" s="2">
        <f t="shared" si="106"/>
        <v>2.8322293539330814</v>
      </c>
      <c r="P1679" s="1" t="s">
        <v>3435</v>
      </c>
      <c r="Q1679" s="42">
        <v>-12271.696297</v>
      </c>
      <c r="R1679" s="58">
        <v>-12269.562934</v>
      </c>
      <c r="S1679" s="59">
        <v>0.99369399999999997</v>
      </c>
      <c r="T1679" s="58">
        <v>0.17125000000000001</v>
      </c>
      <c r="U1679" s="44">
        <v>6</v>
      </c>
      <c r="V1679" s="44">
        <v>7</v>
      </c>
      <c r="W1679" s="42">
        <f t="shared" si="107"/>
        <v>0.46153846153846156</v>
      </c>
      <c r="X1679" s="35">
        <v>-0.40560323076897475</v>
      </c>
      <c r="Y1679" s="35">
        <v>-3.1200248520690366E-2</v>
      </c>
      <c r="Z1679" s="35">
        <v>-1.0627048461537925</v>
      </c>
      <c r="AA1679" s="35">
        <v>-8.1746526627214808E-2</v>
      </c>
    </row>
    <row r="1680" spans="2:27" x14ac:dyDescent="0.25">
      <c r="B1680" t="s">
        <v>1807</v>
      </c>
      <c r="C1680" s="44">
        <v>6</v>
      </c>
      <c r="D1680" s="44">
        <v>7</v>
      </c>
      <c r="E1680" s="1">
        <v>35</v>
      </c>
      <c r="F1680" s="2">
        <v>2.8256600000000001</v>
      </c>
      <c r="G1680" s="1">
        <v>9</v>
      </c>
      <c r="H1680" s="2">
        <v>2.8430599999999999</v>
      </c>
      <c r="I1680" s="2">
        <f t="shared" si="104"/>
        <v>3.1850965792062738</v>
      </c>
      <c r="J1680" s="1">
        <v>21</v>
      </c>
      <c r="K1680" s="2">
        <v>2.8112900000000001</v>
      </c>
      <c r="L1680" s="2">
        <f t="shared" si="105"/>
        <v>7.4318920181479724</v>
      </c>
      <c r="M1680" s="1">
        <v>5</v>
      </c>
      <c r="N1680" s="2">
        <v>2.8546900000000002</v>
      </c>
      <c r="O1680" s="2">
        <f t="shared" si="106"/>
        <v>1.769498099559041</v>
      </c>
      <c r="P1680" s="1" t="s">
        <v>3435</v>
      </c>
      <c r="Q1680" s="42">
        <v>-12272.085682999999</v>
      </c>
      <c r="R1680" s="58">
        <v>-12269.935006</v>
      </c>
      <c r="S1680" s="59">
        <v>0.99104400000000004</v>
      </c>
      <c r="T1680" s="58">
        <v>0.16278999999999999</v>
      </c>
      <c r="U1680" s="44">
        <v>6</v>
      </c>
      <c r="V1680" s="44">
        <v>7</v>
      </c>
      <c r="W1680" s="42">
        <f t="shared" si="107"/>
        <v>0.46153846153846156</v>
      </c>
      <c r="X1680" s="35">
        <v>-0.77767523076909129</v>
      </c>
      <c r="Y1680" s="35">
        <v>-5.9821171597622409E-2</v>
      </c>
      <c r="Z1680" s="35">
        <v>-1.4520908461527142</v>
      </c>
      <c r="AA1680" s="35">
        <v>-0.11169929585790109</v>
      </c>
    </row>
    <row r="1681" spans="2:27" x14ac:dyDescent="0.25">
      <c r="B1681" t="s">
        <v>1808</v>
      </c>
      <c r="C1681" s="44">
        <v>6</v>
      </c>
      <c r="D1681" s="44">
        <v>7</v>
      </c>
      <c r="E1681" s="1">
        <v>36</v>
      </c>
      <c r="F1681" s="2">
        <v>2.83507</v>
      </c>
      <c r="G1681" s="1">
        <v>10</v>
      </c>
      <c r="H1681" s="2">
        <v>2.8851200000000001</v>
      </c>
      <c r="I1681" s="2">
        <f t="shared" si="104"/>
        <v>3.5272497680833279</v>
      </c>
      <c r="J1681" s="1">
        <v>21</v>
      </c>
      <c r="K1681" s="2">
        <v>2.8119800000000001</v>
      </c>
      <c r="L1681" s="2">
        <f t="shared" si="105"/>
        <v>7.4072245129749881</v>
      </c>
      <c r="M1681" s="1">
        <v>5</v>
      </c>
      <c r="N1681" s="2">
        <v>2.8319200000000002</v>
      </c>
      <c r="O1681" s="2">
        <f t="shared" si="106"/>
        <v>1.763624884041664</v>
      </c>
      <c r="P1681" s="1" t="s">
        <v>3435</v>
      </c>
      <c r="Q1681" s="42">
        <v>-12271.555077000001</v>
      </c>
      <c r="R1681" s="58">
        <v>-12269.793</v>
      </c>
      <c r="S1681" s="59">
        <v>0.99080900000000005</v>
      </c>
      <c r="T1681" s="58">
        <v>0.16131000000000001</v>
      </c>
      <c r="U1681" s="44">
        <v>6</v>
      </c>
      <c r="V1681" s="44">
        <v>7</v>
      </c>
      <c r="W1681" s="42">
        <f t="shared" si="107"/>
        <v>0.46153846153846156</v>
      </c>
      <c r="X1681" s="35">
        <v>-0.63566923076905368</v>
      </c>
      <c r="Y1681" s="35">
        <v>-4.8897633136081052E-2</v>
      </c>
      <c r="Z1681" s="35">
        <v>-0.92148484615427151</v>
      </c>
      <c r="AA1681" s="35">
        <v>-7.0883449704174734E-2</v>
      </c>
    </row>
    <row r="1682" spans="2:27" x14ac:dyDescent="0.25">
      <c r="B1682" t="s">
        <v>1809</v>
      </c>
      <c r="C1682" s="44">
        <v>6</v>
      </c>
      <c r="D1682" s="44">
        <v>7</v>
      </c>
      <c r="E1682" s="1">
        <v>35</v>
      </c>
      <c r="F1682" s="2">
        <v>2.8308800000000001</v>
      </c>
      <c r="G1682" s="1">
        <v>10</v>
      </c>
      <c r="H1682" s="2">
        <v>2.9219400000000002</v>
      </c>
      <c r="I1682" s="2">
        <f t="shared" si="104"/>
        <v>3.5324704685468831</v>
      </c>
      <c r="J1682" s="1">
        <v>21</v>
      </c>
      <c r="K1682" s="2">
        <v>2.78485</v>
      </c>
      <c r="L1682" s="2">
        <f t="shared" si="105"/>
        <v>7.4181879839484539</v>
      </c>
      <c r="M1682" s="1">
        <v>4</v>
      </c>
      <c r="N1682" s="2">
        <v>2.8449300000000002</v>
      </c>
      <c r="O1682" s="2">
        <f t="shared" si="106"/>
        <v>1.4129881874187531</v>
      </c>
      <c r="P1682" s="1" t="s">
        <v>3435</v>
      </c>
      <c r="Q1682" s="42">
        <v>-12271.60563</v>
      </c>
      <c r="R1682" s="58">
        <v>-12269.932722</v>
      </c>
      <c r="S1682" s="59">
        <v>0.99446199999999996</v>
      </c>
      <c r="T1682" s="58">
        <v>0.17860999999999899</v>
      </c>
      <c r="U1682" s="44">
        <v>6</v>
      </c>
      <c r="V1682" s="44">
        <v>7</v>
      </c>
      <c r="W1682" s="42">
        <f t="shared" si="107"/>
        <v>0.46153846153846156</v>
      </c>
      <c r="X1682" s="35">
        <v>-0.77539123076894612</v>
      </c>
      <c r="Y1682" s="35">
        <v>-5.964547928991893E-2</v>
      </c>
      <c r="Z1682" s="35">
        <v>-0.97203784615339828</v>
      </c>
      <c r="AA1682" s="35">
        <v>-7.4772142011799866E-2</v>
      </c>
    </row>
    <row r="1683" spans="2:27" x14ac:dyDescent="0.25">
      <c r="B1683" t="s">
        <v>1810</v>
      </c>
      <c r="C1683" s="44">
        <v>6</v>
      </c>
      <c r="D1683" s="44">
        <v>7</v>
      </c>
      <c r="E1683" s="1">
        <v>34</v>
      </c>
      <c r="F1683" s="2">
        <v>2.8172199999999998</v>
      </c>
      <c r="G1683" s="1">
        <v>11</v>
      </c>
      <c r="H1683" s="2">
        <v>2.8401000000000001</v>
      </c>
      <c r="I1683" s="2">
        <f t="shared" si="104"/>
        <v>3.9045583944455884</v>
      </c>
      <c r="J1683" s="1">
        <v>18</v>
      </c>
      <c r="K1683" s="2">
        <v>2.79949</v>
      </c>
      <c r="L1683" s="2">
        <f t="shared" si="105"/>
        <v>6.3892773727291443</v>
      </c>
      <c r="M1683" s="1">
        <v>5</v>
      </c>
      <c r="N1683" s="2">
        <v>2.8307199999999999</v>
      </c>
      <c r="O1683" s="2">
        <f t="shared" si="106"/>
        <v>1.7747992702025401</v>
      </c>
      <c r="P1683" s="1" t="s">
        <v>3435</v>
      </c>
      <c r="Q1683" s="42">
        <v>-12271.318735999999</v>
      </c>
      <c r="R1683" s="58">
        <v>-12269.567604</v>
      </c>
      <c r="S1683" s="59">
        <v>0.99137699999999995</v>
      </c>
      <c r="T1683" s="58">
        <v>0.165069999999999</v>
      </c>
      <c r="U1683" s="44">
        <v>6</v>
      </c>
      <c r="V1683" s="44">
        <v>7</v>
      </c>
      <c r="W1683" s="42">
        <f t="shared" si="107"/>
        <v>0.46153846153846156</v>
      </c>
      <c r="X1683" s="35">
        <v>-0.41027323076923494</v>
      </c>
      <c r="Y1683" s="35">
        <v>-3.1559479289941149E-2</v>
      </c>
      <c r="Z1683" s="35">
        <v>-0.68514384615264134</v>
      </c>
      <c r="AA1683" s="35">
        <v>-5.270337278097241E-2</v>
      </c>
    </row>
    <row r="1684" spans="2:27" x14ac:dyDescent="0.25">
      <c r="B1684" t="s">
        <v>1811</v>
      </c>
      <c r="C1684" s="44">
        <v>6</v>
      </c>
      <c r="D1684" s="44">
        <v>7</v>
      </c>
      <c r="E1684" s="1">
        <v>35</v>
      </c>
      <c r="F1684" s="2">
        <v>2.8228300000000002</v>
      </c>
      <c r="G1684" s="1">
        <v>8</v>
      </c>
      <c r="H1684" s="2">
        <v>2.8429000000000002</v>
      </c>
      <c r="I1684" s="2">
        <f t="shared" si="104"/>
        <v>2.8340353475058717</v>
      </c>
      <c r="J1684" s="1">
        <v>22</v>
      </c>
      <c r="K1684" s="2">
        <v>2.8143600000000002</v>
      </c>
      <c r="L1684" s="2">
        <f t="shared" si="105"/>
        <v>7.7935972056411469</v>
      </c>
      <c r="M1684" s="1">
        <v>5</v>
      </c>
      <c r="N1684" s="2">
        <v>2.8279700000000001</v>
      </c>
      <c r="O1684" s="2">
        <f t="shared" si="106"/>
        <v>1.7712720921911698</v>
      </c>
      <c r="P1684" s="1" t="s">
        <v>3435</v>
      </c>
      <c r="Q1684" s="42">
        <v>-12271.955067999999</v>
      </c>
      <c r="R1684" s="58">
        <v>-12270.169092</v>
      </c>
      <c r="S1684" s="59">
        <v>0.99720699999999995</v>
      </c>
      <c r="T1684" s="58">
        <v>0.20133000000000001</v>
      </c>
      <c r="U1684" s="44">
        <v>6</v>
      </c>
      <c r="V1684" s="44">
        <v>7</v>
      </c>
      <c r="W1684" s="42">
        <f t="shared" si="107"/>
        <v>0.46153846153846156</v>
      </c>
      <c r="X1684" s="35">
        <v>-1.0117612307694799</v>
      </c>
      <c r="Y1684" s="35">
        <v>-7.782778698226768E-2</v>
      </c>
      <c r="Z1684" s="35">
        <v>-1.3214758461526799</v>
      </c>
      <c r="AA1684" s="35">
        <v>-0.10165198816559076</v>
      </c>
    </row>
    <row r="1685" spans="2:27" x14ac:dyDescent="0.25">
      <c r="B1685" t="s">
        <v>1812</v>
      </c>
      <c r="C1685" s="44">
        <v>6</v>
      </c>
      <c r="D1685" s="44">
        <v>7</v>
      </c>
      <c r="E1685" s="1">
        <v>36</v>
      </c>
      <c r="F1685" s="2">
        <v>2.8362400000000001</v>
      </c>
      <c r="G1685" s="1">
        <v>11</v>
      </c>
      <c r="H1685" s="2">
        <v>2.85365</v>
      </c>
      <c r="I1685" s="2">
        <f t="shared" si="104"/>
        <v>3.8783741855414209</v>
      </c>
      <c r="J1685" s="1">
        <v>19</v>
      </c>
      <c r="K1685" s="2">
        <v>2.8282799999999999</v>
      </c>
      <c r="L1685" s="2">
        <f t="shared" si="105"/>
        <v>6.6990099568442725</v>
      </c>
      <c r="M1685" s="1">
        <v>6</v>
      </c>
      <c r="N1685" s="2">
        <v>2.82951</v>
      </c>
      <c r="O1685" s="2">
        <f t="shared" si="106"/>
        <v>2.1154768284771386</v>
      </c>
      <c r="P1685" s="1" t="s">
        <v>3435</v>
      </c>
      <c r="Q1685" s="42">
        <v>-12271.769322</v>
      </c>
      <c r="R1685" s="58">
        <v>-12269.808913999999</v>
      </c>
      <c r="S1685" s="59">
        <v>0.99907699999999999</v>
      </c>
      <c r="T1685" s="58">
        <v>0.239539999999999</v>
      </c>
      <c r="U1685" s="44">
        <v>6</v>
      </c>
      <c r="V1685" s="44">
        <v>7</v>
      </c>
      <c r="W1685" s="42">
        <f t="shared" si="107"/>
        <v>0.46153846153846156</v>
      </c>
      <c r="X1685" s="35">
        <v>-0.65158323076866509</v>
      </c>
      <c r="Y1685" s="35">
        <v>-5.0121786982205006E-2</v>
      </c>
      <c r="Z1685" s="35">
        <v>-1.135729846153481</v>
      </c>
      <c r="AA1685" s="35">
        <v>-8.736383431949854E-2</v>
      </c>
    </row>
    <row r="1686" spans="2:27" x14ac:dyDescent="0.25">
      <c r="B1686" t="s">
        <v>1813</v>
      </c>
      <c r="C1686" s="44">
        <v>6</v>
      </c>
      <c r="D1686" s="44">
        <v>7</v>
      </c>
      <c r="E1686" s="1">
        <v>36</v>
      </c>
      <c r="F1686" s="2">
        <v>2.8340200000000002</v>
      </c>
      <c r="G1686" s="1">
        <v>10</v>
      </c>
      <c r="H1686" s="2">
        <v>2.8682500000000002</v>
      </c>
      <c r="I1686" s="2">
        <f t="shared" si="104"/>
        <v>3.5285566086336719</v>
      </c>
      <c r="J1686" s="1">
        <v>21</v>
      </c>
      <c r="K1686" s="2">
        <v>2.8100800000000001</v>
      </c>
      <c r="L1686" s="2">
        <f t="shared" si="105"/>
        <v>7.4099688781307114</v>
      </c>
      <c r="M1686" s="1">
        <v>5</v>
      </c>
      <c r="N1686" s="2">
        <v>2.8660999999999999</v>
      </c>
      <c r="O1686" s="2">
        <f t="shared" si="106"/>
        <v>1.764278304316836</v>
      </c>
      <c r="P1686" s="1" t="s">
        <v>3435</v>
      </c>
      <c r="Q1686" s="42">
        <v>-12271.647442</v>
      </c>
      <c r="R1686" s="58">
        <v>-12269.926627999999</v>
      </c>
      <c r="S1686" s="59">
        <v>0.99445099999999997</v>
      </c>
      <c r="T1686" s="58">
        <v>0.174539999999999</v>
      </c>
      <c r="U1686" s="44">
        <v>6</v>
      </c>
      <c r="V1686" s="44">
        <v>7</v>
      </c>
      <c r="W1686" s="42">
        <f t="shared" si="107"/>
        <v>0.46153846153846156</v>
      </c>
      <c r="X1686" s="35">
        <v>-0.7692972307686432</v>
      </c>
      <c r="Y1686" s="35">
        <v>-5.9176710059126399E-2</v>
      </c>
      <c r="Z1686" s="35">
        <v>-1.0138498461528798</v>
      </c>
      <c r="AA1686" s="35">
        <v>-7.7988449704067681E-2</v>
      </c>
    </row>
    <row r="1687" spans="2:27" x14ac:dyDescent="0.25">
      <c r="B1687" t="s">
        <v>1814</v>
      </c>
      <c r="C1687" s="44">
        <v>6</v>
      </c>
      <c r="D1687" s="44">
        <v>7</v>
      </c>
      <c r="E1687" s="1">
        <v>35</v>
      </c>
      <c r="F1687" s="2">
        <v>2.8250500000000001</v>
      </c>
      <c r="G1687" s="1">
        <v>9</v>
      </c>
      <c r="H1687" s="2">
        <v>2.8540100000000002</v>
      </c>
      <c r="I1687" s="2">
        <f t="shared" si="104"/>
        <v>3.1857843224013735</v>
      </c>
      <c r="J1687" s="1">
        <v>21</v>
      </c>
      <c r="K1687" s="2">
        <v>2.8064200000000001</v>
      </c>
      <c r="L1687" s="2">
        <f t="shared" si="105"/>
        <v>7.4334967522698712</v>
      </c>
      <c r="M1687" s="1">
        <v>5</v>
      </c>
      <c r="N1687" s="2">
        <v>2.85114</v>
      </c>
      <c r="O1687" s="2">
        <f t="shared" si="106"/>
        <v>1.7698801791118741</v>
      </c>
      <c r="P1687" s="1" t="s">
        <v>3435</v>
      </c>
      <c r="Q1687" s="42">
        <v>-12271.98473</v>
      </c>
      <c r="R1687" s="58">
        <v>-12269.983877000001</v>
      </c>
      <c r="S1687" s="59">
        <v>0.99807699999999999</v>
      </c>
      <c r="T1687" s="58">
        <v>0.21465000000000001</v>
      </c>
      <c r="U1687" s="44">
        <v>6</v>
      </c>
      <c r="V1687" s="44">
        <v>7</v>
      </c>
      <c r="W1687" s="42">
        <f t="shared" si="107"/>
        <v>0.46153846153846156</v>
      </c>
      <c r="X1687" s="35">
        <v>-0.82654623076996359</v>
      </c>
      <c r="Y1687" s="35">
        <v>-6.3580479289997202E-2</v>
      </c>
      <c r="Z1687" s="35">
        <v>-1.351137846153506</v>
      </c>
      <c r="AA1687" s="35">
        <v>-0.10393368047334661</v>
      </c>
    </row>
    <row r="1688" spans="2:27" x14ac:dyDescent="0.25">
      <c r="B1688" t="s">
        <v>1815</v>
      </c>
      <c r="C1688" s="44">
        <v>6</v>
      </c>
      <c r="D1688" s="44">
        <v>7</v>
      </c>
      <c r="E1688" s="1">
        <v>36</v>
      </c>
      <c r="F1688" s="2">
        <v>2.8353600000000001</v>
      </c>
      <c r="G1688" s="1">
        <v>11</v>
      </c>
      <c r="H1688" s="2">
        <v>2.8564500000000002</v>
      </c>
      <c r="I1688" s="2">
        <f t="shared" si="104"/>
        <v>3.8795779019242707</v>
      </c>
      <c r="J1688" s="1">
        <v>19</v>
      </c>
      <c r="K1688" s="2">
        <v>2.8164199999999999</v>
      </c>
      <c r="L1688" s="2">
        <f t="shared" si="105"/>
        <v>6.7010891033237403</v>
      </c>
      <c r="M1688" s="1">
        <v>6</v>
      </c>
      <c r="N1688" s="2">
        <v>2.8566500000000001</v>
      </c>
      <c r="O1688" s="2">
        <f t="shared" si="106"/>
        <v>2.116133401049602</v>
      </c>
      <c r="P1688" s="1" t="s">
        <v>3435</v>
      </c>
      <c r="Q1688" s="42">
        <v>-12271.501174999999</v>
      </c>
      <c r="R1688" s="58">
        <v>-12269.872135</v>
      </c>
      <c r="S1688" s="59">
        <v>0.99646100000000004</v>
      </c>
      <c r="T1688" s="58">
        <v>0.17777000000000001</v>
      </c>
      <c r="U1688" s="44">
        <v>6</v>
      </c>
      <c r="V1688" s="44">
        <v>7</v>
      </c>
      <c r="W1688" s="42">
        <f t="shared" si="107"/>
        <v>0.46153846153846156</v>
      </c>
      <c r="X1688" s="35">
        <v>-0.71480423076900479</v>
      </c>
      <c r="Y1688" s="35">
        <v>-5.4984940828384982E-2</v>
      </c>
      <c r="Z1688" s="35">
        <v>-0.8675828461527999</v>
      </c>
      <c r="AA1688" s="35">
        <v>-6.6737142011753833E-2</v>
      </c>
    </row>
    <row r="1689" spans="2:27" x14ac:dyDescent="0.25">
      <c r="B1689" t="s">
        <v>1816</v>
      </c>
      <c r="C1689" s="44">
        <v>6</v>
      </c>
      <c r="D1689" s="44">
        <v>7</v>
      </c>
      <c r="E1689" s="1">
        <v>35</v>
      </c>
      <c r="F1689" s="2">
        <v>2.8244199999999999</v>
      </c>
      <c r="G1689" s="1">
        <v>11</v>
      </c>
      <c r="H1689" s="2">
        <v>2.8264</v>
      </c>
      <c r="I1689" s="2">
        <f t="shared" si="104"/>
        <v>3.8946049100346265</v>
      </c>
      <c r="J1689" s="1">
        <v>18</v>
      </c>
      <c r="K1689" s="2">
        <v>2.8103799999999999</v>
      </c>
      <c r="L1689" s="2">
        <f t="shared" si="105"/>
        <v>6.3729898527839346</v>
      </c>
      <c r="M1689" s="1">
        <v>6</v>
      </c>
      <c r="N1689" s="2">
        <v>2.8628900000000002</v>
      </c>
      <c r="O1689" s="2">
        <f t="shared" si="106"/>
        <v>2.1243299509279781</v>
      </c>
      <c r="P1689" s="1" t="s">
        <v>3435</v>
      </c>
      <c r="Q1689" s="42">
        <v>-12271.384916999999</v>
      </c>
      <c r="R1689" s="58">
        <v>-12269.665166999999</v>
      </c>
      <c r="S1689" s="59">
        <v>0.99393200000000004</v>
      </c>
      <c r="T1689" s="58">
        <v>0.17387</v>
      </c>
      <c r="U1689" s="44">
        <v>6</v>
      </c>
      <c r="V1689" s="44">
        <v>7</v>
      </c>
      <c r="W1689" s="42">
        <f t="shared" si="107"/>
        <v>0.46153846153846156</v>
      </c>
      <c r="X1689" s="35">
        <v>-0.5078362307685893</v>
      </c>
      <c r="Y1689" s="35">
        <v>-3.9064325443737641E-2</v>
      </c>
      <c r="Z1689" s="35">
        <v>-0.75132484615278372</v>
      </c>
      <c r="AA1689" s="35">
        <v>-5.7794218934829514E-2</v>
      </c>
    </row>
    <row r="1690" spans="2:27" x14ac:dyDescent="0.25">
      <c r="B1690" t="s">
        <v>1817</v>
      </c>
      <c r="C1690" s="44">
        <v>6</v>
      </c>
      <c r="D1690" s="44">
        <v>7</v>
      </c>
      <c r="E1690" s="1">
        <v>36</v>
      </c>
      <c r="F1690" s="2">
        <v>2.8345500000000001</v>
      </c>
      <c r="G1690" s="1">
        <v>11</v>
      </c>
      <c r="H1690" s="2">
        <v>2.85947</v>
      </c>
      <c r="I1690" s="2">
        <f t="shared" si="104"/>
        <v>3.8806865287258998</v>
      </c>
      <c r="J1690" s="1">
        <v>19</v>
      </c>
      <c r="K1690" s="2">
        <v>2.8248199999999999</v>
      </c>
      <c r="L1690" s="2">
        <f t="shared" si="105"/>
        <v>6.703004004162918</v>
      </c>
      <c r="M1690" s="1">
        <v>6</v>
      </c>
      <c r="N1690" s="2">
        <v>2.81969</v>
      </c>
      <c r="O1690" s="2">
        <f t="shared" si="106"/>
        <v>2.1167381065777637</v>
      </c>
      <c r="P1690" s="1" t="s">
        <v>3435</v>
      </c>
      <c r="Q1690" s="42">
        <v>-12271.567781</v>
      </c>
      <c r="R1690" s="58">
        <v>-12269.919760999999</v>
      </c>
      <c r="S1690" s="59">
        <v>0.99675100000000005</v>
      </c>
      <c r="T1690" s="58">
        <v>0.19716999999999901</v>
      </c>
      <c r="U1690" s="44">
        <v>6</v>
      </c>
      <c r="V1690" s="44">
        <v>7</v>
      </c>
      <c r="W1690" s="42">
        <f t="shared" si="107"/>
        <v>0.46153846153846156</v>
      </c>
      <c r="X1690" s="35">
        <v>-0.76243023076858663</v>
      </c>
      <c r="Y1690" s="35">
        <v>-5.8648479289891281E-2</v>
      </c>
      <c r="Z1690" s="35">
        <v>-0.93418884615311981</v>
      </c>
      <c r="AA1690" s="35">
        <v>-7.186068047331691E-2</v>
      </c>
    </row>
    <row r="1691" spans="2:27" x14ac:dyDescent="0.25">
      <c r="B1691" t="s">
        <v>1818</v>
      </c>
      <c r="C1691" s="44">
        <v>6</v>
      </c>
      <c r="D1691" s="44">
        <v>7</v>
      </c>
      <c r="E1691" s="1">
        <v>35</v>
      </c>
      <c r="F1691" s="2">
        <v>2.8248600000000001</v>
      </c>
      <c r="G1691" s="1">
        <v>9</v>
      </c>
      <c r="H1691" s="2">
        <v>2.8422800000000001</v>
      </c>
      <c r="I1691" s="2">
        <f t="shared" si="104"/>
        <v>3.1859985981606167</v>
      </c>
      <c r="J1691" s="1">
        <v>21</v>
      </c>
      <c r="K1691" s="2">
        <v>2.8110400000000002</v>
      </c>
      <c r="L1691" s="2">
        <f t="shared" si="105"/>
        <v>7.4339967290414393</v>
      </c>
      <c r="M1691" s="1">
        <v>5</v>
      </c>
      <c r="N1691" s="2">
        <v>2.85154</v>
      </c>
      <c r="O1691" s="2">
        <f t="shared" si="106"/>
        <v>1.7699992212003426</v>
      </c>
      <c r="P1691" s="1" t="s">
        <v>3435</v>
      </c>
      <c r="Q1691" s="42">
        <v>-12271.708860999999</v>
      </c>
      <c r="R1691" s="58">
        <v>-12270.058591000001</v>
      </c>
      <c r="S1691" s="59">
        <v>0.99583600000000005</v>
      </c>
      <c r="T1691" s="58">
        <v>0.18961</v>
      </c>
      <c r="U1691" s="44">
        <v>6</v>
      </c>
      <c r="V1691" s="44">
        <v>7</v>
      </c>
      <c r="W1691" s="42">
        <f t="shared" si="107"/>
        <v>0.46153846153846156</v>
      </c>
      <c r="X1691" s="35">
        <v>-0.90126023077027639</v>
      </c>
      <c r="Y1691" s="35">
        <v>-6.9327710059252035E-2</v>
      </c>
      <c r="Z1691" s="35">
        <v>-1.0752688461525395</v>
      </c>
      <c r="AA1691" s="35">
        <v>-8.2712988165579954E-2</v>
      </c>
    </row>
    <row r="1692" spans="2:27" x14ac:dyDescent="0.25">
      <c r="B1692" t="s">
        <v>1819</v>
      </c>
      <c r="C1692" s="44">
        <v>6</v>
      </c>
      <c r="D1692" s="44">
        <v>7</v>
      </c>
      <c r="E1692" s="1">
        <v>35</v>
      </c>
      <c r="F1692" s="2">
        <v>2.8237000000000001</v>
      </c>
      <c r="G1692" s="1">
        <v>11</v>
      </c>
      <c r="H1692" s="2">
        <v>2.83474</v>
      </c>
      <c r="I1692" s="2">
        <f t="shared" si="104"/>
        <v>3.8955979742890534</v>
      </c>
      <c r="J1692" s="1">
        <v>18</v>
      </c>
      <c r="K1692" s="2">
        <v>2.8025699999999998</v>
      </c>
      <c r="L1692" s="2">
        <f t="shared" si="105"/>
        <v>6.374614867018451</v>
      </c>
      <c r="M1692" s="1">
        <v>6</v>
      </c>
      <c r="N1692" s="2">
        <v>2.8668300000000002</v>
      </c>
      <c r="O1692" s="2">
        <f t="shared" si="106"/>
        <v>2.1248716223394837</v>
      </c>
      <c r="P1692" s="1" t="s">
        <v>3435</v>
      </c>
      <c r="Q1692" s="42">
        <v>-12271.471579999999</v>
      </c>
      <c r="R1692" s="58">
        <v>-12269.713734000001</v>
      </c>
      <c r="S1692" s="59">
        <v>0.99526400000000004</v>
      </c>
      <c r="T1692" s="58">
        <v>0.181699999999999</v>
      </c>
      <c r="U1692" s="44">
        <v>6</v>
      </c>
      <c r="V1692" s="44">
        <v>7</v>
      </c>
      <c r="W1692" s="42">
        <f t="shared" si="107"/>
        <v>0.46153846153846156</v>
      </c>
      <c r="X1692" s="35">
        <v>-0.55640323077022913</v>
      </c>
      <c r="Y1692" s="35">
        <v>-4.2800248520786857E-2</v>
      </c>
      <c r="Z1692" s="35">
        <v>-0.83798784615282784</v>
      </c>
      <c r="AA1692" s="35">
        <v>-6.446060355021753E-2</v>
      </c>
    </row>
    <row r="1693" spans="2:27" x14ac:dyDescent="0.25">
      <c r="B1693" t="s">
        <v>1820</v>
      </c>
      <c r="C1693" s="44">
        <v>6</v>
      </c>
      <c r="D1693" s="44">
        <v>7</v>
      </c>
      <c r="E1693" s="1">
        <v>35</v>
      </c>
      <c r="F1693" s="2">
        <v>2.8269899999999999</v>
      </c>
      <c r="G1693" s="1">
        <v>11</v>
      </c>
      <c r="H1693" s="2">
        <v>2.86537</v>
      </c>
      <c r="I1693" s="2">
        <f t="shared" si="104"/>
        <v>3.8910643475923155</v>
      </c>
      <c r="J1693" s="1">
        <v>19</v>
      </c>
      <c r="K1693" s="2">
        <v>2.7930899999999999</v>
      </c>
      <c r="L1693" s="2">
        <f t="shared" si="105"/>
        <v>6.7209293276594542</v>
      </c>
      <c r="M1693" s="1">
        <v>5</v>
      </c>
      <c r="N1693" s="2">
        <v>2.87134</v>
      </c>
      <c r="O1693" s="2">
        <f t="shared" si="106"/>
        <v>1.7686656125419618</v>
      </c>
      <c r="P1693" s="1" t="s">
        <v>3435</v>
      </c>
      <c r="Q1693" s="42">
        <v>-12271.551449000001</v>
      </c>
      <c r="R1693" s="58">
        <v>-12269.8097</v>
      </c>
      <c r="S1693" s="59">
        <v>0.99595299999999998</v>
      </c>
      <c r="T1693" s="58">
        <v>0.18607000000000001</v>
      </c>
      <c r="U1693" s="44">
        <v>6</v>
      </c>
      <c r="V1693" s="44">
        <v>7</v>
      </c>
      <c r="W1693" s="42">
        <f t="shared" si="107"/>
        <v>0.46153846153846156</v>
      </c>
      <c r="X1693" s="35">
        <v>-0.65236923076918174</v>
      </c>
      <c r="Y1693" s="35">
        <v>-5.0182248520706289E-2</v>
      </c>
      <c r="Z1693" s="35">
        <v>-0.91785684615388163</v>
      </c>
      <c r="AA1693" s="35">
        <v>-7.060437278106782E-2</v>
      </c>
    </row>
    <row r="1694" spans="2:27" x14ac:dyDescent="0.25">
      <c r="B1694" t="s">
        <v>1821</v>
      </c>
      <c r="C1694" s="44">
        <v>6</v>
      </c>
      <c r="D1694" s="44">
        <v>7</v>
      </c>
      <c r="E1694" s="1">
        <v>36</v>
      </c>
      <c r="F1694" s="2">
        <v>2.83602</v>
      </c>
      <c r="G1694" s="1">
        <v>9</v>
      </c>
      <c r="H1694" s="2">
        <v>2.8421799999999999</v>
      </c>
      <c r="I1694" s="2">
        <f t="shared" si="104"/>
        <v>3.1734614001311696</v>
      </c>
      <c r="J1694" s="1">
        <v>20</v>
      </c>
      <c r="K1694" s="2">
        <v>2.8394300000000001</v>
      </c>
      <c r="L1694" s="2">
        <f t="shared" si="105"/>
        <v>7.0521364447359325</v>
      </c>
      <c r="M1694" s="1">
        <v>7</v>
      </c>
      <c r="N1694" s="2">
        <v>2.8183500000000001</v>
      </c>
      <c r="O1694" s="2">
        <f t="shared" si="106"/>
        <v>2.4682477556575764</v>
      </c>
      <c r="P1694" s="1" t="s">
        <v>3435</v>
      </c>
      <c r="Q1694" s="42">
        <v>-12271.362696</v>
      </c>
      <c r="R1694" s="58">
        <v>-12270.018099999999</v>
      </c>
      <c r="S1694" s="59">
        <v>0.99402400000000002</v>
      </c>
      <c r="T1694" s="58">
        <v>0.174259999999999</v>
      </c>
      <c r="U1694" s="44">
        <v>6</v>
      </c>
      <c r="V1694" s="44">
        <v>7</v>
      </c>
      <c r="W1694" s="42">
        <f t="shared" si="107"/>
        <v>0.46153846153846156</v>
      </c>
      <c r="X1694" s="35">
        <v>-0.86076923076871026</v>
      </c>
      <c r="Y1694" s="35">
        <v>-6.6213017751439257E-2</v>
      </c>
      <c r="Z1694" s="35">
        <v>-0.72910384615352086</v>
      </c>
      <c r="AA1694" s="35">
        <v>-5.6084911242578528E-2</v>
      </c>
    </row>
    <row r="1695" spans="2:27" x14ac:dyDescent="0.25">
      <c r="B1695" t="s">
        <v>1822</v>
      </c>
      <c r="C1695" s="44">
        <v>6</v>
      </c>
      <c r="D1695" s="44">
        <v>7</v>
      </c>
      <c r="E1695" s="1">
        <v>35</v>
      </c>
      <c r="F1695" s="2">
        <v>2.82884</v>
      </c>
      <c r="G1695" s="1">
        <v>13</v>
      </c>
      <c r="H1695" s="2">
        <v>2.8324500000000001</v>
      </c>
      <c r="I1695" s="2">
        <f t="shared" si="104"/>
        <v>4.595523253347662</v>
      </c>
      <c r="J1695" s="1">
        <v>13</v>
      </c>
      <c r="K1695" s="2">
        <v>2.8286699999999998</v>
      </c>
      <c r="L1695" s="2">
        <f t="shared" si="105"/>
        <v>4.595523253347662</v>
      </c>
      <c r="M1695" s="1">
        <v>9</v>
      </c>
      <c r="N1695" s="2">
        <v>2.82389</v>
      </c>
      <c r="O1695" s="2">
        <f t="shared" si="106"/>
        <v>3.1815160984714583</v>
      </c>
      <c r="P1695" s="1" t="s">
        <v>3435</v>
      </c>
      <c r="Q1695" s="42">
        <v>-12271.293388</v>
      </c>
      <c r="R1695" s="58">
        <v>-12269.614057000001</v>
      </c>
      <c r="S1695" s="59">
        <v>0.99614899999999995</v>
      </c>
      <c r="T1695" s="58">
        <v>0.19011999999999901</v>
      </c>
      <c r="U1695" s="44">
        <v>6</v>
      </c>
      <c r="V1695" s="44">
        <v>7</v>
      </c>
      <c r="W1695" s="42">
        <f t="shared" si="107"/>
        <v>0.46153846153846156</v>
      </c>
      <c r="X1695" s="35">
        <v>-0.45672623077007302</v>
      </c>
      <c r="Y1695" s="35">
        <v>-3.5132786982313306E-2</v>
      </c>
      <c r="Z1695" s="35">
        <v>-0.65979584615342901</v>
      </c>
      <c r="AA1695" s="35">
        <v>-5.0753526627186844E-2</v>
      </c>
    </row>
    <row r="1696" spans="2:27" x14ac:dyDescent="0.25">
      <c r="B1696" t="s">
        <v>1823</v>
      </c>
      <c r="C1696" s="44">
        <v>6</v>
      </c>
      <c r="D1696" s="44">
        <v>7</v>
      </c>
      <c r="E1696" s="1">
        <v>35</v>
      </c>
      <c r="F1696" s="2">
        <v>2.8231099999999998</v>
      </c>
      <c r="G1696" s="1">
        <v>10</v>
      </c>
      <c r="H1696" s="2">
        <v>2.8428</v>
      </c>
      <c r="I1696" s="2">
        <f t="shared" si="104"/>
        <v>3.5421928298932741</v>
      </c>
      <c r="J1696" s="1">
        <v>19</v>
      </c>
      <c r="K1696" s="2">
        <v>2.8062</v>
      </c>
      <c r="L1696" s="2">
        <f t="shared" si="105"/>
        <v>6.7301663767972206</v>
      </c>
      <c r="M1696" s="1">
        <v>6</v>
      </c>
      <c r="N1696" s="2">
        <v>2.8438400000000001</v>
      </c>
      <c r="O1696" s="2">
        <f t="shared" si="106"/>
        <v>2.1253156979359642</v>
      </c>
      <c r="P1696" s="1" t="s">
        <v>3435</v>
      </c>
      <c r="Q1696" s="42">
        <v>-12271.635920999999</v>
      </c>
      <c r="R1696" s="58">
        <v>-12270.027636000001</v>
      </c>
      <c r="S1696" s="59">
        <v>0.99335499999999999</v>
      </c>
      <c r="T1696" s="58">
        <v>0.17069999999999999</v>
      </c>
      <c r="U1696" s="44">
        <v>6</v>
      </c>
      <c r="V1696" s="44">
        <v>7</v>
      </c>
      <c r="W1696" s="42">
        <f t="shared" si="107"/>
        <v>0.46153846153846156</v>
      </c>
      <c r="X1696" s="35">
        <v>-0.87030523077010002</v>
      </c>
      <c r="Y1696" s="35">
        <v>-6.6946556213084624E-2</v>
      </c>
      <c r="Z1696" s="35">
        <v>-1.0023288461525226</v>
      </c>
      <c r="AA1696" s="35">
        <v>-7.7102218934809424E-2</v>
      </c>
    </row>
    <row r="1697" spans="2:27" x14ac:dyDescent="0.25">
      <c r="B1697" t="s">
        <v>1824</v>
      </c>
      <c r="C1697" s="44">
        <v>6</v>
      </c>
      <c r="D1697" s="44">
        <v>7</v>
      </c>
      <c r="E1697" s="1">
        <v>36</v>
      </c>
      <c r="F1697" s="2">
        <v>2.8368199999999999</v>
      </c>
      <c r="G1697" s="1">
        <v>11</v>
      </c>
      <c r="H1697" s="2">
        <v>2.8528699999999998</v>
      </c>
      <c r="I1697" s="2">
        <f t="shared" si="104"/>
        <v>3.8775812353268804</v>
      </c>
      <c r="J1697" s="1">
        <v>18</v>
      </c>
      <c r="K1697" s="2">
        <v>2.8294600000000001</v>
      </c>
      <c r="L1697" s="2">
        <f t="shared" si="105"/>
        <v>6.3451329305348949</v>
      </c>
      <c r="M1697" s="1">
        <v>7</v>
      </c>
      <c r="N1697" s="2">
        <v>2.8305099999999999</v>
      </c>
      <c r="O1697" s="2">
        <f t="shared" si="106"/>
        <v>2.4675516952080145</v>
      </c>
      <c r="P1697" s="1" t="s">
        <v>3435</v>
      </c>
      <c r="Q1697" s="42">
        <v>-12271.711665999999</v>
      </c>
      <c r="R1697" s="58">
        <v>-12269.897392999999</v>
      </c>
      <c r="S1697" s="59">
        <v>0.99245300000000003</v>
      </c>
      <c r="T1697" s="58">
        <v>0.17116999999999999</v>
      </c>
      <c r="U1697" s="44">
        <v>6</v>
      </c>
      <c r="V1697" s="44">
        <v>7</v>
      </c>
      <c r="W1697" s="42">
        <f t="shared" si="107"/>
        <v>0.46153846153846156</v>
      </c>
      <c r="X1697" s="35">
        <v>-0.74006223076867172</v>
      </c>
      <c r="Y1697" s="35">
        <v>-5.6927863905282441E-2</v>
      </c>
      <c r="Z1697" s="35">
        <v>-1.0780738461526198</v>
      </c>
      <c r="AA1697" s="35">
        <v>-8.2928757396355371E-2</v>
      </c>
    </row>
    <row r="1698" spans="2:27" x14ac:dyDescent="0.25">
      <c r="B1698" t="s">
        <v>1825</v>
      </c>
      <c r="C1698" s="44">
        <v>6</v>
      </c>
      <c r="D1698" s="44">
        <v>7</v>
      </c>
      <c r="E1698" s="1">
        <v>36</v>
      </c>
      <c r="F1698" s="2">
        <v>2.8366899999999999</v>
      </c>
      <c r="G1698" s="1">
        <v>10</v>
      </c>
      <c r="H1698" s="2">
        <v>2.84734</v>
      </c>
      <c r="I1698" s="2">
        <f t="shared" si="104"/>
        <v>3.5252353975936743</v>
      </c>
      <c r="J1698" s="1">
        <v>20</v>
      </c>
      <c r="K1698" s="2">
        <v>2.8303199999999999</v>
      </c>
      <c r="L1698" s="2">
        <f t="shared" si="105"/>
        <v>7.0504707951873486</v>
      </c>
      <c r="M1698" s="1">
        <v>6</v>
      </c>
      <c r="N1698" s="2">
        <v>2.84015</v>
      </c>
      <c r="O1698" s="2">
        <f t="shared" si="106"/>
        <v>2.1151412385562045</v>
      </c>
      <c r="P1698" s="1" t="s">
        <v>3435</v>
      </c>
      <c r="Q1698" s="42">
        <v>-12271.428451</v>
      </c>
      <c r="R1698" s="58">
        <v>-12270.0605</v>
      </c>
      <c r="S1698" s="59">
        <v>0.99400699999999997</v>
      </c>
      <c r="T1698" s="58">
        <v>0.17412</v>
      </c>
      <c r="U1698" s="44">
        <v>6</v>
      </c>
      <c r="V1698" s="44">
        <v>7</v>
      </c>
      <c r="W1698" s="42">
        <f t="shared" si="107"/>
        <v>0.46153846153846156</v>
      </c>
      <c r="X1698" s="35">
        <v>-0.90316923076898092</v>
      </c>
      <c r="Y1698" s="35">
        <v>-6.9474556212998528E-2</v>
      </c>
      <c r="Z1698" s="35">
        <v>-0.79485884615314717</v>
      </c>
      <c r="AA1698" s="35">
        <v>-6.1142988165626702E-2</v>
      </c>
    </row>
    <row r="1699" spans="2:27" x14ac:dyDescent="0.25">
      <c r="B1699" t="s">
        <v>1826</v>
      </c>
      <c r="C1699" s="44">
        <v>6</v>
      </c>
      <c r="D1699" s="44">
        <v>7</v>
      </c>
      <c r="E1699" s="1">
        <v>35</v>
      </c>
      <c r="F1699" s="2">
        <v>2.8281499999999999</v>
      </c>
      <c r="G1699" s="1">
        <v>12</v>
      </c>
      <c r="H1699" s="2">
        <v>2.82307</v>
      </c>
      <c r="I1699" s="2">
        <f t="shared" si="104"/>
        <v>4.2430564149709173</v>
      </c>
      <c r="J1699" s="1">
        <v>16</v>
      </c>
      <c r="K1699" s="2">
        <v>2.8203900000000002</v>
      </c>
      <c r="L1699" s="2">
        <f t="shared" si="105"/>
        <v>5.6574085532945571</v>
      </c>
      <c r="M1699" s="1">
        <v>7</v>
      </c>
      <c r="N1699" s="2">
        <v>2.8546100000000001</v>
      </c>
      <c r="O1699" s="2">
        <f t="shared" si="106"/>
        <v>2.4751162420663686</v>
      </c>
      <c r="P1699" s="1" t="s">
        <v>3435</v>
      </c>
      <c r="Q1699" s="42">
        <v>-12271.492560000001</v>
      </c>
      <c r="R1699" s="58">
        <v>-12269.811900000001</v>
      </c>
      <c r="S1699" s="59">
        <v>0.99252899999999999</v>
      </c>
      <c r="T1699" s="58">
        <v>0.16758000000000001</v>
      </c>
      <c r="U1699" s="44">
        <v>6</v>
      </c>
      <c r="V1699" s="44">
        <v>7</v>
      </c>
      <c r="W1699" s="42">
        <f t="shared" si="107"/>
        <v>0.46153846153846156</v>
      </c>
      <c r="X1699" s="35">
        <v>-0.65456923076999374</v>
      </c>
      <c r="Y1699" s="35">
        <v>-5.0351479289999515E-2</v>
      </c>
      <c r="Z1699" s="35">
        <v>-0.85896784615397337</v>
      </c>
      <c r="AA1699" s="35">
        <v>-6.60744497041518E-2</v>
      </c>
    </row>
    <row r="1700" spans="2:27" x14ac:dyDescent="0.25">
      <c r="B1700" t="s">
        <v>1827</v>
      </c>
      <c r="C1700" s="44">
        <v>6</v>
      </c>
      <c r="D1700" s="44">
        <v>7</v>
      </c>
      <c r="E1700" s="1">
        <v>36</v>
      </c>
      <c r="F1700" s="2">
        <v>2.8357000000000001</v>
      </c>
      <c r="G1700" s="1">
        <v>14</v>
      </c>
      <c r="H1700" s="2">
        <v>2.85737</v>
      </c>
      <c r="I1700" s="2">
        <f t="shared" si="104"/>
        <v>4.9370525796099729</v>
      </c>
      <c r="J1700" s="1">
        <v>14</v>
      </c>
      <c r="K1700" s="2">
        <v>2.8266300000000002</v>
      </c>
      <c r="L1700" s="2">
        <f t="shared" si="105"/>
        <v>4.9370525796099729</v>
      </c>
      <c r="M1700" s="1">
        <v>8</v>
      </c>
      <c r="N1700" s="2">
        <v>2.81365</v>
      </c>
      <c r="O1700" s="2">
        <f t="shared" si="106"/>
        <v>2.8211729026342702</v>
      </c>
      <c r="P1700" s="1" t="s">
        <v>3435</v>
      </c>
      <c r="Q1700" s="42">
        <v>-12271.003703</v>
      </c>
      <c r="R1700" s="58">
        <v>-12269.589900000001</v>
      </c>
      <c r="S1700" s="59">
        <v>0.992367</v>
      </c>
      <c r="T1700" s="58">
        <v>0.16694999999999899</v>
      </c>
      <c r="U1700" s="44">
        <v>6</v>
      </c>
      <c r="V1700" s="44">
        <v>7</v>
      </c>
      <c r="W1700" s="42">
        <f t="shared" si="107"/>
        <v>0.46153846153846156</v>
      </c>
      <c r="X1700" s="35">
        <v>-0.43256923077024112</v>
      </c>
      <c r="Y1700" s="35">
        <v>-3.3274556213095469E-2</v>
      </c>
      <c r="Z1700" s="35">
        <v>-0.37011084615369327</v>
      </c>
      <c r="AA1700" s="35">
        <v>-2.8470065088745635E-2</v>
      </c>
    </row>
    <row r="1701" spans="2:27" x14ac:dyDescent="0.25">
      <c r="B1701" t="s">
        <v>1828</v>
      </c>
      <c r="C1701" s="44">
        <v>6</v>
      </c>
      <c r="D1701" s="44">
        <v>7</v>
      </c>
      <c r="E1701" s="1">
        <v>36</v>
      </c>
      <c r="F1701" s="2">
        <v>2.8372899999999999</v>
      </c>
      <c r="G1701" s="1">
        <v>12</v>
      </c>
      <c r="H1701" s="2">
        <v>2.8796300000000001</v>
      </c>
      <c r="I1701" s="2">
        <f t="shared" si="104"/>
        <v>4.2293879018359073</v>
      </c>
      <c r="J1701" s="1">
        <v>18</v>
      </c>
      <c r="K1701" s="2">
        <v>2.8058700000000001</v>
      </c>
      <c r="L1701" s="2">
        <f t="shared" si="105"/>
        <v>6.3440818527538605</v>
      </c>
      <c r="M1701" s="1">
        <v>6</v>
      </c>
      <c r="N1701" s="2">
        <v>2.8468800000000001</v>
      </c>
      <c r="O1701" s="2">
        <f t="shared" si="106"/>
        <v>2.1146939509179536</v>
      </c>
      <c r="P1701" s="1" t="s">
        <v>3435</v>
      </c>
      <c r="Q1701" s="42">
        <v>-12271.520565000001</v>
      </c>
      <c r="R1701" s="58">
        <v>-12269.811400000001</v>
      </c>
      <c r="S1701" s="59">
        <v>0.99096499999999998</v>
      </c>
      <c r="T1701" s="58">
        <v>0.16188</v>
      </c>
      <c r="U1701" s="44">
        <v>6</v>
      </c>
      <c r="V1701" s="44">
        <v>7</v>
      </c>
      <c r="W1701" s="42">
        <f t="shared" si="107"/>
        <v>0.46153846153846156</v>
      </c>
      <c r="X1701" s="35">
        <v>-0.65406923076989187</v>
      </c>
      <c r="Y1701" s="35">
        <v>-5.0313017751530145E-2</v>
      </c>
      <c r="Z1701" s="35">
        <v>-0.88697284615409444</v>
      </c>
      <c r="AA1701" s="35">
        <v>-6.8228680473391881E-2</v>
      </c>
    </row>
    <row r="1702" spans="2:27" x14ac:dyDescent="0.25">
      <c r="B1702" t="s">
        <v>1829</v>
      </c>
      <c r="C1702" s="44">
        <v>6</v>
      </c>
      <c r="D1702" s="44">
        <v>7</v>
      </c>
      <c r="E1702" s="1">
        <v>36</v>
      </c>
      <c r="F1702" s="2">
        <v>2.8372000000000002</v>
      </c>
      <c r="G1702" s="1">
        <v>12</v>
      </c>
      <c r="H1702" s="2">
        <v>2.87378</v>
      </c>
      <c r="I1702" s="2">
        <f t="shared" si="104"/>
        <v>4.2295220640067672</v>
      </c>
      <c r="J1702" s="1">
        <v>18</v>
      </c>
      <c r="K1702" s="2">
        <v>2.8086899999999999</v>
      </c>
      <c r="L1702" s="2">
        <f t="shared" si="105"/>
        <v>6.3442830960101508</v>
      </c>
      <c r="M1702" s="1">
        <v>6</v>
      </c>
      <c r="N1702" s="2">
        <v>2.8496000000000001</v>
      </c>
      <c r="O1702" s="2">
        <f t="shared" si="106"/>
        <v>2.1147610320033836</v>
      </c>
      <c r="P1702" s="1" t="s">
        <v>3435</v>
      </c>
      <c r="Q1702" s="42">
        <v>-12271.283959</v>
      </c>
      <c r="R1702" s="58">
        <v>-12269.903700000001</v>
      </c>
      <c r="S1702" s="59">
        <v>0.99622900000000003</v>
      </c>
      <c r="T1702" s="58">
        <v>0.18817999999999999</v>
      </c>
      <c r="U1702" s="44">
        <v>6</v>
      </c>
      <c r="V1702" s="44">
        <v>7</v>
      </c>
      <c r="W1702" s="42">
        <f t="shared" si="107"/>
        <v>0.46153846153846156</v>
      </c>
      <c r="X1702" s="35">
        <v>-0.74636923077014217</v>
      </c>
      <c r="Y1702" s="35">
        <v>-5.7413017751549396E-2</v>
      </c>
      <c r="Z1702" s="35">
        <v>-0.65036684615370177</v>
      </c>
      <c r="AA1702" s="35">
        <v>-5.0028218934900136E-2</v>
      </c>
    </row>
    <row r="1703" spans="2:27" x14ac:dyDescent="0.25">
      <c r="B1703" t="s">
        <v>1830</v>
      </c>
      <c r="C1703" s="44">
        <v>6</v>
      </c>
      <c r="D1703" s="44">
        <v>7</v>
      </c>
      <c r="E1703" s="1">
        <v>36</v>
      </c>
      <c r="F1703" s="2">
        <v>2.8323800000000001</v>
      </c>
      <c r="G1703" s="1">
        <v>8</v>
      </c>
      <c r="H1703" s="2">
        <v>2.8174199999999998</v>
      </c>
      <c r="I1703" s="2">
        <f t="shared" si="104"/>
        <v>2.8244797661330754</v>
      </c>
      <c r="J1703" s="1">
        <v>22</v>
      </c>
      <c r="K1703" s="2">
        <v>2.8469799999999998</v>
      </c>
      <c r="L1703" s="2">
        <f t="shared" si="105"/>
        <v>7.7673193568659569</v>
      </c>
      <c r="M1703" s="1">
        <v>6</v>
      </c>
      <c r="N1703" s="2">
        <v>2.7988200000000001</v>
      </c>
      <c r="O1703" s="2">
        <f t="shared" si="106"/>
        <v>2.1183598245998065</v>
      </c>
      <c r="P1703" s="1" t="s">
        <v>3435</v>
      </c>
      <c r="Q1703" s="42">
        <v>-12271.57645</v>
      </c>
      <c r="R1703" s="58">
        <v>-12270.2032</v>
      </c>
      <c r="S1703" s="59">
        <v>0.99812199999999995</v>
      </c>
      <c r="T1703" s="58">
        <v>0.12820999999999999</v>
      </c>
      <c r="U1703" s="44">
        <v>6</v>
      </c>
      <c r="V1703" s="44">
        <v>7</v>
      </c>
      <c r="W1703" s="42">
        <f t="shared" si="107"/>
        <v>0.46153846153846156</v>
      </c>
      <c r="X1703" s="35">
        <v>-1.0458692307693127</v>
      </c>
      <c r="Y1703" s="35">
        <v>-8.0451479289947128E-2</v>
      </c>
      <c r="Z1703" s="35">
        <v>-0.94285784615385637</v>
      </c>
      <c r="AA1703" s="35">
        <v>-7.2527526627219716E-2</v>
      </c>
    </row>
    <row r="1704" spans="2:27" x14ac:dyDescent="0.25">
      <c r="B1704" t="s">
        <v>1831</v>
      </c>
      <c r="C1704" s="44">
        <v>6</v>
      </c>
      <c r="D1704" s="44">
        <v>7</v>
      </c>
      <c r="E1704" s="1">
        <v>35</v>
      </c>
      <c r="F1704" s="2">
        <v>2.82457</v>
      </c>
      <c r="G1704" s="1">
        <v>11</v>
      </c>
      <c r="H1704" s="2">
        <v>2.8268599999999999</v>
      </c>
      <c r="I1704" s="2">
        <f t="shared" si="104"/>
        <v>3.8943980853722868</v>
      </c>
      <c r="J1704" s="1">
        <v>17</v>
      </c>
      <c r="K1704" s="2">
        <v>2.83508</v>
      </c>
      <c r="L1704" s="2">
        <f t="shared" si="105"/>
        <v>6.0186152228480791</v>
      </c>
      <c r="M1704" s="1">
        <v>7</v>
      </c>
      <c r="N1704" s="2">
        <v>2.7954699999999999</v>
      </c>
      <c r="O1704" s="2">
        <f t="shared" si="106"/>
        <v>2.4782533270550915</v>
      </c>
      <c r="P1704" s="1" t="s">
        <v>3435</v>
      </c>
      <c r="Q1704" s="42">
        <v>-12271.274673</v>
      </c>
      <c r="R1704" s="58">
        <v>-12269.873799999999</v>
      </c>
      <c r="S1704" s="59">
        <v>0.99361200000000005</v>
      </c>
      <c r="T1704" s="58">
        <v>0.17223999999999901</v>
      </c>
      <c r="U1704" s="44">
        <v>6</v>
      </c>
      <c r="V1704" s="44">
        <v>7</v>
      </c>
      <c r="W1704" s="42">
        <f t="shared" si="107"/>
        <v>0.46153846153846156</v>
      </c>
      <c r="X1704" s="35">
        <v>-0.71646923076878011</v>
      </c>
      <c r="Y1704" s="35">
        <v>-5.5113017751444622E-2</v>
      </c>
      <c r="Z1704" s="35">
        <v>-0.64108084615327243</v>
      </c>
      <c r="AA1704" s="35">
        <v>-4.9313911242559419E-2</v>
      </c>
    </row>
    <row r="1705" spans="2:27" x14ac:dyDescent="0.25">
      <c r="B1705" t="s">
        <v>1832</v>
      </c>
      <c r="C1705" s="44">
        <v>6</v>
      </c>
      <c r="D1705" s="44">
        <v>7</v>
      </c>
      <c r="E1705" s="1">
        <v>35</v>
      </c>
      <c r="F1705" s="2">
        <v>2.82429</v>
      </c>
      <c r="G1705" s="1">
        <v>10</v>
      </c>
      <c r="H1705" s="2">
        <v>2.835</v>
      </c>
      <c r="I1705" s="2">
        <f t="shared" si="104"/>
        <v>3.5407128871326954</v>
      </c>
      <c r="J1705" s="1">
        <v>19</v>
      </c>
      <c r="K1705" s="2">
        <v>2.8177099999999999</v>
      </c>
      <c r="L1705" s="2">
        <f t="shared" si="105"/>
        <v>6.7273544855521212</v>
      </c>
      <c r="M1705" s="1">
        <v>6</v>
      </c>
      <c r="N1705" s="2">
        <v>2.8272900000000001</v>
      </c>
      <c r="O1705" s="2">
        <f t="shared" si="106"/>
        <v>2.1244277322796172</v>
      </c>
      <c r="P1705" s="1" t="s">
        <v>3435</v>
      </c>
      <c r="Q1705" s="42">
        <v>-12271.695921</v>
      </c>
      <c r="R1705" s="58">
        <v>-12269.987999999999</v>
      </c>
      <c r="S1705" s="59">
        <v>0.99621199999999999</v>
      </c>
      <c r="T1705" s="58">
        <v>0.18801999999999899</v>
      </c>
      <c r="U1705" s="44">
        <v>6</v>
      </c>
      <c r="V1705" s="44">
        <v>7</v>
      </c>
      <c r="W1705" s="42">
        <f t="shared" si="107"/>
        <v>0.46153846153846156</v>
      </c>
      <c r="X1705" s="35">
        <v>-0.83066923076876265</v>
      </c>
      <c r="Y1705" s="35">
        <v>-6.389763313605866E-2</v>
      </c>
      <c r="Z1705" s="35">
        <v>-1.0623288461538323</v>
      </c>
      <c r="AA1705" s="35">
        <v>-8.1717603550294796E-2</v>
      </c>
    </row>
    <row r="1706" spans="2:27" x14ac:dyDescent="0.25">
      <c r="B1706" t="s">
        <v>1833</v>
      </c>
      <c r="C1706" s="44">
        <v>6</v>
      </c>
      <c r="D1706" s="44">
        <v>7</v>
      </c>
      <c r="E1706" s="1">
        <v>36</v>
      </c>
      <c r="F1706" s="2">
        <v>2.84273</v>
      </c>
      <c r="G1706" s="1">
        <v>13</v>
      </c>
      <c r="H1706" s="2">
        <v>2.8650500000000001</v>
      </c>
      <c r="I1706" s="2">
        <f t="shared" ref="I1706:I1769" si="108">G1706/$F1706</f>
        <v>4.5730688457926005</v>
      </c>
      <c r="J1706" s="1">
        <v>16</v>
      </c>
      <c r="K1706" s="2">
        <v>2.82687</v>
      </c>
      <c r="L1706" s="2">
        <f t="shared" ref="L1706:L1769" si="109">J1706/$F1706</f>
        <v>5.628392425590893</v>
      </c>
      <c r="M1706" s="1">
        <v>7</v>
      </c>
      <c r="N1706" s="2">
        <v>2.83752</v>
      </c>
      <c r="O1706" s="2">
        <f t="shared" ref="O1706:O1769" si="110">M1706/$F1706</f>
        <v>2.462421686196016</v>
      </c>
      <c r="P1706" s="1" t="s">
        <v>3435</v>
      </c>
      <c r="Q1706" s="42">
        <v>-12271.124126000001</v>
      </c>
      <c r="R1706" s="58">
        <v>-12269.6998</v>
      </c>
      <c r="S1706" s="59">
        <v>0.99194400000000005</v>
      </c>
      <c r="T1706" s="58">
        <v>0.16528000000000001</v>
      </c>
      <c r="U1706" s="44">
        <v>6</v>
      </c>
      <c r="V1706" s="44">
        <v>7</v>
      </c>
      <c r="W1706" s="42">
        <f t="shared" si="107"/>
        <v>0.46153846153846156</v>
      </c>
      <c r="X1706" s="35">
        <v>-0.54246923076971143</v>
      </c>
      <c r="Y1706" s="35">
        <v>-4.1728402366900882E-2</v>
      </c>
      <c r="Z1706" s="35">
        <v>-0.49053384615399409</v>
      </c>
      <c r="AA1706" s="35">
        <v>-3.7733372781076469E-2</v>
      </c>
    </row>
    <row r="1707" spans="2:27" x14ac:dyDescent="0.25">
      <c r="B1707" t="s">
        <v>1834</v>
      </c>
      <c r="C1707" s="44">
        <v>6</v>
      </c>
      <c r="D1707" s="44">
        <v>7</v>
      </c>
      <c r="E1707" s="1">
        <v>35</v>
      </c>
      <c r="F1707" s="2">
        <v>2.82545</v>
      </c>
      <c r="G1707" s="1">
        <v>10</v>
      </c>
      <c r="H1707" s="2">
        <v>2.8449599999999999</v>
      </c>
      <c r="I1707" s="2">
        <f t="shared" si="108"/>
        <v>3.5392592330425243</v>
      </c>
      <c r="J1707" s="1">
        <v>19</v>
      </c>
      <c r="K1707" s="2">
        <v>2.8167599999999999</v>
      </c>
      <c r="L1707" s="2">
        <f t="shared" si="109"/>
        <v>6.7245925427807958</v>
      </c>
      <c r="M1707" s="1">
        <v>6</v>
      </c>
      <c r="N1707" s="2">
        <v>2.8204500000000001</v>
      </c>
      <c r="O1707" s="2">
        <f t="shared" si="110"/>
        <v>2.1235555398255146</v>
      </c>
      <c r="P1707" s="1" t="s">
        <v>3435</v>
      </c>
      <c r="Q1707" s="42">
        <v>-12271.693407999999</v>
      </c>
      <c r="R1707" s="58">
        <v>-12270.033100000001</v>
      </c>
      <c r="S1707" s="59">
        <v>0.99625600000000003</v>
      </c>
      <c r="T1707" s="58">
        <v>0.18812000000000001</v>
      </c>
      <c r="U1707" s="44">
        <v>6</v>
      </c>
      <c r="V1707" s="44">
        <v>7</v>
      </c>
      <c r="W1707" s="42">
        <f t="shared" ref="W1707:W1770" si="111">U1707/13</f>
        <v>0.46153846153846156</v>
      </c>
      <c r="X1707" s="35">
        <v>-0.87576923076994717</v>
      </c>
      <c r="Y1707" s="35">
        <v>-6.7366863905380547E-2</v>
      </c>
      <c r="Z1707" s="35">
        <v>-1.05981584615256</v>
      </c>
      <c r="AA1707" s="35">
        <v>-8.1524295857889229E-2</v>
      </c>
    </row>
    <row r="1708" spans="2:27" x14ac:dyDescent="0.25">
      <c r="B1708" t="s">
        <v>1835</v>
      </c>
      <c r="C1708" s="44">
        <v>6</v>
      </c>
      <c r="D1708" s="44">
        <v>7</v>
      </c>
      <c r="E1708" s="1">
        <v>35</v>
      </c>
      <c r="F1708" s="2">
        <v>2.8228399999999998</v>
      </c>
      <c r="G1708" s="1">
        <v>9</v>
      </c>
      <c r="H1708" s="2">
        <v>2.8315000000000001</v>
      </c>
      <c r="I1708" s="2">
        <f t="shared" si="108"/>
        <v>3.1882784713267491</v>
      </c>
      <c r="J1708" s="1">
        <v>21</v>
      </c>
      <c r="K1708" s="2">
        <v>2.8204899999999999</v>
      </c>
      <c r="L1708" s="2">
        <f t="shared" si="109"/>
        <v>7.4393164330957484</v>
      </c>
      <c r="M1708" s="1">
        <v>5</v>
      </c>
      <c r="N1708" s="2">
        <v>2.8171200000000001</v>
      </c>
      <c r="O1708" s="2">
        <f t="shared" si="110"/>
        <v>1.7712658174037494</v>
      </c>
      <c r="P1708" s="1" t="s">
        <v>3435</v>
      </c>
      <c r="Q1708" s="42">
        <v>-12272.000515</v>
      </c>
      <c r="R1708" s="58">
        <v>-12270.1633</v>
      </c>
      <c r="S1708" s="59">
        <v>0.99780899999999995</v>
      </c>
      <c r="T1708" s="58">
        <v>0.20441999999999999</v>
      </c>
      <c r="U1708" s="44">
        <v>6</v>
      </c>
      <c r="V1708" s="44">
        <v>7</v>
      </c>
      <c r="W1708" s="42">
        <f t="shared" si="111"/>
        <v>0.46153846153846156</v>
      </c>
      <c r="X1708" s="35">
        <v>-1.0059692307695514</v>
      </c>
      <c r="Y1708" s="35">
        <v>-7.738224852073472E-2</v>
      </c>
      <c r="Z1708" s="35">
        <v>-1.366922846153102</v>
      </c>
      <c r="AA1708" s="35">
        <v>-0.10514791124254631</v>
      </c>
    </row>
    <row r="1709" spans="2:27" x14ac:dyDescent="0.25">
      <c r="B1709" t="s">
        <v>1836</v>
      </c>
      <c r="C1709" s="44">
        <v>6</v>
      </c>
      <c r="D1709" s="44">
        <v>7</v>
      </c>
      <c r="E1709" s="1">
        <v>35</v>
      </c>
      <c r="F1709" s="2">
        <v>2.8275199999999998</v>
      </c>
      <c r="G1709" s="1">
        <v>11</v>
      </c>
      <c r="H1709" s="2">
        <v>2.8349199999999999</v>
      </c>
      <c r="I1709" s="2">
        <f t="shared" si="108"/>
        <v>3.8903349932095974</v>
      </c>
      <c r="J1709" s="1">
        <v>18</v>
      </c>
      <c r="K1709" s="2">
        <v>2.8071999999999999</v>
      </c>
      <c r="L1709" s="2">
        <f t="shared" si="109"/>
        <v>6.3660027161611596</v>
      </c>
      <c r="M1709" s="1">
        <v>6</v>
      </c>
      <c r="N1709" s="2">
        <v>2.8749099999999999</v>
      </c>
      <c r="O1709" s="2">
        <f t="shared" si="110"/>
        <v>2.1220009053870532</v>
      </c>
      <c r="P1709" s="1" t="s">
        <v>3435</v>
      </c>
      <c r="Q1709" s="42">
        <v>-12271.862203999999</v>
      </c>
      <c r="R1709" s="58">
        <v>-12269.856900000001</v>
      </c>
      <c r="S1709" s="59">
        <v>0.99422200000000005</v>
      </c>
      <c r="T1709" s="58">
        <v>0.175319999999999</v>
      </c>
      <c r="U1709" s="44">
        <v>6</v>
      </c>
      <c r="V1709" s="44">
        <v>7</v>
      </c>
      <c r="W1709" s="42">
        <f t="shared" si="111"/>
        <v>0.46153846153846156</v>
      </c>
      <c r="X1709" s="35">
        <v>-0.6995692307700665</v>
      </c>
      <c r="Y1709" s="35">
        <v>-5.3813017751543575E-2</v>
      </c>
      <c r="Z1709" s="35">
        <v>-1.2286118461524893</v>
      </c>
      <c r="AA1709" s="35">
        <v>-9.4508603550191486E-2</v>
      </c>
    </row>
    <row r="1710" spans="2:27" x14ac:dyDescent="0.25">
      <c r="B1710" t="s">
        <v>1837</v>
      </c>
      <c r="C1710" s="44">
        <v>6</v>
      </c>
      <c r="D1710" s="44">
        <v>7</v>
      </c>
      <c r="E1710" s="1">
        <v>36</v>
      </c>
      <c r="F1710" s="2">
        <v>2.8417699999999999</v>
      </c>
      <c r="G1710" s="1">
        <v>11</v>
      </c>
      <c r="H1710" s="2">
        <v>2.8968400000000001</v>
      </c>
      <c r="I1710" s="2">
        <f t="shared" si="108"/>
        <v>3.8708269845905896</v>
      </c>
      <c r="J1710" s="1">
        <v>20</v>
      </c>
      <c r="K1710" s="2">
        <v>2.8088500000000001</v>
      </c>
      <c r="L1710" s="2">
        <f t="shared" si="109"/>
        <v>7.0378672447101636</v>
      </c>
      <c r="M1710" s="1">
        <v>5</v>
      </c>
      <c r="N1710" s="2">
        <v>2.85229</v>
      </c>
      <c r="O1710" s="2">
        <f t="shared" si="110"/>
        <v>1.7594668111775409</v>
      </c>
      <c r="P1710" s="1" t="s">
        <v>3435</v>
      </c>
      <c r="Q1710" s="42">
        <v>-12271.643113</v>
      </c>
      <c r="R1710" s="58">
        <v>-12269.9385</v>
      </c>
      <c r="S1710" s="59">
        <v>0.99426000000000003</v>
      </c>
      <c r="T1710" s="58">
        <v>0.17549999999999999</v>
      </c>
      <c r="U1710" s="44">
        <v>6</v>
      </c>
      <c r="V1710" s="44">
        <v>7</v>
      </c>
      <c r="W1710" s="42">
        <f t="shared" si="111"/>
        <v>0.46153846153846156</v>
      </c>
      <c r="X1710" s="35">
        <v>-0.7811692307695921</v>
      </c>
      <c r="Y1710" s="35">
        <v>-6.0089940828430159E-2</v>
      </c>
      <c r="Z1710" s="35">
        <v>-1.0095208461534639</v>
      </c>
      <c r="AA1710" s="35">
        <v>-7.7655449704112617E-2</v>
      </c>
    </row>
    <row r="1711" spans="2:27" x14ac:dyDescent="0.25">
      <c r="B1711" t="s">
        <v>1838</v>
      </c>
      <c r="C1711" s="44">
        <v>6</v>
      </c>
      <c r="D1711" s="44">
        <v>7</v>
      </c>
      <c r="E1711" s="1">
        <v>36</v>
      </c>
      <c r="F1711" s="2">
        <v>2.8377300000000001</v>
      </c>
      <c r="G1711" s="1">
        <v>11</v>
      </c>
      <c r="H1711" s="2">
        <v>2.8692799999999998</v>
      </c>
      <c r="I1711" s="2">
        <f t="shared" si="108"/>
        <v>3.876337777026003</v>
      </c>
      <c r="J1711" s="1">
        <v>20</v>
      </c>
      <c r="K1711" s="2">
        <v>2.8303400000000001</v>
      </c>
      <c r="L1711" s="2">
        <f t="shared" si="109"/>
        <v>7.0478868673200052</v>
      </c>
      <c r="M1711" s="1">
        <v>5</v>
      </c>
      <c r="N1711" s="2">
        <v>2.7978700000000001</v>
      </c>
      <c r="O1711" s="2">
        <f t="shared" si="110"/>
        <v>1.7619717168300013</v>
      </c>
      <c r="P1711" s="1" t="s">
        <v>3435</v>
      </c>
      <c r="Q1711" s="42">
        <v>-12271.466467</v>
      </c>
      <c r="R1711" s="58">
        <v>-12270.0579</v>
      </c>
      <c r="S1711" s="59">
        <v>0.99676100000000001</v>
      </c>
      <c r="T1711" s="58">
        <v>0.17302000000000001</v>
      </c>
      <c r="U1711" s="44">
        <v>6</v>
      </c>
      <c r="V1711" s="44">
        <v>7</v>
      </c>
      <c r="W1711" s="42">
        <f t="shared" si="111"/>
        <v>0.46153846153846156</v>
      </c>
      <c r="X1711" s="35">
        <v>-0.90056923076917883</v>
      </c>
      <c r="Y1711" s="35">
        <v>-6.927455621301376E-2</v>
      </c>
      <c r="Z1711" s="35">
        <v>-0.83287484615357243</v>
      </c>
      <c r="AA1711" s="35">
        <v>-6.406729585796711E-2</v>
      </c>
    </row>
    <row r="1712" spans="2:27" x14ac:dyDescent="0.25">
      <c r="B1712" t="s">
        <v>1839</v>
      </c>
      <c r="C1712" s="44">
        <v>6</v>
      </c>
      <c r="D1712" s="44">
        <v>7</v>
      </c>
      <c r="E1712" s="1">
        <v>36</v>
      </c>
      <c r="F1712" s="2">
        <v>2.8347899999999999</v>
      </c>
      <c r="G1712" s="1">
        <v>8</v>
      </c>
      <c r="H1712" s="2">
        <v>2.8306499999999999</v>
      </c>
      <c r="I1712" s="2">
        <f t="shared" si="108"/>
        <v>2.8220785313903325</v>
      </c>
      <c r="J1712" s="1">
        <v>22</v>
      </c>
      <c r="K1712" s="2">
        <v>2.84612</v>
      </c>
      <c r="L1712" s="2">
        <f t="shared" si="109"/>
        <v>7.760715961323414</v>
      </c>
      <c r="M1712" s="1">
        <v>6</v>
      </c>
      <c r="N1712" s="2">
        <v>2.7987799999999998</v>
      </c>
      <c r="O1712" s="2">
        <f t="shared" si="110"/>
        <v>2.1165588985427495</v>
      </c>
      <c r="P1712" s="1" t="s">
        <v>3435</v>
      </c>
      <c r="Q1712" s="42">
        <v>-12272.196362999999</v>
      </c>
      <c r="R1712" s="58">
        <v>-12270.0666</v>
      </c>
      <c r="S1712" s="59">
        <v>0.99768500000000004</v>
      </c>
      <c r="T1712" s="58">
        <v>0.20280999999999899</v>
      </c>
      <c r="U1712" s="44">
        <v>6</v>
      </c>
      <c r="V1712" s="44">
        <v>7</v>
      </c>
      <c r="W1712" s="42">
        <f t="shared" si="111"/>
        <v>0.46153846153846156</v>
      </c>
      <c r="X1712" s="35">
        <v>-0.90926923076949606</v>
      </c>
      <c r="Y1712" s="35">
        <v>-6.9943786982268927E-2</v>
      </c>
      <c r="Z1712" s="35">
        <v>-1.562770846152489</v>
      </c>
      <c r="AA1712" s="35">
        <v>-0.12021314201172992</v>
      </c>
    </row>
    <row r="1713" spans="2:27" x14ac:dyDescent="0.25">
      <c r="B1713" t="s">
        <v>1840</v>
      </c>
      <c r="C1713" s="44">
        <v>6</v>
      </c>
      <c r="D1713" s="44">
        <v>7</v>
      </c>
      <c r="E1713" s="1">
        <v>35</v>
      </c>
      <c r="F1713" s="2">
        <v>2.8292700000000002</v>
      </c>
      <c r="G1713" s="1">
        <v>10</v>
      </c>
      <c r="H1713" s="2">
        <v>2.8654299999999999</v>
      </c>
      <c r="I1713" s="2">
        <f t="shared" si="108"/>
        <v>3.5344806257444499</v>
      </c>
      <c r="J1713" s="1">
        <v>19</v>
      </c>
      <c r="K1713" s="2">
        <v>2.8218299999999998</v>
      </c>
      <c r="L1713" s="2">
        <f t="shared" si="109"/>
        <v>6.7155131889144544</v>
      </c>
      <c r="M1713" s="1">
        <v>6</v>
      </c>
      <c r="N1713" s="2">
        <v>2.7925499999999999</v>
      </c>
      <c r="O1713" s="2">
        <f t="shared" si="110"/>
        <v>2.1206883754466697</v>
      </c>
      <c r="P1713" s="1" t="s">
        <v>3435</v>
      </c>
      <c r="Q1713" s="42">
        <v>-12271.314188</v>
      </c>
      <c r="R1713" s="58">
        <v>-12269.8948</v>
      </c>
      <c r="S1713" s="59">
        <v>0.99571600000000005</v>
      </c>
      <c r="T1713" s="58">
        <v>0.18426000000000001</v>
      </c>
      <c r="U1713" s="44">
        <v>6</v>
      </c>
      <c r="V1713" s="44">
        <v>7</v>
      </c>
      <c r="W1713" s="42">
        <f t="shared" si="111"/>
        <v>0.46153846153846156</v>
      </c>
      <c r="X1713" s="35">
        <v>-0.73746923076942039</v>
      </c>
      <c r="Y1713" s="35">
        <v>-5.672840236687849E-2</v>
      </c>
      <c r="Z1713" s="35">
        <v>-0.68059584615366475</v>
      </c>
      <c r="AA1713" s="35">
        <v>-5.235352662720498E-2</v>
      </c>
    </row>
    <row r="1714" spans="2:27" x14ac:dyDescent="0.25">
      <c r="B1714" t="s">
        <v>1841</v>
      </c>
      <c r="C1714" s="44">
        <v>6</v>
      </c>
      <c r="D1714" s="44">
        <v>7</v>
      </c>
      <c r="E1714" s="1">
        <v>35</v>
      </c>
      <c r="F1714" s="2">
        <v>2.8258299999999998</v>
      </c>
      <c r="G1714" s="1">
        <v>8</v>
      </c>
      <c r="H1714" s="2">
        <v>2.8242600000000002</v>
      </c>
      <c r="I1714" s="2">
        <f t="shared" si="108"/>
        <v>2.8310266364218655</v>
      </c>
      <c r="J1714" s="1">
        <v>21</v>
      </c>
      <c r="K1714" s="2">
        <v>2.8212799999999998</v>
      </c>
      <c r="L1714" s="2">
        <f t="shared" si="109"/>
        <v>7.4314449206073974</v>
      </c>
      <c r="M1714" s="1">
        <v>6</v>
      </c>
      <c r="N1714" s="2">
        <v>2.8438699999999999</v>
      </c>
      <c r="O1714" s="2">
        <f t="shared" si="110"/>
        <v>2.123269977316399</v>
      </c>
      <c r="P1714" s="1" t="s">
        <v>3435</v>
      </c>
      <c r="Q1714" s="42">
        <v>-12271.599351000001</v>
      </c>
      <c r="R1714" s="58">
        <v>-12270.013499999999</v>
      </c>
      <c r="S1714" s="59">
        <v>0.99641100000000005</v>
      </c>
      <c r="T1714" s="58">
        <v>0.18964999999999901</v>
      </c>
      <c r="U1714" s="44">
        <v>6</v>
      </c>
      <c r="V1714" s="44">
        <v>7</v>
      </c>
      <c r="W1714" s="42">
        <f t="shared" si="111"/>
        <v>0.46153846153846156</v>
      </c>
      <c r="X1714" s="35">
        <v>-0.85616923076850071</v>
      </c>
      <c r="Y1714" s="35">
        <v>-6.5859171597576982E-2</v>
      </c>
      <c r="Z1714" s="35">
        <v>-0.96575884615413088</v>
      </c>
      <c r="AA1714" s="35">
        <v>-7.4289142011856227E-2</v>
      </c>
    </row>
    <row r="1715" spans="2:27" x14ac:dyDescent="0.25">
      <c r="B1715" t="s">
        <v>1842</v>
      </c>
      <c r="C1715" s="44">
        <v>6</v>
      </c>
      <c r="D1715" s="44">
        <v>7</v>
      </c>
      <c r="E1715" s="1">
        <v>36</v>
      </c>
      <c r="F1715" s="2">
        <v>2.8345799999999999</v>
      </c>
      <c r="G1715" s="1">
        <v>10</v>
      </c>
      <c r="H1715" s="2">
        <v>2.8418600000000001</v>
      </c>
      <c r="I1715" s="2">
        <f t="shared" si="108"/>
        <v>3.5278595065230123</v>
      </c>
      <c r="J1715" s="1">
        <v>20</v>
      </c>
      <c r="K1715" s="2">
        <v>2.8405800000000001</v>
      </c>
      <c r="L1715" s="2">
        <f t="shared" si="109"/>
        <v>7.0557190130460246</v>
      </c>
      <c r="M1715" s="1">
        <v>6</v>
      </c>
      <c r="N1715" s="2">
        <v>2.80246</v>
      </c>
      <c r="O1715" s="2">
        <f t="shared" si="110"/>
        <v>2.1167157039138074</v>
      </c>
      <c r="P1715" s="1" t="s">
        <v>3435</v>
      </c>
      <c r="Q1715" s="42">
        <v>-12271.842434</v>
      </c>
      <c r="R1715" s="58">
        <v>-12270.028399999999</v>
      </c>
      <c r="S1715" s="59">
        <v>0.99649299999999996</v>
      </c>
      <c r="T1715" s="58">
        <v>0.18823999999999999</v>
      </c>
      <c r="U1715" s="44">
        <v>6</v>
      </c>
      <c r="V1715" s="44">
        <v>7</v>
      </c>
      <c r="W1715" s="42">
        <f t="shared" si="111"/>
        <v>0.46153846153846156</v>
      </c>
      <c r="X1715" s="35">
        <v>-0.87106923076862586</v>
      </c>
      <c r="Y1715" s="35">
        <v>-6.7005325443740452E-2</v>
      </c>
      <c r="Z1715" s="35">
        <v>-1.2088418461535184</v>
      </c>
      <c r="AA1715" s="35">
        <v>-9.2987834319501417E-2</v>
      </c>
    </row>
    <row r="1716" spans="2:27" x14ac:dyDescent="0.25">
      <c r="B1716" t="s">
        <v>1843</v>
      </c>
      <c r="C1716" s="44">
        <v>6</v>
      </c>
      <c r="D1716" s="44">
        <v>7</v>
      </c>
      <c r="E1716" s="1">
        <v>36</v>
      </c>
      <c r="F1716" s="2">
        <v>2.8345600000000002</v>
      </c>
      <c r="G1716" s="1">
        <v>11</v>
      </c>
      <c r="H1716" s="2">
        <v>2.8268399999999998</v>
      </c>
      <c r="I1716" s="2">
        <f t="shared" si="108"/>
        <v>3.8806728381124405</v>
      </c>
      <c r="J1716" s="1">
        <v>18</v>
      </c>
      <c r="K1716" s="2">
        <v>2.84944</v>
      </c>
      <c r="L1716" s="2">
        <f t="shared" si="109"/>
        <v>6.3501919169112666</v>
      </c>
      <c r="M1716" s="1">
        <v>7</v>
      </c>
      <c r="N1716" s="2">
        <v>2.80843</v>
      </c>
      <c r="O1716" s="2">
        <f t="shared" si="110"/>
        <v>2.4695190787988257</v>
      </c>
      <c r="P1716" s="1" t="s">
        <v>3435</v>
      </c>
      <c r="Q1716" s="42">
        <v>-12271.320695</v>
      </c>
      <c r="R1716" s="58">
        <v>-12269.900299999999</v>
      </c>
      <c r="S1716" s="59">
        <v>0.99668199999999996</v>
      </c>
      <c r="T1716" s="58">
        <v>0.19198000000000001</v>
      </c>
      <c r="U1716" s="44">
        <v>6</v>
      </c>
      <c r="V1716" s="44">
        <v>7</v>
      </c>
      <c r="W1716" s="42">
        <f t="shared" si="111"/>
        <v>0.46153846153846156</v>
      </c>
      <c r="X1716" s="35">
        <v>-0.7429692307687219</v>
      </c>
      <c r="Y1716" s="35">
        <v>-5.7151479289901684E-2</v>
      </c>
      <c r="Z1716" s="35">
        <v>-0.68710284615372075</v>
      </c>
      <c r="AA1716" s="35">
        <v>-5.2854065088747751E-2</v>
      </c>
    </row>
    <row r="1717" spans="2:27" x14ac:dyDescent="0.25">
      <c r="B1717" t="s">
        <v>1844</v>
      </c>
      <c r="C1717" s="44">
        <v>6</v>
      </c>
      <c r="D1717" s="44">
        <v>7</v>
      </c>
      <c r="E1717" s="1">
        <v>34</v>
      </c>
      <c r="F1717" s="2">
        <v>2.8154300000000001</v>
      </c>
      <c r="G1717" s="1">
        <v>12</v>
      </c>
      <c r="H1717" s="2">
        <v>2.8487100000000001</v>
      </c>
      <c r="I1717" s="2">
        <f t="shared" si="108"/>
        <v>4.2622263739464303</v>
      </c>
      <c r="J1717" s="1">
        <v>17</v>
      </c>
      <c r="K1717" s="2">
        <v>2.80193</v>
      </c>
      <c r="L1717" s="2">
        <f t="shared" si="109"/>
        <v>6.0381540297574432</v>
      </c>
      <c r="M1717" s="1">
        <v>5</v>
      </c>
      <c r="N1717" s="2">
        <v>2.7814899999999998</v>
      </c>
      <c r="O1717" s="2">
        <f t="shared" si="110"/>
        <v>1.7759276558110129</v>
      </c>
      <c r="P1717" s="1" t="s">
        <v>3435</v>
      </c>
      <c r="Q1717" s="42">
        <v>-12271.343317000001</v>
      </c>
      <c r="R1717" s="58">
        <v>-12269.877399999999</v>
      </c>
      <c r="S1717" s="59">
        <v>0.99507500000000004</v>
      </c>
      <c r="T1717" s="58">
        <v>0.18014999999999901</v>
      </c>
      <c r="U1717" s="44">
        <v>6</v>
      </c>
      <c r="V1717" s="44">
        <v>7</v>
      </c>
      <c r="W1717" s="42">
        <f t="shared" si="111"/>
        <v>0.46153846153846156</v>
      </c>
      <c r="X1717" s="35">
        <v>-0.72006923076878593</v>
      </c>
      <c r="Y1717" s="35">
        <v>-5.538994082836815E-2</v>
      </c>
      <c r="Z1717" s="35">
        <v>-0.70972484615413123</v>
      </c>
      <c r="AA1717" s="35">
        <v>-5.4594218934933172E-2</v>
      </c>
    </row>
    <row r="1718" spans="2:27" x14ac:dyDescent="0.25">
      <c r="B1718" t="s">
        <v>1845</v>
      </c>
      <c r="C1718" s="44">
        <v>6</v>
      </c>
      <c r="D1718" s="44">
        <v>7</v>
      </c>
      <c r="E1718" s="1">
        <v>34</v>
      </c>
      <c r="F1718" s="2">
        <v>2.81223</v>
      </c>
      <c r="G1718" s="1">
        <v>11</v>
      </c>
      <c r="H1718" s="2">
        <v>2.8304399999999998</v>
      </c>
      <c r="I1718" s="2">
        <f t="shared" si="108"/>
        <v>3.9114866138260385</v>
      </c>
      <c r="J1718" s="1">
        <v>18</v>
      </c>
      <c r="K1718" s="2">
        <v>2.7990200000000001</v>
      </c>
      <c r="L1718" s="2">
        <f t="shared" si="109"/>
        <v>6.4006144589880627</v>
      </c>
      <c r="M1718" s="1">
        <v>5</v>
      </c>
      <c r="N1718" s="2">
        <v>2.8197299999999998</v>
      </c>
      <c r="O1718" s="2">
        <f t="shared" si="110"/>
        <v>1.7779484608300176</v>
      </c>
      <c r="P1718" s="1" t="s">
        <v>3435</v>
      </c>
      <c r="Q1718" s="42">
        <v>-12271.405669</v>
      </c>
      <c r="R1718" s="58">
        <v>-12269.8053</v>
      </c>
      <c r="S1718" s="59">
        <v>0.99398399999999998</v>
      </c>
      <c r="T1718" s="58">
        <v>0.17410999999999899</v>
      </c>
      <c r="U1718" s="44">
        <v>6</v>
      </c>
      <c r="V1718" s="44">
        <v>7</v>
      </c>
      <c r="W1718" s="42">
        <f t="shared" si="111"/>
        <v>0.46153846153846156</v>
      </c>
      <c r="X1718" s="35">
        <v>-0.64796923076937674</v>
      </c>
      <c r="Y1718" s="35">
        <v>-4.9843786982259747E-2</v>
      </c>
      <c r="Z1718" s="35">
        <v>-0.77207684615314065</v>
      </c>
      <c r="AA1718" s="35">
        <v>-5.9390526627164666E-2</v>
      </c>
    </row>
    <row r="1719" spans="2:27" x14ac:dyDescent="0.25">
      <c r="B1719" t="s">
        <v>1846</v>
      </c>
      <c r="C1719" s="44">
        <v>6</v>
      </c>
      <c r="D1719" s="44">
        <v>7</v>
      </c>
      <c r="E1719" s="1">
        <v>36</v>
      </c>
      <c r="F1719" s="2">
        <v>2.8442099999999999</v>
      </c>
      <c r="G1719" s="1">
        <v>12</v>
      </c>
      <c r="H1719" s="2">
        <v>2.87616</v>
      </c>
      <c r="I1719" s="2">
        <f t="shared" si="108"/>
        <v>4.2190977459470291</v>
      </c>
      <c r="J1719" s="1">
        <v>18</v>
      </c>
      <c r="K1719" s="2">
        <v>2.80389</v>
      </c>
      <c r="L1719" s="2">
        <f t="shared" si="109"/>
        <v>6.3286466189205441</v>
      </c>
      <c r="M1719" s="1">
        <v>6</v>
      </c>
      <c r="N1719" s="2">
        <v>2.9012500000000001</v>
      </c>
      <c r="O1719" s="2">
        <f t="shared" si="110"/>
        <v>2.1095488729735146</v>
      </c>
      <c r="P1719" s="1" t="s">
        <v>3435</v>
      </c>
      <c r="Q1719" s="42">
        <v>-12271.519340000001</v>
      </c>
      <c r="R1719" s="58">
        <v>-12269.8369</v>
      </c>
      <c r="S1719" s="59">
        <v>0.99387000000000003</v>
      </c>
      <c r="T1719" s="58">
        <v>0.17352999999999999</v>
      </c>
      <c r="U1719" s="44">
        <v>6</v>
      </c>
      <c r="V1719" s="44">
        <v>7</v>
      </c>
      <c r="W1719" s="42">
        <f t="shared" si="111"/>
        <v>0.46153846153846156</v>
      </c>
      <c r="X1719" s="35">
        <v>-0.67956923076962994</v>
      </c>
      <c r="Y1719" s="35">
        <v>-5.2274556213048454E-2</v>
      </c>
      <c r="Z1719" s="35">
        <v>-0.88574784615411772</v>
      </c>
      <c r="AA1719" s="35">
        <v>-6.8134449704162908E-2</v>
      </c>
    </row>
    <row r="1720" spans="2:27" x14ac:dyDescent="0.25">
      <c r="B1720" t="s">
        <v>1847</v>
      </c>
      <c r="C1720" s="44">
        <v>6</v>
      </c>
      <c r="D1720" s="44">
        <v>7</v>
      </c>
      <c r="E1720" s="1">
        <v>34</v>
      </c>
      <c r="F1720" s="2">
        <v>2.81264</v>
      </c>
      <c r="G1720" s="1">
        <v>9</v>
      </c>
      <c r="H1720" s="2">
        <v>2.8370600000000001</v>
      </c>
      <c r="I1720" s="2">
        <f t="shared" si="108"/>
        <v>3.1998407190397633</v>
      </c>
      <c r="J1720" s="1">
        <v>21</v>
      </c>
      <c r="K1720" s="2">
        <v>2.80349</v>
      </c>
      <c r="L1720" s="2">
        <f t="shared" si="109"/>
        <v>7.4662950110927815</v>
      </c>
      <c r="M1720" s="1">
        <v>4</v>
      </c>
      <c r="N1720" s="2">
        <v>2.80579</v>
      </c>
      <c r="O1720" s="2">
        <f t="shared" si="110"/>
        <v>1.4221514306843392</v>
      </c>
      <c r="P1720" s="1" t="s">
        <v>3435</v>
      </c>
      <c r="Q1720" s="42">
        <v>-12271.585498</v>
      </c>
      <c r="R1720" s="58">
        <v>-12269.8606</v>
      </c>
      <c r="S1720" s="59">
        <v>0.99045700000000003</v>
      </c>
      <c r="T1720" s="58">
        <v>0.16023999999999899</v>
      </c>
      <c r="U1720" s="44">
        <v>6</v>
      </c>
      <c r="V1720" s="44">
        <v>7</v>
      </c>
      <c r="W1720" s="42">
        <f t="shared" si="111"/>
        <v>0.46153846153846156</v>
      </c>
      <c r="X1720" s="35">
        <v>-0.70326923076936509</v>
      </c>
      <c r="Y1720" s="35">
        <v>-5.4097633136105008E-2</v>
      </c>
      <c r="Z1720" s="35">
        <v>-0.95190584615374974</v>
      </c>
      <c r="AA1720" s="35">
        <v>-7.3223526627211516E-2</v>
      </c>
    </row>
    <row r="1721" spans="2:27" x14ac:dyDescent="0.25">
      <c r="B1721" t="s">
        <v>1848</v>
      </c>
      <c r="C1721" s="44">
        <v>6</v>
      </c>
      <c r="D1721" s="44">
        <v>7</v>
      </c>
      <c r="E1721" s="1">
        <v>35</v>
      </c>
      <c r="F1721" s="2">
        <v>2.8259300000000001</v>
      </c>
      <c r="G1721" s="1">
        <v>11</v>
      </c>
      <c r="H1721" s="2">
        <v>2.8208299999999999</v>
      </c>
      <c r="I1721" s="2">
        <f t="shared" si="108"/>
        <v>3.8925238770953277</v>
      </c>
      <c r="J1721" s="1">
        <v>15</v>
      </c>
      <c r="K1721" s="2">
        <v>2.8224200000000002</v>
      </c>
      <c r="L1721" s="2">
        <f t="shared" si="109"/>
        <v>5.3079871051299925</v>
      </c>
      <c r="M1721" s="1">
        <v>9</v>
      </c>
      <c r="N1721" s="2">
        <v>2.8380200000000002</v>
      </c>
      <c r="O1721" s="2">
        <f t="shared" si="110"/>
        <v>3.1847922630779957</v>
      </c>
      <c r="P1721" s="1" t="s">
        <v>3435</v>
      </c>
      <c r="Q1721" s="42">
        <v>-12271.295851999999</v>
      </c>
      <c r="R1721" s="58">
        <v>-12269.9411</v>
      </c>
      <c r="S1721" s="59">
        <v>0.99733300000000003</v>
      </c>
      <c r="T1721" s="58">
        <v>0.19852999999999901</v>
      </c>
      <c r="U1721" s="44">
        <v>6</v>
      </c>
      <c r="V1721" s="44">
        <v>7</v>
      </c>
      <c r="W1721" s="42">
        <f t="shared" si="111"/>
        <v>0.46153846153846156</v>
      </c>
      <c r="X1721" s="35">
        <v>-0.7837692307693942</v>
      </c>
      <c r="Y1721" s="35">
        <v>-6.0289940828414941E-2</v>
      </c>
      <c r="Z1721" s="35">
        <v>-0.66225984615266498</v>
      </c>
      <c r="AA1721" s="35">
        <v>-5.0943065088666535E-2</v>
      </c>
    </row>
    <row r="1722" spans="2:27" x14ac:dyDescent="0.25">
      <c r="B1722" t="s">
        <v>1849</v>
      </c>
      <c r="C1722" s="44">
        <v>6</v>
      </c>
      <c r="D1722" s="44">
        <v>7</v>
      </c>
      <c r="E1722" s="1">
        <v>35</v>
      </c>
      <c r="F1722" s="2">
        <v>2.8248199999999999</v>
      </c>
      <c r="G1722" s="1">
        <v>10</v>
      </c>
      <c r="H1722" s="2">
        <v>2.8290999999999999</v>
      </c>
      <c r="I1722" s="2">
        <f t="shared" si="108"/>
        <v>3.5400485694663733</v>
      </c>
      <c r="J1722" s="1">
        <v>18</v>
      </c>
      <c r="K1722" s="2">
        <v>2.8342800000000001</v>
      </c>
      <c r="L1722" s="2">
        <f t="shared" si="109"/>
        <v>6.3720874250394717</v>
      </c>
      <c r="M1722" s="1">
        <v>7</v>
      </c>
      <c r="N1722" s="2">
        <v>2.79433</v>
      </c>
      <c r="O1722" s="2">
        <f t="shared" si="110"/>
        <v>2.4780339986264615</v>
      </c>
      <c r="P1722" s="1" t="s">
        <v>3435</v>
      </c>
      <c r="Q1722" s="42">
        <v>-12271.450005999999</v>
      </c>
      <c r="R1722" s="58">
        <v>-12270.090200000001</v>
      </c>
      <c r="S1722" s="59">
        <v>0.99382999999999999</v>
      </c>
      <c r="T1722" s="58">
        <v>0.1734</v>
      </c>
      <c r="U1722" s="44">
        <v>6</v>
      </c>
      <c r="V1722" s="44">
        <v>7</v>
      </c>
      <c r="W1722" s="42">
        <f t="shared" si="111"/>
        <v>0.46153846153846156</v>
      </c>
      <c r="X1722" s="35">
        <v>-0.93286923076993844</v>
      </c>
      <c r="Y1722" s="35">
        <v>-7.1759171597687577E-2</v>
      </c>
      <c r="Z1722" s="35">
        <v>-0.8164138461524999</v>
      </c>
      <c r="AA1722" s="35">
        <v>-6.2801065088653837E-2</v>
      </c>
    </row>
    <row r="1723" spans="2:27" x14ac:dyDescent="0.25">
      <c r="B1723" t="s">
        <v>1850</v>
      </c>
      <c r="C1723" s="44">
        <v>6</v>
      </c>
      <c r="D1723" s="44">
        <v>7</v>
      </c>
      <c r="E1723" s="1">
        <v>35</v>
      </c>
      <c r="F1723" s="2">
        <v>2.8337300000000001</v>
      </c>
      <c r="G1723" s="1">
        <v>11</v>
      </c>
      <c r="H1723" s="2">
        <v>2.8336700000000001</v>
      </c>
      <c r="I1723" s="2">
        <f t="shared" si="108"/>
        <v>3.8818094878481717</v>
      </c>
      <c r="J1723" s="1">
        <v>17</v>
      </c>
      <c r="K1723" s="2">
        <v>2.8459500000000002</v>
      </c>
      <c r="L1723" s="2">
        <f t="shared" si="109"/>
        <v>5.9991601175835383</v>
      </c>
      <c r="M1723" s="1">
        <v>7</v>
      </c>
      <c r="N1723" s="2">
        <v>2.8041399999999999</v>
      </c>
      <c r="O1723" s="2">
        <f t="shared" si="110"/>
        <v>2.4702424013579276</v>
      </c>
      <c r="P1723" s="1" t="s">
        <v>3435</v>
      </c>
      <c r="Q1723" s="42">
        <v>-12271.437518000001</v>
      </c>
      <c r="R1723" s="58">
        <v>-12269.8598</v>
      </c>
      <c r="S1723" s="59">
        <v>0.99300900000000003</v>
      </c>
      <c r="T1723" s="58">
        <v>0.1696</v>
      </c>
      <c r="U1723" s="44">
        <v>6</v>
      </c>
      <c r="V1723" s="44">
        <v>7</v>
      </c>
      <c r="W1723" s="42">
        <f t="shared" si="111"/>
        <v>0.46153846153846156</v>
      </c>
      <c r="X1723" s="35">
        <v>-0.70246923076956591</v>
      </c>
      <c r="Y1723" s="35">
        <v>-5.4036094674581994E-2</v>
      </c>
      <c r="Z1723" s="35">
        <v>-0.80392584615401574</v>
      </c>
      <c r="AA1723" s="35">
        <v>-6.1840449704155059E-2</v>
      </c>
    </row>
    <row r="1724" spans="2:27" x14ac:dyDescent="0.25">
      <c r="B1724" t="s">
        <v>1851</v>
      </c>
      <c r="C1724" s="44">
        <v>6</v>
      </c>
      <c r="D1724" s="44">
        <v>7</v>
      </c>
      <c r="E1724" s="1">
        <v>35</v>
      </c>
      <c r="F1724" s="2">
        <v>2.8270400000000002</v>
      </c>
      <c r="G1724" s="1">
        <v>11</v>
      </c>
      <c r="H1724" s="2">
        <v>2.8373200000000001</v>
      </c>
      <c r="I1724" s="2">
        <f t="shared" si="108"/>
        <v>3.8909955288924101</v>
      </c>
      <c r="J1724" s="1">
        <v>18</v>
      </c>
      <c r="K1724" s="2">
        <v>2.8299400000000001</v>
      </c>
      <c r="L1724" s="2">
        <f t="shared" si="109"/>
        <v>6.3670835927330351</v>
      </c>
      <c r="M1724" s="1">
        <v>6</v>
      </c>
      <c r="N1724" s="2">
        <v>2.79949</v>
      </c>
      <c r="O1724" s="2">
        <f t="shared" si="110"/>
        <v>2.1223611975776784</v>
      </c>
      <c r="P1724" s="1" t="s">
        <v>3435</v>
      </c>
      <c r="Q1724" s="42">
        <v>-12271.453024</v>
      </c>
      <c r="R1724" s="58">
        <v>-12269.9233</v>
      </c>
      <c r="S1724" s="59">
        <v>0.99508700000000005</v>
      </c>
      <c r="T1724" s="58">
        <v>0.180169999999999</v>
      </c>
      <c r="U1724" s="44">
        <v>6</v>
      </c>
      <c r="V1724" s="44">
        <v>7</v>
      </c>
      <c r="W1724" s="42">
        <f t="shared" si="111"/>
        <v>0.46153846153846156</v>
      </c>
      <c r="X1724" s="35">
        <v>-0.76596923076976964</v>
      </c>
      <c r="Y1724" s="35">
        <v>-5.8920710059213052E-2</v>
      </c>
      <c r="Z1724" s="35">
        <v>-0.81943184615374776</v>
      </c>
      <c r="AA1724" s="35">
        <v>-6.303321893490367E-2</v>
      </c>
    </row>
    <row r="1725" spans="2:27" x14ac:dyDescent="0.25">
      <c r="B1725" t="s">
        <v>1852</v>
      </c>
      <c r="C1725" s="44">
        <v>6</v>
      </c>
      <c r="D1725" s="44">
        <v>7</v>
      </c>
      <c r="E1725" s="1">
        <v>35</v>
      </c>
      <c r="F1725" s="2">
        <v>2.8288799999999998</v>
      </c>
      <c r="G1725" s="1">
        <v>13</v>
      </c>
      <c r="H1725" s="2">
        <v>2.8498999999999999</v>
      </c>
      <c r="I1725" s="2">
        <f t="shared" si="108"/>
        <v>4.5954582732388793</v>
      </c>
      <c r="J1725" s="1">
        <v>16</v>
      </c>
      <c r="K1725" s="2">
        <v>2.8198799999999999</v>
      </c>
      <c r="L1725" s="2">
        <f t="shared" si="109"/>
        <v>5.6559486439863127</v>
      </c>
      <c r="M1725" s="1">
        <v>6</v>
      </c>
      <c r="N1725" s="2">
        <v>2.8073299999999999</v>
      </c>
      <c r="O1725" s="2">
        <f t="shared" si="110"/>
        <v>2.1209807414948672</v>
      </c>
      <c r="P1725" s="1" t="s">
        <v>3435</v>
      </c>
      <c r="Q1725" s="42">
        <v>-12271.527263</v>
      </c>
      <c r="R1725" s="58">
        <v>-12269.947</v>
      </c>
      <c r="S1725" s="59">
        <v>0.99511499999999997</v>
      </c>
      <c r="T1725" s="58">
        <v>0.18029999999999899</v>
      </c>
      <c r="U1725" s="44">
        <v>6</v>
      </c>
      <c r="V1725" s="44">
        <v>7</v>
      </c>
      <c r="W1725" s="42">
        <f t="shared" si="111"/>
        <v>0.46153846153846156</v>
      </c>
      <c r="X1725" s="35">
        <v>-0.78966923076950479</v>
      </c>
      <c r="Y1725" s="35">
        <v>-6.07437869822696E-2</v>
      </c>
      <c r="Z1725" s="35">
        <v>-0.89367084615332715</v>
      </c>
      <c r="AA1725" s="35">
        <v>-6.8743911242563627E-2</v>
      </c>
    </row>
    <row r="1726" spans="2:27" x14ac:dyDescent="0.25">
      <c r="B1726" t="s">
        <v>1853</v>
      </c>
      <c r="C1726" s="44">
        <v>6</v>
      </c>
      <c r="D1726" s="44">
        <v>7</v>
      </c>
      <c r="E1726" s="1">
        <v>35</v>
      </c>
      <c r="F1726" s="2">
        <v>2.8285200000000001</v>
      </c>
      <c r="G1726" s="1">
        <v>11</v>
      </c>
      <c r="H1726" s="2">
        <v>2.8422100000000001</v>
      </c>
      <c r="I1726" s="2">
        <f t="shared" si="108"/>
        <v>3.8889595972452025</v>
      </c>
      <c r="J1726" s="1">
        <v>18</v>
      </c>
      <c r="K1726" s="2">
        <v>2.8287499999999999</v>
      </c>
      <c r="L1726" s="2">
        <f t="shared" si="109"/>
        <v>6.363752068219422</v>
      </c>
      <c r="M1726" s="1">
        <v>6</v>
      </c>
      <c r="N1726" s="2">
        <v>2.8027299999999999</v>
      </c>
      <c r="O1726" s="2">
        <f t="shared" si="110"/>
        <v>2.121250689406474</v>
      </c>
      <c r="P1726" s="1" t="s">
        <v>3435</v>
      </c>
      <c r="Q1726" s="42">
        <v>-12271.605852999999</v>
      </c>
      <c r="R1726" s="58">
        <v>-12270.0216</v>
      </c>
      <c r="S1726" s="59">
        <v>0.99522200000000005</v>
      </c>
      <c r="T1726" s="58">
        <v>0.18101</v>
      </c>
      <c r="U1726" s="44">
        <v>6</v>
      </c>
      <c r="V1726" s="44">
        <v>7</v>
      </c>
      <c r="W1726" s="42">
        <f t="shared" si="111"/>
        <v>0.46153846153846156</v>
      </c>
      <c r="X1726" s="35">
        <v>-0.8642692307694233</v>
      </c>
      <c r="Y1726" s="35">
        <v>-6.6482248520724874E-2</v>
      </c>
      <c r="Z1726" s="35">
        <v>-0.9722608461524942</v>
      </c>
      <c r="AA1726" s="35">
        <v>-7.4789295857884172E-2</v>
      </c>
    </row>
    <row r="1727" spans="2:27" ht="15.75" thickBot="1" x14ac:dyDescent="0.3">
      <c r="B1727" s="23" t="s">
        <v>1854</v>
      </c>
      <c r="C1727" s="63">
        <v>6</v>
      </c>
      <c r="D1727" s="63">
        <v>7</v>
      </c>
      <c r="E1727" s="24">
        <v>36</v>
      </c>
      <c r="F1727" s="25">
        <v>2.8311099999999998</v>
      </c>
      <c r="G1727" s="24">
        <v>12</v>
      </c>
      <c r="H1727" s="25">
        <v>2.8473899999999999</v>
      </c>
      <c r="I1727" s="25">
        <f t="shared" si="108"/>
        <v>4.2386201878415184</v>
      </c>
      <c r="J1727" s="24">
        <v>16</v>
      </c>
      <c r="K1727" s="25">
        <v>2.83961</v>
      </c>
      <c r="L1727" s="25">
        <f t="shared" si="109"/>
        <v>5.6514935837886915</v>
      </c>
      <c r="M1727" s="24">
        <v>8</v>
      </c>
      <c r="N1727" s="25">
        <v>2.7896999999999998</v>
      </c>
      <c r="O1727" s="25">
        <f t="shared" si="110"/>
        <v>2.8257467918943457</v>
      </c>
      <c r="P1727" s="24" t="s">
        <v>3435</v>
      </c>
      <c r="Q1727" s="82">
        <v>-12271.3053</v>
      </c>
      <c r="R1727" s="61">
        <v>-12269.982099999999</v>
      </c>
      <c r="S1727" s="62">
        <v>0.99701799999999996</v>
      </c>
      <c r="T1727" s="61">
        <v>0.19536000000000001</v>
      </c>
      <c r="U1727" s="63">
        <v>6</v>
      </c>
      <c r="V1727" s="63">
        <v>7</v>
      </c>
      <c r="W1727" s="82">
        <f t="shared" si="111"/>
        <v>0.46153846153846156</v>
      </c>
      <c r="X1727" s="39">
        <v>-0.82476923076865205</v>
      </c>
      <c r="Y1727" s="39">
        <v>-6.3443786982204001E-2</v>
      </c>
      <c r="Z1727" s="39">
        <v>-0.67170784615336743</v>
      </c>
      <c r="AA1727" s="39">
        <v>-5.16698343194898E-2</v>
      </c>
    </row>
    <row r="1728" spans="2:27" x14ac:dyDescent="0.25">
      <c r="B1728" t="s">
        <v>1855</v>
      </c>
      <c r="C1728" s="13">
        <v>5</v>
      </c>
      <c r="D1728" s="13">
        <v>8</v>
      </c>
      <c r="E1728" s="1">
        <v>36</v>
      </c>
      <c r="F1728" s="2">
        <v>2.8361900000000002</v>
      </c>
      <c r="G1728" s="1">
        <v>13</v>
      </c>
      <c r="H1728" s="2">
        <v>2.7899799999999999</v>
      </c>
      <c r="I1728" s="2">
        <f t="shared" si="108"/>
        <v>4.5836139327760126</v>
      </c>
      <c r="J1728" s="1">
        <v>16</v>
      </c>
      <c r="K1728" s="2">
        <v>2.8725399999999999</v>
      </c>
      <c r="L1728" s="2">
        <f t="shared" si="109"/>
        <v>5.6413709941858619</v>
      </c>
      <c r="M1728" s="1">
        <v>7</v>
      </c>
      <c r="N1728" s="2">
        <v>2.83893</v>
      </c>
      <c r="O1728" s="2">
        <f t="shared" si="110"/>
        <v>2.4680998099563145</v>
      </c>
      <c r="P1728" s="1" t="s">
        <v>3435</v>
      </c>
      <c r="Q1728" s="35">
        <v>-12178.211767000001</v>
      </c>
      <c r="R1728" s="35">
        <v>-12176.694799999999</v>
      </c>
      <c r="S1728" s="48">
        <v>0.99555300000000002</v>
      </c>
      <c r="T1728" s="47">
        <v>0.183169999999999</v>
      </c>
      <c r="U1728" s="13">
        <v>5</v>
      </c>
      <c r="V1728" s="13">
        <v>8</v>
      </c>
      <c r="W1728" s="35">
        <f t="shared" si="111"/>
        <v>0.38461538461538464</v>
      </c>
      <c r="X1728" s="35">
        <v>-0.82280769230783335</v>
      </c>
      <c r="Y1728" s="35">
        <v>-6.329289940829487E-2</v>
      </c>
      <c r="Z1728" s="35">
        <v>-0.81337453846208518</v>
      </c>
      <c r="AA1728" s="35">
        <v>-6.2567272189391163E-2</v>
      </c>
    </row>
    <row r="1729" spans="2:27" x14ac:dyDescent="0.25">
      <c r="B1729" t="s">
        <v>1856</v>
      </c>
      <c r="C1729" s="13">
        <v>5</v>
      </c>
      <c r="D1729" s="13">
        <v>8</v>
      </c>
      <c r="E1729" s="1">
        <v>36</v>
      </c>
      <c r="F1729" s="2">
        <v>2.83148</v>
      </c>
      <c r="G1729" s="1">
        <v>12</v>
      </c>
      <c r="H1729" s="2">
        <v>2.78165</v>
      </c>
      <c r="I1729" s="2">
        <f t="shared" si="108"/>
        <v>4.238066311610889</v>
      </c>
      <c r="J1729" s="1">
        <v>18</v>
      </c>
      <c r="K1729" s="2">
        <v>2.8766099999999999</v>
      </c>
      <c r="L1729" s="2">
        <f t="shared" si="109"/>
        <v>6.3570994674163339</v>
      </c>
      <c r="M1729" s="1">
        <v>6</v>
      </c>
      <c r="N1729" s="2">
        <v>2.7957800000000002</v>
      </c>
      <c r="O1729" s="2">
        <f t="shared" si="110"/>
        <v>2.1190331558054445</v>
      </c>
      <c r="P1729" s="1" t="s">
        <v>3435</v>
      </c>
      <c r="Q1729" s="35">
        <v>-12178.381187999999</v>
      </c>
      <c r="R1729" s="35">
        <v>-12176.8395</v>
      </c>
      <c r="S1729" s="48">
        <v>0.994062</v>
      </c>
      <c r="T1729" s="47">
        <v>0.17444999999999999</v>
      </c>
      <c r="U1729" s="13">
        <v>5</v>
      </c>
      <c r="V1729" s="13">
        <v>8</v>
      </c>
      <c r="W1729" s="35">
        <f t="shared" si="111"/>
        <v>0.38461538461538464</v>
      </c>
      <c r="X1729" s="35">
        <v>-0.96750769230857259</v>
      </c>
      <c r="Y1729" s="35">
        <v>-7.4423668639120963E-2</v>
      </c>
      <c r="Z1729" s="35">
        <v>-0.98279553846077761</v>
      </c>
      <c r="AA1729" s="35">
        <v>-7.5599656804675203E-2</v>
      </c>
    </row>
    <row r="1730" spans="2:27" x14ac:dyDescent="0.25">
      <c r="B1730" t="s">
        <v>1857</v>
      </c>
      <c r="C1730" s="13">
        <v>5</v>
      </c>
      <c r="D1730" s="13">
        <v>8</v>
      </c>
      <c r="E1730" s="1">
        <v>36</v>
      </c>
      <c r="F1730" s="2">
        <v>2.8300800000000002</v>
      </c>
      <c r="G1730" s="1">
        <v>12</v>
      </c>
      <c r="H1730" s="2">
        <v>2.7780399999999998</v>
      </c>
      <c r="I1730" s="2">
        <f t="shared" si="108"/>
        <v>4.2401628222523744</v>
      </c>
      <c r="J1730" s="1">
        <v>18</v>
      </c>
      <c r="K1730" s="2">
        <v>2.8765200000000002</v>
      </c>
      <c r="L1730" s="2">
        <f t="shared" si="109"/>
        <v>6.3602442333785616</v>
      </c>
      <c r="M1730" s="1">
        <v>6</v>
      </c>
      <c r="N1730" s="2">
        <v>2.79488</v>
      </c>
      <c r="O1730" s="2">
        <f t="shared" si="110"/>
        <v>2.1200814111261872</v>
      </c>
      <c r="P1730" s="1" t="s">
        <v>3435</v>
      </c>
      <c r="Q1730" s="35">
        <v>-12178.288916</v>
      </c>
      <c r="R1730" s="35">
        <v>-12176.747600000001</v>
      </c>
      <c r="S1730" s="48">
        <v>0.98988600000000004</v>
      </c>
      <c r="T1730" s="47">
        <v>0.15742999999999999</v>
      </c>
      <c r="U1730" s="13">
        <v>5</v>
      </c>
      <c r="V1730" s="13">
        <v>8</v>
      </c>
      <c r="W1730" s="35">
        <f t="shared" si="111"/>
        <v>0.38461538461538464</v>
      </c>
      <c r="X1730" s="35">
        <v>-0.87560769230913138</v>
      </c>
      <c r="Y1730" s="35">
        <v>-6.7354437869933184E-2</v>
      </c>
      <c r="Z1730" s="35">
        <v>-0.89052353846091137</v>
      </c>
      <c r="AA1730" s="35">
        <v>-6.8501810650839337E-2</v>
      </c>
    </row>
    <row r="1731" spans="2:27" x14ac:dyDescent="0.25">
      <c r="B1731" t="s">
        <v>1858</v>
      </c>
      <c r="C1731" s="13">
        <v>5</v>
      </c>
      <c r="D1731" s="13">
        <v>8</v>
      </c>
      <c r="E1731" s="1">
        <v>36</v>
      </c>
      <c r="F1731" s="2">
        <v>2.83847</v>
      </c>
      <c r="G1731" s="1">
        <v>12</v>
      </c>
      <c r="H1731" s="2">
        <v>2.7953899999999998</v>
      </c>
      <c r="I1731" s="2">
        <f t="shared" si="108"/>
        <v>4.2276296737326797</v>
      </c>
      <c r="J1731" s="1">
        <v>17</v>
      </c>
      <c r="K1731" s="2">
        <v>2.86199</v>
      </c>
      <c r="L1731" s="2">
        <f t="shared" si="109"/>
        <v>5.9891420377879632</v>
      </c>
      <c r="M1731" s="1">
        <v>7</v>
      </c>
      <c r="N1731" s="2">
        <v>2.8551899999999999</v>
      </c>
      <c r="O1731" s="2">
        <f t="shared" si="110"/>
        <v>2.4661173096773967</v>
      </c>
      <c r="P1731" s="1" t="s">
        <v>3435</v>
      </c>
      <c r="Q1731" s="35">
        <v>-12178.621848999999</v>
      </c>
      <c r="R1731" s="35">
        <v>-12176.863799999999</v>
      </c>
      <c r="S1731" s="48">
        <v>0.99411400000000005</v>
      </c>
      <c r="T1731" s="47">
        <v>0.17483000000000001</v>
      </c>
      <c r="U1731" s="13">
        <v>5</v>
      </c>
      <c r="V1731" s="13">
        <v>8</v>
      </c>
      <c r="W1731" s="35">
        <f t="shared" si="111"/>
        <v>0.38461538461538464</v>
      </c>
      <c r="X1731" s="35">
        <v>-0.99180769230770238</v>
      </c>
      <c r="Y1731" s="35">
        <v>-7.6292899408284792E-2</v>
      </c>
      <c r="Z1731" s="35">
        <v>-1.2234565384605958</v>
      </c>
      <c r="AA1731" s="35">
        <v>-9.4112041420045825E-2</v>
      </c>
    </row>
    <row r="1732" spans="2:27" x14ac:dyDescent="0.25">
      <c r="B1732" t="s">
        <v>1859</v>
      </c>
      <c r="C1732" s="13">
        <v>5</v>
      </c>
      <c r="D1732" s="13">
        <v>8</v>
      </c>
      <c r="E1732" s="1">
        <v>36</v>
      </c>
      <c r="F1732" s="2">
        <v>2.8403499999999999</v>
      </c>
      <c r="G1732" s="1">
        <v>11</v>
      </c>
      <c r="H1732" s="2">
        <v>2.7926000000000002</v>
      </c>
      <c r="I1732" s="2">
        <f t="shared" si="108"/>
        <v>3.872762159593008</v>
      </c>
      <c r="J1732" s="1">
        <v>19</v>
      </c>
      <c r="K1732" s="2">
        <v>2.8632499999999999</v>
      </c>
      <c r="L1732" s="2">
        <f t="shared" si="109"/>
        <v>6.6893164574788324</v>
      </c>
      <c r="M1732" s="1">
        <v>6</v>
      </c>
      <c r="N1732" s="2">
        <v>2.8553700000000002</v>
      </c>
      <c r="O1732" s="2">
        <f t="shared" si="110"/>
        <v>2.1124157234143679</v>
      </c>
      <c r="P1732" s="1" t="s">
        <v>3435</v>
      </c>
      <c r="Q1732" s="35">
        <v>-12178.56306</v>
      </c>
      <c r="R1732" s="35">
        <v>-12176.9823</v>
      </c>
      <c r="S1732" s="48">
        <v>0.99593900000000002</v>
      </c>
      <c r="T1732" s="47">
        <v>0.18590999999999899</v>
      </c>
      <c r="U1732" s="13">
        <v>5</v>
      </c>
      <c r="V1732" s="13">
        <v>8</v>
      </c>
      <c r="W1732" s="35">
        <f t="shared" si="111"/>
        <v>0.38461538461538464</v>
      </c>
      <c r="X1732" s="35">
        <v>-1.1103076923081971</v>
      </c>
      <c r="Y1732" s="35">
        <v>-8.5408284023707468E-2</v>
      </c>
      <c r="Z1732" s="35">
        <v>-1.1646675384617993</v>
      </c>
      <c r="AA1732" s="35">
        <v>-8.9589810650907639E-2</v>
      </c>
    </row>
    <row r="1733" spans="2:27" x14ac:dyDescent="0.25">
      <c r="B1733" t="s">
        <v>1860</v>
      </c>
      <c r="C1733" s="13">
        <v>5</v>
      </c>
      <c r="D1733" s="13">
        <v>8</v>
      </c>
      <c r="E1733" s="1">
        <v>35</v>
      </c>
      <c r="F1733" s="2">
        <v>2.8320099999999999</v>
      </c>
      <c r="G1733" s="1">
        <v>12</v>
      </c>
      <c r="H1733" s="2">
        <v>2.8248500000000001</v>
      </c>
      <c r="I1733" s="2">
        <f t="shared" si="108"/>
        <v>4.2372731734704328</v>
      </c>
      <c r="J1733" s="1">
        <v>18</v>
      </c>
      <c r="K1733" s="2">
        <v>2.83738</v>
      </c>
      <c r="L1733" s="2">
        <f t="shared" si="109"/>
        <v>6.3559097602056491</v>
      </c>
      <c r="M1733" s="1">
        <v>5</v>
      </c>
      <c r="N1733" s="2">
        <v>2.8298999999999999</v>
      </c>
      <c r="O1733" s="2">
        <f t="shared" si="110"/>
        <v>1.7655304889460137</v>
      </c>
      <c r="P1733" s="1" t="s">
        <v>3435</v>
      </c>
      <c r="Q1733" s="35">
        <v>-12178.501896</v>
      </c>
      <c r="R1733" s="35">
        <v>-12176.9941</v>
      </c>
      <c r="S1733" s="48">
        <v>0.99660499999999996</v>
      </c>
      <c r="T1733" s="47">
        <v>0.19131999999999899</v>
      </c>
      <c r="U1733" s="13">
        <v>5</v>
      </c>
      <c r="V1733" s="13">
        <v>8</v>
      </c>
      <c r="W1733" s="35">
        <f t="shared" si="111"/>
        <v>0.38461538461538464</v>
      </c>
      <c r="X1733" s="35">
        <v>-1.1221076923084183</v>
      </c>
      <c r="Y1733" s="35">
        <v>-8.6315976331416799E-2</v>
      </c>
      <c r="Z1733" s="35">
        <v>-1.1035035384611547</v>
      </c>
      <c r="AA1733" s="35">
        <v>-8.4884887573934975E-2</v>
      </c>
    </row>
    <row r="1734" spans="2:27" x14ac:dyDescent="0.25">
      <c r="B1734" t="s">
        <v>1861</v>
      </c>
      <c r="C1734" s="13">
        <v>5</v>
      </c>
      <c r="D1734" s="13">
        <v>8</v>
      </c>
      <c r="E1734" s="1">
        <v>35</v>
      </c>
      <c r="F1734" s="2">
        <v>2.8325900000000002</v>
      </c>
      <c r="G1734" s="1">
        <v>13</v>
      </c>
      <c r="H1734" s="2">
        <v>2.8121999999999998</v>
      </c>
      <c r="I1734" s="2">
        <f t="shared" si="108"/>
        <v>4.5894393470286907</v>
      </c>
      <c r="J1734" s="1">
        <v>17</v>
      </c>
      <c r="K1734" s="2">
        <v>2.8278099999999999</v>
      </c>
      <c r="L1734" s="2">
        <f t="shared" si="109"/>
        <v>6.0015745307298261</v>
      </c>
      <c r="M1734" s="1">
        <v>5</v>
      </c>
      <c r="N1734" s="2">
        <v>2.9018799999999998</v>
      </c>
      <c r="O1734" s="2">
        <f t="shared" si="110"/>
        <v>1.7651689796264196</v>
      </c>
      <c r="P1734" s="1" t="s">
        <v>3435</v>
      </c>
      <c r="Q1734" s="35">
        <v>-12178.569162</v>
      </c>
      <c r="R1734" s="35">
        <v>-12177.062599999999</v>
      </c>
      <c r="S1734" s="48">
        <v>0.99615100000000001</v>
      </c>
      <c r="T1734" s="47">
        <v>0.18759000000000001</v>
      </c>
      <c r="U1734" s="13">
        <v>5</v>
      </c>
      <c r="V1734" s="13">
        <v>8</v>
      </c>
      <c r="W1734" s="35">
        <f t="shared" si="111"/>
        <v>0.38461538461538464</v>
      </c>
      <c r="X1734" s="35">
        <v>-1.1906076923078217</v>
      </c>
      <c r="Y1734" s="35">
        <v>-9.1585207100601668E-2</v>
      </c>
      <c r="Z1734" s="35">
        <v>-1.1707695384611725</v>
      </c>
      <c r="AA1734" s="35">
        <v>-9.0059195266244035E-2</v>
      </c>
    </row>
    <row r="1735" spans="2:27" x14ac:dyDescent="0.25">
      <c r="B1735" t="s">
        <v>1862</v>
      </c>
      <c r="C1735" s="13">
        <v>5</v>
      </c>
      <c r="D1735" s="13">
        <v>8</v>
      </c>
      <c r="E1735" s="1">
        <v>35</v>
      </c>
      <c r="F1735" s="2">
        <v>2.8253400000000002</v>
      </c>
      <c r="G1735" s="1">
        <v>15</v>
      </c>
      <c r="H1735" s="2">
        <v>2.8433299999999999</v>
      </c>
      <c r="I1735" s="2">
        <f t="shared" si="108"/>
        <v>5.3090955424833819</v>
      </c>
      <c r="J1735" s="1">
        <v>16</v>
      </c>
      <c r="K1735" s="2">
        <v>2.7970999999999999</v>
      </c>
      <c r="L1735" s="2">
        <f t="shared" si="109"/>
        <v>5.6630352453156076</v>
      </c>
      <c r="M1735" s="1">
        <v>4</v>
      </c>
      <c r="N1735" s="2">
        <v>2.8708300000000002</v>
      </c>
      <c r="O1735" s="2">
        <f t="shared" si="110"/>
        <v>1.4157588113289019</v>
      </c>
      <c r="P1735" s="1" t="s">
        <v>3435</v>
      </c>
      <c r="Q1735" s="35">
        <v>-12178.274643000001</v>
      </c>
      <c r="R1735" s="35">
        <v>-12176.757600000001</v>
      </c>
      <c r="S1735" s="48">
        <v>0.99579300000000004</v>
      </c>
      <c r="T1735" s="47">
        <v>0.18482000000000001</v>
      </c>
      <c r="U1735" s="13">
        <v>5</v>
      </c>
      <c r="V1735" s="13">
        <v>8</v>
      </c>
      <c r="W1735" s="35">
        <f t="shared" si="111"/>
        <v>0.38461538461538464</v>
      </c>
      <c r="X1735" s="35">
        <v>-0.88560769230934966</v>
      </c>
      <c r="Y1735" s="35">
        <v>-6.8123668639180748E-2</v>
      </c>
      <c r="Z1735" s="35">
        <v>-0.87625053846204537</v>
      </c>
      <c r="AA1735" s="35">
        <v>-6.7403887574003493E-2</v>
      </c>
    </row>
    <row r="1736" spans="2:27" x14ac:dyDescent="0.25">
      <c r="B1736" t="s">
        <v>1863</v>
      </c>
      <c r="C1736" s="13">
        <v>5</v>
      </c>
      <c r="D1736" s="13">
        <v>8</v>
      </c>
      <c r="E1736" s="1">
        <v>34</v>
      </c>
      <c r="F1736" s="2">
        <v>2.8173499999999998</v>
      </c>
      <c r="G1736" s="1">
        <v>11</v>
      </c>
      <c r="H1736" s="2">
        <v>2.77745</v>
      </c>
      <c r="I1736" s="2">
        <f t="shared" si="108"/>
        <v>3.9043782277672285</v>
      </c>
      <c r="J1736" s="1">
        <v>19</v>
      </c>
      <c r="K1736" s="2">
        <v>2.8431999999999999</v>
      </c>
      <c r="L1736" s="2">
        <f t="shared" si="109"/>
        <v>6.7439260297797583</v>
      </c>
      <c r="M1736" s="1">
        <v>4</v>
      </c>
      <c r="N1736" s="2">
        <v>2.8042699999999998</v>
      </c>
      <c r="O1736" s="2">
        <f t="shared" si="110"/>
        <v>1.4197739010062649</v>
      </c>
      <c r="P1736" s="1" t="s">
        <v>3435</v>
      </c>
      <c r="Q1736" s="35">
        <v>-12178.401626999999</v>
      </c>
      <c r="R1736" s="35">
        <v>-12176.896000000001</v>
      </c>
      <c r="S1736" s="48">
        <v>0.99560599999999999</v>
      </c>
      <c r="T1736" s="47">
        <v>0.18354999999999899</v>
      </c>
      <c r="U1736" s="13">
        <v>5</v>
      </c>
      <c r="V1736" s="13">
        <v>8</v>
      </c>
      <c r="W1736" s="35">
        <f t="shared" si="111"/>
        <v>0.38461538461538464</v>
      </c>
      <c r="X1736" s="35">
        <v>-1.0240076923091692</v>
      </c>
      <c r="Y1736" s="35">
        <v>-7.8769822485320704E-2</v>
      </c>
      <c r="Z1736" s="35">
        <v>-1.0032345384606742</v>
      </c>
      <c r="AA1736" s="35">
        <v>-7.7171887573898021E-2</v>
      </c>
    </row>
    <row r="1737" spans="2:27" x14ac:dyDescent="0.25">
      <c r="B1737" t="s">
        <v>1864</v>
      </c>
      <c r="C1737" s="13">
        <v>5</v>
      </c>
      <c r="D1737" s="13">
        <v>8</v>
      </c>
      <c r="E1737" s="1">
        <v>32</v>
      </c>
      <c r="F1737" s="2">
        <v>2.79732</v>
      </c>
      <c r="G1737" s="1">
        <v>11</v>
      </c>
      <c r="H1737" s="2">
        <v>2.7791899999999998</v>
      </c>
      <c r="I1737" s="2">
        <f t="shared" si="108"/>
        <v>3.9323352351536469</v>
      </c>
      <c r="J1737" s="1">
        <v>16</v>
      </c>
      <c r="K1737" s="2">
        <v>2.8155000000000001</v>
      </c>
      <c r="L1737" s="2">
        <f t="shared" si="109"/>
        <v>5.7197603420416687</v>
      </c>
      <c r="M1737" s="1">
        <v>5</v>
      </c>
      <c r="N1737" s="2">
        <v>2.77902</v>
      </c>
      <c r="O1737" s="2">
        <f t="shared" si="110"/>
        <v>1.7874251068880214</v>
      </c>
      <c r="P1737" s="1" t="s">
        <v>3435</v>
      </c>
      <c r="Q1737" s="35">
        <v>-12178.578018</v>
      </c>
      <c r="R1737" s="35">
        <v>-12177.138300000001</v>
      </c>
      <c r="S1737" s="48">
        <v>0.99802199999999996</v>
      </c>
      <c r="T1737" s="47">
        <v>0.20735999999999999</v>
      </c>
      <c r="U1737" s="13">
        <v>5</v>
      </c>
      <c r="V1737" s="13">
        <v>8</v>
      </c>
      <c r="W1737" s="35">
        <f t="shared" si="111"/>
        <v>0.38461538461538464</v>
      </c>
      <c r="X1737" s="35">
        <v>-1.2663076923090557</v>
      </c>
      <c r="Y1737" s="35">
        <v>-9.7408284023773523E-2</v>
      </c>
      <c r="Z1737" s="35">
        <v>-1.1796255384615506</v>
      </c>
      <c r="AA1737" s="35">
        <v>-9.0740426035503891E-2</v>
      </c>
    </row>
    <row r="1738" spans="2:27" x14ac:dyDescent="0.25">
      <c r="B1738" t="s">
        <v>1865</v>
      </c>
      <c r="C1738" s="13">
        <v>5</v>
      </c>
      <c r="D1738" s="13">
        <v>8</v>
      </c>
      <c r="E1738" s="1">
        <v>34</v>
      </c>
      <c r="F1738" s="2">
        <v>2.8206600000000002</v>
      </c>
      <c r="G1738" s="1">
        <v>11</v>
      </c>
      <c r="H1738" s="2">
        <v>2.8059699999999999</v>
      </c>
      <c r="I1738" s="2">
        <f t="shared" si="108"/>
        <v>3.8997965015280109</v>
      </c>
      <c r="J1738" s="1">
        <v>18</v>
      </c>
      <c r="K1738" s="2">
        <v>2.8328899999999999</v>
      </c>
      <c r="L1738" s="2">
        <f t="shared" si="109"/>
        <v>6.3814851843185636</v>
      </c>
      <c r="M1738" s="1">
        <v>5</v>
      </c>
      <c r="N1738" s="2">
        <v>2.8089499999999998</v>
      </c>
      <c r="O1738" s="2">
        <f t="shared" si="110"/>
        <v>1.7726347734218231</v>
      </c>
      <c r="P1738" s="1" t="s">
        <v>3435</v>
      </c>
      <c r="Q1738" s="35">
        <v>-12178.521565999999</v>
      </c>
      <c r="R1738" s="35">
        <v>-12177.084199999999</v>
      </c>
      <c r="S1738" s="48">
        <v>0.99624900000000005</v>
      </c>
      <c r="T1738" s="47">
        <v>0.18833</v>
      </c>
      <c r="U1738" s="13">
        <v>5</v>
      </c>
      <c r="V1738" s="13">
        <v>8</v>
      </c>
      <c r="W1738" s="35">
        <f t="shared" si="111"/>
        <v>0.38461538461538464</v>
      </c>
      <c r="X1738" s="35">
        <v>-1.2122076923078566</v>
      </c>
      <c r="Y1738" s="35">
        <v>-9.3246745562142824E-2</v>
      </c>
      <c r="Z1738" s="35">
        <v>-1.1231735384608328</v>
      </c>
      <c r="AA1738" s="35">
        <v>-8.639796449698714E-2</v>
      </c>
    </row>
    <row r="1739" spans="2:27" x14ac:dyDescent="0.25">
      <c r="B1739" t="s">
        <v>1866</v>
      </c>
      <c r="C1739" s="13">
        <v>5</v>
      </c>
      <c r="D1739" s="13">
        <v>8</v>
      </c>
      <c r="E1739" s="1">
        <v>35</v>
      </c>
      <c r="F1739" s="2">
        <v>2.831</v>
      </c>
      <c r="G1739" s="1">
        <v>11</v>
      </c>
      <c r="H1739" s="2">
        <v>2.7991199999999998</v>
      </c>
      <c r="I1739" s="2">
        <f t="shared" si="108"/>
        <v>3.8855528081949839</v>
      </c>
      <c r="J1739" s="1">
        <v>20</v>
      </c>
      <c r="K1739" s="2">
        <v>2.8501699999999999</v>
      </c>
      <c r="L1739" s="2">
        <f t="shared" si="109"/>
        <v>7.0646414694454256</v>
      </c>
      <c r="M1739" s="1">
        <v>4</v>
      </c>
      <c r="N1739" s="2">
        <v>2.8227500000000001</v>
      </c>
      <c r="O1739" s="2">
        <f t="shared" si="110"/>
        <v>1.4129282938890853</v>
      </c>
      <c r="P1739" s="1" t="s">
        <v>3435</v>
      </c>
      <c r="Q1739" s="35">
        <v>-12178.564565999999</v>
      </c>
      <c r="R1739" s="35">
        <v>-12177.113499999999</v>
      </c>
      <c r="S1739" s="48">
        <v>0.99661699999999998</v>
      </c>
      <c r="T1739" s="47">
        <v>0.19137000000000001</v>
      </c>
      <c r="U1739" s="13">
        <v>5</v>
      </c>
      <c r="V1739" s="13">
        <v>8</v>
      </c>
      <c r="W1739" s="35">
        <f t="shared" si="111"/>
        <v>0.38461538461538464</v>
      </c>
      <c r="X1739" s="35">
        <v>-1.2415076923080051</v>
      </c>
      <c r="Y1739" s="35">
        <v>-9.5500591716000394E-2</v>
      </c>
      <c r="Z1739" s="35">
        <v>-1.1661735384604981</v>
      </c>
      <c r="AA1739" s="35">
        <v>-8.97056568046537E-2</v>
      </c>
    </row>
    <row r="1740" spans="2:27" x14ac:dyDescent="0.25">
      <c r="B1740" t="s">
        <v>1867</v>
      </c>
      <c r="C1740" s="13">
        <v>5</v>
      </c>
      <c r="D1740" s="13">
        <v>8</v>
      </c>
      <c r="E1740" s="1">
        <v>36</v>
      </c>
      <c r="F1740" s="2">
        <v>2.8391600000000001</v>
      </c>
      <c r="G1740" s="1">
        <v>13</v>
      </c>
      <c r="H1740" s="2">
        <v>2.8402500000000002</v>
      </c>
      <c r="I1740" s="2">
        <f t="shared" si="108"/>
        <v>4.5788190873356909</v>
      </c>
      <c r="J1740" s="1">
        <v>19</v>
      </c>
      <c r="K1740" s="2">
        <v>2.8397600000000001</v>
      </c>
      <c r="L1740" s="2">
        <f t="shared" si="109"/>
        <v>6.6921202045675479</v>
      </c>
      <c r="M1740" s="1">
        <v>4</v>
      </c>
      <c r="N1740" s="2">
        <v>2.8328199999999999</v>
      </c>
      <c r="O1740" s="2">
        <f t="shared" si="110"/>
        <v>1.4088674114879047</v>
      </c>
      <c r="P1740" s="1" t="s">
        <v>3435</v>
      </c>
      <c r="Q1740" s="35">
        <v>-12178.559888</v>
      </c>
      <c r="R1740" s="35">
        <v>-12176.9768</v>
      </c>
      <c r="S1740" s="48">
        <v>0.99751900000000004</v>
      </c>
      <c r="T1740" s="47">
        <v>0.20072000000000001</v>
      </c>
      <c r="U1740" s="13">
        <v>5</v>
      </c>
      <c r="V1740" s="13">
        <v>8</v>
      </c>
      <c r="W1740" s="35">
        <f t="shared" si="111"/>
        <v>0.38461538461538464</v>
      </c>
      <c r="X1740" s="35">
        <v>-1.1048076923088956</v>
      </c>
      <c r="Y1740" s="35">
        <v>-8.4985207100684274E-2</v>
      </c>
      <c r="Z1740" s="35">
        <v>-1.1614955384611676</v>
      </c>
      <c r="AA1740" s="35">
        <v>-8.9345810650859045E-2</v>
      </c>
    </row>
    <row r="1741" spans="2:27" x14ac:dyDescent="0.25">
      <c r="B1741" t="s">
        <v>1868</v>
      </c>
      <c r="C1741" s="13">
        <v>5</v>
      </c>
      <c r="D1741" s="13">
        <v>8</v>
      </c>
      <c r="E1741" s="1">
        <v>34</v>
      </c>
      <c r="F1741" s="2">
        <v>2.8147099999999998</v>
      </c>
      <c r="G1741" s="1">
        <v>10</v>
      </c>
      <c r="H1741" s="2">
        <v>2.7953399999999999</v>
      </c>
      <c r="I1741" s="2">
        <f t="shared" si="108"/>
        <v>3.5527638726547321</v>
      </c>
      <c r="J1741" s="1">
        <v>21</v>
      </c>
      <c r="K1741" s="2">
        <v>2.8200699999999999</v>
      </c>
      <c r="L1741" s="2">
        <f t="shared" si="109"/>
        <v>7.4608041325749372</v>
      </c>
      <c r="M1741" s="1">
        <v>3</v>
      </c>
      <c r="N1741" s="2">
        <v>2.84172</v>
      </c>
      <c r="O1741" s="2">
        <f t="shared" si="110"/>
        <v>1.0658291617964195</v>
      </c>
      <c r="P1741" s="1" t="s">
        <v>3435</v>
      </c>
      <c r="Q1741" s="35">
        <v>-12178.64912</v>
      </c>
      <c r="R1741" s="35">
        <v>-12177.0643</v>
      </c>
      <c r="S1741" s="48">
        <v>0.99838899999999997</v>
      </c>
      <c r="T1741" s="47">
        <v>0.21378</v>
      </c>
      <c r="U1741" s="13">
        <v>5</v>
      </c>
      <c r="V1741" s="13">
        <v>8</v>
      </c>
      <c r="W1741" s="35">
        <f t="shared" si="111"/>
        <v>0.38461538461538464</v>
      </c>
      <c r="X1741" s="35">
        <v>-1.1923076923085318</v>
      </c>
      <c r="Y1741" s="35">
        <v>-9.1715976331425531E-2</v>
      </c>
      <c r="Z1741" s="35">
        <v>-1.2507275384614331</v>
      </c>
      <c r="AA1741" s="35">
        <v>-9.6209810650879468E-2</v>
      </c>
    </row>
    <row r="1742" spans="2:27" x14ac:dyDescent="0.25">
      <c r="B1742" t="s">
        <v>1869</v>
      </c>
      <c r="C1742" s="13">
        <v>5</v>
      </c>
      <c r="D1742" s="13">
        <v>8</v>
      </c>
      <c r="E1742" s="1">
        <v>34</v>
      </c>
      <c r="F1742" s="2">
        <v>2.8227500000000001</v>
      </c>
      <c r="G1742" s="1">
        <v>12</v>
      </c>
      <c r="H1742" s="2">
        <v>2.8265099999999999</v>
      </c>
      <c r="I1742" s="2">
        <f t="shared" si="108"/>
        <v>4.2511735010185099</v>
      </c>
      <c r="J1742" s="1">
        <v>20</v>
      </c>
      <c r="K1742" s="2">
        <v>2.8060900000000002</v>
      </c>
      <c r="L1742" s="2">
        <f t="shared" si="109"/>
        <v>7.0852891683641834</v>
      </c>
      <c r="M1742" s="1">
        <v>2</v>
      </c>
      <c r="N1742" s="2">
        <v>2.96679</v>
      </c>
      <c r="O1742" s="2">
        <f t="shared" si="110"/>
        <v>0.70852891683641839</v>
      </c>
      <c r="P1742" s="1" t="s">
        <v>3435</v>
      </c>
      <c r="Q1742" s="35">
        <v>-12178.314323000001</v>
      </c>
      <c r="R1742" s="35">
        <v>-12176.891100000001</v>
      </c>
      <c r="S1742" s="48">
        <v>0.99407299999999998</v>
      </c>
      <c r="T1742" s="47">
        <v>0.17459999999999901</v>
      </c>
      <c r="U1742" s="13">
        <v>5</v>
      </c>
      <c r="V1742" s="13">
        <v>8</v>
      </c>
      <c r="W1742" s="35">
        <f t="shared" si="111"/>
        <v>0.38461538461538464</v>
      </c>
      <c r="X1742" s="35">
        <v>-1.0191076923092623</v>
      </c>
      <c r="Y1742" s="35">
        <v>-7.8392899408404798E-2</v>
      </c>
      <c r="Z1742" s="35">
        <v>-0.91593053846190742</v>
      </c>
      <c r="AA1742" s="35">
        <v>-7.0456195266300564E-2</v>
      </c>
    </row>
    <row r="1743" spans="2:27" x14ac:dyDescent="0.25">
      <c r="B1743" t="s">
        <v>1870</v>
      </c>
      <c r="C1743" s="13">
        <v>5</v>
      </c>
      <c r="D1743" s="13">
        <v>8</v>
      </c>
      <c r="E1743" s="1">
        <v>36</v>
      </c>
      <c r="F1743" s="2">
        <v>2.8362500000000002</v>
      </c>
      <c r="G1743" s="1">
        <v>13</v>
      </c>
      <c r="H1743" s="2">
        <v>2.8105000000000002</v>
      </c>
      <c r="I1743" s="2">
        <f t="shared" si="108"/>
        <v>4.5835169678272365</v>
      </c>
      <c r="J1743" s="1">
        <v>16</v>
      </c>
      <c r="K1743" s="2">
        <v>2.8529200000000001</v>
      </c>
      <c r="L1743" s="2">
        <f t="shared" si="109"/>
        <v>5.6412516527104444</v>
      </c>
      <c r="M1743" s="1">
        <v>7</v>
      </c>
      <c r="N1743" s="2">
        <v>2.8459599999999998</v>
      </c>
      <c r="O1743" s="2">
        <f t="shared" si="110"/>
        <v>2.4680475980608194</v>
      </c>
      <c r="P1743" s="1" t="s">
        <v>3435</v>
      </c>
      <c r="Q1743" s="35">
        <v>-12178.117195000001</v>
      </c>
      <c r="R1743" s="35">
        <v>-12176.6041</v>
      </c>
      <c r="S1743" s="48">
        <v>0.99468100000000004</v>
      </c>
      <c r="T1743" s="47">
        <v>0.17766999999999999</v>
      </c>
      <c r="U1743" s="13">
        <v>5</v>
      </c>
      <c r="V1743" s="13">
        <v>8</v>
      </c>
      <c r="W1743" s="35">
        <f t="shared" si="111"/>
        <v>0.38461538461538464</v>
      </c>
      <c r="X1743" s="35">
        <v>-0.73210769230900041</v>
      </c>
      <c r="Y1743" s="35">
        <v>-5.631597633146157E-2</v>
      </c>
      <c r="Z1743" s="35">
        <v>-0.71880253846211417</v>
      </c>
      <c r="AA1743" s="35">
        <v>-5.5292502958624166E-2</v>
      </c>
    </row>
    <row r="1744" spans="2:27" x14ac:dyDescent="0.25">
      <c r="B1744" t="s">
        <v>1871</v>
      </c>
      <c r="C1744" s="13">
        <v>5</v>
      </c>
      <c r="D1744" s="13">
        <v>8</v>
      </c>
      <c r="E1744" s="1">
        <v>36</v>
      </c>
      <c r="F1744" s="2">
        <v>2.83392</v>
      </c>
      <c r="G1744" s="1">
        <v>12</v>
      </c>
      <c r="H1744" s="2">
        <v>2.80369</v>
      </c>
      <c r="I1744" s="2">
        <f t="shared" si="108"/>
        <v>4.2344173441734414</v>
      </c>
      <c r="J1744" s="1">
        <v>18</v>
      </c>
      <c r="K1744" s="2">
        <v>2.8512400000000002</v>
      </c>
      <c r="L1744" s="2">
        <f t="shared" si="109"/>
        <v>6.3516260162601625</v>
      </c>
      <c r="M1744" s="1">
        <v>6</v>
      </c>
      <c r="N1744" s="2">
        <v>2.8424299999999998</v>
      </c>
      <c r="O1744" s="2">
        <f t="shared" si="110"/>
        <v>2.1172086720867207</v>
      </c>
      <c r="P1744" s="1" t="s">
        <v>3435</v>
      </c>
      <c r="Q1744" s="35">
        <v>-12178.629836</v>
      </c>
      <c r="R1744" s="35">
        <v>-12176.7048</v>
      </c>
      <c r="S1744" s="48">
        <v>0.99585999999999997</v>
      </c>
      <c r="T1744" s="47">
        <v>0.185559999999999</v>
      </c>
      <c r="U1744" s="13">
        <v>5</v>
      </c>
      <c r="V1744" s="13">
        <v>8</v>
      </c>
      <c r="W1744" s="35">
        <f t="shared" si="111"/>
        <v>0.38461538461538464</v>
      </c>
      <c r="X1744" s="35">
        <v>-0.83280769230805163</v>
      </c>
      <c r="Y1744" s="35">
        <v>-6.4062130177542434E-2</v>
      </c>
      <c r="Z1744" s="35">
        <v>-1.2314435384614626</v>
      </c>
      <c r="AA1744" s="35">
        <v>-9.4726426035497122E-2</v>
      </c>
    </row>
    <row r="1745" spans="2:27" x14ac:dyDescent="0.25">
      <c r="B1745" t="s">
        <v>1872</v>
      </c>
      <c r="C1745" s="13">
        <v>5</v>
      </c>
      <c r="D1745" s="13">
        <v>8</v>
      </c>
      <c r="E1745" s="1">
        <v>34</v>
      </c>
      <c r="F1745" s="2">
        <v>2.8217099999999999</v>
      </c>
      <c r="G1745" s="1">
        <v>13</v>
      </c>
      <c r="H1745" s="2">
        <v>2.81521</v>
      </c>
      <c r="I1745" s="2">
        <f t="shared" si="108"/>
        <v>4.6071353895332976</v>
      </c>
      <c r="J1745" s="1">
        <v>14</v>
      </c>
      <c r="K1745" s="2">
        <v>2.8081100000000001</v>
      </c>
      <c r="L1745" s="2">
        <f t="shared" si="109"/>
        <v>4.9615304194973975</v>
      </c>
      <c r="M1745" s="1">
        <v>7</v>
      </c>
      <c r="N1745" s="2">
        <v>2.8610000000000002</v>
      </c>
      <c r="O1745" s="2">
        <f t="shared" si="110"/>
        <v>2.4807652097486987</v>
      </c>
      <c r="P1745" s="1" t="s">
        <v>3435</v>
      </c>
      <c r="Q1745" s="35">
        <v>-12178.729880000001</v>
      </c>
      <c r="R1745" s="35">
        <v>-12176.670099999999</v>
      </c>
      <c r="S1745" s="48">
        <v>0.99793600000000005</v>
      </c>
      <c r="T1745" s="47">
        <v>0.20621</v>
      </c>
      <c r="U1745" s="13">
        <v>5</v>
      </c>
      <c r="V1745" s="13">
        <v>8</v>
      </c>
      <c r="W1745" s="35">
        <f t="shared" si="111"/>
        <v>0.38461538461538464</v>
      </c>
      <c r="X1745" s="35">
        <v>-0.79810769230789447</v>
      </c>
      <c r="Y1745" s="35">
        <v>-6.1392899408299575E-2</v>
      </c>
      <c r="Z1745" s="35">
        <v>-1.3314875384621701</v>
      </c>
      <c r="AA1745" s="35">
        <v>-0.10242211834324386</v>
      </c>
    </row>
    <row r="1746" spans="2:27" x14ac:dyDescent="0.25">
      <c r="B1746" t="s">
        <v>1873</v>
      </c>
      <c r="C1746" s="13">
        <v>5</v>
      </c>
      <c r="D1746" s="13">
        <v>8</v>
      </c>
      <c r="E1746" s="1">
        <v>35</v>
      </c>
      <c r="F1746" s="2">
        <v>2.8267199999999999</v>
      </c>
      <c r="G1746" s="1">
        <v>13</v>
      </c>
      <c r="H1746" s="2">
        <v>2.8144100000000001</v>
      </c>
      <c r="I1746" s="2">
        <f t="shared" si="108"/>
        <v>4.5989698307579108</v>
      </c>
      <c r="J1746" s="1">
        <v>16</v>
      </c>
      <c r="K1746" s="2">
        <v>2.8381599999999998</v>
      </c>
      <c r="L1746" s="2">
        <f t="shared" si="109"/>
        <v>5.6602705609328128</v>
      </c>
      <c r="M1746" s="1">
        <v>6</v>
      </c>
      <c r="N1746" s="2">
        <v>2.8228900000000001</v>
      </c>
      <c r="O1746" s="2">
        <f t="shared" si="110"/>
        <v>2.1226014603498049</v>
      </c>
      <c r="P1746" s="1" t="s">
        <v>3435</v>
      </c>
      <c r="Q1746" s="35">
        <v>-12178.721242</v>
      </c>
      <c r="R1746" s="35">
        <v>-12176.866599999999</v>
      </c>
      <c r="S1746" s="48">
        <v>0.98792999999999997</v>
      </c>
      <c r="T1746" s="47">
        <v>0.15312999999999999</v>
      </c>
      <c r="U1746" s="13">
        <v>5</v>
      </c>
      <c r="V1746" s="13">
        <v>8</v>
      </c>
      <c r="W1746" s="35">
        <f t="shared" si="111"/>
        <v>0.38461538461538464</v>
      </c>
      <c r="X1746" s="35">
        <v>-0.99460769230790902</v>
      </c>
      <c r="Y1746" s="35">
        <v>-7.6508284023685313E-2</v>
      </c>
      <c r="Z1746" s="35">
        <v>-1.3228495384610142</v>
      </c>
      <c r="AA1746" s="35">
        <v>-0.1017576568046934</v>
      </c>
    </row>
    <row r="1747" spans="2:27" x14ac:dyDescent="0.25">
      <c r="B1747" t="s">
        <v>1874</v>
      </c>
      <c r="C1747" s="13">
        <v>5</v>
      </c>
      <c r="D1747" s="13">
        <v>8</v>
      </c>
      <c r="E1747" s="1">
        <v>35</v>
      </c>
      <c r="F1747" s="2">
        <v>2.8279200000000002</v>
      </c>
      <c r="G1747" s="1">
        <v>13</v>
      </c>
      <c r="H1747" s="2">
        <v>2.827</v>
      </c>
      <c r="I1747" s="2">
        <f t="shared" si="108"/>
        <v>4.5970183032051821</v>
      </c>
      <c r="J1747" s="1">
        <v>16</v>
      </c>
      <c r="K1747" s="2">
        <v>2.81603</v>
      </c>
      <c r="L1747" s="2">
        <f t="shared" si="109"/>
        <v>5.6578686808679164</v>
      </c>
      <c r="M1747" s="1">
        <v>6</v>
      </c>
      <c r="N1747" s="2">
        <v>2.86164</v>
      </c>
      <c r="O1747" s="2">
        <f t="shared" si="110"/>
        <v>2.1217007553254685</v>
      </c>
      <c r="P1747" s="1" t="s">
        <v>3435</v>
      </c>
      <c r="Q1747" s="35">
        <v>-12178.235848</v>
      </c>
      <c r="R1747" s="35">
        <v>-12176.7693</v>
      </c>
      <c r="S1747" s="48">
        <v>0.99700900000000003</v>
      </c>
      <c r="T1747" s="47">
        <v>0.1951</v>
      </c>
      <c r="U1747" s="13">
        <v>5</v>
      </c>
      <c r="V1747" s="13">
        <v>8</v>
      </c>
      <c r="W1747" s="35">
        <f t="shared" si="111"/>
        <v>0.38461538461538464</v>
      </c>
      <c r="X1747" s="35">
        <v>-0.89730769230845908</v>
      </c>
      <c r="Y1747" s="35">
        <v>-6.9023668639112232E-2</v>
      </c>
      <c r="Z1747" s="35">
        <v>-0.83745553846165421</v>
      </c>
      <c r="AA1747" s="35">
        <v>-6.4419656804742625E-2</v>
      </c>
    </row>
    <row r="1748" spans="2:27" x14ac:dyDescent="0.25">
      <c r="B1748" t="s">
        <v>1875</v>
      </c>
      <c r="C1748" s="13">
        <v>5</v>
      </c>
      <c r="D1748" s="13">
        <v>8</v>
      </c>
      <c r="E1748" s="1">
        <v>34</v>
      </c>
      <c r="F1748" s="2">
        <v>2.8153299999999999</v>
      </c>
      <c r="G1748" s="1">
        <v>12</v>
      </c>
      <c r="H1748" s="2">
        <v>2.7887300000000002</v>
      </c>
      <c r="I1748" s="2">
        <f t="shared" si="108"/>
        <v>4.2623777674375649</v>
      </c>
      <c r="J1748" s="1">
        <v>17</v>
      </c>
      <c r="K1748" s="2">
        <v>2.8317600000000001</v>
      </c>
      <c r="L1748" s="2">
        <f t="shared" si="109"/>
        <v>6.0383685038698838</v>
      </c>
      <c r="M1748" s="1">
        <v>5</v>
      </c>
      <c r="N1748" s="2">
        <v>2.8233199999999998</v>
      </c>
      <c r="O1748" s="2">
        <f t="shared" si="110"/>
        <v>1.7759907364323189</v>
      </c>
      <c r="P1748" s="1" t="s">
        <v>3435</v>
      </c>
      <c r="Q1748" s="35">
        <v>-12178.517564</v>
      </c>
      <c r="R1748" s="13">
        <v>-12176.958681</v>
      </c>
      <c r="S1748" s="48">
        <v>0.99702100000000005</v>
      </c>
      <c r="T1748" s="47">
        <v>0.195269999999999</v>
      </c>
      <c r="U1748" s="13">
        <v>5</v>
      </c>
      <c r="V1748" s="13">
        <v>8</v>
      </c>
      <c r="W1748" s="35">
        <f t="shared" si="111"/>
        <v>0.38461538461538464</v>
      </c>
      <c r="X1748" s="35">
        <v>-1.0866886923085985</v>
      </c>
      <c r="Y1748" s="35">
        <v>-8.3591437869892191E-2</v>
      </c>
      <c r="Z1748" s="35">
        <v>-1.1191715384611598</v>
      </c>
      <c r="AA1748" s="35">
        <v>-8.6090118343166142E-2</v>
      </c>
    </row>
    <row r="1749" spans="2:27" x14ac:dyDescent="0.25">
      <c r="B1749" t="s">
        <v>1876</v>
      </c>
      <c r="C1749" s="13">
        <v>5</v>
      </c>
      <c r="D1749" s="13">
        <v>8</v>
      </c>
      <c r="E1749" s="1">
        <v>35</v>
      </c>
      <c r="F1749" s="2">
        <v>2.8288199999999999</v>
      </c>
      <c r="G1749" s="1">
        <v>14</v>
      </c>
      <c r="H1749" s="2">
        <v>2.79826</v>
      </c>
      <c r="I1749" s="2">
        <f t="shared" si="108"/>
        <v>4.9490600320981892</v>
      </c>
      <c r="J1749" s="1">
        <v>14</v>
      </c>
      <c r="K1749" s="2">
        <v>2.8544399999999999</v>
      </c>
      <c r="L1749" s="2">
        <f t="shared" si="109"/>
        <v>4.9490600320981892</v>
      </c>
      <c r="M1749" s="1">
        <v>7</v>
      </c>
      <c r="N1749" s="2">
        <v>2.8387099999999998</v>
      </c>
      <c r="O1749" s="2">
        <f t="shared" si="110"/>
        <v>2.4745300160490946</v>
      </c>
      <c r="P1749" s="1" t="s">
        <v>3435</v>
      </c>
      <c r="Q1749" s="35">
        <v>-12178.108435</v>
      </c>
      <c r="R1749" s="35">
        <v>-12176.505499999999</v>
      </c>
      <c r="S1749" s="48">
        <v>0.99543800000000005</v>
      </c>
      <c r="T1749" s="47">
        <v>0.18243999999999999</v>
      </c>
      <c r="U1749" s="13">
        <v>5</v>
      </c>
      <c r="V1749" s="13">
        <v>8</v>
      </c>
      <c r="W1749" s="35">
        <f t="shared" si="111"/>
        <v>0.38461538461538464</v>
      </c>
      <c r="X1749" s="35">
        <v>-0.63350769230783044</v>
      </c>
      <c r="Y1749" s="35">
        <v>-4.8731360946756189E-2</v>
      </c>
      <c r="Z1749" s="35">
        <v>-0.71004253846149368</v>
      </c>
      <c r="AA1749" s="35">
        <v>-5.4618656804730284E-2</v>
      </c>
    </row>
    <row r="1750" spans="2:27" x14ac:dyDescent="0.25">
      <c r="B1750" t="s">
        <v>1877</v>
      </c>
      <c r="C1750" s="13">
        <v>5</v>
      </c>
      <c r="D1750" s="13">
        <v>8</v>
      </c>
      <c r="E1750" s="1">
        <v>36</v>
      </c>
      <c r="F1750" s="2">
        <v>2.8387099999999998</v>
      </c>
      <c r="G1750" s="1">
        <v>12</v>
      </c>
      <c r="H1750" s="2">
        <v>2.8058900000000002</v>
      </c>
      <c r="I1750" s="2">
        <f t="shared" si="108"/>
        <v>4.2272722469008812</v>
      </c>
      <c r="J1750" s="1">
        <v>19</v>
      </c>
      <c r="K1750" s="2">
        <v>2.8460000000000001</v>
      </c>
      <c r="L1750" s="2">
        <f t="shared" si="109"/>
        <v>6.6931810575930619</v>
      </c>
      <c r="M1750" s="1">
        <v>5</v>
      </c>
      <c r="N1750" s="2">
        <v>2.8897400000000002</v>
      </c>
      <c r="O1750" s="2">
        <f t="shared" si="110"/>
        <v>1.7613634362087005</v>
      </c>
      <c r="P1750" s="1" t="s">
        <v>3435</v>
      </c>
      <c r="Q1750" s="35">
        <v>-12178.272945000001</v>
      </c>
      <c r="R1750" s="35">
        <v>-12176.7657</v>
      </c>
      <c r="S1750" s="48">
        <v>0.99476500000000001</v>
      </c>
      <c r="T1750" s="47">
        <v>0.17824999999999999</v>
      </c>
      <c r="U1750" s="13">
        <v>5</v>
      </c>
      <c r="V1750" s="13">
        <v>8</v>
      </c>
      <c r="W1750" s="35">
        <f t="shared" si="111"/>
        <v>0.38461538461538464</v>
      </c>
      <c r="X1750" s="35">
        <v>-0.89370769230845326</v>
      </c>
      <c r="Y1750" s="35">
        <v>-6.874674556218871E-2</v>
      </c>
      <c r="Z1750" s="35">
        <v>-0.87455253846201231</v>
      </c>
      <c r="AA1750" s="35">
        <v>-6.7273272189385558E-2</v>
      </c>
    </row>
    <row r="1751" spans="2:27" x14ac:dyDescent="0.25">
      <c r="B1751" t="s">
        <v>1878</v>
      </c>
      <c r="C1751" s="13">
        <v>5</v>
      </c>
      <c r="D1751" s="13">
        <v>8</v>
      </c>
      <c r="E1751" s="1">
        <v>34</v>
      </c>
      <c r="F1751" s="2">
        <v>2.8225600000000002</v>
      </c>
      <c r="G1751" s="1">
        <v>14</v>
      </c>
      <c r="H1751" s="2">
        <v>2.8086799999999998</v>
      </c>
      <c r="I1751" s="2">
        <f t="shared" si="108"/>
        <v>4.9600362791224981</v>
      </c>
      <c r="J1751" s="1">
        <v>13</v>
      </c>
      <c r="K1751" s="2">
        <v>2.81507</v>
      </c>
      <c r="L1751" s="2">
        <f t="shared" si="109"/>
        <v>4.6057479734708915</v>
      </c>
      <c r="M1751" s="1">
        <v>7</v>
      </c>
      <c r="N1751" s="2">
        <v>2.8642400000000001</v>
      </c>
      <c r="O1751" s="2">
        <f t="shared" si="110"/>
        <v>2.4800181395612491</v>
      </c>
      <c r="P1751" s="1" t="s">
        <v>3435</v>
      </c>
      <c r="Q1751" s="35">
        <v>-12178.380111</v>
      </c>
      <c r="R1751" s="35">
        <v>-12176.720300000001</v>
      </c>
      <c r="S1751" s="48">
        <v>0.99240700000000004</v>
      </c>
      <c r="T1751" s="47">
        <v>0.16700000000000001</v>
      </c>
      <c r="U1751" s="13">
        <v>5</v>
      </c>
      <c r="V1751" s="13">
        <v>8</v>
      </c>
      <c r="W1751" s="35">
        <f t="shared" si="111"/>
        <v>0.38461538461538464</v>
      </c>
      <c r="X1751" s="35">
        <v>-0.8483076923093904</v>
      </c>
      <c r="Y1751" s="35">
        <v>-6.5254437869953108E-2</v>
      </c>
      <c r="Z1751" s="35">
        <v>-0.98171853846179147</v>
      </c>
      <c r="AA1751" s="35">
        <v>-7.551681065090704E-2</v>
      </c>
    </row>
    <row r="1752" spans="2:27" x14ac:dyDescent="0.25">
      <c r="B1752" t="s">
        <v>1879</v>
      </c>
      <c r="C1752" s="13">
        <v>5</v>
      </c>
      <c r="D1752" s="13">
        <v>8</v>
      </c>
      <c r="E1752" s="1">
        <v>34</v>
      </c>
      <c r="F1752" s="2">
        <v>2.8164500000000001</v>
      </c>
      <c r="G1752" s="1">
        <v>13</v>
      </c>
      <c r="H1752" s="2">
        <v>2.8056199999999998</v>
      </c>
      <c r="I1752" s="2">
        <f t="shared" si="108"/>
        <v>4.6157396722824835</v>
      </c>
      <c r="J1752" s="1">
        <v>17</v>
      </c>
      <c r="K1752" s="2">
        <v>2.8307899999999999</v>
      </c>
      <c r="L1752" s="2">
        <f t="shared" si="109"/>
        <v>6.0359672637540163</v>
      </c>
      <c r="M1752" s="1">
        <v>4</v>
      </c>
      <c r="N1752" s="2">
        <v>2.7907099999999998</v>
      </c>
      <c r="O1752" s="2">
        <f t="shared" si="110"/>
        <v>1.4202275914715332</v>
      </c>
      <c r="P1752" s="1" t="s">
        <v>3435</v>
      </c>
      <c r="Q1752" s="35">
        <v>-12178.560688</v>
      </c>
      <c r="R1752" s="35">
        <v>-12176.9936</v>
      </c>
      <c r="S1752" s="48">
        <v>0.99745399999999995</v>
      </c>
      <c r="T1752" s="47">
        <v>0.20016999999999999</v>
      </c>
      <c r="U1752" s="13">
        <v>5</v>
      </c>
      <c r="V1752" s="13">
        <v>8</v>
      </c>
      <c r="W1752" s="35">
        <f t="shared" si="111"/>
        <v>0.38461538461538464</v>
      </c>
      <c r="X1752" s="35">
        <v>-1.1216076923083165</v>
      </c>
      <c r="Y1752" s="35">
        <v>-8.6277514792947416E-2</v>
      </c>
      <c r="Z1752" s="35">
        <v>-1.1622955384609668</v>
      </c>
      <c r="AA1752" s="35">
        <v>-8.9407349112382059E-2</v>
      </c>
    </row>
    <row r="1753" spans="2:27" x14ac:dyDescent="0.25">
      <c r="B1753" t="s">
        <v>1880</v>
      </c>
      <c r="C1753" s="13">
        <v>5</v>
      </c>
      <c r="D1753" s="13">
        <v>8</v>
      </c>
      <c r="E1753" s="1">
        <v>36</v>
      </c>
      <c r="F1753" s="2">
        <v>2.8381799999999999</v>
      </c>
      <c r="G1753" s="1">
        <v>13</v>
      </c>
      <c r="H1753" s="2">
        <v>2.8026900000000001</v>
      </c>
      <c r="I1753" s="2">
        <f t="shared" si="108"/>
        <v>4.5804001155670182</v>
      </c>
      <c r="J1753" s="1">
        <v>17</v>
      </c>
      <c r="K1753" s="2">
        <v>2.86619</v>
      </c>
      <c r="L1753" s="2">
        <f t="shared" si="109"/>
        <v>5.989753997279947</v>
      </c>
      <c r="M1753" s="1">
        <v>6</v>
      </c>
      <c r="N1753" s="2">
        <v>2.8357000000000001</v>
      </c>
      <c r="O1753" s="2">
        <f t="shared" si="110"/>
        <v>2.1140308225693931</v>
      </c>
      <c r="P1753" s="1" t="s">
        <v>3435</v>
      </c>
      <c r="Q1753" s="35">
        <v>-12178.185851</v>
      </c>
      <c r="R1753" s="35">
        <v>-12176.661400000001</v>
      </c>
      <c r="S1753" s="48">
        <v>0.992452</v>
      </c>
      <c r="T1753" s="47">
        <v>0.16725999999999899</v>
      </c>
      <c r="U1753" s="13">
        <v>5</v>
      </c>
      <c r="V1753" s="13">
        <v>8</v>
      </c>
      <c r="W1753" s="35">
        <f t="shared" si="111"/>
        <v>0.38461538461538464</v>
      </c>
      <c r="X1753" s="35">
        <v>-0.78940769230939623</v>
      </c>
      <c r="Y1753" s="35">
        <v>-6.0723668639184325E-2</v>
      </c>
      <c r="Z1753" s="35">
        <v>-0.78745853846157843</v>
      </c>
      <c r="AA1753" s="35">
        <v>-6.0573733727813724E-2</v>
      </c>
    </row>
    <row r="1754" spans="2:27" x14ac:dyDescent="0.25">
      <c r="B1754" t="s">
        <v>1881</v>
      </c>
      <c r="C1754" s="13">
        <v>5</v>
      </c>
      <c r="D1754" s="13">
        <v>8</v>
      </c>
      <c r="E1754" s="1">
        <v>34</v>
      </c>
      <c r="F1754" s="2">
        <v>2.8169</v>
      </c>
      <c r="G1754" s="1">
        <v>13</v>
      </c>
      <c r="H1754" s="2">
        <v>2.8196300000000001</v>
      </c>
      <c r="I1754" s="2">
        <f t="shared" si="108"/>
        <v>4.6150023075011539</v>
      </c>
      <c r="J1754" s="1">
        <v>15</v>
      </c>
      <c r="K1754" s="2">
        <v>2.81047</v>
      </c>
      <c r="L1754" s="2">
        <f t="shared" si="109"/>
        <v>5.3250026625013316</v>
      </c>
      <c r="M1754" s="1">
        <v>6</v>
      </c>
      <c r="N1754" s="2">
        <v>2.8270499999999998</v>
      </c>
      <c r="O1754" s="2">
        <f t="shared" si="110"/>
        <v>2.1300010650005325</v>
      </c>
      <c r="P1754" s="1" t="s">
        <v>3435</v>
      </c>
      <c r="Q1754" s="35">
        <v>-12178.607566000001</v>
      </c>
      <c r="R1754" s="35">
        <v>-12176.804400000001</v>
      </c>
      <c r="S1754" s="48">
        <v>0.99422200000000005</v>
      </c>
      <c r="T1754" s="47">
        <v>0.17526999999999901</v>
      </c>
      <c r="U1754" s="13">
        <v>5</v>
      </c>
      <c r="V1754" s="13">
        <v>8</v>
      </c>
      <c r="W1754" s="35">
        <f t="shared" si="111"/>
        <v>0.38461538461538464</v>
      </c>
      <c r="X1754" s="35">
        <v>-0.93240769230942533</v>
      </c>
      <c r="Y1754" s="35">
        <v>-7.1723668639186569E-2</v>
      </c>
      <c r="Z1754" s="35">
        <v>-1.2091735384619824</v>
      </c>
      <c r="AA1754" s="35">
        <v>-9.3013349112460189E-2</v>
      </c>
    </row>
    <row r="1755" spans="2:27" x14ac:dyDescent="0.25">
      <c r="B1755" t="s">
        <v>1882</v>
      </c>
      <c r="C1755" s="13">
        <v>5</v>
      </c>
      <c r="D1755" s="13">
        <v>8</v>
      </c>
      <c r="E1755" s="1">
        <v>34</v>
      </c>
      <c r="F1755" s="2">
        <v>2.8210799999999998</v>
      </c>
      <c r="G1755" s="1">
        <v>12</v>
      </c>
      <c r="H1755" s="2">
        <v>2.8305600000000002</v>
      </c>
      <c r="I1755" s="2">
        <f t="shared" si="108"/>
        <v>4.2536900761410523</v>
      </c>
      <c r="J1755" s="1">
        <v>17</v>
      </c>
      <c r="K1755" s="2">
        <v>2.8018399999999999</v>
      </c>
      <c r="L1755" s="2">
        <f t="shared" si="109"/>
        <v>6.0260609411998249</v>
      </c>
      <c r="M1755" s="1">
        <v>5</v>
      </c>
      <c r="N1755" s="2">
        <v>2.8636900000000001</v>
      </c>
      <c r="O1755" s="2">
        <f t="shared" si="110"/>
        <v>1.7723708650587719</v>
      </c>
      <c r="P1755" s="1" t="s">
        <v>3435</v>
      </c>
      <c r="Q1755" s="35">
        <v>-12178.500796</v>
      </c>
      <c r="R1755" s="13">
        <v>-12176.873481000001</v>
      </c>
      <c r="S1755" s="48">
        <v>-0.99180000000000001</v>
      </c>
      <c r="T1755" s="47">
        <v>0.16480999999999901</v>
      </c>
      <c r="U1755" s="13">
        <v>5</v>
      </c>
      <c r="V1755" s="13">
        <v>8</v>
      </c>
      <c r="W1755" s="35">
        <f t="shared" si="111"/>
        <v>0.38461538461538464</v>
      </c>
      <c r="X1755" s="35">
        <v>-1.0014886923090671</v>
      </c>
      <c r="Y1755" s="35">
        <v>-7.7037591716082085E-2</v>
      </c>
      <c r="Z1755" s="35">
        <v>-1.1024035384616582</v>
      </c>
      <c r="AA1755" s="35">
        <v>-8.4800272189358317E-2</v>
      </c>
    </row>
    <row r="1756" spans="2:27" x14ac:dyDescent="0.25">
      <c r="B1756" t="s">
        <v>1883</v>
      </c>
      <c r="C1756" s="13">
        <v>5</v>
      </c>
      <c r="D1756" s="13">
        <v>8</v>
      </c>
      <c r="E1756" s="1">
        <v>34</v>
      </c>
      <c r="F1756" s="2">
        <v>2.8188800000000001</v>
      </c>
      <c r="G1756" s="1">
        <v>11</v>
      </c>
      <c r="H1756" s="2">
        <v>2.8015500000000002</v>
      </c>
      <c r="I1756" s="2">
        <f t="shared" si="108"/>
        <v>3.9022590532410035</v>
      </c>
      <c r="J1756" s="1">
        <v>19</v>
      </c>
      <c r="K1756" s="2">
        <v>2.8319399999999999</v>
      </c>
      <c r="L1756" s="2">
        <f t="shared" si="109"/>
        <v>6.7402656374162788</v>
      </c>
      <c r="M1756" s="1">
        <v>4</v>
      </c>
      <c r="N1756" s="2">
        <v>2.8045100000000001</v>
      </c>
      <c r="O1756" s="2">
        <f t="shared" si="110"/>
        <v>1.4190032920876376</v>
      </c>
      <c r="P1756" s="1" t="s">
        <v>3435</v>
      </c>
      <c r="Q1756" s="35">
        <v>-12178.456365</v>
      </c>
      <c r="R1756" s="35">
        <v>-12176.9583</v>
      </c>
      <c r="S1756" s="48">
        <v>0.99621899999999997</v>
      </c>
      <c r="T1756" s="47">
        <v>0.18808</v>
      </c>
      <c r="U1756" s="13">
        <v>5</v>
      </c>
      <c r="V1756" s="13">
        <v>8</v>
      </c>
      <c r="W1756" s="35">
        <f t="shared" si="111"/>
        <v>0.38461538461538464</v>
      </c>
      <c r="X1756" s="35">
        <v>-1.0863076923087647</v>
      </c>
      <c r="Y1756" s="35">
        <v>-8.3562130177597282E-2</v>
      </c>
      <c r="Z1756" s="35">
        <v>-1.0579725384613994</v>
      </c>
      <c r="AA1756" s="35">
        <v>-8.1382502958569178E-2</v>
      </c>
    </row>
    <row r="1757" spans="2:27" x14ac:dyDescent="0.25">
      <c r="B1757" t="s">
        <v>1884</v>
      </c>
      <c r="C1757" s="13">
        <v>5</v>
      </c>
      <c r="D1757" s="13">
        <v>8</v>
      </c>
      <c r="E1757" s="1">
        <v>34</v>
      </c>
      <c r="F1757" s="2">
        <v>2.8169599999999999</v>
      </c>
      <c r="G1757" s="1">
        <v>12</v>
      </c>
      <c r="H1757" s="2">
        <v>2.8031700000000002</v>
      </c>
      <c r="I1757" s="2">
        <f t="shared" si="108"/>
        <v>4.2599113938430078</v>
      </c>
      <c r="J1757" s="1">
        <v>17</v>
      </c>
      <c r="K1757" s="2">
        <v>2.8217500000000002</v>
      </c>
      <c r="L1757" s="2">
        <f t="shared" si="109"/>
        <v>6.0348744746109286</v>
      </c>
      <c r="M1757" s="1">
        <v>5</v>
      </c>
      <c r="N1757" s="2">
        <v>2.8337300000000001</v>
      </c>
      <c r="O1757" s="2">
        <f t="shared" si="110"/>
        <v>1.77496308076792</v>
      </c>
      <c r="P1757" s="1" t="s">
        <v>3435</v>
      </c>
      <c r="Q1757" s="35">
        <v>-12178.536550000001</v>
      </c>
      <c r="R1757" s="35">
        <v>-12176.911099999999</v>
      </c>
      <c r="S1757" s="48">
        <v>0.99541199999999996</v>
      </c>
      <c r="T1757" s="47">
        <v>0.18226999999999899</v>
      </c>
      <c r="U1757" s="13">
        <v>5</v>
      </c>
      <c r="V1757" s="13">
        <v>8</v>
      </c>
      <c r="W1757" s="35">
        <f t="shared" si="111"/>
        <v>0.38461538461538464</v>
      </c>
      <c r="X1757" s="35">
        <v>-1.0391076923078799</v>
      </c>
      <c r="Y1757" s="35">
        <v>-7.9931360946759997E-2</v>
      </c>
      <c r="Z1757" s="35">
        <v>-1.1381575384621101</v>
      </c>
      <c r="AA1757" s="35">
        <v>-8.7550579881700771E-2</v>
      </c>
    </row>
    <row r="1758" spans="2:27" x14ac:dyDescent="0.25">
      <c r="B1758" t="s">
        <v>1885</v>
      </c>
      <c r="C1758" s="13">
        <v>5</v>
      </c>
      <c r="D1758" s="13">
        <v>8</v>
      </c>
      <c r="E1758" s="1">
        <v>34</v>
      </c>
      <c r="F1758" s="2">
        <v>2.8161399999999999</v>
      </c>
      <c r="G1758" s="1">
        <v>13</v>
      </c>
      <c r="H1758" s="2">
        <v>2.80979</v>
      </c>
      <c r="I1758" s="2">
        <f t="shared" si="108"/>
        <v>4.6162477717727102</v>
      </c>
      <c r="J1758" s="1">
        <v>16</v>
      </c>
      <c r="K1758" s="2">
        <v>2.8169400000000002</v>
      </c>
      <c r="L1758" s="2">
        <f t="shared" si="109"/>
        <v>5.6815357191048745</v>
      </c>
      <c r="M1758" s="1">
        <v>5</v>
      </c>
      <c r="N1758" s="2">
        <v>2.83012</v>
      </c>
      <c r="O1758" s="2">
        <f t="shared" si="110"/>
        <v>1.7754799122202731</v>
      </c>
      <c r="P1758" s="1" t="s">
        <v>3435</v>
      </c>
      <c r="Q1758" s="35">
        <v>-12178.249591</v>
      </c>
      <c r="R1758" s="35">
        <v>-12176.7078</v>
      </c>
      <c r="S1758" s="48">
        <v>0.99593100000000001</v>
      </c>
      <c r="T1758" s="47">
        <v>0.18587999999999999</v>
      </c>
      <c r="U1758" s="13">
        <v>5</v>
      </c>
      <c r="V1758" s="13">
        <v>8</v>
      </c>
      <c r="W1758" s="35">
        <f t="shared" si="111"/>
        <v>0.38461538461538464</v>
      </c>
      <c r="X1758" s="35">
        <v>-0.83580769230866281</v>
      </c>
      <c r="Y1758" s="35">
        <v>-6.4292899408358681E-2</v>
      </c>
      <c r="Z1758" s="35">
        <v>-0.85119853846117621</v>
      </c>
      <c r="AA1758" s="35">
        <v>-6.547681065085971E-2</v>
      </c>
    </row>
    <row r="1759" spans="2:27" x14ac:dyDescent="0.25">
      <c r="B1759" t="s">
        <v>1886</v>
      </c>
      <c r="C1759" s="13">
        <v>5</v>
      </c>
      <c r="D1759" s="13">
        <v>8</v>
      </c>
      <c r="E1759" s="1">
        <v>34</v>
      </c>
      <c r="F1759" s="2">
        <v>2.8157299999999998</v>
      </c>
      <c r="G1759" s="1">
        <v>14</v>
      </c>
      <c r="H1759" s="2">
        <v>2.8294600000000001</v>
      </c>
      <c r="I1759" s="2">
        <f t="shared" si="108"/>
        <v>4.9720676343257351</v>
      </c>
      <c r="J1759" s="1">
        <v>16</v>
      </c>
      <c r="K1759" s="2">
        <v>2.8116400000000001</v>
      </c>
      <c r="L1759" s="2">
        <f t="shared" si="109"/>
        <v>5.6823630106579825</v>
      </c>
      <c r="M1759" s="1">
        <v>4</v>
      </c>
      <c r="N1759" s="2">
        <v>2.7839700000000001</v>
      </c>
      <c r="O1759" s="2">
        <f t="shared" si="110"/>
        <v>1.4205907526644956</v>
      </c>
      <c r="P1759" s="1" t="s">
        <v>3435</v>
      </c>
      <c r="Q1759" s="35">
        <v>-12178.219574999999</v>
      </c>
      <c r="R1759" s="35">
        <v>-12176.6937</v>
      </c>
      <c r="S1759" s="48">
        <v>0.995919</v>
      </c>
      <c r="T1759" s="47">
        <v>0.18576000000000001</v>
      </c>
      <c r="U1759" s="13">
        <v>5</v>
      </c>
      <c r="V1759" s="13">
        <v>8</v>
      </c>
      <c r="W1759" s="35">
        <f t="shared" si="111"/>
        <v>0.38461538461538464</v>
      </c>
      <c r="X1759" s="35">
        <v>-0.82170769230833685</v>
      </c>
      <c r="Y1759" s="35">
        <v>-6.3208284023718225E-2</v>
      </c>
      <c r="Z1759" s="35">
        <v>-0.82118253846056177</v>
      </c>
      <c r="AA1759" s="35">
        <v>-6.3167887573889372E-2</v>
      </c>
    </row>
    <row r="1760" spans="2:27" x14ac:dyDescent="0.25">
      <c r="B1760" t="s">
        <v>1887</v>
      </c>
      <c r="C1760" s="13">
        <v>5</v>
      </c>
      <c r="D1760" s="13">
        <v>8</v>
      </c>
      <c r="E1760" s="1">
        <v>33</v>
      </c>
      <c r="F1760" s="2">
        <v>2.81107</v>
      </c>
      <c r="G1760" s="1">
        <v>13</v>
      </c>
      <c r="H1760" s="2">
        <v>2.8222700000000001</v>
      </c>
      <c r="I1760" s="2">
        <f t="shared" si="108"/>
        <v>4.6245735609572156</v>
      </c>
      <c r="J1760" s="1">
        <v>14</v>
      </c>
      <c r="K1760" s="2">
        <v>2.7983600000000002</v>
      </c>
      <c r="L1760" s="2">
        <f t="shared" si="109"/>
        <v>4.980309988723155</v>
      </c>
      <c r="M1760" s="1">
        <v>6</v>
      </c>
      <c r="N1760" s="2">
        <v>2.8164600000000002</v>
      </c>
      <c r="O1760" s="2">
        <f t="shared" si="110"/>
        <v>2.1344185665956381</v>
      </c>
      <c r="P1760" s="1" t="s">
        <v>3435</v>
      </c>
      <c r="Q1760" s="35">
        <v>-12178.309112000001</v>
      </c>
      <c r="R1760" s="35">
        <v>-12176.8343</v>
      </c>
      <c r="S1760" s="48">
        <v>0.99786600000000003</v>
      </c>
      <c r="T1760" s="47">
        <v>0.204869999999999</v>
      </c>
      <c r="U1760" s="13">
        <v>5</v>
      </c>
      <c r="V1760" s="13">
        <v>8</v>
      </c>
      <c r="W1760" s="35">
        <f t="shared" si="111"/>
        <v>0.38461538461538464</v>
      </c>
      <c r="X1760" s="35">
        <v>-0.9623076923089684</v>
      </c>
      <c r="Y1760" s="35">
        <v>-7.4023668639151413E-2</v>
      </c>
      <c r="Z1760" s="35">
        <v>-0.91071953846221732</v>
      </c>
      <c r="AA1760" s="35">
        <v>-7.0055349112478252E-2</v>
      </c>
    </row>
    <row r="1761" spans="2:27" x14ac:dyDescent="0.25">
      <c r="B1761" t="s">
        <v>1888</v>
      </c>
      <c r="C1761" s="13">
        <v>5</v>
      </c>
      <c r="D1761" s="13">
        <v>8</v>
      </c>
      <c r="E1761" s="1">
        <v>34</v>
      </c>
      <c r="F1761" s="2">
        <v>2.8213900000000001</v>
      </c>
      <c r="G1761" s="1">
        <v>12</v>
      </c>
      <c r="H1761" s="2">
        <v>2.81115</v>
      </c>
      <c r="I1761" s="2">
        <f t="shared" si="108"/>
        <v>4.2532227022850435</v>
      </c>
      <c r="J1761" s="1">
        <v>15</v>
      </c>
      <c r="K1761" s="2">
        <v>2.8016100000000002</v>
      </c>
      <c r="L1761" s="2">
        <f t="shared" si="109"/>
        <v>5.3165283778563044</v>
      </c>
      <c r="M1761" s="1">
        <v>7</v>
      </c>
      <c r="N1761" s="2">
        <v>2.8813399999999998</v>
      </c>
      <c r="O1761" s="2">
        <f t="shared" si="110"/>
        <v>2.4810465763329423</v>
      </c>
      <c r="P1761" s="1" t="s">
        <v>3435</v>
      </c>
      <c r="Q1761" s="35">
        <v>-12178.473273</v>
      </c>
      <c r="R1761" s="35">
        <v>-12176.899799999999</v>
      </c>
      <c r="S1761" s="48">
        <v>0.99690599999999996</v>
      </c>
      <c r="T1761" s="47">
        <v>0.19411</v>
      </c>
      <c r="U1761" s="13">
        <v>5</v>
      </c>
      <c r="V1761" s="13">
        <v>8</v>
      </c>
      <c r="W1761" s="35">
        <f t="shared" si="111"/>
        <v>0.38461538461538464</v>
      </c>
      <c r="X1761" s="35">
        <v>-1.0278076923077606</v>
      </c>
      <c r="Y1761" s="35">
        <v>-7.9062130177520049E-2</v>
      </c>
      <c r="Z1761" s="35">
        <v>-1.0748805384610023</v>
      </c>
      <c r="AA1761" s="35">
        <v>-8.2683118343154019E-2</v>
      </c>
    </row>
    <row r="1762" spans="2:27" x14ac:dyDescent="0.25">
      <c r="B1762" t="s">
        <v>1889</v>
      </c>
      <c r="C1762" s="13">
        <v>5</v>
      </c>
      <c r="D1762" s="13">
        <v>8</v>
      </c>
      <c r="E1762" s="1">
        <v>34</v>
      </c>
      <c r="F1762" s="2">
        <v>2.8171400000000002</v>
      </c>
      <c r="G1762" s="1">
        <v>12</v>
      </c>
      <c r="H1762" s="2">
        <v>2.78905</v>
      </c>
      <c r="I1762" s="2">
        <f t="shared" si="108"/>
        <v>4.2596392085590349</v>
      </c>
      <c r="J1762" s="1">
        <v>17</v>
      </c>
      <c r="K1762" s="2">
        <v>2.8311600000000001</v>
      </c>
      <c r="L1762" s="2">
        <f t="shared" si="109"/>
        <v>6.0344888787919659</v>
      </c>
      <c r="M1762" s="1">
        <v>5</v>
      </c>
      <c r="N1762" s="2">
        <v>2.8368500000000001</v>
      </c>
      <c r="O1762" s="2">
        <f t="shared" si="110"/>
        <v>1.7748496702329311</v>
      </c>
      <c r="P1762" s="1" t="s">
        <v>3435</v>
      </c>
      <c r="Q1762" s="35">
        <v>-12178.442187000001</v>
      </c>
      <c r="R1762" s="35">
        <v>-12176.986000000001</v>
      </c>
      <c r="S1762" s="48">
        <v>0.99679600000000002</v>
      </c>
      <c r="T1762" s="47">
        <v>0.193049999999999</v>
      </c>
      <c r="U1762" s="13">
        <v>5</v>
      </c>
      <c r="V1762" s="13">
        <v>8</v>
      </c>
      <c r="W1762" s="35">
        <f t="shared" si="111"/>
        <v>0.38461538461538464</v>
      </c>
      <c r="X1762" s="35">
        <v>-1.1140076923093147</v>
      </c>
      <c r="Y1762" s="35">
        <v>-8.5692899408408824E-2</v>
      </c>
      <c r="Z1762" s="35">
        <v>-1.0437945384619525</v>
      </c>
      <c r="AA1762" s="35">
        <v>-8.0291887573996343E-2</v>
      </c>
    </row>
    <row r="1763" spans="2:27" x14ac:dyDescent="0.25">
      <c r="B1763" t="s">
        <v>1890</v>
      </c>
      <c r="C1763" s="13">
        <v>5</v>
      </c>
      <c r="D1763" s="13">
        <v>8</v>
      </c>
      <c r="E1763" s="1">
        <v>34</v>
      </c>
      <c r="F1763" s="2">
        <v>2.8224999999999998</v>
      </c>
      <c r="G1763" s="1">
        <v>14</v>
      </c>
      <c r="H1763" s="2">
        <v>2.8219699999999999</v>
      </c>
      <c r="I1763" s="2">
        <f t="shared" si="108"/>
        <v>4.9601417183348095</v>
      </c>
      <c r="J1763" s="1">
        <v>13</v>
      </c>
      <c r="K1763" s="2">
        <v>2.7983799999999999</v>
      </c>
      <c r="L1763" s="2">
        <f t="shared" si="109"/>
        <v>4.6058458813108949</v>
      </c>
      <c r="M1763" s="1">
        <v>7</v>
      </c>
      <c r="N1763" s="2">
        <v>2.86836</v>
      </c>
      <c r="O1763" s="2">
        <f t="shared" si="110"/>
        <v>2.4800708591674048</v>
      </c>
      <c r="P1763" s="1" t="s">
        <v>3435</v>
      </c>
      <c r="Q1763" s="35">
        <v>-12178.234331</v>
      </c>
      <c r="R1763" s="35">
        <v>-12176.6183</v>
      </c>
      <c r="S1763" s="48">
        <v>0.99728300000000003</v>
      </c>
      <c r="T1763" s="47">
        <v>0.19803999999999899</v>
      </c>
      <c r="U1763" s="13">
        <v>5</v>
      </c>
      <c r="V1763" s="13">
        <v>8</v>
      </c>
      <c r="W1763" s="35">
        <f t="shared" si="111"/>
        <v>0.38461538461538464</v>
      </c>
      <c r="X1763" s="35">
        <v>-0.74630769230861915</v>
      </c>
      <c r="Y1763" s="35">
        <v>-5.7408284023739937E-2</v>
      </c>
      <c r="Z1763" s="35">
        <v>-0.83593853846105048</v>
      </c>
      <c r="AA1763" s="35">
        <v>-6.4302964497003887E-2</v>
      </c>
    </row>
    <row r="1764" spans="2:27" x14ac:dyDescent="0.25">
      <c r="B1764" t="s">
        <v>1891</v>
      </c>
      <c r="C1764" s="13">
        <v>5</v>
      </c>
      <c r="D1764" s="13">
        <v>8</v>
      </c>
      <c r="E1764" s="1">
        <v>35</v>
      </c>
      <c r="F1764" s="2">
        <v>2.8256399999999999</v>
      </c>
      <c r="G1764" s="1">
        <v>12</v>
      </c>
      <c r="H1764" s="2">
        <v>2.8112200000000001</v>
      </c>
      <c r="I1764" s="2">
        <f t="shared" si="108"/>
        <v>4.2468254979402893</v>
      </c>
      <c r="J1764" s="1">
        <v>17</v>
      </c>
      <c r="K1764" s="2">
        <v>2.8078699999999999</v>
      </c>
      <c r="L1764" s="2">
        <f t="shared" si="109"/>
        <v>6.0163361220820768</v>
      </c>
      <c r="M1764" s="1">
        <v>6</v>
      </c>
      <c r="N1764" s="2">
        <v>2.9048400000000001</v>
      </c>
      <c r="O1764" s="2">
        <f t="shared" si="110"/>
        <v>2.1234127489701446</v>
      </c>
      <c r="P1764" s="1" t="s">
        <v>3435</v>
      </c>
      <c r="Q1764" s="35">
        <v>-12178.304424</v>
      </c>
      <c r="R1764" s="35">
        <v>-12176.838299999999</v>
      </c>
      <c r="S1764" s="48">
        <v>0.99594499999999997</v>
      </c>
      <c r="T1764" s="47">
        <v>0.185999999999999</v>
      </c>
      <c r="U1764" s="13">
        <v>5</v>
      </c>
      <c r="V1764" s="13">
        <v>8</v>
      </c>
      <c r="W1764" s="35">
        <f t="shared" si="111"/>
        <v>0.38461538461538464</v>
      </c>
      <c r="X1764" s="35">
        <v>-0.96630769230796432</v>
      </c>
      <c r="Y1764" s="35">
        <v>-7.4331360946766484E-2</v>
      </c>
      <c r="Z1764" s="35">
        <v>-0.90603153846132045</v>
      </c>
      <c r="AA1764" s="35">
        <v>-6.9694733727793876E-2</v>
      </c>
    </row>
    <row r="1765" spans="2:27" x14ac:dyDescent="0.25">
      <c r="B1765" t="s">
        <v>1892</v>
      </c>
      <c r="C1765" s="13">
        <v>5</v>
      </c>
      <c r="D1765" s="13">
        <v>8</v>
      </c>
      <c r="E1765" s="1">
        <v>34</v>
      </c>
      <c r="F1765" s="2">
        <v>2.8214899999999998</v>
      </c>
      <c r="G1765" s="1">
        <v>12</v>
      </c>
      <c r="H1765" s="2">
        <v>2.8359299999999998</v>
      </c>
      <c r="I1765" s="2">
        <f t="shared" si="108"/>
        <v>4.2530719584333099</v>
      </c>
      <c r="J1765" s="1">
        <v>19</v>
      </c>
      <c r="K1765" s="2">
        <v>2.8180700000000001</v>
      </c>
      <c r="L1765" s="2">
        <f t="shared" si="109"/>
        <v>6.7340306008527415</v>
      </c>
      <c r="M1765" s="1">
        <v>3</v>
      </c>
      <c r="N1765" s="2">
        <v>2.7854100000000002</v>
      </c>
      <c r="O1765" s="2">
        <f t="shared" si="110"/>
        <v>1.0632679896083275</v>
      </c>
      <c r="P1765" s="1" t="s">
        <v>3435</v>
      </c>
      <c r="Q1765" s="35">
        <v>-12178.482438999999</v>
      </c>
      <c r="R1765" s="35">
        <v>-12177.0301</v>
      </c>
      <c r="S1765" s="48">
        <v>0.99666500000000002</v>
      </c>
      <c r="T1765" s="47">
        <v>0.19186</v>
      </c>
      <c r="U1765" s="13">
        <v>5</v>
      </c>
      <c r="V1765" s="13">
        <v>8</v>
      </c>
      <c r="W1765" s="35">
        <f t="shared" si="111"/>
        <v>0.38461538461538464</v>
      </c>
      <c r="X1765" s="35">
        <v>-1.1581076923084765</v>
      </c>
      <c r="Y1765" s="35">
        <v>-8.9085207100652042E-2</v>
      </c>
      <c r="Z1765" s="35">
        <v>-1.0840465384608251</v>
      </c>
      <c r="AA1765" s="35">
        <v>-8.338819526621731E-2</v>
      </c>
    </row>
    <row r="1766" spans="2:27" x14ac:dyDescent="0.25">
      <c r="B1766" t="s">
        <v>1893</v>
      </c>
      <c r="C1766" s="13">
        <v>5</v>
      </c>
      <c r="D1766" s="13">
        <v>8</v>
      </c>
      <c r="E1766" s="1">
        <v>34</v>
      </c>
      <c r="F1766" s="2">
        <v>2.81894</v>
      </c>
      <c r="G1766" s="1">
        <v>11</v>
      </c>
      <c r="H1766" s="2">
        <v>2.7991999999999999</v>
      </c>
      <c r="I1766" s="2">
        <f t="shared" si="108"/>
        <v>3.9021759952322506</v>
      </c>
      <c r="J1766" s="1">
        <v>17</v>
      </c>
      <c r="K1766" s="2">
        <v>2.80762</v>
      </c>
      <c r="L1766" s="2">
        <f t="shared" si="109"/>
        <v>6.030635628995296</v>
      </c>
      <c r="M1766" s="1">
        <v>6</v>
      </c>
      <c r="N1766" s="2">
        <v>2.8871899999999999</v>
      </c>
      <c r="O1766" s="2">
        <f t="shared" si="110"/>
        <v>2.1284596337630455</v>
      </c>
      <c r="P1766" s="1" t="s">
        <v>3435</v>
      </c>
      <c r="Q1766" s="35">
        <v>-12178.692231000001</v>
      </c>
      <c r="R1766" s="35">
        <v>-12177.063700000001</v>
      </c>
      <c r="S1766" s="48">
        <v>0.99620500000000001</v>
      </c>
      <c r="T1766" s="47">
        <v>0.18794999999999901</v>
      </c>
      <c r="U1766" s="13">
        <v>5</v>
      </c>
      <c r="V1766" s="13">
        <v>8</v>
      </c>
      <c r="W1766" s="35">
        <f t="shared" si="111"/>
        <v>0.38461538461538464</v>
      </c>
      <c r="X1766" s="35">
        <v>-1.1917076923091372</v>
      </c>
      <c r="Y1766" s="35">
        <v>-9.1669822485318242E-2</v>
      </c>
      <c r="Z1766" s="35">
        <v>-1.2938385384622961</v>
      </c>
      <c r="AA1766" s="35">
        <v>-9.9526041420176625E-2</v>
      </c>
    </row>
    <row r="1767" spans="2:27" x14ac:dyDescent="0.25">
      <c r="B1767" t="s">
        <v>1894</v>
      </c>
      <c r="C1767" s="13">
        <v>5</v>
      </c>
      <c r="D1767" s="13">
        <v>8</v>
      </c>
      <c r="E1767" s="1">
        <v>35</v>
      </c>
      <c r="F1767" s="2">
        <v>2.8271099999999998</v>
      </c>
      <c r="G1767" s="1">
        <v>13</v>
      </c>
      <c r="H1767" s="2">
        <v>2.8305699999999998</v>
      </c>
      <c r="I1767" s="2">
        <f t="shared" si="108"/>
        <v>4.5983354025842651</v>
      </c>
      <c r="J1767" s="1">
        <v>17</v>
      </c>
      <c r="K1767" s="2">
        <v>2.8004600000000002</v>
      </c>
      <c r="L1767" s="2">
        <f t="shared" si="109"/>
        <v>6.0132078341486537</v>
      </c>
      <c r="M1767" s="1">
        <v>5</v>
      </c>
      <c r="N1767" s="2">
        <v>2.9087000000000001</v>
      </c>
      <c r="O1767" s="2">
        <f t="shared" si="110"/>
        <v>1.7685905394554864</v>
      </c>
      <c r="P1767" s="1" t="s">
        <v>3435</v>
      </c>
      <c r="Q1767" s="35">
        <v>-12178.323356000001</v>
      </c>
      <c r="R1767" s="35">
        <v>-12176.8164</v>
      </c>
      <c r="S1767" s="48">
        <v>0.99322500000000002</v>
      </c>
      <c r="T1767" s="47">
        <v>0.17052999999999999</v>
      </c>
      <c r="U1767" s="13">
        <v>5</v>
      </c>
      <c r="V1767" s="13">
        <v>8</v>
      </c>
      <c r="W1767" s="35">
        <f t="shared" si="111"/>
        <v>0.38461538461538464</v>
      </c>
      <c r="X1767" s="35">
        <v>-0.94440769230823207</v>
      </c>
      <c r="Y1767" s="35">
        <v>-7.2646745562171697E-2</v>
      </c>
      <c r="Z1767" s="35">
        <v>-0.92496353846217971</v>
      </c>
      <c r="AA1767" s="35">
        <v>-7.1151041420167677E-2</v>
      </c>
    </row>
    <row r="1768" spans="2:27" x14ac:dyDescent="0.25">
      <c r="B1768" t="s">
        <v>1895</v>
      </c>
      <c r="C1768" s="13">
        <v>5</v>
      </c>
      <c r="D1768" s="13">
        <v>8</v>
      </c>
      <c r="E1768" s="1">
        <v>35</v>
      </c>
      <c r="F1768" s="2">
        <v>2.8277399999999999</v>
      </c>
      <c r="G1768" s="1">
        <v>12</v>
      </c>
      <c r="H1768" s="2">
        <v>2.8085200000000001</v>
      </c>
      <c r="I1768" s="2">
        <f t="shared" si="108"/>
        <v>4.2436716246896813</v>
      </c>
      <c r="J1768" s="1">
        <v>17</v>
      </c>
      <c r="K1768" s="2">
        <v>2.8231600000000001</v>
      </c>
      <c r="L1768" s="2">
        <f t="shared" si="109"/>
        <v>6.0118681349770489</v>
      </c>
      <c r="M1768" s="1">
        <v>6</v>
      </c>
      <c r="N1768" s="2">
        <v>2.8791699999999998</v>
      </c>
      <c r="O1768" s="2">
        <f t="shared" si="110"/>
        <v>2.1218358123448406</v>
      </c>
      <c r="P1768" s="1" t="s">
        <v>3435</v>
      </c>
      <c r="Q1768" s="35">
        <v>-12178.62069</v>
      </c>
      <c r="R1768" s="35">
        <v>-12176.860500000001</v>
      </c>
      <c r="S1768" s="48">
        <v>0.99093699999999996</v>
      </c>
      <c r="T1768" s="47">
        <v>0.16177</v>
      </c>
      <c r="U1768" s="13">
        <v>5</v>
      </c>
      <c r="V1768" s="13">
        <v>8</v>
      </c>
      <c r="W1768" s="35">
        <f t="shared" si="111"/>
        <v>0.38461538461538464</v>
      </c>
      <c r="X1768" s="35">
        <v>-0.98850769230921287</v>
      </c>
      <c r="Y1768" s="35">
        <v>-7.6039053254554831E-2</v>
      </c>
      <c r="Z1768" s="35">
        <v>-1.2222975384611345</v>
      </c>
      <c r="AA1768" s="35">
        <v>-9.4022887573933428E-2</v>
      </c>
    </row>
    <row r="1769" spans="2:27" x14ac:dyDescent="0.25">
      <c r="B1769" t="s">
        <v>1896</v>
      </c>
      <c r="C1769" s="13">
        <v>5</v>
      </c>
      <c r="D1769" s="13">
        <v>8</v>
      </c>
      <c r="E1769" s="1">
        <v>34</v>
      </c>
      <c r="F1769" s="2">
        <v>2.8138299999999998</v>
      </c>
      <c r="G1769" s="1">
        <v>10</v>
      </c>
      <c r="H1769" s="2">
        <v>2.7634799999999999</v>
      </c>
      <c r="I1769" s="2">
        <f t="shared" si="108"/>
        <v>3.5538749675708909</v>
      </c>
      <c r="J1769" s="1">
        <v>20</v>
      </c>
      <c r="K1769" s="2">
        <v>2.8328500000000001</v>
      </c>
      <c r="L1769" s="2">
        <f t="shared" si="109"/>
        <v>7.1077499351417819</v>
      </c>
      <c r="M1769" s="1">
        <v>4</v>
      </c>
      <c r="N1769" s="2">
        <v>2.84456</v>
      </c>
      <c r="O1769" s="2">
        <f t="shared" si="110"/>
        <v>1.4215499870283566</v>
      </c>
      <c r="P1769" s="1" t="s">
        <v>3435</v>
      </c>
      <c r="Q1769" s="35">
        <v>-12178.634352999999</v>
      </c>
      <c r="R1769" s="35">
        <v>-12177.215700000001</v>
      </c>
      <c r="S1769" s="48">
        <v>0.996282</v>
      </c>
      <c r="T1769" s="47">
        <v>0.18865999999999999</v>
      </c>
      <c r="U1769" s="13">
        <v>5</v>
      </c>
      <c r="V1769" s="13">
        <v>8</v>
      </c>
      <c r="W1769" s="35">
        <f t="shared" si="111"/>
        <v>0.38461538461538464</v>
      </c>
      <c r="X1769" s="35">
        <v>-1.3437076923091809</v>
      </c>
      <c r="Y1769" s="35">
        <v>-0.1033621301776293</v>
      </c>
      <c r="Z1769" s="35">
        <v>-1.2359605384608585</v>
      </c>
      <c r="AA1769" s="35">
        <v>-9.5073887573912191E-2</v>
      </c>
    </row>
    <row r="1770" spans="2:27" x14ac:dyDescent="0.25">
      <c r="B1770" t="s">
        <v>1897</v>
      </c>
      <c r="C1770" s="13">
        <v>5</v>
      </c>
      <c r="D1770" s="13">
        <v>8</v>
      </c>
      <c r="E1770" s="1">
        <v>34</v>
      </c>
      <c r="F1770" s="2">
        <v>2.82118</v>
      </c>
      <c r="G1770" s="1">
        <v>12</v>
      </c>
      <c r="H1770" s="2">
        <v>2.7973599999999998</v>
      </c>
      <c r="I1770" s="2">
        <f t="shared" ref="I1770:I1833" si="112">G1770/$F1770</f>
        <v>4.2535392991585077</v>
      </c>
      <c r="J1770" s="1">
        <v>17</v>
      </c>
      <c r="K1770" s="2">
        <v>2.81839</v>
      </c>
      <c r="L1770" s="2">
        <f t="shared" ref="L1770:L1833" si="113">J1770/$F1770</f>
        <v>6.0258473404745532</v>
      </c>
      <c r="M1770" s="1">
        <v>5</v>
      </c>
      <c r="N1770" s="2">
        <v>2.8878200000000001</v>
      </c>
      <c r="O1770" s="2">
        <f t="shared" ref="O1770:O1833" si="114">M1770/$F1770</f>
        <v>1.772308041316045</v>
      </c>
      <c r="P1770" s="1" t="s">
        <v>3435</v>
      </c>
      <c r="Q1770" s="35">
        <v>-12178.28269</v>
      </c>
      <c r="R1770" s="35">
        <v>-12176.8233</v>
      </c>
      <c r="S1770" s="48">
        <v>0.99577499999999997</v>
      </c>
      <c r="T1770" s="47">
        <v>0.18475</v>
      </c>
      <c r="U1770" s="13">
        <v>5</v>
      </c>
      <c r="V1770" s="13">
        <v>8</v>
      </c>
      <c r="W1770" s="35">
        <f t="shared" si="111"/>
        <v>0.38461538461538464</v>
      </c>
      <c r="X1770" s="35">
        <v>-0.95130769230854639</v>
      </c>
      <c r="Y1770" s="35">
        <v>-7.3177514792965109E-2</v>
      </c>
      <c r="Z1770" s="35">
        <v>-0.88429753846139647</v>
      </c>
      <c r="AA1770" s="35">
        <v>-6.8022887573953569E-2</v>
      </c>
    </row>
    <row r="1771" spans="2:27" x14ac:dyDescent="0.25">
      <c r="B1771" t="s">
        <v>1898</v>
      </c>
      <c r="C1771" s="13">
        <v>5</v>
      </c>
      <c r="D1771" s="13">
        <v>8</v>
      </c>
      <c r="E1771" s="1">
        <v>34</v>
      </c>
      <c r="F1771" s="2">
        <v>2.8109999999999999</v>
      </c>
      <c r="G1771" s="1">
        <v>10</v>
      </c>
      <c r="H1771" s="2">
        <v>2.7821500000000001</v>
      </c>
      <c r="I1771" s="2">
        <f t="shared" si="112"/>
        <v>3.5574528637495555</v>
      </c>
      <c r="J1771" s="1">
        <v>21</v>
      </c>
      <c r="K1771" s="2">
        <v>2.8226900000000001</v>
      </c>
      <c r="L1771" s="2">
        <f t="shared" si="113"/>
        <v>7.4706510138740665</v>
      </c>
      <c r="M1771" s="1">
        <v>3</v>
      </c>
      <c r="N1771" s="2">
        <v>2.8253900000000001</v>
      </c>
      <c r="O1771" s="2">
        <f t="shared" si="114"/>
        <v>1.0672358591248665</v>
      </c>
      <c r="P1771" s="1" t="s">
        <v>3435</v>
      </c>
      <c r="Q1771" s="35">
        <v>-12178.677105000001</v>
      </c>
      <c r="R1771" s="35">
        <v>-12177.0574</v>
      </c>
      <c r="S1771" s="48">
        <v>0.99763000000000002</v>
      </c>
      <c r="T1771" s="47">
        <v>0.202129999999999</v>
      </c>
      <c r="U1771" s="13">
        <v>5</v>
      </c>
      <c r="V1771" s="13">
        <v>8</v>
      </c>
      <c r="W1771" s="35">
        <f t="shared" ref="W1771:W1834" si="115">U1771/13</f>
        <v>0.38461538461538464</v>
      </c>
      <c r="X1771" s="35">
        <v>-1.1854076923082175</v>
      </c>
      <c r="Y1771" s="35">
        <v>-9.1185207100632118E-2</v>
      </c>
      <c r="Z1771" s="35">
        <v>-1.2787125384620595</v>
      </c>
      <c r="AA1771" s="35">
        <v>-9.8362502958619952E-2</v>
      </c>
    </row>
    <row r="1772" spans="2:27" x14ac:dyDescent="0.25">
      <c r="B1772" t="s">
        <v>1899</v>
      </c>
      <c r="C1772" s="13">
        <v>5</v>
      </c>
      <c r="D1772" s="13">
        <v>8</v>
      </c>
      <c r="E1772" s="1">
        <v>35</v>
      </c>
      <c r="F1772" s="2">
        <v>2.8242799999999999</v>
      </c>
      <c r="G1772" s="1">
        <v>14</v>
      </c>
      <c r="H1772" s="2">
        <v>2.8445</v>
      </c>
      <c r="I1772" s="2">
        <f t="shared" si="112"/>
        <v>4.9570155933547664</v>
      </c>
      <c r="J1772" s="1">
        <v>18</v>
      </c>
      <c r="K1772" s="2">
        <v>2.8090899999999999</v>
      </c>
      <c r="L1772" s="2">
        <f t="shared" si="113"/>
        <v>6.3733057628846996</v>
      </c>
      <c r="M1772" s="1">
        <v>3</v>
      </c>
      <c r="N1772" s="2">
        <v>2.8210299999999999</v>
      </c>
      <c r="O1772" s="2">
        <f t="shared" si="114"/>
        <v>1.0622176271474499</v>
      </c>
      <c r="P1772" s="1" t="s">
        <v>3435</v>
      </c>
      <c r="Q1772" s="35">
        <v>-12178.468857</v>
      </c>
      <c r="R1772" s="35">
        <v>-12177.003000000001</v>
      </c>
      <c r="S1772" s="48">
        <v>0.997089</v>
      </c>
      <c r="T1772" s="47">
        <v>0.195959999999999</v>
      </c>
      <c r="U1772" s="13">
        <v>5</v>
      </c>
      <c r="V1772" s="13">
        <v>8</v>
      </c>
      <c r="W1772" s="35">
        <f t="shared" si="115"/>
        <v>0.38461538461538464</v>
      </c>
      <c r="X1772" s="35">
        <v>-1.1310076923091401</v>
      </c>
      <c r="Y1772" s="35">
        <v>-8.7000591716087705E-2</v>
      </c>
      <c r="Z1772" s="35">
        <v>-1.0704645384612377</v>
      </c>
      <c r="AA1772" s="35">
        <v>-8.2343426035479825E-2</v>
      </c>
    </row>
    <row r="1773" spans="2:27" x14ac:dyDescent="0.25">
      <c r="B1773" t="s">
        <v>1900</v>
      </c>
      <c r="C1773" s="13">
        <v>5</v>
      </c>
      <c r="D1773" s="13">
        <v>8</v>
      </c>
      <c r="E1773" s="1">
        <v>34</v>
      </c>
      <c r="F1773" s="2">
        <v>2.81433</v>
      </c>
      <c r="G1773" s="1">
        <v>12</v>
      </c>
      <c r="H1773" s="2">
        <v>2.7864100000000001</v>
      </c>
      <c r="I1773" s="2">
        <f t="shared" si="112"/>
        <v>4.2638922940806516</v>
      </c>
      <c r="J1773" s="1">
        <v>18</v>
      </c>
      <c r="K1773" s="2">
        <v>2.82626</v>
      </c>
      <c r="L1773" s="2">
        <f t="shared" si="113"/>
        <v>6.3958384411209774</v>
      </c>
      <c r="M1773" s="1">
        <v>4</v>
      </c>
      <c r="N1773" s="2">
        <v>2.8444500000000001</v>
      </c>
      <c r="O1773" s="2">
        <f t="shared" si="114"/>
        <v>1.4212974313602171</v>
      </c>
      <c r="P1773" s="1" t="s">
        <v>3435</v>
      </c>
      <c r="Q1773" s="35">
        <v>-12178.485285999999</v>
      </c>
      <c r="R1773" s="35">
        <v>-12177.0218</v>
      </c>
      <c r="S1773" s="48">
        <v>0.99635399999999996</v>
      </c>
      <c r="T1773" s="47">
        <v>0.18901000000000001</v>
      </c>
      <c r="U1773" s="13">
        <v>5</v>
      </c>
      <c r="V1773" s="13">
        <v>8</v>
      </c>
      <c r="W1773" s="35">
        <f t="shared" si="115"/>
        <v>0.38461538461538464</v>
      </c>
      <c r="X1773" s="35">
        <v>-1.1498076923089684</v>
      </c>
      <c r="Y1773" s="35">
        <v>-8.844674556222834E-2</v>
      </c>
      <c r="Z1773" s="35">
        <v>-1.086893538460572</v>
      </c>
      <c r="AA1773" s="35">
        <v>-8.3607195266197851E-2</v>
      </c>
    </row>
    <row r="1774" spans="2:27" x14ac:dyDescent="0.25">
      <c r="B1774" t="s">
        <v>1901</v>
      </c>
      <c r="C1774" s="13">
        <v>5</v>
      </c>
      <c r="D1774" s="13">
        <v>8</v>
      </c>
      <c r="E1774" s="1">
        <v>34</v>
      </c>
      <c r="F1774" s="2">
        <v>2.81168</v>
      </c>
      <c r="G1774" s="1">
        <v>14</v>
      </c>
      <c r="H1774" s="2">
        <v>2.82145</v>
      </c>
      <c r="I1774" s="2">
        <f t="shared" si="112"/>
        <v>4.9792294998008311</v>
      </c>
      <c r="J1774" s="1">
        <v>17</v>
      </c>
      <c r="K1774" s="2">
        <v>2.8022900000000002</v>
      </c>
      <c r="L1774" s="2">
        <f t="shared" si="113"/>
        <v>6.0462072497581518</v>
      </c>
      <c r="M1774" s="1">
        <v>3</v>
      </c>
      <c r="N1774" s="2">
        <v>2.8192300000000001</v>
      </c>
      <c r="O1774" s="2">
        <f t="shared" si="114"/>
        <v>1.066977749957321</v>
      </c>
      <c r="P1774" s="1" t="s">
        <v>3435</v>
      </c>
      <c r="Q1774" s="35">
        <v>-12178.261101</v>
      </c>
      <c r="R1774" s="35">
        <v>-12176.747600000001</v>
      </c>
      <c r="S1774" s="48">
        <v>0.99425600000000003</v>
      </c>
      <c r="T1774" s="47">
        <v>0.175479999999999</v>
      </c>
      <c r="U1774" s="13">
        <v>5</v>
      </c>
      <c r="V1774" s="13">
        <v>8</v>
      </c>
      <c r="W1774" s="35">
        <f t="shared" si="115"/>
        <v>0.38461538461538464</v>
      </c>
      <c r="X1774" s="35">
        <v>-0.87560769230913138</v>
      </c>
      <c r="Y1774" s="35">
        <v>-6.7354437869933184E-2</v>
      </c>
      <c r="Z1774" s="35">
        <v>-0.86270853846144746</v>
      </c>
      <c r="AA1774" s="35">
        <v>-6.6362195266265189E-2</v>
      </c>
    </row>
    <row r="1775" spans="2:27" x14ac:dyDescent="0.25">
      <c r="B1775" t="s">
        <v>1902</v>
      </c>
      <c r="C1775" s="13">
        <v>5</v>
      </c>
      <c r="D1775" s="13">
        <v>8</v>
      </c>
      <c r="E1775" s="1">
        <v>35</v>
      </c>
      <c r="F1775" s="2">
        <v>2.82653</v>
      </c>
      <c r="G1775" s="1">
        <v>11</v>
      </c>
      <c r="H1775" s="2">
        <v>2.8217599999999998</v>
      </c>
      <c r="I1775" s="2">
        <f t="shared" si="112"/>
        <v>3.8916975938695151</v>
      </c>
      <c r="J1775" s="1">
        <v>20</v>
      </c>
      <c r="K1775" s="2">
        <v>2.8286099999999998</v>
      </c>
      <c r="L1775" s="2">
        <f t="shared" si="113"/>
        <v>7.0758138070354821</v>
      </c>
      <c r="M1775" s="1">
        <v>4</v>
      </c>
      <c r="N1775" s="2">
        <v>2.82924</v>
      </c>
      <c r="O1775" s="2">
        <f t="shared" si="114"/>
        <v>1.4151627614070963</v>
      </c>
      <c r="P1775" s="1" t="s">
        <v>3435</v>
      </c>
      <c r="Q1775" s="35">
        <v>-12178.717731000001</v>
      </c>
      <c r="R1775" s="35">
        <v>-12177.108200000001</v>
      </c>
      <c r="S1775" s="48">
        <v>0.99654900000000002</v>
      </c>
      <c r="T1775" s="47">
        <v>0.19084999999999899</v>
      </c>
      <c r="U1775" s="13">
        <v>5</v>
      </c>
      <c r="V1775" s="13">
        <v>8</v>
      </c>
      <c r="W1775" s="35">
        <f t="shared" si="115"/>
        <v>0.38461538461538464</v>
      </c>
      <c r="X1775" s="35">
        <v>-1.2362076923091081</v>
      </c>
      <c r="Y1775" s="35">
        <v>-9.5092899408392925E-2</v>
      </c>
      <c r="Z1775" s="35">
        <v>-1.3193385384620342</v>
      </c>
      <c r="AA1775" s="35">
        <v>-0.10148757988169493</v>
      </c>
    </row>
    <row r="1776" spans="2:27" x14ac:dyDescent="0.25">
      <c r="B1776" t="s">
        <v>1903</v>
      </c>
      <c r="C1776" s="13">
        <v>5</v>
      </c>
      <c r="D1776" s="13">
        <v>8</v>
      </c>
      <c r="E1776" s="1">
        <v>36</v>
      </c>
      <c r="F1776" s="2">
        <v>2.8397899999999998</v>
      </c>
      <c r="G1776" s="1">
        <v>10</v>
      </c>
      <c r="H1776" s="2">
        <v>2.7976000000000001</v>
      </c>
      <c r="I1776" s="2">
        <f t="shared" si="112"/>
        <v>3.5213871448240894</v>
      </c>
      <c r="J1776" s="1">
        <v>21</v>
      </c>
      <c r="K1776" s="2">
        <v>2.8532199999999999</v>
      </c>
      <c r="L1776" s="2">
        <f t="shared" si="113"/>
        <v>7.3949130041305873</v>
      </c>
      <c r="M1776" s="1">
        <v>5</v>
      </c>
      <c r="N1776" s="2">
        <v>2.8677700000000002</v>
      </c>
      <c r="O1776" s="2">
        <f t="shared" si="114"/>
        <v>1.7606935724120447</v>
      </c>
      <c r="P1776" s="1" t="s">
        <v>3435</v>
      </c>
      <c r="Q1776" s="35">
        <v>-12178.920149</v>
      </c>
      <c r="R1776" s="35">
        <v>-12177.0291</v>
      </c>
      <c r="S1776" s="48">
        <v>0.99596600000000002</v>
      </c>
      <c r="T1776" s="47">
        <v>0.18612999999999999</v>
      </c>
      <c r="U1776" s="13">
        <v>5</v>
      </c>
      <c r="V1776" s="13">
        <v>8</v>
      </c>
      <c r="W1776" s="35">
        <f t="shared" si="115"/>
        <v>0.38461538461538464</v>
      </c>
      <c r="X1776" s="35">
        <v>-1.1571076923082728</v>
      </c>
      <c r="Y1776" s="35">
        <v>-8.9008284023713288E-2</v>
      </c>
      <c r="Z1776" s="35">
        <v>-1.521756538460977</v>
      </c>
      <c r="AA1776" s="35">
        <v>-0.117058195266229</v>
      </c>
    </row>
    <row r="1777" spans="2:27" x14ac:dyDescent="0.25">
      <c r="B1777" t="s">
        <v>1904</v>
      </c>
      <c r="C1777" s="13">
        <v>5</v>
      </c>
      <c r="D1777" s="13">
        <v>8</v>
      </c>
      <c r="E1777" s="1">
        <v>35</v>
      </c>
      <c r="F1777" s="2">
        <v>2.8268499999999999</v>
      </c>
      <c r="G1777" s="1">
        <v>12</v>
      </c>
      <c r="H1777" s="2">
        <v>2.8172700000000002</v>
      </c>
      <c r="I1777" s="2">
        <f t="shared" si="112"/>
        <v>4.2450076940764454</v>
      </c>
      <c r="J1777" s="1">
        <v>19</v>
      </c>
      <c r="K1777" s="2">
        <v>2.8219799999999999</v>
      </c>
      <c r="L1777" s="2">
        <f t="shared" si="113"/>
        <v>6.7212621822877061</v>
      </c>
      <c r="M1777" s="1">
        <v>4</v>
      </c>
      <c r="N1777" s="2">
        <v>2.8787199999999999</v>
      </c>
      <c r="O1777" s="2">
        <f t="shared" si="114"/>
        <v>1.4150025646921485</v>
      </c>
      <c r="P1777" s="1" t="s">
        <v>3435</v>
      </c>
      <c r="Q1777" s="35">
        <v>-12178.479459</v>
      </c>
      <c r="R1777" s="35">
        <v>-12176.862300000001</v>
      </c>
      <c r="S1777" s="48">
        <v>0.99479399999999996</v>
      </c>
      <c r="T1777" s="47">
        <v>0.17849000000000001</v>
      </c>
      <c r="U1777" s="13">
        <v>5</v>
      </c>
      <c r="V1777" s="13">
        <v>8</v>
      </c>
      <c r="W1777" s="35">
        <f t="shared" si="115"/>
        <v>0.38461538461538464</v>
      </c>
      <c r="X1777" s="35">
        <v>-0.99030769230921578</v>
      </c>
      <c r="Y1777" s="35">
        <v>-7.6177514793016599E-2</v>
      </c>
      <c r="Z1777" s="35">
        <v>-1.0810665384615277</v>
      </c>
      <c r="AA1777" s="35">
        <v>-8.3158964497040591E-2</v>
      </c>
    </row>
    <row r="1778" spans="2:27" x14ac:dyDescent="0.25">
      <c r="B1778" t="s">
        <v>1905</v>
      </c>
      <c r="C1778" s="13">
        <v>5</v>
      </c>
      <c r="D1778" s="13">
        <v>8</v>
      </c>
      <c r="E1778" s="1">
        <v>34</v>
      </c>
      <c r="F1778" s="2">
        <v>2.8150200000000001</v>
      </c>
      <c r="G1778" s="1">
        <v>11</v>
      </c>
      <c r="H1778" s="2">
        <v>2.8004199999999999</v>
      </c>
      <c r="I1778" s="2">
        <f t="shared" si="112"/>
        <v>3.9076098926472991</v>
      </c>
      <c r="J1778" s="1">
        <v>18</v>
      </c>
      <c r="K1778" s="2">
        <v>2.8050299999999999</v>
      </c>
      <c r="L1778" s="2">
        <f t="shared" si="113"/>
        <v>6.3942707334228528</v>
      </c>
      <c r="M1778" s="1">
        <v>5</v>
      </c>
      <c r="N1778" s="2">
        <v>2.8830900000000002</v>
      </c>
      <c r="O1778" s="2">
        <f t="shared" si="114"/>
        <v>1.7761863148396815</v>
      </c>
      <c r="P1778" s="1" t="s">
        <v>3435</v>
      </c>
      <c r="Q1778" s="35">
        <v>-12178.708893999999</v>
      </c>
      <c r="R1778" s="35">
        <v>-12177.128199999999</v>
      </c>
      <c r="S1778" s="48">
        <v>0.99711700000000003</v>
      </c>
      <c r="T1778" s="47">
        <v>0.19622000000000001</v>
      </c>
      <c r="U1778" s="13">
        <v>5</v>
      </c>
      <c r="V1778" s="13">
        <v>8</v>
      </c>
      <c r="W1778" s="35">
        <f t="shared" si="115"/>
        <v>0.38461538461538464</v>
      </c>
      <c r="X1778" s="35">
        <v>-1.2562076923077257</v>
      </c>
      <c r="Y1778" s="35">
        <v>-9.6631360946748124E-2</v>
      </c>
      <c r="Z1778" s="35">
        <v>-1.3105015384608123</v>
      </c>
      <c r="AA1778" s="35">
        <v>-0.10080781065083172</v>
      </c>
    </row>
    <row r="1779" spans="2:27" x14ac:dyDescent="0.25">
      <c r="B1779" t="s">
        <v>1906</v>
      </c>
      <c r="C1779" s="13">
        <v>5</v>
      </c>
      <c r="D1779" s="13">
        <v>8</v>
      </c>
      <c r="E1779" s="1">
        <v>34</v>
      </c>
      <c r="F1779" s="2">
        <v>2.8223600000000002</v>
      </c>
      <c r="G1779" s="1">
        <v>11</v>
      </c>
      <c r="H1779" s="2">
        <v>2.806</v>
      </c>
      <c r="I1779" s="2">
        <f t="shared" si="112"/>
        <v>3.8974475261837607</v>
      </c>
      <c r="J1779" s="1">
        <v>17</v>
      </c>
      <c r="K1779" s="2">
        <v>2.7861600000000002</v>
      </c>
      <c r="L1779" s="2">
        <f t="shared" si="113"/>
        <v>6.0233279950112664</v>
      </c>
      <c r="M1779" s="1">
        <v>6</v>
      </c>
      <c r="N1779" s="2">
        <v>2.95492</v>
      </c>
      <c r="O1779" s="2">
        <f t="shared" si="114"/>
        <v>2.1258804688275057</v>
      </c>
      <c r="P1779" s="1" t="s">
        <v>3435</v>
      </c>
      <c r="Q1779" s="35">
        <v>-12178.645748000001</v>
      </c>
      <c r="R1779" s="13">
        <v>-12177.018839</v>
      </c>
      <c r="S1779" s="48">
        <v>0.99634299999999998</v>
      </c>
      <c r="T1779" s="47">
        <v>0.189079999999999</v>
      </c>
      <c r="U1779" s="13">
        <v>5</v>
      </c>
      <c r="V1779" s="13">
        <v>8</v>
      </c>
      <c r="W1779" s="35">
        <f t="shared" si="115"/>
        <v>0.38461538461538464</v>
      </c>
      <c r="X1779" s="35">
        <v>-1.1468466923088272</v>
      </c>
      <c r="Y1779" s="35">
        <v>-8.8218976331448248E-2</v>
      </c>
      <c r="Z1779" s="35">
        <v>-1.2473555384622159</v>
      </c>
      <c r="AA1779" s="35">
        <v>-9.5950426035555064E-2</v>
      </c>
    </row>
    <row r="1780" spans="2:27" x14ac:dyDescent="0.25">
      <c r="B1780" t="s">
        <v>1907</v>
      </c>
      <c r="C1780" s="13">
        <v>5</v>
      </c>
      <c r="D1780" s="13">
        <v>8</v>
      </c>
      <c r="E1780" s="1">
        <v>33</v>
      </c>
      <c r="F1780" s="2">
        <v>2.8102999999999998</v>
      </c>
      <c r="G1780" s="1">
        <v>10</v>
      </c>
      <c r="H1780" s="2">
        <v>2.81813</v>
      </c>
      <c r="I1780" s="2">
        <f t="shared" si="112"/>
        <v>3.5583389673700321</v>
      </c>
      <c r="J1780" s="1">
        <v>20</v>
      </c>
      <c r="K1780" s="2">
        <v>2.7856900000000002</v>
      </c>
      <c r="L1780" s="2">
        <f t="shared" si="113"/>
        <v>7.1166779347400642</v>
      </c>
      <c r="M1780" s="1">
        <v>3</v>
      </c>
      <c r="N1780" s="2">
        <v>2.9482200000000001</v>
      </c>
      <c r="O1780" s="2">
        <f t="shared" si="114"/>
        <v>1.0675016902110095</v>
      </c>
      <c r="P1780" s="1" t="s">
        <v>3435</v>
      </c>
      <c r="Q1780" s="35">
        <v>-12178.615626999999</v>
      </c>
      <c r="R1780" s="35">
        <v>-12177.1355</v>
      </c>
      <c r="S1780" s="48">
        <v>0.99716199999999999</v>
      </c>
      <c r="T1780" s="47">
        <v>0.19667999999999899</v>
      </c>
      <c r="U1780" s="13">
        <v>5</v>
      </c>
      <c r="V1780" s="13">
        <v>8</v>
      </c>
      <c r="W1780" s="35">
        <f t="shared" si="115"/>
        <v>0.38461538461538464</v>
      </c>
      <c r="X1780" s="35">
        <v>-1.2635076923088491</v>
      </c>
      <c r="Y1780" s="35">
        <v>-9.7192899408373001E-2</v>
      </c>
      <c r="Z1780" s="35">
        <v>-1.217234538460616</v>
      </c>
      <c r="AA1780" s="35">
        <v>-9.3633426035431996E-2</v>
      </c>
    </row>
    <row r="1781" spans="2:27" x14ac:dyDescent="0.25">
      <c r="B1781" t="s">
        <v>1908</v>
      </c>
      <c r="C1781" s="13">
        <v>5</v>
      </c>
      <c r="D1781" s="13">
        <v>8</v>
      </c>
      <c r="E1781" s="1">
        <v>34</v>
      </c>
      <c r="F1781" s="2">
        <v>2.8190499999999998</v>
      </c>
      <c r="G1781" s="1">
        <v>12</v>
      </c>
      <c r="H1781" s="2">
        <v>2.8191999999999999</v>
      </c>
      <c r="I1781" s="2">
        <f t="shared" si="112"/>
        <v>4.2567531615260465</v>
      </c>
      <c r="J1781" s="1">
        <v>17</v>
      </c>
      <c r="K1781" s="2">
        <v>2.7962699999999998</v>
      </c>
      <c r="L1781" s="2">
        <f t="shared" si="113"/>
        <v>6.0304003121618992</v>
      </c>
      <c r="M1781" s="1">
        <v>5</v>
      </c>
      <c r="N1781" s="2">
        <v>2.8961600000000001</v>
      </c>
      <c r="O1781" s="2">
        <f t="shared" si="114"/>
        <v>1.7736471506358527</v>
      </c>
      <c r="P1781" s="1" t="s">
        <v>3435</v>
      </c>
      <c r="Q1781" s="35">
        <v>-12178.463932000001</v>
      </c>
      <c r="R1781" s="35">
        <v>-12176.842500000001</v>
      </c>
      <c r="S1781" s="48">
        <v>0.99579700000000004</v>
      </c>
      <c r="T1781" s="47">
        <v>0.18489999999999901</v>
      </c>
      <c r="U1781" s="13">
        <v>5</v>
      </c>
      <c r="V1781" s="13">
        <v>8</v>
      </c>
      <c r="W1781" s="35">
        <f t="shared" si="115"/>
        <v>0.38461538461538464</v>
      </c>
      <c r="X1781" s="35">
        <v>-0.97050769230918377</v>
      </c>
      <c r="Y1781" s="35">
        <v>-7.465443786993721E-2</v>
      </c>
      <c r="Z1781" s="35">
        <v>-1.0655395384619624</v>
      </c>
      <c r="AA1781" s="35">
        <v>-8.1964579881689412E-2</v>
      </c>
    </row>
    <row r="1782" spans="2:27" x14ac:dyDescent="0.25">
      <c r="B1782" t="s">
        <v>1909</v>
      </c>
      <c r="C1782" s="13">
        <v>5</v>
      </c>
      <c r="D1782" s="13">
        <v>8</v>
      </c>
      <c r="E1782" s="1">
        <v>34</v>
      </c>
      <c r="F1782" s="2">
        <v>2.8176899999999998</v>
      </c>
      <c r="G1782" s="1">
        <v>11</v>
      </c>
      <c r="H1782" s="2">
        <v>2.83114</v>
      </c>
      <c r="I1782" s="2">
        <f t="shared" si="112"/>
        <v>3.9039071012070172</v>
      </c>
      <c r="J1782" s="1">
        <v>20</v>
      </c>
      <c r="K1782" s="2">
        <v>2.7982399999999998</v>
      </c>
      <c r="L1782" s="2">
        <f t="shared" si="113"/>
        <v>7.0980129112854859</v>
      </c>
      <c r="M1782" s="1">
        <v>3</v>
      </c>
      <c r="N1782" s="2">
        <v>2.8980399999999999</v>
      </c>
      <c r="O1782" s="2">
        <f t="shared" si="114"/>
        <v>1.064701936692823</v>
      </c>
      <c r="P1782" s="1" t="s">
        <v>3435</v>
      </c>
      <c r="Q1782" s="35">
        <v>-12178.681467</v>
      </c>
      <c r="R1782" s="35">
        <v>-12177.054</v>
      </c>
      <c r="S1782" s="48">
        <v>0.99639699999999998</v>
      </c>
      <c r="T1782" s="47">
        <v>0.18951999999999899</v>
      </c>
      <c r="U1782" s="13">
        <v>5</v>
      </c>
      <c r="V1782" s="13">
        <v>8</v>
      </c>
      <c r="W1782" s="35">
        <f t="shared" si="115"/>
        <v>0.38461538461538464</v>
      </c>
      <c r="X1782" s="35">
        <v>-1.1820076923086162</v>
      </c>
      <c r="Y1782" s="35">
        <v>-9.0923668639124322E-2</v>
      </c>
      <c r="Z1782" s="35">
        <v>-1.283074538461733</v>
      </c>
      <c r="AA1782" s="35">
        <v>-9.8698041420133303E-2</v>
      </c>
    </row>
    <row r="1783" spans="2:27" x14ac:dyDescent="0.25">
      <c r="B1783" t="s">
        <v>1910</v>
      </c>
      <c r="C1783" s="13">
        <v>5</v>
      </c>
      <c r="D1783" s="13">
        <v>8</v>
      </c>
      <c r="E1783" s="1">
        <v>34</v>
      </c>
      <c r="F1783" s="2">
        <v>2.8176700000000001</v>
      </c>
      <c r="G1783" s="1">
        <v>11</v>
      </c>
      <c r="H1783" s="2">
        <v>2.8162099999999999</v>
      </c>
      <c r="I1783" s="2">
        <f t="shared" si="112"/>
        <v>3.9039348113867129</v>
      </c>
      <c r="J1783" s="1">
        <v>19</v>
      </c>
      <c r="K1783" s="2">
        <v>2.80755</v>
      </c>
      <c r="L1783" s="2">
        <f t="shared" si="113"/>
        <v>6.7431601287588681</v>
      </c>
      <c r="M1783" s="1">
        <v>4</v>
      </c>
      <c r="N1783" s="2">
        <v>2.8697900000000001</v>
      </c>
      <c r="O1783" s="2">
        <f t="shared" si="114"/>
        <v>1.4196126586860773</v>
      </c>
      <c r="P1783" s="1" t="s">
        <v>3435</v>
      </c>
      <c r="Q1783" s="35">
        <v>-12178.601473000001</v>
      </c>
      <c r="R1783" s="35">
        <v>-12177.1039</v>
      </c>
      <c r="S1783" s="48">
        <v>0.99736800000000003</v>
      </c>
      <c r="T1783" s="47">
        <v>0.19894999999999999</v>
      </c>
      <c r="U1783" s="13">
        <v>5</v>
      </c>
      <c r="V1783" s="13">
        <v>8</v>
      </c>
      <c r="W1783" s="35">
        <f t="shared" si="115"/>
        <v>0.38461538461538464</v>
      </c>
      <c r="X1783" s="35">
        <v>-1.2319076923085959</v>
      </c>
      <c r="Y1783" s="35">
        <v>-9.4762130177584294E-2</v>
      </c>
      <c r="Z1783" s="35">
        <v>-1.203080538462018</v>
      </c>
      <c r="AA1783" s="35">
        <v>-9.2544656804770614E-2</v>
      </c>
    </row>
    <row r="1784" spans="2:27" x14ac:dyDescent="0.25">
      <c r="B1784" t="s">
        <v>1911</v>
      </c>
      <c r="C1784" s="13">
        <v>5</v>
      </c>
      <c r="D1784" s="13">
        <v>8</v>
      </c>
      <c r="E1784" s="1">
        <v>34</v>
      </c>
      <c r="F1784" s="2">
        <v>2.8163100000000001</v>
      </c>
      <c r="G1784" s="1">
        <v>10</v>
      </c>
      <c r="H1784" s="2">
        <v>2.7938800000000001</v>
      </c>
      <c r="I1784" s="2">
        <f t="shared" si="112"/>
        <v>3.5507454790133188</v>
      </c>
      <c r="J1784" s="1">
        <v>19</v>
      </c>
      <c r="K1784" s="2">
        <v>2.81243</v>
      </c>
      <c r="L1784" s="2">
        <f t="shared" si="113"/>
        <v>6.7464164101253052</v>
      </c>
      <c r="M1784" s="1">
        <v>5</v>
      </c>
      <c r="N1784" s="2">
        <v>2.8759299999999999</v>
      </c>
      <c r="O1784" s="2">
        <f t="shared" si="114"/>
        <v>1.7753727395066594</v>
      </c>
      <c r="P1784" s="1" t="s">
        <v>3435</v>
      </c>
      <c r="Q1784" s="35">
        <v>-12178.782524</v>
      </c>
      <c r="R1784" s="35">
        <v>-12177.168100000001</v>
      </c>
      <c r="S1784" s="48">
        <v>0.99645600000000001</v>
      </c>
      <c r="T1784" s="47">
        <v>0.18998999999999999</v>
      </c>
      <c r="U1784" s="13">
        <v>5</v>
      </c>
      <c r="V1784" s="13">
        <v>8</v>
      </c>
      <c r="W1784" s="35">
        <f t="shared" si="115"/>
        <v>0.38461538461538464</v>
      </c>
      <c r="X1784" s="35">
        <v>-1.296107692309306</v>
      </c>
      <c r="Y1784" s="35">
        <v>-9.9700591716100462E-2</v>
      </c>
      <c r="Z1784" s="35">
        <v>-1.3841315384615882</v>
      </c>
      <c r="AA1784" s="35">
        <v>-0.10647165680473755</v>
      </c>
    </row>
    <row r="1785" spans="2:27" x14ac:dyDescent="0.25">
      <c r="B1785" t="s">
        <v>1912</v>
      </c>
      <c r="C1785" s="13">
        <v>5</v>
      </c>
      <c r="D1785" s="13">
        <v>8</v>
      </c>
      <c r="E1785" s="1">
        <v>34</v>
      </c>
      <c r="F1785" s="2">
        <v>2.8188200000000001</v>
      </c>
      <c r="G1785" s="1">
        <v>13</v>
      </c>
      <c r="H1785" s="2">
        <v>2.8349199999999999</v>
      </c>
      <c r="I1785" s="2">
        <f t="shared" si="112"/>
        <v>4.6118588629284591</v>
      </c>
      <c r="J1785" s="1">
        <v>18</v>
      </c>
      <c r="K1785" s="2">
        <v>2.8001299999999998</v>
      </c>
      <c r="L1785" s="2">
        <f t="shared" si="113"/>
        <v>6.3856507332855585</v>
      </c>
      <c r="M1785" s="1">
        <v>3</v>
      </c>
      <c r="N1785" s="2">
        <v>2.8611599999999999</v>
      </c>
      <c r="O1785" s="2">
        <f t="shared" si="114"/>
        <v>1.0642751222142599</v>
      </c>
      <c r="P1785" s="1" t="s">
        <v>3435</v>
      </c>
      <c r="Q1785" s="35">
        <v>-12178.476559999999</v>
      </c>
      <c r="R1785" s="35">
        <v>-12176.9913</v>
      </c>
      <c r="S1785" s="48">
        <v>0.99685999999999997</v>
      </c>
      <c r="T1785" s="47">
        <v>0.19378000000000001</v>
      </c>
      <c r="U1785" s="13">
        <v>5</v>
      </c>
      <c r="V1785" s="13">
        <v>8</v>
      </c>
      <c r="W1785" s="35">
        <f t="shared" si="115"/>
        <v>0.38461538461538464</v>
      </c>
      <c r="X1785" s="35">
        <v>-1.1193076923082117</v>
      </c>
      <c r="Y1785" s="35">
        <v>-8.6100591716016278E-2</v>
      </c>
      <c r="Z1785" s="35">
        <v>-1.0781675384605478</v>
      </c>
      <c r="AA1785" s="35">
        <v>-8.293596449696522E-2</v>
      </c>
    </row>
    <row r="1786" spans="2:27" x14ac:dyDescent="0.25">
      <c r="B1786" t="s">
        <v>1913</v>
      </c>
      <c r="C1786" s="13">
        <v>5</v>
      </c>
      <c r="D1786" s="13">
        <v>8</v>
      </c>
      <c r="E1786" s="1">
        <v>34</v>
      </c>
      <c r="F1786" s="2">
        <v>2.8181099999999999</v>
      </c>
      <c r="G1786" s="1">
        <v>11</v>
      </c>
      <c r="H1786" s="2">
        <v>2.7842799999999999</v>
      </c>
      <c r="I1786" s="2">
        <f t="shared" si="112"/>
        <v>3.9033252782893499</v>
      </c>
      <c r="J1786" s="1">
        <v>19</v>
      </c>
      <c r="K1786" s="2">
        <v>2.8348300000000002</v>
      </c>
      <c r="L1786" s="2">
        <f t="shared" si="113"/>
        <v>6.7421072988634227</v>
      </c>
      <c r="M1786" s="1">
        <v>4</v>
      </c>
      <c r="N1786" s="2">
        <v>2.8317399999999999</v>
      </c>
      <c r="O1786" s="2">
        <f t="shared" si="114"/>
        <v>1.4193910102870364</v>
      </c>
      <c r="P1786" s="1" t="s">
        <v>3435</v>
      </c>
      <c r="Q1786" s="35">
        <v>-12178.626313000001</v>
      </c>
      <c r="R1786" s="35">
        <v>-12177.0538</v>
      </c>
      <c r="S1786" s="48">
        <v>0.99768199999999996</v>
      </c>
      <c r="T1786" s="47">
        <v>0.20280999999999999</v>
      </c>
      <c r="U1786" s="13">
        <v>5</v>
      </c>
      <c r="V1786" s="13">
        <v>8</v>
      </c>
      <c r="W1786" s="35">
        <f t="shared" si="115"/>
        <v>0.38461538461538464</v>
      </c>
      <c r="X1786" s="35">
        <v>-1.1818076923082117</v>
      </c>
      <c r="Y1786" s="35">
        <v>-9.0908284023708597E-2</v>
      </c>
      <c r="Z1786" s="35">
        <v>-1.2279205384620582</v>
      </c>
      <c r="AA1786" s="35">
        <v>-9.4455426035542939E-2</v>
      </c>
    </row>
    <row r="1787" spans="2:27" x14ac:dyDescent="0.25">
      <c r="B1787" t="s">
        <v>1914</v>
      </c>
      <c r="C1787" s="13">
        <v>5</v>
      </c>
      <c r="D1787" s="13">
        <v>8</v>
      </c>
      <c r="E1787" s="1">
        <v>36</v>
      </c>
      <c r="F1787" s="2">
        <v>2.8328799999999998</v>
      </c>
      <c r="G1787" s="1">
        <v>13</v>
      </c>
      <c r="H1787" s="2">
        <v>2.8469199999999999</v>
      </c>
      <c r="I1787" s="2">
        <f t="shared" si="112"/>
        <v>4.588969529242326</v>
      </c>
      <c r="J1787" s="1">
        <v>20</v>
      </c>
      <c r="K1787" s="2">
        <v>2.8210999999999999</v>
      </c>
      <c r="L1787" s="2">
        <f t="shared" si="113"/>
        <v>7.0599531219112706</v>
      </c>
      <c r="M1787" s="1">
        <v>3</v>
      </c>
      <c r="N1787" s="2">
        <v>2.8505400000000001</v>
      </c>
      <c r="O1787" s="2">
        <f t="shared" si="114"/>
        <v>1.0589929682866905</v>
      </c>
      <c r="P1787" s="1" t="s">
        <v>3435</v>
      </c>
      <c r="Q1787" s="35">
        <v>-12178.803449999999</v>
      </c>
      <c r="R1787" s="35">
        <v>-12177.1386</v>
      </c>
      <c r="S1787" s="48">
        <v>0.997946</v>
      </c>
      <c r="T1787" s="47">
        <v>0.206259999999999</v>
      </c>
      <c r="U1787" s="13">
        <v>5</v>
      </c>
      <c r="V1787" s="13">
        <v>8</v>
      </c>
      <c r="W1787" s="35">
        <f t="shared" si="115"/>
        <v>0.38461538461538464</v>
      </c>
      <c r="X1787" s="35">
        <v>-1.266607692308753</v>
      </c>
      <c r="Y1787" s="35">
        <v>-9.7431360946827153E-2</v>
      </c>
      <c r="Z1787" s="35">
        <v>-1.4050575384608237</v>
      </c>
      <c r="AA1787" s="35">
        <v>-0.10808134911237105</v>
      </c>
    </row>
    <row r="1788" spans="2:27" x14ac:dyDescent="0.25">
      <c r="B1788" t="s">
        <v>1915</v>
      </c>
      <c r="C1788" s="13">
        <v>5</v>
      </c>
      <c r="D1788" s="13">
        <v>8</v>
      </c>
      <c r="E1788" s="1">
        <v>34</v>
      </c>
      <c r="F1788" s="2">
        <v>2.8157399999999999</v>
      </c>
      <c r="G1788" s="1">
        <v>13</v>
      </c>
      <c r="H1788" s="2">
        <v>2.8222499999999999</v>
      </c>
      <c r="I1788" s="2">
        <f t="shared" si="112"/>
        <v>4.6169035493333901</v>
      </c>
      <c r="J1788" s="1">
        <v>17</v>
      </c>
      <c r="K1788" s="2">
        <v>2.8159399999999999</v>
      </c>
      <c r="L1788" s="2">
        <f t="shared" si="113"/>
        <v>6.0374892568205869</v>
      </c>
      <c r="M1788" s="1">
        <v>4</v>
      </c>
      <c r="N1788" s="2">
        <v>2.7936899999999998</v>
      </c>
      <c r="O1788" s="2">
        <f t="shared" si="114"/>
        <v>1.420585707487197</v>
      </c>
      <c r="P1788" s="1" t="s">
        <v>3435</v>
      </c>
      <c r="Q1788" s="35">
        <v>-12178.3629</v>
      </c>
      <c r="R1788" s="35">
        <v>-12176.797200000001</v>
      </c>
      <c r="S1788" s="48">
        <v>0.99714700000000001</v>
      </c>
      <c r="T1788" s="47">
        <v>0.196489999999999</v>
      </c>
      <c r="U1788" s="13">
        <v>5</v>
      </c>
      <c r="V1788" s="13">
        <v>8</v>
      </c>
      <c r="W1788" s="35">
        <f t="shared" si="115"/>
        <v>0.38461538461538464</v>
      </c>
      <c r="X1788" s="35">
        <v>-0.92520769230941369</v>
      </c>
      <c r="Y1788" s="35">
        <v>-7.1169822485339512E-2</v>
      </c>
      <c r="Z1788" s="35">
        <v>-0.96450753846147563</v>
      </c>
      <c r="AA1788" s="35">
        <v>-7.419288757395967E-2</v>
      </c>
    </row>
    <row r="1789" spans="2:27" x14ac:dyDescent="0.25">
      <c r="B1789" t="s">
        <v>1916</v>
      </c>
      <c r="C1789" s="13">
        <v>5</v>
      </c>
      <c r="D1789" s="13">
        <v>8</v>
      </c>
      <c r="E1789" s="1">
        <v>34</v>
      </c>
      <c r="F1789" s="2">
        <v>2.81555</v>
      </c>
      <c r="G1789" s="1">
        <v>11</v>
      </c>
      <c r="H1789" s="2">
        <v>2.8376199999999998</v>
      </c>
      <c r="I1789" s="2">
        <f t="shared" si="112"/>
        <v>3.9068743229564382</v>
      </c>
      <c r="J1789" s="1">
        <v>20</v>
      </c>
      <c r="K1789" s="2">
        <v>2.7988599999999999</v>
      </c>
      <c r="L1789" s="2">
        <f t="shared" si="113"/>
        <v>7.1034078599207966</v>
      </c>
      <c r="M1789" s="1">
        <v>3</v>
      </c>
      <c r="N1789" s="2">
        <v>2.84592</v>
      </c>
      <c r="O1789" s="2">
        <f t="shared" si="114"/>
        <v>1.0655111789881195</v>
      </c>
      <c r="P1789" s="1" t="s">
        <v>3435</v>
      </c>
      <c r="Q1789" s="35">
        <v>-12178.648498</v>
      </c>
      <c r="R1789" s="35">
        <v>-12177.0718</v>
      </c>
      <c r="S1789" s="48">
        <v>0.99583699999999997</v>
      </c>
      <c r="T1789" s="47">
        <v>0.185169999999999</v>
      </c>
      <c r="U1789" s="13">
        <v>5</v>
      </c>
      <c r="V1789" s="13">
        <v>8</v>
      </c>
      <c r="W1789" s="35">
        <f t="shared" si="115"/>
        <v>0.38461538461538464</v>
      </c>
      <c r="X1789" s="35">
        <v>-1.1998076923082408</v>
      </c>
      <c r="Y1789" s="35">
        <v>-9.2292899408326218E-2</v>
      </c>
      <c r="Z1789" s="35">
        <v>-1.2501055384618667</v>
      </c>
      <c r="AA1789" s="35">
        <v>-9.6161964497066668E-2</v>
      </c>
    </row>
    <row r="1790" spans="2:27" x14ac:dyDescent="0.25">
      <c r="B1790" t="s">
        <v>1917</v>
      </c>
      <c r="C1790" s="13">
        <v>5</v>
      </c>
      <c r="D1790" s="13">
        <v>8</v>
      </c>
      <c r="E1790" s="1">
        <v>34</v>
      </c>
      <c r="F1790" s="2">
        <v>2.8162400000000001</v>
      </c>
      <c r="G1790" s="1">
        <v>11</v>
      </c>
      <c r="H1790" s="2">
        <v>2.82586</v>
      </c>
      <c r="I1790" s="2">
        <f t="shared" si="112"/>
        <v>3.9059171093372722</v>
      </c>
      <c r="J1790" s="1">
        <v>20</v>
      </c>
      <c r="K1790" s="2">
        <v>2.8011400000000002</v>
      </c>
      <c r="L1790" s="2">
        <f t="shared" si="113"/>
        <v>7.1016674715223136</v>
      </c>
      <c r="M1790" s="1">
        <v>3</v>
      </c>
      <c r="N1790" s="2">
        <v>2.8816099999999998</v>
      </c>
      <c r="O1790" s="2">
        <f t="shared" si="114"/>
        <v>1.0652501207283469</v>
      </c>
      <c r="P1790" s="1" t="s">
        <v>3435</v>
      </c>
      <c r="Q1790" s="35">
        <v>-12178.628323999999</v>
      </c>
      <c r="R1790" s="35">
        <v>-12177.025100000001</v>
      </c>
      <c r="S1790" s="48">
        <v>0.99545399999999995</v>
      </c>
      <c r="T1790" s="47">
        <v>0.182499999999999</v>
      </c>
      <c r="U1790" s="13">
        <v>5</v>
      </c>
      <c r="V1790" s="13">
        <v>8</v>
      </c>
      <c r="W1790" s="35">
        <f t="shared" si="115"/>
        <v>0.38461538461538464</v>
      </c>
      <c r="X1790" s="35">
        <v>-1.1531076923092769</v>
      </c>
      <c r="Y1790" s="35">
        <v>-8.8700591716098218E-2</v>
      </c>
      <c r="Z1790" s="35">
        <v>-1.2299315384607326</v>
      </c>
      <c r="AA1790" s="35">
        <v>-9.4610118343133279E-2</v>
      </c>
    </row>
    <row r="1791" spans="2:27" x14ac:dyDescent="0.25">
      <c r="B1791" t="s">
        <v>1918</v>
      </c>
      <c r="C1791" s="13">
        <v>5</v>
      </c>
      <c r="D1791" s="13">
        <v>8</v>
      </c>
      <c r="E1791" s="1">
        <v>32</v>
      </c>
      <c r="F1791" s="2">
        <v>2.79589</v>
      </c>
      <c r="G1791" s="1">
        <v>10</v>
      </c>
      <c r="H1791" s="2">
        <v>2.7939099999999999</v>
      </c>
      <c r="I1791" s="2">
        <f t="shared" si="112"/>
        <v>3.5766786246955351</v>
      </c>
      <c r="J1791" s="1">
        <v>19</v>
      </c>
      <c r="K1791" s="2">
        <v>2.7940900000000002</v>
      </c>
      <c r="L1791" s="2">
        <f t="shared" si="113"/>
        <v>6.7956893869215174</v>
      </c>
      <c r="M1791" s="1">
        <v>3</v>
      </c>
      <c r="N1791" s="2">
        <v>2.81386</v>
      </c>
      <c r="O1791" s="2">
        <f t="shared" si="114"/>
        <v>1.0730035874086605</v>
      </c>
      <c r="P1791" s="1" t="s">
        <v>3435</v>
      </c>
      <c r="Q1791" s="35">
        <v>-12178.651193</v>
      </c>
      <c r="R1791" s="35">
        <v>-12177.045400000001</v>
      </c>
      <c r="S1791" s="48">
        <v>0.99524000000000001</v>
      </c>
      <c r="T1791" s="47">
        <v>0.18114999999999901</v>
      </c>
      <c r="U1791" s="13">
        <v>5</v>
      </c>
      <c r="V1791" s="13">
        <v>8</v>
      </c>
      <c r="W1791" s="35">
        <f t="shared" si="115"/>
        <v>0.38461538461538464</v>
      </c>
      <c r="X1791" s="35">
        <v>-1.1734076923094108</v>
      </c>
      <c r="Y1791" s="35">
        <v>-9.0262130177646976E-2</v>
      </c>
      <c r="Z1791" s="35">
        <v>-1.2528005384610879</v>
      </c>
      <c r="AA1791" s="35">
        <v>-9.6369272189314445E-2</v>
      </c>
    </row>
    <row r="1792" spans="2:27" x14ac:dyDescent="0.25">
      <c r="B1792" t="s">
        <v>1919</v>
      </c>
      <c r="C1792" s="13">
        <v>5</v>
      </c>
      <c r="D1792" s="13">
        <v>8</v>
      </c>
      <c r="E1792" s="1">
        <v>34</v>
      </c>
      <c r="F1792" s="2">
        <v>2.82104</v>
      </c>
      <c r="G1792" s="1">
        <v>11</v>
      </c>
      <c r="H1792" s="2">
        <v>2.7977500000000002</v>
      </c>
      <c r="I1792" s="2">
        <f t="shared" si="112"/>
        <v>3.8992711907665258</v>
      </c>
      <c r="J1792" s="1">
        <v>20</v>
      </c>
      <c r="K1792" s="2">
        <v>2.8201200000000002</v>
      </c>
      <c r="L1792" s="2">
        <f t="shared" si="113"/>
        <v>7.089583983211865</v>
      </c>
      <c r="M1792" s="1">
        <v>3</v>
      </c>
      <c r="N1792" s="2">
        <v>2.9125100000000002</v>
      </c>
      <c r="O1792" s="2">
        <f t="shared" si="114"/>
        <v>1.0634375974817798</v>
      </c>
      <c r="P1792" s="1" t="s">
        <v>3435</v>
      </c>
      <c r="Q1792" s="35">
        <v>-12178.355820000001</v>
      </c>
      <c r="R1792" s="35">
        <v>-12176.8498</v>
      </c>
      <c r="S1792" s="48">
        <v>0.99468100000000004</v>
      </c>
      <c r="T1792" s="47">
        <v>0.17780000000000001</v>
      </c>
      <c r="U1792" s="13">
        <v>5</v>
      </c>
      <c r="V1792" s="13">
        <v>8</v>
      </c>
      <c r="W1792" s="35">
        <f t="shared" si="115"/>
        <v>0.38461538461538464</v>
      </c>
      <c r="X1792" s="35">
        <v>-0.97780769230848819</v>
      </c>
      <c r="Y1792" s="35">
        <v>-7.5215976331422171E-2</v>
      </c>
      <c r="Z1792" s="35">
        <v>-0.95742753846207052</v>
      </c>
      <c r="AA1792" s="35">
        <v>-7.3648272189390046E-2</v>
      </c>
    </row>
    <row r="1793" spans="2:27" x14ac:dyDescent="0.25">
      <c r="B1793" t="s">
        <v>1920</v>
      </c>
      <c r="C1793" s="13">
        <v>5</v>
      </c>
      <c r="D1793" s="13">
        <v>8</v>
      </c>
      <c r="E1793" s="1">
        <v>34</v>
      </c>
      <c r="F1793" s="2">
        <v>2.8164199999999999</v>
      </c>
      <c r="G1793" s="1">
        <v>11</v>
      </c>
      <c r="H1793" s="2">
        <v>2.80897</v>
      </c>
      <c r="I1793" s="2">
        <f t="shared" si="112"/>
        <v>3.905667478572088</v>
      </c>
      <c r="J1793" s="1">
        <v>18</v>
      </c>
      <c r="K1793" s="2">
        <v>2.80741</v>
      </c>
      <c r="L1793" s="2">
        <f t="shared" si="113"/>
        <v>6.3910922376634165</v>
      </c>
      <c r="M1793" s="1">
        <v>5</v>
      </c>
      <c r="N1793" s="2">
        <v>2.86524</v>
      </c>
      <c r="O1793" s="2">
        <f t="shared" si="114"/>
        <v>1.7753033993509491</v>
      </c>
      <c r="P1793" s="1" t="s">
        <v>3435</v>
      </c>
      <c r="Q1793" s="35">
        <v>-12178.713432</v>
      </c>
      <c r="R1793" s="35">
        <v>-12177.117200000001</v>
      </c>
      <c r="S1793" s="48">
        <v>0.99836899999999995</v>
      </c>
      <c r="T1793" s="47">
        <v>0.21318999999999999</v>
      </c>
      <c r="U1793" s="13">
        <v>5</v>
      </c>
      <c r="V1793" s="13">
        <v>8</v>
      </c>
      <c r="W1793" s="35">
        <f t="shared" si="115"/>
        <v>0.38461538461538464</v>
      </c>
      <c r="X1793" s="35">
        <v>-1.2452076923091226</v>
      </c>
      <c r="Y1793" s="35">
        <v>-9.5785207100701736E-2</v>
      </c>
      <c r="Z1793" s="35">
        <v>-1.3150395384618605</v>
      </c>
      <c r="AA1793" s="35">
        <v>-0.10115688757398927</v>
      </c>
    </row>
    <row r="1794" spans="2:27" x14ac:dyDescent="0.25">
      <c r="B1794" t="s">
        <v>1921</v>
      </c>
      <c r="C1794" s="13">
        <v>5</v>
      </c>
      <c r="D1794" s="13">
        <v>8</v>
      </c>
      <c r="E1794" s="1">
        <v>35</v>
      </c>
      <c r="F1794" s="2">
        <v>2.8308900000000001</v>
      </c>
      <c r="G1794" s="1">
        <v>13</v>
      </c>
      <c r="H1794" s="2">
        <v>2.8403700000000001</v>
      </c>
      <c r="I1794" s="2">
        <f t="shared" si="112"/>
        <v>4.5921953873163561</v>
      </c>
      <c r="J1794" s="1">
        <v>17</v>
      </c>
      <c r="K1794" s="2">
        <v>2.8076500000000002</v>
      </c>
      <c r="L1794" s="2">
        <f t="shared" si="113"/>
        <v>6.0051785834136968</v>
      </c>
      <c r="M1794" s="1">
        <v>5</v>
      </c>
      <c r="N1794" s="2">
        <v>2.8852899999999999</v>
      </c>
      <c r="O1794" s="2">
        <f t="shared" si="114"/>
        <v>1.7662289951216754</v>
      </c>
      <c r="P1794" s="1" t="s">
        <v>3435</v>
      </c>
      <c r="Q1794" s="35">
        <v>-12178.576805000001</v>
      </c>
      <c r="R1794" s="35">
        <v>-12177.011200000001</v>
      </c>
      <c r="S1794" s="48">
        <v>0.99605999999999995</v>
      </c>
      <c r="T1794" s="47">
        <v>0.186859999999999</v>
      </c>
      <c r="U1794" s="13">
        <v>5</v>
      </c>
      <c r="V1794" s="13">
        <v>8</v>
      </c>
      <c r="W1794" s="35">
        <f t="shared" si="115"/>
        <v>0.38461538461538464</v>
      </c>
      <c r="X1794" s="35">
        <v>-1.1392076923093555</v>
      </c>
      <c r="Y1794" s="35">
        <v>-8.7631360946873502E-2</v>
      </c>
      <c r="Z1794" s="35">
        <v>-1.1784125384619983</v>
      </c>
      <c r="AA1794" s="35">
        <v>-9.0647118343230637E-2</v>
      </c>
    </row>
    <row r="1795" spans="2:27" x14ac:dyDescent="0.25">
      <c r="B1795" t="s">
        <v>1922</v>
      </c>
      <c r="C1795" s="13">
        <v>5</v>
      </c>
      <c r="D1795" s="13">
        <v>8</v>
      </c>
      <c r="E1795" s="1">
        <v>35</v>
      </c>
      <c r="F1795" s="2">
        <v>2.8272200000000001</v>
      </c>
      <c r="G1795" s="1">
        <v>11</v>
      </c>
      <c r="H1795" s="2">
        <v>2.8163900000000002</v>
      </c>
      <c r="I1795" s="2">
        <f t="shared" si="112"/>
        <v>3.8907478017274921</v>
      </c>
      <c r="J1795" s="1">
        <v>20</v>
      </c>
      <c r="K1795" s="2">
        <v>2.8290000000000002</v>
      </c>
      <c r="L1795" s="2">
        <f t="shared" si="113"/>
        <v>7.0740869122318033</v>
      </c>
      <c r="M1795" s="1">
        <v>4</v>
      </c>
      <c r="N1795" s="2">
        <v>2.8481399999999999</v>
      </c>
      <c r="O1795" s="2">
        <f t="shared" si="114"/>
        <v>1.4148173824463608</v>
      </c>
      <c r="P1795" s="1" t="s">
        <v>3435</v>
      </c>
      <c r="Q1795" s="35">
        <v>-12178.766428999999</v>
      </c>
      <c r="R1795" s="35">
        <v>-12177.2158</v>
      </c>
      <c r="S1795" s="48">
        <v>0.99751999999999996</v>
      </c>
      <c r="T1795" s="47">
        <v>0.20069999999999999</v>
      </c>
      <c r="U1795" s="13">
        <v>5</v>
      </c>
      <c r="V1795" s="13">
        <v>8</v>
      </c>
      <c r="W1795" s="35">
        <f t="shared" si="115"/>
        <v>0.38461538461538464</v>
      </c>
      <c r="X1795" s="35">
        <v>-1.3438076923084736</v>
      </c>
      <c r="Y1795" s="35">
        <v>-0.1033698224852672</v>
      </c>
      <c r="Z1795" s="35">
        <v>-1.3680365384607285</v>
      </c>
      <c r="AA1795" s="35">
        <v>-0.1052335798815945</v>
      </c>
    </row>
    <row r="1796" spans="2:27" x14ac:dyDescent="0.25">
      <c r="B1796" t="s">
        <v>1923</v>
      </c>
      <c r="C1796" s="13">
        <v>5</v>
      </c>
      <c r="D1796" s="13">
        <v>8</v>
      </c>
      <c r="E1796" s="1">
        <v>34</v>
      </c>
      <c r="F1796" s="2">
        <v>2.8193800000000002</v>
      </c>
      <c r="G1796" s="1">
        <v>13</v>
      </c>
      <c r="H1796" s="2">
        <v>2.8288000000000002</v>
      </c>
      <c r="I1796" s="2">
        <f t="shared" si="112"/>
        <v>4.6109428314026486</v>
      </c>
      <c r="J1796" s="1">
        <v>17</v>
      </c>
      <c r="K1796" s="2">
        <v>2.8052600000000001</v>
      </c>
      <c r="L1796" s="2">
        <f t="shared" si="113"/>
        <v>6.0296944718342322</v>
      </c>
      <c r="M1796" s="1">
        <v>4</v>
      </c>
      <c r="N1796" s="2">
        <v>2.84876</v>
      </c>
      <c r="O1796" s="2">
        <f t="shared" si="114"/>
        <v>1.4187516404315841</v>
      </c>
      <c r="P1796" s="1" t="s">
        <v>3435</v>
      </c>
      <c r="Q1796" s="35">
        <v>-12178.534263</v>
      </c>
      <c r="R1796" s="35">
        <v>-12176.948200000001</v>
      </c>
      <c r="S1796" s="48">
        <v>0.996973</v>
      </c>
      <c r="T1796" s="47">
        <v>0.194849999999999</v>
      </c>
      <c r="U1796" s="13">
        <v>5</v>
      </c>
      <c r="V1796" s="13">
        <v>8</v>
      </c>
      <c r="W1796" s="35">
        <f t="shared" si="115"/>
        <v>0.38461538461538464</v>
      </c>
      <c r="X1796" s="35">
        <v>-1.0762076923092536</v>
      </c>
      <c r="Y1796" s="35">
        <v>-8.2785207100711813E-2</v>
      </c>
      <c r="Z1796" s="35">
        <v>-1.1358705384609493</v>
      </c>
      <c r="AA1796" s="35">
        <v>-8.7374656804688408E-2</v>
      </c>
    </row>
    <row r="1797" spans="2:27" x14ac:dyDescent="0.25">
      <c r="B1797" t="s">
        <v>1924</v>
      </c>
      <c r="C1797" s="13">
        <v>5</v>
      </c>
      <c r="D1797" s="13">
        <v>8</v>
      </c>
      <c r="E1797" s="1">
        <v>34</v>
      </c>
      <c r="F1797" s="2">
        <v>2.8162600000000002</v>
      </c>
      <c r="G1797" s="1">
        <v>11</v>
      </c>
      <c r="H1797" s="2">
        <v>2.8285499999999999</v>
      </c>
      <c r="I1797" s="2">
        <f t="shared" si="112"/>
        <v>3.9058893710097786</v>
      </c>
      <c r="J1797" s="1">
        <v>21</v>
      </c>
      <c r="K1797" s="2">
        <v>2.8090999999999999</v>
      </c>
      <c r="L1797" s="2">
        <f t="shared" si="113"/>
        <v>7.4566978901095773</v>
      </c>
      <c r="M1797" s="1">
        <v>2</v>
      </c>
      <c r="N1797" s="2">
        <v>2.82375</v>
      </c>
      <c r="O1797" s="2">
        <f t="shared" si="114"/>
        <v>0.7101617038199598</v>
      </c>
      <c r="P1797" s="1" t="s">
        <v>3435</v>
      </c>
      <c r="Q1797" s="35">
        <v>-12178.712582</v>
      </c>
      <c r="R1797" s="35">
        <v>-12177.1549</v>
      </c>
      <c r="S1797" s="48">
        <v>0.99581799999999998</v>
      </c>
      <c r="T1797" s="47">
        <v>0.18507999999999999</v>
      </c>
      <c r="U1797" s="13">
        <v>5</v>
      </c>
      <c r="V1797" s="13">
        <v>8</v>
      </c>
      <c r="W1797" s="35">
        <f t="shared" si="115"/>
        <v>0.38461538461538464</v>
      </c>
      <c r="X1797" s="35">
        <v>-1.282907692308072</v>
      </c>
      <c r="Y1797" s="35">
        <v>-9.8685207100620925E-2</v>
      </c>
      <c r="Z1797" s="35">
        <v>-1.3141895384615054</v>
      </c>
      <c r="AA1797" s="35">
        <v>-0.10109150295857734</v>
      </c>
    </row>
    <row r="1798" spans="2:27" x14ac:dyDescent="0.25">
      <c r="B1798" t="s">
        <v>1925</v>
      </c>
      <c r="C1798" s="13">
        <v>5</v>
      </c>
      <c r="D1798" s="13">
        <v>8</v>
      </c>
      <c r="E1798" s="1">
        <v>34</v>
      </c>
      <c r="F1798" s="2">
        <v>2.8204400000000001</v>
      </c>
      <c r="G1798" s="1">
        <v>11</v>
      </c>
      <c r="H1798" s="2">
        <v>2.8328799999999998</v>
      </c>
      <c r="I1798" s="2">
        <f t="shared" si="112"/>
        <v>3.9001006935088141</v>
      </c>
      <c r="J1798" s="1">
        <v>20</v>
      </c>
      <c r="K1798" s="2">
        <v>2.81297</v>
      </c>
      <c r="L1798" s="2">
        <f t="shared" si="113"/>
        <v>7.0910921700160259</v>
      </c>
      <c r="M1798" s="1">
        <v>3</v>
      </c>
      <c r="N1798" s="2">
        <v>2.8246600000000002</v>
      </c>
      <c r="O1798" s="2">
        <f t="shared" si="114"/>
        <v>1.0636638255024038</v>
      </c>
      <c r="P1798" s="1" t="s">
        <v>3435</v>
      </c>
      <c r="Q1798" s="35">
        <v>-12178.566183000001</v>
      </c>
      <c r="R1798" s="35">
        <v>-12177.122600000001</v>
      </c>
      <c r="S1798" s="48">
        <v>0.99632699999999996</v>
      </c>
      <c r="T1798" s="47">
        <v>0.18892</v>
      </c>
      <c r="U1798" s="13">
        <v>5</v>
      </c>
      <c r="V1798" s="13">
        <v>8</v>
      </c>
      <c r="W1798" s="35">
        <f t="shared" si="115"/>
        <v>0.38461538461538464</v>
      </c>
      <c r="X1798" s="35">
        <v>-1.2506076923091314</v>
      </c>
      <c r="Y1798" s="35">
        <v>-9.6200591716087025E-2</v>
      </c>
      <c r="Z1798" s="35">
        <v>-1.1677905384622136</v>
      </c>
      <c r="AA1798" s="35">
        <v>-8.9830041420170273E-2</v>
      </c>
    </row>
    <row r="1799" spans="2:27" x14ac:dyDescent="0.25">
      <c r="B1799" t="s">
        <v>1926</v>
      </c>
      <c r="C1799" s="13">
        <v>5</v>
      </c>
      <c r="D1799" s="13">
        <v>8</v>
      </c>
      <c r="E1799" s="1">
        <v>34</v>
      </c>
      <c r="F1799" s="2">
        <v>2.8198599999999998</v>
      </c>
      <c r="G1799" s="1">
        <v>11</v>
      </c>
      <c r="H1799" s="2">
        <v>2.8087900000000001</v>
      </c>
      <c r="I1799" s="2">
        <f t="shared" si="112"/>
        <v>3.9009028817033471</v>
      </c>
      <c r="J1799" s="1">
        <v>20</v>
      </c>
      <c r="K1799" s="2">
        <v>2.8197000000000001</v>
      </c>
      <c r="L1799" s="2">
        <f t="shared" si="113"/>
        <v>7.0925506940060856</v>
      </c>
      <c r="M1799" s="1">
        <v>3</v>
      </c>
      <c r="N1799" s="2">
        <v>2.8614600000000001</v>
      </c>
      <c r="O1799" s="2">
        <f t="shared" si="114"/>
        <v>1.0638826041009128</v>
      </c>
      <c r="P1799" s="1" t="s">
        <v>3435</v>
      </c>
      <c r="Q1799" s="35">
        <v>-12178.628607000001</v>
      </c>
      <c r="R1799" s="35">
        <v>-12177.093999999999</v>
      </c>
      <c r="S1799" s="48">
        <v>0.99723499999999998</v>
      </c>
      <c r="T1799" s="47">
        <v>0.19757999999999901</v>
      </c>
      <c r="U1799" s="13">
        <v>5</v>
      </c>
      <c r="V1799" s="13">
        <v>8</v>
      </c>
      <c r="W1799" s="35">
        <f t="shared" si="115"/>
        <v>0.38461538461538464</v>
      </c>
      <c r="X1799" s="35">
        <v>-1.2220076923076704</v>
      </c>
      <c r="Y1799" s="35">
        <v>-9.4000591715974649E-2</v>
      </c>
      <c r="Z1799" s="35">
        <v>-1.2302145384619507</v>
      </c>
      <c r="AA1799" s="35">
        <v>-9.463188757399621E-2</v>
      </c>
    </row>
    <row r="1800" spans="2:27" x14ac:dyDescent="0.25">
      <c r="B1800" t="s">
        <v>1927</v>
      </c>
      <c r="C1800" s="13">
        <v>5</v>
      </c>
      <c r="D1800" s="13">
        <v>8</v>
      </c>
      <c r="E1800" s="1">
        <v>34</v>
      </c>
      <c r="F1800" s="2">
        <v>2.8203200000000002</v>
      </c>
      <c r="G1800" s="1">
        <v>12</v>
      </c>
      <c r="H1800" s="2">
        <v>2.8376999999999999</v>
      </c>
      <c r="I1800" s="2">
        <f t="shared" si="112"/>
        <v>4.2548363306291481</v>
      </c>
      <c r="J1800" s="1">
        <v>19</v>
      </c>
      <c r="K1800" s="2">
        <v>2.8007</v>
      </c>
      <c r="L1800" s="2">
        <f t="shared" si="113"/>
        <v>6.7368241901628183</v>
      </c>
      <c r="M1800" s="1">
        <v>3</v>
      </c>
      <c r="N1800" s="2">
        <v>2.8750200000000001</v>
      </c>
      <c r="O1800" s="2">
        <f t="shared" si="114"/>
        <v>1.063709082657287</v>
      </c>
      <c r="P1800" s="1" t="s">
        <v>3435</v>
      </c>
      <c r="Q1800" s="35">
        <v>-12178.563289</v>
      </c>
      <c r="R1800" s="35">
        <v>-12176.9678</v>
      </c>
      <c r="S1800" s="48">
        <v>0.99791600000000003</v>
      </c>
      <c r="T1800" s="47">
        <v>0.20590999999999901</v>
      </c>
      <c r="U1800" s="13">
        <v>5</v>
      </c>
      <c r="V1800" s="13">
        <v>8</v>
      </c>
      <c r="W1800" s="35">
        <f t="shared" si="115"/>
        <v>0.38461538461538464</v>
      </c>
      <c r="X1800" s="35">
        <v>-1.0958076923088811</v>
      </c>
      <c r="Y1800" s="35">
        <v>-8.4292899408375463E-2</v>
      </c>
      <c r="Z1800" s="35">
        <v>-1.1648965384611074</v>
      </c>
      <c r="AA1800" s="35">
        <v>-8.9607426035469798E-2</v>
      </c>
    </row>
    <row r="1801" spans="2:27" x14ac:dyDescent="0.25">
      <c r="B1801" t="s">
        <v>1928</v>
      </c>
      <c r="C1801" s="13">
        <v>5</v>
      </c>
      <c r="D1801" s="13">
        <v>8</v>
      </c>
      <c r="E1801" s="1">
        <v>34</v>
      </c>
      <c r="F1801" s="2">
        <v>2.8134100000000002</v>
      </c>
      <c r="G1801" s="1">
        <v>10</v>
      </c>
      <c r="H1801" s="2">
        <v>2.76912</v>
      </c>
      <c r="I1801" s="2">
        <f t="shared" si="112"/>
        <v>3.5544055079067749</v>
      </c>
      <c r="J1801" s="1">
        <v>21</v>
      </c>
      <c r="K1801" s="2">
        <v>2.8310900000000001</v>
      </c>
      <c r="L1801" s="2">
        <f t="shared" si="113"/>
        <v>7.4642515666042275</v>
      </c>
      <c r="M1801" s="1">
        <v>3</v>
      </c>
      <c r="N1801" s="2">
        <v>2.8372700000000002</v>
      </c>
      <c r="O1801" s="2">
        <f t="shared" si="114"/>
        <v>1.0663216523720325</v>
      </c>
      <c r="P1801" s="1" t="s">
        <v>3435</v>
      </c>
      <c r="Q1801" s="35">
        <v>-12178.597261000001</v>
      </c>
      <c r="R1801" s="35">
        <v>-12177.2017</v>
      </c>
      <c r="S1801" s="48">
        <v>0.99602299999999999</v>
      </c>
      <c r="T1801" s="47">
        <v>0.18653999999999901</v>
      </c>
      <c r="U1801" s="13">
        <v>5</v>
      </c>
      <c r="V1801" s="13">
        <v>8</v>
      </c>
      <c r="W1801" s="35">
        <f t="shared" si="115"/>
        <v>0.38461538461538464</v>
      </c>
      <c r="X1801" s="35">
        <v>-1.3297076923081477</v>
      </c>
      <c r="Y1801" s="35">
        <v>-0.10228520710062675</v>
      </c>
      <c r="Z1801" s="35">
        <v>-1.1988685384621931</v>
      </c>
      <c r="AA1801" s="35">
        <v>-9.2220656804784085E-2</v>
      </c>
    </row>
    <row r="1802" spans="2:27" x14ac:dyDescent="0.25">
      <c r="B1802" t="s">
        <v>1929</v>
      </c>
      <c r="C1802" s="13">
        <v>5</v>
      </c>
      <c r="D1802" s="13">
        <v>8</v>
      </c>
      <c r="E1802" s="1">
        <v>34</v>
      </c>
      <c r="F1802" s="2">
        <v>2.81568</v>
      </c>
      <c r="G1802" s="1">
        <v>10</v>
      </c>
      <c r="H1802" s="2">
        <v>2.7846299999999999</v>
      </c>
      <c r="I1802" s="2">
        <f t="shared" si="112"/>
        <v>3.5515399477213321</v>
      </c>
      <c r="J1802" s="1">
        <v>22</v>
      </c>
      <c r="K1802" s="2">
        <v>2.83318</v>
      </c>
      <c r="L1802" s="2">
        <f t="shared" si="113"/>
        <v>7.8133878849869305</v>
      </c>
      <c r="M1802" s="1">
        <v>2</v>
      </c>
      <c r="N1802" s="2">
        <v>2.7785299999999999</v>
      </c>
      <c r="O1802" s="2">
        <f t="shared" si="114"/>
        <v>0.71030798954426644</v>
      </c>
      <c r="P1802" s="1" t="s">
        <v>3435</v>
      </c>
      <c r="Q1802" s="35">
        <v>-12178.652697</v>
      </c>
      <c r="R1802" s="35">
        <v>-12177.061299999999</v>
      </c>
      <c r="S1802" s="48">
        <v>0.99803799999999998</v>
      </c>
      <c r="T1802" s="47">
        <v>0.20788999999999899</v>
      </c>
      <c r="U1802" s="13">
        <v>5</v>
      </c>
      <c r="V1802" s="13">
        <v>8</v>
      </c>
      <c r="W1802" s="35">
        <f t="shared" si="115"/>
        <v>0.38461538461538464</v>
      </c>
      <c r="X1802" s="35">
        <v>-1.1893076923079207</v>
      </c>
      <c r="Y1802" s="35">
        <v>-9.1485207100609284E-2</v>
      </c>
      <c r="Z1802" s="35">
        <v>-1.2543045384609286</v>
      </c>
      <c r="AA1802" s="35">
        <v>-9.6484964496994507E-2</v>
      </c>
    </row>
    <row r="1803" spans="2:27" x14ac:dyDescent="0.25">
      <c r="B1803" t="s">
        <v>1930</v>
      </c>
      <c r="C1803" s="13">
        <v>5</v>
      </c>
      <c r="D1803" s="13">
        <v>8</v>
      </c>
      <c r="E1803" s="1">
        <v>36</v>
      </c>
      <c r="F1803" s="2">
        <v>2.8357899999999998</v>
      </c>
      <c r="G1803" s="1">
        <v>12</v>
      </c>
      <c r="H1803" s="2">
        <v>2.8361200000000002</v>
      </c>
      <c r="I1803" s="2">
        <f t="shared" si="112"/>
        <v>4.2316250498097538</v>
      </c>
      <c r="J1803" s="1">
        <v>18</v>
      </c>
      <c r="K1803" s="2">
        <v>2.81867</v>
      </c>
      <c r="L1803" s="2">
        <f t="shared" si="113"/>
        <v>6.3474375747146299</v>
      </c>
      <c r="M1803" s="1">
        <v>6</v>
      </c>
      <c r="N1803" s="2">
        <v>2.8865099999999999</v>
      </c>
      <c r="O1803" s="2">
        <f t="shared" si="114"/>
        <v>2.1158125249048769</v>
      </c>
      <c r="P1803" s="1" t="s">
        <v>3435</v>
      </c>
      <c r="Q1803" s="35">
        <v>-12177.972266000001</v>
      </c>
      <c r="R1803" s="35">
        <v>-12176.511500000001</v>
      </c>
      <c r="S1803" s="48">
        <v>0.99462300000000003</v>
      </c>
      <c r="T1803" s="47">
        <v>0.17671000000000001</v>
      </c>
      <c r="U1803" s="13">
        <v>5</v>
      </c>
      <c r="V1803" s="13">
        <v>8</v>
      </c>
      <c r="W1803" s="35">
        <f t="shared" si="115"/>
        <v>0.38461538461538464</v>
      </c>
      <c r="X1803" s="35">
        <v>-0.6395076923090528</v>
      </c>
      <c r="Y1803" s="35">
        <v>-4.9192899408388675E-2</v>
      </c>
      <c r="Z1803" s="35">
        <v>-0.57387353846206679</v>
      </c>
      <c r="AA1803" s="35">
        <v>-4.4144118343235908E-2</v>
      </c>
    </row>
    <row r="1804" spans="2:27" x14ac:dyDescent="0.25">
      <c r="B1804" t="s">
        <v>1931</v>
      </c>
      <c r="C1804" s="13">
        <v>5</v>
      </c>
      <c r="D1804" s="13">
        <v>8</v>
      </c>
      <c r="E1804" s="1">
        <v>36</v>
      </c>
      <c r="F1804" s="2">
        <v>2.8393099999999998</v>
      </c>
      <c r="G1804" s="1">
        <v>11</v>
      </c>
      <c r="H1804" s="2">
        <v>2.8277999999999999</v>
      </c>
      <c r="I1804" s="2">
        <f t="shared" si="112"/>
        <v>3.8741806988317586</v>
      </c>
      <c r="J1804" s="1">
        <v>19</v>
      </c>
      <c r="K1804" s="2">
        <v>2.8270400000000002</v>
      </c>
      <c r="L1804" s="2">
        <f t="shared" si="113"/>
        <v>6.6917666616184928</v>
      </c>
      <c r="M1804" s="1">
        <v>6</v>
      </c>
      <c r="N1804" s="2">
        <v>2.8992900000000001</v>
      </c>
      <c r="O1804" s="2">
        <f t="shared" si="114"/>
        <v>2.1131894720900504</v>
      </c>
      <c r="P1804" s="1" t="s">
        <v>3435</v>
      </c>
      <c r="Q1804" s="35">
        <v>-12178.522772</v>
      </c>
      <c r="R1804" s="35">
        <v>-12176.712600000001</v>
      </c>
      <c r="S1804" s="48">
        <v>0.99352300000000004</v>
      </c>
      <c r="T1804" s="47">
        <v>0.17186999999999999</v>
      </c>
      <c r="U1804" s="13">
        <v>5</v>
      </c>
      <c r="V1804" s="13">
        <v>8</v>
      </c>
      <c r="W1804" s="35">
        <f t="shared" si="115"/>
        <v>0.38461538461538464</v>
      </c>
      <c r="X1804" s="35">
        <v>-0.8406076923092769</v>
      </c>
      <c r="Y1804" s="35">
        <v>-6.4662130177636681E-2</v>
      </c>
      <c r="Z1804" s="35">
        <v>-1.1243795384616533</v>
      </c>
      <c r="AA1804" s="35">
        <v>-8.6490733727819485E-2</v>
      </c>
    </row>
    <row r="1805" spans="2:27" x14ac:dyDescent="0.25">
      <c r="B1805" t="s">
        <v>1932</v>
      </c>
      <c r="C1805" s="13">
        <v>5</v>
      </c>
      <c r="D1805" s="13">
        <v>8</v>
      </c>
      <c r="E1805" s="1">
        <v>36</v>
      </c>
      <c r="F1805" s="2">
        <v>2.8394400000000002</v>
      </c>
      <c r="G1805" s="1">
        <v>11</v>
      </c>
      <c r="H1805" s="2">
        <v>2.8137699999999999</v>
      </c>
      <c r="I1805" s="2">
        <f t="shared" si="112"/>
        <v>3.8740033245992165</v>
      </c>
      <c r="J1805" s="1">
        <v>19</v>
      </c>
      <c r="K1805" s="2">
        <v>2.82666</v>
      </c>
      <c r="L1805" s="2">
        <f t="shared" si="113"/>
        <v>6.6914602879441016</v>
      </c>
      <c r="M1805" s="1">
        <v>6</v>
      </c>
      <c r="N1805" s="2">
        <v>2.92699</v>
      </c>
      <c r="O1805" s="2">
        <f t="shared" si="114"/>
        <v>2.1130927225086635</v>
      </c>
      <c r="P1805" s="1" t="s">
        <v>3435</v>
      </c>
      <c r="Q1805" s="35">
        <v>-12178.790344999999</v>
      </c>
      <c r="R1805" s="35">
        <v>-12176.831099999999</v>
      </c>
      <c r="S1805" s="48">
        <v>0.99884200000000001</v>
      </c>
      <c r="T1805" s="47">
        <v>0.22377</v>
      </c>
      <c r="U1805" s="13">
        <v>5</v>
      </c>
      <c r="V1805" s="13">
        <v>8</v>
      </c>
      <c r="W1805" s="35">
        <f t="shared" si="115"/>
        <v>0.38461538461538464</v>
      </c>
      <c r="X1805" s="35">
        <v>-0.95910769230795268</v>
      </c>
      <c r="Y1805" s="35">
        <v>-7.3777514792919441E-2</v>
      </c>
      <c r="Z1805" s="35">
        <v>-1.3919525384608278</v>
      </c>
      <c r="AA1805" s="35">
        <v>-0.10707327218929444</v>
      </c>
    </row>
    <row r="1806" spans="2:27" x14ac:dyDescent="0.25">
      <c r="B1806" t="s">
        <v>1933</v>
      </c>
      <c r="C1806" s="13">
        <v>5</v>
      </c>
      <c r="D1806" s="13">
        <v>8</v>
      </c>
      <c r="E1806" s="1">
        <v>34</v>
      </c>
      <c r="F1806" s="2">
        <v>2.8185799999999999</v>
      </c>
      <c r="G1806" s="1">
        <v>12</v>
      </c>
      <c r="H1806" s="2">
        <v>2.8216999999999999</v>
      </c>
      <c r="I1806" s="2">
        <f t="shared" si="112"/>
        <v>4.2574629778115227</v>
      </c>
      <c r="J1806" s="1">
        <v>17</v>
      </c>
      <c r="K1806" s="2">
        <v>2.8037899999999998</v>
      </c>
      <c r="L1806" s="2">
        <f t="shared" si="113"/>
        <v>6.0314058852329904</v>
      </c>
      <c r="M1806" s="1">
        <v>5</v>
      </c>
      <c r="N1806" s="2">
        <v>2.86137</v>
      </c>
      <c r="O1806" s="2">
        <f t="shared" si="114"/>
        <v>1.7739429074214677</v>
      </c>
      <c r="P1806" s="1" t="s">
        <v>3435</v>
      </c>
      <c r="Q1806" s="35">
        <v>-12178.451996</v>
      </c>
      <c r="R1806" s="35">
        <v>-12176.856900000001</v>
      </c>
      <c r="S1806" s="48">
        <v>0.99494400000000005</v>
      </c>
      <c r="T1806" s="47">
        <v>0.17935999999999999</v>
      </c>
      <c r="U1806" s="13">
        <v>5</v>
      </c>
      <c r="V1806" s="13">
        <v>8</v>
      </c>
      <c r="W1806" s="35">
        <f t="shared" si="115"/>
        <v>0.38461538461538464</v>
      </c>
      <c r="X1806" s="35">
        <v>-0.98490769230920705</v>
      </c>
      <c r="Y1806" s="35">
        <v>-7.5762130177631309E-2</v>
      </c>
      <c r="Z1806" s="35">
        <v>-1.053603538461175</v>
      </c>
      <c r="AA1806" s="35">
        <v>-8.1046426035475003E-2</v>
      </c>
    </row>
    <row r="1807" spans="2:27" x14ac:dyDescent="0.25">
      <c r="B1807" t="s">
        <v>1934</v>
      </c>
      <c r="C1807" s="13">
        <v>5</v>
      </c>
      <c r="D1807" s="13">
        <v>8</v>
      </c>
      <c r="E1807" s="1">
        <v>34</v>
      </c>
      <c r="F1807" s="2">
        <v>2.8186</v>
      </c>
      <c r="G1807" s="1">
        <v>11</v>
      </c>
      <c r="H1807" s="2">
        <v>2.8268900000000001</v>
      </c>
      <c r="I1807" s="2">
        <f t="shared" si="112"/>
        <v>3.9026467040374655</v>
      </c>
      <c r="J1807" s="1">
        <v>19</v>
      </c>
      <c r="K1807" s="2">
        <v>2.7992400000000002</v>
      </c>
      <c r="L1807" s="2">
        <f t="shared" si="113"/>
        <v>6.7409352160647131</v>
      </c>
      <c r="M1807" s="1">
        <v>4</v>
      </c>
      <c r="N1807" s="2">
        <v>2.8877999999999999</v>
      </c>
      <c r="O1807" s="2">
        <f t="shared" si="114"/>
        <v>1.4191442560136238</v>
      </c>
      <c r="P1807" s="1" t="s">
        <v>3435</v>
      </c>
      <c r="Q1807" s="35">
        <v>-12178.540069000001</v>
      </c>
      <c r="R1807" s="35">
        <v>-12176.9638</v>
      </c>
      <c r="S1807" s="48">
        <v>0.99503299999999995</v>
      </c>
      <c r="T1807" s="47">
        <v>0.1799</v>
      </c>
      <c r="U1807" s="13">
        <v>5</v>
      </c>
      <c r="V1807" s="13">
        <v>8</v>
      </c>
      <c r="W1807" s="35">
        <f t="shared" si="115"/>
        <v>0.38461538461538464</v>
      </c>
      <c r="X1807" s="35">
        <v>-1.0918076923080662</v>
      </c>
      <c r="Y1807" s="35">
        <v>-8.3985207100620476E-2</v>
      </c>
      <c r="Z1807" s="35">
        <v>-1.1416765384619794</v>
      </c>
      <c r="AA1807" s="35">
        <v>-8.7821272189383029E-2</v>
      </c>
    </row>
    <row r="1808" spans="2:27" x14ac:dyDescent="0.25">
      <c r="B1808" t="s">
        <v>1935</v>
      </c>
      <c r="C1808" s="13">
        <v>5</v>
      </c>
      <c r="D1808" s="13">
        <v>8</v>
      </c>
      <c r="E1808" s="1">
        <v>36</v>
      </c>
      <c r="F1808" s="2">
        <v>2.8350599999999999</v>
      </c>
      <c r="G1808" s="1">
        <v>13</v>
      </c>
      <c r="H1808" s="2">
        <v>2.8108599999999999</v>
      </c>
      <c r="I1808" s="2">
        <f t="shared" si="112"/>
        <v>4.5854408725035807</v>
      </c>
      <c r="J1808" s="1">
        <v>17</v>
      </c>
      <c r="K1808" s="2">
        <v>2.8458399999999999</v>
      </c>
      <c r="L1808" s="2">
        <f t="shared" si="113"/>
        <v>5.996345756350836</v>
      </c>
      <c r="M1808" s="1">
        <v>6</v>
      </c>
      <c r="N1808" s="2">
        <v>2.8569100000000001</v>
      </c>
      <c r="O1808" s="2">
        <f t="shared" si="114"/>
        <v>2.1163573257708834</v>
      </c>
      <c r="P1808" s="1" t="s">
        <v>3435</v>
      </c>
      <c r="Q1808" s="35">
        <v>-12178.150095000001</v>
      </c>
      <c r="R1808" s="35">
        <v>-12176.557199999999</v>
      </c>
      <c r="S1808" s="48">
        <v>0.99360599999999999</v>
      </c>
      <c r="T1808" s="47">
        <v>0.17227000000000001</v>
      </c>
      <c r="U1808" s="13">
        <v>5</v>
      </c>
      <c r="V1808" s="13">
        <v>8</v>
      </c>
      <c r="W1808" s="35">
        <f t="shared" si="115"/>
        <v>0.38461538461538464</v>
      </c>
      <c r="X1808" s="35">
        <v>-0.68520769230781298</v>
      </c>
      <c r="Y1808" s="35">
        <v>-5.2708284023677922E-2</v>
      </c>
      <c r="Z1808" s="35">
        <v>-0.75170253846226842</v>
      </c>
      <c r="AA1808" s="35">
        <v>-5.7823272189405264E-2</v>
      </c>
    </row>
    <row r="1809" spans="2:27" x14ac:dyDescent="0.25">
      <c r="B1809" t="s">
        <v>1936</v>
      </c>
      <c r="C1809" s="13">
        <v>5</v>
      </c>
      <c r="D1809" s="13">
        <v>8</v>
      </c>
      <c r="E1809" s="1">
        <v>36</v>
      </c>
      <c r="F1809" s="2">
        <v>2.8343099999999999</v>
      </c>
      <c r="G1809" s="1">
        <v>12</v>
      </c>
      <c r="H1809" s="2">
        <v>2.8244699999999998</v>
      </c>
      <c r="I1809" s="2">
        <f t="shared" si="112"/>
        <v>4.2338346899245325</v>
      </c>
      <c r="J1809" s="1">
        <v>19</v>
      </c>
      <c r="K1809" s="2">
        <v>2.8229799999999998</v>
      </c>
      <c r="L1809" s="2">
        <f t="shared" si="113"/>
        <v>6.7035715923805093</v>
      </c>
      <c r="M1809" s="1">
        <v>5</v>
      </c>
      <c r="N1809" s="2">
        <v>2.9009800000000001</v>
      </c>
      <c r="O1809" s="2">
        <f t="shared" si="114"/>
        <v>1.7640977874685551</v>
      </c>
      <c r="P1809" s="1" t="s">
        <v>3435</v>
      </c>
      <c r="Q1809" s="35">
        <v>-12178.284137000001</v>
      </c>
      <c r="R1809" s="35">
        <v>-12176.6697</v>
      </c>
      <c r="S1809" s="48">
        <v>0.99655899999999997</v>
      </c>
      <c r="T1809" s="47">
        <v>0.19089999999999999</v>
      </c>
      <c r="U1809" s="13">
        <v>5</v>
      </c>
      <c r="V1809" s="13">
        <v>8</v>
      </c>
      <c r="W1809" s="35">
        <f t="shared" si="115"/>
        <v>0.38461538461538464</v>
      </c>
      <c r="X1809" s="35">
        <v>-0.79770769230890437</v>
      </c>
      <c r="Y1809" s="35">
        <v>-6.1362130177608026E-2</v>
      </c>
      <c r="Z1809" s="35">
        <v>-0.88574453846194956</v>
      </c>
      <c r="AA1809" s="35">
        <v>-6.8134195266303807E-2</v>
      </c>
    </row>
    <row r="1810" spans="2:27" x14ac:dyDescent="0.25">
      <c r="B1810" t="s">
        <v>1937</v>
      </c>
      <c r="C1810" s="13">
        <v>5</v>
      </c>
      <c r="D1810" s="13">
        <v>8</v>
      </c>
      <c r="E1810" s="1">
        <v>34</v>
      </c>
      <c r="F1810" s="2">
        <v>2.8199700000000001</v>
      </c>
      <c r="G1810" s="1">
        <v>11</v>
      </c>
      <c r="H1810" s="2">
        <v>2.7959399999999999</v>
      </c>
      <c r="I1810" s="2">
        <f t="shared" si="112"/>
        <v>3.9007507172062112</v>
      </c>
      <c r="J1810" s="1">
        <v>18</v>
      </c>
      <c r="K1810" s="2">
        <v>2.8266</v>
      </c>
      <c r="L1810" s="2">
        <f t="shared" si="113"/>
        <v>6.3830466281556184</v>
      </c>
      <c r="M1810" s="1">
        <v>5</v>
      </c>
      <c r="N1810" s="2">
        <v>2.8489800000000001</v>
      </c>
      <c r="O1810" s="2">
        <f t="shared" si="114"/>
        <v>1.7730685078210051</v>
      </c>
      <c r="P1810" s="1" t="s">
        <v>3435</v>
      </c>
      <c r="Q1810" s="35">
        <v>-12178.571212999999</v>
      </c>
      <c r="R1810" s="35">
        <v>-12176.993200000001</v>
      </c>
      <c r="S1810" s="48">
        <v>0.99710299999999996</v>
      </c>
      <c r="T1810" s="47">
        <v>0.196099999999999</v>
      </c>
      <c r="U1810" s="13">
        <v>5</v>
      </c>
      <c r="V1810" s="13">
        <v>8</v>
      </c>
      <c r="W1810" s="35">
        <f t="shared" si="115"/>
        <v>0.38461538461538464</v>
      </c>
      <c r="X1810" s="35">
        <v>-1.1212076923093264</v>
      </c>
      <c r="Y1810" s="35">
        <v>-8.624674556225588E-2</v>
      </c>
      <c r="Z1810" s="35">
        <v>-1.1728205384606554</v>
      </c>
      <c r="AA1810" s="35">
        <v>-9.0216964496973487E-2</v>
      </c>
    </row>
    <row r="1811" spans="2:27" x14ac:dyDescent="0.25">
      <c r="B1811" t="s">
        <v>1938</v>
      </c>
      <c r="C1811" s="13">
        <v>5</v>
      </c>
      <c r="D1811" s="13">
        <v>8</v>
      </c>
      <c r="E1811" s="1">
        <v>36</v>
      </c>
      <c r="F1811" s="2">
        <v>2.8415400000000002</v>
      </c>
      <c r="G1811" s="1">
        <v>12</v>
      </c>
      <c r="H1811" s="2">
        <v>2.8117000000000001</v>
      </c>
      <c r="I1811" s="2">
        <f t="shared" si="112"/>
        <v>4.2230621423594243</v>
      </c>
      <c r="J1811" s="1">
        <v>16</v>
      </c>
      <c r="K1811" s="2">
        <v>2.8270499999999998</v>
      </c>
      <c r="L1811" s="2">
        <f t="shared" si="113"/>
        <v>5.6307495231458997</v>
      </c>
      <c r="M1811" s="1">
        <v>8</v>
      </c>
      <c r="N1811" s="2">
        <v>2.9152900000000002</v>
      </c>
      <c r="O1811" s="2">
        <f t="shared" si="114"/>
        <v>2.8153747615729499</v>
      </c>
      <c r="P1811" s="1" t="s">
        <v>3435</v>
      </c>
      <c r="Q1811" s="35">
        <v>-12178.201241999999</v>
      </c>
      <c r="R1811" s="35">
        <v>-12176.760200000001</v>
      </c>
      <c r="S1811" s="48">
        <v>0.99538800000000005</v>
      </c>
      <c r="T1811" s="47">
        <v>0.18210999999999999</v>
      </c>
      <c r="U1811" s="13">
        <v>5</v>
      </c>
      <c r="V1811" s="13">
        <v>8</v>
      </c>
      <c r="W1811" s="35">
        <f t="shared" si="115"/>
        <v>0.38461538461538464</v>
      </c>
      <c r="X1811" s="35">
        <v>-0.88820769230915175</v>
      </c>
      <c r="Y1811" s="35">
        <v>-6.8323668639165516E-2</v>
      </c>
      <c r="Z1811" s="35">
        <v>-0.80284953846057761</v>
      </c>
      <c r="AA1811" s="35">
        <v>-6.1757656804659819E-2</v>
      </c>
    </row>
    <row r="1812" spans="2:27" x14ac:dyDescent="0.25">
      <c r="B1812" t="s">
        <v>1939</v>
      </c>
      <c r="C1812" s="13">
        <v>5</v>
      </c>
      <c r="D1812" s="13">
        <v>8</v>
      </c>
      <c r="E1812" s="1">
        <v>34</v>
      </c>
      <c r="F1812" s="2">
        <v>2.8233899999999998</v>
      </c>
      <c r="G1812" s="1">
        <v>11</v>
      </c>
      <c r="H1812" s="2">
        <v>2.80999</v>
      </c>
      <c r="I1812" s="2">
        <f t="shared" si="112"/>
        <v>3.8960256996022515</v>
      </c>
      <c r="J1812" s="1">
        <v>19</v>
      </c>
      <c r="K1812" s="2">
        <v>2.8063799999999999</v>
      </c>
      <c r="L1812" s="2">
        <f t="shared" si="113"/>
        <v>6.7294989356766157</v>
      </c>
      <c r="M1812" s="1">
        <v>4</v>
      </c>
      <c r="N1812" s="2">
        <v>2.9410500000000002</v>
      </c>
      <c r="O1812" s="2">
        <f t="shared" si="114"/>
        <v>1.4167366180371823</v>
      </c>
      <c r="P1812" s="1" t="s">
        <v>3435</v>
      </c>
      <c r="Q1812" s="35">
        <v>-12179.066559000001</v>
      </c>
      <c r="R1812" s="35">
        <v>-12176.943799999999</v>
      </c>
      <c r="S1812" s="48">
        <v>0.99717</v>
      </c>
      <c r="T1812" s="47">
        <v>0.19658</v>
      </c>
      <c r="U1812" s="13">
        <v>5</v>
      </c>
      <c r="V1812" s="13">
        <v>8</v>
      </c>
      <c r="W1812" s="35">
        <f t="shared" si="115"/>
        <v>0.38461538461538464</v>
      </c>
      <c r="X1812" s="35">
        <v>-1.0718076923076296</v>
      </c>
      <c r="Y1812" s="35">
        <v>-8.2446745562125362E-2</v>
      </c>
      <c r="Z1812" s="35">
        <v>-1.6681665384621738</v>
      </c>
      <c r="AA1812" s="35">
        <v>-0.12832050295862876</v>
      </c>
    </row>
    <row r="1813" spans="2:27" x14ac:dyDescent="0.25">
      <c r="B1813" t="s">
        <v>1940</v>
      </c>
      <c r="C1813" s="13">
        <v>5</v>
      </c>
      <c r="D1813" s="13">
        <v>8</v>
      </c>
      <c r="E1813" s="1">
        <v>33</v>
      </c>
      <c r="F1813" s="2">
        <v>2.8056100000000002</v>
      </c>
      <c r="G1813" s="1">
        <v>14</v>
      </c>
      <c r="H1813" s="2">
        <v>2.8118500000000002</v>
      </c>
      <c r="I1813" s="2">
        <f t="shared" si="112"/>
        <v>4.990002174215233</v>
      </c>
      <c r="J1813" s="1">
        <v>14</v>
      </c>
      <c r="K1813" s="2">
        <v>2.8016700000000001</v>
      </c>
      <c r="L1813" s="2">
        <f t="shared" si="113"/>
        <v>4.990002174215233</v>
      </c>
      <c r="M1813" s="1">
        <v>5</v>
      </c>
      <c r="N1813" s="2">
        <v>2.79914</v>
      </c>
      <c r="O1813" s="2">
        <f t="shared" si="114"/>
        <v>1.7821436336482974</v>
      </c>
      <c r="P1813" s="1" t="s">
        <v>3435</v>
      </c>
      <c r="Q1813" s="35">
        <v>-12178.160646</v>
      </c>
      <c r="R1813" s="35">
        <v>-12176.5357</v>
      </c>
      <c r="S1813" s="48">
        <v>0.99509700000000001</v>
      </c>
      <c r="T1813" s="47">
        <v>0.18026999999999899</v>
      </c>
      <c r="U1813" s="13">
        <v>5</v>
      </c>
      <c r="V1813" s="13">
        <v>8</v>
      </c>
      <c r="W1813" s="35">
        <f t="shared" si="115"/>
        <v>0.38461538461538464</v>
      </c>
      <c r="X1813" s="35">
        <v>-0.66370769230888982</v>
      </c>
      <c r="Y1813" s="35">
        <v>-5.10544378699146E-2</v>
      </c>
      <c r="Z1813" s="35">
        <v>-0.76225353846166399</v>
      </c>
      <c r="AA1813" s="35">
        <v>-5.8634887573974157E-2</v>
      </c>
    </row>
    <row r="1814" spans="2:27" x14ac:dyDescent="0.25">
      <c r="B1814" t="s">
        <v>1941</v>
      </c>
      <c r="C1814" s="13">
        <v>5</v>
      </c>
      <c r="D1814" s="13">
        <v>8</v>
      </c>
      <c r="E1814" s="1">
        <v>36</v>
      </c>
      <c r="F1814" s="2">
        <v>2.8399000000000001</v>
      </c>
      <c r="G1814" s="1">
        <v>11</v>
      </c>
      <c r="H1814" s="2">
        <v>2.8184900000000002</v>
      </c>
      <c r="I1814" s="2">
        <f t="shared" si="112"/>
        <v>3.8733758230923625</v>
      </c>
      <c r="J1814" s="1">
        <v>20</v>
      </c>
      <c r="K1814" s="2">
        <v>2.8267899999999999</v>
      </c>
      <c r="L1814" s="2">
        <f t="shared" si="113"/>
        <v>7.0425014965315675</v>
      </c>
      <c r="M1814" s="1">
        <v>5</v>
      </c>
      <c r="N1814" s="2">
        <v>2.9394499999999999</v>
      </c>
      <c r="O1814" s="2">
        <f t="shared" si="114"/>
        <v>1.7606253741328919</v>
      </c>
      <c r="P1814" s="1" t="s">
        <v>3435</v>
      </c>
      <c r="Q1814" s="35">
        <v>-12178.53925</v>
      </c>
      <c r="R1814" s="35">
        <v>-12176.9018</v>
      </c>
      <c r="S1814" s="48">
        <v>0.99574099999999999</v>
      </c>
      <c r="T1814" s="47">
        <v>0.18447999999999901</v>
      </c>
      <c r="U1814" s="13">
        <v>5</v>
      </c>
      <c r="V1814" s="13">
        <v>8</v>
      </c>
      <c r="W1814" s="35">
        <f t="shared" si="115"/>
        <v>0.38461538461538464</v>
      </c>
      <c r="X1814" s="35">
        <v>-1.029807692308168</v>
      </c>
      <c r="Y1814" s="35">
        <v>-7.9215976331397542E-2</v>
      </c>
      <c r="Z1814" s="35">
        <v>-1.140857538461205</v>
      </c>
      <c r="AA1814" s="35">
        <v>-8.7758272189323458E-2</v>
      </c>
    </row>
    <row r="1815" spans="2:27" x14ac:dyDescent="0.25">
      <c r="B1815" t="s">
        <v>1942</v>
      </c>
      <c r="C1815" s="13">
        <v>5</v>
      </c>
      <c r="D1815" s="13">
        <v>8</v>
      </c>
      <c r="E1815" s="1">
        <v>32</v>
      </c>
      <c r="F1815" s="2">
        <v>2.7983799999999999</v>
      </c>
      <c r="G1815" s="1">
        <v>10</v>
      </c>
      <c r="H1815" s="2">
        <v>2.8056100000000002</v>
      </c>
      <c r="I1815" s="2">
        <f t="shared" si="112"/>
        <v>3.5734960941687692</v>
      </c>
      <c r="J1815" s="1">
        <v>18</v>
      </c>
      <c r="K1815" s="2">
        <v>2.7760199999999999</v>
      </c>
      <c r="L1815" s="2">
        <f t="shared" si="113"/>
        <v>6.4322929695037843</v>
      </c>
      <c r="M1815" s="1">
        <v>4</v>
      </c>
      <c r="N1815" s="2">
        <v>2.8809</v>
      </c>
      <c r="O1815" s="2">
        <f t="shared" si="114"/>
        <v>1.4293984376675077</v>
      </c>
      <c r="P1815" s="1" t="s">
        <v>3435</v>
      </c>
      <c r="Q1815" s="35">
        <v>-12178.513687000001</v>
      </c>
      <c r="R1815" s="35">
        <v>-12177.106900000001</v>
      </c>
      <c r="S1815" s="48">
        <v>0.99650000000000005</v>
      </c>
      <c r="T1815" s="47">
        <v>0.19039</v>
      </c>
      <c r="U1815" s="13">
        <v>5</v>
      </c>
      <c r="V1815" s="13">
        <v>8</v>
      </c>
      <c r="W1815" s="35">
        <f t="shared" si="115"/>
        <v>0.38461538461538464</v>
      </c>
      <c r="X1815" s="35">
        <v>-1.2349076923092071</v>
      </c>
      <c r="Y1815" s="35">
        <v>-9.4992899408400541E-2</v>
      </c>
      <c r="Z1815" s="35">
        <v>-1.115294538461967</v>
      </c>
      <c r="AA1815" s="35">
        <v>-8.5791887573997458E-2</v>
      </c>
    </row>
    <row r="1816" spans="2:27" x14ac:dyDescent="0.25">
      <c r="B1816" t="s">
        <v>1943</v>
      </c>
      <c r="C1816" s="13">
        <v>5</v>
      </c>
      <c r="D1816" s="13">
        <v>8</v>
      </c>
      <c r="E1816" s="1">
        <v>35</v>
      </c>
      <c r="F1816" s="2">
        <v>2.82152</v>
      </c>
      <c r="G1816" s="1">
        <v>14</v>
      </c>
      <c r="H1816" s="2">
        <v>2.8307000000000002</v>
      </c>
      <c r="I1816" s="2">
        <f t="shared" si="112"/>
        <v>4.9618645269216595</v>
      </c>
      <c r="J1816" s="1">
        <v>17</v>
      </c>
      <c r="K1816" s="2">
        <v>2.8170999999999999</v>
      </c>
      <c r="L1816" s="2">
        <f t="shared" si="113"/>
        <v>6.0251212112620145</v>
      </c>
      <c r="M1816" s="1">
        <v>4</v>
      </c>
      <c r="N1816" s="2">
        <v>2.8082199999999999</v>
      </c>
      <c r="O1816" s="2">
        <f t="shared" si="114"/>
        <v>1.417675579120474</v>
      </c>
      <c r="P1816" s="1" t="s">
        <v>3435</v>
      </c>
      <c r="Q1816" s="35">
        <v>-12178.287227999999</v>
      </c>
      <c r="R1816" s="35">
        <v>-12176.8192</v>
      </c>
      <c r="S1816" s="48">
        <v>0.99476699999999996</v>
      </c>
      <c r="T1816" s="47">
        <v>0.17841000000000001</v>
      </c>
      <c r="U1816" s="13">
        <v>5</v>
      </c>
      <c r="V1816" s="13">
        <v>8</v>
      </c>
      <c r="W1816" s="35">
        <f t="shared" si="115"/>
        <v>0.38461538461538464</v>
      </c>
      <c r="X1816" s="35">
        <v>-0.94720769230843871</v>
      </c>
      <c r="Y1816" s="35">
        <v>-7.2862130177572204E-2</v>
      </c>
      <c r="Z1816" s="35">
        <v>-0.88883553846062568</v>
      </c>
      <c r="AA1816" s="35">
        <v>-6.8371964496971208E-2</v>
      </c>
    </row>
    <row r="1817" spans="2:27" x14ac:dyDescent="0.25">
      <c r="B1817" t="s">
        <v>1944</v>
      </c>
      <c r="C1817" s="13">
        <v>5</v>
      </c>
      <c r="D1817" s="13">
        <v>8</v>
      </c>
      <c r="E1817" s="1">
        <v>34</v>
      </c>
      <c r="F1817" s="2">
        <v>2.8157399999999999</v>
      </c>
      <c r="G1817" s="1">
        <v>12</v>
      </c>
      <c r="H1817" s="2">
        <v>2.8103400000000001</v>
      </c>
      <c r="I1817" s="2">
        <f t="shared" si="112"/>
        <v>4.2617571224615913</v>
      </c>
      <c r="J1817" s="1">
        <v>18</v>
      </c>
      <c r="K1817" s="2">
        <v>2.80816</v>
      </c>
      <c r="L1817" s="2">
        <f t="shared" si="113"/>
        <v>6.3926356836923866</v>
      </c>
      <c r="M1817" s="1">
        <v>4</v>
      </c>
      <c r="N1817" s="2">
        <v>2.8660800000000002</v>
      </c>
      <c r="O1817" s="2">
        <f t="shared" si="114"/>
        <v>1.420585707487197</v>
      </c>
      <c r="P1817" s="1" t="s">
        <v>3435</v>
      </c>
      <c r="Q1817" s="35">
        <v>-12178.569799000001</v>
      </c>
      <c r="R1817" s="35">
        <v>-12176.9692</v>
      </c>
      <c r="S1817" s="48">
        <v>0.99576200000000004</v>
      </c>
      <c r="T1817" s="47">
        <v>0.184639999999999</v>
      </c>
      <c r="U1817" s="13">
        <v>5</v>
      </c>
      <c r="V1817" s="13">
        <v>8</v>
      </c>
      <c r="W1817" s="35">
        <f t="shared" si="115"/>
        <v>0.38461538461538464</v>
      </c>
      <c r="X1817" s="35">
        <v>-1.0972076923080749</v>
      </c>
      <c r="Y1817" s="35">
        <v>-8.4400591716005766E-2</v>
      </c>
      <c r="Z1817" s="35">
        <v>-1.171406538462179</v>
      </c>
      <c r="AA1817" s="35">
        <v>-9.0108195266321467E-2</v>
      </c>
    </row>
    <row r="1818" spans="2:27" x14ac:dyDescent="0.25">
      <c r="B1818" t="s">
        <v>1945</v>
      </c>
      <c r="C1818" s="13">
        <v>5</v>
      </c>
      <c r="D1818" s="13">
        <v>8</v>
      </c>
      <c r="E1818" s="1">
        <v>34</v>
      </c>
      <c r="F1818" s="2">
        <v>2.8097500000000002</v>
      </c>
      <c r="G1818" s="1">
        <v>14</v>
      </c>
      <c r="H1818" s="2">
        <v>2.8043399999999998</v>
      </c>
      <c r="I1818" s="2">
        <f t="shared" si="112"/>
        <v>4.9826497019307761</v>
      </c>
      <c r="J1818" s="1">
        <v>16</v>
      </c>
      <c r="K1818" s="2">
        <v>2.8149899999999999</v>
      </c>
      <c r="L1818" s="2">
        <f t="shared" si="113"/>
        <v>5.6944568022066013</v>
      </c>
      <c r="M1818" s="1">
        <v>4</v>
      </c>
      <c r="N1818" s="2">
        <v>2.80775</v>
      </c>
      <c r="O1818" s="2">
        <f t="shared" si="114"/>
        <v>1.4236142005516503</v>
      </c>
      <c r="P1818" s="1" t="s">
        <v>3435</v>
      </c>
      <c r="Q1818" s="35">
        <v>-12178.150666</v>
      </c>
      <c r="R1818" s="35">
        <v>-12176.646500000001</v>
      </c>
      <c r="S1818" s="48">
        <v>0.99348199999999998</v>
      </c>
      <c r="T1818" s="47">
        <v>0.17165</v>
      </c>
      <c r="U1818" s="13">
        <v>5</v>
      </c>
      <c r="V1818" s="13">
        <v>8</v>
      </c>
      <c r="W1818" s="35">
        <f t="shared" si="115"/>
        <v>0.38461538461538464</v>
      </c>
      <c r="X1818" s="35">
        <v>-0.77450769230927108</v>
      </c>
      <c r="Y1818" s="35">
        <v>-5.9577514793020855E-2</v>
      </c>
      <c r="Z1818" s="35">
        <v>-0.75227353846094047</v>
      </c>
      <c r="AA1818" s="35">
        <v>-5.786719526622619E-2</v>
      </c>
    </row>
    <row r="1819" spans="2:27" x14ac:dyDescent="0.25">
      <c r="B1819" t="s">
        <v>1946</v>
      </c>
      <c r="C1819" s="13">
        <v>5</v>
      </c>
      <c r="D1819" s="13">
        <v>8</v>
      </c>
      <c r="E1819" s="1">
        <v>36</v>
      </c>
      <c r="F1819" s="2">
        <v>2.8399800000000002</v>
      </c>
      <c r="G1819" s="1">
        <v>11</v>
      </c>
      <c r="H1819" s="2">
        <v>2.8069799999999998</v>
      </c>
      <c r="I1819" s="2">
        <f t="shared" si="112"/>
        <v>3.8732667131458669</v>
      </c>
      <c r="J1819" s="1">
        <v>18</v>
      </c>
      <c r="K1819" s="2">
        <v>2.8336700000000001</v>
      </c>
      <c r="L1819" s="2">
        <f t="shared" si="113"/>
        <v>6.3380728033296005</v>
      </c>
      <c r="M1819" s="1">
        <v>7</v>
      </c>
      <c r="N1819" s="2">
        <v>2.9080599999999999</v>
      </c>
      <c r="O1819" s="2">
        <f t="shared" si="114"/>
        <v>2.4648060901837336</v>
      </c>
      <c r="P1819" s="1" t="s">
        <v>3435</v>
      </c>
      <c r="Q1819" s="35">
        <v>-12178.413543999999</v>
      </c>
      <c r="R1819" s="35">
        <v>-12176.9449</v>
      </c>
      <c r="S1819" s="48">
        <v>0.99592000000000003</v>
      </c>
      <c r="T1819" s="47">
        <v>0.18583999999999901</v>
      </c>
      <c r="U1819" s="13">
        <v>5</v>
      </c>
      <c r="V1819" s="13">
        <v>8</v>
      </c>
      <c r="W1819" s="35">
        <f t="shared" si="115"/>
        <v>0.38461538461538464</v>
      </c>
      <c r="X1819" s="35">
        <v>-1.0729076923089451</v>
      </c>
      <c r="Y1819" s="35">
        <v>-8.2531360946841936E-2</v>
      </c>
      <c r="Z1819" s="35">
        <v>-1.0151515384604863</v>
      </c>
      <c r="AA1819" s="35">
        <v>-7.8088579881575873E-2</v>
      </c>
    </row>
    <row r="1820" spans="2:27" x14ac:dyDescent="0.25">
      <c r="B1820" t="s">
        <v>1947</v>
      </c>
      <c r="C1820" s="13">
        <v>5</v>
      </c>
      <c r="D1820" s="13">
        <v>8</v>
      </c>
      <c r="E1820" s="1">
        <v>33</v>
      </c>
      <c r="F1820" s="2">
        <v>2.80985</v>
      </c>
      <c r="G1820" s="1">
        <v>10</v>
      </c>
      <c r="H1820" s="2">
        <v>2.8030499999999998</v>
      </c>
      <c r="I1820" s="2">
        <f t="shared" si="112"/>
        <v>3.5589088385501007</v>
      </c>
      <c r="J1820" s="1">
        <v>19</v>
      </c>
      <c r="K1820" s="2">
        <v>2.8073700000000001</v>
      </c>
      <c r="L1820" s="2">
        <f t="shared" si="113"/>
        <v>6.7619267932451912</v>
      </c>
      <c r="M1820" s="1">
        <v>4</v>
      </c>
      <c r="N1820" s="2">
        <v>2.8386300000000002</v>
      </c>
      <c r="O1820" s="2">
        <f t="shared" si="114"/>
        <v>1.4235635354200402</v>
      </c>
      <c r="P1820" s="1" t="s">
        <v>3435</v>
      </c>
      <c r="Q1820" s="35">
        <v>-12178.983023000001</v>
      </c>
      <c r="R1820" s="35">
        <v>-12177.093999999999</v>
      </c>
      <c r="S1820" s="48">
        <v>0.99721599999999999</v>
      </c>
      <c r="T1820" s="47">
        <v>0.19725999999999999</v>
      </c>
      <c r="U1820" s="13">
        <v>5</v>
      </c>
      <c r="V1820" s="13">
        <v>8</v>
      </c>
      <c r="W1820" s="35">
        <f t="shared" si="115"/>
        <v>0.38461538461538464</v>
      </c>
      <c r="X1820" s="35">
        <v>-1.2220076923076704</v>
      </c>
      <c r="Y1820" s="35">
        <v>-9.4000591715974649E-2</v>
      </c>
      <c r="Z1820" s="35">
        <v>-1.5846305384620791</v>
      </c>
      <c r="AA1820" s="35">
        <v>-0.12189465680477532</v>
      </c>
    </row>
    <row r="1821" spans="2:27" x14ac:dyDescent="0.25">
      <c r="B1821" t="s">
        <v>1948</v>
      </c>
      <c r="C1821" s="13">
        <v>5</v>
      </c>
      <c r="D1821" s="13">
        <v>8</v>
      </c>
      <c r="E1821" s="1">
        <v>34</v>
      </c>
      <c r="F1821" s="2">
        <v>2.8183500000000001</v>
      </c>
      <c r="G1821" s="1">
        <v>10</v>
      </c>
      <c r="H1821" s="2">
        <v>2.8121100000000001</v>
      </c>
      <c r="I1821" s="2">
        <f t="shared" si="112"/>
        <v>3.5481753508258378</v>
      </c>
      <c r="J1821" s="1">
        <v>21</v>
      </c>
      <c r="K1821" s="2">
        <v>2.8063400000000001</v>
      </c>
      <c r="L1821" s="2">
        <f t="shared" si="113"/>
        <v>7.4511682367342589</v>
      </c>
      <c r="M1821" s="1">
        <v>3</v>
      </c>
      <c r="N1821" s="2">
        <v>2.9232</v>
      </c>
      <c r="O1821" s="2">
        <f t="shared" si="114"/>
        <v>1.0644526052477512</v>
      </c>
      <c r="P1821" s="1" t="s">
        <v>3435</v>
      </c>
      <c r="Q1821" s="35">
        <v>-12178.722798000001</v>
      </c>
      <c r="R1821" s="35">
        <v>-12177.116099999999</v>
      </c>
      <c r="S1821" s="48">
        <v>0.99591799999999997</v>
      </c>
      <c r="T1821" s="47">
        <v>0.18586</v>
      </c>
      <c r="U1821" s="13">
        <v>5</v>
      </c>
      <c r="V1821" s="13">
        <v>8</v>
      </c>
      <c r="W1821" s="35">
        <f t="shared" si="115"/>
        <v>0.38461538461538464</v>
      </c>
      <c r="X1821" s="35">
        <v>-1.2441076923078072</v>
      </c>
      <c r="Y1821" s="35">
        <v>-9.5700591715985162E-2</v>
      </c>
      <c r="Z1821" s="35">
        <v>-1.3244055384620879</v>
      </c>
      <c r="AA1821" s="35">
        <v>-0.10187734911246829</v>
      </c>
    </row>
    <row r="1822" spans="2:27" x14ac:dyDescent="0.25">
      <c r="B1822" t="s">
        <v>1949</v>
      </c>
      <c r="C1822" s="13">
        <v>5</v>
      </c>
      <c r="D1822" s="13">
        <v>8</v>
      </c>
      <c r="E1822" s="1">
        <v>35</v>
      </c>
      <c r="F1822" s="2">
        <v>2.8323200000000002</v>
      </c>
      <c r="G1822" s="1">
        <v>12</v>
      </c>
      <c r="H1822" s="2">
        <v>2.8101500000000001</v>
      </c>
      <c r="I1822" s="2">
        <f t="shared" si="112"/>
        <v>4.2368094000677887</v>
      </c>
      <c r="J1822" s="1">
        <v>17</v>
      </c>
      <c r="K1822" s="2">
        <v>2.8233100000000002</v>
      </c>
      <c r="L1822" s="2">
        <f t="shared" si="113"/>
        <v>6.0021466500960337</v>
      </c>
      <c r="M1822" s="1">
        <v>6</v>
      </c>
      <c r="N1822" s="2">
        <v>2.9022000000000001</v>
      </c>
      <c r="O1822" s="2">
        <f t="shared" si="114"/>
        <v>2.1184047000338944</v>
      </c>
      <c r="P1822" s="1" t="s">
        <v>3435</v>
      </c>
      <c r="Q1822" s="35">
        <v>-12178.416859999999</v>
      </c>
      <c r="R1822" s="35">
        <v>-12176.779</v>
      </c>
      <c r="S1822" s="48">
        <v>0.99495</v>
      </c>
      <c r="T1822" s="47">
        <v>0.17934999999999901</v>
      </c>
      <c r="U1822" s="13">
        <v>5</v>
      </c>
      <c r="V1822" s="13">
        <v>8</v>
      </c>
      <c r="W1822" s="35">
        <f t="shared" si="115"/>
        <v>0.38461538461538464</v>
      </c>
      <c r="X1822" s="35">
        <v>-0.90700769230898004</v>
      </c>
      <c r="Y1822" s="35">
        <v>-6.9769822485306152E-2</v>
      </c>
      <c r="Z1822" s="35">
        <v>-1.0184675384607544</v>
      </c>
      <c r="AA1822" s="35">
        <v>-7.8343656804673423E-2</v>
      </c>
    </row>
    <row r="1823" spans="2:27" x14ac:dyDescent="0.25">
      <c r="B1823" t="s">
        <v>1950</v>
      </c>
      <c r="C1823" s="13">
        <v>5</v>
      </c>
      <c r="D1823" s="13">
        <v>8</v>
      </c>
      <c r="E1823" s="1">
        <v>35</v>
      </c>
      <c r="F1823" s="2">
        <v>2.8301400000000001</v>
      </c>
      <c r="G1823" s="1">
        <v>11</v>
      </c>
      <c r="H1823" s="2">
        <v>2.80992</v>
      </c>
      <c r="I1823" s="2">
        <f t="shared" si="112"/>
        <v>3.8867335184831844</v>
      </c>
      <c r="J1823" s="1">
        <v>19</v>
      </c>
      <c r="K1823" s="2">
        <v>2.81969</v>
      </c>
      <c r="L1823" s="2">
        <f t="shared" si="113"/>
        <v>6.7134488046527734</v>
      </c>
      <c r="M1823" s="1">
        <v>5</v>
      </c>
      <c r="N1823" s="2">
        <v>2.91432</v>
      </c>
      <c r="O1823" s="2">
        <f t="shared" si="114"/>
        <v>1.766697053855993</v>
      </c>
      <c r="P1823" s="1" t="s">
        <v>3435</v>
      </c>
      <c r="Q1823" s="35">
        <v>-12178.532827000001</v>
      </c>
      <c r="R1823" s="35">
        <v>-12176.9017</v>
      </c>
      <c r="S1823" s="48">
        <v>0.991649</v>
      </c>
      <c r="T1823" s="47">
        <v>0.16421999999999901</v>
      </c>
      <c r="U1823" s="13">
        <v>5</v>
      </c>
      <c r="V1823" s="13">
        <v>8</v>
      </c>
      <c r="W1823" s="35">
        <f t="shared" si="115"/>
        <v>0.38461538461538464</v>
      </c>
      <c r="X1823" s="35">
        <v>-1.0297076923088753</v>
      </c>
      <c r="Y1823" s="35">
        <v>-7.9208284023759637E-2</v>
      </c>
      <c r="Z1823" s="35">
        <v>-1.1344345384623011</v>
      </c>
      <c r="AA1823" s="35">
        <v>-8.7264195266330863E-2</v>
      </c>
    </row>
    <row r="1824" spans="2:27" x14ac:dyDescent="0.25">
      <c r="B1824" t="s">
        <v>1951</v>
      </c>
      <c r="C1824" s="19">
        <v>5</v>
      </c>
      <c r="D1824" s="19">
        <v>8</v>
      </c>
      <c r="E1824" s="1">
        <v>32</v>
      </c>
      <c r="F1824" s="2">
        <v>2.7987899999999999</v>
      </c>
      <c r="G1824" s="1">
        <v>9</v>
      </c>
      <c r="H1824" s="2">
        <v>2.8109000000000002</v>
      </c>
      <c r="I1824" s="2">
        <f t="shared" si="112"/>
        <v>3.215675345417127</v>
      </c>
      <c r="J1824" s="1">
        <v>20</v>
      </c>
      <c r="K1824" s="2">
        <v>2.7910499999999998</v>
      </c>
      <c r="L1824" s="2">
        <f t="shared" si="113"/>
        <v>7.1459452120380593</v>
      </c>
      <c r="M1824" s="1">
        <v>3</v>
      </c>
      <c r="N1824" s="2">
        <v>2.8140800000000001</v>
      </c>
      <c r="O1824" s="2">
        <f t="shared" si="114"/>
        <v>1.071891781805709</v>
      </c>
      <c r="P1824" s="1" t="s">
        <v>3435</v>
      </c>
      <c r="Q1824" s="45">
        <v>-12178.669586</v>
      </c>
      <c r="R1824" s="17">
        <v>-12177.2755</v>
      </c>
      <c r="S1824" s="53">
        <v>0.99648599999999998</v>
      </c>
      <c r="T1824" s="75">
        <v>0.18933</v>
      </c>
      <c r="U1824" s="19">
        <v>5</v>
      </c>
      <c r="V1824" s="19">
        <v>8</v>
      </c>
      <c r="W1824" s="45">
        <f t="shared" si="115"/>
        <v>0.38461538461538464</v>
      </c>
      <c r="X1824" s="35">
        <v>-1.403507692308267</v>
      </c>
      <c r="Y1824" s="35">
        <v>-0.107962130177559</v>
      </c>
      <c r="Z1824" s="35">
        <v>-1.2711935384613753</v>
      </c>
      <c r="AA1824" s="35">
        <v>-9.7784118343182708E-2</v>
      </c>
    </row>
    <row r="1825" spans="2:27" x14ac:dyDescent="0.25">
      <c r="B1825" t="s">
        <v>1952</v>
      </c>
      <c r="C1825" s="13">
        <v>5</v>
      </c>
      <c r="D1825" s="13">
        <v>8</v>
      </c>
      <c r="E1825" s="1">
        <v>34</v>
      </c>
      <c r="F1825" s="2">
        <v>2.8128600000000001</v>
      </c>
      <c r="G1825" s="1">
        <v>11</v>
      </c>
      <c r="H1825" s="2">
        <v>2.7970700000000002</v>
      </c>
      <c r="I1825" s="2">
        <f t="shared" si="112"/>
        <v>3.9106105529603319</v>
      </c>
      <c r="J1825" s="1">
        <v>19</v>
      </c>
      <c r="K1825" s="2">
        <v>2.81101</v>
      </c>
      <c r="L1825" s="2">
        <f t="shared" si="113"/>
        <v>6.7546909551133005</v>
      </c>
      <c r="M1825" s="1">
        <v>4</v>
      </c>
      <c r="N1825" s="2">
        <v>2.86504</v>
      </c>
      <c r="O1825" s="2">
        <f t="shared" si="114"/>
        <v>1.4220402010764843</v>
      </c>
      <c r="P1825" s="1" t="s">
        <v>3435</v>
      </c>
      <c r="Q1825" s="35">
        <v>-12178.5905</v>
      </c>
      <c r="R1825" s="35">
        <v>-12176.983099999999</v>
      </c>
      <c r="S1825" s="48">
        <v>0.99617299999999998</v>
      </c>
      <c r="T1825" s="47">
        <v>0.187689999999999</v>
      </c>
      <c r="U1825" s="13">
        <v>5</v>
      </c>
      <c r="V1825" s="13">
        <v>8</v>
      </c>
      <c r="W1825" s="35">
        <f t="shared" si="115"/>
        <v>0.38461538461538464</v>
      </c>
      <c r="X1825" s="35">
        <v>-1.1111076923079963</v>
      </c>
      <c r="Y1825" s="35">
        <v>-8.5469822485230482E-2</v>
      </c>
      <c r="Z1825" s="35">
        <v>-1.1921075384616415</v>
      </c>
      <c r="AA1825" s="35">
        <v>-9.1700579881664732E-2</v>
      </c>
    </row>
    <row r="1826" spans="2:27" x14ac:dyDescent="0.25">
      <c r="B1826" t="s">
        <v>1953</v>
      </c>
      <c r="C1826" s="13">
        <v>5</v>
      </c>
      <c r="D1826" s="13">
        <v>8</v>
      </c>
      <c r="E1826" s="1">
        <v>35</v>
      </c>
      <c r="F1826" s="2">
        <v>2.8293200000000001</v>
      </c>
      <c r="G1826" s="1">
        <v>11</v>
      </c>
      <c r="H1826" s="2">
        <v>2.8398099999999999</v>
      </c>
      <c r="I1826" s="2">
        <f t="shared" si="112"/>
        <v>3.8878599804900116</v>
      </c>
      <c r="J1826" s="1">
        <v>21</v>
      </c>
      <c r="K1826" s="2">
        <v>2.8110200000000001</v>
      </c>
      <c r="L1826" s="2">
        <f t="shared" si="113"/>
        <v>7.4222781445718402</v>
      </c>
      <c r="M1826" s="1">
        <v>3</v>
      </c>
      <c r="N1826" s="2">
        <v>2.9190100000000001</v>
      </c>
      <c r="O1826" s="2">
        <f t="shared" si="114"/>
        <v>1.0603254492245486</v>
      </c>
      <c r="P1826" s="1" t="s">
        <v>3435</v>
      </c>
      <c r="Q1826" s="35">
        <v>-12178.689584</v>
      </c>
      <c r="R1826" s="35">
        <v>-12177.078</v>
      </c>
      <c r="S1826" s="48">
        <v>0.997166</v>
      </c>
      <c r="T1826" s="47">
        <v>0.19675000000000001</v>
      </c>
      <c r="U1826" s="13">
        <v>5</v>
      </c>
      <c r="V1826" s="13">
        <v>8</v>
      </c>
      <c r="W1826" s="35">
        <f t="shared" si="115"/>
        <v>0.38461538461538464</v>
      </c>
      <c r="X1826" s="35">
        <v>-1.2060076923080487</v>
      </c>
      <c r="Y1826" s="35">
        <v>-9.2769822485234521E-2</v>
      </c>
      <c r="Z1826" s="35">
        <v>-1.2911915384611348</v>
      </c>
      <c r="AA1826" s="35">
        <v>-9.9322426035471909E-2</v>
      </c>
    </row>
    <row r="1827" spans="2:27" x14ac:dyDescent="0.25">
      <c r="B1827" t="s">
        <v>1954</v>
      </c>
      <c r="C1827" s="13">
        <v>5</v>
      </c>
      <c r="D1827" s="13">
        <v>8</v>
      </c>
      <c r="E1827" s="1">
        <v>36</v>
      </c>
      <c r="F1827" s="2">
        <v>2.84022</v>
      </c>
      <c r="G1827" s="1">
        <v>12</v>
      </c>
      <c r="H1827" s="2">
        <v>2.8165</v>
      </c>
      <c r="I1827" s="2">
        <f t="shared" si="112"/>
        <v>4.2250248220208295</v>
      </c>
      <c r="J1827" s="1">
        <v>20</v>
      </c>
      <c r="K1827" s="2">
        <v>2.8366099999999999</v>
      </c>
      <c r="L1827" s="2">
        <f t="shared" si="113"/>
        <v>7.0417080367013822</v>
      </c>
      <c r="M1827" s="1">
        <v>4</v>
      </c>
      <c r="N1827" s="2">
        <v>2.9293800000000001</v>
      </c>
      <c r="O1827" s="2">
        <f t="shared" si="114"/>
        <v>1.4083416073402766</v>
      </c>
      <c r="P1827" s="1" t="s">
        <v>3435</v>
      </c>
      <c r="Q1827" s="35">
        <v>-12178.294937000001</v>
      </c>
      <c r="R1827" s="35">
        <v>-12176.7696</v>
      </c>
      <c r="S1827" s="48">
        <v>0.99195</v>
      </c>
      <c r="T1827" s="47">
        <v>0.16533</v>
      </c>
      <c r="U1827" s="13">
        <v>5</v>
      </c>
      <c r="V1827" s="13">
        <v>8</v>
      </c>
      <c r="W1827" s="35">
        <f t="shared" si="115"/>
        <v>0.38461538461538464</v>
      </c>
      <c r="X1827" s="35">
        <v>-0.8976076923081564</v>
      </c>
      <c r="Y1827" s="35">
        <v>-6.9046745562165876E-2</v>
      </c>
      <c r="Z1827" s="35">
        <v>-0.89654453846196702</v>
      </c>
      <c r="AA1827" s="35">
        <v>-6.8964964497074385E-2</v>
      </c>
    </row>
    <row r="1828" spans="2:27" x14ac:dyDescent="0.25">
      <c r="B1828" t="s">
        <v>1955</v>
      </c>
      <c r="C1828" s="13">
        <v>5</v>
      </c>
      <c r="D1828" s="13">
        <v>8</v>
      </c>
      <c r="E1828" s="1">
        <v>34</v>
      </c>
      <c r="F1828" s="2">
        <v>2.8170700000000002</v>
      </c>
      <c r="G1828" s="1">
        <v>10</v>
      </c>
      <c r="H1828" s="2">
        <v>2.8070200000000001</v>
      </c>
      <c r="I1828" s="2">
        <f t="shared" si="112"/>
        <v>3.5497875452154188</v>
      </c>
      <c r="J1828" s="1">
        <v>20</v>
      </c>
      <c r="K1828" s="2">
        <v>2.8121299999999998</v>
      </c>
      <c r="L1828" s="2">
        <f t="shared" si="113"/>
        <v>7.0995750904308377</v>
      </c>
      <c r="M1828" s="1">
        <v>4</v>
      </c>
      <c r="N1828" s="2">
        <v>2.8668999999999998</v>
      </c>
      <c r="O1828" s="2">
        <f t="shared" si="114"/>
        <v>1.4199150180861675</v>
      </c>
      <c r="P1828" s="1" t="s">
        <v>3435</v>
      </c>
      <c r="Q1828" s="35">
        <v>-12178.692333999999</v>
      </c>
      <c r="R1828" s="35">
        <v>-12177.0807</v>
      </c>
      <c r="S1828" s="48">
        <v>0.99681699999999995</v>
      </c>
      <c r="T1828" s="47">
        <v>0.19325000000000001</v>
      </c>
      <c r="U1828" s="13">
        <v>5</v>
      </c>
      <c r="V1828" s="13">
        <v>8</v>
      </c>
      <c r="W1828" s="35">
        <f t="shared" si="115"/>
        <v>0.38461538461538464</v>
      </c>
      <c r="X1828" s="35">
        <v>-1.2087076923089626</v>
      </c>
      <c r="Y1828" s="35">
        <v>-9.2977514792997124E-2</v>
      </c>
      <c r="Z1828" s="35">
        <v>-1.2939415384607855</v>
      </c>
      <c r="AA1828" s="35">
        <v>-9.9533964496983499E-2</v>
      </c>
    </row>
    <row r="1829" spans="2:27" x14ac:dyDescent="0.25">
      <c r="B1829" t="s">
        <v>1956</v>
      </c>
      <c r="C1829" s="13">
        <v>5</v>
      </c>
      <c r="D1829" s="13">
        <v>8</v>
      </c>
      <c r="E1829" s="1">
        <v>34</v>
      </c>
      <c r="F1829" s="2">
        <v>2.81637</v>
      </c>
      <c r="G1829" s="1">
        <v>10</v>
      </c>
      <c r="H1829" s="2">
        <v>2.8028400000000002</v>
      </c>
      <c r="I1829" s="2">
        <f t="shared" si="112"/>
        <v>3.5506698338641582</v>
      </c>
      <c r="J1829" s="1">
        <v>19</v>
      </c>
      <c r="K1829" s="2">
        <v>2.8036599999999998</v>
      </c>
      <c r="L1829" s="2">
        <f t="shared" si="113"/>
        <v>6.7462726843419007</v>
      </c>
      <c r="M1829" s="1">
        <v>5</v>
      </c>
      <c r="N1829" s="2">
        <v>2.8917700000000002</v>
      </c>
      <c r="O1829" s="2">
        <f t="shared" si="114"/>
        <v>1.7753349169320791</v>
      </c>
      <c r="P1829" s="1" t="s">
        <v>3435</v>
      </c>
      <c r="Q1829" s="35">
        <v>-12178.835518</v>
      </c>
      <c r="R1829" s="35">
        <v>-12177.0165</v>
      </c>
      <c r="S1829" s="48">
        <v>0.99390500000000004</v>
      </c>
      <c r="T1829" s="47">
        <v>0.17365999999999901</v>
      </c>
      <c r="U1829" s="13">
        <v>5</v>
      </c>
      <c r="V1829" s="13">
        <v>8</v>
      </c>
      <c r="W1829" s="35">
        <f t="shared" si="115"/>
        <v>0.38461538461538464</v>
      </c>
      <c r="X1829" s="35">
        <v>-1.1445076923082524</v>
      </c>
      <c r="Y1829" s="35">
        <v>-8.8039053254480956E-2</v>
      </c>
      <c r="Z1829" s="35">
        <v>-1.4371255384612596</v>
      </c>
      <c r="AA1829" s="35">
        <v>-0.11054811834317381</v>
      </c>
    </row>
    <row r="1830" spans="2:27" x14ac:dyDescent="0.25">
      <c r="B1830" t="s">
        <v>1957</v>
      </c>
      <c r="C1830" s="13">
        <v>5</v>
      </c>
      <c r="D1830" s="13">
        <v>8</v>
      </c>
      <c r="E1830" s="1">
        <v>33</v>
      </c>
      <c r="F1830" s="2">
        <v>2.8144900000000002</v>
      </c>
      <c r="G1830" s="1">
        <v>11</v>
      </c>
      <c r="H1830" s="2">
        <v>2.8266399999999998</v>
      </c>
      <c r="I1830" s="2">
        <f t="shared" si="112"/>
        <v>3.9083457393701875</v>
      </c>
      <c r="J1830" s="1">
        <v>18</v>
      </c>
      <c r="K1830" s="2">
        <v>2.76932</v>
      </c>
      <c r="L1830" s="2">
        <f t="shared" si="113"/>
        <v>6.3954748462421254</v>
      </c>
      <c r="M1830" s="1">
        <v>4</v>
      </c>
      <c r="N1830" s="2">
        <v>2.9843500000000001</v>
      </c>
      <c r="O1830" s="2">
        <f t="shared" si="114"/>
        <v>1.42121663249825</v>
      </c>
      <c r="P1830" s="1" t="s">
        <v>3435</v>
      </c>
      <c r="Q1830" s="35">
        <v>-12178.662764999999</v>
      </c>
      <c r="R1830" s="35">
        <v>-12176.9897</v>
      </c>
      <c r="S1830" s="48">
        <v>0.99519800000000003</v>
      </c>
      <c r="T1830" s="47">
        <v>0.180889999999999</v>
      </c>
      <c r="U1830" s="13">
        <v>5</v>
      </c>
      <c r="V1830" s="13">
        <v>8</v>
      </c>
      <c r="W1830" s="35">
        <f t="shared" si="115"/>
        <v>0.38461538461538464</v>
      </c>
      <c r="X1830" s="35">
        <v>-1.1177076923086133</v>
      </c>
      <c r="Y1830" s="35">
        <v>-8.597751479297025E-2</v>
      </c>
      <c r="Z1830" s="35">
        <v>-1.2643725384605204</v>
      </c>
      <c r="AA1830" s="35">
        <v>-9.7259426035424645E-2</v>
      </c>
    </row>
    <row r="1831" spans="2:27" x14ac:dyDescent="0.25">
      <c r="B1831" t="s">
        <v>1958</v>
      </c>
      <c r="C1831" s="13">
        <v>5</v>
      </c>
      <c r="D1831" s="13">
        <v>8</v>
      </c>
      <c r="E1831" s="1">
        <v>34</v>
      </c>
      <c r="F1831" s="2">
        <v>2.8145899999999999</v>
      </c>
      <c r="G1831" s="1">
        <v>13</v>
      </c>
      <c r="H1831" s="2">
        <v>2.8056999999999999</v>
      </c>
      <c r="I1831" s="2">
        <f t="shared" si="112"/>
        <v>4.6187899480919068</v>
      </c>
      <c r="J1831" s="1">
        <v>16</v>
      </c>
      <c r="K1831" s="2">
        <v>2.81785</v>
      </c>
      <c r="L1831" s="2">
        <f t="shared" si="113"/>
        <v>5.6846645514977316</v>
      </c>
      <c r="M1831" s="1">
        <v>5</v>
      </c>
      <c r="N1831" s="2">
        <v>2.8272599999999999</v>
      </c>
      <c r="O1831" s="2">
        <f t="shared" si="114"/>
        <v>1.7764576723430412</v>
      </c>
      <c r="P1831" s="1" t="s">
        <v>3435</v>
      </c>
      <c r="Q1831" s="35">
        <v>-12178.415695</v>
      </c>
      <c r="R1831" s="35">
        <v>-12176.811100000001</v>
      </c>
      <c r="S1831" s="48">
        <v>0.99510900000000002</v>
      </c>
      <c r="T1831" s="47">
        <v>0.18031</v>
      </c>
      <c r="U1831" s="13">
        <v>5</v>
      </c>
      <c r="V1831" s="13">
        <v>8</v>
      </c>
      <c r="W1831" s="35">
        <f t="shared" si="115"/>
        <v>0.38461538461538464</v>
      </c>
      <c r="X1831" s="35">
        <v>-0.93910769230933511</v>
      </c>
      <c r="Y1831" s="35">
        <v>-7.2239053254564242E-2</v>
      </c>
      <c r="Z1831" s="35">
        <v>-1.017302538461081</v>
      </c>
      <c r="AA1831" s="35">
        <v>-7.8254041420083159E-2</v>
      </c>
    </row>
    <row r="1832" spans="2:27" x14ac:dyDescent="0.25">
      <c r="B1832" t="s">
        <v>1959</v>
      </c>
      <c r="C1832" s="13">
        <v>5</v>
      </c>
      <c r="D1832" s="13">
        <v>8</v>
      </c>
      <c r="E1832" s="1">
        <v>33</v>
      </c>
      <c r="F1832" s="2">
        <v>2.8081</v>
      </c>
      <c r="G1832" s="1">
        <v>12</v>
      </c>
      <c r="H1832" s="2">
        <v>2.8261599999999998</v>
      </c>
      <c r="I1832" s="2">
        <f t="shared" si="112"/>
        <v>4.2733520886008334</v>
      </c>
      <c r="J1832" s="1">
        <v>18</v>
      </c>
      <c r="K1832" s="2">
        <v>2.7908400000000002</v>
      </c>
      <c r="L1832" s="2">
        <f t="shared" si="113"/>
        <v>6.4100281329012496</v>
      </c>
      <c r="M1832" s="1">
        <v>3</v>
      </c>
      <c r="N1832" s="2">
        <v>2.8394699999999999</v>
      </c>
      <c r="O1832" s="2">
        <f t="shared" si="114"/>
        <v>1.0683380221502083</v>
      </c>
      <c r="P1832" s="1" t="s">
        <v>3435</v>
      </c>
      <c r="Q1832" s="35">
        <v>-12178.515475</v>
      </c>
      <c r="R1832" s="35">
        <v>-12176.9177</v>
      </c>
      <c r="S1832" s="48">
        <v>0.99561500000000003</v>
      </c>
      <c r="T1832" s="47">
        <v>0.18365999999999999</v>
      </c>
      <c r="U1832" s="13">
        <v>5</v>
      </c>
      <c r="V1832" s="13">
        <v>8</v>
      </c>
      <c r="W1832" s="35">
        <f t="shared" si="115"/>
        <v>0.38461538461538464</v>
      </c>
      <c r="X1832" s="35">
        <v>-1.0457076923084969</v>
      </c>
      <c r="Y1832" s="35">
        <v>-8.0439053254499765E-2</v>
      </c>
      <c r="Z1832" s="35">
        <v>-1.1170825384615455</v>
      </c>
      <c r="AA1832" s="35">
        <v>-8.5929426035503492E-2</v>
      </c>
    </row>
    <row r="1833" spans="2:27" x14ac:dyDescent="0.25">
      <c r="B1833" t="s">
        <v>1960</v>
      </c>
      <c r="C1833" s="13">
        <v>5</v>
      </c>
      <c r="D1833" s="13">
        <v>8</v>
      </c>
      <c r="E1833" s="1">
        <v>35</v>
      </c>
      <c r="F1833" s="2">
        <v>2.8359399999999999</v>
      </c>
      <c r="G1833" s="1">
        <v>9</v>
      </c>
      <c r="H1833" s="2">
        <v>2.8839100000000002</v>
      </c>
      <c r="I1833" s="2">
        <f t="shared" si="112"/>
        <v>3.1735509213876174</v>
      </c>
      <c r="J1833" s="1">
        <v>24</v>
      </c>
      <c r="K1833" s="2">
        <v>2.8131200000000001</v>
      </c>
      <c r="L1833" s="2">
        <f t="shared" si="113"/>
        <v>8.4628024570336464</v>
      </c>
      <c r="M1833" s="1">
        <v>2</v>
      </c>
      <c r="N1833" s="2">
        <v>2.89392</v>
      </c>
      <c r="O1833" s="2">
        <f t="shared" si="114"/>
        <v>0.7052335380861372</v>
      </c>
      <c r="P1833" s="1" t="s">
        <v>3435</v>
      </c>
      <c r="Q1833" s="35">
        <v>-12178.810006</v>
      </c>
      <c r="R1833" s="35">
        <v>-12177.0044</v>
      </c>
      <c r="S1833" s="48">
        <v>0.99751299999999998</v>
      </c>
      <c r="T1833" s="47">
        <v>0.20069999999999899</v>
      </c>
      <c r="U1833" s="13">
        <v>5</v>
      </c>
      <c r="V1833" s="13">
        <v>8</v>
      </c>
      <c r="W1833" s="35">
        <f t="shared" si="115"/>
        <v>0.38461538461538464</v>
      </c>
      <c r="X1833" s="35">
        <v>-1.1324076923083339</v>
      </c>
      <c r="Y1833" s="35">
        <v>-8.7108284023717994E-2</v>
      </c>
      <c r="Z1833" s="35">
        <v>-1.4116135384610971</v>
      </c>
      <c r="AA1833" s="35">
        <v>-0.10858565680469977</v>
      </c>
    </row>
    <row r="1834" spans="2:27" x14ac:dyDescent="0.25">
      <c r="B1834" t="s">
        <v>1961</v>
      </c>
      <c r="C1834" s="13">
        <v>5</v>
      </c>
      <c r="D1834" s="13">
        <v>8</v>
      </c>
      <c r="E1834" s="1">
        <v>33</v>
      </c>
      <c r="F1834" s="2">
        <v>2.8079700000000001</v>
      </c>
      <c r="G1834" s="1">
        <v>10</v>
      </c>
      <c r="H1834" s="2">
        <v>2.8209</v>
      </c>
      <c r="I1834" s="2">
        <f t="shared" ref="I1834:I1897" si="116">G1834/$F1834</f>
        <v>3.5612916092408393</v>
      </c>
      <c r="J1834" s="1">
        <v>20</v>
      </c>
      <c r="K1834" s="2">
        <v>2.77963</v>
      </c>
      <c r="L1834" s="2">
        <f t="shared" ref="L1834:L1897" si="117">J1834/$F1834</f>
        <v>7.1225832184816786</v>
      </c>
      <c r="M1834" s="1">
        <v>3</v>
      </c>
      <c r="N1834" s="2">
        <v>2.95384</v>
      </c>
      <c r="O1834" s="2">
        <f t="shared" ref="O1834:O1897" si="118">M1834/$F1834</f>
        <v>1.0683874827722517</v>
      </c>
      <c r="P1834" s="1" t="s">
        <v>3435</v>
      </c>
      <c r="Q1834" s="35">
        <v>-12178.608778</v>
      </c>
      <c r="R1834" s="35">
        <v>-12176.954900000001</v>
      </c>
      <c r="S1834" s="48">
        <v>0.99516300000000002</v>
      </c>
      <c r="T1834" s="47">
        <v>0.18068000000000001</v>
      </c>
      <c r="U1834" s="13">
        <v>5</v>
      </c>
      <c r="V1834" s="13">
        <v>8</v>
      </c>
      <c r="W1834" s="35">
        <f t="shared" si="115"/>
        <v>0.38461538461538464</v>
      </c>
      <c r="X1834" s="35">
        <v>-1.0829076923091634</v>
      </c>
      <c r="Y1834" s="35">
        <v>-8.3300591716089487E-2</v>
      </c>
      <c r="Z1834" s="35">
        <v>-1.2103855384611961</v>
      </c>
      <c r="AA1834" s="35">
        <v>-9.3106579881630472E-2</v>
      </c>
    </row>
    <row r="1835" spans="2:27" x14ac:dyDescent="0.25">
      <c r="B1835" t="s">
        <v>1962</v>
      </c>
      <c r="C1835" s="13">
        <v>5</v>
      </c>
      <c r="D1835" s="13">
        <v>8</v>
      </c>
      <c r="E1835" s="1">
        <v>34</v>
      </c>
      <c r="F1835" s="2">
        <v>2.8171200000000001</v>
      </c>
      <c r="G1835" s="1">
        <v>11</v>
      </c>
      <c r="H1835" s="2">
        <v>2.8113600000000001</v>
      </c>
      <c r="I1835" s="2">
        <f t="shared" si="116"/>
        <v>3.9046969955131483</v>
      </c>
      <c r="J1835" s="1">
        <v>19</v>
      </c>
      <c r="K1835" s="2">
        <v>2.7982499999999999</v>
      </c>
      <c r="L1835" s="2">
        <f t="shared" si="117"/>
        <v>6.7444766286136195</v>
      </c>
      <c r="M1835" s="1">
        <v>4</v>
      </c>
      <c r="N1835" s="2">
        <v>2.92258</v>
      </c>
      <c r="O1835" s="2">
        <f t="shared" si="118"/>
        <v>1.4198898165502356</v>
      </c>
      <c r="P1835" s="1" t="s">
        <v>3435</v>
      </c>
      <c r="Q1835" s="35">
        <v>-12178.532255</v>
      </c>
      <c r="R1835" s="35">
        <v>-12176.8341</v>
      </c>
      <c r="S1835" s="48">
        <v>0.99129400000000001</v>
      </c>
      <c r="T1835" s="47">
        <v>0.16297999999999899</v>
      </c>
      <c r="U1835" s="13">
        <v>5</v>
      </c>
      <c r="V1835" s="13">
        <v>8</v>
      </c>
      <c r="W1835" s="35">
        <f t="shared" ref="W1835:W1898" si="119">U1835/13</f>
        <v>0.38461538461538464</v>
      </c>
      <c r="X1835" s="35">
        <v>-0.96210769230856386</v>
      </c>
      <c r="Y1835" s="35">
        <v>-7.4008284023735688E-2</v>
      </c>
      <c r="Z1835" s="35">
        <v>-1.1338625384614716</v>
      </c>
      <c r="AA1835" s="35">
        <v>-8.7220195266267037E-2</v>
      </c>
    </row>
    <row r="1836" spans="2:27" x14ac:dyDescent="0.25">
      <c r="B1836" t="s">
        <v>1963</v>
      </c>
      <c r="C1836" s="13">
        <v>5</v>
      </c>
      <c r="D1836" s="13">
        <v>8</v>
      </c>
      <c r="E1836" s="1">
        <v>33</v>
      </c>
      <c r="F1836" s="2">
        <v>2.8135699999999999</v>
      </c>
      <c r="G1836" s="1">
        <v>13</v>
      </c>
      <c r="H1836" s="2">
        <v>2.82585</v>
      </c>
      <c r="I1836" s="2">
        <f t="shared" si="116"/>
        <v>4.6204643922134512</v>
      </c>
      <c r="J1836" s="1">
        <v>18</v>
      </c>
      <c r="K1836" s="2">
        <v>2.8075000000000001</v>
      </c>
      <c r="L1836" s="2">
        <f t="shared" si="117"/>
        <v>6.3975660815263176</v>
      </c>
      <c r="M1836" s="1">
        <v>2</v>
      </c>
      <c r="N1836" s="2">
        <v>2.7883</v>
      </c>
      <c r="O1836" s="2">
        <f t="shared" si="118"/>
        <v>0.71084067572514642</v>
      </c>
      <c r="P1836" s="1" t="s">
        <v>3435</v>
      </c>
      <c r="Q1836" s="35">
        <v>-12178.319509000001</v>
      </c>
      <c r="R1836" s="35">
        <v>-12176.709000000001</v>
      </c>
      <c r="S1836" s="48">
        <v>0.98955199999999999</v>
      </c>
      <c r="T1836" s="47">
        <v>0.15744999999999901</v>
      </c>
      <c r="U1836" s="13">
        <v>5</v>
      </c>
      <c r="V1836" s="13">
        <v>8</v>
      </c>
      <c r="W1836" s="35">
        <f t="shared" si="119"/>
        <v>0.38461538461538464</v>
      </c>
      <c r="X1836" s="35">
        <v>-0.83700769230927108</v>
      </c>
      <c r="Y1836" s="35">
        <v>-6.438520710071316E-2</v>
      </c>
      <c r="Z1836" s="35">
        <v>-0.92111653846222907</v>
      </c>
      <c r="AA1836" s="35">
        <v>-7.0855118343248397E-2</v>
      </c>
    </row>
    <row r="1837" spans="2:27" x14ac:dyDescent="0.25">
      <c r="B1837" t="s">
        <v>1964</v>
      </c>
      <c r="C1837" s="13">
        <v>5</v>
      </c>
      <c r="D1837" s="13">
        <v>8</v>
      </c>
      <c r="E1837" s="1">
        <v>34</v>
      </c>
      <c r="F1837" s="2">
        <v>2.8174000000000001</v>
      </c>
      <c r="G1837" s="1">
        <v>10</v>
      </c>
      <c r="H1837" s="2">
        <v>2.8192499999999998</v>
      </c>
      <c r="I1837" s="2">
        <f t="shared" si="116"/>
        <v>3.5493717611982678</v>
      </c>
      <c r="J1837" s="1">
        <v>20</v>
      </c>
      <c r="K1837" s="2">
        <v>2.8043999999999998</v>
      </c>
      <c r="L1837" s="2">
        <f t="shared" si="117"/>
        <v>7.0987435223965356</v>
      </c>
      <c r="M1837" s="1">
        <v>4</v>
      </c>
      <c r="N1837" s="2">
        <v>2.8778100000000002</v>
      </c>
      <c r="O1837" s="2">
        <f t="shared" si="118"/>
        <v>1.4197487044793071</v>
      </c>
      <c r="P1837" s="1" t="s">
        <v>3435</v>
      </c>
      <c r="Q1837" s="35">
        <v>-12178.678024999999</v>
      </c>
      <c r="R1837" s="35">
        <v>-12177.0947</v>
      </c>
      <c r="S1837" s="48">
        <v>0.997556</v>
      </c>
      <c r="T1837" s="47">
        <v>0.201179999999999</v>
      </c>
      <c r="U1837" s="13">
        <v>5</v>
      </c>
      <c r="V1837" s="13">
        <v>8</v>
      </c>
      <c r="W1837" s="35">
        <f t="shared" si="119"/>
        <v>0.38461538461538464</v>
      </c>
      <c r="X1837" s="35">
        <v>-1.2227076923081768</v>
      </c>
      <c r="Y1837" s="35">
        <v>-9.4054437869859758E-2</v>
      </c>
      <c r="Z1837" s="35">
        <v>-1.2796325384606462</v>
      </c>
      <c r="AA1837" s="35">
        <v>-9.8433272189280469E-2</v>
      </c>
    </row>
    <row r="1838" spans="2:27" x14ac:dyDescent="0.25">
      <c r="B1838" t="s">
        <v>1965</v>
      </c>
      <c r="C1838" s="13">
        <v>5</v>
      </c>
      <c r="D1838" s="13">
        <v>8</v>
      </c>
      <c r="E1838" s="1">
        <v>34</v>
      </c>
      <c r="F1838" s="2">
        <v>2.8189500000000001</v>
      </c>
      <c r="G1838" s="1">
        <v>10</v>
      </c>
      <c r="H1838" s="2">
        <v>2.7947899999999999</v>
      </c>
      <c r="I1838" s="2">
        <f t="shared" si="116"/>
        <v>3.5474201387041275</v>
      </c>
      <c r="J1838" s="1">
        <v>19</v>
      </c>
      <c r="K1838" s="2">
        <v>2.8096299999999998</v>
      </c>
      <c r="L1838" s="2">
        <f t="shared" si="117"/>
        <v>6.7400982635378419</v>
      </c>
      <c r="M1838" s="1">
        <v>5</v>
      </c>
      <c r="N1838" s="2">
        <v>2.9026900000000002</v>
      </c>
      <c r="O1838" s="2">
        <f t="shared" si="118"/>
        <v>1.7737100693520638</v>
      </c>
      <c r="P1838" s="1" t="s">
        <v>3435</v>
      </c>
      <c r="Q1838" s="35">
        <v>-12178.787114999999</v>
      </c>
      <c r="R1838" s="35">
        <v>-12177.1517</v>
      </c>
      <c r="S1838" s="48">
        <v>0.99798200000000004</v>
      </c>
      <c r="T1838" s="47">
        <v>0.20688999999999999</v>
      </c>
      <c r="U1838" s="13">
        <v>5</v>
      </c>
      <c r="V1838" s="13">
        <v>8</v>
      </c>
      <c r="W1838" s="35">
        <f t="shared" si="119"/>
        <v>0.38461538461538464</v>
      </c>
      <c r="X1838" s="35">
        <v>-1.2797076923088753</v>
      </c>
      <c r="Y1838" s="35">
        <v>-9.8439053254528869E-2</v>
      </c>
      <c r="Z1838" s="35">
        <v>-1.3887225384605699</v>
      </c>
      <c r="AA1838" s="35">
        <v>-0.10682481065081308</v>
      </c>
    </row>
    <row r="1839" spans="2:27" x14ac:dyDescent="0.25">
      <c r="B1839" t="s">
        <v>1966</v>
      </c>
      <c r="C1839" s="13">
        <v>5</v>
      </c>
      <c r="D1839" s="13">
        <v>8</v>
      </c>
      <c r="E1839" s="1">
        <v>34</v>
      </c>
      <c r="F1839" s="2">
        <v>2.8154300000000001</v>
      </c>
      <c r="G1839" s="1">
        <v>12</v>
      </c>
      <c r="H1839" s="2">
        <v>2.7972399999999999</v>
      </c>
      <c r="I1839" s="2">
        <f t="shared" si="116"/>
        <v>4.2622263739464303</v>
      </c>
      <c r="J1839" s="1">
        <v>17</v>
      </c>
      <c r="K1839" s="2">
        <v>2.8167800000000001</v>
      </c>
      <c r="L1839" s="2">
        <f t="shared" si="117"/>
        <v>6.0381540297574432</v>
      </c>
      <c r="M1839" s="1">
        <v>5</v>
      </c>
      <c r="N1839" s="2">
        <v>2.8544800000000001</v>
      </c>
      <c r="O1839" s="2">
        <f t="shared" si="118"/>
        <v>1.7759276558110129</v>
      </c>
      <c r="P1839" s="1" t="s">
        <v>3435</v>
      </c>
      <c r="Q1839" s="35">
        <v>-12178.346439000001</v>
      </c>
      <c r="R1839" s="35">
        <v>-12176.915499999999</v>
      </c>
      <c r="S1839" s="48">
        <v>0.995614</v>
      </c>
      <c r="T1839" s="47">
        <v>0.18357999999999999</v>
      </c>
      <c r="U1839" s="13">
        <v>5</v>
      </c>
      <c r="V1839" s="13">
        <v>8</v>
      </c>
      <c r="W1839" s="35">
        <f t="shared" si="119"/>
        <v>0.38461538461538464</v>
      </c>
      <c r="X1839" s="35">
        <v>-1.0435076923076849</v>
      </c>
      <c r="Y1839" s="35">
        <v>-8.0269822485206532E-2</v>
      </c>
      <c r="Z1839" s="35">
        <v>-0.94804653846222209</v>
      </c>
      <c r="AA1839" s="35">
        <v>-7.2926656804786313E-2</v>
      </c>
    </row>
    <row r="1840" spans="2:27" x14ac:dyDescent="0.25">
      <c r="B1840" t="s">
        <v>1967</v>
      </c>
      <c r="C1840" s="13">
        <v>5</v>
      </c>
      <c r="D1840" s="13">
        <v>8</v>
      </c>
      <c r="E1840" s="1">
        <v>34</v>
      </c>
      <c r="F1840" s="2">
        <v>2.82152</v>
      </c>
      <c r="G1840" s="1">
        <v>11</v>
      </c>
      <c r="H1840" s="2">
        <v>2.80524</v>
      </c>
      <c r="I1840" s="2">
        <f t="shared" si="116"/>
        <v>3.8986078425813036</v>
      </c>
      <c r="J1840" s="1">
        <v>20</v>
      </c>
      <c r="K1840" s="2">
        <v>2.8276599999999998</v>
      </c>
      <c r="L1840" s="2">
        <f t="shared" si="117"/>
        <v>7.0883778956023704</v>
      </c>
      <c r="M1840" s="1">
        <v>3</v>
      </c>
      <c r="N1840" s="2">
        <v>2.8403200000000002</v>
      </c>
      <c r="O1840" s="2">
        <f t="shared" si="118"/>
        <v>1.0632566843403555</v>
      </c>
      <c r="P1840" s="1" t="s">
        <v>3435</v>
      </c>
      <c r="Q1840" s="35">
        <v>-12178.499804999999</v>
      </c>
      <c r="R1840" s="35">
        <v>-12177.057199999999</v>
      </c>
      <c r="S1840" s="48">
        <v>0.99529699999999999</v>
      </c>
      <c r="T1840" s="47">
        <v>0.18154999999999999</v>
      </c>
      <c r="U1840" s="13">
        <v>5</v>
      </c>
      <c r="V1840" s="13">
        <v>8</v>
      </c>
      <c r="W1840" s="35">
        <f t="shared" si="119"/>
        <v>0.38461538461538464</v>
      </c>
      <c r="X1840" s="35">
        <v>-1.185207692307813</v>
      </c>
      <c r="Y1840" s="35">
        <v>-9.1169822485216379E-2</v>
      </c>
      <c r="Z1840" s="35">
        <v>-1.1014125384608633</v>
      </c>
      <c r="AA1840" s="35">
        <v>-8.4724041420066412E-2</v>
      </c>
    </row>
    <row r="1841" spans="2:27" x14ac:dyDescent="0.25">
      <c r="B1841" t="s">
        <v>1968</v>
      </c>
      <c r="C1841" s="13">
        <v>5</v>
      </c>
      <c r="D1841" s="13">
        <v>8</v>
      </c>
      <c r="E1841" s="1">
        <v>34</v>
      </c>
      <c r="F1841" s="2">
        <v>2.8138399999999999</v>
      </c>
      <c r="G1841" s="1">
        <v>10</v>
      </c>
      <c r="H1841" s="2">
        <v>2.7851900000000001</v>
      </c>
      <c r="I1841" s="2">
        <f t="shared" si="116"/>
        <v>3.5538623375884915</v>
      </c>
      <c r="J1841" s="1">
        <v>20</v>
      </c>
      <c r="K1841" s="2">
        <v>2.8169499999999998</v>
      </c>
      <c r="L1841" s="2">
        <f t="shared" si="117"/>
        <v>7.1077246751769829</v>
      </c>
      <c r="M1841" s="1">
        <v>4</v>
      </c>
      <c r="N1841" s="2">
        <v>2.8698899999999998</v>
      </c>
      <c r="O1841" s="2">
        <f t="shared" si="118"/>
        <v>1.4215449350353966</v>
      </c>
      <c r="P1841" s="1" t="s">
        <v>3435</v>
      </c>
      <c r="Q1841" s="35">
        <v>-12178.808198000001</v>
      </c>
      <c r="R1841" s="35">
        <v>-12177.179599999999</v>
      </c>
      <c r="S1841" s="48">
        <v>0.99745799999999996</v>
      </c>
      <c r="T1841" s="47">
        <v>0.19997000000000001</v>
      </c>
      <c r="U1841" s="13">
        <v>5</v>
      </c>
      <c r="V1841" s="13">
        <v>8</v>
      </c>
      <c r="W1841" s="35">
        <f t="shared" si="119"/>
        <v>0.38461538461538464</v>
      </c>
      <c r="X1841" s="35">
        <v>-1.3076076923080109</v>
      </c>
      <c r="Y1841" s="35">
        <v>-0.10058520710061622</v>
      </c>
      <c r="Z1841" s="35">
        <v>-1.4098055384620238</v>
      </c>
      <c r="AA1841" s="35">
        <v>-0.10844657988169414</v>
      </c>
    </row>
    <row r="1842" spans="2:27" x14ac:dyDescent="0.25">
      <c r="B1842" t="s">
        <v>1969</v>
      </c>
      <c r="C1842" s="13">
        <v>5</v>
      </c>
      <c r="D1842" s="13">
        <v>8</v>
      </c>
      <c r="E1842" s="1">
        <v>35</v>
      </c>
      <c r="F1842" s="2">
        <v>2.8250700000000002</v>
      </c>
      <c r="G1842" s="1">
        <v>14</v>
      </c>
      <c r="H1842" s="2">
        <v>2.8279000000000001</v>
      </c>
      <c r="I1842" s="2">
        <f t="shared" si="116"/>
        <v>4.9556294180321192</v>
      </c>
      <c r="J1842" s="1">
        <v>16</v>
      </c>
      <c r="K1842" s="2">
        <v>2.8163800000000001</v>
      </c>
      <c r="L1842" s="2">
        <f t="shared" si="117"/>
        <v>5.6635764777509934</v>
      </c>
      <c r="M1842" s="1">
        <v>5</v>
      </c>
      <c r="N1842" s="2">
        <v>2.8449499999999999</v>
      </c>
      <c r="O1842" s="2">
        <f t="shared" si="118"/>
        <v>1.7698676492971854</v>
      </c>
      <c r="P1842" s="1" t="s">
        <v>3435</v>
      </c>
      <c r="Q1842" s="35">
        <v>-12178.341656000001</v>
      </c>
      <c r="R1842" s="35">
        <v>-12176.768099999999</v>
      </c>
      <c r="S1842" s="48">
        <v>0.99563299999999999</v>
      </c>
      <c r="T1842" s="47">
        <v>0.1837</v>
      </c>
      <c r="U1842" s="13">
        <v>5</v>
      </c>
      <c r="V1842" s="13">
        <v>8</v>
      </c>
      <c r="W1842" s="35">
        <f t="shared" si="119"/>
        <v>0.38461538461538464</v>
      </c>
      <c r="X1842" s="35">
        <v>-0.89610769230785081</v>
      </c>
      <c r="Y1842" s="35">
        <v>-6.8931360946757753E-2</v>
      </c>
      <c r="Z1842" s="35">
        <v>-0.94326353846190614</v>
      </c>
      <c r="AA1842" s="35">
        <v>-7.2558733727838928E-2</v>
      </c>
    </row>
    <row r="1843" spans="2:27" x14ac:dyDescent="0.25">
      <c r="B1843" t="s">
        <v>1970</v>
      </c>
      <c r="C1843" s="13">
        <v>5</v>
      </c>
      <c r="D1843" s="13">
        <v>8</v>
      </c>
      <c r="E1843" s="1">
        <v>34</v>
      </c>
      <c r="F1843" s="2">
        <v>2.8136299999999999</v>
      </c>
      <c r="G1843" s="1">
        <v>10</v>
      </c>
      <c r="H1843" s="2">
        <v>2.8061400000000001</v>
      </c>
      <c r="I1843" s="2">
        <f t="shared" si="116"/>
        <v>3.5541275860720849</v>
      </c>
      <c r="J1843" s="1">
        <v>21</v>
      </c>
      <c r="K1843" s="2">
        <v>2.8115000000000001</v>
      </c>
      <c r="L1843" s="2">
        <f t="shared" si="117"/>
        <v>7.4636679307513782</v>
      </c>
      <c r="M1843" s="1">
        <v>3</v>
      </c>
      <c r="N1843" s="2">
        <v>2.8534999999999999</v>
      </c>
      <c r="O1843" s="2">
        <f t="shared" si="118"/>
        <v>1.0662382758216256</v>
      </c>
      <c r="P1843" s="1" t="s">
        <v>3435</v>
      </c>
      <c r="Q1843" s="35">
        <v>-12178.680832</v>
      </c>
      <c r="R1843" s="35">
        <v>-12177.1278</v>
      </c>
      <c r="S1843" s="48">
        <v>0.99333899999999997</v>
      </c>
      <c r="T1843" s="47">
        <v>0.17110999999999901</v>
      </c>
      <c r="U1843" s="13">
        <v>5</v>
      </c>
      <c r="V1843" s="13">
        <v>8</v>
      </c>
      <c r="W1843" s="35">
        <f t="shared" si="119"/>
        <v>0.38461538461538464</v>
      </c>
      <c r="X1843" s="35">
        <v>-1.2558076923087356</v>
      </c>
      <c r="Y1843" s="35">
        <v>-9.6600591716056589E-2</v>
      </c>
      <c r="Z1843" s="35">
        <v>-1.2824395384614036</v>
      </c>
      <c r="AA1843" s="35">
        <v>-9.8649195266261813E-2</v>
      </c>
    </row>
    <row r="1844" spans="2:27" x14ac:dyDescent="0.25">
      <c r="B1844" t="s">
        <v>1971</v>
      </c>
      <c r="C1844" s="13">
        <v>5</v>
      </c>
      <c r="D1844" s="13">
        <v>8</v>
      </c>
      <c r="E1844" s="1">
        <v>34</v>
      </c>
      <c r="F1844" s="2">
        <v>2.8166699999999998</v>
      </c>
      <c r="G1844" s="1">
        <v>12</v>
      </c>
      <c r="H1844" s="2">
        <v>2.8157999999999999</v>
      </c>
      <c r="I1844" s="2">
        <f t="shared" si="116"/>
        <v>4.2603499877514945</v>
      </c>
      <c r="J1844" s="1">
        <v>18</v>
      </c>
      <c r="K1844" s="2">
        <v>2.8080099999999999</v>
      </c>
      <c r="L1844" s="2">
        <f t="shared" si="117"/>
        <v>6.3905249816272409</v>
      </c>
      <c r="M1844" s="1">
        <v>4</v>
      </c>
      <c r="N1844" s="2">
        <v>2.85826</v>
      </c>
      <c r="O1844" s="2">
        <f t="shared" si="118"/>
        <v>1.4201166625838313</v>
      </c>
      <c r="P1844" s="1" t="s">
        <v>3435</v>
      </c>
      <c r="Q1844" s="35">
        <v>-12178.423237999999</v>
      </c>
      <c r="R1844" s="35">
        <v>-12176.983700000001</v>
      </c>
      <c r="S1844" s="48">
        <v>0.99717500000000003</v>
      </c>
      <c r="T1844" s="47">
        <v>0.19682999999999901</v>
      </c>
      <c r="U1844" s="13">
        <v>5</v>
      </c>
      <c r="V1844" s="13">
        <v>8</v>
      </c>
      <c r="W1844" s="35">
        <f t="shared" si="119"/>
        <v>0.38461538461538464</v>
      </c>
      <c r="X1844" s="35">
        <v>-1.11170769230921</v>
      </c>
      <c r="Y1844" s="35">
        <v>-8.5515976331477686E-2</v>
      </c>
      <c r="Z1844" s="35">
        <v>-1.0248455384607951</v>
      </c>
      <c r="AA1844" s="35">
        <v>-7.8834272189291926E-2</v>
      </c>
    </row>
    <row r="1845" spans="2:27" x14ac:dyDescent="0.25">
      <c r="B1845" t="s">
        <v>1972</v>
      </c>
      <c r="C1845" s="13">
        <v>5</v>
      </c>
      <c r="D1845" s="13">
        <v>8</v>
      </c>
      <c r="E1845" s="1">
        <v>34</v>
      </c>
      <c r="F1845" s="2">
        <v>2.8177400000000001</v>
      </c>
      <c r="G1845" s="1">
        <v>11</v>
      </c>
      <c r="H1845" s="2">
        <v>2.8132999999999999</v>
      </c>
      <c r="I1845" s="2">
        <f t="shared" si="116"/>
        <v>3.9038378274787595</v>
      </c>
      <c r="J1845" s="1">
        <v>20</v>
      </c>
      <c r="K1845" s="2">
        <v>2.8084799999999999</v>
      </c>
      <c r="L1845" s="2">
        <f t="shared" si="117"/>
        <v>7.0978869590522899</v>
      </c>
      <c r="M1845" s="1">
        <v>3</v>
      </c>
      <c r="N1845" s="2">
        <v>2.89574</v>
      </c>
      <c r="O1845" s="2">
        <f t="shared" si="118"/>
        <v>1.0646830438578434</v>
      </c>
      <c r="P1845" s="1" t="s">
        <v>3435</v>
      </c>
      <c r="Q1845" s="35">
        <v>-12178.591050999999</v>
      </c>
      <c r="R1845" s="35">
        <v>-12177.1373</v>
      </c>
      <c r="S1845" s="48">
        <v>0.99593100000000001</v>
      </c>
      <c r="T1845" s="47">
        <v>0.18583999999999901</v>
      </c>
      <c r="U1845" s="13">
        <v>5</v>
      </c>
      <c r="V1845" s="13">
        <v>8</v>
      </c>
      <c r="W1845" s="35">
        <f t="shared" si="119"/>
        <v>0.38461538461538464</v>
      </c>
      <c r="X1845" s="35">
        <v>-1.265307692308852</v>
      </c>
      <c r="Y1845" s="35">
        <v>-9.7331360946834769E-2</v>
      </c>
      <c r="Z1845" s="35">
        <v>-1.1926585384608188</v>
      </c>
      <c r="AA1845" s="35">
        <v>-9.174296449698606E-2</v>
      </c>
    </row>
    <row r="1846" spans="2:27" x14ac:dyDescent="0.25">
      <c r="B1846" t="s">
        <v>1973</v>
      </c>
      <c r="C1846" s="13">
        <v>5</v>
      </c>
      <c r="D1846" s="13">
        <v>8</v>
      </c>
      <c r="E1846" s="1">
        <v>34</v>
      </c>
      <c r="F1846" s="2">
        <v>2.82023</v>
      </c>
      <c r="G1846" s="1">
        <v>13</v>
      </c>
      <c r="H1846" s="2">
        <v>2.8360400000000001</v>
      </c>
      <c r="I1846" s="2">
        <f t="shared" si="116"/>
        <v>4.6095531215539154</v>
      </c>
      <c r="J1846" s="1">
        <v>18</v>
      </c>
      <c r="K1846" s="2">
        <v>2.8063699999999998</v>
      </c>
      <c r="L1846" s="2">
        <f t="shared" si="117"/>
        <v>6.3824581683054218</v>
      </c>
      <c r="M1846" s="1">
        <v>3</v>
      </c>
      <c r="N1846" s="2">
        <v>2.8348499999999999</v>
      </c>
      <c r="O1846" s="2">
        <f t="shared" si="118"/>
        <v>1.0637430280509037</v>
      </c>
      <c r="P1846" s="1" t="s">
        <v>3435</v>
      </c>
      <c r="Q1846" s="35">
        <v>-12178.440552</v>
      </c>
      <c r="R1846" s="35">
        <v>-12176.8637</v>
      </c>
      <c r="S1846" s="48">
        <v>0.99723600000000001</v>
      </c>
      <c r="T1846" s="47">
        <v>0.19744999999999899</v>
      </c>
      <c r="U1846" s="13">
        <v>5</v>
      </c>
      <c r="V1846" s="13">
        <v>8</v>
      </c>
      <c r="W1846" s="35">
        <f t="shared" si="119"/>
        <v>0.38461538461538464</v>
      </c>
      <c r="X1846" s="35">
        <v>-0.99170769230840961</v>
      </c>
      <c r="Y1846" s="35">
        <v>-7.6285207100646887E-2</v>
      </c>
      <c r="Z1846" s="35">
        <v>-1.0421595384614193</v>
      </c>
      <c r="AA1846" s="35">
        <v>-8.0166118343186099E-2</v>
      </c>
    </row>
    <row r="1847" spans="2:27" x14ac:dyDescent="0.25">
      <c r="B1847" t="s">
        <v>1974</v>
      </c>
      <c r="C1847" s="13">
        <v>5</v>
      </c>
      <c r="D1847" s="13">
        <v>8</v>
      </c>
      <c r="E1847" s="1">
        <v>34</v>
      </c>
      <c r="F1847" s="2">
        <v>2.81846</v>
      </c>
      <c r="G1847" s="1">
        <v>10</v>
      </c>
      <c r="H1847" s="2">
        <v>2.8237700000000001</v>
      </c>
      <c r="I1847" s="2">
        <f t="shared" si="116"/>
        <v>3.5480368711991654</v>
      </c>
      <c r="J1847" s="1">
        <v>22</v>
      </c>
      <c r="K1847" s="2">
        <v>2.80762</v>
      </c>
      <c r="L1847" s="2">
        <f t="shared" si="117"/>
        <v>7.8056811166381639</v>
      </c>
      <c r="M1847" s="1">
        <v>2</v>
      </c>
      <c r="N1847" s="2">
        <v>2.9110200000000002</v>
      </c>
      <c r="O1847" s="2">
        <f t="shared" si="118"/>
        <v>0.70960737423983311</v>
      </c>
      <c r="P1847" s="1" t="s">
        <v>3435</v>
      </c>
      <c r="Q1847" s="35">
        <v>-12178.801899</v>
      </c>
      <c r="R1847" s="35">
        <v>-12177.2613</v>
      </c>
      <c r="S1847" s="48">
        <v>0.996888</v>
      </c>
      <c r="T1847" s="47">
        <v>0.19392000000000001</v>
      </c>
      <c r="U1847" s="13">
        <v>5</v>
      </c>
      <c r="V1847" s="13">
        <v>8</v>
      </c>
      <c r="W1847" s="35">
        <f t="shared" si="119"/>
        <v>0.38461538461538464</v>
      </c>
      <c r="X1847" s="35">
        <v>-1.3893076923086483</v>
      </c>
      <c r="Y1847" s="35">
        <v>-0.10686982248528064</v>
      </c>
      <c r="Z1847" s="35">
        <v>-1.4035065384614427</v>
      </c>
      <c r="AA1847" s="35">
        <v>-0.10796204142011098</v>
      </c>
    </row>
    <row r="1848" spans="2:27" x14ac:dyDescent="0.25">
      <c r="B1848" t="s">
        <v>1975</v>
      </c>
      <c r="C1848" s="13">
        <v>5</v>
      </c>
      <c r="D1848" s="13">
        <v>8</v>
      </c>
      <c r="E1848" s="1">
        <v>34</v>
      </c>
      <c r="F1848" s="2">
        <v>2.8213900000000001</v>
      </c>
      <c r="G1848" s="1">
        <v>12</v>
      </c>
      <c r="H1848" s="2">
        <v>2.8460899999999998</v>
      </c>
      <c r="I1848" s="2">
        <f t="shared" si="116"/>
        <v>4.2532227022850435</v>
      </c>
      <c r="J1848" s="1">
        <v>20</v>
      </c>
      <c r="K1848" s="2">
        <v>2.8027700000000002</v>
      </c>
      <c r="L1848" s="2">
        <f t="shared" si="117"/>
        <v>7.0887045038084064</v>
      </c>
      <c r="M1848" s="1">
        <v>2</v>
      </c>
      <c r="N1848" s="2">
        <v>2.8593099999999998</v>
      </c>
      <c r="O1848" s="2">
        <f t="shared" si="118"/>
        <v>0.70887045038084062</v>
      </c>
      <c r="P1848" s="1" t="s">
        <v>3435</v>
      </c>
      <c r="Q1848" s="35">
        <v>-12178.565807000001</v>
      </c>
      <c r="R1848" s="35">
        <v>-12177.0218</v>
      </c>
      <c r="S1848" s="48">
        <v>0.99546500000000004</v>
      </c>
      <c r="T1848" s="47">
        <v>0.18262</v>
      </c>
      <c r="U1848" s="13">
        <v>5</v>
      </c>
      <c r="V1848" s="13">
        <v>8</v>
      </c>
      <c r="W1848" s="35">
        <f t="shared" si="119"/>
        <v>0.38461538461538464</v>
      </c>
      <c r="X1848" s="35">
        <v>-1.1498076923089684</v>
      </c>
      <c r="Y1848" s="35">
        <v>-8.844674556222834E-2</v>
      </c>
      <c r="Z1848" s="35">
        <v>-1.1674145384622534</v>
      </c>
      <c r="AA1848" s="35">
        <v>-8.9801118343250261E-2</v>
      </c>
    </row>
    <row r="1849" spans="2:27" x14ac:dyDescent="0.25">
      <c r="B1849" t="s">
        <v>1976</v>
      </c>
      <c r="C1849" s="13">
        <v>5</v>
      </c>
      <c r="D1849" s="13">
        <v>8</v>
      </c>
      <c r="E1849" s="1">
        <v>34</v>
      </c>
      <c r="F1849" s="2">
        <v>2.8217599999999998</v>
      </c>
      <c r="G1849" s="1">
        <v>10</v>
      </c>
      <c r="H1849" s="2">
        <v>2.8123300000000002</v>
      </c>
      <c r="I1849" s="2">
        <f t="shared" si="116"/>
        <v>3.5438875028351102</v>
      </c>
      <c r="J1849" s="1">
        <v>22</v>
      </c>
      <c r="K1849" s="2">
        <v>2.81271</v>
      </c>
      <c r="L1849" s="2">
        <f t="shared" si="117"/>
        <v>7.7965525062372425</v>
      </c>
      <c r="M1849" s="1">
        <v>2</v>
      </c>
      <c r="N1849" s="2">
        <v>2.9685299999999999</v>
      </c>
      <c r="O1849" s="2">
        <f t="shared" si="118"/>
        <v>0.70877750056702205</v>
      </c>
      <c r="P1849" s="1" t="s">
        <v>3435</v>
      </c>
      <c r="Q1849" s="35">
        <v>-12178.727428</v>
      </c>
      <c r="R1849" s="35">
        <v>-12177.149100000001</v>
      </c>
      <c r="S1849" s="48">
        <v>0.99534699999999998</v>
      </c>
      <c r="T1849" s="47">
        <v>0.18187</v>
      </c>
      <c r="U1849" s="13">
        <v>5</v>
      </c>
      <c r="V1849" s="13">
        <v>8</v>
      </c>
      <c r="W1849" s="35">
        <f t="shared" si="119"/>
        <v>0.38461538461538464</v>
      </c>
      <c r="X1849" s="35">
        <v>-1.2771076923090732</v>
      </c>
      <c r="Y1849" s="35">
        <v>-9.8239053254544087E-2</v>
      </c>
      <c r="Z1849" s="35">
        <v>-1.3290355384615395</v>
      </c>
      <c r="AA1849" s="35">
        <v>-0.10223350295857997</v>
      </c>
    </row>
    <row r="1850" spans="2:27" x14ac:dyDescent="0.25">
      <c r="B1850" t="s">
        <v>1977</v>
      </c>
      <c r="C1850" s="13">
        <v>5</v>
      </c>
      <c r="D1850" s="13">
        <v>8</v>
      </c>
      <c r="E1850" s="1">
        <v>35</v>
      </c>
      <c r="F1850" s="2">
        <v>2.8265500000000001</v>
      </c>
      <c r="G1850" s="1">
        <v>11</v>
      </c>
      <c r="H1850" s="2">
        <v>2.8202600000000002</v>
      </c>
      <c r="I1850" s="2">
        <f t="shared" si="116"/>
        <v>3.8916700571367921</v>
      </c>
      <c r="J1850" s="1">
        <v>21</v>
      </c>
      <c r="K1850" s="2">
        <v>2.8194499999999998</v>
      </c>
      <c r="L1850" s="2">
        <f t="shared" si="117"/>
        <v>7.4295519272611488</v>
      </c>
      <c r="M1850" s="1">
        <v>3</v>
      </c>
      <c r="N1850" s="2">
        <v>2.8993899999999999</v>
      </c>
      <c r="O1850" s="2">
        <f t="shared" si="118"/>
        <v>1.061364561037307</v>
      </c>
      <c r="P1850" s="1" t="s">
        <v>3435</v>
      </c>
      <c r="Q1850" s="35">
        <v>-12178.734050999999</v>
      </c>
      <c r="R1850" s="35">
        <v>-12177.1435</v>
      </c>
      <c r="S1850" s="48">
        <v>0.99682400000000004</v>
      </c>
      <c r="T1850" s="47">
        <v>0.19334000000000001</v>
      </c>
      <c r="U1850" s="13">
        <v>5</v>
      </c>
      <c r="V1850" s="13">
        <v>8</v>
      </c>
      <c r="W1850" s="35">
        <f t="shared" si="119"/>
        <v>0.38461538461538464</v>
      </c>
      <c r="X1850" s="35">
        <v>-1.2715076923086599</v>
      </c>
      <c r="Y1850" s="35">
        <v>-9.7808284023743072E-2</v>
      </c>
      <c r="Z1850" s="35">
        <v>-1.3356585384608479</v>
      </c>
      <c r="AA1850" s="35">
        <v>-0.1027429644969883</v>
      </c>
    </row>
    <row r="1851" spans="2:27" x14ac:dyDescent="0.25">
      <c r="B1851" t="s">
        <v>1978</v>
      </c>
      <c r="C1851" s="13">
        <v>5</v>
      </c>
      <c r="D1851" s="13">
        <v>8</v>
      </c>
      <c r="E1851" s="1">
        <v>34</v>
      </c>
      <c r="F1851" s="2">
        <v>2.8148599999999999</v>
      </c>
      <c r="G1851" s="1">
        <v>11</v>
      </c>
      <c r="H1851" s="2">
        <v>2.7867899999999999</v>
      </c>
      <c r="I1851" s="2">
        <f t="shared" si="116"/>
        <v>3.907832005854643</v>
      </c>
      <c r="J1851" s="1">
        <v>18</v>
      </c>
      <c r="K1851" s="2">
        <v>2.8113199999999998</v>
      </c>
      <c r="L1851" s="2">
        <f t="shared" si="117"/>
        <v>6.3946341913985068</v>
      </c>
      <c r="M1851" s="1">
        <v>5</v>
      </c>
      <c r="N1851" s="2">
        <v>2.88937</v>
      </c>
      <c r="O1851" s="2">
        <f t="shared" si="118"/>
        <v>1.776287275388474</v>
      </c>
      <c r="P1851" s="1" t="s">
        <v>3435</v>
      </c>
      <c r="Q1851" s="35">
        <v>-12178.651603</v>
      </c>
      <c r="R1851" s="35">
        <v>-12177.0558</v>
      </c>
      <c r="S1851" s="48">
        <v>0.99632399999999999</v>
      </c>
      <c r="T1851" s="47">
        <v>0.188909999999999</v>
      </c>
      <c r="U1851" s="13">
        <v>5</v>
      </c>
      <c r="V1851" s="13">
        <v>8</v>
      </c>
      <c r="W1851" s="35">
        <f t="shared" si="119"/>
        <v>0.38461538461538464</v>
      </c>
      <c r="X1851" s="35">
        <v>-1.1838076923086192</v>
      </c>
      <c r="Y1851" s="35">
        <v>-9.106213017758609E-2</v>
      </c>
      <c r="Z1851" s="35">
        <v>-1.2532105384616443</v>
      </c>
      <c r="AA1851" s="35">
        <v>-9.6400810650895716E-2</v>
      </c>
    </row>
    <row r="1852" spans="2:27" x14ac:dyDescent="0.25">
      <c r="B1852" t="s">
        <v>1979</v>
      </c>
      <c r="C1852" s="13">
        <v>5</v>
      </c>
      <c r="D1852" s="13">
        <v>8</v>
      </c>
      <c r="E1852" s="1">
        <v>34</v>
      </c>
      <c r="F1852" s="2">
        <v>2.8110200000000001</v>
      </c>
      <c r="G1852" s="1">
        <v>12</v>
      </c>
      <c r="H1852" s="2">
        <v>2.81297</v>
      </c>
      <c r="I1852" s="2">
        <f t="shared" si="116"/>
        <v>4.26891306358546</v>
      </c>
      <c r="J1852" s="1">
        <v>19</v>
      </c>
      <c r="K1852" s="2">
        <v>2.7939799999999999</v>
      </c>
      <c r="L1852" s="2">
        <f t="shared" si="117"/>
        <v>6.7591123506769781</v>
      </c>
      <c r="M1852" s="1">
        <v>3</v>
      </c>
      <c r="N1852" s="2">
        <v>2.9111400000000001</v>
      </c>
      <c r="O1852" s="2">
        <f t="shared" si="118"/>
        <v>1.067228265896365</v>
      </c>
      <c r="P1852" s="1" t="s">
        <v>3435</v>
      </c>
      <c r="Q1852" s="35">
        <v>-12178.604225999999</v>
      </c>
      <c r="R1852" s="35">
        <v>-12176.961499999999</v>
      </c>
      <c r="S1852" s="48">
        <v>0.99361999999999995</v>
      </c>
      <c r="T1852" s="47">
        <v>0.17235</v>
      </c>
      <c r="U1852" s="13">
        <v>5</v>
      </c>
      <c r="V1852" s="13">
        <v>8</v>
      </c>
      <c r="W1852" s="35">
        <f t="shared" si="119"/>
        <v>0.38461538461538464</v>
      </c>
      <c r="X1852" s="35">
        <v>-1.0895076923079614</v>
      </c>
      <c r="Y1852" s="35">
        <v>-8.3808284023689339E-2</v>
      </c>
      <c r="Z1852" s="35">
        <v>-1.2058335384608654</v>
      </c>
      <c r="AA1852" s="35">
        <v>-9.2756426035451187E-2</v>
      </c>
    </row>
    <row r="1853" spans="2:27" x14ac:dyDescent="0.25">
      <c r="B1853" t="s">
        <v>1980</v>
      </c>
      <c r="C1853" s="13">
        <v>5</v>
      </c>
      <c r="D1853" s="13">
        <v>8</v>
      </c>
      <c r="E1853" s="1">
        <v>34</v>
      </c>
      <c r="F1853" s="2">
        <v>2.8119800000000001</v>
      </c>
      <c r="G1853" s="1">
        <v>11</v>
      </c>
      <c r="H1853" s="2">
        <v>2.7925900000000001</v>
      </c>
      <c r="I1853" s="2">
        <f t="shared" si="116"/>
        <v>3.9118343658205248</v>
      </c>
      <c r="J1853" s="1">
        <v>19</v>
      </c>
      <c r="K1853" s="2">
        <v>2.8128299999999999</v>
      </c>
      <c r="L1853" s="2">
        <f t="shared" si="117"/>
        <v>6.7568048136899979</v>
      </c>
      <c r="M1853" s="1">
        <v>4</v>
      </c>
      <c r="N1853" s="2">
        <v>2.86124</v>
      </c>
      <c r="O1853" s="2">
        <f t="shared" si="118"/>
        <v>1.4224852239347363</v>
      </c>
      <c r="P1853" s="1" t="s">
        <v>3435</v>
      </c>
      <c r="Q1853" s="35">
        <v>-12178.663696</v>
      </c>
      <c r="R1853" s="35">
        <v>-12177.097</v>
      </c>
      <c r="S1853" s="48">
        <v>0.99654500000000001</v>
      </c>
      <c r="T1853" s="47">
        <v>0.19080999999999901</v>
      </c>
      <c r="U1853" s="13">
        <v>5</v>
      </c>
      <c r="V1853" s="13">
        <v>8</v>
      </c>
      <c r="W1853" s="35">
        <f t="shared" si="119"/>
        <v>0.38461538461538464</v>
      </c>
      <c r="X1853" s="35">
        <v>-1.2250076923082815</v>
      </c>
      <c r="Y1853" s="35">
        <v>-9.4231360946790882E-2</v>
      </c>
      <c r="Z1853" s="35">
        <v>-1.2653035384610121</v>
      </c>
      <c r="AA1853" s="35">
        <v>-9.7331041420077855E-2</v>
      </c>
    </row>
    <row r="1854" spans="2:27" x14ac:dyDescent="0.25">
      <c r="B1854" t="s">
        <v>1981</v>
      </c>
      <c r="C1854" s="13">
        <v>5</v>
      </c>
      <c r="D1854" s="13">
        <v>8</v>
      </c>
      <c r="E1854" s="1">
        <v>34</v>
      </c>
      <c r="F1854" s="2">
        <v>2.80871</v>
      </c>
      <c r="G1854" s="1">
        <v>10</v>
      </c>
      <c r="H1854" s="2">
        <v>2.7763</v>
      </c>
      <c r="I1854" s="2">
        <f t="shared" si="116"/>
        <v>3.5603533294644159</v>
      </c>
      <c r="J1854" s="1">
        <v>21</v>
      </c>
      <c r="K1854" s="2">
        <v>2.8174299999999999</v>
      </c>
      <c r="L1854" s="2">
        <f t="shared" si="117"/>
        <v>7.476741991875274</v>
      </c>
      <c r="M1854" s="1">
        <v>3</v>
      </c>
      <c r="N1854" s="2">
        <v>2.8557000000000001</v>
      </c>
      <c r="O1854" s="2">
        <f t="shared" si="118"/>
        <v>1.0681059988393249</v>
      </c>
      <c r="P1854" s="1" t="s">
        <v>3435</v>
      </c>
      <c r="Q1854" s="35">
        <v>-12178.742694</v>
      </c>
      <c r="R1854" s="35">
        <v>-12177.2214</v>
      </c>
      <c r="S1854" s="48">
        <v>0.99381799999999998</v>
      </c>
      <c r="T1854" s="47">
        <v>0.17324999999999899</v>
      </c>
      <c r="U1854" s="13">
        <v>5</v>
      </c>
      <c r="V1854" s="13">
        <v>8</v>
      </c>
      <c r="W1854" s="35">
        <f t="shared" si="119"/>
        <v>0.38461538461538464</v>
      </c>
      <c r="X1854" s="35">
        <v>-1.3494076923088869</v>
      </c>
      <c r="Y1854" s="35">
        <v>-0.10380059171606823</v>
      </c>
      <c r="Z1854" s="35">
        <v>-1.3443015384618775</v>
      </c>
      <c r="AA1854" s="35">
        <v>-0.10340781065091366</v>
      </c>
    </row>
    <row r="1855" spans="2:27" x14ac:dyDescent="0.25">
      <c r="B1855" t="s">
        <v>1982</v>
      </c>
      <c r="C1855" s="13">
        <v>5</v>
      </c>
      <c r="D1855" s="13">
        <v>8</v>
      </c>
      <c r="E1855" s="1">
        <v>35</v>
      </c>
      <c r="F1855" s="2">
        <v>2.8271500000000001</v>
      </c>
      <c r="G1855" s="1">
        <v>12</v>
      </c>
      <c r="H1855" s="2">
        <v>2.8295699999999999</v>
      </c>
      <c r="I1855" s="2">
        <f t="shared" si="116"/>
        <v>4.2445572396229414</v>
      </c>
      <c r="J1855" s="1">
        <v>21</v>
      </c>
      <c r="K1855" s="2">
        <v>2.8291400000000002</v>
      </c>
      <c r="L1855" s="2">
        <f t="shared" si="117"/>
        <v>7.4279751693401481</v>
      </c>
      <c r="M1855" s="1">
        <v>2</v>
      </c>
      <c r="N1855" s="2">
        <v>2.79189</v>
      </c>
      <c r="O1855" s="2">
        <f t="shared" si="118"/>
        <v>0.7074262066038236</v>
      </c>
      <c r="P1855" s="1" t="s">
        <v>3435</v>
      </c>
      <c r="Q1855" s="35">
        <v>-12178.624463</v>
      </c>
      <c r="R1855" s="35">
        <v>-12176.978800000001</v>
      </c>
      <c r="S1855" s="48">
        <v>0.99532100000000001</v>
      </c>
      <c r="T1855" s="47">
        <v>0.181639999999999</v>
      </c>
      <c r="U1855" s="13">
        <v>5</v>
      </c>
      <c r="V1855" s="13">
        <v>8</v>
      </c>
      <c r="W1855" s="35">
        <f t="shared" si="119"/>
        <v>0.38461538461538464</v>
      </c>
      <c r="X1855" s="35">
        <v>-1.1068076923093031</v>
      </c>
      <c r="Y1855" s="35">
        <v>-8.5139053254561781E-2</v>
      </c>
      <c r="Z1855" s="35">
        <v>-1.2260705384614994</v>
      </c>
      <c r="AA1855" s="35">
        <v>-9.4313118343192254E-2</v>
      </c>
    </row>
    <row r="1856" spans="2:27" x14ac:dyDescent="0.25">
      <c r="B1856" t="s">
        <v>1983</v>
      </c>
      <c r="C1856" s="13">
        <v>5</v>
      </c>
      <c r="D1856" s="13">
        <v>8</v>
      </c>
      <c r="E1856" s="1">
        <v>35</v>
      </c>
      <c r="F1856" s="2">
        <v>2.8227199999999999</v>
      </c>
      <c r="G1856" s="1">
        <v>13</v>
      </c>
      <c r="H1856" s="2">
        <v>2.8267199999999999</v>
      </c>
      <c r="I1856" s="2">
        <f t="shared" si="116"/>
        <v>4.6054869062464574</v>
      </c>
      <c r="J1856" s="1">
        <v>20</v>
      </c>
      <c r="K1856" s="2">
        <v>2.8185899999999999</v>
      </c>
      <c r="L1856" s="2">
        <f t="shared" si="117"/>
        <v>7.0853644711483961</v>
      </c>
      <c r="M1856" s="1">
        <v>2</v>
      </c>
      <c r="N1856" s="2">
        <v>2.8380000000000001</v>
      </c>
      <c r="O1856" s="2">
        <f t="shared" si="118"/>
        <v>0.70853644711483965</v>
      </c>
      <c r="P1856" s="1" t="s">
        <v>3435</v>
      </c>
      <c r="Q1856" s="35">
        <v>-12178.615003999999</v>
      </c>
      <c r="R1856" s="35">
        <v>-12177.0497</v>
      </c>
      <c r="S1856" s="48">
        <v>0.99716199999999999</v>
      </c>
      <c r="T1856" s="47">
        <v>0.19675999999999999</v>
      </c>
      <c r="U1856" s="13">
        <v>5</v>
      </c>
      <c r="V1856" s="13">
        <v>8</v>
      </c>
      <c r="W1856" s="35">
        <f t="shared" si="119"/>
        <v>0.38461538461538464</v>
      </c>
      <c r="X1856" s="35">
        <v>-1.177707692308104</v>
      </c>
      <c r="Y1856" s="35">
        <v>-9.0592899408315691E-2</v>
      </c>
      <c r="Z1856" s="35">
        <v>-1.216611538460711</v>
      </c>
      <c r="AA1856" s="35">
        <v>-9.3585502958516226E-2</v>
      </c>
    </row>
    <row r="1857" spans="2:27" x14ac:dyDescent="0.25">
      <c r="B1857" t="s">
        <v>1984</v>
      </c>
      <c r="C1857" s="13">
        <v>5</v>
      </c>
      <c r="D1857" s="13">
        <v>8</v>
      </c>
      <c r="E1857" s="1">
        <v>32</v>
      </c>
      <c r="F1857" s="2">
        <v>2.7997399999999999</v>
      </c>
      <c r="G1857" s="1">
        <v>10</v>
      </c>
      <c r="H1857" s="2">
        <v>2.82748</v>
      </c>
      <c r="I1857" s="2">
        <f t="shared" si="116"/>
        <v>3.571760234878953</v>
      </c>
      <c r="J1857" s="1">
        <v>18</v>
      </c>
      <c r="K1857" s="2">
        <v>2.7830699999999999</v>
      </c>
      <c r="L1857" s="2">
        <f t="shared" si="117"/>
        <v>6.4291684227821158</v>
      </c>
      <c r="M1857" s="1">
        <v>4</v>
      </c>
      <c r="N1857" s="2">
        <v>2.8054700000000001</v>
      </c>
      <c r="O1857" s="2">
        <f t="shared" si="118"/>
        <v>1.4287040939515814</v>
      </c>
      <c r="P1857" s="1" t="s">
        <v>3435</v>
      </c>
      <c r="Q1857" s="35">
        <v>-12178.573982</v>
      </c>
      <c r="R1857" s="35">
        <v>-12177.241400000001</v>
      </c>
      <c r="S1857" s="48">
        <v>0.99746199999999996</v>
      </c>
      <c r="T1857" s="47">
        <v>0.2</v>
      </c>
      <c r="U1857" s="13">
        <v>5</v>
      </c>
      <c r="V1857" s="13">
        <v>8</v>
      </c>
      <c r="W1857" s="35">
        <f t="shared" si="119"/>
        <v>0.38461538461538464</v>
      </c>
      <c r="X1857" s="35">
        <v>-1.3694076923093235</v>
      </c>
      <c r="Y1857" s="35">
        <v>-0.10533905325456334</v>
      </c>
      <c r="Z1857" s="35">
        <v>-1.1755895384612813</v>
      </c>
      <c r="AA1857" s="35">
        <v>-9.0429964497021648E-2</v>
      </c>
    </row>
    <row r="1858" spans="2:27" x14ac:dyDescent="0.25">
      <c r="B1858" t="s">
        <v>1985</v>
      </c>
      <c r="C1858" s="13">
        <v>5</v>
      </c>
      <c r="D1858" s="13">
        <v>8</v>
      </c>
      <c r="E1858" s="1">
        <v>35</v>
      </c>
      <c r="F1858" s="2">
        <v>2.8267600000000002</v>
      </c>
      <c r="G1858" s="1">
        <v>12</v>
      </c>
      <c r="H1858" s="2">
        <v>2.8195000000000001</v>
      </c>
      <c r="I1858" s="2">
        <f t="shared" si="116"/>
        <v>4.2451428490568706</v>
      </c>
      <c r="J1858" s="1">
        <v>19</v>
      </c>
      <c r="K1858" s="2">
        <v>2.8307000000000002</v>
      </c>
      <c r="L1858" s="2">
        <f t="shared" si="117"/>
        <v>6.7214761776733782</v>
      </c>
      <c r="M1858" s="1">
        <v>4</v>
      </c>
      <c r="N1858" s="2">
        <v>2.82978</v>
      </c>
      <c r="O1858" s="2">
        <f t="shared" si="118"/>
        <v>1.4150476163522903</v>
      </c>
      <c r="P1858" s="1" t="s">
        <v>3435</v>
      </c>
      <c r="Q1858" s="35">
        <v>-12178.671418</v>
      </c>
      <c r="R1858" s="35">
        <v>-12177.12</v>
      </c>
      <c r="S1858" s="48">
        <v>0.99625200000000003</v>
      </c>
      <c r="T1858" s="47">
        <v>0.188329999999999</v>
      </c>
      <c r="U1858" s="13">
        <v>5</v>
      </c>
      <c r="V1858" s="13">
        <v>8</v>
      </c>
      <c r="W1858" s="35">
        <f t="shared" si="119"/>
        <v>0.38461538461538464</v>
      </c>
      <c r="X1858" s="35">
        <v>-1.2480076923093293</v>
      </c>
      <c r="Y1858" s="35">
        <v>-9.6000591716102257E-2</v>
      </c>
      <c r="Z1858" s="35">
        <v>-1.2730255384612974</v>
      </c>
      <c r="AA1858" s="35">
        <v>-9.7925041420099806E-2</v>
      </c>
    </row>
    <row r="1859" spans="2:27" x14ac:dyDescent="0.25">
      <c r="B1859" t="s">
        <v>1986</v>
      </c>
      <c r="C1859" s="13">
        <v>5</v>
      </c>
      <c r="D1859" s="13">
        <v>8</v>
      </c>
      <c r="E1859" s="1">
        <v>35</v>
      </c>
      <c r="F1859" s="2">
        <v>2.8320099999999999</v>
      </c>
      <c r="G1859" s="1">
        <v>11</v>
      </c>
      <c r="H1859" s="2">
        <v>2.8472300000000001</v>
      </c>
      <c r="I1859" s="2">
        <f t="shared" si="116"/>
        <v>3.8841670756812299</v>
      </c>
      <c r="J1859" s="1">
        <v>21</v>
      </c>
      <c r="K1859" s="2">
        <v>2.8210099999999998</v>
      </c>
      <c r="L1859" s="2">
        <f t="shared" si="117"/>
        <v>7.4152280535732578</v>
      </c>
      <c r="M1859" s="1">
        <v>3</v>
      </c>
      <c r="N1859" s="2">
        <v>2.85317</v>
      </c>
      <c r="O1859" s="2">
        <f t="shared" si="118"/>
        <v>1.0593182933676082</v>
      </c>
      <c r="P1859" s="1" t="s">
        <v>3435</v>
      </c>
      <c r="Q1859" s="35">
        <v>-12178.615932999999</v>
      </c>
      <c r="R1859" s="35">
        <v>-12177.236800000001</v>
      </c>
      <c r="S1859" s="48">
        <v>0.99611700000000003</v>
      </c>
      <c r="T1859" s="47">
        <v>0.18726000000000001</v>
      </c>
      <c r="U1859" s="13">
        <v>5</v>
      </c>
      <c r="V1859" s="13">
        <v>8</v>
      </c>
      <c r="W1859" s="35">
        <f t="shared" si="119"/>
        <v>0.38461538461538464</v>
      </c>
      <c r="X1859" s="35">
        <v>-1.3648076923091139</v>
      </c>
      <c r="Y1859" s="35">
        <v>-0.10498520710070107</v>
      </c>
      <c r="Z1859" s="35">
        <v>-1.2175405384605256</v>
      </c>
      <c r="AA1859" s="35">
        <v>-9.3656964496963507E-2</v>
      </c>
    </row>
    <row r="1860" spans="2:27" x14ac:dyDescent="0.25">
      <c r="B1860" t="s">
        <v>1987</v>
      </c>
      <c r="C1860" s="13">
        <v>5</v>
      </c>
      <c r="D1860" s="13">
        <v>8</v>
      </c>
      <c r="E1860" s="1">
        <v>32</v>
      </c>
      <c r="F1860" s="2">
        <v>2.7982</v>
      </c>
      <c r="G1860" s="1">
        <v>11</v>
      </c>
      <c r="H1860" s="2">
        <v>2.7877399999999999</v>
      </c>
      <c r="I1860" s="2">
        <f t="shared" si="116"/>
        <v>3.9310985633621613</v>
      </c>
      <c r="J1860" s="1">
        <v>18</v>
      </c>
      <c r="K1860" s="2">
        <v>2.8145799999999999</v>
      </c>
      <c r="L1860" s="2">
        <f t="shared" si="117"/>
        <v>6.4327067400471734</v>
      </c>
      <c r="M1860" s="1">
        <v>3</v>
      </c>
      <c r="N1860" s="2">
        <v>2.7383000000000002</v>
      </c>
      <c r="O1860" s="2">
        <f t="shared" si="118"/>
        <v>1.0721177900078622</v>
      </c>
      <c r="P1860" s="1" t="s">
        <v>3435</v>
      </c>
      <c r="Q1860" s="35">
        <v>-12178.550909</v>
      </c>
      <c r="R1860" s="35">
        <v>-12177.149600000001</v>
      </c>
      <c r="S1860" s="48">
        <v>0.99572000000000005</v>
      </c>
      <c r="T1860" s="47">
        <v>0.18426999999999899</v>
      </c>
      <c r="U1860" s="13">
        <v>5</v>
      </c>
      <c r="V1860" s="13">
        <v>8</v>
      </c>
      <c r="W1860" s="35">
        <f t="shared" si="119"/>
        <v>0.38461538461538464</v>
      </c>
      <c r="X1860" s="35">
        <v>-1.277607692309175</v>
      </c>
      <c r="Y1860" s="35">
        <v>-9.8277514793013471E-2</v>
      </c>
      <c r="Z1860" s="35">
        <v>-1.1525165384609863</v>
      </c>
      <c r="AA1860" s="35">
        <v>-8.8655118343152789E-2</v>
      </c>
    </row>
    <row r="1861" spans="2:27" x14ac:dyDescent="0.25">
      <c r="B1861" t="s">
        <v>1988</v>
      </c>
      <c r="C1861" s="13">
        <v>5</v>
      </c>
      <c r="D1861" s="13">
        <v>8</v>
      </c>
      <c r="E1861" s="1">
        <v>34</v>
      </c>
      <c r="F1861" s="2">
        <v>2.81887</v>
      </c>
      <c r="G1861" s="1">
        <v>11</v>
      </c>
      <c r="H1861" s="2">
        <v>2.7934899999999998</v>
      </c>
      <c r="I1861" s="2">
        <f t="shared" si="116"/>
        <v>3.9022728965862208</v>
      </c>
      <c r="J1861" s="1">
        <v>19</v>
      </c>
      <c r="K1861" s="2">
        <v>2.81996</v>
      </c>
      <c r="L1861" s="2">
        <f t="shared" si="117"/>
        <v>6.7402895486489269</v>
      </c>
      <c r="M1861" s="1">
        <v>4</v>
      </c>
      <c r="N1861" s="2">
        <v>2.8835299999999999</v>
      </c>
      <c r="O1861" s="2">
        <f t="shared" si="118"/>
        <v>1.4190083260313531</v>
      </c>
      <c r="P1861" s="1" t="s">
        <v>3435</v>
      </c>
      <c r="Q1861" s="35">
        <v>-12178.472556999999</v>
      </c>
      <c r="R1861" s="35">
        <v>-12177.085800000001</v>
      </c>
      <c r="S1861" s="48">
        <v>0.99633499999999997</v>
      </c>
      <c r="T1861" s="47">
        <v>0.18889</v>
      </c>
      <c r="U1861" s="13">
        <v>5</v>
      </c>
      <c r="V1861" s="13">
        <v>8</v>
      </c>
      <c r="W1861" s="35">
        <f t="shared" si="119"/>
        <v>0.38461538461538464</v>
      </c>
      <c r="X1861" s="35">
        <v>-1.213807692309274</v>
      </c>
      <c r="Y1861" s="35">
        <v>-9.3369822485328768E-2</v>
      </c>
      <c r="Z1861" s="35">
        <v>-1.0741645384605363</v>
      </c>
      <c r="AA1861" s="35">
        <v>-8.2628041420041251E-2</v>
      </c>
    </row>
    <row r="1862" spans="2:27" x14ac:dyDescent="0.25">
      <c r="B1862" t="s">
        <v>1989</v>
      </c>
      <c r="C1862" s="13">
        <v>5</v>
      </c>
      <c r="D1862" s="13">
        <v>8</v>
      </c>
      <c r="E1862" s="1">
        <v>32</v>
      </c>
      <c r="F1862" s="2">
        <v>2.79508</v>
      </c>
      <c r="G1862" s="1">
        <v>10</v>
      </c>
      <c r="H1862" s="2">
        <v>2.8005300000000002</v>
      </c>
      <c r="I1862" s="2">
        <f t="shared" si="116"/>
        <v>3.5777151280106474</v>
      </c>
      <c r="J1862" s="1">
        <v>20</v>
      </c>
      <c r="K1862" s="2">
        <v>2.7983799999999999</v>
      </c>
      <c r="L1862" s="2">
        <f t="shared" si="117"/>
        <v>7.1554302560212948</v>
      </c>
      <c r="M1862" s="1">
        <v>2</v>
      </c>
      <c r="N1862" s="2">
        <v>2.73488</v>
      </c>
      <c r="O1862" s="2">
        <f t="shared" si="118"/>
        <v>0.71554302560212946</v>
      </c>
      <c r="P1862" s="1" t="s">
        <v>3435</v>
      </c>
      <c r="Q1862" s="35">
        <v>-12178.696341000001</v>
      </c>
      <c r="R1862" s="35">
        <v>-12177.1672</v>
      </c>
      <c r="S1862" s="48">
        <v>0.99792599999999998</v>
      </c>
      <c r="T1862" s="47">
        <v>0.20610000000000001</v>
      </c>
      <c r="U1862" s="13">
        <v>5</v>
      </c>
      <c r="V1862" s="13">
        <v>8</v>
      </c>
      <c r="W1862" s="35">
        <f t="shared" si="119"/>
        <v>0.38461538461538464</v>
      </c>
      <c r="X1862" s="35">
        <v>-1.2952076923083951</v>
      </c>
      <c r="Y1862" s="35">
        <v>-9.9631360946799613E-2</v>
      </c>
      <c r="Z1862" s="35">
        <v>-1.2979485384621512</v>
      </c>
      <c r="AA1862" s="35">
        <v>-9.9842195266319322E-2</v>
      </c>
    </row>
    <row r="1863" spans="2:27" x14ac:dyDescent="0.25">
      <c r="B1863" t="s">
        <v>1990</v>
      </c>
      <c r="C1863" s="13">
        <v>5</v>
      </c>
      <c r="D1863" s="13">
        <v>8</v>
      </c>
      <c r="E1863" s="1">
        <v>36</v>
      </c>
      <c r="F1863" s="2">
        <v>2.8299799999999999</v>
      </c>
      <c r="G1863" s="1">
        <v>15</v>
      </c>
      <c r="H1863" s="2">
        <v>2.8554599999999999</v>
      </c>
      <c r="I1863" s="2">
        <f t="shared" si="116"/>
        <v>5.3003908154827952</v>
      </c>
      <c r="J1863" s="1">
        <v>17</v>
      </c>
      <c r="K1863" s="2">
        <v>2.8040099999999999</v>
      </c>
      <c r="L1863" s="2">
        <f t="shared" si="117"/>
        <v>6.0071095908805008</v>
      </c>
      <c r="M1863" s="1">
        <v>4</v>
      </c>
      <c r="N1863" s="2">
        <v>2.8448500000000001</v>
      </c>
      <c r="O1863" s="2">
        <f t="shared" si="118"/>
        <v>1.413437550795412</v>
      </c>
      <c r="P1863" s="1" t="s">
        <v>3435</v>
      </c>
      <c r="Q1863" s="35">
        <v>-12178.613082</v>
      </c>
      <c r="R1863" s="35">
        <v>-12176.562599999999</v>
      </c>
      <c r="S1863" s="48">
        <v>0.99717699999999998</v>
      </c>
      <c r="T1863" s="47">
        <v>0.19678999999999999</v>
      </c>
      <c r="U1863" s="13">
        <v>5</v>
      </c>
      <c r="V1863" s="13">
        <v>8</v>
      </c>
      <c r="W1863" s="35">
        <f t="shared" si="119"/>
        <v>0.38461538461538464</v>
      </c>
      <c r="X1863" s="35">
        <v>-0.69060769230782171</v>
      </c>
      <c r="Y1863" s="35">
        <v>-5.3123668639063211E-2</v>
      </c>
      <c r="Z1863" s="35">
        <v>-1.2146895384612435</v>
      </c>
      <c r="AA1863" s="35">
        <v>-9.3437656804711042E-2</v>
      </c>
    </row>
    <row r="1864" spans="2:27" x14ac:dyDescent="0.25">
      <c r="B1864" t="s">
        <v>1991</v>
      </c>
      <c r="C1864" s="13">
        <v>5</v>
      </c>
      <c r="D1864" s="13">
        <v>8</v>
      </c>
      <c r="E1864" s="1">
        <v>35</v>
      </c>
      <c r="F1864" s="2">
        <v>2.8208799999999998</v>
      </c>
      <c r="G1864" s="1">
        <v>13</v>
      </c>
      <c r="H1864" s="2">
        <v>2.8209599999999999</v>
      </c>
      <c r="I1864" s="2">
        <f t="shared" si="116"/>
        <v>4.6084909673577039</v>
      </c>
      <c r="J1864" s="1">
        <v>17</v>
      </c>
      <c r="K1864" s="2">
        <v>2.80565</v>
      </c>
      <c r="L1864" s="2">
        <f t="shared" si="117"/>
        <v>6.0264881880831513</v>
      </c>
      <c r="M1864" s="1">
        <v>5</v>
      </c>
      <c r="N1864" s="2">
        <v>2.87242</v>
      </c>
      <c r="O1864" s="2">
        <f t="shared" si="118"/>
        <v>1.7724965259068093</v>
      </c>
      <c r="P1864" s="1" t="s">
        <v>3435</v>
      </c>
      <c r="Q1864" s="35">
        <v>-12178.91077</v>
      </c>
      <c r="R1864" s="35">
        <v>-12176.554899999999</v>
      </c>
      <c r="S1864" s="48">
        <v>0.99787599999999999</v>
      </c>
      <c r="T1864" s="47">
        <v>0.20577000000000001</v>
      </c>
      <c r="U1864" s="13">
        <v>5</v>
      </c>
      <c r="V1864" s="13">
        <v>8</v>
      </c>
      <c r="W1864" s="35">
        <f t="shared" si="119"/>
        <v>0.38461538461538464</v>
      </c>
      <c r="X1864" s="35">
        <v>-0.6829076923077082</v>
      </c>
      <c r="Y1864" s="35">
        <v>-5.2531360946746784E-2</v>
      </c>
      <c r="Z1864" s="35">
        <v>-1.5123775384618057</v>
      </c>
      <c r="AA1864" s="35">
        <v>-0.11633673372783121</v>
      </c>
    </row>
    <row r="1865" spans="2:27" x14ac:dyDescent="0.25">
      <c r="B1865" t="s">
        <v>1992</v>
      </c>
      <c r="C1865" s="13">
        <v>5</v>
      </c>
      <c r="D1865" s="13">
        <v>8</v>
      </c>
      <c r="E1865" s="1">
        <v>36</v>
      </c>
      <c r="F1865" s="2">
        <v>2.8326600000000002</v>
      </c>
      <c r="G1865" s="1">
        <v>14</v>
      </c>
      <c r="H1865" s="2">
        <v>2.8626499999999999</v>
      </c>
      <c r="I1865" s="2">
        <f t="shared" si="116"/>
        <v>4.9423510057684297</v>
      </c>
      <c r="J1865" s="1">
        <v>18</v>
      </c>
      <c r="K1865" s="2">
        <v>2.8026200000000001</v>
      </c>
      <c r="L1865" s="2">
        <f t="shared" si="117"/>
        <v>6.3544512931308379</v>
      </c>
      <c r="M1865" s="1">
        <v>4</v>
      </c>
      <c r="N1865" s="2">
        <v>2.8628300000000002</v>
      </c>
      <c r="O1865" s="2">
        <f t="shared" si="118"/>
        <v>1.4121002873624084</v>
      </c>
      <c r="P1865" s="1" t="s">
        <v>3435</v>
      </c>
      <c r="Q1865" s="35">
        <v>-12179.08135</v>
      </c>
      <c r="R1865" s="35">
        <v>-12176.759099999999</v>
      </c>
      <c r="S1865" s="48">
        <v>0.99466600000000005</v>
      </c>
      <c r="T1865" s="47">
        <v>0.177729999999999</v>
      </c>
      <c r="U1865" s="13">
        <v>5</v>
      </c>
      <c r="V1865" s="13">
        <v>8</v>
      </c>
      <c r="W1865" s="35">
        <f t="shared" si="119"/>
        <v>0.38461538461538464</v>
      </c>
      <c r="X1865" s="35">
        <v>-0.88710769230783626</v>
      </c>
      <c r="Y1865" s="35">
        <v>-6.8239053254448942E-2</v>
      </c>
      <c r="Z1865" s="35">
        <v>-1.6829575384617783</v>
      </c>
      <c r="AA1865" s="35">
        <v>-0.12945827218936756</v>
      </c>
    </row>
    <row r="1866" spans="2:27" x14ac:dyDescent="0.25">
      <c r="B1866" t="s">
        <v>1993</v>
      </c>
      <c r="C1866" s="13">
        <v>5</v>
      </c>
      <c r="D1866" s="13">
        <v>8</v>
      </c>
      <c r="E1866" s="1">
        <v>36</v>
      </c>
      <c r="F1866" s="2">
        <v>2.8357100000000002</v>
      </c>
      <c r="G1866" s="1">
        <v>17</v>
      </c>
      <c r="H1866" s="2">
        <v>2.8685499999999999</v>
      </c>
      <c r="I1866" s="2">
        <f t="shared" si="116"/>
        <v>5.9949712770346748</v>
      </c>
      <c r="J1866" s="1">
        <v>14</v>
      </c>
      <c r="K1866" s="2">
        <v>2.7972999999999999</v>
      </c>
      <c r="L1866" s="2">
        <f t="shared" si="117"/>
        <v>4.9370351693226739</v>
      </c>
      <c r="M1866" s="1">
        <v>5</v>
      </c>
      <c r="N1866" s="2">
        <v>2.8316300000000001</v>
      </c>
      <c r="O1866" s="2">
        <f t="shared" si="118"/>
        <v>1.7632268461866691</v>
      </c>
      <c r="P1866" s="1" t="s">
        <v>3435</v>
      </c>
      <c r="Q1866" s="35">
        <v>-12177.867602</v>
      </c>
      <c r="R1866" s="35">
        <v>-12176.3321</v>
      </c>
      <c r="S1866" s="48">
        <v>0.99524900000000005</v>
      </c>
      <c r="T1866" s="47">
        <v>0.17996999999999999</v>
      </c>
      <c r="U1866" s="13">
        <v>5</v>
      </c>
      <c r="V1866" s="13">
        <v>8</v>
      </c>
      <c r="W1866" s="35">
        <f t="shared" si="119"/>
        <v>0.38461538461538464</v>
      </c>
      <c r="X1866" s="35">
        <v>-0.4601076923081564</v>
      </c>
      <c r="Y1866" s="35">
        <v>-3.5392899408319724E-2</v>
      </c>
      <c r="Z1866" s="35">
        <v>-0.46920953846165503</v>
      </c>
      <c r="AA1866" s="35">
        <v>-3.6093041420127307E-2</v>
      </c>
    </row>
    <row r="1867" spans="2:27" x14ac:dyDescent="0.25">
      <c r="B1867" t="s">
        <v>1994</v>
      </c>
      <c r="C1867" s="13">
        <v>5</v>
      </c>
      <c r="D1867" s="13">
        <v>8</v>
      </c>
      <c r="E1867" s="1">
        <v>35</v>
      </c>
      <c r="F1867" s="2">
        <v>2.8248199999999999</v>
      </c>
      <c r="G1867" s="1">
        <v>15</v>
      </c>
      <c r="H1867" s="2">
        <v>2.8693499999999998</v>
      </c>
      <c r="I1867" s="2">
        <f t="shared" si="116"/>
        <v>5.3100728541995599</v>
      </c>
      <c r="J1867" s="1">
        <v>18</v>
      </c>
      <c r="K1867" s="2">
        <v>2.7914699999999999</v>
      </c>
      <c r="L1867" s="2">
        <f t="shared" si="117"/>
        <v>6.3720874250394717</v>
      </c>
      <c r="M1867" s="1">
        <v>2</v>
      </c>
      <c r="N1867" s="2">
        <v>2.7910200000000001</v>
      </c>
      <c r="O1867" s="2">
        <f t="shared" si="118"/>
        <v>0.70800971389327461</v>
      </c>
      <c r="P1867" s="1" t="s">
        <v>3435</v>
      </c>
      <c r="Q1867" s="35">
        <v>-12178.120322999999</v>
      </c>
      <c r="R1867" s="35">
        <v>-12176.614600000001</v>
      </c>
      <c r="S1867" s="48">
        <v>0.99443899999999996</v>
      </c>
      <c r="T1867" s="47">
        <v>0.17646000000000001</v>
      </c>
      <c r="U1867" s="13">
        <v>5</v>
      </c>
      <c r="V1867" s="13">
        <v>8</v>
      </c>
      <c r="W1867" s="35">
        <f t="shared" si="119"/>
        <v>0.38461538461538464</v>
      </c>
      <c r="X1867" s="35">
        <v>-0.74260769230932056</v>
      </c>
      <c r="Y1867" s="35">
        <v>-5.7123668639178504E-2</v>
      </c>
      <c r="Z1867" s="35">
        <v>-0.72193053846058319</v>
      </c>
      <c r="AA1867" s="35">
        <v>-5.5533118343121787E-2</v>
      </c>
    </row>
    <row r="1868" spans="2:27" x14ac:dyDescent="0.25">
      <c r="B1868" t="s">
        <v>1995</v>
      </c>
      <c r="C1868" s="13">
        <v>5</v>
      </c>
      <c r="D1868" s="13">
        <v>8</v>
      </c>
      <c r="E1868" s="1">
        <v>36</v>
      </c>
      <c r="F1868" s="2">
        <v>2.83087</v>
      </c>
      <c r="G1868" s="1">
        <v>14</v>
      </c>
      <c r="H1868" s="2">
        <v>2.8495400000000002</v>
      </c>
      <c r="I1868" s="2">
        <f t="shared" si="116"/>
        <v>4.945476125714003</v>
      </c>
      <c r="J1868" s="1">
        <v>18</v>
      </c>
      <c r="K1868" s="2">
        <v>2.8166000000000002</v>
      </c>
      <c r="L1868" s="2">
        <f t="shared" si="117"/>
        <v>6.3584693044894323</v>
      </c>
      <c r="M1868" s="1">
        <v>4</v>
      </c>
      <c r="N1868" s="2">
        <v>2.82979</v>
      </c>
      <c r="O1868" s="2">
        <f t="shared" si="118"/>
        <v>1.4129931787754295</v>
      </c>
      <c r="P1868" s="1" t="s">
        <v>3435</v>
      </c>
      <c r="Q1868" s="35">
        <v>-12178.752829999999</v>
      </c>
      <c r="R1868" s="35">
        <v>-12176.7084</v>
      </c>
      <c r="S1868" s="48">
        <v>0.99674200000000002</v>
      </c>
      <c r="T1868" s="47">
        <v>0.19253999999999999</v>
      </c>
      <c r="U1868" s="13">
        <v>5</v>
      </c>
      <c r="V1868" s="13">
        <v>8</v>
      </c>
      <c r="W1868" s="35">
        <f t="shared" si="119"/>
        <v>0.38461538461538464</v>
      </c>
      <c r="X1868" s="35">
        <v>-0.83640769230805745</v>
      </c>
      <c r="Y1868" s="35">
        <v>-6.4339053254465955E-2</v>
      </c>
      <c r="Z1868" s="35">
        <v>-1.3544375384608429</v>
      </c>
      <c r="AA1868" s="35">
        <v>-0.10418750295852638</v>
      </c>
    </row>
    <row r="1869" spans="2:27" x14ac:dyDescent="0.25">
      <c r="B1869" t="s">
        <v>1996</v>
      </c>
      <c r="C1869" s="13">
        <v>5</v>
      </c>
      <c r="D1869" s="13">
        <v>8</v>
      </c>
      <c r="E1869" s="1">
        <v>36</v>
      </c>
      <c r="F1869" s="2">
        <v>2.8300700000000001</v>
      </c>
      <c r="G1869" s="1">
        <v>13</v>
      </c>
      <c r="H1869" s="2">
        <v>2.8454000000000002</v>
      </c>
      <c r="I1869" s="2">
        <f t="shared" si="116"/>
        <v>4.5935259551883876</v>
      </c>
      <c r="J1869" s="1">
        <v>20</v>
      </c>
      <c r="K1869" s="2">
        <v>2.8195100000000002</v>
      </c>
      <c r="L1869" s="2">
        <f t="shared" si="117"/>
        <v>7.0669630079821344</v>
      </c>
      <c r="M1869" s="1">
        <v>3</v>
      </c>
      <c r="N1869" s="2">
        <v>2.83405</v>
      </c>
      <c r="O1869" s="2">
        <f t="shared" si="118"/>
        <v>1.0600444511973202</v>
      </c>
      <c r="P1869" s="1" t="s">
        <v>3435</v>
      </c>
      <c r="Q1869" s="35">
        <v>-12178.892512</v>
      </c>
      <c r="R1869" s="35">
        <v>-12176.883335</v>
      </c>
      <c r="S1869" s="48">
        <v>0.99612800000000001</v>
      </c>
      <c r="T1869" s="47">
        <v>0.18739</v>
      </c>
      <c r="U1869" s="13">
        <v>5</v>
      </c>
      <c r="V1869" s="13">
        <v>8</v>
      </c>
      <c r="W1869" s="35">
        <f t="shared" si="119"/>
        <v>0.38461538461538464</v>
      </c>
      <c r="X1869" s="35">
        <v>-1.0113426923089719</v>
      </c>
      <c r="Y1869" s="35">
        <v>-7.7795591716074766E-2</v>
      </c>
      <c r="Z1869" s="35">
        <v>-1.4941195384617458</v>
      </c>
      <c r="AA1869" s="35">
        <v>-0.11493227218936507</v>
      </c>
    </row>
    <row r="1870" spans="2:27" x14ac:dyDescent="0.25">
      <c r="B1870" t="s">
        <v>1997</v>
      </c>
      <c r="C1870" s="13">
        <v>5</v>
      </c>
      <c r="D1870" s="13">
        <v>8</v>
      </c>
      <c r="E1870" s="1">
        <v>36</v>
      </c>
      <c r="F1870" s="2">
        <v>2.8301099999999999</v>
      </c>
      <c r="G1870" s="1">
        <v>15</v>
      </c>
      <c r="H1870" s="2">
        <v>2.8587500000000001</v>
      </c>
      <c r="I1870" s="2">
        <f t="shared" si="116"/>
        <v>5.3001473440961657</v>
      </c>
      <c r="J1870" s="1">
        <v>18</v>
      </c>
      <c r="K1870" s="2">
        <v>2.8056299999999998</v>
      </c>
      <c r="L1870" s="2">
        <f t="shared" si="117"/>
        <v>6.360176812915399</v>
      </c>
      <c r="M1870" s="1">
        <v>3</v>
      </c>
      <c r="N1870" s="2">
        <v>2.83372</v>
      </c>
      <c r="O1870" s="2">
        <f t="shared" si="118"/>
        <v>1.0600294688192331</v>
      </c>
      <c r="P1870" s="1" t="s">
        <v>3435</v>
      </c>
      <c r="Q1870" s="35">
        <v>-12178.276981000001</v>
      </c>
      <c r="R1870" s="35">
        <v>-12176.587100000001</v>
      </c>
      <c r="S1870" s="48">
        <v>0.99579099999999998</v>
      </c>
      <c r="T1870" s="47">
        <v>0.18495999999999899</v>
      </c>
      <c r="U1870" s="13">
        <v>5</v>
      </c>
      <c r="V1870" s="13">
        <v>8</v>
      </c>
      <c r="W1870" s="35">
        <f t="shared" si="119"/>
        <v>0.38461538461538464</v>
      </c>
      <c r="X1870" s="35">
        <v>-0.71510769230917504</v>
      </c>
      <c r="Y1870" s="35">
        <v>-5.5008284023782696E-2</v>
      </c>
      <c r="Z1870" s="35">
        <v>-0.87858853846228158</v>
      </c>
      <c r="AA1870" s="35">
        <v>-6.7583733727867815E-2</v>
      </c>
    </row>
    <row r="1871" spans="2:27" x14ac:dyDescent="0.25">
      <c r="B1871" t="s">
        <v>1998</v>
      </c>
      <c r="C1871" s="13">
        <v>5</v>
      </c>
      <c r="D1871" s="13">
        <v>8</v>
      </c>
      <c r="E1871" s="1">
        <v>35</v>
      </c>
      <c r="F1871" s="2">
        <v>2.8204699999999998</v>
      </c>
      <c r="G1871" s="1">
        <v>12</v>
      </c>
      <c r="H1871" s="2">
        <v>2.8154499999999998</v>
      </c>
      <c r="I1871" s="2">
        <f t="shared" si="116"/>
        <v>4.2546100472616271</v>
      </c>
      <c r="J1871" s="1">
        <v>19</v>
      </c>
      <c r="K1871" s="2">
        <v>2.8117399999999999</v>
      </c>
      <c r="L1871" s="2">
        <f t="shared" si="117"/>
        <v>6.7364659081642424</v>
      </c>
      <c r="M1871" s="1">
        <v>4</v>
      </c>
      <c r="N1871" s="2">
        <v>2.8769499999999999</v>
      </c>
      <c r="O1871" s="2">
        <f t="shared" si="118"/>
        <v>1.418203349087209</v>
      </c>
      <c r="P1871" s="1" t="s">
        <v>3435</v>
      </c>
      <c r="Q1871" s="35">
        <v>-12178.666149999999</v>
      </c>
      <c r="R1871" s="13">
        <v>-12176.67045</v>
      </c>
      <c r="S1871" s="48">
        <v>-0.99464399999999997</v>
      </c>
      <c r="T1871" s="47">
        <v>0.17756999999999901</v>
      </c>
      <c r="U1871" s="13">
        <v>5</v>
      </c>
      <c r="V1871" s="13">
        <v>8</v>
      </c>
      <c r="W1871" s="35">
        <f t="shared" si="119"/>
        <v>0.38461538461538464</v>
      </c>
      <c r="X1871" s="35">
        <v>-0.79845769230814767</v>
      </c>
      <c r="Y1871" s="35">
        <v>-6.141982248524213E-2</v>
      </c>
      <c r="Z1871" s="35">
        <v>-1.2677575384605007</v>
      </c>
      <c r="AA1871" s="35">
        <v>-9.7519810650807739E-2</v>
      </c>
    </row>
    <row r="1872" spans="2:27" x14ac:dyDescent="0.25">
      <c r="B1872" t="s">
        <v>1999</v>
      </c>
      <c r="C1872" s="13">
        <v>5</v>
      </c>
      <c r="D1872" s="13">
        <v>8</v>
      </c>
      <c r="E1872" s="1">
        <v>35</v>
      </c>
      <c r="F1872" s="2">
        <v>2.8246899999999999</v>
      </c>
      <c r="G1872" s="1">
        <v>13</v>
      </c>
      <c r="H1872" s="2">
        <v>2.8451499999999998</v>
      </c>
      <c r="I1872" s="2">
        <f t="shared" si="116"/>
        <v>4.6022749399049099</v>
      </c>
      <c r="J1872" s="1">
        <v>19</v>
      </c>
      <c r="K1872" s="2">
        <v>2.8127900000000001</v>
      </c>
      <c r="L1872" s="2">
        <f t="shared" si="117"/>
        <v>6.7264018352456381</v>
      </c>
      <c r="M1872" s="1">
        <v>3</v>
      </c>
      <c r="N1872" s="2">
        <v>2.8113600000000001</v>
      </c>
      <c r="O1872" s="2">
        <f t="shared" si="118"/>
        <v>1.0620634476703639</v>
      </c>
      <c r="P1872" s="1" t="s">
        <v>3435</v>
      </c>
      <c r="Q1872" s="35">
        <v>-12178.677092</v>
      </c>
      <c r="R1872" s="35">
        <v>-12176.752500000001</v>
      </c>
      <c r="S1872" s="48">
        <v>0.99224699999999999</v>
      </c>
      <c r="T1872" s="47">
        <v>0.16639999999999999</v>
      </c>
      <c r="U1872" s="13">
        <v>5</v>
      </c>
      <c r="V1872" s="13">
        <v>8</v>
      </c>
      <c r="W1872" s="35">
        <f t="shared" si="119"/>
        <v>0.38461538461538464</v>
      </c>
      <c r="X1872" s="35">
        <v>-0.88050769230903825</v>
      </c>
      <c r="Y1872" s="35">
        <v>-6.773136094684909E-2</v>
      </c>
      <c r="Z1872" s="35">
        <v>-1.2786995384612965</v>
      </c>
      <c r="AA1872" s="35">
        <v>-9.8361502958561262E-2</v>
      </c>
    </row>
    <row r="1873" spans="2:27" x14ac:dyDescent="0.25">
      <c r="B1873" t="s">
        <v>2000</v>
      </c>
      <c r="C1873" s="13">
        <v>5</v>
      </c>
      <c r="D1873" s="13">
        <v>8</v>
      </c>
      <c r="E1873" s="1">
        <v>35</v>
      </c>
      <c r="F1873" s="2">
        <v>2.8250500000000001</v>
      </c>
      <c r="G1873" s="1">
        <v>14</v>
      </c>
      <c r="H1873" s="2">
        <v>2.8446600000000002</v>
      </c>
      <c r="I1873" s="2">
        <f t="shared" si="116"/>
        <v>4.9556645015132474</v>
      </c>
      <c r="J1873" s="1">
        <v>18</v>
      </c>
      <c r="K1873" s="2">
        <v>2.8094299999999999</v>
      </c>
      <c r="L1873" s="2">
        <f t="shared" si="117"/>
        <v>6.3715686448027471</v>
      </c>
      <c r="M1873" s="1">
        <v>3</v>
      </c>
      <c r="N1873" s="2">
        <v>2.8272599999999999</v>
      </c>
      <c r="O1873" s="2">
        <f t="shared" si="118"/>
        <v>1.0619281074671245</v>
      </c>
      <c r="P1873" s="1" t="s">
        <v>3435</v>
      </c>
      <c r="Q1873" s="35">
        <v>-12178.411926000001</v>
      </c>
      <c r="R1873" s="35">
        <v>-12176.520399999999</v>
      </c>
      <c r="S1873" s="48">
        <v>0.99536100000000005</v>
      </c>
      <c r="T1873" s="47">
        <v>0.18198</v>
      </c>
      <c r="U1873" s="13">
        <v>5</v>
      </c>
      <c r="V1873" s="13">
        <v>8</v>
      </c>
      <c r="W1873" s="35">
        <f t="shared" si="119"/>
        <v>0.38461538461538464</v>
      </c>
      <c r="X1873" s="35">
        <v>-0.64840769230795559</v>
      </c>
      <c r="Y1873" s="35">
        <v>-4.9877514792919658E-2</v>
      </c>
      <c r="Z1873" s="35">
        <v>-1.0135335384620703</v>
      </c>
      <c r="AA1873" s="35">
        <v>-7.7964118343236175E-2</v>
      </c>
    </row>
    <row r="1874" spans="2:27" x14ac:dyDescent="0.25">
      <c r="B1874" t="s">
        <v>2001</v>
      </c>
      <c r="C1874" s="13">
        <v>5</v>
      </c>
      <c r="D1874" s="13">
        <v>8</v>
      </c>
      <c r="E1874" s="1">
        <v>36</v>
      </c>
      <c r="F1874" s="2">
        <v>2.8314499999999998</v>
      </c>
      <c r="G1874" s="1">
        <v>14</v>
      </c>
      <c r="H1874" s="2">
        <v>2.8449900000000001</v>
      </c>
      <c r="I1874" s="2">
        <f t="shared" si="116"/>
        <v>4.9444630842854371</v>
      </c>
      <c r="J1874" s="1">
        <v>17</v>
      </c>
      <c r="K1874" s="2">
        <v>2.8185899999999999</v>
      </c>
      <c r="L1874" s="2">
        <f t="shared" si="117"/>
        <v>6.0039908880608879</v>
      </c>
      <c r="M1874" s="1">
        <v>5</v>
      </c>
      <c r="N1874" s="2">
        <v>2.8372700000000002</v>
      </c>
      <c r="O1874" s="2">
        <f t="shared" si="118"/>
        <v>1.7658796729590847</v>
      </c>
      <c r="P1874" s="1" t="s">
        <v>3435</v>
      </c>
      <c r="Q1874" s="35">
        <v>-12178.700945000001</v>
      </c>
      <c r="R1874" s="35">
        <v>-12176.7399</v>
      </c>
      <c r="S1874" s="48">
        <v>0.99509300000000001</v>
      </c>
      <c r="T1874" s="47">
        <v>0.180229999999999</v>
      </c>
      <c r="U1874" s="13">
        <v>5</v>
      </c>
      <c r="V1874" s="13">
        <v>8</v>
      </c>
      <c r="W1874" s="35">
        <f t="shared" si="119"/>
        <v>0.38461538461538464</v>
      </c>
      <c r="X1874" s="35">
        <v>-0.86790769230901788</v>
      </c>
      <c r="Y1874" s="35">
        <v>-6.6762130177616757E-2</v>
      </c>
      <c r="Z1874" s="35">
        <v>-1.3025525384618959</v>
      </c>
      <c r="AA1874" s="35">
        <v>-0.10019634911245354</v>
      </c>
    </row>
    <row r="1875" spans="2:27" x14ac:dyDescent="0.25">
      <c r="B1875" t="s">
        <v>2002</v>
      </c>
      <c r="C1875" s="13">
        <v>5</v>
      </c>
      <c r="D1875" s="13">
        <v>8</v>
      </c>
      <c r="E1875" s="1">
        <v>35</v>
      </c>
      <c r="F1875" s="2">
        <v>2.8307699999999998</v>
      </c>
      <c r="G1875" s="1">
        <v>13</v>
      </c>
      <c r="H1875" s="2">
        <v>2.8414600000000001</v>
      </c>
      <c r="I1875" s="2">
        <f t="shared" si="116"/>
        <v>4.5923900564157458</v>
      </c>
      <c r="J1875" s="1">
        <v>17</v>
      </c>
      <c r="K1875" s="2">
        <v>2.7986499999999999</v>
      </c>
      <c r="L1875" s="2">
        <f t="shared" si="117"/>
        <v>6.005433150697514</v>
      </c>
      <c r="M1875" s="1">
        <v>5</v>
      </c>
      <c r="N1875" s="2">
        <v>2.9121600000000001</v>
      </c>
      <c r="O1875" s="2">
        <f t="shared" si="118"/>
        <v>1.7663038678522101</v>
      </c>
      <c r="P1875" s="1" t="s">
        <v>3435</v>
      </c>
      <c r="Q1875" s="35">
        <v>-12178.431317</v>
      </c>
      <c r="R1875" s="35">
        <v>-12176.7302</v>
      </c>
      <c r="S1875" s="48">
        <v>0.99607900000000005</v>
      </c>
      <c r="T1875" s="47">
        <v>0.18703</v>
      </c>
      <c r="U1875" s="13">
        <v>5</v>
      </c>
      <c r="V1875" s="13">
        <v>8</v>
      </c>
      <c r="W1875" s="35">
        <f t="shared" si="119"/>
        <v>0.38461538461538464</v>
      </c>
      <c r="X1875" s="35">
        <v>-0.85820769230849692</v>
      </c>
      <c r="Y1875" s="35">
        <v>-6.6015976331422838E-2</v>
      </c>
      <c r="Z1875" s="35">
        <v>-1.0329245384618844</v>
      </c>
      <c r="AA1875" s="35">
        <v>-7.9455733727837263E-2</v>
      </c>
    </row>
    <row r="1876" spans="2:27" x14ac:dyDescent="0.25">
      <c r="B1876" t="s">
        <v>2003</v>
      </c>
      <c r="C1876" s="13">
        <v>5</v>
      </c>
      <c r="D1876" s="13">
        <v>8</v>
      </c>
      <c r="E1876" s="1">
        <v>35</v>
      </c>
      <c r="F1876" s="2">
        <v>2.82829</v>
      </c>
      <c r="G1876" s="1">
        <v>14</v>
      </c>
      <c r="H1876" s="2">
        <v>2.8670900000000001</v>
      </c>
      <c r="I1876" s="2">
        <f t="shared" si="116"/>
        <v>4.9499874482461133</v>
      </c>
      <c r="J1876" s="1">
        <v>17</v>
      </c>
      <c r="K1876" s="2">
        <v>2.7894299999999999</v>
      </c>
      <c r="L1876" s="2">
        <f t="shared" si="117"/>
        <v>6.0106990442988524</v>
      </c>
      <c r="M1876" s="1">
        <v>4</v>
      </c>
      <c r="N1876" s="2">
        <v>2.8576000000000001</v>
      </c>
      <c r="O1876" s="2">
        <f t="shared" si="118"/>
        <v>1.4142821280703182</v>
      </c>
      <c r="P1876" s="1" t="s">
        <v>3435</v>
      </c>
      <c r="Q1876" s="35">
        <v>-12178.698664</v>
      </c>
      <c r="R1876" s="35">
        <v>-12176.8125</v>
      </c>
      <c r="S1876" s="48">
        <v>0.99378500000000003</v>
      </c>
      <c r="T1876" s="47">
        <v>0.17313999999999999</v>
      </c>
      <c r="U1876" s="13">
        <v>5</v>
      </c>
      <c r="V1876" s="13">
        <v>8</v>
      </c>
      <c r="W1876" s="35">
        <f t="shared" si="119"/>
        <v>0.38461538461538464</v>
      </c>
      <c r="X1876" s="35">
        <v>-0.94050769230852893</v>
      </c>
      <c r="Y1876" s="35">
        <v>-7.2346745562194531E-2</v>
      </c>
      <c r="Z1876" s="35">
        <v>-1.3002715384609473</v>
      </c>
      <c r="AA1876" s="35">
        <v>-0.10002088757391903</v>
      </c>
    </row>
    <row r="1877" spans="2:27" x14ac:dyDescent="0.25">
      <c r="B1877" t="s">
        <v>2004</v>
      </c>
      <c r="C1877" s="13">
        <v>5</v>
      </c>
      <c r="D1877" s="13">
        <v>8</v>
      </c>
      <c r="E1877" s="1">
        <v>34</v>
      </c>
      <c r="F1877" s="2">
        <v>2.8149600000000001</v>
      </c>
      <c r="G1877" s="1">
        <v>14</v>
      </c>
      <c r="H1877" s="2">
        <v>2.8382200000000002</v>
      </c>
      <c r="I1877" s="2">
        <f t="shared" si="116"/>
        <v>4.9734276863614397</v>
      </c>
      <c r="J1877" s="1">
        <v>16</v>
      </c>
      <c r="K1877" s="2">
        <v>2.7905799999999998</v>
      </c>
      <c r="L1877" s="2">
        <f t="shared" si="117"/>
        <v>5.683917355841646</v>
      </c>
      <c r="M1877" s="1">
        <v>4</v>
      </c>
      <c r="N1877" s="2">
        <v>2.8310900000000001</v>
      </c>
      <c r="O1877" s="2">
        <f t="shared" si="118"/>
        <v>1.4209793389604115</v>
      </c>
      <c r="P1877" s="1" t="s">
        <v>3435</v>
      </c>
      <c r="Q1877" s="35">
        <v>-12178.176969</v>
      </c>
      <c r="R1877" s="35">
        <v>-12176.462600000001</v>
      </c>
      <c r="S1877" s="48">
        <v>0.99598200000000003</v>
      </c>
      <c r="T1877" s="47">
        <v>0.18625</v>
      </c>
      <c r="U1877" s="13">
        <v>5</v>
      </c>
      <c r="V1877" s="13">
        <v>8</v>
      </c>
      <c r="W1877" s="35">
        <f t="shared" si="119"/>
        <v>0.38461538461538464</v>
      </c>
      <c r="X1877" s="35">
        <v>-0.5906076923092769</v>
      </c>
      <c r="Y1877" s="35">
        <v>-4.5431360946867456E-2</v>
      </c>
      <c r="Z1877" s="35">
        <v>-0.77857653846149333</v>
      </c>
      <c r="AA1877" s="35">
        <v>-5.9890502958576411E-2</v>
      </c>
    </row>
    <row r="1878" spans="2:27" x14ac:dyDescent="0.25">
      <c r="B1878" t="s">
        <v>2005</v>
      </c>
      <c r="C1878" s="13">
        <v>5</v>
      </c>
      <c r="D1878" s="13">
        <v>8</v>
      </c>
      <c r="E1878" s="1">
        <v>35</v>
      </c>
      <c r="F1878" s="2">
        <v>2.8244500000000001</v>
      </c>
      <c r="G1878" s="1">
        <v>12</v>
      </c>
      <c r="H1878" s="2">
        <v>2.8429099999999998</v>
      </c>
      <c r="I1878" s="2">
        <f t="shared" si="116"/>
        <v>4.2486147745578782</v>
      </c>
      <c r="J1878" s="1">
        <v>20</v>
      </c>
      <c r="K1878" s="2">
        <v>2.7958099999999999</v>
      </c>
      <c r="L1878" s="2">
        <f t="shared" si="117"/>
        <v>7.0810246242631303</v>
      </c>
      <c r="M1878" s="1">
        <v>3</v>
      </c>
      <c r="N1878" s="2">
        <v>2.9415</v>
      </c>
      <c r="O1878" s="2">
        <f t="shared" si="118"/>
        <v>1.0621536936394695</v>
      </c>
      <c r="P1878" s="1" t="s">
        <v>3435</v>
      </c>
      <c r="Q1878" s="35">
        <v>-12178.384974000001</v>
      </c>
      <c r="R1878" s="35">
        <v>-12176.710300000001</v>
      </c>
      <c r="S1878" s="48">
        <v>0.99475499999999994</v>
      </c>
      <c r="T1878" s="47">
        <v>0.17823</v>
      </c>
      <c r="U1878" s="13">
        <v>5</v>
      </c>
      <c r="V1878" s="13">
        <v>8</v>
      </c>
      <c r="W1878" s="35">
        <f t="shared" si="119"/>
        <v>0.38461538461538464</v>
      </c>
      <c r="X1878" s="35">
        <v>-0.83830769230917213</v>
      </c>
      <c r="Y1878" s="35">
        <v>-6.4485207100705544E-2</v>
      </c>
      <c r="Z1878" s="35">
        <v>-0.98658153846190544</v>
      </c>
      <c r="AA1878" s="35">
        <v>-7.5890887573992732E-2</v>
      </c>
    </row>
    <row r="1879" spans="2:27" x14ac:dyDescent="0.25">
      <c r="B1879" t="s">
        <v>2006</v>
      </c>
      <c r="C1879" s="19">
        <v>5</v>
      </c>
      <c r="D1879" s="19">
        <v>8</v>
      </c>
      <c r="E1879" s="1">
        <v>35</v>
      </c>
      <c r="F1879" s="2">
        <v>2.8283999999999998</v>
      </c>
      <c r="G1879" s="1">
        <v>13</v>
      </c>
      <c r="H1879" s="2">
        <v>2.8688199999999999</v>
      </c>
      <c r="I1879" s="2">
        <f t="shared" si="116"/>
        <v>4.5962381558478294</v>
      </c>
      <c r="J1879" s="1">
        <v>19</v>
      </c>
      <c r="K1879" s="2">
        <v>2.8005900000000001</v>
      </c>
      <c r="L1879" s="2">
        <f t="shared" si="117"/>
        <v>6.7175788431622125</v>
      </c>
      <c r="M1879" s="1">
        <v>3</v>
      </c>
      <c r="N1879" s="2">
        <v>2.82938</v>
      </c>
      <c r="O1879" s="2">
        <f t="shared" si="118"/>
        <v>1.0606703436571914</v>
      </c>
      <c r="P1879" s="1" t="s">
        <v>3435</v>
      </c>
      <c r="Q1879" s="79">
        <v>-12179.08856</v>
      </c>
      <c r="R1879" s="45">
        <v>-12176.8598</v>
      </c>
      <c r="S1879" s="53">
        <v>0.99436400000000003</v>
      </c>
      <c r="T1879" s="75">
        <v>0.176089999999999</v>
      </c>
      <c r="U1879" s="19">
        <v>5</v>
      </c>
      <c r="V1879" s="19">
        <v>8</v>
      </c>
      <c r="W1879" s="45">
        <f t="shared" si="119"/>
        <v>0.38461538461538464</v>
      </c>
      <c r="X1879" s="35">
        <v>-0.98780769230870646</v>
      </c>
      <c r="Y1879" s="35">
        <v>-7.5985207100669722E-2</v>
      </c>
      <c r="Z1879" s="35">
        <v>-1.6901675384615373</v>
      </c>
      <c r="AA1879" s="35">
        <v>-0.1300128875739644</v>
      </c>
    </row>
    <row r="1880" spans="2:27" x14ac:dyDescent="0.25">
      <c r="B1880" t="s">
        <v>2007</v>
      </c>
      <c r="C1880" s="13">
        <v>5</v>
      </c>
      <c r="D1880" s="13">
        <v>8</v>
      </c>
      <c r="E1880" s="1">
        <v>35</v>
      </c>
      <c r="F1880" s="2">
        <v>2.8217400000000001</v>
      </c>
      <c r="G1880" s="1">
        <v>12</v>
      </c>
      <c r="H1880" s="2">
        <v>2.8277600000000001</v>
      </c>
      <c r="I1880" s="2">
        <f t="shared" si="116"/>
        <v>4.2526951455484907</v>
      </c>
      <c r="J1880" s="1">
        <v>19</v>
      </c>
      <c r="K1880" s="2">
        <v>2.80775</v>
      </c>
      <c r="L1880" s="2">
        <f t="shared" si="117"/>
        <v>6.7334339804517773</v>
      </c>
      <c r="M1880" s="1">
        <v>4</v>
      </c>
      <c r="N1880" s="2">
        <v>2.8701300000000001</v>
      </c>
      <c r="O1880" s="2">
        <f t="shared" si="118"/>
        <v>1.4175650485161637</v>
      </c>
      <c r="P1880" s="1" t="s">
        <v>3435</v>
      </c>
      <c r="Q1880" s="35">
        <v>-12178.813586</v>
      </c>
      <c r="R1880" s="35">
        <v>-12176.893099999999</v>
      </c>
      <c r="S1880" s="48">
        <v>0.98986700000000005</v>
      </c>
      <c r="T1880" s="47">
        <v>0.15836999999999901</v>
      </c>
      <c r="U1880" s="13">
        <v>5</v>
      </c>
      <c r="V1880" s="13">
        <v>8</v>
      </c>
      <c r="W1880" s="35">
        <f t="shared" si="119"/>
        <v>0.38461538461538464</v>
      </c>
      <c r="X1880" s="35">
        <v>-1.0211076923078508</v>
      </c>
      <c r="Y1880" s="35">
        <v>-7.8546745562142375E-2</v>
      </c>
      <c r="Z1880" s="35">
        <v>-1.4151935384616081</v>
      </c>
      <c r="AA1880" s="35">
        <v>-0.10886104142012371</v>
      </c>
    </row>
    <row r="1881" spans="2:27" x14ac:dyDescent="0.25">
      <c r="B1881" t="s">
        <v>2008</v>
      </c>
      <c r="C1881" s="13">
        <v>5</v>
      </c>
      <c r="D1881" s="13">
        <v>8</v>
      </c>
      <c r="E1881" s="1">
        <v>36</v>
      </c>
      <c r="F1881" s="2">
        <v>2.8362599999999998</v>
      </c>
      <c r="G1881" s="1">
        <v>13</v>
      </c>
      <c r="H1881" s="2">
        <v>2.86958</v>
      </c>
      <c r="I1881" s="2">
        <f t="shared" si="116"/>
        <v>4.5835008074012968</v>
      </c>
      <c r="J1881" s="1">
        <v>21</v>
      </c>
      <c r="K1881" s="2">
        <v>2.8038699999999999</v>
      </c>
      <c r="L1881" s="2">
        <f t="shared" si="117"/>
        <v>7.4041166888790171</v>
      </c>
      <c r="M1881" s="1">
        <v>2</v>
      </c>
      <c r="N1881" s="2">
        <v>2.9598399999999998</v>
      </c>
      <c r="O1881" s="2">
        <f t="shared" si="118"/>
        <v>0.70515397036943017</v>
      </c>
      <c r="P1881" s="1" t="s">
        <v>3435</v>
      </c>
      <c r="Q1881" s="35">
        <v>-12178.383287000001</v>
      </c>
      <c r="R1881" s="35">
        <v>-12176.6795</v>
      </c>
      <c r="S1881" s="48">
        <v>0.99436400000000003</v>
      </c>
      <c r="T1881" s="47">
        <v>0.176089999999999</v>
      </c>
      <c r="U1881" s="13">
        <v>5</v>
      </c>
      <c r="V1881" s="13">
        <v>8</v>
      </c>
      <c r="W1881" s="35">
        <f t="shared" si="119"/>
        <v>0.38461538461538464</v>
      </c>
      <c r="X1881" s="35">
        <v>-0.80750769230871811</v>
      </c>
      <c r="Y1881" s="35">
        <v>-6.2115976331439851E-2</v>
      </c>
      <c r="Z1881" s="35">
        <v>-0.98489453846195829</v>
      </c>
      <c r="AA1881" s="35">
        <v>-7.576111834322756E-2</v>
      </c>
    </row>
    <row r="1882" spans="2:27" x14ac:dyDescent="0.25">
      <c r="B1882" t="s">
        <v>2009</v>
      </c>
      <c r="C1882" s="13">
        <v>5</v>
      </c>
      <c r="D1882" s="13">
        <v>8</v>
      </c>
      <c r="E1882" s="1">
        <v>35</v>
      </c>
      <c r="F1882" s="2">
        <v>2.82307</v>
      </c>
      <c r="G1882" s="1">
        <v>12</v>
      </c>
      <c r="H1882" s="2">
        <v>2.84809</v>
      </c>
      <c r="I1882" s="2">
        <f t="shared" si="116"/>
        <v>4.2506916229494838</v>
      </c>
      <c r="J1882" s="1">
        <v>20</v>
      </c>
      <c r="K1882" s="2">
        <v>2.8063400000000001</v>
      </c>
      <c r="L1882" s="2">
        <f t="shared" si="117"/>
        <v>7.0844860382491399</v>
      </c>
      <c r="M1882" s="1">
        <v>3</v>
      </c>
      <c r="N1882" s="2">
        <v>2.8344800000000001</v>
      </c>
      <c r="O1882" s="2">
        <f t="shared" si="118"/>
        <v>1.0626729057373709</v>
      </c>
      <c r="P1882" s="1" t="s">
        <v>3435</v>
      </c>
      <c r="Q1882" s="35">
        <v>-12178.445892</v>
      </c>
      <c r="R1882" s="35">
        <v>-12176.73</v>
      </c>
      <c r="S1882" s="48">
        <v>0.99530099999999999</v>
      </c>
      <c r="T1882" s="47">
        <v>0.18154000000000001</v>
      </c>
      <c r="U1882" s="13">
        <v>5</v>
      </c>
      <c r="V1882" s="13">
        <v>8</v>
      </c>
      <c r="W1882" s="35">
        <f t="shared" si="119"/>
        <v>0.38461538461538464</v>
      </c>
      <c r="X1882" s="35">
        <v>-0.85800769230809237</v>
      </c>
      <c r="Y1882" s="35">
        <v>-6.6000591716007112E-2</v>
      </c>
      <c r="Z1882" s="35">
        <v>-1.0474995384611248</v>
      </c>
      <c r="AA1882" s="35">
        <v>-8.0576887573932679E-2</v>
      </c>
    </row>
    <row r="1883" spans="2:27" x14ac:dyDescent="0.25">
      <c r="B1883" t="s">
        <v>2010</v>
      </c>
      <c r="C1883" s="13">
        <v>5</v>
      </c>
      <c r="D1883" s="13">
        <v>8</v>
      </c>
      <c r="E1883" s="1">
        <v>36</v>
      </c>
      <c r="F1883" s="2">
        <v>2.83202</v>
      </c>
      <c r="G1883" s="1">
        <v>13</v>
      </c>
      <c r="H1883" s="2">
        <v>2.8437600000000001</v>
      </c>
      <c r="I1883" s="2">
        <f t="shared" si="116"/>
        <v>4.5903630624077518</v>
      </c>
      <c r="J1883" s="1">
        <v>19</v>
      </c>
      <c r="K1883" s="2">
        <v>2.8216800000000002</v>
      </c>
      <c r="L1883" s="2">
        <f t="shared" si="117"/>
        <v>6.7089921681344062</v>
      </c>
      <c r="M1883" s="1">
        <v>4</v>
      </c>
      <c r="N1883" s="2">
        <v>2.8429799999999998</v>
      </c>
      <c r="O1883" s="2">
        <f t="shared" si="118"/>
        <v>1.4124194038177698</v>
      </c>
      <c r="P1883" s="1" t="s">
        <v>3435</v>
      </c>
      <c r="Q1883" s="35">
        <v>-12178.615285</v>
      </c>
      <c r="R1883" s="35">
        <v>-12176.949199999999</v>
      </c>
      <c r="S1883" s="48">
        <v>0.99490299999999998</v>
      </c>
      <c r="T1883" s="47">
        <v>0.17907999999999899</v>
      </c>
      <c r="U1883" s="13">
        <v>5</v>
      </c>
      <c r="V1883" s="13">
        <v>8</v>
      </c>
      <c r="W1883" s="35">
        <f t="shared" si="119"/>
        <v>0.38461538461538464</v>
      </c>
      <c r="X1883" s="35">
        <v>-1.0772076923076384</v>
      </c>
      <c r="Y1883" s="35">
        <v>-8.2862130177510637E-2</v>
      </c>
      <c r="Z1883" s="35">
        <v>-1.2168925384612521</v>
      </c>
      <c r="AA1883" s="35">
        <v>-9.3607118343173243E-2</v>
      </c>
    </row>
    <row r="1884" spans="2:27" x14ac:dyDescent="0.25">
      <c r="B1884" t="s">
        <v>2011</v>
      </c>
      <c r="C1884" s="13">
        <v>5</v>
      </c>
      <c r="D1884" s="13">
        <v>8</v>
      </c>
      <c r="E1884" s="1">
        <v>34</v>
      </c>
      <c r="F1884" s="2">
        <v>2.8183799999999999</v>
      </c>
      <c r="G1884" s="1">
        <v>13</v>
      </c>
      <c r="H1884" s="2">
        <v>2.83649</v>
      </c>
      <c r="I1884" s="2">
        <f t="shared" si="116"/>
        <v>4.6125788573577733</v>
      </c>
      <c r="J1884" s="1">
        <v>17</v>
      </c>
      <c r="K1884" s="2">
        <v>2.7843599999999999</v>
      </c>
      <c r="L1884" s="2">
        <f t="shared" si="117"/>
        <v>6.0318338903909341</v>
      </c>
      <c r="M1884" s="1">
        <v>4</v>
      </c>
      <c r="N1884" s="2">
        <v>2.9040699999999999</v>
      </c>
      <c r="O1884" s="2">
        <f t="shared" si="118"/>
        <v>1.419255033033161</v>
      </c>
      <c r="P1884" s="1" t="s">
        <v>3435</v>
      </c>
      <c r="Q1884" s="35">
        <v>-12178.332098000001</v>
      </c>
      <c r="R1884" s="35">
        <v>-12176.5998</v>
      </c>
      <c r="S1884" s="48">
        <v>0.99537900000000001</v>
      </c>
      <c r="T1884" s="47">
        <v>0.182059999999999</v>
      </c>
      <c r="U1884" s="13">
        <v>5</v>
      </c>
      <c r="V1884" s="13">
        <v>8</v>
      </c>
      <c r="W1884" s="35">
        <f t="shared" si="119"/>
        <v>0.38461538461538464</v>
      </c>
      <c r="X1884" s="35">
        <v>-0.72780769230848819</v>
      </c>
      <c r="Y1884" s="35">
        <v>-5.5985207100652939E-2</v>
      </c>
      <c r="Z1884" s="35">
        <v>-0.93370553846216353</v>
      </c>
      <c r="AA1884" s="35">
        <v>-7.1823502958627966E-2</v>
      </c>
    </row>
    <row r="1885" spans="2:27" x14ac:dyDescent="0.25">
      <c r="B1885" t="s">
        <v>2012</v>
      </c>
      <c r="C1885" s="13">
        <v>5</v>
      </c>
      <c r="D1885" s="13">
        <v>8</v>
      </c>
      <c r="E1885" s="1">
        <v>36</v>
      </c>
      <c r="F1885" s="2">
        <v>2.8341799999999999</v>
      </c>
      <c r="G1885" s="1">
        <v>13</v>
      </c>
      <c r="H1885" s="2">
        <v>2.8746299999999998</v>
      </c>
      <c r="I1885" s="2">
        <f t="shared" si="116"/>
        <v>4.5868646310396661</v>
      </c>
      <c r="J1885" s="1">
        <v>21</v>
      </c>
      <c r="K1885" s="2">
        <v>2.8073000000000001</v>
      </c>
      <c r="L1885" s="2">
        <f t="shared" si="117"/>
        <v>7.4095505578333061</v>
      </c>
      <c r="M1885" s="1">
        <v>2</v>
      </c>
      <c r="N1885" s="2">
        <v>2.8535200000000001</v>
      </c>
      <c r="O1885" s="2">
        <f t="shared" si="118"/>
        <v>0.7056714816984101</v>
      </c>
      <c r="P1885" s="1" t="s">
        <v>3435</v>
      </c>
      <c r="Q1885" s="35">
        <v>-12178.578148000001</v>
      </c>
      <c r="R1885" s="35">
        <v>-12176.821</v>
      </c>
      <c r="S1885" s="48">
        <v>0.99562700000000004</v>
      </c>
      <c r="T1885" s="47">
        <v>0.18364999999999901</v>
      </c>
      <c r="U1885" s="13">
        <v>5</v>
      </c>
      <c r="V1885" s="13">
        <v>8</v>
      </c>
      <c r="W1885" s="35">
        <f t="shared" si="119"/>
        <v>0.38461538461538464</v>
      </c>
      <c r="X1885" s="35">
        <v>-0.94900769230844162</v>
      </c>
      <c r="Y1885" s="35">
        <v>-7.3000591716033972E-2</v>
      </c>
      <c r="Z1885" s="35">
        <v>-1.1797555384619045</v>
      </c>
      <c r="AA1885" s="35">
        <v>-9.0750426035531115E-2</v>
      </c>
    </row>
    <row r="1886" spans="2:27" x14ac:dyDescent="0.25">
      <c r="B1886" t="s">
        <v>2013</v>
      </c>
      <c r="C1886" s="13">
        <v>5</v>
      </c>
      <c r="D1886" s="13">
        <v>8</v>
      </c>
      <c r="E1886" s="1">
        <v>36</v>
      </c>
      <c r="F1886" s="2">
        <v>2.83656</v>
      </c>
      <c r="G1886" s="1">
        <v>14</v>
      </c>
      <c r="H1886" s="2">
        <v>2.8763999999999998</v>
      </c>
      <c r="I1886" s="2">
        <f t="shared" si="116"/>
        <v>4.9355557435767272</v>
      </c>
      <c r="J1886" s="1">
        <v>19</v>
      </c>
      <c r="K1886" s="2">
        <v>2.7934100000000002</v>
      </c>
      <c r="L1886" s="2">
        <f t="shared" si="117"/>
        <v>6.6982542234255575</v>
      </c>
      <c r="M1886" s="1">
        <v>3</v>
      </c>
      <c r="N1886" s="2">
        <v>2.92394</v>
      </c>
      <c r="O1886" s="2">
        <f t="shared" si="118"/>
        <v>1.0576190879092986</v>
      </c>
      <c r="P1886" s="1" t="s">
        <v>3435</v>
      </c>
      <c r="Q1886" s="35">
        <v>-12178.479686000001</v>
      </c>
      <c r="R1886" s="35">
        <v>-12176.7634</v>
      </c>
      <c r="S1886" s="48">
        <v>0.99591399999999997</v>
      </c>
      <c r="T1886" s="47">
        <v>0.18562999999999999</v>
      </c>
      <c r="U1886" s="13">
        <v>5</v>
      </c>
      <c r="V1886" s="13">
        <v>8</v>
      </c>
      <c r="W1886" s="35">
        <f t="shared" si="119"/>
        <v>0.38461538461538464</v>
      </c>
      <c r="X1886" s="35">
        <v>-0.89140769230834849</v>
      </c>
      <c r="Y1886" s="35">
        <v>-6.8569822485257573E-2</v>
      </c>
      <c r="Z1886" s="35">
        <v>-1.0812935384619777</v>
      </c>
      <c r="AA1886" s="35">
        <v>-8.3176426035536752E-2</v>
      </c>
    </row>
    <row r="1887" spans="2:27" x14ac:dyDescent="0.25">
      <c r="B1887" t="s">
        <v>2014</v>
      </c>
      <c r="C1887" s="13">
        <v>5</v>
      </c>
      <c r="D1887" s="13">
        <v>8</v>
      </c>
      <c r="E1887" s="1">
        <v>35</v>
      </c>
      <c r="F1887" s="2">
        <v>2.8208099999999998</v>
      </c>
      <c r="G1887" s="1">
        <v>12</v>
      </c>
      <c r="H1887" s="2">
        <v>2.82274</v>
      </c>
      <c r="I1887" s="2">
        <f t="shared" si="116"/>
        <v>4.2540972273921325</v>
      </c>
      <c r="J1887" s="1">
        <v>20</v>
      </c>
      <c r="K1887" s="2">
        <v>2.8103099999999999</v>
      </c>
      <c r="L1887" s="2">
        <f t="shared" si="117"/>
        <v>7.0901620456535541</v>
      </c>
      <c r="M1887" s="1">
        <v>3</v>
      </c>
      <c r="N1887" s="2">
        <v>2.88306</v>
      </c>
      <c r="O1887" s="2">
        <f t="shared" si="118"/>
        <v>1.0635243068480331</v>
      </c>
      <c r="P1887" s="1" t="s">
        <v>3435</v>
      </c>
      <c r="Q1887" s="35">
        <v>-12178.514791</v>
      </c>
      <c r="R1887" s="35">
        <v>-12176.8169</v>
      </c>
      <c r="S1887" s="48">
        <v>0.99628499999999998</v>
      </c>
      <c r="T1887" s="47">
        <v>0.18862999999999899</v>
      </c>
      <c r="U1887" s="13">
        <v>5</v>
      </c>
      <c r="V1887" s="13">
        <v>8</v>
      </c>
      <c r="W1887" s="35">
        <f t="shared" si="119"/>
        <v>0.38461538461538464</v>
      </c>
      <c r="X1887" s="35">
        <v>-0.94490769230833394</v>
      </c>
      <c r="Y1887" s="35">
        <v>-7.2685207100641067E-2</v>
      </c>
      <c r="Z1887" s="35">
        <v>-1.1163985384609987</v>
      </c>
      <c r="AA1887" s="35">
        <v>-8.5876810650846055E-2</v>
      </c>
    </row>
    <row r="1888" spans="2:27" x14ac:dyDescent="0.25">
      <c r="B1888" t="s">
        <v>2015</v>
      </c>
      <c r="C1888" s="13">
        <v>5</v>
      </c>
      <c r="D1888" s="13">
        <v>8</v>
      </c>
      <c r="E1888" s="1">
        <v>34</v>
      </c>
      <c r="F1888" s="2">
        <v>2.8184</v>
      </c>
      <c r="G1888" s="1">
        <v>14</v>
      </c>
      <c r="H1888" s="2">
        <v>2.86673</v>
      </c>
      <c r="I1888" s="2">
        <f t="shared" si="116"/>
        <v>4.9673573658813508</v>
      </c>
      <c r="J1888" s="1">
        <v>19</v>
      </c>
      <c r="K1888" s="2">
        <v>2.7803499999999999</v>
      </c>
      <c r="L1888" s="2">
        <f t="shared" si="117"/>
        <v>6.7414135679818337</v>
      </c>
      <c r="M1888" s="1">
        <v>1</v>
      </c>
      <c r="N1888" s="2">
        <v>2.86476</v>
      </c>
      <c r="O1888" s="2">
        <f t="shared" si="118"/>
        <v>0.35481124042009649</v>
      </c>
      <c r="P1888" s="1" t="s">
        <v>3435</v>
      </c>
      <c r="Q1888" s="35">
        <v>-12178.238895</v>
      </c>
      <c r="R1888" s="35">
        <v>-12176.551299999999</v>
      </c>
      <c r="S1888" s="48">
        <v>0.99677899999999997</v>
      </c>
      <c r="T1888" s="47">
        <v>0.192769999999999</v>
      </c>
      <c r="U1888" s="13">
        <v>5</v>
      </c>
      <c r="V1888" s="13">
        <v>8</v>
      </c>
      <c r="W1888" s="35">
        <f t="shared" si="119"/>
        <v>0.38461538461538464</v>
      </c>
      <c r="X1888" s="35">
        <v>-0.67930769230770238</v>
      </c>
      <c r="Y1888" s="35">
        <v>-5.2254437869823263E-2</v>
      </c>
      <c r="Z1888" s="35">
        <v>-0.84050253846180567</v>
      </c>
      <c r="AA1888" s="35">
        <v>-6.4654041420138891E-2</v>
      </c>
    </row>
    <row r="1889" spans="2:27" x14ac:dyDescent="0.25">
      <c r="B1889" t="s">
        <v>2016</v>
      </c>
      <c r="C1889" s="13">
        <v>5</v>
      </c>
      <c r="D1889" s="13">
        <v>8</v>
      </c>
      <c r="E1889" s="1">
        <v>35</v>
      </c>
      <c r="F1889" s="2">
        <v>2.8239200000000002</v>
      </c>
      <c r="G1889" s="1">
        <v>13</v>
      </c>
      <c r="H1889" s="2">
        <v>2.83602</v>
      </c>
      <c r="I1889" s="2">
        <f t="shared" si="116"/>
        <v>4.6035298450381026</v>
      </c>
      <c r="J1889" s="1">
        <v>17</v>
      </c>
      <c r="K1889" s="2">
        <v>2.81284</v>
      </c>
      <c r="L1889" s="2">
        <f t="shared" si="117"/>
        <v>6.0200005665882879</v>
      </c>
      <c r="M1889" s="1">
        <v>5</v>
      </c>
      <c r="N1889" s="2">
        <v>2.8301099999999999</v>
      </c>
      <c r="O1889" s="2">
        <f t="shared" si="118"/>
        <v>1.7705884019377318</v>
      </c>
      <c r="P1889" s="1" t="s">
        <v>3435</v>
      </c>
      <c r="Q1889" s="35">
        <v>-12178.564602</v>
      </c>
      <c r="R1889" s="35">
        <v>-12176.8711</v>
      </c>
      <c r="S1889" s="48">
        <v>0.99762099999999998</v>
      </c>
      <c r="T1889" s="47">
        <v>0.20196999999999901</v>
      </c>
      <c r="U1889" s="13">
        <v>5</v>
      </c>
      <c r="V1889" s="13">
        <v>8</v>
      </c>
      <c r="W1889" s="35">
        <f t="shared" si="119"/>
        <v>0.38461538461538464</v>
      </c>
      <c r="X1889" s="35">
        <v>-0.99910769230882579</v>
      </c>
      <c r="Y1889" s="35">
        <v>-7.685443786990967E-2</v>
      </c>
      <c r="Z1889" s="35">
        <v>-1.1662095384617714</v>
      </c>
      <c r="AA1889" s="35">
        <v>-8.9708426035520886E-2</v>
      </c>
    </row>
    <row r="1890" spans="2:27" x14ac:dyDescent="0.25">
      <c r="B1890" t="s">
        <v>2017</v>
      </c>
      <c r="C1890" s="13">
        <v>5</v>
      </c>
      <c r="D1890" s="13">
        <v>8</v>
      </c>
      <c r="E1890" s="1">
        <v>35</v>
      </c>
      <c r="F1890" s="2">
        <v>2.8243299999999998</v>
      </c>
      <c r="G1890" s="1">
        <v>13</v>
      </c>
      <c r="H1890" s="2">
        <v>2.83948</v>
      </c>
      <c r="I1890" s="2">
        <f t="shared" si="116"/>
        <v>4.6028615636274806</v>
      </c>
      <c r="J1890" s="1">
        <v>18</v>
      </c>
      <c r="K1890" s="2">
        <v>2.8100700000000001</v>
      </c>
      <c r="L1890" s="2">
        <f t="shared" si="117"/>
        <v>6.3731929342534341</v>
      </c>
      <c r="M1890" s="1">
        <v>4</v>
      </c>
      <c r="N1890" s="2">
        <v>2.8392300000000001</v>
      </c>
      <c r="O1890" s="2">
        <f t="shared" si="118"/>
        <v>1.416265096500763</v>
      </c>
      <c r="P1890" s="1" t="s">
        <v>3435</v>
      </c>
      <c r="Q1890" s="35">
        <v>-12178.601853</v>
      </c>
      <c r="R1890" s="35">
        <v>-12176.814</v>
      </c>
      <c r="S1890" s="48">
        <v>0.99585699999999999</v>
      </c>
      <c r="T1890" s="47">
        <v>0.18531999999999901</v>
      </c>
      <c r="U1890" s="13">
        <v>5</v>
      </c>
      <c r="V1890" s="13">
        <v>8</v>
      </c>
      <c r="W1890" s="35">
        <f t="shared" si="119"/>
        <v>0.38461538461538464</v>
      </c>
      <c r="X1890" s="35">
        <v>-0.94200769230883452</v>
      </c>
      <c r="Y1890" s="35">
        <v>-7.2462130177602654E-2</v>
      </c>
      <c r="Z1890" s="35">
        <v>-1.2034605384615134</v>
      </c>
      <c r="AA1890" s="35">
        <v>-9.2573887573962566E-2</v>
      </c>
    </row>
    <row r="1891" spans="2:27" x14ac:dyDescent="0.25">
      <c r="B1891" t="s">
        <v>2018</v>
      </c>
      <c r="C1891" s="13">
        <v>5</v>
      </c>
      <c r="D1891" s="13">
        <v>8</v>
      </c>
      <c r="E1891" s="1">
        <v>36</v>
      </c>
      <c r="F1891" s="2">
        <v>2.8322400000000001</v>
      </c>
      <c r="G1891" s="1">
        <v>15</v>
      </c>
      <c r="H1891" s="2">
        <v>2.8569200000000001</v>
      </c>
      <c r="I1891" s="2">
        <f t="shared" si="116"/>
        <v>5.29616134225913</v>
      </c>
      <c r="J1891" s="1">
        <v>16</v>
      </c>
      <c r="K1891" s="2">
        <v>2.8109199999999999</v>
      </c>
      <c r="L1891" s="2">
        <f t="shared" si="117"/>
        <v>5.6492387650764062</v>
      </c>
      <c r="M1891" s="1">
        <v>5</v>
      </c>
      <c r="N1891" s="2">
        <v>2.82647</v>
      </c>
      <c r="O1891" s="2">
        <f t="shared" si="118"/>
        <v>1.7653871140863768</v>
      </c>
      <c r="P1891" s="1" t="s">
        <v>3435</v>
      </c>
      <c r="Q1891" s="35">
        <v>-12178.110323000001</v>
      </c>
      <c r="R1891" s="35">
        <v>-12176.663500000001</v>
      </c>
      <c r="S1891" s="48">
        <v>0.99724900000000005</v>
      </c>
      <c r="T1891" s="47">
        <v>0.19761999999999999</v>
      </c>
      <c r="U1891" s="13">
        <v>5</v>
      </c>
      <c r="V1891" s="13">
        <v>8</v>
      </c>
      <c r="W1891" s="35">
        <f t="shared" si="119"/>
        <v>0.38461538461538464</v>
      </c>
      <c r="X1891" s="35">
        <v>-0.79150769230909646</v>
      </c>
      <c r="Y1891" s="35">
        <v>-6.088520710069973E-2</v>
      </c>
      <c r="Z1891" s="35">
        <v>-0.7119305384621839</v>
      </c>
      <c r="AA1891" s="35">
        <v>-5.4763887574014146E-2</v>
      </c>
    </row>
    <row r="1892" spans="2:27" x14ac:dyDescent="0.25">
      <c r="B1892" t="s">
        <v>2019</v>
      </c>
      <c r="C1892" s="13">
        <v>5</v>
      </c>
      <c r="D1892" s="13">
        <v>8</v>
      </c>
      <c r="E1892" s="1">
        <v>36</v>
      </c>
      <c r="F1892" s="2">
        <v>2.8306</v>
      </c>
      <c r="G1892" s="1">
        <v>13</v>
      </c>
      <c r="H1892" s="2">
        <v>2.87262</v>
      </c>
      <c r="I1892" s="2">
        <f t="shared" si="116"/>
        <v>4.5926658658941566</v>
      </c>
      <c r="J1892" s="1">
        <v>20</v>
      </c>
      <c r="K1892" s="2">
        <v>2.7932299999999999</v>
      </c>
      <c r="L1892" s="2">
        <f t="shared" si="117"/>
        <v>7.0656397936833182</v>
      </c>
      <c r="M1892" s="1">
        <v>3</v>
      </c>
      <c r="N1892" s="2">
        <v>2.8976500000000001</v>
      </c>
      <c r="O1892" s="2">
        <f t="shared" si="118"/>
        <v>1.0598459690524977</v>
      </c>
      <c r="P1892" s="1" t="s">
        <v>3435</v>
      </c>
      <c r="Q1892" s="35">
        <v>-12178.277340000001</v>
      </c>
      <c r="R1892" s="35">
        <v>-12176.850200000001</v>
      </c>
      <c r="S1892" s="48">
        <v>0.99411700000000003</v>
      </c>
      <c r="T1892" s="47">
        <v>0.174789999999999</v>
      </c>
      <c r="U1892" s="13">
        <v>5</v>
      </c>
      <c r="V1892" s="13">
        <v>8</v>
      </c>
      <c r="W1892" s="35">
        <f t="shared" si="119"/>
        <v>0.38461538461538464</v>
      </c>
      <c r="X1892" s="35">
        <v>-0.97820769230929727</v>
      </c>
      <c r="Y1892" s="35">
        <v>-7.5246745562253636E-2</v>
      </c>
      <c r="Z1892" s="35">
        <v>-0.87894753846194362</v>
      </c>
      <c r="AA1892" s="35">
        <v>-6.7611349112457197E-2</v>
      </c>
    </row>
    <row r="1893" spans="2:27" x14ac:dyDescent="0.25">
      <c r="B1893" t="s">
        <v>2020</v>
      </c>
      <c r="C1893" s="13">
        <v>5</v>
      </c>
      <c r="D1893" s="13">
        <v>8</v>
      </c>
      <c r="E1893" s="1">
        <v>36</v>
      </c>
      <c r="F1893" s="2">
        <v>2.8319700000000001</v>
      </c>
      <c r="G1893" s="1">
        <v>13</v>
      </c>
      <c r="H1893" s="2">
        <v>2.8730799999999999</v>
      </c>
      <c r="I1893" s="2">
        <f t="shared" si="116"/>
        <v>4.5904441078118765</v>
      </c>
      <c r="J1893" s="1">
        <v>20</v>
      </c>
      <c r="K1893" s="2">
        <v>2.80952</v>
      </c>
      <c r="L1893" s="2">
        <f t="shared" si="117"/>
        <v>7.0622217043259639</v>
      </c>
      <c r="M1893" s="1">
        <v>3</v>
      </c>
      <c r="N1893" s="2">
        <v>2.8034400000000002</v>
      </c>
      <c r="O1893" s="2">
        <f t="shared" si="118"/>
        <v>1.0593332556488946</v>
      </c>
      <c r="P1893" s="1" t="s">
        <v>3435</v>
      </c>
      <c r="Q1893" s="35">
        <v>-12178.481081</v>
      </c>
      <c r="R1893" s="35">
        <v>-12176.807500000001</v>
      </c>
      <c r="S1893" s="48">
        <v>0.99663299999999999</v>
      </c>
      <c r="T1893" s="47">
        <v>0.19170999999999899</v>
      </c>
      <c r="U1893" s="13">
        <v>5</v>
      </c>
      <c r="V1893" s="13">
        <v>8</v>
      </c>
      <c r="W1893" s="35">
        <f t="shared" si="119"/>
        <v>0.38461538461538464</v>
      </c>
      <c r="X1893" s="35">
        <v>-0.93550769230932929</v>
      </c>
      <c r="Y1893" s="35">
        <v>-7.1962130177640721E-2</v>
      </c>
      <c r="Z1893" s="35">
        <v>-1.0826885384612979</v>
      </c>
      <c r="AA1893" s="35">
        <v>-8.3283733727792145E-2</v>
      </c>
    </row>
    <row r="1894" spans="2:27" x14ac:dyDescent="0.25">
      <c r="B1894" t="s">
        <v>2021</v>
      </c>
      <c r="C1894" s="13">
        <v>5</v>
      </c>
      <c r="D1894" s="13">
        <v>8</v>
      </c>
      <c r="E1894" s="1">
        <v>34</v>
      </c>
      <c r="F1894" s="2">
        <v>2.8156599999999998</v>
      </c>
      <c r="G1894" s="1">
        <v>12</v>
      </c>
      <c r="H1894" s="2">
        <v>2.8372199999999999</v>
      </c>
      <c r="I1894" s="2">
        <f t="shared" si="116"/>
        <v>4.2618782097270271</v>
      </c>
      <c r="J1894" s="1">
        <v>20</v>
      </c>
      <c r="K1894" s="2">
        <v>2.7999299999999998</v>
      </c>
      <c r="L1894" s="2">
        <f t="shared" si="117"/>
        <v>7.1031303495450446</v>
      </c>
      <c r="M1894" s="1">
        <v>2</v>
      </c>
      <c r="N1894" s="2">
        <v>2.8435899999999998</v>
      </c>
      <c r="O1894" s="2">
        <f t="shared" si="118"/>
        <v>0.71031303495450449</v>
      </c>
      <c r="P1894" s="1" t="s">
        <v>3435</v>
      </c>
      <c r="Q1894" s="35">
        <v>-12178.442671999999</v>
      </c>
      <c r="R1894" s="35">
        <v>-12176.706700000001</v>
      </c>
      <c r="S1894" s="48">
        <v>0.997506</v>
      </c>
      <c r="T1894" s="47">
        <v>0.20069999999999899</v>
      </c>
      <c r="U1894" s="13">
        <v>5</v>
      </c>
      <c r="V1894" s="13">
        <v>8</v>
      </c>
      <c r="W1894" s="35">
        <f t="shared" si="119"/>
        <v>0.38461538461538464</v>
      </c>
      <c r="X1894" s="35">
        <v>-0.8347076923091663</v>
      </c>
      <c r="Y1894" s="35">
        <v>-6.4208284023782022E-2</v>
      </c>
      <c r="Z1894" s="35">
        <v>-1.0442795384606143</v>
      </c>
      <c r="AA1894" s="35">
        <v>-8.0329195266201095E-2</v>
      </c>
    </row>
    <row r="1895" spans="2:27" x14ac:dyDescent="0.25">
      <c r="B1895" t="s">
        <v>2022</v>
      </c>
      <c r="C1895" s="13">
        <v>5</v>
      </c>
      <c r="D1895" s="13">
        <v>8</v>
      </c>
      <c r="E1895" s="1">
        <v>36</v>
      </c>
      <c r="F1895" s="2">
        <v>2.8296600000000001</v>
      </c>
      <c r="G1895" s="1">
        <v>15</v>
      </c>
      <c r="H1895" s="2">
        <v>2.8538600000000001</v>
      </c>
      <c r="I1895" s="2">
        <f t="shared" si="116"/>
        <v>5.3009902249740248</v>
      </c>
      <c r="J1895" s="1">
        <v>17</v>
      </c>
      <c r="K1895" s="2">
        <v>2.8027099999999998</v>
      </c>
      <c r="L1895" s="2">
        <f t="shared" si="117"/>
        <v>6.0077889216372284</v>
      </c>
      <c r="M1895" s="1">
        <v>4</v>
      </c>
      <c r="N1895" s="2">
        <v>2.85344</v>
      </c>
      <c r="O1895" s="2">
        <f t="shared" si="118"/>
        <v>1.4135973933264068</v>
      </c>
      <c r="P1895" s="1" t="s">
        <v>3435</v>
      </c>
      <c r="Q1895" s="35">
        <v>-12177.894575</v>
      </c>
      <c r="R1895" s="35">
        <v>-12176.3182</v>
      </c>
      <c r="S1895" s="48">
        <v>0.99687099999999995</v>
      </c>
      <c r="T1895" s="47">
        <v>0.12709999999999999</v>
      </c>
      <c r="U1895" s="13">
        <v>5</v>
      </c>
      <c r="V1895" s="13">
        <v>8</v>
      </c>
      <c r="W1895" s="35">
        <f t="shared" si="119"/>
        <v>0.38461538461538464</v>
      </c>
      <c r="X1895" s="35">
        <v>-0.44620769230823498</v>
      </c>
      <c r="Y1895" s="35">
        <v>-3.4323668639095001E-2</v>
      </c>
      <c r="Z1895" s="35">
        <v>-0.49618253846165317</v>
      </c>
      <c r="AA1895" s="35">
        <v>-3.8167887573973318E-2</v>
      </c>
    </row>
    <row r="1896" spans="2:27" x14ac:dyDescent="0.25">
      <c r="B1896" t="s">
        <v>2023</v>
      </c>
      <c r="C1896" s="13">
        <v>5</v>
      </c>
      <c r="D1896" s="13">
        <v>8</v>
      </c>
      <c r="E1896" s="1">
        <v>35</v>
      </c>
      <c r="F1896" s="2">
        <v>2.8289599999999999</v>
      </c>
      <c r="G1896" s="1">
        <v>15</v>
      </c>
      <c r="H1896" s="2">
        <v>2.85629</v>
      </c>
      <c r="I1896" s="2">
        <f t="shared" si="116"/>
        <v>5.3023019060007917</v>
      </c>
      <c r="J1896" s="1">
        <v>15</v>
      </c>
      <c r="K1896" s="2">
        <v>2.8008600000000001</v>
      </c>
      <c r="L1896" s="2">
        <f t="shared" si="117"/>
        <v>5.3023019060007917</v>
      </c>
      <c r="M1896" s="1">
        <v>5</v>
      </c>
      <c r="N1896" s="2">
        <v>2.83128</v>
      </c>
      <c r="O1896" s="2">
        <f t="shared" si="118"/>
        <v>1.7674339686669307</v>
      </c>
      <c r="P1896" s="1" t="s">
        <v>3435</v>
      </c>
      <c r="Q1896" s="35">
        <v>-12178.449941000001</v>
      </c>
      <c r="R1896" s="35">
        <v>-12176.368399999999</v>
      </c>
      <c r="S1896" s="48">
        <v>0.99637100000000001</v>
      </c>
      <c r="T1896" s="47">
        <v>0.18928</v>
      </c>
      <c r="U1896" s="13">
        <v>5</v>
      </c>
      <c r="V1896" s="13">
        <v>8</v>
      </c>
      <c r="W1896" s="35">
        <f t="shared" si="119"/>
        <v>0.38461538461538464</v>
      </c>
      <c r="X1896" s="35">
        <v>-0.49640769230791193</v>
      </c>
      <c r="Y1896" s="35">
        <v>-3.8185207100608611E-2</v>
      </c>
      <c r="Z1896" s="35">
        <v>-1.051548538462157</v>
      </c>
      <c r="AA1896" s="35">
        <v>-8.0888349112473612E-2</v>
      </c>
    </row>
    <row r="1897" spans="2:27" x14ac:dyDescent="0.25">
      <c r="B1897" t="s">
        <v>2024</v>
      </c>
      <c r="C1897" s="13">
        <v>5</v>
      </c>
      <c r="D1897" s="13">
        <v>8</v>
      </c>
      <c r="E1897" s="1">
        <v>35</v>
      </c>
      <c r="F1897" s="2">
        <v>2.82491</v>
      </c>
      <c r="G1897" s="1">
        <v>13</v>
      </c>
      <c r="H1897" s="2">
        <v>2.8298899999999998</v>
      </c>
      <c r="I1897" s="2">
        <f t="shared" si="116"/>
        <v>4.6019165212343047</v>
      </c>
      <c r="J1897" s="1">
        <v>17</v>
      </c>
      <c r="K1897" s="2">
        <v>2.8031000000000001</v>
      </c>
      <c r="L1897" s="2">
        <f t="shared" si="117"/>
        <v>6.0178908354602445</v>
      </c>
      <c r="M1897" s="1">
        <v>5</v>
      </c>
      <c r="N1897" s="2">
        <v>2.88612</v>
      </c>
      <c r="O1897" s="2">
        <f t="shared" si="118"/>
        <v>1.7699678927824249</v>
      </c>
      <c r="P1897" s="1" t="s">
        <v>3435</v>
      </c>
      <c r="Q1897" s="35">
        <v>-12178.658176999999</v>
      </c>
      <c r="R1897" s="35">
        <v>-12176.496499999999</v>
      </c>
      <c r="S1897" s="48">
        <v>0.99884300000000004</v>
      </c>
      <c r="T1897" s="47">
        <v>0.22359999999999899</v>
      </c>
      <c r="U1897" s="13">
        <v>5</v>
      </c>
      <c r="V1897" s="13">
        <v>8</v>
      </c>
      <c r="W1897" s="35">
        <f t="shared" si="119"/>
        <v>0.38461538461538464</v>
      </c>
      <c r="X1897" s="35">
        <v>-0.62450769230781589</v>
      </c>
      <c r="Y1897" s="35">
        <v>-4.8039053254447378E-2</v>
      </c>
      <c r="Z1897" s="35">
        <v>-1.2597845384607353</v>
      </c>
      <c r="AA1897" s="35">
        <v>-9.6906502958518104E-2</v>
      </c>
    </row>
    <row r="1898" spans="2:27" x14ac:dyDescent="0.25">
      <c r="B1898" t="s">
        <v>2025</v>
      </c>
      <c r="C1898" s="13">
        <v>5</v>
      </c>
      <c r="D1898" s="13">
        <v>8</v>
      </c>
      <c r="E1898" s="1">
        <v>36</v>
      </c>
      <c r="F1898" s="2">
        <v>2.8321900000000002</v>
      </c>
      <c r="G1898" s="1">
        <v>14</v>
      </c>
      <c r="H1898" s="2">
        <v>2.84816</v>
      </c>
      <c r="I1898" s="2">
        <f t="shared" ref="I1898:I1961" si="120">G1898/$F1898</f>
        <v>4.9431711855489917</v>
      </c>
      <c r="J1898" s="1">
        <v>18</v>
      </c>
      <c r="K1898" s="2">
        <v>2.8173900000000001</v>
      </c>
      <c r="L1898" s="2">
        <f t="shared" ref="L1898:L1961" si="121">J1898/$F1898</f>
        <v>6.3555058099915609</v>
      </c>
      <c r="M1898" s="1">
        <v>4</v>
      </c>
      <c r="N1898" s="2">
        <v>2.84287</v>
      </c>
      <c r="O1898" s="2">
        <f t="shared" ref="O1898:O1961" si="122">M1898/$F1898</f>
        <v>1.412334624442569</v>
      </c>
      <c r="P1898" s="1" t="s">
        <v>3435</v>
      </c>
      <c r="Q1898" s="35">
        <v>-12178.735825</v>
      </c>
      <c r="R1898" s="35">
        <v>-12176.633900000001</v>
      </c>
      <c r="S1898" s="48">
        <v>0.99832399999999999</v>
      </c>
      <c r="T1898" s="47">
        <v>0.21245</v>
      </c>
      <c r="U1898" s="13">
        <v>5</v>
      </c>
      <c r="V1898" s="13">
        <v>8</v>
      </c>
      <c r="W1898" s="35">
        <f t="shared" si="119"/>
        <v>0.38461538461538464</v>
      </c>
      <c r="X1898" s="35">
        <v>-0.76190769230925071</v>
      </c>
      <c r="Y1898" s="35">
        <v>-5.8608284023788516E-2</v>
      </c>
      <c r="Z1898" s="35">
        <v>-1.3374325384611438</v>
      </c>
      <c r="AA1898" s="35">
        <v>-0.10287942603547261</v>
      </c>
    </row>
    <row r="1899" spans="2:27" x14ac:dyDescent="0.25">
      <c r="B1899" t="s">
        <v>2026</v>
      </c>
      <c r="C1899" s="13">
        <v>5</v>
      </c>
      <c r="D1899" s="13">
        <v>8</v>
      </c>
      <c r="E1899" s="1">
        <v>35</v>
      </c>
      <c r="F1899" s="2">
        <v>2.8245900000000002</v>
      </c>
      <c r="G1899" s="1">
        <v>13</v>
      </c>
      <c r="H1899" s="2">
        <v>2.8585500000000001</v>
      </c>
      <c r="I1899" s="2">
        <f t="shared" si="120"/>
        <v>4.6024378759395166</v>
      </c>
      <c r="J1899" s="1">
        <v>19</v>
      </c>
      <c r="K1899" s="2">
        <v>2.8012299999999999</v>
      </c>
      <c r="L1899" s="2">
        <f t="shared" si="121"/>
        <v>6.7266399725269856</v>
      </c>
      <c r="M1899" s="1">
        <v>3</v>
      </c>
      <c r="N1899" s="2">
        <v>2.82544</v>
      </c>
      <c r="O1899" s="2">
        <f t="shared" si="122"/>
        <v>1.0621010482937345</v>
      </c>
      <c r="P1899" s="1" t="s">
        <v>3435</v>
      </c>
      <c r="Q1899" s="35">
        <v>-12178.832936999999</v>
      </c>
      <c r="R1899" s="35">
        <v>-12176.7363</v>
      </c>
      <c r="S1899" s="48">
        <v>0.99685800000000002</v>
      </c>
      <c r="T1899" s="47">
        <v>0.19361999999999999</v>
      </c>
      <c r="U1899" s="13">
        <v>5</v>
      </c>
      <c r="V1899" s="13">
        <v>8</v>
      </c>
      <c r="W1899" s="35">
        <f t="shared" ref="W1899:W1962" si="123">U1899/13</f>
        <v>0.38461538461538464</v>
      </c>
      <c r="X1899" s="35">
        <v>-0.86430769230901205</v>
      </c>
      <c r="Y1899" s="35">
        <v>-6.6485207100693236E-2</v>
      </c>
      <c r="Z1899" s="35">
        <v>-1.4345445384606137</v>
      </c>
      <c r="AA1899" s="35">
        <v>-0.11034957988158567</v>
      </c>
    </row>
    <row r="1900" spans="2:27" x14ac:dyDescent="0.25">
      <c r="B1900" t="s">
        <v>2027</v>
      </c>
      <c r="C1900" s="13">
        <v>5</v>
      </c>
      <c r="D1900" s="13">
        <v>8</v>
      </c>
      <c r="E1900" s="1">
        <v>36</v>
      </c>
      <c r="F1900" s="2">
        <v>2.8312499999999998</v>
      </c>
      <c r="G1900" s="1">
        <v>17</v>
      </c>
      <c r="H1900" s="2">
        <v>2.8492500000000001</v>
      </c>
      <c r="I1900" s="2">
        <f t="shared" si="120"/>
        <v>6.0044150110375281</v>
      </c>
      <c r="J1900" s="1">
        <v>14</v>
      </c>
      <c r="K1900" s="2">
        <v>2.81331</v>
      </c>
      <c r="L1900" s="2">
        <f t="shared" si="121"/>
        <v>4.9448123620309055</v>
      </c>
      <c r="M1900" s="1">
        <v>5</v>
      </c>
      <c r="N1900" s="2">
        <v>2.8203100000000001</v>
      </c>
      <c r="O1900" s="2">
        <f t="shared" si="122"/>
        <v>1.7660044150110377</v>
      </c>
      <c r="P1900" s="1" t="s">
        <v>3435</v>
      </c>
      <c r="Q1900" s="35">
        <v>-12178.328998000001</v>
      </c>
      <c r="R1900" s="35">
        <v>-12176.255987</v>
      </c>
      <c r="S1900" s="48">
        <v>0.99883200000000005</v>
      </c>
      <c r="T1900" s="47">
        <v>0.22320999999999899</v>
      </c>
      <c r="U1900" s="13">
        <v>5</v>
      </c>
      <c r="V1900" s="13">
        <v>8</v>
      </c>
      <c r="W1900" s="35">
        <f t="shared" si="123"/>
        <v>0.38461538461538464</v>
      </c>
      <c r="X1900" s="35">
        <v>-0.38399469230898831</v>
      </c>
      <c r="Y1900" s="35">
        <v>-2.9538053254537563E-2</v>
      </c>
      <c r="Z1900" s="35">
        <v>-0.93060553846225957</v>
      </c>
      <c r="AA1900" s="35">
        <v>-7.1585041420173814E-2</v>
      </c>
    </row>
    <row r="1901" spans="2:27" x14ac:dyDescent="0.25">
      <c r="B1901" t="s">
        <v>2028</v>
      </c>
      <c r="C1901" s="13">
        <v>5</v>
      </c>
      <c r="D1901" s="13">
        <v>8</v>
      </c>
      <c r="E1901" s="1">
        <v>36</v>
      </c>
      <c r="F1901" s="2">
        <v>2.83494</v>
      </c>
      <c r="G1901" s="1">
        <v>16</v>
      </c>
      <c r="H1901" s="2">
        <v>2.8621799999999999</v>
      </c>
      <c r="I1901" s="2">
        <f t="shared" si="120"/>
        <v>5.6438584238114391</v>
      </c>
      <c r="J1901" s="1">
        <v>16</v>
      </c>
      <c r="K1901" s="2">
        <v>2.8045</v>
      </c>
      <c r="L1901" s="2">
        <f t="shared" si="121"/>
        <v>5.6438584238114391</v>
      </c>
      <c r="M1901" s="1">
        <v>4</v>
      </c>
      <c r="N1901" s="2">
        <v>2.8477999999999999</v>
      </c>
      <c r="O1901" s="2">
        <f t="shared" si="122"/>
        <v>1.4109646059528598</v>
      </c>
      <c r="P1901" s="1" t="s">
        <v>3435</v>
      </c>
      <c r="Q1901" s="35">
        <v>-12178.152813000001</v>
      </c>
      <c r="R1901" s="35">
        <v>-12176.3879</v>
      </c>
      <c r="S1901" s="48">
        <v>0.99393200000000004</v>
      </c>
      <c r="T1901" s="47">
        <v>0.173839999999999</v>
      </c>
      <c r="U1901" s="13">
        <v>5</v>
      </c>
      <c r="V1901" s="13">
        <v>8</v>
      </c>
      <c r="W1901" s="35">
        <f t="shared" si="123"/>
        <v>0.38461538461538464</v>
      </c>
      <c r="X1901" s="35">
        <v>-0.51590769230824662</v>
      </c>
      <c r="Y1901" s="35">
        <v>-3.9685207100634355E-2</v>
      </c>
      <c r="Z1901" s="35">
        <v>-0.75442053846199997</v>
      </c>
      <c r="AA1901" s="35">
        <v>-5.8032349112461537E-2</v>
      </c>
    </row>
    <row r="1902" spans="2:27" x14ac:dyDescent="0.25">
      <c r="B1902" t="s">
        <v>2029</v>
      </c>
      <c r="C1902" s="13">
        <v>5</v>
      </c>
      <c r="D1902" s="13">
        <v>8</v>
      </c>
      <c r="E1902" s="1">
        <v>36</v>
      </c>
      <c r="F1902" s="2">
        <v>2.8341500000000002</v>
      </c>
      <c r="G1902" s="1">
        <v>14</v>
      </c>
      <c r="H1902" s="2">
        <v>2.8499699999999999</v>
      </c>
      <c r="I1902" s="2">
        <f t="shared" si="120"/>
        <v>4.9397526595275476</v>
      </c>
      <c r="J1902" s="1">
        <v>18</v>
      </c>
      <c r="K1902" s="2">
        <v>2.8130099999999998</v>
      </c>
      <c r="L1902" s="2">
        <f t="shared" si="121"/>
        <v>6.3511105622497039</v>
      </c>
      <c r="M1902" s="1">
        <v>4</v>
      </c>
      <c r="N1902" s="2">
        <v>2.87391</v>
      </c>
      <c r="O1902" s="2">
        <f t="shared" si="122"/>
        <v>1.4113579027221566</v>
      </c>
      <c r="P1902" s="1" t="s">
        <v>3435</v>
      </c>
      <c r="Q1902" s="35">
        <v>-12178.662813000001</v>
      </c>
      <c r="R1902" s="35">
        <v>-12176.607400000001</v>
      </c>
      <c r="S1902" s="48">
        <v>0.99482999999999999</v>
      </c>
      <c r="T1902" s="47">
        <v>0.17866000000000001</v>
      </c>
      <c r="U1902" s="13">
        <v>5</v>
      </c>
      <c r="V1902" s="13">
        <v>8</v>
      </c>
      <c r="W1902" s="35">
        <f t="shared" si="123"/>
        <v>0.38461538461538464</v>
      </c>
      <c r="X1902" s="35">
        <v>-0.73540769230930891</v>
      </c>
      <c r="Y1902" s="35">
        <v>-5.6569822485331454E-2</v>
      </c>
      <c r="Z1902" s="35">
        <v>-1.2644205384622182</v>
      </c>
      <c r="AA1902" s="35">
        <v>-9.7263118343247551E-2</v>
      </c>
    </row>
    <row r="1903" spans="2:27" x14ac:dyDescent="0.25">
      <c r="B1903" t="s">
        <v>2030</v>
      </c>
      <c r="C1903" s="13">
        <v>5</v>
      </c>
      <c r="D1903" s="13">
        <v>8</v>
      </c>
      <c r="E1903" s="1">
        <v>35</v>
      </c>
      <c r="F1903" s="2">
        <v>2.8219099999999999</v>
      </c>
      <c r="G1903" s="1">
        <v>13</v>
      </c>
      <c r="H1903" s="2">
        <v>2.8544499999999999</v>
      </c>
      <c r="I1903" s="2">
        <f t="shared" si="120"/>
        <v>4.6068088635002535</v>
      </c>
      <c r="J1903" s="1">
        <v>19</v>
      </c>
      <c r="K1903" s="2">
        <v>2.7946300000000002</v>
      </c>
      <c r="L1903" s="2">
        <f t="shared" si="121"/>
        <v>6.7330283389619092</v>
      </c>
      <c r="M1903" s="1">
        <v>3</v>
      </c>
      <c r="N1903" s="2">
        <v>2.85365</v>
      </c>
      <c r="O1903" s="2">
        <f t="shared" si="122"/>
        <v>1.0631097377308278</v>
      </c>
      <c r="P1903" s="1" t="s">
        <v>3435</v>
      </c>
      <c r="Q1903" s="35">
        <v>-12178.988671999999</v>
      </c>
      <c r="R1903" s="35">
        <v>-12176.7361</v>
      </c>
      <c r="S1903" s="48">
        <v>0.99586300000000005</v>
      </c>
      <c r="T1903" s="47">
        <v>0.18536</v>
      </c>
      <c r="U1903" s="13">
        <v>5</v>
      </c>
      <c r="V1903" s="13">
        <v>8</v>
      </c>
      <c r="W1903" s="35">
        <f t="shared" si="123"/>
        <v>0.38461538461538464</v>
      </c>
      <c r="X1903" s="35">
        <v>-0.86410769230860751</v>
      </c>
      <c r="Y1903" s="35">
        <v>-6.6469822485277497E-2</v>
      </c>
      <c r="Z1903" s="35">
        <v>-1.5902795384608908</v>
      </c>
      <c r="AA1903" s="35">
        <v>-0.12232919526622237</v>
      </c>
    </row>
    <row r="1904" spans="2:27" x14ac:dyDescent="0.25">
      <c r="B1904" t="s">
        <v>2031</v>
      </c>
      <c r="C1904" s="13">
        <v>5</v>
      </c>
      <c r="D1904" s="13">
        <v>8</v>
      </c>
      <c r="E1904" s="1">
        <v>36</v>
      </c>
      <c r="F1904" s="2">
        <v>2.83684</v>
      </c>
      <c r="G1904" s="1">
        <v>13</v>
      </c>
      <c r="H1904" s="2">
        <v>2.8771599999999999</v>
      </c>
      <c r="I1904" s="2">
        <f t="shared" si="120"/>
        <v>4.5825636976353969</v>
      </c>
      <c r="J1904" s="1">
        <v>20</v>
      </c>
      <c r="K1904" s="2">
        <v>2.8067799999999998</v>
      </c>
      <c r="L1904" s="2">
        <f t="shared" si="121"/>
        <v>7.0500979963621493</v>
      </c>
      <c r="M1904" s="1">
        <v>3</v>
      </c>
      <c r="N1904" s="2">
        <v>2.8624999999999998</v>
      </c>
      <c r="O1904" s="2">
        <f t="shared" si="122"/>
        <v>1.0575146994543223</v>
      </c>
      <c r="P1904" s="1" t="s">
        <v>3435</v>
      </c>
      <c r="Q1904" s="35">
        <v>-12178.297341</v>
      </c>
      <c r="R1904" s="35">
        <v>-12176.5746</v>
      </c>
      <c r="S1904" s="48">
        <v>0.99411499999999997</v>
      </c>
      <c r="T1904" s="47">
        <v>0.17473999999999901</v>
      </c>
      <c r="U1904" s="13">
        <v>5</v>
      </c>
      <c r="V1904" s="13">
        <v>8</v>
      </c>
      <c r="W1904" s="35">
        <f t="shared" si="123"/>
        <v>0.38461538461538464</v>
      </c>
      <c r="X1904" s="35">
        <v>-0.70260769230844744</v>
      </c>
      <c r="Y1904" s="35">
        <v>-5.4046745562188261E-2</v>
      </c>
      <c r="Z1904" s="35">
        <v>-0.89894853846089973</v>
      </c>
      <c r="AA1904" s="35">
        <v>-6.9149887573915367E-2</v>
      </c>
    </row>
    <row r="1905" spans="2:27" x14ac:dyDescent="0.25">
      <c r="B1905" t="s">
        <v>2032</v>
      </c>
      <c r="C1905" s="13">
        <v>5</v>
      </c>
      <c r="D1905" s="13">
        <v>8</v>
      </c>
      <c r="E1905" s="1">
        <v>36</v>
      </c>
      <c r="F1905" s="2">
        <v>2.83588</v>
      </c>
      <c r="G1905" s="1">
        <v>13</v>
      </c>
      <c r="H1905" s="2">
        <v>2.8675299999999999</v>
      </c>
      <c r="I1905" s="2">
        <f t="shared" si="120"/>
        <v>4.5841149837087602</v>
      </c>
      <c r="J1905" s="1">
        <v>20</v>
      </c>
      <c r="K1905" s="2">
        <v>2.8059699999999999</v>
      </c>
      <c r="L1905" s="2">
        <f t="shared" si="121"/>
        <v>7.0524845903211704</v>
      </c>
      <c r="M1905" s="1">
        <v>3</v>
      </c>
      <c r="N1905" s="2">
        <v>2.89819</v>
      </c>
      <c r="O1905" s="2">
        <f t="shared" si="122"/>
        <v>1.0578726885481755</v>
      </c>
      <c r="P1905" s="1" t="s">
        <v>3435</v>
      </c>
      <c r="Q1905" s="35">
        <v>-12178.699146000001</v>
      </c>
      <c r="R1905" s="35">
        <v>-12176.6895</v>
      </c>
      <c r="S1905" s="48">
        <v>0.992757</v>
      </c>
      <c r="T1905" s="47">
        <v>0.16855000000000001</v>
      </c>
      <c r="U1905" s="13">
        <v>5</v>
      </c>
      <c r="V1905" s="13">
        <v>8</v>
      </c>
      <c r="W1905" s="35">
        <f t="shared" si="123"/>
        <v>0.38461538461538464</v>
      </c>
      <c r="X1905" s="35">
        <v>-0.81750769230893638</v>
      </c>
      <c r="Y1905" s="35">
        <v>-6.2885207100687415E-2</v>
      </c>
      <c r="Z1905" s="35">
        <v>-1.3007535384622315</v>
      </c>
      <c r="AA1905" s="35">
        <v>-0.10005796449709473</v>
      </c>
    </row>
    <row r="1906" spans="2:27" x14ac:dyDescent="0.25">
      <c r="B1906" t="s">
        <v>2033</v>
      </c>
      <c r="C1906" s="13">
        <v>5</v>
      </c>
      <c r="D1906" s="13">
        <v>8</v>
      </c>
      <c r="E1906" s="1">
        <v>36</v>
      </c>
      <c r="F1906" s="2">
        <v>2.8339300000000001</v>
      </c>
      <c r="G1906" s="1">
        <v>16</v>
      </c>
      <c r="H1906" s="2">
        <v>2.86151</v>
      </c>
      <c r="I1906" s="2">
        <f t="shared" si="120"/>
        <v>5.6458698697568392</v>
      </c>
      <c r="J1906" s="1">
        <v>16</v>
      </c>
      <c r="K1906" s="2">
        <v>2.80341</v>
      </c>
      <c r="L1906" s="2">
        <f t="shared" si="121"/>
        <v>5.6458698697568392</v>
      </c>
      <c r="M1906" s="1">
        <v>4</v>
      </c>
      <c r="N1906" s="2">
        <v>2.8456800000000002</v>
      </c>
      <c r="O1906" s="2">
        <f t="shared" si="122"/>
        <v>1.4114674674392098</v>
      </c>
      <c r="P1906" s="1" t="s">
        <v>3435</v>
      </c>
      <c r="Q1906" s="35">
        <v>-12178.304631000001</v>
      </c>
      <c r="R1906" s="35">
        <v>-12176.345499999999</v>
      </c>
      <c r="S1906" s="48">
        <v>0.995556</v>
      </c>
      <c r="T1906" s="47">
        <v>0.18318000000000001</v>
      </c>
      <c r="U1906" s="13">
        <v>5</v>
      </c>
      <c r="V1906" s="13">
        <v>8</v>
      </c>
      <c r="W1906" s="35">
        <f t="shared" si="123"/>
        <v>0.38461538461538464</v>
      </c>
      <c r="X1906" s="35">
        <v>-0.47350769230797596</v>
      </c>
      <c r="Y1906" s="35">
        <v>-3.6423668639075077E-2</v>
      </c>
      <c r="Z1906" s="35">
        <v>-0.90623853846227576</v>
      </c>
      <c r="AA1906" s="35">
        <v>-6.9710656804790438E-2</v>
      </c>
    </row>
    <row r="1907" spans="2:27" x14ac:dyDescent="0.25">
      <c r="B1907" t="s">
        <v>2034</v>
      </c>
      <c r="C1907" s="13">
        <v>5</v>
      </c>
      <c r="D1907" s="13">
        <v>8</v>
      </c>
      <c r="E1907" s="1">
        <v>36</v>
      </c>
      <c r="F1907" s="2">
        <v>2.8346900000000002</v>
      </c>
      <c r="G1907" s="1">
        <v>15</v>
      </c>
      <c r="H1907" s="2">
        <v>2.8699400000000002</v>
      </c>
      <c r="I1907" s="2">
        <f t="shared" si="120"/>
        <v>5.2915839121738175</v>
      </c>
      <c r="J1907" s="1">
        <v>18</v>
      </c>
      <c r="K1907" s="2">
        <v>2.78701</v>
      </c>
      <c r="L1907" s="2">
        <f t="shared" si="121"/>
        <v>6.3499006946085812</v>
      </c>
      <c r="M1907" s="1">
        <v>3</v>
      </c>
      <c r="N1907" s="2">
        <v>2.9445399999999999</v>
      </c>
      <c r="O1907" s="2">
        <f t="shared" si="122"/>
        <v>1.0583167824347635</v>
      </c>
      <c r="P1907" s="1" t="s">
        <v>3435</v>
      </c>
      <c r="Q1907" s="35">
        <v>-12178.165784999999</v>
      </c>
      <c r="R1907" s="35">
        <v>-12176.464099999999</v>
      </c>
      <c r="S1907" s="48">
        <v>0.99723600000000001</v>
      </c>
      <c r="T1907" s="47">
        <v>0.197379999999999</v>
      </c>
      <c r="U1907" s="13">
        <v>5</v>
      </c>
      <c r="V1907" s="13">
        <v>8</v>
      </c>
      <c r="W1907" s="35">
        <f t="shared" si="123"/>
        <v>0.38461538461538464</v>
      </c>
      <c r="X1907" s="35">
        <v>-0.5921076923077635</v>
      </c>
      <c r="Y1907" s="35">
        <v>-4.5546745562135657E-2</v>
      </c>
      <c r="Z1907" s="35">
        <v>-0.76739253846062638</v>
      </c>
      <c r="AA1907" s="35">
        <v>-5.9030195266202026E-2</v>
      </c>
    </row>
    <row r="1908" spans="2:27" x14ac:dyDescent="0.25">
      <c r="B1908" t="s">
        <v>2035</v>
      </c>
      <c r="C1908" s="13">
        <v>5</v>
      </c>
      <c r="D1908" s="13">
        <v>8</v>
      </c>
      <c r="E1908" s="1">
        <v>35</v>
      </c>
      <c r="F1908" s="2">
        <v>2.8216999999999999</v>
      </c>
      <c r="G1908" s="1">
        <v>14</v>
      </c>
      <c r="H1908" s="2">
        <v>2.8187600000000002</v>
      </c>
      <c r="I1908" s="2">
        <f t="shared" si="120"/>
        <v>4.9615480029769294</v>
      </c>
      <c r="J1908" s="1">
        <v>15</v>
      </c>
      <c r="K1908" s="2">
        <v>2.8061600000000002</v>
      </c>
      <c r="L1908" s="2">
        <f t="shared" si="121"/>
        <v>5.3159442889038528</v>
      </c>
      <c r="M1908" s="1">
        <v>6</v>
      </c>
      <c r="N1908" s="2">
        <v>2.86741</v>
      </c>
      <c r="O1908" s="2">
        <f t="shared" si="122"/>
        <v>2.1263777155615409</v>
      </c>
      <c r="P1908" s="1" t="s">
        <v>3435</v>
      </c>
      <c r="Q1908" s="35">
        <v>-12178.596458</v>
      </c>
      <c r="R1908" s="35">
        <v>-12176.602199999999</v>
      </c>
      <c r="S1908" s="48">
        <v>0.98731500000000005</v>
      </c>
      <c r="T1908" s="47">
        <v>0.15164</v>
      </c>
      <c r="U1908" s="13">
        <v>5</v>
      </c>
      <c r="V1908" s="13">
        <v>8</v>
      </c>
      <c r="W1908" s="35">
        <f t="shared" si="123"/>
        <v>0.38461538461538464</v>
      </c>
      <c r="X1908" s="35">
        <v>-0.73020769230788574</v>
      </c>
      <c r="Y1908" s="35">
        <v>-5.6169822485221982E-2</v>
      </c>
      <c r="Z1908" s="35">
        <v>-1.1980655384613783</v>
      </c>
      <c r="AA1908" s="35">
        <v>-9.2158887573952172E-2</v>
      </c>
    </row>
    <row r="1909" spans="2:27" x14ac:dyDescent="0.25">
      <c r="B1909" t="s">
        <v>2036</v>
      </c>
      <c r="C1909" s="13">
        <v>5</v>
      </c>
      <c r="D1909" s="13">
        <v>8</v>
      </c>
      <c r="E1909" s="1">
        <v>36</v>
      </c>
      <c r="F1909" s="2">
        <v>2.8349500000000001</v>
      </c>
      <c r="G1909" s="1">
        <v>15</v>
      </c>
      <c r="H1909" s="2">
        <v>2.8471899999999999</v>
      </c>
      <c r="I1909" s="2">
        <f t="shared" si="120"/>
        <v>5.2910986084410654</v>
      </c>
      <c r="J1909" s="1">
        <v>15</v>
      </c>
      <c r="K1909" s="2">
        <v>2.8234400000000002</v>
      </c>
      <c r="L1909" s="2">
        <f t="shared" si="121"/>
        <v>5.2910986084410654</v>
      </c>
      <c r="M1909" s="1">
        <v>6</v>
      </c>
      <c r="N1909" s="2">
        <v>2.8331</v>
      </c>
      <c r="O1909" s="2">
        <f t="shared" si="122"/>
        <v>2.1164394433764264</v>
      </c>
      <c r="P1909" s="1" t="s">
        <v>3435</v>
      </c>
      <c r="Q1909" s="35">
        <v>-12178.31595</v>
      </c>
      <c r="R1909" s="35">
        <v>-12176.4512</v>
      </c>
      <c r="S1909" s="48">
        <v>0.99442200000000003</v>
      </c>
      <c r="T1909" s="47">
        <v>0.17619000000000001</v>
      </c>
      <c r="U1909" s="13">
        <v>5</v>
      </c>
      <c r="V1909" s="13">
        <v>8</v>
      </c>
      <c r="W1909" s="35">
        <f t="shared" si="123"/>
        <v>0.38461538461538464</v>
      </c>
      <c r="X1909" s="35">
        <v>-0.57920769230804581</v>
      </c>
      <c r="Y1909" s="35">
        <v>-4.4554437869849681E-2</v>
      </c>
      <c r="Z1909" s="35">
        <v>-0.9175575384615513</v>
      </c>
      <c r="AA1909" s="35">
        <v>-7.0581349112427028E-2</v>
      </c>
    </row>
    <row r="1910" spans="2:27" x14ac:dyDescent="0.25">
      <c r="B1910" t="s">
        <v>2037</v>
      </c>
      <c r="C1910" s="13">
        <v>5</v>
      </c>
      <c r="D1910" s="13">
        <v>8</v>
      </c>
      <c r="E1910" s="1">
        <v>35</v>
      </c>
      <c r="F1910" s="2">
        <v>2.82979</v>
      </c>
      <c r="G1910" s="1">
        <v>14</v>
      </c>
      <c r="H1910" s="2">
        <v>2.8736899999999999</v>
      </c>
      <c r="I1910" s="2">
        <f t="shared" si="120"/>
        <v>4.9473635852837132</v>
      </c>
      <c r="J1910" s="1">
        <v>17</v>
      </c>
      <c r="K1910" s="2">
        <v>2.7839700000000001</v>
      </c>
      <c r="L1910" s="2">
        <f t="shared" si="121"/>
        <v>6.0075129249873669</v>
      </c>
      <c r="M1910" s="1">
        <v>4</v>
      </c>
      <c r="N1910" s="2">
        <v>2.8708999999999998</v>
      </c>
      <c r="O1910" s="2">
        <f t="shared" si="122"/>
        <v>1.4135324529382038</v>
      </c>
      <c r="P1910" s="1" t="s">
        <v>3435</v>
      </c>
      <c r="Q1910" s="35">
        <v>-12178.531730000001</v>
      </c>
      <c r="R1910" s="35">
        <v>-12176.638499999999</v>
      </c>
      <c r="S1910" s="48">
        <v>0.98844900000000002</v>
      </c>
      <c r="T1910" s="47">
        <v>0.15443999999999899</v>
      </c>
      <c r="U1910" s="13">
        <v>5</v>
      </c>
      <c r="V1910" s="13">
        <v>8</v>
      </c>
      <c r="W1910" s="35">
        <f t="shared" si="123"/>
        <v>0.38461538461538464</v>
      </c>
      <c r="X1910" s="35">
        <v>-0.76650769230764126</v>
      </c>
      <c r="Y1910" s="35">
        <v>-5.8962130177510869E-2</v>
      </c>
      <c r="Z1910" s="35">
        <v>-1.1333375384620012</v>
      </c>
      <c r="AA1910" s="35">
        <v>-8.7179810650923173E-2</v>
      </c>
    </row>
    <row r="1911" spans="2:27" x14ac:dyDescent="0.25">
      <c r="B1911" t="s">
        <v>2038</v>
      </c>
      <c r="C1911" s="13">
        <v>5</v>
      </c>
      <c r="D1911" s="13">
        <v>8</v>
      </c>
      <c r="E1911" s="1">
        <v>35</v>
      </c>
      <c r="F1911" s="2">
        <v>2.82362</v>
      </c>
      <c r="G1911" s="1">
        <v>16</v>
      </c>
      <c r="H1911" s="2">
        <v>2.8194400000000002</v>
      </c>
      <c r="I1911" s="2">
        <f t="shared" si="120"/>
        <v>5.6664848669438523</v>
      </c>
      <c r="J1911" s="1">
        <v>12</v>
      </c>
      <c r="K1911" s="2">
        <v>2.81094</v>
      </c>
      <c r="L1911" s="2">
        <f t="shared" si="121"/>
        <v>4.2498636502078888</v>
      </c>
      <c r="M1911" s="1">
        <v>7</v>
      </c>
      <c r="N1911" s="2">
        <v>2.8549099999999998</v>
      </c>
      <c r="O1911" s="2">
        <f t="shared" si="122"/>
        <v>2.4790871292879353</v>
      </c>
      <c r="P1911" s="1" t="s">
        <v>3435</v>
      </c>
      <c r="Q1911" s="35">
        <v>-12178.369408</v>
      </c>
      <c r="R1911" s="35">
        <v>-12176.172062</v>
      </c>
      <c r="S1911" s="48">
        <v>-0.99162300000000003</v>
      </c>
      <c r="T1911" s="47">
        <v>0.164019999999999</v>
      </c>
      <c r="U1911" s="13">
        <v>5</v>
      </c>
      <c r="V1911" s="13">
        <v>8</v>
      </c>
      <c r="W1911" s="35">
        <f t="shared" si="123"/>
        <v>0.38461538461538464</v>
      </c>
      <c r="X1911" s="35">
        <v>-0.30006969230817049</v>
      </c>
      <c r="Y1911" s="35">
        <v>-2.3082284023705421E-2</v>
      </c>
      <c r="Z1911" s="35">
        <v>-0.97101553846187016</v>
      </c>
      <c r="AA1911" s="35">
        <v>-7.4693502958605398E-2</v>
      </c>
    </row>
    <row r="1912" spans="2:27" x14ac:dyDescent="0.25">
      <c r="B1912" t="s">
        <v>2039</v>
      </c>
      <c r="C1912" s="13">
        <v>5</v>
      </c>
      <c r="D1912" s="13">
        <v>8</v>
      </c>
      <c r="E1912" s="1">
        <v>36</v>
      </c>
      <c r="F1912" s="2">
        <v>2.8392400000000002</v>
      </c>
      <c r="G1912" s="1">
        <v>15</v>
      </c>
      <c r="H1912" s="2">
        <v>2.8746999999999998</v>
      </c>
      <c r="I1912" s="2">
        <f t="shared" si="120"/>
        <v>5.2831039292204949</v>
      </c>
      <c r="J1912" s="1">
        <v>17</v>
      </c>
      <c r="K1912" s="2">
        <v>2.7913700000000001</v>
      </c>
      <c r="L1912" s="2">
        <f t="shared" si="121"/>
        <v>5.987517786449895</v>
      </c>
      <c r="M1912" s="1">
        <v>4</v>
      </c>
      <c r="N1912" s="2">
        <v>2.9096700000000002</v>
      </c>
      <c r="O1912" s="2">
        <f t="shared" si="122"/>
        <v>1.4088277144587988</v>
      </c>
      <c r="P1912" s="1" t="s">
        <v>3435</v>
      </c>
      <c r="Q1912" s="35">
        <v>-12178.304502000001</v>
      </c>
      <c r="R1912" s="35">
        <v>-12176.5324</v>
      </c>
      <c r="S1912" s="48">
        <v>0.995807</v>
      </c>
      <c r="T1912" s="47">
        <v>0.185029999999999</v>
      </c>
      <c r="U1912" s="13">
        <v>5</v>
      </c>
      <c r="V1912" s="13">
        <v>8</v>
      </c>
      <c r="W1912" s="35">
        <f t="shared" si="123"/>
        <v>0.38461538461538464</v>
      </c>
      <c r="X1912" s="35">
        <v>-0.66040769230858132</v>
      </c>
      <c r="Y1912" s="35">
        <v>-5.0800591716044716E-2</v>
      </c>
      <c r="Z1912" s="35">
        <v>-0.90610953846226039</v>
      </c>
      <c r="AA1912" s="35">
        <v>-6.9700733727866185E-2</v>
      </c>
    </row>
    <row r="1913" spans="2:27" x14ac:dyDescent="0.25">
      <c r="B1913" t="s">
        <v>2040</v>
      </c>
      <c r="C1913" s="13">
        <v>5</v>
      </c>
      <c r="D1913" s="13">
        <v>8</v>
      </c>
      <c r="E1913" s="1">
        <v>35</v>
      </c>
      <c r="F1913" s="2">
        <v>2.8287100000000001</v>
      </c>
      <c r="G1913" s="1">
        <v>14</v>
      </c>
      <c r="H1913" s="2">
        <v>2.8733599999999999</v>
      </c>
      <c r="I1913" s="2">
        <f t="shared" si="120"/>
        <v>4.9492524861155793</v>
      </c>
      <c r="J1913" s="1">
        <v>17</v>
      </c>
      <c r="K1913" s="2">
        <v>2.7799800000000001</v>
      </c>
      <c r="L1913" s="2">
        <f t="shared" si="121"/>
        <v>6.009806590283203</v>
      </c>
      <c r="M1913" s="1">
        <v>4</v>
      </c>
      <c r="N1913" s="2">
        <v>2.8795600000000001</v>
      </c>
      <c r="O1913" s="2">
        <f t="shared" si="122"/>
        <v>1.4140721388901654</v>
      </c>
      <c r="P1913" s="1" t="s">
        <v>3435</v>
      </c>
      <c r="Q1913" s="35">
        <v>-12178.546984000001</v>
      </c>
      <c r="R1913" s="35">
        <v>-12176.6446</v>
      </c>
      <c r="S1913" s="48">
        <v>0.99489300000000003</v>
      </c>
      <c r="T1913" s="47">
        <v>0.15087999999999899</v>
      </c>
      <c r="U1913" s="13">
        <v>5</v>
      </c>
      <c r="V1913" s="13">
        <v>8</v>
      </c>
      <c r="W1913" s="35">
        <f t="shared" si="123"/>
        <v>0.38461538461538464</v>
      </c>
      <c r="X1913" s="35">
        <v>-0.7726076923081564</v>
      </c>
      <c r="Y1913" s="35">
        <v>-5.943136094678126E-2</v>
      </c>
      <c r="Z1913" s="35">
        <v>-1.1485915384619148</v>
      </c>
      <c r="AA1913" s="35">
        <v>-8.8353195266301129E-2</v>
      </c>
    </row>
    <row r="1914" spans="2:27" x14ac:dyDescent="0.25">
      <c r="B1914" t="s">
        <v>2041</v>
      </c>
      <c r="C1914" s="13">
        <v>5</v>
      </c>
      <c r="D1914" s="13">
        <v>8</v>
      </c>
      <c r="E1914" s="1">
        <v>35</v>
      </c>
      <c r="F1914" s="2">
        <v>2.8220900000000002</v>
      </c>
      <c r="G1914" s="1">
        <v>12</v>
      </c>
      <c r="H1914" s="2">
        <v>2.8272699999999999</v>
      </c>
      <c r="I1914" s="2">
        <f t="shared" si="120"/>
        <v>4.2521677196687557</v>
      </c>
      <c r="J1914" s="1">
        <v>19</v>
      </c>
      <c r="K1914" s="2">
        <v>2.8117700000000001</v>
      </c>
      <c r="L1914" s="2">
        <f t="shared" si="121"/>
        <v>6.73259888947553</v>
      </c>
      <c r="M1914" s="1">
        <v>4</v>
      </c>
      <c r="N1914" s="2">
        <v>2.8555999999999999</v>
      </c>
      <c r="O1914" s="2">
        <f t="shared" si="122"/>
        <v>1.4173892398895853</v>
      </c>
      <c r="P1914" s="1" t="s">
        <v>3435</v>
      </c>
      <c r="Q1914" s="35">
        <v>-12178.731992999999</v>
      </c>
      <c r="R1914" s="35">
        <v>-12176.8213</v>
      </c>
      <c r="S1914" s="48">
        <v>0.98972499999999997</v>
      </c>
      <c r="T1914" s="47">
        <v>0.157969999999999</v>
      </c>
      <c r="U1914" s="13">
        <v>5</v>
      </c>
      <c r="V1914" s="13">
        <v>8</v>
      </c>
      <c r="W1914" s="35">
        <f t="shared" si="123"/>
        <v>0.38461538461538464</v>
      </c>
      <c r="X1914" s="35">
        <v>-0.94930769230813894</v>
      </c>
      <c r="Y1914" s="35">
        <v>-7.3023668639087616E-2</v>
      </c>
      <c r="Z1914" s="35">
        <v>-1.3336005384608143</v>
      </c>
      <c r="AA1914" s="35">
        <v>-0.10258465680467801</v>
      </c>
    </row>
    <row r="1915" spans="2:27" x14ac:dyDescent="0.25">
      <c r="B1915" t="s">
        <v>2042</v>
      </c>
      <c r="C1915" s="13">
        <v>5</v>
      </c>
      <c r="D1915" s="13">
        <v>8</v>
      </c>
      <c r="E1915" s="1">
        <v>36</v>
      </c>
      <c r="F1915" s="2">
        <v>2.8351700000000002</v>
      </c>
      <c r="G1915" s="1">
        <v>16</v>
      </c>
      <c r="H1915" s="2">
        <v>2.8510200000000001</v>
      </c>
      <c r="I1915" s="2">
        <f t="shared" si="120"/>
        <v>5.6434005720997327</v>
      </c>
      <c r="J1915" s="1">
        <v>15</v>
      </c>
      <c r="K1915" s="2">
        <v>2.8124799999999999</v>
      </c>
      <c r="L1915" s="2">
        <f t="shared" si="121"/>
        <v>5.2906880363434992</v>
      </c>
      <c r="M1915" s="1">
        <v>5</v>
      </c>
      <c r="N1915" s="2">
        <v>2.8525</v>
      </c>
      <c r="O1915" s="2">
        <f t="shared" si="122"/>
        <v>1.7635626787811665</v>
      </c>
      <c r="P1915" s="1" t="s">
        <v>3435</v>
      </c>
      <c r="Q1915" s="35">
        <v>-12178.147872</v>
      </c>
      <c r="R1915" s="35">
        <v>-12176.4519</v>
      </c>
      <c r="S1915" s="48">
        <v>0.99534299999999998</v>
      </c>
      <c r="T1915" s="47">
        <v>0.18174999999999999</v>
      </c>
      <c r="U1915" s="13">
        <v>5</v>
      </c>
      <c r="V1915" s="13">
        <v>8</v>
      </c>
      <c r="W1915" s="35">
        <f t="shared" si="123"/>
        <v>0.38461538461538464</v>
      </c>
      <c r="X1915" s="35">
        <v>-0.57990769230855221</v>
      </c>
      <c r="Y1915" s="35">
        <v>-4.4608284023734783E-2</v>
      </c>
      <c r="Z1915" s="35">
        <v>-0.74947953846094606</v>
      </c>
      <c r="AA1915" s="35">
        <v>-5.7652272189303543E-2</v>
      </c>
    </row>
    <row r="1916" spans="2:27" x14ac:dyDescent="0.25">
      <c r="B1916" t="s">
        <v>2043</v>
      </c>
      <c r="C1916" s="13">
        <v>5</v>
      </c>
      <c r="D1916" s="13">
        <v>8</v>
      </c>
      <c r="E1916" s="1">
        <v>36</v>
      </c>
      <c r="F1916" s="2">
        <v>2.83582</v>
      </c>
      <c r="G1916" s="1">
        <v>15</v>
      </c>
      <c r="H1916" s="2">
        <v>2.8609300000000002</v>
      </c>
      <c r="I1916" s="2">
        <f t="shared" si="120"/>
        <v>5.2894753545711648</v>
      </c>
      <c r="J1916" s="1">
        <v>17</v>
      </c>
      <c r="K1916" s="2">
        <v>2.8053900000000001</v>
      </c>
      <c r="L1916" s="2">
        <f t="shared" si="121"/>
        <v>5.9947387351806531</v>
      </c>
      <c r="M1916" s="1">
        <v>4</v>
      </c>
      <c r="N1916" s="2">
        <v>2.8709899999999999</v>
      </c>
      <c r="O1916" s="2">
        <f t="shared" si="122"/>
        <v>1.4105267612189771</v>
      </c>
      <c r="P1916" s="1" t="s">
        <v>3435</v>
      </c>
      <c r="Q1916" s="35">
        <v>-12178.375163999999</v>
      </c>
      <c r="R1916" s="35">
        <v>-12176.6451</v>
      </c>
      <c r="S1916" s="48">
        <v>0.993008</v>
      </c>
      <c r="T1916" s="47">
        <v>0.16964000000000001</v>
      </c>
      <c r="U1916" s="13">
        <v>5</v>
      </c>
      <c r="V1916" s="13">
        <v>8</v>
      </c>
      <c r="W1916" s="35">
        <f t="shared" si="123"/>
        <v>0.38461538461538464</v>
      </c>
      <c r="X1916" s="35">
        <v>-0.77310769230825827</v>
      </c>
      <c r="Y1916" s="35">
        <v>-5.9469822485250637E-2</v>
      </c>
      <c r="Z1916" s="35">
        <v>-0.97677153846052533</v>
      </c>
      <c r="AA1916" s="35">
        <v>-7.5136272189271186E-2</v>
      </c>
    </row>
    <row r="1917" spans="2:27" x14ac:dyDescent="0.25">
      <c r="B1917" t="s">
        <v>2044</v>
      </c>
      <c r="C1917" s="13">
        <v>5</v>
      </c>
      <c r="D1917" s="13">
        <v>8</v>
      </c>
      <c r="E1917" s="1">
        <v>36</v>
      </c>
      <c r="F1917" s="2">
        <v>2.8329900000000001</v>
      </c>
      <c r="G1917" s="1">
        <v>13</v>
      </c>
      <c r="H1917" s="2">
        <v>2.85019</v>
      </c>
      <c r="I1917" s="2">
        <f t="shared" si="120"/>
        <v>4.5887913476574216</v>
      </c>
      <c r="J1917" s="1">
        <v>19</v>
      </c>
      <c r="K1917" s="2">
        <v>2.81968</v>
      </c>
      <c r="L1917" s="2">
        <f t="shared" si="121"/>
        <v>6.7066950465762316</v>
      </c>
      <c r="M1917" s="1">
        <v>4</v>
      </c>
      <c r="N1917" s="2">
        <v>2.8403499999999999</v>
      </c>
      <c r="O1917" s="2">
        <f t="shared" si="122"/>
        <v>1.4119357992792068</v>
      </c>
      <c r="P1917" s="1" t="s">
        <v>3435</v>
      </c>
      <c r="Q1917" s="35">
        <v>-12178.807798</v>
      </c>
      <c r="R1917" s="35">
        <v>-12176.8035</v>
      </c>
      <c r="S1917" s="48">
        <v>0.99319999999999997</v>
      </c>
      <c r="T1917" s="47">
        <v>0.170399999999999</v>
      </c>
      <c r="U1917" s="13">
        <v>5</v>
      </c>
      <c r="V1917" s="13">
        <v>8</v>
      </c>
      <c r="W1917" s="35">
        <f t="shared" si="123"/>
        <v>0.38461538461538464</v>
      </c>
      <c r="X1917" s="35">
        <v>-0.93150769230851438</v>
      </c>
      <c r="Y1917" s="35">
        <v>-7.165443786988572E-2</v>
      </c>
      <c r="Z1917" s="35">
        <v>-1.4094055384612147</v>
      </c>
      <c r="AA1917" s="35">
        <v>-0.10841581065086267</v>
      </c>
    </row>
    <row r="1918" spans="2:27" x14ac:dyDescent="0.25">
      <c r="B1918" t="s">
        <v>2045</v>
      </c>
      <c r="C1918" s="66">
        <v>5</v>
      </c>
      <c r="D1918" s="66">
        <v>8</v>
      </c>
      <c r="E1918" s="1">
        <v>36</v>
      </c>
      <c r="F1918" s="2">
        <v>2.8348300000000002</v>
      </c>
      <c r="G1918" s="1">
        <v>17</v>
      </c>
      <c r="H1918" s="2">
        <v>2.8582299999999998</v>
      </c>
      <c r="I1918" s="2">
        <f t="shared" si="120"/>
        <v>5.9968322615465475</v>
      </c>
      <c r="J1918" s="1">
        <v>13</v>
      </c>
      <c r="K1918" s="2">
        <v>2.80579</v>
      </c>
      <c r="L1918" s="2">
        <f t="shared" si="121"/>
        <v>4.5858129058885364</v>
      </c>
      <c r="M1918" s="1">
        <v>6</v>
      </c>
      <c r="N1918" s="2">
        <v>2.8314699999999999</v>
      </c>
      <c r="O1918" s="2">
        <f t="shared" si="122"/>
        <v>2.1165290334870166</v>
      </c>
      <c r="P1918" s="1" t="s">
        <v>3435</v>
      </c>
      <c r="Q1918" s="83">
        <v>-12178.228870999999</v>
      </c>
      <c r="R1918" s="64">
        <v>-12124.393189</v>
      </c>
      <c r="S1918" s="65">
        <v>0.99344299999999996</v>
      </c>
      <c r="T1918" s="76">
        <v>0.17130999999999999</v>
      </c>
      <c r="U1918" s="66">
        <v>5</v>
      </c>
      <c r="V1918" s="66">
        <v>8</v>
      </c>
      <c r="W1918" s="83">
        <f t="shared" si="123"/>
        <v>0.38461538461538464</v>
      </c>
      <c r="X1918" s="35">
        <v>51.478803307691123</v>
      </c>
      <c r="Y1918" s="35">
        <v>3.9599079467454712</v>
      </c>
      <c r="Z1918" s="35">
        <v>-0.83047853846073849</v>
      </c>
      <c r="AA1918" s="35">
        <v>-6.3882964496979888E-2</v>
      </c>
    </row>
    <row r="1919" spans="2:27" x14ac:dyDescent="0.25">
      <c r="B1919" t="s">
        <v>2046</v>
      </c>
      <c r="C1919" s="13">
        <v>5</v>
      </c>
      <c r="D1919" s="13">
        <v>8</v>
      </c>
      <c r="E1919" s="1">
        <v>35</v>
      </c>
      <c r="F1919" s="2">
        <v>2.8234400000000002</v>
      </c>
      <c r="G1919" s="1">
        <v>12</v>
      </c>
      <c r="H1919" s="2">
        <v>2.8303400000000001</v>
      </c>
      <c r="I1919" s="2">
        <f t="shared" si="120"/>
        <v>4.2501345875952738</v>
      </c>
      <c r="J1919" s="1">
        <v>20</v>
      </c>
      <c r="K1919" s="2">
        <v>2.8041</v>
      </c>
      <c r="L1919" s="2">
        <f t="shared" si="121"/>
        <v>7.0835576459921228</v>
      </c>
      <c r="M1919" s="1">
        <v>3</v>
      </c>
      <c r="N1919" s="2">
        <v>2.9247399999999999</v>
      </c>
      <c r="O1919" s="2">
        <f t="shared" si="122"/>
        <v>1.0625336468988185</v>
      </c>
      <c r="P1919" s="1" t="s">
        <v>3435</v>
      </c>
      <c r="Q1919" s="35">
        <v>-12178.465391</v>
      </c>
      <c r="R1919" s="35">
        <v>-12176.6636</v>
      </c>
      <c r="S1919" s="48">
        <v>0.99156699999999998</v>
      </c>
      <c r="T1919" s="47">
        <v>0.163939999999999</v>
      </c>
      <c r="U1919" s="13">
        <v>5</v>
      </c>
      <c r="V1919" s="13">
        <v>8</v>
      </c>
      <c r="W1919" s="35">
        <f t="shared" si="123"/>
        <v>0.38461538461538464</v>
      </c>
      <c r="X1919" s="35">
        <v>-0.79160769230838923</v>
      </c>
      <c r="Y1919" s="35">
        <v>-6.0892899408337635E-2</v>
      </c>
      <c r="Z1919" s="35">
        <v>-1.0669985384611209</v>
      </c>
      <c r="AA1919" s="35">
        <v>-8.2076810650855453E-2</v>
      </c>
    </row>
    <row r="1920" spans="2:27" x14ac:dyDescent="0.25">
      <c r="B1920" t="s">
        <v>2047</v>
      </c>
      <c r="C1920" s="13">
        <v>5</v>
      </c>
      <c r="D1920" s="13">
        <v>8</v>
      </c>
      <c r="E1920" s="1">
        <v>36</v>
      </c>
      <c r="F1920" s="2">
        <v>2.8315399999999999</v>
      </c>
      <c r="G1920" s="1">
        <v>15</v>
      </c>
      <c r="H1920" s="2">
        <v>2.8629099999999998</v>
      </c>
      <c r="I1920" s="2">
        <f t="shared" si="120"/>
        <v>5.2974706343544504</v>
      </c>
      <c r="J1920" s="1">
        <v>17</v>
      </c>
      <c r="K1920" s="2">
        <v>2.8001399999999999</v>
      </c>
      <c r="L1920" s="2">
        <f t="shared" si="121"/>
        <v>6.0038000522683772</v>
      </c>
      <c r="M1920" s="1">
        <v>4</v>
      </c>
      <c r="N1920" s="2">
        <v>2.8473799999999998</v>
      </c>
      <c r="O1920" s="2">
        <f t="shared" si="122"/>
        <v>1.4126588358278533</v>
      </c>
      <c r="P1920" s="1" t="s">
        <v>3435</v>
      </c>
      <c r="Q1920" s="35">
        <v>-12178.321214</v>
      </c>
      <c r="R1920" s="35">
        <v>-12176.56</v>
      </c>
      <c r="S1920" s="48">
        <v>0.99385800000000002</v>
      </c>
      <c r="T1920" s="47">
        <v>0.173459999999999</v>
      </c>
      <c r="U1920" s="13">
        <v>5</v>
      </c>
      <c r="V1920" s="13">
        <v>8</v>
      </c>
      <c r="W1920" s="35">
        <f t="shared" si="123"/>
        <v>0.38461538461538464</v>
      </c>
      <c r="X1920" s="35">
        <v>-0.68800769230801961</v>
      </c>
      <c r="Y1920" s="35">
        <v>-5.2923668639078429E-2</v>
      </c>
      <c r="Z1920" s="35">
        <v>-0.92282153846099391</v>
      </c>
      <c r="AA1920" s="35">
        <v>-7.0986272189307226E-2</v>
      </c>
    </row>
    <row r="1921" spans="2:27" x14ac:dyDescent="0.25">
      <c r="B1921" t="s">
        <v>2048</v>
      </c>
      <c r="C1921" s="13">
        <v>5</v>
      </c>
      <c r="D1921" s="13">
        <v>8</v>
      </c>
      <c r="E1921" s="1">
        <v>36</v>
      </c>
      <c r="F1921" s="2">
        <v>2.8372199999999999</v>
      </c>
      <c r="G1921" s="1">
        <v>14</v>
      </c>
      <c r="H1921" s="2">
        <v>2.8753799999999998</v>
      </c>
      <c r="I1921" s="2">
        <f t="shared" si="120"/>
        <v>4.9344076243646953</v>
      </c>
      <c r="J1921" s="1">
        <v>19</v>
      </c>
      <c r="K1921" s="2">
        <v>2.8003100000000001</v>
      </c>
      <c r="L1921" s="2">
        <f t="shared" si="121"/>
        <v>6.6966960616378008</v>
      </c>
      <c r="M1921" s="1">
        <v>3</v>
      </c>
      <c r="N1921" s="2">
        <v>2.8928799999999999</v>
      </c>
      <c r="O1921" s="2">
        <f t="shared" si="122"/>
        <v>1.0573730623638633</v>
      </c>
      <c r="P1921" s="1" t="s">
        <v>3435</v>
      </c>
      <c r="Q1921" s="35">
        <v>-12178.440667000001</v>
      </c>
      <c r="R1921" s="35">
        <v>-12176.719499999999</v>
      </c>
      <c r="S1921" s="48">
        <v>0.99629199999999996</v>
      </c>
      <c r="T1921" s="47">
        <v>0.18869999999999901</v>
      </c>
      <c r="U1921" s="13">
        <v>5</v>
      </c>
      <c r="V1921" s="13">
        <v>8</v>
      </c>
      <c r="W1921" s="35">
        <f t="shared" si="123"/>
        <v>0.38461538461538464</v>
      </c>
      <c r="X1921" s="35">
        <v>-0.84750769230777223</v>
      </c>
      <c r="Y1921" s="35">
        <v>-6.5192899408290178E-2</v>
      </c>
      <c r="Z1921" s="35">
        <v>-1.0422745384621521</v>
      </c>
      <c r="AA1921" s="35">
        <v>-8.0174964497088622E-2</v>
      </c>
    </row>
    <row r="1922" spans="2:27" x14ac:dyDescent="0.25">
      <c r="B1922" t="s">
        <v>2049</v>
      </c>
      <c r="C1922" s="13">
        <v>5</v>
      </c>
      <c r="D1922" s="13">
        <v>8</v>
      </c>
      <c r="E1922" s="1">
        <v>35</v>
      </c>
      <c r="F1922" s="2">
        <v>2.8237800000000002</v>
      </c>
      <c r="G1922" s="1">
        <v>16</v>
      </c>
      <c r="H1922" s="2">
        <v>2.84653</v>
      </c>
      <c r="I1922" s="2">
        <f t="shared" si="120"/>
        <v>5.6661637946298926</v>
      </c>
      <c r="J1922" s="1">
        <v>15</v>
      </c>
      <c r="K1922" s="2">
        <v>2.7902100000000001</v>
      </c>
      <c r="L1922" s="2">
        <f t="shared" si="121"/>
        <v>5.3120285574655242</v>
      </c>
      <c r="M1922" s="1">
        <v>4</v>
      </c>
      <c r="N1922" s="2">
        <v>2.8586900000000002</v>
      </c>
      <c r="O1922" s="2">
        <f t="shared" si="122"/>
        <v>1.4165409486574732</v>
      </c>
      <c r="P1922" s="1" t="s">
        <v>3435</v>
      </c>
      <c r="Q1922" s="35">
        <v>-12178.026443000001</v>
      </c>
      <c r="R1922" s="35">
        <v>-12176.321236</v>
      </c>
      <c r="S1922" s="48">
        <v>0.99278</v>
      </c>
      <c r="T1922" s="47">
        <v>0.16863</v>
      </c>
      <c r="U1922" s="13">
        <v>5</v>
      </c>
      <c r="V1922" s="13">
        <v>8</v>
      </c>
      <c r="W1922" s="35">
        <f t="shared" si="123"/>
        <v>0.38461538461538464</v>
      </c>
      <c r="X1922" s="35">
        <v>-0.44924369230830052</v>
      </c>
      <c r="Y1922" s="35">
        <v>-3.4557207100638504E-2</v>
      </c>
      <c r="Z1922" s="35">
        <v>-0.62805053846204828</v>
      </c>
      <c r="AA1922" s="35">
        <v>-4.8311579881696022E-2</v>
      </c>
    </row>
    <row r="1923" spans="2:27" x14ac:dyDescent="0.25">
      <c r="B1923" t="s">
        <v>2050</v>
      </c>
      <c r="C1923" s="13">
        <v>5</v>
      </c>
      <c r="D1923" s="13">
        <v>8</v>
      </c>
      <c r="E1923" s="1">
        <v>36</v>
      </c>
      <c r="F1923" s="2">
        <v>2.8304299999999998</v>
      </c>
      <c r="G1923" s="1">
        <v>16</v>
      </c>
      <c r="H1923" s="2">
        <v>2.8302800000000001</v>
      </c>
      <c r="I1923" s="2">
        <f t="shared" si="120"/>
        <v>5.6528513335429604</v>
      </c>
      <c r="J1923" s="1">
        <v>13</v>
      </c>
      <c r="K1923" s="2">
        <v>2.8340399999999999</v>
      </c>
      <c r="L1923" s="2">
        <f t="shared" si="121"/>
        <v>4.5929417085036555</v>
      </c>
      <c r="M1923" s="1">
        <v>7</v>
      </c>
      <c r="N1923" s="2">
        <v>2.8240799999999999</v>
      </c>
      <c r="O1923" s="2">
        <f t="shared" si="122"/>
        <v>2.4731224584250451</v>
      </c>
      <c r="P1923" s="1" t="s">
        <v>3435</v>
      </c>
      <c r="Q1923" s="35">
        <v>-12177.979459</v>
      </c>
      <c r="R1923" s="35">
        <v>-12176.4476</v>
      </c>
      <c r="S1923" s="48">
        <v>0.99643899999999996</v>
      </c>
      <c r="T1923" s="47">
        <v>0.1898</v>
      </c>
      <c r="U1923" s="13">
        <v>5</v>
      </c>
      <c r="V1923" s="13">
        <v>8</v>
      </c>
      <c r="W1923" s="35">
        <f t="shared" si="123"/>
        <v>0.38461538461538464</v>
      </c>
      <c r="X1923" s="35">
        <v>-0.57560769230803999</v>
      </c>
      <c r="Y1923" s="35">
        <v>-4.4277514792926152E-2</v>
      </c>
      <c r="Z1923" s="35">
        <v>-0.58106653846152767</v>
      </c>
      <c r="AA1923" s="35">
        <v>-4.4697426035502127E-2</v>
      </c>
    </row>
    <row r="1924" spans="2:27" x14ac:dyDescent="0.25">
      <c r="B1924" t="s">
        <v>2051</v>
      </c>
      <c r="C1924" s="13">
        <v>5</v>
      </c>
      <c r="D1924" s="13">
        <v>8</v>
      </c>
      <c r="E1924" s="1">
        <v>36</v>
      </c>
      <c r="F1924" s="2">
        <v>2.83344</v>
      </c>
      <c r="G1924" s="1">
        <v>14</v>
      </c>
      <c r="H1924" s="2">
        <v>2.84294</v>
      </c>
      <c r="I1924" s="2">
        <f t="shared" si="120"/>
        <v>4.9409904568298604</v>
      </c>
      <c r="J1924" s="1">
        <v>17</v>
      </c>
      <c r="K1924" s="2">
        <v>2.8289900000000001</v>
      </c>
      <c r="L1924" s="2">
        <f t="shared" si="121"/>
        <v>5.9997741261505446</v>
      </c>
      <c r="M1924" s="1">
        <v>5</v>
      </c>
      <c r="N1924" s="2">
        <v>2.8219699999999999</v>
      </c>
      <c r="O1924" s="2">
        <f t="shared" si="122"/>
        <v>1.7646394488678074</v>
      </c>
      <c r="P1924" s="1" t="s">
        <v>3435</v>
      </c>
      <c r="Q1924" s="35">
        <v>-12178.786399000001</v>
      </c>
      <c r="R1924" s="35">
        <v>-12176.705599999999</v>
      </c>
      <c r="S1924" s="48">
        <v>0.99718700000000005</v>
      </c>
      <c r="T1924" s="47">
        <v>0.19686000000000001</v>
      </c>
      <c r="U1924" s="13">
        <v>5</v>
      </c>
      <c r="V1924" s="13">
        <v>8</v>
      </c>
      <c r="W1924" s="35">
        <f t="shared" si="123"/>
        <v>0.38461538461538464</v>
      </c>
      <c r="X1924" s="35">
        <v>-0.83360769230785081</v>
      </c>
      <c r="Y1924" s="35">
        <v>-6.4123668639065448E-2</v>
      </c>
      <c r="Z1924" s="35">
        <v>-1.3880065384619229</v>
      </c>
      <c r="AA1924" s="35">
        <v>-0.10676973372784022</v>
      </c>
    </row>
    <row r="1925" spans="2:27" x14ac:dyDescent="0.25">
      <c r="B1925" t="s">
        <v>2052</v>
      </c>
      <c r="C1925" s="13">
        <v>5</v>
      </c>
      <c r="D1925" s="13">
        <v>8</v>
      </c>
      <c r="E1925" s="1">
        <v>35</v>
      </c>
      <c r="F1925" s="2">
        <v>2.82287</v>
      </c>
      <c r="G1925" s="1">
        <v>14</v>
      </c>
      <c r="H1925" s="2">
        <v>2.8469099999999998</v>
      </c>
      <c r="I1925" s="2">
        <f t="shared" si="120"/>
        <v>4.9594915812630411</v>
      </c>
      <c r="J1925" s="1">
        <v>17</v>
      </c>
      <c r="K1925" s="2">
        <v>2.8026499999999999</v>
      </c>
      <c r="L1925" s="2">
        <f t="shared" si="121"/>
        <v>6.0222397772479779</v>
      </c>
      <c r="M1925" s="1">
        <v>4</v>
      </c>
      <c r="N1925" s="2">
        <v>2.82464</v>
      </c>
      <c r="O1925" s="2">
        <f t="shared" si="122"/>
        <v>1.4169975946465831</v>
      </c>
      <c r="P1925" s="1" t="s">
        <v>3435</v>
      </c>
      <c r="Q1925" s="35">
        <v>-12178.754518</v>
      </c>
      <c r="R1925" s="35">
        <v>-12176.723400000001</v>
      </c>
      <c r="S1925" s="48">
        <v>0.99613499999999999</v>
      </c>
      <c r="T1925" s="47">
        <v>0.187419999999999</v>
      </c>
      <c r="U1925" s="13">
        <v>5</v>
      </c>
      <c r="V1925" s="13">
        <v>8</v>
      </c>
      <c r="W1925" s="35">
        <f t="shared" si="123"/>
        <v>0.38461538461538464</v>
      </c>
      <c r="X1925" s="35">
        <v>-0.85140769230929436</v>
      </c>
      <c r="Y1925" s="35">
        <v>-6.549289940840726E-2</v>
      </c>
      <c r="Z1925" s="35">
        <v>-1.3561255384611286</v>
      </c>
      <c r="AA1925" s="35">
        <v>-0.10431734911239451</v>
      </c>
    </row>
    <row r="1926" spans="2:27" x14ac:dyDescent="0.25">
      <c r="B1926" t="s">
        <v>2053</v>
      </c>
      <c r="C1926" s="13">
        <v>5</v>
      </c>
      <c r="D1926" s="13">
        <v>8</v>
      </c>
      <c r="E1926" s="1">
        <v>35</v>
      </c>
      <c r="F1926" s="2">
        <v>2.82226</v>
      </c>
      <c r="G1926" s="1">
        <v>15</v>
      </c>
      <c r="H1926" s="2">
        <v>2.8195399999999999</v>
      </c>
      <c r="I1926" s="2">
        <f t="shared" si="120"/>
        <v>5.3148894857312934</v>
      </c>
      <c r="J1926" s="1">
        <v>14</v>
      </c>
      <c r="K1926" s="2">
        <v>2.8173599999999999</v>
      </c>
      <c r="L1926" s="2">
        <f t="shared" si="121"/>
        <v>4.9605635200158735</v>
      </c>
      <c r="M1926" s="1">
        <v>6</v>
      </c>
      <c r="N1926" s="2">
        <v>2.8405100000000001</v>
      </c>
      <c r="O1926" s="2">
        <f t="shared" si="122"/>
        <v>2.1259557942925174</v>
      </c>
      <c r="P1926" s="1" t="s">
        <v>3435</v>
      </c>
      <c r="Q1926" s="35">
        <v>-12178.473935</v>
      </c>
      <c r="R1926" s="35">
        <v>-12176.3334</v>
      </c>
      <c r="S1926" s="48">
        <v>0.99624599999999996</v>
      </c>
      <c r="T1926" s="47">
        <v>0.18828999999999901</v>
      </c>
      <c r="U1926" s="13">
        <v>5</v>
      </c>
      <c r="V1926" s="13">
        <v>8</v>
      </c>
      <c r="W1926" s="35">
        <f t="shared" si="123"/>
        <v>0.38461538461538464</v>
      </c>
      <c r="X1926" s="35">
        <v>-0.46140769230805745</v>
      </c>
      <c r="Y1926" s="35">
        <v>-3.5492899408312115E-2</v>
      </c>
      <c r="Z1926" s="35">
        <v>-1.0755425384613773</v>
      </c>
      <c r="AA1926" s="35">
        <v>-8.2734041420105944E-2</v>
      </c>
    </row>
    <row r="1927" spans="2:27" x14ac:dyDescent="0.25">
      <c r="B1927" t="s">
        <v>2054</v>
      </c>
      <c r="C1927" s="13">
        <v>5</v>
      </c>
      <c r="D1927" s="13">
        <v>8</v>
      </c>
      <c r="E1927" s="1">
        <v>36</v>
      </c>
      <c r="F1927" s="2">
        <v>2.8348800000000001</v>
      </c>
      <c r="G1927" s="1">
        <v>16</v>
      </c>
      <c r="H1927" s="2">
        <v>2.8576600000000001</v>
      </c>
      <c r="I1927" s="2">
        <f t="shared" si="120"/>
        <v>5.6439778756067271</v>
      </c>
      <c r="J1927" s="1">
        <v>15</v>
      </c>
      <c r="K1927" s="2">
        <v>2.81433</v>
      </c>
      <c r="L1927" s="2">
        <f t="shared" si="121"/>
        <v>5.291229258381307</v>
      </c>
      <c r="M1927" s="1">
        <v>5</v>
      </c>
      <c r="N1927" s="2">
        <v>2.82368</v>
      </c>
      <c r="O1927" s="2">
        <f t="shared" si="122"/>
        <v>1.7637430861271024</v>
      </c>
      <c r="P1927" s="1" t="s">
        <v>3435</v>
      </c>
      <c r="Q1927" s="35">
        <v>-12178.169277999999</v>
      </c>
      <c r="R1927" s="35">
        <v>-12176.4239</v>
      </c>
      <c r="S1927" s="48">
        <v>0.99155700000000002</v>
      </c>
      <c r="T1927" s="47">
        <v>0.163879999999999</v>
      </c>
      <c r="U1927" s="13">
        <v>5</v>
      </c>
      <c r="V1927" s="13">
        <v>8</v>
      </c>
      <c r="W1927" s="35">
        <f t="shared" si="123"/>
        <v>0.38461538461538464</v>
      </c>
      <c r="X1927" s="35">
        <v>-0.55190769230830483</v>
      </c>
      <c r="Y1927" s="35">
        <v>-4.2454437869869605E-2</v>
      </c>
      <c r="Z1927" s="35">
        <v>-0.77088553846078867</v>
      </c>
      <c r="AA1927" s="35">
        <v>-5.9298887573906819E-2</v>
      </c>
    </row>
    <row r="1928" spans="2:27" x14ac:dyDescent="0.25">
      <c r="B1928" t="s">
        <v>2055</v>
      </c>
      <c r="C1928" s="13">
        <v>5</v>
      </c>
      <c r="D1928" s="13">
        <v>8</v>
      </c>
      <c r="E1928" s="1">
        <v>36</v>
      </c>
      <c r="F1928" s="2">
        <v>2.8335699999999999</v>
      </c>
      <c r="G1928" s="1">
        <v>12</v>
      </c>
      <c r="H1928" s="2">
        <v>2.8626200000000002</v>
      </c>
      <c r="I1928" s="2">
        <f t="shared" si="120"/>
        <v>4.2349403755686295</v>
      </c>
      <c r="J1928" s="1">
        <v>21</v>
      </c>
      <c r="K1928" s="2">
        <v>2.82159</v>
      </c>
      <c r="L1928" s="2">
        <f t="shared" si="121"/>
        <v>7.4111456572451013</v>
      </c>
      <c r="M1928" s="1">
        <v>3</v>
      </c>
      <c r="N1928" s="2">
        <v>2.80118</v>
      </c>
      <c r="O1928" s="2">
        <f t="shared" si="122"/>
        <v>1.0587350938921574</v>
      </c>
      <c r="P1928" s="1" t="s">
        <v>3435</v>
      </c>
      <c r="Q1928" s="35">
        <v>-12178.453020999999</v>
      </c>
      <c r="R1928" s="35">
        <v>-12176.984</v>
      </c>
      <c r="S1928" s="48">
        <v>0.99616400000000005</v>
      </c>
      <c r="T1928" s="47">
        <v>0.18664999999999901</v>
      </c>
      <c r="U1928" s="13">
        <v>5</v>
      </c>
      <c r="V1928" s="13">
        <v>8</v>
      </c>
      <c r="W1928" s="35">
        <f t="shared" si="123"/>
        <v>0.38461538461538464</v>
      </c>
      <c r="X1928" s="35">
        <v>-1.1120076923089073</v>
      </c>
      <c r="Y1928" s="35">
        <v>-8.553905325453133E-2</v>
      </c>
      <c r="Z1928" s="35">
        <v>-1.0546285384607472</v>
      </c>
      <c r="AA1928" s="35">
        <v>-8.112527218928825E-2</v>
      </c>
    </row>
    <row r="1929" spans="2:27" x14ac:dyDescent="0.25">
      <c r="B1929" t="s">
        <v>2056</v>
      </c>
      <c r="C1929" s="13">
        <v>5</v>
      </c>
      <c r="D1929" s="13">
        <v>8</v>
      </c>
      <c r="E1929" s="1">
        <v>35</v>
      </c>
      <c r="F1929" s="2">
        <v>2.8246099999999998</v>
      </c>
      <c r="G1929" s="1">
        <v>13</v>
      </c>
      <c r="H1929" s="2">
        <v>2.8270499999999998</v>
      </c>
      <c r="I1929" s="2">
        <f t="shared" si="120"/>
        <v>4.6024052878096446</v>
      </c>
      <c r="J1929" s="1">
        <v>18</v>
      </c>
      <c r="K1929" s="2">
        <v>2.8290999999999999</v>
      </c>
      <c r="L1929" s="2">
        <f t="shared" si="121"/>
        <v>6.3725611677364311</v>
      </c>
      <c r="M1929" s="1">
        <v>4</v>
      </c>
      <c r="N1929" s="2">
        <v>2.7964500000000001</v>
      </c>
      <c r="O1929" s="2">
        <f t="shared" si="122"/>
        <v>1.4161247039414291</v>
      </c>
      <c r="P1929" s="1" t="s">
        <v>3435</v>
      </c>
      <c r="Q1929" s="35">
        <v>-12178.405339000001</v>
      </c>
      <c r="R1929" s="35">
        <v>-12176.622600000001</v>
      </c>
      <c r="S1929" s="48">
        <v>0.99432200000000004</v>
      </c>
      <c r="T1929" s="47">
        <v>0.17584</v>
      </c>
      <c r="U1929" s="13">
        <v>5</v>
      </c>
      <c r="V1929" s="13">
        <v>8</v>
      </c>
      <c r="W1929" s="35">
        <f t="shared" si="123"/>
        <v>0.38461538461538464</v>
      </c>
      <c r="X1929" s="35">
        <v>-0.75060769230913138</v>
      </c>
      <c r="Y1929" s="35">
        <v>-5.7739053254548568E-2</v>
      </c>
      <c r="Z1929" s="35">
        <v>-1.0069465384622163</v>
      </c>
      <c r="AA1929" s="35">
        <v>-7.7457426035555096E-2</v>
      </c>
    </row>
    <row r="1930" spans="2:27" x14ac:dyDescent="0.25">
      <c r="B1930" t="s">
        <v>2057</v>
      </c>
      <c r="C1930" s="13">
        <v>5</v>
      </c>
      <c r="D1930" s="13">
        <v>8</v>
      </c>
      <c r="E1930" s="1">
        <v>36</v>
      </c>
      <c r="F1930" s="2">
        <v>2.83351</v>
      </c>
      <c r="G1930" s="1">
        <v>14</v>
      </c>
      <c r="H1930" s="2">
        <v>2.8735900000000001</v>
      </c>
      <c r="I1930" s="2">
        <f t="shared" si="120"/>
        <v>4.9408683929119714</v>
      </c>
      <c r="J1930" s="1">
        <v>19</v>
      </c>
      <c r="K1930" s="2">
        <v>2.8046600000000002</v>
      </c>
      <c r="L1930" s="2">
        <f t="shared" si="121"/>
        <v>6.7054642475233894</v>
      </c>
      <c r="M1930" s="1">
        <v>3</v>
      </c>
      <c r="N1930" s="2">
        <v>2.8291900000000001</v>
      </c>
      <c r="O1930" s="2">
        <f t="shared" si="122"/>
        <v>1.0587575127668509</v>
      </c>
      <c r="P1930" s="1" t="s">
        <v>3435</v>
      </c>
      <c r="Q1930" s="35">
        <v>-12178.539766</v>
      </c>
      <c r="R1930" s="35">
        <v>-12176.732812</v>
      </c>
      <c r="S1930" s="48">
        <v>0.99421700000000002</v>
      </c>
      <c r="T1930" s="47">
        <v>0.17530999999999999</v>
      </c>
      <c r="U1930" s="13">
        <v>5</v>
      </c>
      <c r="V1930" s="13">
        <v>8</v>
      </c>
      <c r="W1930" s="35">
        <f t="shared" si="123"/>
        <v>0.38461538461538464</v>
      </c>
      <c r="X1930" s="35">
        <v>-0.86081969230872346</v>
      </c>
      <c r="Y1930" s="35">
        <v>-6.6216899408363339E-2</v>
      </c>
      <c r="Z1930" s="35">
        <v>-1.1413735384612664</v>
      </c>
      <c r="AA1930" s="35">
        <v>-8.77979644970205E-2</v>
      </c>
    </row>
    <row r="1931" spans="2:27" x14ac:dyDescent="0.25">
      <c r="B1931" t="s">
        <v>2058</v>
      </c>
      <c r="C1931" s="13">
        <v>5</v>
      </c>
      <c r="D1931" s="13">
        <v>8</v>
      </c>
      <c r="E1931" s="1">
        <v>36</v>
      </c>
      <c r="F1931" s="2">
        <v>2.8307199999999999</v>
      </c>
      <c r="G1931" s="1">
        <v>17</v>
      </c>
      <c r="H1931" s="2">
        <v>2.8571499999999999</v>
      </c>
      <c r="I1931" s="2">
        <f t="shared" si="120"/>
        <v>6.0055392267691614</v>
      </c>
      <c r="J1931" s="1">
        <v>15</v>
      </c>
      <c r="K1931" s="2">
        <v>2.7970700000000002</v>
      </c>
      <c r="L1931" s="2">
        <f t="shared" si="121"/>
        <v>5.2990052000904369</v>
      </c>
      <c r="M1931" s="1">
        <v>4</v>
      </c>
      <c r="N1931" s="2">
        <v>2.8445999999999998</v>
      </c>
      <c r="O1931" s="2">
        <f t="shared" si="122"/>
        <v>1.4130680533574498</v>
      </c>
      <c r="P1931" s="1" t="s">
        <v>3435</v>
      </c>
      <c r="Q1931" s="35">
        <v>-12177.902165</v>
      </c>
      <c r="R1931" s="35">
        <v>-12176.3447</v>
      </c>
      <c r="S1931" s="48">
        <v>0.99100200000000005</v>
      </c>
      <c r="T1931" s="47">
        <v>0.16181000000000001</v>
      </c>
      <c r="U1931" s="13">
        <v>5</v>
      </c>
      <c r="V1931" s="13">
        <v>8</v>
      </c>
      <c r="W1931" s="35">
        <f t="shared" si="123"/>
        <v>0.38461538461538464</v>
      </c>
      <c r="X1931" s="35">
        <v>-0.47270769230817677</v>
      </c>
      <c r="Y1931" s="35">
        <v>-3.6362130177552063E-2</v>
      </c>
      <c r="Z1931" s="35">
        <v>-0.50377253846090753</v>
      </c>
      <c r="AA1931" s="35">
        <v>-3.8751733727762118E-2</v>
      </c>
    </row>
    <row r="1932" spans="2:27" x14ac:dyDescent="0.25">
      <c r="B1932" t="s">
        <v>2059</v>
      </c>
      <c r="C1932" s="13">
        <v>5</v>
      </c>
      <c r="D1932" s="13">
        <v>8</v>
      </c>
      <c r="E1932" s="1">
        <v>35</v>
      </c>
      <c r="F1932" s="2">
        <v>2.8229299999999999</v>
      </c>
      <c r="G1932" s="1">
        <v>14</v>
      </c>
      <c r="H1932" s="2">
        <v>2.8309000000000002</v>
      </c>
      <c r="I1932" s="2">
        <f t="shared" si="120"/>
        <v>4.9593861696889405</v>
      </c>
      <c r="J1932" s="1">
        <v>16</v>
      </c>
      <c r="K1932" s="2">
        <v>2.80945</v>
      </c>
      <c r="L1932" s="2">
        <f t="shared" si="121"/>
        <v>5.6678699082159314</v>
      </c>
      <c r="M1932" s="1">
        <v>5</v>
      </c>
      <c r="N1932" s="2">
        <v>2.8437299999999999</v>
      </c>
      <c r="O1932" s="2">
        <f t="shared" si="122"/>
        <v>1.7712093463174787</v>
      </c>
      <c r="P1932" s="1" t="s">
        <v>3435</v>
      </c>
      <c r="Q1932" s="35">
        <v>-12178.587751999999</v>
      </c>
      <c r="R1932" s="35">
        <v>-12176.676799999999</v>
      </c>
      <c r="S1932" s="48">
        <v>0.99752700000000005</v>
      </c>
      <c r="T1932" s="47">
        <v>0.20058000000000001</v>
      </c>
      <c r="U1932" s="13">
        <v>5</v>
      </c>
      <c r="V1932" s="13">
        <v>8</v>
      </c>
      <c r="W1932" s="35">
        <f t="shared" si="123"/>
        <v>0.38461538461538464</v>
      </c>
      <c r="X1932" s="35">
        <v>-0.80480769230780425</v>
      </c>
      <c r="Y1932" s="35">
        <v>-6.1908284023677249E-2</v>
      </c>
      <c r="Z1932" s="35">
        <v>-1.1893595384608489</v>
      </c>
      <c r="AA1932" s="35">
        <v>-9.1489195266219139E-2</v>
      </c>
    </row>
    <row r="1933" spans="2:27" x14ac:dyDescent="0.25">
      <c r="B1933" t="s">
        <v>2060</v>
      </c>
      <c r="C1933" s="13">
        <v>5</v>
      </c>
      <c r="D1933" s="13">
        <v>8</v>
      </c>
      <c r="E1933" s="1">
        <v>35</v>
      </c>
      <c r="F1933" s="2">
        <v>2.8273799999999998</v>
      </c>
      <c r="G1933" s="1">
        <v>12</v>
      </c>
      <c r="H1933" s="2">
        <v>2.8513999999999999</v>
      </c>
      <c r="I1933" s="2">
        <f t="shared" si="120"/>
        <v>4.2442119559450804</v>
      </c>
      <c r="J1933" s="1">
        <v>19</v>
      </c>
      <c r="K1933" s="2">
        <v>2.80044</v>
      </c>
      <c r="L1933" s="2">
        <f t="shared" si="121"/>
        <v>6.7200022635797101</v>
      </c>
      <c r="M1933" s="1">
        <v>4</v>
      </c>
      <c r="N1933" s="2">
        <v>2.88327</v>
      </c>
      <c r="O1933" s="2">
        <f t="shared" si="122"/>
        <v>1.4147373186483601</v>
      </c>
      <c r="P1933" s="1" t="s">
        <v>3435</v>
      </c>
      <c r="Q1933" s="35">
        <v>-12178.728454</v>
      </c>
      <c r="R1933" s="35">
        <v>-12176.6998</v>
      </c>
      <c r="S1933" s="48">
        <v>0.99438499999999996</v>
      </c>
      <c r="T1933" s="47">
        <v>0.176149999999999</v>
      </c>
      <c r="U1933" s="13">
        <v>5</v>
      </c>
      <c r="V1933" s="13">
        <v>8</v>
      </c>
      <c r="W1933" s="35">
        <f t="shared" si="123"/>
        <v>0.38461538461538464</v>
      </c>
      <c r="X1933" s="35">
        <v>-0.82780769230885198</v>
      </c>
      <c r="Y1933" s="35">
        <v>-6.367751479298861E-2</v>
      </c>
      <c r="Z1933" s="35">
        <v>-1.3300615384614503</v>
      </c>
      <c r="AA1933" s="35">
        <v>-0.10231242603549617</v>
      </c>
    </row>
    <row r="1934" spans="2:27" x14ac:dyDescent="0.25">
      <c r="B1934" t="s">
        <v>2061</v>
      </c>
      <c r="C1934" s="13">
        <v>5</v>
      </c>
      <c r="D1934" s="13">
        <v>8</v>
      </c>
      <c r="E1934" s="1">
        <v>36</v>
      </c>
      <c r="F1934" s="2">
        <v>2.8323</v>
      </c>
      <c r="G1934" s="1">
        <v>13</v>
      </c>
      <c r="H1934" s="2">
        <v>2.83785</v>
      </c>
      <c r="I1934" s="2">
        <f t="shared" si="120"/>
        <v>4.5899092610246086</v>
      </c>
      <c r="J1934" s="1">
        <v>19</v>
      </c>
      <c r="K1934" s="2">
        <v>2.8283100000000001</v>
      </c>
      <c r="L1934" s="2">
        <f t="shared" si="121"/>
        <v>6.7083289199590439</v>
      </c>
      <c r="M1934" s="1">
        <v>4</v>
      </c>
      <c r="N1934" s="2">
        <v>2.8332600000000001</v>
      </c>
      <c r="O1934" s="2">
        <f t="shared" si="122"/>
        <v>1.4122797726229566</v>
      </c>
      <c r="P1934" s="1" t="s">
        <v>3435</v>
      </c>
      <c r="Q1934" s="35">
        <v>-12178.545319000001</v>
      </c>
      <c r="R1934" s="35">
        <v>-12176.6553</v>
      </c>
      <c r="S1934" s="48">
        <v>0.99666500000000002</v>
      </c>
      <c r="T1934" s="47">
        <v>0.189049999999999</v>
      </c>
      <c r="U1934" s="13">
        <v>5</v>
      </c>
      <c r="V1934" s="13">
        <v>8</v>
      </c>
      <c r="W1934" s="35">
        <f t="shared" si="123"/>
        <v>0.38461538461538464</v>
      </c>
      <c r="X1934" s="35">
        <v>-0.78330769230888109</v>
      </c>
      <c r="Y1934" s="35">
        <v>-6.0254437869913927E-2</v>
      </c>
      <c r="Z1934" s="35">
        <v>-1.1469265384621394</v>
      </c>
      <c r="AA1934" s="35">
        <v>-8.8225118343241496E-2</v>
      </c>
    </row>
    <row r="1935" spans="2:27" x14ac:dyDescent="0.25">
      <c r="B1935" t="s">
        <v>2062</v>
      </c>
      <c r="C1935" s="13">
        <v>5</v>
      </c>
      <c r="D1935" s="13">
        <v>8</v>
      </c>
      <c r="E1935" s="1">
        <v>35</v>
      </c>
      <c r="F1935" s="2">
        <v>2.8267799999999998</v>
      </c>
      <c r="G1935" s="1">
        <v>14</v>
      </c>
      <c r="H1935" s="2">
        <v>2.8256899999999998</v>
      </c>
      <c r="I1935" s="2">
        <f t="shared" si="120"/>
        <v>4.9526316161852</v>
      </c>
      <c r="J1935" s="1">
        <v>16</v>
      </c>
      <c r="K1935" s="2">
        <v>2.8113600000000001</v>
      </c>
      <c r="L1935" s="2">
        <f t="shared" si="121"/>
        <v>5.6601504184973717</v>
      </c>
      <c r="M1935" s="1">
        <v>5</v>
      </c>
      <c r="N1935" s="2">
        <v>2.8792</v>
      </c>
      <c r="O1935" s="2">
        <f t="shared" si="122"/>
        <v>1.7687970057804288</v>
      </c>
      <c r="P1935" s="1" t="s">
        <v>3435</v>
      </c>
      <c r="Q1935" s="35">
        <v>-12178.378645000001</v>
      </c>
      <c r="R1935" s="35">
        <v>-12176.450199999999</v>
      </c>
      <c r="S1935" s="48">
        <v>0.99554600000000004</v>
      </c>
      <c r="T1935" s="47">
        <v>0.18312999999999999</v>
      </c>
      <c r="U1935" s="13">
        <v>5</v>
      </c>
      <c r="V1935" s="13">
        <v>8</v>
      </c>
      <c r="W1935" s="35">
        <f t="shared" si="123"/>
        <v>0.38461538461538464</v>
      </c>
      <c r="X1935" s="35">
        <v>-0.57820769230784208</v>
      </c>
      <c r="Y1935" s="35">
        <v>-4.4477514792910927E-2</v>
      </c>
      <c r="Z1935" s="35">
        <v>-0.98025253846208216</v>
      </c>
      <c r="AA1935" s="35">
        <v>-7.5404041420160162E-2</v>
      </c>
    </row>
    <row r="1936" spans="2:27" x14ac:dyDescent="0.25">
      <c r="B1936" t="s">
        <v>2063</v>
      </c>
      <c r="C1936" s="13">
        <v>5</v>
      </c>
      <c r="D1936" s="13">
        <v>8</v>
      </c>
      <c r="E1936" s="1">
        <v>36</v>
      </c>
      <c r="F1936" s="2">
        <v>2.8353299999999999</v>
      </c>
      <c r="G1936" s="1">
        <v>15</v>
      </c>
      <c r="H1936" s="2">
        <v>2.8557399999999999</v>
      </c>
      <c r="I1936" s="2">
        <f t="shared" si="120"/>
        <v>5.2903894784734051</v>
      </c>
      <c r="J1936" s="1">
        <v>17</v>
      </c>
      <c r="K1936" s="2">
        <v>2.79745</v>
      </c>
      <c r="L1936" s="2">
        <f t="shared" si="121"/>
        <v>5.9957747422698597</v>
      </c>
      <c r="M1936" s="1">
        <v>4</v>
      </c>
      <c r="N1936" s="2">
        <v>2.9197500000000001</v>
      </c>
      <c r="O1936" s="2">
        <f t="shared" si="122"/>
        <v>1.4107705275929081</v>
      </c>
      <c r="P1936" s="1" t="s">
        <v>3435</v>
      </c>
      <c r="Q1936" s="35">
        <v>-12178.238450000001</v>
      </c>
      <c r="R1936" s="35">
        <v>-12176.5252</v>
      </c>
      <c r="S1936" s="48">
        <v>0.99450400000000005</v>
      </c>
      <c r="T1936" s="47">
        <v>0.17682</v>
      </c>
      <c r="U1936" s="13">
        <v>5</v>
      </c>
      <c r="V1936" s="13">
        <v>8</v>
      </c>
      <c r="W1936" s="35">
        <f t="shared" si="123"/>
        <v>0.38461538461538464</v>
      </c>
      <c r="X1936" s="35">
        <v>-0.65320769230856968</v>
      </c>
      <c r="Y1936" s="35">
        <v>-5.0246745562197666E-2</v>
      </c>
      <c r="Z1936" s="35">
        <v>-0.84005753846213338</v>
      </c>
      <c r="AA1936" s="35">
        <v>-6.4619810650933335E-2</v>
      </c>
    </row>
    <row r="1937" spans="2:27" x14ac:dyDescent="0.25">
      <c r="B1937" t="s">
        <v>2064</v>
      </c>
      <c r="C1937" s="13">
        <v>5</v>
      </c>
      <c r="D1937" s="13">
        <v>8</v>
      </c>
      <c r="E1937" s="1">
        <v>35</v>
      </c>
      <c r="F1937" s="2">
        <v>2.8305699999999998</v>
      </c>
      <c r="G1937" s="1">
        <v>12</v>
      </c>
      <c r="H1937" s="2">
        <v>2.89445</v>
      </c>
      <c r="I1937" s="2">
        <f t="shared" si="120"/>
        <v>4.2394288076253197</v>
      </c>
      <c r="J1937" s="1">
        <v>21</v>
      </c>
      <c r="K1937" s="2">
        <v>2.79772</v>
      </c>
      <c r="L1937" s="2">
        <f t="shared" si="121"/>
        <v>7.4190004133443095</v>
      </c>
      <c r="M1937" s="1">
        <v>2</v>
      </c>
      <c r="N1937" s="2">
        <v>2.79223</v>
      </c>
      <c r="O1937" s="2">
        <f t="shared" si="122"/>
        <v>0.70657146793755321</v>
      </c>
      <c r="P1937" s="1" t="s">
        <v>3435</v>
      </c>
      <c r="Q1937" s="35">
        <v>-12178.612504000001</v>
      </c>
      <c r="R1937" s="35">
        <v>-12176.701499999999</v>
      </c>
      <c r="S1937" s="48">
        <v>0.99691200000000002</v>
      </c>
      <c r="T1937" s="47">
        <v>0.19414999999999899</v>
      </c>
      <c r="U1937" s="13">
        <v>5</v>
      </c>
      <c r="V1937" s="13">
        <v>8</v>
      </c>
      <c r="W1937" s="35">
        <f t="shared" si="123"/>
        <v>0.38461538461538464</v>
      </c>
      <c r="X1937" s="35">
        <v>-0.82950769230774313</v>
      </c>
      <c r="Y1937" s="35">
        <v>-6.3808284023672543E-2</v>
      </c>
      <c r="Z1937" s="35">
        <v>-1.2141115384620207</v>
      </c>
      <c r="AA1937" s="35">
        <v>-9.3393195266309278E-2</v>
      </c>
    </row>
    <row r="1938" spans="2:27" x14ac:dyDescent="0.25">
      <c r="B1938" t="s">
        <v>2065</v>
      </c>
      <c r="C1938" s="13">
        <v>5</v>
      </c>
      <c r="D1938" s="13">
        <v>8</v>
      </c>
      <c r="E1938" s="1">
        <v>36</v>
      </c>
      <c r="F1938" s="2">
        <v>2.8317899999999998</v>
      </c>
      <c r="G1938" s="1">
        <v>13</v>
      </c>
      <c r="H1938" s="2">
        <v>2.8384499999999999</v>
      </c>
      <c r="I1938" s="2">
        <f t="shared" si="120"/>
        <v>4.5907358949639629</v>
      </c>
      <c r="J1938" s="1">
        <v>19</v>
      </c>
      <c r="K1938" s="2">
        <v>2.83161</v>
      </c>
      <c r="L1938" s="2">
        <f t="shared" si="121"/>
        <v>6.7095370772550229</v>
      </c>
      <c r="M1938" s="1">
        <v>4</v>
      </c>
      <c r="N1938" s="2">
        <v>2.8110400000000002</v>
      </c>
      <c r="O1938" s="2">
        <f t="shared" si="122"/>
        <v>1.4125341215273732</v>
      </c>
      <c r="P1938" s="1" t="s">
        <v>3435</v>
      </c>
      <c r="Q1938" s="35">
        <v>-12178.654607</v>
      </c>
      <c r="R1938" s="35">
        <v>-12176.717000000001</v>
      </c>
      <c r="S1938" s="48">
        <v>0.99583699999999997</v>
      </c>
      <c r="T1938" s="47">
        <v>0.1852</v>
      </c>
      <c r="U1938" s="13">
        <v>5</v>
      </c>
      <c r="V1938" s="13">
        <v>8</v>
      </c>
      <c r="W1938" s="35">
        <f t="shared" si="123"/>
        <v>0.38461538461538464</v>
      </c>
      <c r="X1938" s="35">
        <v>-0.8450076923090819</v>
      </c>
      <c r="Y1938" s="35">
        <v>-6.5000591716083217E-2</v>
      </c>
      <c r="Z1938" s="35">
        <v>-1.2562145384617907</v>
      </c>
      <c r="AA1938" s="35">
        <v>-9.6631887573983902E-2</v>
      </c>
    </row>
    <row r="1939" spans="2:27" x14ac:dyDescent="0.25">
      <c r="B1939" t="s">
        <v>2066</v>
      </c>
      <c r="C1939" s="13">
        <v>5</v>
      </c>
      <c r="D1939" s="13">
        <v>8</v>
      </c>
      <c r="E1939" s="1">
        <v>36</v>
      </c>
      <c r="F1939" s="2">
        <v>2.8335300000000001</v>
      </c>
      <c r="G1939" s="1">
        <v>14</v>
      </c>
      <c r="H1939" s="2">
        <v>2.8624299999999998</v>
      </c>
      <c r="I1939" s="2">
        <f t="shared" si="120"/>
        <v>4.94083351861459</v>
      </c>
      <c r="J1939" s="1">
        <v>19</v>
      </c>
      <c r="K1939" s="2">
        <v>2.82036</v>
      </c>
      <c r="L1939" s="2">
        <f t="shared" si="121"/>
        <v>6.7054169181198011</v>
      </c>
      <c r="M1939" s="1">
        <v>3</v>
      </c>
      <c r="N1939" s="2">
        <v>2.7820900000000002</v>
      </c>
      <c r="O1939" s="2">
        <f t="shared" si="122"/>
        <v>1.0587500397031264</v>
      </c>
      <c r="P1939" s="1" t="s">
        <v>3435</v>
      </c>
      <c r="Q1939" s="35">
        <v>-12178.375059</v>
      </c>
      <c r="R1939" s="35">
        <v>-12176.5841</v>
      </c>
      <c r="S1939" s="48">
        <v>0.99615600000000004</v>
      </c>
      <c r="T1939" s="47">
        <v>0.18758</v>
      </c>
      <c r="U1939" s="13">
        <v>5</v>
      </c>
      <c r="V1939" s="13">
        <v>8</v>
      </c>
      <c r="W1939" s="35">
        <f t="shared" si="123"/>
        <v>0.38461538461538464</v>
      </c>
      <c r="X1939" s="35">
        <v>-0.71210769230856386</v>
      </c>
      <c r="Y1939" s="35">
        <v>-5.4777514792966449E-2</v>
      </c>
      <c r="Z1939" s="35">
        <v>-0.97666653846135887</v>
      </c>
      <c r="AA1939" s="35">
        <v>-7.5128195266258371E-2</v>
      </c>
    </row>
    <row r="1940" spans="2:27" x14ac:dyDescent="0.25">
      <c r="B1940" t="s">
        <v>2067</v>
      </c>
      <c r="C1940" s="13">
        <v>5</v>
      </c>
      <c r="D1940" s="13">
        <v>8</v>
      </c>
      <c r="E1940" s="1">
        <v>34</v>
      </c>
      <c r="F1940" s="2">
        <v>2.8161</v>
      </c>
      <c r="G1940" s="1">
        <v>13</v>
      </c>
      <c r="H1940" s="2">
        <v>2.82917</v>
      </c>
      <c r="I1940" s="2">
        <f t="shared" si="120"/>
        <v>4.6163133411455561</v>
      </c>
      <c r="J1940" s="1">
        <v>17</v>
      </c>
      <c r="K1940" s="2">
        <v>2.8010199999999998</v>
      </c>
      <c r="L1940" s="2">
        <f t="shared" si="121"/>
        <v>6.0367174461134194</v>
      </c>
      <c r="M1940" s="1">
        <v>4</v>
      </c>
      <c r="N1940" s="2">
        <v>2.83771</v>
      </c>
      <c r="O1940" s="2">
        <f t="shared" si="122"/>
        <v>1.4204041049678633</v>
      </c>
      <c r="P1940" s="1" t="s">
        <v>3435</v>
      </c>
      <c r="Q1940" s="35">
        <v>-12178.216714</v>
      </c>
      <c r="R1940" s="35">
        <v>-12176.4755</v>
      </c>
      <c r="S1940" s="48">
        <v>0.99579899999999999</v>
      </c>
      <c r="T1940" s="47">
        <v>0.18492</v>
      </c>
      <c r="U1940" s="13">
        <v>5</v>
      </c>
      <c r="V1940" s="13">
        <v>8</v>
      </c>
      <c r="W1940" s="35">
        <f t="shared" si="123"/>
        <v>0.38461538461538464</v>
      </c>
      <c r="X1940" s="35">
        <v>-0.60350769230899459</v>
      </c>
      <c r="Y1940" s="35">
        <v>-4.6423668639153433E-2</v>
      </c>
      <c r="Z1940" s="35">
        <v>-0.81832153846153233</v>
      </c>
      <c r="AA1940" s="35">
        <v>-6.2947810650887101E-2</v>
      </c>
    </row>
    <row r="1941" spans="2:27" x14ac:dyDescent="0.25">
      <c r="B1941" t="s">
        <v>2068</v>
      </c>
      <c r="C1941" s="13">
        <v>5</v>
      </c>
      <c r="D1941" s="13">
        <v>8</v>
      </c>
      <c r="E1941" s="1">
        <v>36</v>
      </c>
      <c r="F1941" s="2">
        <v>2.8322799999999999</v>
      </c>
      <c r="G1941" s="1">
        <v>12</v>
      </c>
      <c r="H1941" s="2">
        <v>2.84971</v>
      </c>
      <c r="I1941" s="2">
        <f t="shared" si="120"/>
        <v>4.2368692360924767</v>
      </c>
      <c r="J1941" s="1">
        <v>21</v>
      </c>
      <c r="K1941" s="2">
        <v>2.8222999999999998</v>
      </c>
      <c r="L1941" s="2">
        <f t="shared" si="121"/>
        <v>7.4145211631618348</v>
      </c>
      <c r="M1941" s="1">
        <v>3</v>
      </c>
      <c r="N1941" s="2">
        <v>2.8323700000000001</v>
      </c>
      <c r="O1941" s="2">
        <f t="shared" si="122"/>
        <v>1.0592173090231192</v>
      </c>
      <c r="P1941" s="1" t="s">
        <v>3435</v>
      </c>
      <c r="Q1941" s="35">
        <v>-12178.861349999999</v>
      </c>
      <c r="R1941" s="35">
        <v>-12176.8815</v>
      </c>
      <c r="S1941" s="48">
        <v>0.99475499999999994</v>
      </c>
      <c r="T1941" s="47">
        <v>0.17824000000000001</v>
      </c>
      <c r="U1941" s="13">
        <v>5</v>
      </c>
      <c r="V1941" s="13">
        <v>8</v>
      </c>
      <c r="W1941" s="35">
        <f t="shared" si="123"/>
        <v>0.38461538461538464</v>
      </c>
      <c r="X1941" s="35">
        <v>-1.0095076923080342</v>
      </c>
      <c r="Y1941" s="35">
        <v>-7.7654437869848783E-2</v>
      </c>
      <c r="Z1941" s="35">
        <v>-1.4629575384606142</v>
      </c>
      <c r="AA1941" s="35">
        <v>-0.11253519526620109</v>
      </c>
    </row>
    <row r="1942" spans="2:27" x14ac:dyDescent="0.25">
      <c r="B1942" t="s">
        <v>2069</v>
      </c>
      <c r="C1942" s="13">
        <v>5</v>
      </c>
      <c r="D1942" s="13">
        <v>8</v>
      </c>
      <c r="E1942" s="1">
        <v>36</v>
      </c>
      <c r="F1942" s="2">
        <v>2.8346399999999998</v>
      </c>
      <c r="G1942" s="1">
        <v>14</v>
      </c>
      <c r="H1942" s="2">
        <v>2.87222</v>
      </c>
      <c r="I1942" s="2">
        <f t="shared" si="120"/>
        <v>4.9388987666864228</v>
      </c>
      <c r="J1942" s="1">
        <v>19</v>
      </c>
      <c r="K1942" s="2">
        <v>2.8149500000000001</v>
      </c>
      <c r="L1942" s="2">
        <f t="shared" si="121"/>
        <v>6.7027911833601452</v>
      </c>
      <c r="M1942" s="1">
        <v>3</v>
      </c>
      <c r="N1942" s="2">
        <v>2.7839299999999998</v>
      </c>
      <c r="O1942" s="2">
        <f t="shared" si="122"/>
        <v>1.0583354500042335</v>
      </c>
      <c r="P1942" s="1" t="s">
        <v>3435</v>
      </c>
      <c r="Q1942" s="35">
        <v>-12178.26036</v>
      </c>
      <c r="R1942" s="35">
        <v>-12176.571400000001</v>
      </c>
      <c r="S1942" s="48">
        <v>0.99590999999999996</v>
      </c>
      <c r="T1942" s="47">
        <v>0.185719999999999</v>
      </c>
      <c r="U1942" s="13">
        <v>5</v>
      </c>
      <c r="V1942" s="13">
        <v>8</v>
      </c>
      <c r="W1942" s="35">
        <f t="shared" si="123"/>
        <v>0.38461538461538464</v>
      </c>
      <c r="X1942" s="35">
        <v>-0.69940769230925071</v>
      </c>
      <c r="Y1942" s="35">
        <v>-5.3800591716096205E-2</v>
      </c>
      <c r="Z1942" s="35">
        <v>-0.861967538461613</v>
      </c>
      <c r="AA1942" s="35">
        <v>-6.6305195266277928E-2</v>
      </c>
    </row>
    <row r="1943" spans="2:27" x14ac:dyDescent="0.25">
      <c r="B1943" t="s">
        <v>2070</v>
      </c>
      <c r="C1943" s="13">
        <v>5</v>
      </c>
      <c r="D1943" s="13">
        <v>8</v>
      </c>
      <c r="E1943" s="1">
        <v>35</v>
      </c>
      <c r="F1943" s="2">
        <v>2.83277</v>
      </c>
      <c r="G1943" s="1">
        <v>13</v>
      </c>
      <c r="H1943" s="2">
        <v>2.8963100000000002</v>
      </c>
      <c r="I1943" s="2">
        <f t="shared" si="120"/>
        <v>4.5891477246652572</v>
      </c>
      <c r="J1943" s="1">
        <v>20</v>
      </c>
      <c r="K1943" s="2">
        <v>2.7919900000000002</v>
      </c>
      <c r="L1943" s="2">
        <f t="shared" si="121"/>
        <v>7.0602272687157797</v>
      </c>
      <c r="M1943" s="1">
        <v>2</v>
      </c>
      <c r="N1943" s="2">
        <v>2.82755</v>
      </c>
      <c r="O1943" s="2">
        <f t="shared" si="122"/>
        <v>0.70602272687157797</v>
      </c>
      <c r="P1943" s="1" t="s">
        <v>3435</v>
      </c>
      <c r="Q1943" s="35">
        <v>-12178.532968</v>
      </c>
      <c r="R1943" s="35">
        <v>-12176.689399999999</v>
      </c>
      <c r="S1943" s="48">
        <v>0.99216800000000005</v>
      </c>
      <c r="T1943" s="47">
        <v>0.16619</v>
      </c>
      <c r="U1943" s="13">
        <v>5</v>
      </c>
      <c r="V1943" s="13">
        <v>8</v>
      </c>
      <c r="W1943" s="35">
        <f t="shared" si="123"/>
        <v>0.38461538461538464</v>
      </c>
      <c r="X1943" s="35">
        <v>-0.81740769230782462</v>
      </c>
      <c r="Y1943" s="35">
        <v>-6.2877514792909581E-2</v>
      </c>
      <c r="Z1943" s="35">
        <v>-1.134575538460922</v>
      </c>
      <c r="AA1943" s="35">
        <v>-8.727504142007092E-2</v>
      </c>
    </row>
    <row r="1944" spans="2:27" x14ac:dyDescent="0.25">
      <c r="B1944" t="s">
        <v>2071</v>
      </c>
      <c r="C1944" s="13">
        <v>5</v>
      </c>
      <c r="D1944" s="13">
        <v>8</v>
      </c>
      <c r="E1944" s="1">
        <v>35</v>
      </c>
      <c r="F1944" s="2">
        <v>2.8214999999999999</v>
      </c>
      <c r="G1944" s="1">
        <v>12</v>
      </c>
      <c r="H1944" s="2">
        <v>2.8205200000000001</v>
      </c>
      <c r="I1944" s="2">
        <f t="shared" si="120"/>
        <v>4.2530568846358321</v>
      </c>
      <c r="J1944" s="1">
        <v>20</v>
      </c>
      <c r="K1944" s="2">
        <v>2.8145600000000002</v>
      </c>
      <c r="L1944" s="2">
        <f t="shared" si="121"/>
        <v>7.0884281410597199</v>
      </c>
      <c r="M1944" s="1">
        <v>3</v>
      </c>
      <c r="N1944" s="2">
        <v>2.8716599999999999</v>
      </c>
      <c r="O1944" s="2">
        <f t="shared" si="122"/>
        <v>1.063264221158958</v>
      </c>
      <c r="P1944" s="1" t="s">
        <v>3435</v>
      </c>
      <c r="Q1944" s="35">
        <v>-12178.4211</v>
      </c>
      <c r="R1944" s="35">
        <v>-12176.653899999999</v>
      </c>
      <c r="S1944" s="48">
        <v>0.99329999999999996</v>
      </c>
      <c r="T1944" s="47">
        <v>0.17088999999999999</v>
      </c>
      <c r="U1944" s="13">
        <v>5</v>
      </c>
      <c r="V1944" s="13">
        <v>8</v>
      </c>
      <c r="W1944" s="35">
        <f t="shared" si="123"/>
        <v>0.38461538461538464</v>
      </c>
      <c r="X1944" s="35">
        <v>-0.78190769230786827</v>
      </c>
      <c r="Y1944" s="35">
        <v>-6.0146745562143715E-2</v>
      </c>
      <c r="Z1944" s="35">
        <v>-1.0227075384609634</v>
      </c>
      <c r="AA1944" s="35">
        <v>-7.8669810650843344E-2</v>
      </c>
    </row>
    <row r="1945" spans="2:27" x14ac:dyDescent="0.25">
      <c r="B1945" t="s">
        <v>2072</v>
      </c>
      <c r="C1945" s="13">
        <v>5</v>
      </c>
      <c r="D1945" s="13">
        <v>8</v>
      </c>
      <c r="E1945" s="1">
        <v>35</v>
      </c>
      <c r="F1945" s="2">
        <v>2.8255300000000001</v>
      </c>
      <c r="G1945" s="1">
        <v>13</v>
      </c>
      <c r="H1945" s="2">
        <v>2.8269899999999999</v>
      </c>
      <c r="I1945" s="2">
        <f t="shared" si="120"/>
        <v>4.6009067325422128</v>
      </c>
      <c r="J1945" s="1">
        <v>18</v>
      </c>
      <c r="K1945" s="2">
        <v>2.8240799999999999</v>
      </c>
      <c r="L1945" s="2">
        <f t="shared" si="121"/>
        <v>6.3704862450584487</v>
      </c>
      <c r="M1945" s="1">
        <v>4</v>
      </c>
      <c r="N1945" s="2">
        <v>2.8272599999999999</v>
      </c>
      <c r="O1945" s="2">
        <f t="shared" si="122"/>
        <v>1.4156636100129887</v>
      </c>
      <c r="P1945" s="1" t="s">
        <v>3435</v>
      </c>
      <c r="Q1945" s="35">
        <v>-12178.552883</v>
      </c>
      <c r="R1945" s="35">
        <v>-12176.526599999999</v>
      </c>
      <c r="S1945" s="48">
        <v>0.99419800000000003</v>
      </c>
      <c r="T1945" s="47">
        <v>0.17519000000000001</v>
      </c>
      <c r="U1945" s="13">
        <v>5</v>
      </c>
      <c r="V1945" s="13">
        <v>8</v>
      </c>
      <c r="W1945" s="35">
        <f t="shared" si="123"/>
        <v>0.38461538461538464</v>
      </c>
      <c r="X1945" s="35">
        <v>-0.6546076923077635</v>
      </c>
      <c r="Y1945" s="35">
        <v>-5.0354437869827962E-2</v>
      </c>
      <c r="Z1945" s="35">
        <v>-1.1544905384616868</v>
      </c>
      <c r="AA1945" s="35">
        <v>-8.8806964497052832E-2</v>
      </c>
    </row>
    <row r="1946" spans="2:27" x14ac:dyDescent="0.25">
      <c r="B1946" t="s">
        <v>2073</v>
      </c>
      <c r="C1946" s="13">
        <v>5</v>
      </c>
      <c r="D1946" s="13">
        <v>8</v>
      </c>
      <c r="E1946" s="1">
        <v>35</v>
      </c>
      <c r="F1946" s="2">
        <v>2.8269700000000002</v>
      </c>
      <c r="G1946" s="1">
        <v>16</v>
      </c>
      <c r="H1946" s="2">
        <v>2.86232</v>
      </c>
      <c r="I1946" s="2">
        <f t="shared" si="120"/>
        <v>5.6597700010965797</v>
      </c>
      <c r="J1946" s="1">
        <v>17</v>
      </c>
      <c r="K1946" s="2">
        <v>2.7747299999999999</v>
      </c>
      <c r="L1946" s="2">
        <f t="shared" si="121"/>
        <v>6.0135056261651165</v>
      </c>
      <c r="M1946" s="1">
        <v>2</v>
      </c>
      <c r="N1946" s="2">
        <v>2.9882599999999999</v>
      </c>
      <c r="O1946" s="2">
        <f t="shared" si="122"/>
        <v>0.70747125013707246</v>
      </c>
      <c r="P1946" s="1" t="s">
        <v>3435</v>
      </c>
      <c r="Q1946" s="35">
        <v>-12178.034514000001</v>
      </c>
      <c r="R1946" s="35">
        <v>-12176.3704</v>
      </c>
      <c r="S1946" s="48">
        <v>0.99331400000000003</v>
      </c>
      <c r="T1946" s="47">
        <v>0.17077000000000001</v>
      </c>
      <c r="U1946" s="13">
        <v>5</v>
      </c>
      <c r="V1946" s="13">
        <v>8</v>
      </c>
      <c r="W1946" s="35">
        <f t="shared" si="123"/>
        <v>0.38461538461538464</v>
      </c>
      <c r="X1946" s="35">
        <v>-0.49840769230831938</v>
      </c>
      <c r="Y1946" s="35">
        <v>-3.8339053254486104E-2</v>
      </c>
      <c r="Z1946" s="35">
        <v>-0.63612153846224828</v>
      </c>
      <c r="AA1946" s="35">
        <v>-4.8932426035557558E-2</v>
      </c>
    </row>
    <row r="1947" spans="2:27" x14ac:dyDescent="0.25">
      <c r="B1947" t="s">
        <v>2074</v>
      </c>
      <c r="C1947" s="13">
        <v>5</v>
      </c>
      <c r="D1947" s="13">
        <v>8</v>
      </c>
      <c r="E1947" s="1">
        <v>35</v>
      </c>
      <c r="F1947" s="2">
        <v>2.8268499999999999</v>
      </c>
      <c r="G1947" s="1">
        <v>14</v>
      </c>
      <c r="H1947" s="2">
        <v>2.84368</v>
      </c>
      <c r="I1947" s="2">
        <f t="shared" si="120"/>
        <v>4.9525089764225196</v>
      </c>
      <c r="J1947" s="1">
        <v>15</v>
      </c>
      <c r="K1947" s="2">
        <v>2.7982100000000001</v>
      </c>
      <c r="L1947" s="2">
        <f t="shared" si="121"/>
        <v>5.3062596175955568</v>
      </c>
      <c r="M1947" s="1">
        <v>6</v>
      </c>
      <c r="N1947" s="2">
        <v>2.85914</v>
      </c>
      <c r="O1947" s="2">
        <f t="shared" si="122"/>
        <v>2.1225038470382227</v>
      </c>
      <c r="P1947" s="1" t="s">
        <v>3435</v>
      </c>
      <c r="Q1947" s="35">
        <v>-12178.340146</v>
      </c>
      <c r="R1947" s="35">
        <v>-12176.6288</v>
      </c>
      <c r="S1947" s="48">
        <v>0.996502</v>
      </c>
      <c r="T1947" s="47">
        <v>0.19039999999999899</v>
      </c>
      <c r="U1947" s="13">
        <v>5</v>
      </c>
      <c r="V1947" s="13">
        <v>8</v>
      </c>
      <c r="W1947" s="35">
        <f t="shared" si="123"/>
        <v>0.38461538461538464</v>
      </c>
      <c r="X1947" s="35">
        <v>-0.75680769230893929</v>
      </c>
      <c r="Y1947" s="35">
        <v>-5.8215976331456872E-2</v>
      </c>
      <c r="Z1947" s="35">
        <v>-0.94175353846185317</v>
      </c>
      <c r="AA1947" s="35">
        <v>-7.2442579881681013E-2</v>
      </c>
    </row>
    <row r="1948" spans="2:27" x14ac:dyDescent="0.25">
      <c r="B1948" t="s">
        <v>2075</v>
      </c>
      <c r="C1948" s="13">
        <v>5</v>
      </c>
      <c r="D1948" s="13">
        <v>8</v>
      </c>
      <c r="E1948" s="1">
        <v>35</v>
      </c>
      <c r="F1948" s="2">
        <v>2.8266300000000002</v>
      </c>
      <c r="G1948" s="1">
        <v>14</v>
      </c>
      <c r="H1948" s="2">
        <v>2.8346900000000002</v>
      </c>
      <c r="I1948" s="2">
        <f t="shared" si="120"/>
        <v>4.9528944361306566</v>
      </c>
      <c r="J1948" s="1">
        <v>15</v>
      </c>
      <c r="K1948" s="2">
        <v>2.8112599999999999</v>
      </c>
      <c r="L1948" s="2">
        <f t="shared" si="121"/>
        <v>5.3066726101399899</v>
      </c>
      <c r="M1948" s="1">
        <v>6</v>
      </c>
      <c r="N1948" s="2">
        <v>2.8462399999999999</v>
      </c>
      <c r="O1948" s="2">
        <f t="shared" si="122"/>
        <v>2.1226690440559959</v>
      </c>
      <c r="P1948" s="1" t="s">
        <v>3435</v>
      </c>
      <c r="Q1948" s="35">
        <v>-12178.382928999999</v>
      </c>
      <c r="R1948" s="35">
        <v>-12176.686100000001</v>
      </c>
      <c r="S1948" s="48">
        <v>0.99677499999999997</v>
      </c>
      <c r="T1948" s="47">
        <v>0.19292000000000001</v>
      </c>
      <c r="U1948" s="13">
        <v>5</v>
      </c>
      <c r="V1948" s="13">
        <v>8</v>
      </c>
      <c r="W1948" s="35">
        <f t="shared" si="123"/>
        <v>0.38461538461538464</v>
      </c>
      <c r="X1948" s="35">
        <v>-0.81410769230933511</v>
      </c>
      <c r="Y1948" s="35">
        <v>-6.2623668639179619E-2</v>
      </c>
      <c r="Z1948" s="35">
        <v>-0.98453653846081579</v>
      </c>
      <c r="AA1948" s="35">
        <v>-7.5733579881601218E-2</v>
      </c>
    </row>
    <row r="1949" spans="2:27" x14ac:dyDescent="0.25">
      <c r="B1949" t="s">
        <v>2076</v>
      </c>
      <c r="C1949" s="13">
        <v>5</v>
      </c>
      <c r="D1949" s="13">
        <v>8</v>
      </c>
      <c r="E1949" s="1">
        <v>35</v>
      </c>
      <c r="F1949" s="2">
        <v>2.8281000000000001</v>
      </c>
      <c r="G1949" s="1">
        <v>16</v>
      </c>
      <c r="H1949" s="2">
        <v>2.8322799999999999</v>
      </c>
      <c r="I1949" s="2">
        <f t="shared" si="120"/>
        <v>5.6575085746614331</v>
      </c>
      <c r="J1949" s="1">
        <v>12</v>
      </c>
      <c r="K1949" s="2">
        <v>2.81847</v>
      </c>
      <c r="L1949" s="2">
        <f t="shared" si="121"/>
        <v>4.2431314309960753</v>
      </c>
      <c r="M1949" s="1">
        <v>7</v>
      </c>
      <c r="N1949" s="2">
        <v>2.8350399999999998</v>
      </c>
      <c r="O1949" s="2">
        <f t="shared" si="122"/>
        <v>2.4751600014143773</v>
      </c>
      <c r="P1949" s="1" t="s">
        <v>3435</v>
      </c>
      <c r="Q1949" s="35">
        <v>-12178.277923</v>
      </c>
      <c r="R1949" s="35">
        <v>-12176.389800000001</v>
      </c>
      <c r="S1949" s="48">
        <v>0.99586200000000002</v>
      </c>
      <c r="T1949" s="47">
        <v>0.18532999999999999</v>
      </c>
      <c r="U1949" s="13">
        <v>5</v>
      </c>
      <c r="V1949" s="13">
        <v>8</v>
      </c>
      <c r="W1949" s="35">
        <f t="shared" si="123"/>
        <v>0.38461538461538464</v>
      </c>
      <c r="X1949" s="35">
        <v>-0.5178076923093613</v>
      </c>
      <c r="Y1949" s="35">
        <v>-3.9831360946873944E-2</v>
      </c>
      <c r="Z1949" s="35">
        <v>-0.87953053846104012</v>
      </c>
      <c r="AA1949" s="35">
        <v>-6.7656195266233857E-2</v>
      </c>
    </row>
    <row r="1950" spans="2:27" x14ac:dyDescent="0.25">
      <c r="B1950" t="s">
        <v>2077</v>
      </c>
      <c r="C1950" s="13">
        <v>5</v>
      </c>
      <c r="D1950" s="13">
        <v>8</v>
      </c>
      <c r="E1950" s="1">
        <v>36</v>
      </c>
      <c r="F1950" s="2">
        <v>2.8331</v>
      </c>
      <c r="G1950" s="1">
        <v>16</v>
      </c>
      <c r="H1950" s="2">
        <v>2.8409</v>
      </c>
      <c r="I1950" s="2">
        <f t="shared" si="120"/>
        <v>5.647523913734072</v>
      </c>
      <c r="J1950" s="1">
        <v>14</v>
      </c>
      <c r="K1950" s="2">
        <v>2.83344</v>
      </c>
      <c r="L1950" s="2">
        <f t="shared" si="121"/>
        <v>4.9415834245173134</v>
      </c>
      <c r="M1950" s="1">
        <v>6</v>
      </c>
      <c r="N1950" s="2">
        <v>2.8115100000000002</v>
      </c>
      <c r="O1950" s="2">
        <f t="shared" si="122"/>
        <v>2.1178214676502769</v>
      </c>
      <c r="P1950" s="1" t="s">
        <v>3435</v>
      </c>
      <c r="Q1950" s="35">
        <v>-12178.184928000001</v>
      </c>
      <c r="R1950" s="35">
        <v>-12176.5327</v>
      </c>
      <c r="S1950" s="48">
        <v>0.99390699999999998</v>
      </c>
      <c r="T1950" s="47">
        <v>0.17371</v>
      </c>
      <c r="U1950" s="13">
        <v>5</v>
      </c>
      <c r="V1950" s="13">
        <v>8</v>
      </c>
      <c r="W1950" s="35">
        <f t="shared" si="123"/>
        <v>0.38461538461538464</v>
      </c>
      <c r="X1950" s="35">
        <v>-0.66070769230827864</v>
      </c>
      <c r="Y1950" s="35">
        <v>-5.082366863909836E-2</v>
      </c>
      <c r="Z1950" s="35">
        <v>-0.7865355384619761</v>
      </c>
      <c r="AA1950" s="35">
        <v>-6.0502733727844316E-2</v>
      </c>
    </row>
    <row r="1951" spans="2:27" x14ac:dyDescent="0.25">
      <c r="B1951" t="s">
        <v>2078</v>
      </c>
      <c r="C1951" s="13">
        <v>5</v>
      </c>
      <c r="D1951" s="13">
        <v>8</v>
      </c>
      <c r="E1951" s="1">
        <v>34</v>
      </c>
      <c r="F1951" s="2">
        <v>2.8109799999999998</v>
      </c>
      <c r="G1951" s="1">
        <v>13</v>
      </c>
      <c r="H1951" s="2">
        <v>2.8103799999999999</v>
      </c>
      <c r="I1951" s="2">
        <f t="shared" si="120"/>
        <v>4.6247216273328169</v>
      </c>
      <c r="J1951" s="1">
        <v>16</v>
      </c>
      <c r="K1951" s="2">
        <v>2.8032699999999999</v>
      </c>
      <c r="L1951" s="2">
        <f t="shared" si="121"/>
        <v>5.6919650797942358</v>
      </c>
      <c r="M1951" s="1">
        <v>5</v>
      </c>
      <c r="N1951" s="2">
        <v>2.8371900000000001</v>
      </c>
      <c r="O1951" s="2">
        <f t="shared" si="122"/>
        <v>1.7787390874356988</v>
      </c>
      <c r="P1951" s="1" t="s">
        <v>3435</v>
      </c>
      <c r="Q1951" s="35">
        <v>-12178.532397000001</v>
      </c>
      <c r="R1951" s="35">
        <v>-12176.821400000001</v>
      </c>
      <c r="S1951" s="48">
        <v>0.99733000000000005</v>
      </c>
      <c r="T1951" s="47">
        <v>0.19850999999999999</v>
      </c>
      <c r="U1951" s="13">
        <v>5</v>
      </c>
      <c r="V1951" s="13">
        <v>8</v>
      </c>
      <c r="W1951" s="35">
        <f t="shared" si="123"/>
        <v>0.38461538461538464</v>
      </c>
      <c r="X1951" s="35">
        <v>-0.94940769230925071</v>
      </c>
      <c r="Y1951" s="35">
        <v>-7.3031360946865437E-2</v>
      </c>
      <c r="Z1951" s="35">
        <v>-1.1340045384622499</v>
      </c>
      <c r="AA1951" s="35">
        <v>-8.7231118343249994E-2</v>
      </c>
    </row>
    <row r="1952" spans="2:27" x14ac:dyDescent="0.25">
      <c r="B1952" t="s">
        <v>2079</v>
      </c>
      <c r="C1952" s="13">
        <v>5</v>
      </c>
      <c r="D1952" s="13">
        <v>8</v>
      </c>
      <c r="E1952" s="1">
        <v>35</v>
      </c>
      <c r="F1952" s="2">
        <v>2.8261099999999999</v>
      </c>
      <c r="G1952" s="1">
        <v>17</v>
      </c>
      <c r="H1952" s="2">
        <v>2.8476599999999999</v>
      </c>
      <c r="I1952" s="2">
        <f t="shared" si="120"/>
        <v>6.0153355672638362</v>
      </c>
      <c r="J1952" s="1">
        <v>12</v>
      </c>
      <c r="K1952" s="2">
        <v>2.8014100000000002</v>
      </c>
      <c r="L1952" s="2">
        <f t="shared" si="121"/>
        <v>4.2461192239509433</v>
      </c>
      <c r="M1952" s="1">
        <v>6</v>
      </c>
      <c r="N1952" s="2">
        <v>2.8144</v>
      </c>
      <c r="O1952" s="2">
        <f t="shared" si="122"/>
        <v>2.1230596119754717</v>
      </c>
      <c r="P1952" s="1" t="s">
        <v>3435</v>
      </c>
      <c r="Q1952" s="35">
        <v>-12178.067198999999</v>
      </c>
      <c r="R1952" s="35">
        <v>-12176.3514</v>
      </c>
      <c r="S1952" s="48">
        <v>0.99658000000000002</v>
      </c>
      <c r="T1952" s="47">
        <v>0.19109000000000001</v>
      </c>
      <c r="U1952" s="13">
        <v>5</v>
      </c>
      <c r="V1952" s="13">
        <v>8</v>
      </c>
      <c r="W1952" s="35">
        <f t="shared" si="123"/>
        <v>0.38461538461538464</v>
      </c>
      <c r="X1952" s="35">
        <v>-0.47940769230808655</v>
      </c>
      <c r="Y1952" s="35">
        <v>-3.6877514792929736E-2</v>
      </c>
      <c r="Z1952" s="35">
        <v>-0.66880653846055793</v>
      </c>
      <c r="AA1952" s="35">
        <v>-5.1446656804658306E-2</v>
      </c>
    </row>
    <row r="1953" spans="2:27" x14ac:dyDescent="0.25">
      <c r="B1953" t="s">
        <v>2080</v>
      </c>
      <c r="C1953" s="13">
        <v>5</v>
      </c>
      <c r="D1953" s="13">
        <v>8</v>
      </c>
      <c r="E1953" s="1">
        <v>35</v>
      </c>
      <c r="F1953" s="2">
        <v>2.8269000000000002</v>
      </c>
      <c r="G1953" s="1">
        <v>14</v>
      </c>
      <c r="H1953" s="2">
        <v>2.8525999999999998</v>
      </c>
      <c r="I1953" s="2">
        <f t="shared" si="120"/>
        <v>4.9524213803105877</v>
      </c>
      <c r="J1953" s="1">
        <v>18</v>
      </c>
      <c r="K1953" s="2">
        <v>2.8063799999999999</v>
      </c>
      <c r="L1953" s="2">
        <f t="shared" si="121"/>
        <v>6.3673989175421832</v>
      </c>
      <c r="M1953" s="1">
        <v>3</v>
      </c>
      <c r="N1953" s="2">
        <v>2.8301099999999999</v>
      </c>
      <c r="O1953" s="2">
        <f t="shared" si="122"/>
        <v>1.0612331529236974</v>
      </c>
      <c r="P1953" s="1" t="s">
        <v>3435</v>
      </c>
      <c r="Q1953" s="35">
        <v>-12178.352486</v>
      </c>
      <c r="R1953" s="35">
        <v>-12176.6913</v>
      </c>
      <c r="S1953" s="48">
        <v>0.99304599999999998</v>
      </c>
      <c r="T1953" s="47">
        <v>0.16969999999999999</v>
      </c>
      <c r="U1953" s="13">
        <v>5</v>
      </c>
      <c r="V1953" s="13">
        <v>8</v>
      </c>
      <c r="W1953" s="35">
        <f t="shared" si="123"/>
        <v>0.38461538461538464</v>
      </c>
      <c r="X1953" s="35">
        <v>-0.81930769230893929</v>
      </c>
      <c r="Y1953" s="35">
        <v>-6.3023668639149183E-2</v>
      </c>
      <c r="Z1953" s="35">
        <v>-0.95409353846116574</v>
      </c>
      <c r="AA1953" s="35">
        <v>-7.3391810650858896E-2</v>
      </c>
    </row>
    <row r="1954" spans="2:27" x14ac:dyDescent="0.25">
      <c r="B1954" t="s">
        <v>2081</v>
      </c>
      <c r="C1954" s="13">
        <v>5</v>
      </c>
      <c r="D1954" s="13">
        <v>8</v>
      </c>
      <c r="E1954" s="1">
        <v>36</v>
      </c>
      <c r="F1954" s="2">
        <v>2.8341500000000002</v>
      </c>
      <c r="G1954" s="1">
        <v>15</v>
      </c>
      <c r="H1954" s="2">
        <v>2.8467899999999999</v>
      </c>
      <c r="I1954" s="2">
        <f t="shared" si="120"/>
        <v>5.2925921352080865</v>
      </c>
      <c r="J1954" s="1">
        <v>16</v>
      </c>
      <c r="K1954" s="2">
        <v>2.8250000000000002</v>
      </c>
      <c r="L1954" s="2">
        <f t="shared" si="121"/>
        <v>5.6454316108886262</v>
      </c>
      <c r="M1954" s="1">
        <v>5</v>
      </c>
      <c r="N1954" s="2">
        <v>2.8255300000000001</v>
      </c>
      <c r="O1954" s="2">
        <f t="shared" si="122"/>
        <v>1.7641973784026956</v>
      </c>
      <c r="P1954" s="1" t="s">
        <v>3435</v>
      </c>
      <c r="Q1954" s="35">
        <v>-12178.364965999999</v>
      </c>
      <c r="R1954" s="35">
        <v>-12176.571099999999</v>
      </c>
      <c r="S1954" s="48">
        <v>0.99215699999999996</v>
      </c>
      <c r="T1954" s="47">
        <v>0.16614000000000001</v>
      </c>
      <c r="U1954" s="13">
        <v>5</v>
      </c>
      <c r="V1954" s="13">
        <v>8</v>
      </c>
      <c r="W1954" s="35">
        <f t="shared" si="123"/>
        <v>0.38461538461538464</v>
      </c>
      <c r="X1954" s="35">
        <v>-0.6991076923077344</v>
      </c>
      <c r="Y1954" s="35">
        <v>-5.3777514792902645E-2</v>
      </c>
      <c r="Z1954" s="35">
        <v>-0.96657353846057958</v>
      </c>
      <c r="AA1954" s="35">
        <v>-7.435181065081381E-2</v>
      </c>
    </row>
    <row r="1955" spans="2:27" x14ac:dyDescent="0.25">
      <c r="B1955" t="s">
        <v>2082</v>
      </c>
      <c r="C1955" s="13">
        <v>5</v>
      </c>
      <c r="D1955" s="13">
        <v>8</v>
      </c>
      <c r="E1955" s="1">
        <v>35</v>
      </c>
      <c r="F1955" s="2">
        <v>2.8267000000000002</v>
      </c>
      <c r="G1955" s="1">
        <v>15</v>
      </c>
      <c r="H1955" s="2">
        <v>2.8554200000000001</v>
      </c>
      <c r="I1955" s="2">
        <f t="shared" si="120"/>
        <v>5.3065411964481548</v>
      </c>
      <c r="J1955" s="1">
        <v>16</v>
      </c>
      <c r="K1955" s="2">
        <v>2.7914099999999999</v>
      </c>
      <c r="L1955" s="2">
        <f t="shared" si="121"/>
        <v>5.6603106095446982</v>
      </c>
      <c r="M1955" s="1">
        <v>4</v>
      </c>
      <c r="N1955" s="2">
        <v>2.86016</v>
      </c>
      <c r="O1955" s="2">
        <f t="shared" si="122"/>
        <v>1.4150776523861746</v>
      </c>
      <c r="P1955" s="1" t="s">
        <v>3435</v>
      </c>
      <c r="Q1955" s="35">
        <v>-12178.362743</v>
      </c>
      <c r="R1955" s="35">
        <v>-12176.6932</v>
      </c>
      <c r="S1955" s="48">
        <v>0.99390699999999998</v>
      </c>
      <c r="T1955" s="47">
        <v>0.173789999999999</v>
      </c>
      <c r="U1955" s="13">
        <v>5</v>
      </c>
      <c r="V1955" s="13">
        <v>8</v>
      </c>
      <c r="W1955" s="35">
        <f t="shared" si="123"/>
        <v>0.38461538461538464</v>
      </c>
      <c r="X1955" s="35">
        <v>-0.82120769230823498</v>
      </c>
      <c r="Y1955" s="35">
        <v>-6.3169822485248842E-2</v>
      </c>
      <c r="Z1955" s="35">
        <v>-0.96435053846107621</v>
      </c>
      <c r="AA1955" s="35">
        <v>-7.4180810650852011E-2</v>
      </c>
    </row>
    <row r="1956" spans="2:27" x14ac:dyDescent="0.25">
      <c r="B1956" t="s">
        <v>2083</v>
      </c>
      <c r="C1956" s="13">
        <v>5</v>
      </c>
      <c r="D1956" s="13">
        <v>8</v>
      </c>
      <c r="E1956" s="1">
        <v>35</v>
      </c>
      <c r="F1956" s="2">
        <v>2.82667</v>
      </c>
      <c r="G1956" s="1">
        <v>15</v>
      </c>
      <c r="H1956" s="2">
        <v>2.8406600000000002</v>
      </c>
      <c r="I1956" s="2">
        <f t="shared" si="120"/>
        <v>5.3065975158048166</v>
      </c>
      <c r="J1956" s="1">
        <v>15</v>
      </c>
      <c r="K1956" s="2">
        <v>2.7888000000000002</v>
      </c>
      <c r="L1956" s="2">
        <f t="shared" si="121"/>
        <v>5.3065975158048166</v>
      </c>
      <c r="M1956" s="1">
        <v>5</v>
      </c>
      <c r="N1956" s="2">
        <v>2.8983400000000001</v>
      </c>
      <c r="O1956" s="2">
        <f t="shared" si="122"/>
        <v>1.7688658386016054</v>
      </c>
      <c r="P1956" s="1" t="s">
        <v>3435</v>
      </c>
      <c r="Q1956" s="35">
        <v>-12178.087297</v>
      </c>
      <c r="R1956" s="35">
        <v>-12176.3681</v>
      </c>
      <c r="S1956" s="48">
        <v>0.99655199999999999</v>
      </c>
      <c r="T1956" s="47">
        <v>0.19073000000000001</v>
      </c>
      <c r="U1956" s="13">
        <v>5</v>
      </c>
      <c r="V1956" s="13">
        <v>8</v>
      </c>
      <c r="W1956" s="35">
        <f t="shared" si="123"/>
        <v>0.38461538461538464</v>
      </c>
      <c r="X1956" s="35">
        <v>-0.49610769230821461</v>
      </c>
      <c r="Y1956" s="35">
        <v>-3.8162130177554973E-2</v>
      </c>
      <c r="Z1956" s="35">
        <v>-0.68890453846142918</v>
      </c>
      <c r="AA1956" s="35">
        <v>-5.299265680472532E-2</v>
      </c>
    </row>
    <row r="1957" spans="2:27" x14ac:dyDescent="0.25">
      <c r="B1957" t="s">
        <v>2084</v>
      </c>
      <c r="C1957" s="13">
        <v>5</v>
      </c>
      <c r="D1957" s="13">
        <v>8</v>
      </c>
      <c r="E1957" s="1">
        <v>35</v>
      </c>
      <c r="F1957" s="2">
        <v>2.8241700000000001</v>
      </c>
      <c r="G1957" s="1">
        <v>12</v>
      </c>
      <c r="H1957" s="2">
        <v>2.8327</v>
      </c>
      <c r="I1957" s="2">
        <f t="shared" si="120"/>
        <v>4.2490359999575098</v>
      </c>
      <c r="J1957" s="1">
        <v>19</v>
      </c>
      <c r="K1957" s="2">
        <v>2.82254</v>
      </c>
      <c r="L1957" s="2">
        <f t="shared" si="121"/>
        <v>6.7276403332660566</v>
      </c>
      <c r="M1957" s="1">
        <v>4</v>
      </c>
      <c r="N1957" s="2">
        <v>2.8063699999999998</v>
      </c>
      <c r="O1957" s="2">
        <f t="shared" si="122"/>
        <v>1.4163453333191698</v>
      </c>
      <c r="P1957" s="1" t="s">
        <v>3435</v>
      </c>
      <c r="Q1957" s="35">
        <v>-12178.594353</v>
      </c>
      <c r="R1957" s="35">
        <v>-12176.9161</v>
      </c>
      <c r="S1957" s="48">
        <v>0.99557799999999996</v>
      </c>
      <c r="T1957" s="47">
        <v>0.18332999999999999</v>
      </c>
      <c r="U1957" s="13">
        <v>5</v>
      </c>
      <c r="V1957" s="13">
        <v>8</v>
      </c>
      <c r="W1957" s="35">
        <f t="shared" si="123"/>
        <v>0.38461538461538464</v>
      </c>
      <c r="X1957" s="35">
        <v>-1.0441076923088985</v>
      </c>
      <c r="Y1957" s="35">
        <v>-8.0315976331453737E-2</v>
      </c>
      <c r="Z1957" s="35">
        <v>-1.1959605384618044</v>
      </c>
      <c r="AA1957" s="35">
        <v>-9.1996964497061878E-2</v>
      </c>
    </row>
    <row r="1958" spans="2:27" x14ac:dyDescent="0.25">
      <c r="B1958" t="s">
        <v>2085</v>
      </c>
      <c r="C1958" s="13">
        <v>5</v>
      </c>
      <c r="D1958" s="13">
        <v>8</v>
      </c>
      <c r="E1958" s="1">
        <v>34</v>
      </c>
      <c r="F1958" s="2">
        <v>2.8168600000000001</v>
      </c>
      <c r="G1958" s="1">
        <v>15</v>
      </c>
      <c r="H1958" s="2">
        <v>2.85344</v>
      </c>
      <c r="I1958" s="2">
        <f t="shared" si="120"/>
        <v>5.3250782786506958</v>
      </c>
      <c r="J1958" s="1">
        <v>15</v>
      </c>
      <c r="K1958" s="2">
        <v>2.7867999999999999</v>
      </c>
      <c r="L1958" s="2">
        <f t="shared" si="121"/>
        <v>5.3250782786506958</v>
      </c>
      <c r="M1958" s="1">
        <v>4</v>
      </c>
      <c r="N1958" s="2">
        <v>2.7924500000000001</v>
      </c>
      <c r="O1958" s="2">
        <f t="shared" si="122"/>
        <v>1.4200208743068523</v>
      </c>
      <c r="P1958" s="1" t="s">
        <v>3435</v>
      </c>
      <c r="Q1958" s="35">
        <v>-12178.279119000001</v>
      </c>
      <c r="R1958" s="35">
        <v>-12176.587100000001</v>
      </c>
      <c r="S1958" s="48">
        <v>0.99457600000000002</v>
      </c>
      <c r="T1958" s="47">
        <v>0.17724999999999899</v>
      </c>
      <c r="U1958" s="13">
        <v>5</v>
      </c>
      <c r="V1958" s="13">
        <v>8</v>
      </c>
      <c r="W1958" s="35">
        <f t="shared" si="123"/>
        <v>0.38461538461538464</v>
      </c>
      <c r="X1958" s="35">
        <v>-0.71510769230917504</v>
      </c>
      <c r="Y1958" s="35">
        <v>-5.5008284023782696E-2</v>
      </c>
      <c r="Z1958" s="35">
        <v>-0.88072653846211324</v>
      </c>
      <c r="AA1958" s="35">
        <v>-6.7748195266316397E-2</v>
      </c>
    </row>
    <row r="1959" spans="2:27" x14ac:dyDescent="0.25">
      <c r="B1959" t="s">
        <v>2086</v>
      </c>
      <c r="C1959" s="13">
        <v>5</v>
      </c>
      <c r="D1959" s="13">
        <v>8</v>
      </c>
      <c r="E1959" s="1">
        <v>36</v>
      </c>
      <c r="F1959" s="2">
        <v>2.8355000000000001</v>
      </c>
      <c r="G1959" s="1">
        <v>13</v>
      </c>
      <c r="H1959" s="2">
        <v>2.87046</v>
      </c>
      <c r="I1959" s="2">
        <f t="shared" si="120"/>
        <v>4.584729324634103</v>
      </c>
      <c r="J1959" s="1">
        <v>20</v>
      </c>
      <c r="K1959" s="2">
        <v>2.8202799999999999</v>
      </c>
      <c r="L1959" s="2">
        <f t="shared" si="121"/>
        <v>7.0534297302063127</v>
      </c>
      <c r="M1959" s="1">
        <v>3</v>
      </c>
      <c r="N1959" s="2">
        <v>2.78546</v>
      </c>
      <c r="O1959" s="2">
        <f t="shared" si="122"/>
        <v>1.0580144595309469</v>
      </c>
      <c r="P1959" s="1" t="s">
        <v>3435</v>
      </c>
      <c r="Q1959" s="35">
        <v>-12178.515660999999</v>
      </c>
      <c r="R1959" s="35">
        <v>-12176.752500000001</v>
      </c>
      <c r="S1959" s="48">
        <v>0.99263500000000005</v>
      </c>
      <c r="T1959" s="47">
        <v>0.16800999999999899</v>
      </c>
      <c r="U1959" s="13">
        <v>5</v>
      </c>
      <c r="V1959" s="13">
        <v>8</v>
      </c>
      <c r="W1959" s="35">
        <f t="shared" si="123"/>
        <v>0.38461538461538464</v>
      </c>
      <c r="X1959" s="35">
        <v>-0.88050769230903825</v>
      </c>
      <c r="Y1959" s="35">
        <v>-6.773136094684909E-2</v>
      </c>
      <c r="Z1959" s="35">
        <v>-1.1172685384608485</v>
      </c>
      <c r="AA1959" s="35">
        <v>-8.5943733727757571E-2</v>
      </c>
    </row>
    <row r="1960" spans="2:27" x14ac:dyDescent="0.25">
      <c r="B1960" t="s">
        <v>2087</v>
      </c>
      <c r="C1960" s="13">
        <v>5</v>
      </c>
      <c r="D1960" s="13">
        <v>8</v>
      </c>
      <c r="E1960" s="1">
        <v>35</v>
      </c>
      <c r="F1960" s="2">
        <v>2.8241800000000001</v>
      </c>
      <c r="G1960" s="1">
        <v>13</v>
      </c>
      <c r="H1960" s="2">
        <v>2.8399700000000001</v>
      </c>
      <c r="I1960" s="2">
        <f t="shared" si="120"/>
        <v>4.6031060343179258</v>
      </c>
      <c r="J1960" s="1">
        <v>18</v>
      </c>
      <c r="K1960" s="2">
        <v>2.8050099999999998</v>
      </c>
      <c r="L1960" s="2">
        <f t="shared" si="121"/>
        <v>6.3735314321325127</v>
      </c>
      <c r="M1960" s="1">
        <v>4</v>
      </c>
      <c r="N1960" s="2">
        <v>2.8591299999999999</v>
      </c>
      <c r="O1960" s="2">
        <f t="shared" si="122"/>
        <v>1.4163403182516694</v>
      </c>
      <c r="P1960" s="1" t="s">
        <v>3435</v>
      </c>
      <c r="Q1960" s="35">
        <v>-12178.399917999999</v>
      </c>
      <c r="R1960" s="35">
        <v>-12176.7222</v>
      </c>
      <c r="S1960" s="48">
        <v>0.99487800000000004</v>
      </c>
      <c r="T1960" s="47">
        <v>0.17898</v>
      </c>
      <c r="U1960" s="13">
        <v>5</v>
      </c>
      <c r="V1960" s="13">
        <v>8</v>
      </c>
      <c r="W1960" s="35">
        <f t="shared" si="123"/>
        <v>0.38461538461538464</v>
      </c>
      <c r="X1960" s="35">
        <v>-0.85020769230868609</v>
      </c>
      <c r="Y1960" s="35">
        <v>-6.5400591716052781E-2</v>
      </c>
      <c r="Z1960" s="35">
        <v>-1.0015255384605553</v>
      </c>
      <c r="AA1960" s="35">
        <v>-7.7040426035427323E-2</v>
      </c>
    </row>
    <row r="1961" spans="2:27" x14ac:dyDescent="0.25">
      <c r="B1961" t="s">
        <v>2088</v>
      </c>
      <c r="C1961" s="13">
        <v>5</v>
      </c>
      <c r="D1961" s="13">
        <v>8</v>
      </c>
      <c r="E1961" s="1">
        <v>35</v>
      </c>
      <c r="F1961" s="2">
        <v>2.8230400000000002</v>
      </c>
      <c r="G1961" s="1">
        <v>14</v>
      </c>
      <c r="H1961" s="2">
        <v>2.83127</v>
      </c>
      <c r="I1961" s="2">
        <f t="shared" si="120"/>
        <v>4.9591929267739738</v>
      </c>
      <c r="J1961" s="1">
        <v>16</v>
      </c>
      <c r="K1961" s="2">
        <v>2.8119200000000002</v>
      </c>
      <c r="L1961" s="2">
        <f t="shared" si="121"/>
        <v>5.6676490591702562</v>
      </c>
      <c r="M1961" s="1">
        <v>5</v>
      </c>
      <c r="N1961" s="2">
        <v>2.8355999999999999</v>
      </c>
      <c r="O1961" s="2">
        <f t="shared" si="122"/>
        <v>1.771140330990705</v>
      </c>
      <c r="P1961" s="1" t="s">
        <v>3435</v>
      </c>
      <c r="Q1961" s="35">
        <v>-12178.337218000001</v>
      </c>
      <c r="R1961" s="35">
        <v>-12176.6528</v>
      </c>
      <c r="S1961" s="48">
        <v>0.99563800000000002</v>
      </c>
      <c r="T1961" s="47">
        <v>0.18365000000000001</v>
      </c>
      <c r="U1961" s="13">
        <v>5</v>
      </c>
      <c r="V1961" s="13">
        <v>8</v>
      </c>
      <c r="W1961" s="35">
        <f t="shared" si="123"/>
        <v>0.38461538461538464</v>
      </c>
      <c r="X1961" s="35">
        <v>-0.78080769230837177</v>
      </c>
      <c r="Y1961" s="35">
        <v>-6.0062130177567057E-2</v>
      </c>
      <c r="Z1961" s="35">
        <v>-0.9388255384619697</v>
      </c>
      <c r="AA1961" s="35">
        <v>-7.2217349112459209E-2</v>
      </c>
    </row>
    <row r="1962" spans="2:27" x14ac:dyDescent="0.25">
      <c r="B1962" t="s">
        <v>2089</v>
      </c>
      <c r="C1962" s="13">
        <v>5</v>
      </c>
      <c r="D1962" s="13">
        <v>8</v>
      </c>
      <c r="E1962" s="1">
        <v>35</v>
      </c>
      <c r="F1962" s="2">
        <v>2.8256399999999999</v>
      </c>
      <c r="G1962" s="1">
        <v>14</v>
      </c>
      <c r="H1962" s="2">
        <v>2.8438500000000002</v>
      </c>
      <c r="I1962" s="2">
        <f t="shared" ref="I1962:I2025" si="124">G1962/$F1962</f>
        <v>4.9546297475970045</v>
      </c>
      <c r="J1962" s="1">
        <v>18</v>
      </c>
      <c r="K1962" s="2">
        <v>2.8052299999999999</v>
      </c>
      <c r="L1962" s="2">
        <f t="shared" ref="L1962:L2025" si="125">J1962/$F1962</f>
        <v>6.3702382469104348</v>
      </c>
      <c r="M1962" s="1">
        <v>3</v>
      </c>
      <c r="N1962" s="2">
        <v>2.8631000000000002</v>
      </c>
      <c r="O1962" s="2">
        <f t="shared" ref="O1962:O2025" si="126">M1962/$F1962</f>
        <v>1.0617063744850723</v>
      </c>
      <c r="P1962" s="1" t="s">
        <v>3435</v>
      </c>
      <c r="Q1962" s="35">
        <v>-12178.243989000001</v>
      </c>
      <c r="R1962" s="35">
        <v>-12176.4756</v>
      </c>
      <c r="S1962" s="48">
        <v>0.99286300000000005</v>
      </c>
      <c r="T1962" s="47">
        <v>0.16897000000000001</v>
      </c>
      <c r="U1962" s="13">
        <v>5</v>
      </c>
      <c r="V1962" s="13">
        <v>8</v>
      </c>
      <c r="W1962" s="35">
        <f t="shared" si="123"/>
        <v>0.38461538461538464</v>
      </c>
      <c r="X1962" s="35">
        <v>-0.60360769230828737</v>
      </c>
      <c r="Y1962" s="35">
        <v>-4.6431360946791338E-2</v>
      </c>
      <c r="Z1962" s="35">
        <v>-0.84559653846190486</v>
      </c>
      <c r="AA1962" s="35">
        <v>-6.5045887573992683E-2</v>
      </c>
    </row>
    <row r="1963" spans="2:27" x14ac:dyDescent="0.25">
      <c r="B1963" t="s">
        <v>2090</v>
      </c>
      <c r="C1963" s="13">
        <v>5</v>
      </c>
      <c r="D1963" s="13">
        <v>8</v>
      </c>
      <c r="E1963" s="1">
        <v>36</v>
      </c>
      <c r="F1963" s="2">
        <v>2.8401399999999999</v>
      </c>
      <c r="G1963" s="1">
        <v>14</v>
      </c>
      <c r="H1963" s="2">
        <v>2.8649200000000001</v>
      </c>
      <c r="I1963" s="2">
        <f t="shared" si="124"/>
        <v>4.9293344694275634</v>
      </c>
      <c r="J1963" s="1">
        <v>18</v>
      </c>
      <c r="K1963" s="2">
        <v>2.8290600000000001</v>
      </c>
      <c r="L1963" s="2">
        <f t="shared" si="125"/>
        <v>6.3377157464068672</v>
      </c>
      <c r="M1963" s="1">
        <v>4</v>
      </c>
      <c r="N1963" s="2">
        <v>2.80322</v>
      </c>
      <c r="O1963" s="2">
        <f t="shared" si="126"/>
        <v>1.4083812769793038</v>
      </c>
      <c r="P1963" s="1" t="s">
        <v>3435</v>
      </c>
      <c r="Q1963" s="35">
        <v>-12178.490448</v>
      </c>
      <c r="R1963" s="35">
        <v>-12176.7798</v>
      </c>
      <c r="S1963" s="48">
        <v>0.99340200000000001</v>
      </c>
      <c r="T1963" s="47">
        <v>0.17130999999999999</v>
      </c>
      <c r="U1963" s="13">
        <v>5</v>
      </c>
      <c r="V1963" s="13">
        <v>8</v>
      </c>
      <c r="W1963" s="35">
        <f t="shared" ref="W1963:W2026" si="127">U1963/13</f>
        <v>0.38461538461538464</v>
      </c>
      <c r="X1963" s="35">
        <v>-0.90780769230877922</v>
      </c>
      <c r="Y1963" s="35">
        <v>-6.9831360946829166E-2</v>
      </c>
      <c r="Z1963" s="35">
        <v>-1.0920555384618638</v>
      </c>
      <c r="AA1963" s="35">
        <v>-8.4004272189374132E-2</v>
      </c>
    </row>
    <row r="1964" spans="2:27" x14ac:dyDescent="0.25">
      <c r="B1964" t="s">
        <v>2091</v>
      </c>
      <c r="C1964" s="13">
        <v>5</v>
      </c>
      <c r="D1964" s="13">
        <v>8</v>
      </c>
      <c r="E1964" s="1">
        <v>36</v>
      </c>
      <c r="F1964" s="2">
        <v>2.8355700000000001</v>
      </c>
      <c r="G1964" s="1">
        <v>13</v>
      </c>
      <c r="H1964" s="2">
        <v>2.85948</v>
      </c>
      <c r="I1964" s="2">
        <f t="shared" si="124"/>
        <v>4.5846161441967572</v>
      </c>
      <c r="J1964" s="1">
        <v>20</v>
      </c>
      <c r="K1964" s="2">
        <v>2.8275800000000002</v>
      </c>
      <c r="L1964" s="2">
        <f t="shared" si="125"/>
        <v>7.0532556064565499</v>
      </c>
      <c r="M1964" s="1">
        <v>3</v>
      </c>
      <c r="N1964" s="2">
        <v>2.7852199999999998</v>
      </c>
      <c r="O1964" s="2">
        <f t="shared" si="126"/>
        <v>1.0579883409684825</v>
      </c>
      <c r="P1964" s="1" t="s">
        <v>3435</v>
      </c>
      <c r="Q1964" s="35">
        <v>-12178.569063000001</v>
      </c>
      <c r="R1964" s="35">
        <v>-12176.906800000001</v>
      </c>
      <c r="S1964" s="48">
        <v>0.99333800000000005</v>
      </c>
      <c r="T1964" s="47">
        <v>0.17097999999999999</v>
      </c>
      <c r="U1964" s="13">
        <v>5</v>
      </c>
      <c r="V1964" s="13">
        <v>8</v>
      </c>
      <c r="W1964" s="35">
        <f t="shared" si="127"/>
        <v>0.38461538461538464</v>
      </c>
      <c r="X1964" s="35">
        <v>-1.0348076923091867</v>
      </c>
      <c r="Y1964" s="35">
        <v>-7.9600591716091282E-2</v>
      </c>
      <c r="Z1964" s="35">
        <v>-1.1706705384622182</v>
      </c>
      <c r="AA1964" s="35">
        <v>-9.0051579881709101E-2</v>
      </c>
    </row>
    <row r="1965" spans="2:27" x14ac:dyDescent="0.25">
      <c r="B1965" t="s">
        <v>2092</v>
      </c>
      <c r="C1965" s="13">
        <v>5</v>
      </c>
      <c r="D1965" s="13">
        <v>8</v>
      </c>
      <c r="E1965" s="1">
        <v>33</v>
      </c>
      <c r="F1965" s="2">
        <v>2.8082500000000001</v>
      </c>
      <c r="G1965" s="1">
        <v>13</v>
      </c>
      <c r="H1965" s="2">
        <v>2.8445800000000001</v>
      </c>
      <c r="I1965" s="2">
        <f t="shared" si="124"/>
        <v>4.6292174841983442</v>
      </c>
      <c r="J1965" s="1">
        <v>18</v>
      </c>
      <c r="K1965" s="2">
        <v>2.7845300000000002</v>
      </c>
      <c r="L1965" s="2">
        <f t="shared" si="125"/>
        <v>6.4096857473515527</v>
      </c>
      <c r="M1965" s="1">
        <v>2</v>
      </c>
      <c r="N1965" s="2">
        <v>2.78566</v>
      </c>
      <c r="O1965" s="2">
        <f t="shared" si="126"/>
        <v>0.71218730526128371</v>
      </c>
      <c r="P1965" s="1" t="s">
        <v>3435</v>
      </c>
      <c r="Q1965" s="35">
        <v>-12178.415959</v>
      </c>
      <c r="R1965" s="35">
        <v>-12176.5944</v>
      </c>
      <c r="S1965" s="48">
        <v>0.993313</v>
      </c>
      <c r="T1965" s="47">
        <v>0.17086999999999899</v>
      </c>
      <c r="U1965" s="13">
        <v>5</v>
      </c>
      <c r="V1965" s="13">
        <v>8</v>
      </c>
      <c r="W1965" s="35">
        <f t="shared" si="127"/>
        <v>0.38461538461538464</v>
      </c>
      <c r="X1965" s="35">
        <v>-0.72240769230847945</v>
      </c>
      <c r="Y1965" s="35">
        <v>-5.556982248526765E-2</v>
      </c>
      <c r="Z1965" s="35">
        <v>-1.0175665384613239</v>
      </c>
      <c r="AA1965" s="35">
        <v>-7.8274349112409533E-2</v>
      </c>
    </row>
    <row r="1966" spans="2:27" x14ac:dyDescent="0.25">
      <c r="B1966" t="s">
        <v>2093</v>
      </c>
      <c r="C1966" s="13">
        <v>5</v>
      </c>
      <c r="D1966" s="13">
        <v>8</v>
      </c>
      <c r="E1966" s="1">
        <v>36</v>
      </c>
      <c r="F1966" s="2">
        <v>2.8407900000000001</v>
      </c>
      <c r="G1966" s="1">
        <v>15</v>
      </c>
      <c r="H1966" s="2">
        <v>2.8845800000000001</v>
      </c>
      <c r="I1966" s="2">
        <f t="shared" si="124"/>
        <v>5.2802213468788608</v>
      </c>
      <c r="J1966" s="1">
        <v>18</v>
      </c>
      <c r="K1966" s="2">
        <v>2.7976899999999998</v>
      </c>
      <c r="L1966" s="2">
        <f t="shared" si="125"/>
        <v>6.3362656162546331</v>
      </c>
      <c r="M1966" s="1">
        <v>3</v>
      </c>
      <c r="N1966" s="2">
        <v>2.88036</v>
      </c>
      <c r="O1966" s="2">
        <f t="shared" si="126"/>
        <v>1.0560442693757721</v>
      </c>
      <c r="P1966" s="1" t="s">
        <v>3435</v>
      </c>
      <c r="Q1966" s="35">
        <v>-12178.419287000001</v>
      </c>
      <c r="R1966" s="35">
        <v>-12176.6644</v>
      </c>
      <c r="S1966" s="48">
        <v>0.99510299999999996</v>
      </c>
      <c r="T1966" s="47">
        <v>0.180279999999999</v>
      </c>
      <c r="U1966" s="13">
        <v>5</v>
      </c>
      <c r="V1966" s="13">
        <v>8</v>
      </c>
      <c r="W1966" s="35">
        <f t="shared" si="127"/>
        <v>0.38461538461538464</v>
      </c>
      <c r="X1966" s="35">
        <v>-0.79240769230818842</v>
      </c>
      <c r="Y1966" s="35">
        <v>-6.0954437869860649E-2</v>
      </c>
      <c r="Z1966" s="35">
        <v>-1.0208945384620165</v>
      </c>
      <c r="AA1966" s="35">
        <v>-7.8530349112462802E-2</v>
      </c>
    </row>
    <row r="1967" spans="2:27" x14ac:dyDescent="0.25">
      <c r="B1967" t="s">
        <v>2094</v>
      </c>
      <c r="C1967" s="13">
        <v>5</v>
      </c>
      <c r="D1967" s="13">
        <v>8</v>
      </c>
      <c r="E1967" s="1">
        <v>36</v>
      </c>
      <c r="F1967" s="2">
        <v>2.8344299999999998</v>
      </c>
      <c r="G1967" s="1">
        <v>12</v>
      </c>
      <c r="H1967" s="2">
        <v>2.8566600000000002</v>
      </c>
      <c r="I1967" s="2">
        <f t="shared" si="124"/>
        <v>4.2336554439516947</v>
      </c>
      <c r="J1967" s="1">
        <v>21</v>
      </c>
      <c r="K1967" s="2">
        <v>2.8211900000000001</v>
      </c>
      <c r="L1967" s="2">
        <f t="shared" si="125"/>
        <v>7.408897026915465</v>
      </c>
      <c r="M1967" s="1">
        <v>3</v>
      </c>
      <c r="N1967" s="2">
        <v>2.83826</v>
      </c>
      <c r="O1967" s="2">
        <f t="shared" si="126"/>
        <v>1.0584138609879237</v>
      </c>
      <c r="P1967" s="1" t="s">
        <v>3435</v>
      </c>
      <c r="Q1967" s="35">
        <v>-12178.426506</v>
      </c>
      <c r="R1967" s="35">
        <v>-12176.96</v>
      </c>
      <c r="S1967" s="48">
        <v>0.99827699999999997</v>
      </c>
      <c r="T1967" s="47">
        <v>0.111089999999999</v>
      </c>
      <c r="U1967" s="13">
        <v>5</v>
      </c>
      <c r="V1967" s="13">
        <v>8</v>
      </c>
      <c r="W1967" s="35">
        <f t="shared" si="127"/>
        <v>0.38461538461538464</v>
      </c>
      <c r="X1967" s="35">
        <v>-1.0880076923076558</v>
      </c>
      <c r="Y1967" s="35">
        <v>-8.3692899408281216E-2</v>
      </c>
      <c r="Z1967" s="35">
        <v>-1.0281135384611844</v>
      </c>
      <c r="AA1967" s="35">
        <v>-7.9085656804706486E-2</v>
      </c>
    </row>
    <row r="1968" spans="2:27" x14ac:dyDescent="0.25">
      <c r="B1968" t="s">
        <v>2095</v>
      </c>
      <c r="C1968" s="13">
        <v>5</v>
      </c>
      <c r="D1968" s="13">
        <v>8</v>
      </c>
      <c r="E1968" s="1">
        <v>36</v>
      </c>
      <c r="F1968" s="2">
        <v>2.8343500000000001</v>
      </c>
      <c r="G1968" s="1">
        <v>12</v>
      </c>
      <c r="H1968" s="2">
        <v>2.8469000000000002</v>
      </c>
      <c r="I1968" s="2">
        <f t="shared" si="124"/>
        <v>4.2337749395805035</v>
      </c>
      <c r="J1968" s="1">
        <v>21</v>
      </c>
      <c r="K1968" s="2">
        <v>2.8273000000000001</v>
      </c>
      <c r="L1968" s="2">
        <f t="shared" si="125"/>
        <v>7.4091061442658805</v>
      </c>
      <c r="M1968" s="1">
        <v>3</v>
      </c>
      <c r="N1968" s="2">
        <v>2.8334700000000002</v>
      </c>
      <c r="O1968" s="2">
        <f t="shared" si="126"/>
        <v>1.0584437348951259</v>
      </c>
      <c r="P1968" s="1" t="s">
        <v>3435</v>
      </c>
      <c r="Q1968" s="35">
        <v>-12178.611451000001</v>
      </c>
      <c r="R1968" s="35">
        <v>-12176.8956</v>
      </c>
      <c r="S1968" s="48">
        <v>0.99659500000000001</v>
      </c>
      <c r="T1968" s="47">
        <v>0.19123000000000001</v>
      </c>
      <c r="U1968" s="13">
        <v>5</v>
      </c>
      <c r="V1968" s="13">
        <v>8</v>
      </c>
      <c r="W1968" s="35">
        <f t="shared" si="127"/>
        <v>0.38461538461538464</v>
      </c>
      <c r="X1968" s="35">
        <v>-1.0236076923083601</v>
      </c>
      <c r="Y1968" s="35">
        <v>-7.8739053254489239E-2</v>
      </c>
      <c r="Z1968" s="35">
        <v>-1.2130585384620645</v>
      </c>
      <c r="AA1968" s="35">
        <v>-9.3312195266312653E-2</v>
      </c>
    </row>
    <row r="1969" spans="2:27" x14ac:dyDescent="0.25">
      <c r="B1969" t="s">
        <v>2096</v>
      </c>
      <c r="C1969" s="13">
        <v>5</v>
      </c>
      <c r="D1969" s="13">
        <v>8</v>
      </c>
      <c r="E1969" s="1">
        <v>35</v>
      </c>
      <c r="F1969" s="2">
        <v>2.8266800000000001</v>
      </c>
      <c r="G1969" s="1">
        <v>12</v>
      </c>
      <c r="H1969" s="2">
        <v>2.8767</v>
      </c>
      <c r="I1969" s="2">
        <f t="shared" si="124"/>
        <v>4.2452629940424806</v>
      </c>
      <c r="J1969" s="1">
        <v>21</v>
      </c>
      <c r="K1969" s="2">
        <v>2.7937099999999999</v>
      </c>
      <c r="L1969" s="2">
        <f t="shared" si="125"/>
        <v>7.4292102395743411</v>
      </c>
      <c r="M1969" s="1">
        <v>2</v>
      </c>
      <c r="N1969" s="2">
        <v>2.87276</v>
      </c>
      <c r="O1969" s="2">
        <f t="shared" si="126"/>
        <v>0.70754383234041351</v>
      </c>
      <c r="P1969" s="1" t="s">
        <v>3435</v>
      </c>
      <c r="Q1969" s="35">
        <v>-12178.593516999999</v>
      </c>
      <c r="R1969" s="35">
        <v>-12176.910599999999</v>
      </c>
      <c r="S1969" s="48">
        <v>0.99501300000000004</v>
      </c>
      <c r="T1969" s="47">
        <v>0.17974999999999999</v>
      </c>
      <c r="U1969" s="13">
        <v>5</v>
      </c>
      <c r="V1969" s="13">
        <v>8</v>
      </c>
      <c r="W1969" s="35">
        <f t="shared" si="127"/>
        <v>0.38461538461538464</v>
      </c>
      <c r="X1969" s="35">
        <v>-1.0386076923077781</v>
      </c>
      <c r="Y1969" s="35">
        <v>-7.9892899408290613E-2</v>
      </c>
      <c r="Z1969" s="35">
        <v>-1.1951245384607319</v>
      </c>
      <c r="AA1969" s="35">
        <v>-9.1932656804671678E-2</v>
      </c>
    </row>
    <row r="1970" spans="2:27" x14ac:dyDescent="0.25">
      <c r="B1970" t="s">
        <v>2097</v>
      </c>
      <c r="C1970" s="13">
        <v>5</v>
      </c>
      <c r="D1970" s="13">
        <v>8</v>
      </c>
      <c r="E1970" s="1">
        <v>35</v>
      </c>
      <c r="F1970" s="2">
        <v>2.82206</v>
      </c>
      <c r="G1970" s="1">
        <v>12</v>
      </c>
      <c r="H1970" s="2">
        <v>2.82687</v>
      </c>
      <c r="I1970" s="2">
        <f t="shared" si="124"/>
        <v>4.2522129224750715</v>
      </c>
      <c r="J1970" s="1">
        <v>20</v>
      </c>
      <c r="K1970" s="2">
        <v>2.8082500000000001</v>
      </c>
      <c r="L1970" s="2">
        <f t="shared" si="125"/>
        <v>7.087021537458452</v>
      </c>
      <c r="M1970" s="1">
        <v>3</v>
      </c>
      <c r="N1970" s="2">
        <v>2.8948999999999998</v>
      </c>
      <c r="O1970" s="2">
        <f t="shared" si="126"/>
        <v>1.0630532306187679</v>
      </c>
      <c r="P1970" s="1" t="s">
        <v>3435</v>
      </c>
      <c r="Q1970" s="35">
        <v>-12178.4686</v>
      </c>
      <c r="R1970" s="35">
        <v>-12176.717699999999</v>
      </c>
      <c r="S1970" s="48">
        <v>0.99700200000000005</v>
      </c>
      <c r="T1970" s="47">
        <v>0.19502</v>
      </c>
      <c r="U1970" s="13">
        <v>5</v>
      </c>
      <c r="V1970" s="13">
        <v>8</v>
      </c>
      <c r="W1970" s="35">
        <f t="shared" si="127"/>
        <v>0.38461538461538464</v>
      </c>
      <c r="X1970" s="35">
        <v>-0.84570769230776932</v>
      </c>
      <c r="Y1970" s="35">
        <v>-6.505443786982841E-2</v>
      </c>
      <c r="Z1970" s="35">
        <v>-1.0702075384615455</v>
      </c>
      <c r="AA1970" s="35">
        <v>-8.2323656804734274E-2</v>
      </c>
    </row>
    <row r="1971" spans="2:27" x14ac:dyDescent="0.25">
      <c r="B1971" t="s">
        <v>2098</v>
      </c>
      <c r="C1971" s="13">
        <v>5</v>
      </c>
      <c r="D1971" s="13">
        <v>8</v>
      </c>
      <c r="E1971" s="1">
        <v>36</v>
      </c>
      <c r="F1971" s="2">
        <v>2.8344200000000002</v>
      </c>
      <c r="G1971" s="1">
        <v>13</v>
      </c>
      <c r="H1971" s="2">
        <v>2.8715999999999999</v>
      </c>
      <c r="I1971" s="2">
        <f t="shared" si="124"/>
        <v>4.5864762455811059</v>
      </c>
      <c r="J1971" s="1">
        <v>21</v>
      </c>
      <c r="K1971" s="2">
        <v>2.8020299999999998</v>
      </c>
      <c r="L1971" s="2">
        <f t="shared" si="125"/>
        <v>7.4089231659387105</v>
      </c>
      <c r="M1971" s="1">
        <v>2</v>
      </c>
      <c r="N1971" s="2">
        <v>2.9328500000000002</v>
      </c>
      <c r="O1971" s="2">
        <f t="shared" si="126"/>
        <v>0.70561173008940092</v>
      </c>
      <c r="P1971" s="1" t="s">
        <v>3435</v>
      </c>
      <c r="Q1971" s="35">
        <v>-12178.544852000001</v>
      </c>
      <c r="R1971" s="35">
        <v>-12176.785099999999</v>
      </c>
      <c r="S1971" s="48">
        <v>0.99766100000000002</v>
      </c>
      <c r="T1971" s="47">
        <v>0.20265</v>
      </c>
      <c r="U1971" s="13">
        <v>5</v>
      </c>
      <c r="V1971" s="13">
        <v>8</v>
      </c>
      <c r="W1971" s="35">
        <f t="shared" si="127"/>
        <v>0.38461538461538464</v>
      </c>
      <c r="X1971" s="35">
        <v>-0.91310769230767619</v>
      </c>
      <c r="Y1971" s="35">
        <v>-7.0239053254436634E-2</v>
      </c>
      <c r="Z1971" s="35">
        <v>-1.1464595384622953</v>
      </c>
      <c r="AA1971" s="35">
        <v>-8.8189195266330414E-2</v>
      </c>
    </row>
    <row r="1972" spans="2:27" x14ac:dyDescent="0.25">
      <c r="B1972" t="s">
        <v>2099</v>
      </c>
      <c r="C1972" s="13">
        <v>5</v>
      </c>
      <c r="D1972" s="13">
        <v>8</v>
      </c>
      <c r="E1972" s="1">
        <v>36</v>
      </c>
      <c r="F1972" s="2">
        <v>2.8334999999999999</v>
      </c>
      <c r="G1972" s="1">
        <v>12</v>
      </c>
      <c r="H1972" s="2">
        <v>2.8482400000000001</v>
      </c>
      <c r="I1972" s="2">
        <f t="shared" si="124"/>
        <v>4.2350449973530973</v>
      </c>
      <c r="J1972" s="1">
        <v>21</v>
      </c>
      <c r="K1972" s="2">
        <v>2.8304299999999998</v>
      </c>
      <c r="L1972" s="2">
        <f t="shared" si="125"/>
        <v>7.4113287453679195</v>
      </c>
      <c r="M1972" s="1">
        <v>3</v>
      </c>
      <c r="N1972" s="2">
        <v>2.7960500000000001</v>
      </c>
      <c r="O1972" s="2">
        <f t="shared" si="126"/>
        <v>1.0587612493382743</v>
      </c>
      <c r="P1972" s="1" t="s">
        <v>3435</v>
      </c>
      <c r="Q1972" s="35">
        <v>-12178.381081</v>
      </c>
      <c r="R1972" s="35">
        <v>-12176.8424</v>
      </c>
      <c r="S1972" s="48">
        <v>0.99545499999999998</v>
      </c>
      <c r="T1972" s="47">
        <v>0.182529999999999</v>
      </c>
      <c r="U1972" s="13">
        <v>5</v>
      </c>
      <c r="V1972" s="13">
        <v>8</v>
      </c>
      <c r="W1972" s="35">
        <f t="shared" si="127"/>
        <v>0.38461538461538464</v>
      </c>
      <c r="X1972" s="35">
        <v>-0.970407692308072</v>
      </c>
      <c r="Y1972" s="35">
        <v>-7.4646745562159389E-2</v>
      </c>
      <c r="Z1972" s="35">
        <v>-0.98268853846093407</v>
      </c>
      <c r="AA1972" s="35">
        <v>-7.559142603545646E-2</v>
      </c>
    </row>
    <row r="1973" spans="2:27" x14ac:dyDescent="0.25">
      <c r="B1973" t="s">
        <v>2100</v>
      </c>
      <c r="C1973" s="13">
        <v>5</v>
      </c>
      <c r="D1973" s="13">
        <v>8</v>
      </c>
      <c r="E1973" s="1">
        <v>36</v>
      </c>
      <c r="F1973" s="2">
        <v>2.8345099999999999</v>
      </c>
      <c r="G1973" s="1">
        <v>14</v>
      </c>
      <c r="H1973" s="2">
        <v>2.8636400000000002</v>
      </c>
      <c r="I1973" s="2">
        <f t="shared" si="124"/>
        <v>4.9391252809127506</v>
      </c>
      <c r="J1973" s="1">
        <v>19</v>
      </c>
      <c r="K1973" s="2">
        <v>2.8102999999999998</v>
      </c>
      <c r="L1973" s="2">
        <f t="shared" si="125"/>
        <v>6.7030985955244473</v>
      </c>
      <c r="M1973" s="1">
        <v>3</v>
      </c>
      <c r="N1973" s="2">
        <v>2.8519199999999998</v>
      </c>
      <c r="O1973" s="2">
        <f t="shared" si="126"/>
        <v>1.0583839887670179</v>
      </c>
      <c r="P1973" s="1" t="s">
        <v>3435</v>
      </c>
      <c r="Q1973" s="35">
        <v>-12178.302215</v>
      </c>
      <c r="R1973" s="35">
        <v>-12176.590200000001</v>
      </c>
      <c r="S1973" s="48">
        <v>0.99407800000000002</v>
      </c>
      <c r="T1973" s="47">
        <v>0.17458000000000001</v>
      </c>
      <c r="U1973" s="13">
        <v>5</v>
      </c>
      <c r="V1973" s="13">
        <v>8</v>
      </c>
      <c r="W1973" s="35">
        <f t="shared" si="127"/>
        <v>0.38461538461538464</v>
      </c>
      <c r="X1973" s="35">
        <v>-0.71820769230907899</v>
      </c>
      <c r="Y1973" s="35">
        <v>-5.5246745562236847E-2</v>
      </c>
      <c r="Z1973" s="35">
        <v>-0.90382253846109961</v>
      </c>
      <c r="AA1973" s="35">
        <v>-6.9524810650853822E-2</v>
      </c>
    </row>
    <row r="1974" spans="2:27" x14ac:dyDescent="0.25">
      <c r="B1974" t="s">
        <v>2101</v>
      </c>
      <c r="C1974" s="13">
        <v>5</v>
      </c>
      <c r="D1974" s="13">
        <v>8</v>
      </c>
      <c r="E1974" s="1">
        <v>35</v>
      </c>
      <c r="F1974" s="2">
        <v>2.8250299999999999</v>
      </c>
      <c r="G1974" s="1">
        <v>11</v>
      </c>
      <c r="H1974" s="2">
        <v>2.8258899999999998</v>
      </c>
      <c r="I1974" s="2">
        <f t="shared" si="124"/>
        <v>3.893763960028743</v>
      </c>
      <c r="J1974" s="1">
        <v>22</v>
      </c>
      <c r="K1974" s="2">
        <v>2.8090099999999998</v>
      </c>
      <c r="L1974" s="2">
        <f t="shared" si="125"/>
        <v>7.7875279200574861</v>
      </c>
      <c r="M1974" s="1">
        <v>2</v>
      </c>
      <c r="N1974" s="2">
        <v>2.9965099999999998</v>
      </c>
      <c r="O1974" s="2">
        <f t="shared" si="126"/>
        <v>0.70795708364158971</v>
      </c>
      <c r="P1974" s="1" t="s">
        <v>3435</v>
      </c>
      <c r="Q1974" s="35">
        <v>-12178.492833</v>
      </c>
      <c r="R1974" s="35">
        <v>-12176.732</v>
      </c>
      <c r="S1974" s="48">
        <v>0.99029900000000004</v>
      </c>
      <c r="T1974" s="47">
        <v>0.15972</v>
      </c>
      <c r="U1974" s="13">
        <v>5</v>
      </c>
      <c r="V1974" s="13">
        <v>8</v>
      </c>
      <c r="W1974" s="35">
        <f t="shared" si="127"/>
        <v>0.38461538461538464</v>
      </c>
      <c r="X1974" s="35">
        <v>-0.86000769230849983</v>
      </c>
      <c r="Y1974" s="35">
        <v>-6.6154437869884605E-2</v>
      </c>
      <c r="Z1974" s="35">
        <v>-1.0944405384616402</v>
      </c>
      <c r="AA1974" s="35">
        <v>-8.4187733727818487E-2</v>
      </c>
    </row>
    <row r="1975" spans="2:27" x14ac:dyDescent="0.25">
      <c r="B1975" t="s">
        <v>2102</v>
      </c>
      <c r="C1975" s="13">
        <v>5</v>
      </c>
      <c r="D1975" s="13">
        <v>8</v>
      </c>
      <c r="E1975" s="1">
        <v>36</v>
      </c>
      <c r="F1975" s="2">
        <v>2.8309500000000001</v>
      </c>
      <c r="G1975" s="1">
        <v>15</v>
      </c>
      <c r="H1975" s="2">
        <v>2.8673299999999999</v>
      </c>
      <c r="I1975" s="2">
        <f t="shared" si="124"/>
        <v>5.2985746834101626</v>
      </c>
      <c r="J1975" s="1">
        <v>19</v>
      </c>
      <c r="K1975" s="2">
        <v>2.7885599999999999</v>
      </c>
      <c r="L1975" s="2">
        <f t="shared" si="125"/>
        <v>6.7115279323195391</v>
      </c>
      <c r="M1975" s="1">
        <v>2</v>
      </c>
      <c r="N1975" s="2">
        <v>2.96088</v>
      </c>
      <c r="O1975" s="2">
        <f t="shared" si="126"/>
        <v>0.70647662445468828</v>
      </c>
      <c r="P1975" s="1" t="s">
        <v>3435</v>
      </c>
      <c r="Q1975" s="35">
        <v>-12178.059616</v>
      </c>
      <c r="R1975" s="35">
        <v>-12176.519775999999</v>
      </c>
      <c r="S1975" s="48">
        <v>0.99116700000000002</v>
      </c>
      <c r="T1975" s="47">
        <v>0.16252999999999901</v>
      </c>
      <c r="U1975" s="13">
        <v>5</v>
      </c>
      <c r="V1975" s="13">
        <v>8</v>
      </c>
      <c r="W1975" s="35">
        <f t="shared" si="127"/>
        <v>0.38461538461538464</v>
      </c>
      <c r="X1975" s="35">
        <v>-0.64778369230771204</v>
      </c>
      <c r="Y1975" s="35">
        <v>-4.9829514792900924E-2</v>
      </c>
      <c r="Z1975" s="35">
        <v>-0.66122353846185433</v>
      </c>
      <c r="AA1975" s="35">
        <v>-5.0863349112450336E-2</v>
      </c>
    </row>
    <row r="1976" spans="2:27" x14ac:dyDescent="0.25">
      <c r="B1976" t="s">
        <v>2103</v>
      </c>
      <c r="C1976" s="13">
        <v>5</v>
      </c>
      <c r="D1976" s="13">
        <v>8</v>
      </c>
      <c r="E1976" s="1">
        <v>35</v>
      </c>
      <c r="F1976" s="2">
        <v>2.82281</v>
      </c>
      <c r="G1976" s="1">
        <v>13</v>
      </c>
      <c r="H1976" s="2">
        <v>2.82185</v>
      </c>
      <c r="I1976" s="2">
        <f t="shared" si="124"/>
        <v>4.6053400689383981</v>
      </c>
      <c r="J1976" s="1">
        <v>17</v>
      </c>
      <c r="K1976" s="2">
        <v>2.8182999999999998</v>
      </c>
      <c r="L1976" s="2">
        <f t="shared" si="125"/>
        <v>6.0223677824579056</v>
      </c>
      <c r="M1976" s="1">
        <v>5</v>
      </c>
      <c r="N1976" s="2">
        <v>2.8405900000000002</v>
      </c>
      <c r="O1976" s="2">
        <f t="shared" si="126"/>
        <v>1.7712846418993839</v>
      </c>
      <c r="P1976" s="1" t="s">
        <v>3435</v>
      </c>
      <c r="Q1976" s="35">
        <v>-12178.344105</v>
      </c>
      <c r="R1976" s="35">
        <v>-12176.8244</v>
      </c>
      <c r="S1976" s="48">
        <v>0.997502</v>
      </c>
      <c r="T1976" s="47">
        <v>0.20040999999999901</v>
      </c>
      <c r="U1976" s="13">
        <v>5</v>
      </c>
      <c r="V1976" s="13">
        <v>8</v>
      </c>
      <c r="W1976" s="35">
        <f t="shared" si="127"/>
        <v>0.38461538461538464</v>
      </c>
      <c r="X1976" s="35">
        <v>-0.9524076923080429</v>
      </c>
      <c r="Y1976" s="35">
        <v>-7.3262130177541768E-2</v>
      </c>
      <c r="Z1976" s="35">
        <v>-0.94571253846152104</v>
      </c>
      <c r="AA1976" s="35">
        <v>-7.2747118343193931E-2</v>
      </c>
    </row>
    <row r="1977" spans="2:27" x14ac:dyDescent="0.25">
      <c r="B1977" t="s">
        <v>2104</v>
      </c>
      <c r="C1977" s="13">
        <v>5</v>
      </c>
      <c r="D1977" s="13">
        <v>8</v>
      </c>
      <c r="E1977" s="1">
        <v>35</v>
      </c>
      <c r="F1977" s="2">
        <v>2.8281900000000002</v>
      </c>
      <c r="G1977" s="1">
        <v>12</v>
      </c>
      <c r="H1977" s="2">
        <v>2.8605499999999999</v>
      </c>
      <c r="I1977" s="2">
        <f t="shared" si="124"/>
        <v>4.2429964040605475</v>
      </c>
      <c r="J1977" s="1">
        <v>19</v>
      </c>
      <c r="K1977" s="2">
        <v>2.8000600000000002</v>
      </c>
      <c r="L1977" s="2">
        <f t="shared" si="125"/>
        <v>6.7180776397625328</v>
      </c>
      <c r="M1977" s="1">
        <v>4</v>
      </c>
      <c r="N1977" s="2">
        <v>2.8647100000000001</v>
      </c>
      <c r="O1977" s="2">
        <f t="shared" si="126"/>
        <v>1.4143321346868492</v>
      </c>
      <c r="P1977" s="1" t="s">
        <v>3435</v>
      </c>
      <c r="Q1977" s="35">
        <v>-12178.709720000001</v>
      </c>
      <c r="R1977" s="35">
        <v>-12176.907499999999</v>
      </c>
      <c r="S1977" s="48">
        <v>0.98849299999999996</v>
      </c>
      <c r="T1977" s="47">
        <v>0.15458</v>
      </c>
      <c r="U1977" s="13">
        <v>5</v>
      </c>
      <c r="V1977" s="13">
        <v>8</v>
      </c>
      <c r="W1977" s="35">
        <f t="shared" si="127"/>
        <v>0.38461538461538464</v>
      </c>
      <c r="X1977" s="35">
        <v>-1.0355076923078741</v>
      </c>
      <c r="Y1977" s="35">
        <v>-7.9654437869836475E-2</v>
      </c>
      <c r="Z1977" s="35">
        <v>-1.3113275384621375</v>
      </c>
      <c r="AA1977" s="35">
        <v>-0.10087134911247211</v>
      </c>
    </row>
    <row r="1978" spans="2:27" x14ac:dyDescent="0.25">
      <c r="B1978" t="s">
        <v>2105</v>
      </c>
      <c r="C1978" s="13">
        <v>5</v>
      </c>
      <c r="D1978" s="13">
        <v>8</v>
      </c>
      <c r="E1978" s="1">
        <v>35</v>
      </c>
      <c r="F1978" s="2">
        <v>2.8249300000000002</v>
      </c>
      <c r="G1978" s="1">
        <v>14</v>
      </c>
      <c r="H1978" s="2">
        <v>2.8254199999999998</v>
      </c>
      <c r="I1978" s="2">
        <f t="shared" si="124"/>
        <v>4.955875012832176</v>
      </c>
      <c r="J1978" s="1">
        <v>16</v>
      </c>
      <c r="K1978" s="2">
        <v>2.8129300000000002</v>
      </c>
      <c r="L1978" s="2">
        <f t="shared" si="125"/>
        <v>5.6638571575224868</v>
      </c>
      <c r="M1978" s="1">
        <v>5</v>
      </c>
      <c r="N1978" s="2">
        <v>2.8619599999999998</v>
      </c>
      <c r="O1978" s="2">
        <f t="shared" si="126"/>
        <v>1.7699553617257773</v>
      </c>
      <c r="P1978" s="1" t="s">
        <v>3435</v>
      </c>
      <c r="Q1978" s="35">
        <v>-12178.355061</v>
      </c>
      <c r="R1978" s="35">
        <v>-12176.665300000001</v>
      </c>
      <c r="S1978" s="48">
        <v>0.99635600000000002</v>
      </c>
      <c r="T1978" s="47">
        <v>0.18919</v>
      </c>
      <c r="U1978" s="13">
        <v>5</v>
      </c>
      <c r="V1978" s="13">
        <v>8</v>
      </c>
      <c r="W1978" s="35">
        <f t="shared" si="127"/>
        <v>0.38461538461538464</v>
      </c>
      <c r="X1978" s="35">
        <v>-0.79330769230909937</v>
      </c>
      <c r="Y1978" s="35">
        <v>-6.1023668639161491E-2</v>
      </c>
      <c r="Z1978" s="35">
        <v>-0.95666853846159938</v>
      </c>
      <c r="AA1978" s="35">
        <v>-7.3589887573969184E-2</v>
      </c>
    </row>
    <row r="1979" spans="2:27" x14ac:dyDescent="0.25">
      <c r="B1979" t="s">
        <v>2106</v>
      </c>
      <c r="C1979" s="13">
        <v>5</v>
      </c>
      <c r="D1979" s="13">
        <v>8</v>
      </c>
      <c r="E1979" s="1">
        <v>36</v>
      </c>
      <c r="F1979" s="2">
        <v>2.8355999999999999</v>
      </c>
      <c r="G1979" s="1">
        <v>14</v>
      </c>
      <c r="H1979" s="2">
        <v>2.84829</v>
      </c>
      <c r="I1979" s="2">
        <f t="shared" si="124"/>
        <v>4.9372266892368462</v>
      </c>
      <c r="J1979" s="1">
        <v>18</v>
      </c>
      <c r="K1979" s="2">
        <v>2.8306800000000001</v>
      </c>
      <c r="L1979" s="2">
        <f t="shared" si="125"/>
        <v>6.3478628861616588</v>
      </c>
      <c r="M1979" s="1">
        <v>4</v>
      </c>
      <c r="N1979" s="2">
        <v>2.8132999999999999</v>
      </c>
      <c r="O1979" s="2">
        <f t="shared" si="126"/>
        <v>1.4106361969248131</v>
      </c>
      <c r="P1979" s="1" t="s">
        <v>3435</v>
      </c>
      <c r="Q1979" s="35">
        <v>-12178.468231000001</v>
      </c>
      <c r="R1979" s="35">
        <v>-12176.803900000001</v>
      </c>
      <c r="S1979" s="48">
        <v>0.99357399999999996</v>
      </c>
      <c r="T1979" s="47">
        <v>0.17205999999999899</v>
      </c>
      <c r="U1979" s="13">
        <v>5</v>
      </c>
      <c r="V1979" s="13">
        <v>8</v>
      </c>
      <c r="W1979" s="35">
        <f t="shared" si="127"/>
        <v>0.38461538461538464</v>
      </c>
      <c r="X1979" s="35">
        <v>-0.93190769230932347</v>
      </c>
      <c r="Y1979" s="35">
        <v>-7.1685207100717185E-2</v>
      </c>
      <c r="Z1979" s="35">
        <v>-1.0698385384621361</v>
      </c>
      <c r="AA1979" s="35">
        <v>-8.2295272189395086E-2</v>
      </c>
    </row>
    <row r="1980" spans="2:27" x14ac:dyDescent="0.25">
      <c r="B1980" t="s">
        <v>2107</v>
      </c>
      <c r="C1980" s="13">
        <v>5</v>
      </c>
      <c r="D1980" s="13">
        <v>8</v>
      </c>
      <c r="E1980" s="1">
        <v>35</v>
      </c>
      <c r="F1980" s="2">
        <v>2.8234499999999998</v>
      </c>
      <c r="G1980" s="1">
        <v>12</v>
      </c>
      <c r="H1980" s="2">
        <v>2.8455900000000001</v>
      </c>
      <c r="I1980" s="2">
        <f t="shared" si="124"/>
        <v>4.2501195346119109</v>
      </c>
      <c r="J1980" s="1">
        <v>19</v>
      </c>
      <c r="K1980" s="2">
        <v>2.8102499999999999</v>
      </c>
      <c r="L1980" s="2">
        <f t="shared" si="125"/>
        <v>6.7293559298021925</v>
      </c>
      <c r="M1980" s="1">
        <v>4</v>
      </c>
      <c r="N1980" s="2">
        <v>2.8197399999999999</v>
      </c>
      <c r="O1980" s="2">
        <f t="shared" si="126"/>
        <v>1.4167065115373036</v>
      </c>
      <c r="P1980" s="1" t="s">
        <v>3435</v>
      </c>
      <c r="Q1980" s="35">
        <v>-12178.530013</v>
      </c>
      <c r="R1980" s="35">
        <v>-12176.834999999999</v>
      </c>
      <c r="S1980" s="48">
        <v>0.99673599999999996</v>
      </c>
      <c r="T1980" s="47">
        <v>0.19255</v>
      </c>
      <c r="U1980" s="13">
        <v>5</v>
      </c>
      <c r="V1980" s="13">
        <v>8</v>
      </c>
      <c r="W1980" s="35">
        <f t="shared" si="127"/>
        <v>0.38461538461538464</v>
      </c>
      <c r="X1980" s="35">
        <v>-0.96300769230765582</v>
      </c>
      <c r="Y1980" s="35">
        <v>-7.4077514792896607E-2</v>
      </c>
      <c r="Z1980" s="35">
        <v>-1.131620538460993</v>
      </c>
      <c r="AA1980" s="35">
        <v>-8.7047733727768695E-2</v>
      </c>
    </row>
    <row r="1981" spans="2:27" x14ac:dyDescent="0.25">
      <c r="B1981" t="s">
        <v>2108</v>
      </c>
      <c r="C1981" s="13">
        <v>5</v>
      </c>
      <c r="D1981" s="13">
        <v>8</v>
      </c>
      <c r="E1981" s="1">
        <v>34</v>
      </c>
      <c r="F1981" s="2">
        <v>2.81684</v>
      </c>
      <c r="G1981" s="1">
        <v>15</v>
      </c>
      <c r="H1981" s="2">
        <v>2.8224300000000002</v>
      </c>
      <c r="I1981" s="2">
        <f t="shared" si="124"/>
        <v>5.3251160875307084</v>
      </c>
      <c r="J1981" s="1">
        <v>13</v>
      </c>
      <c r="K1981" s="2">
        <v>2.80023</v>
      </c>
      <c r="L1981" s="2">
        <f t="shared" si="125"/>
        <v>4.6151006091932807</v>
      </c>
      <c r="M1981" s="1">
        <v>6</v>
      </c>
      <c r="N1981" s="2">
        <v>2.8388399999999998</v>
      </c>
      <c r="O1981" s="2">
        <f t="shared" si="126"/>
        <v>2.1300464350122832</v>
      </c>
      <c r="P1981" s="1" t="s">
        <v>3435</v>
      </c>
      <c r="Q1981" s="35">
        <v>-12178.098371</v>
      </c>
      <c r="R1981" s="35">
        <v>-12176.4367</v>
      </c>
      <c r="S1981" s="48">
        <v>0.99659799999999998</v>
      </c>
      <c r="T1981" s="47">
        <v>0.19123000000000001</v>
      </c>
      <c r="U1981" s="13">
        <v>5</v>
      </c>
      <c r="V1981" s="13">
        <v>8</v>
      </c>
      <c r="W1981" s="35">
        <f t="shared" si="127"/>
        <v>0.38461538461538464</v>
      </c>
      <c r="X1981" s="35">
        <v>-0.56470769230872975</v>
      </c>
      <c r="Y1981" s="35">
        <v>-4.3439053254517676E-2</v>
      </c>
      <c r="Z1981" s="35">
        <v>-0.69997853846143698</v>
      </c>
      <c r="AA1981" s="35">
        <v>-5.3844502958572078E-2</v>
      </c>
    </row>
    <row r="1982" spans="2:27" x14ac:dyDescent="0.25">
      <c r="B1982" t="s">
        <v>2109</v>
      </c>
      <c r="C1982" s="13">
        <v>5</v>
      </c>
      <c r="D1982" s="13">
        <v>8</v>
      </c>
      <c r="E1982" s="1">
        <v>35</v>
      </c>
      <c r="F1982" s="2">
        <v>2.8291499999999998</v>
      </c>
      <c r="G1982" s="1">
        <v>12</v>
      </c>
      <c r="H1982" s="2">
        <v>2.84267</v>
      </c>
      <c r="I1982" s="2">
        <f t="shared" si="124"/>
        <v>4.2415566512910239</v>
      </c>
      <c r="J1982" s="1">
        <v>20</v>
      </c>
      <c r="K1982" s="2">
        <v>2.8190400000000002</v>
      </c>
      <c r="L1982" s="2">
        <f t="shared" si="125"/>
        <v>7.0692610854850404</v>
      </c>
      <c r="M1982" s="1">
        <v>3</v>
      </c>
      <c r="N1982" s="2">
        <v>2.8424200000000002</v>
      </c>
      <c r="O1982" s="2">
        <f t="shared" si="126"/>
        <v>1.060389162822756</v>
      </c>
      <c r="P1982" s="1" t="s">
        <v>3435</v>
      </c>
      <c r="Q1982" s="35">
        <v>-12178.471922000001</v>
      </c>
      <c r="R1982" s="35">
        <v>-12176.8037</v>
      </c>
      <c r="S1982" s="48">
        <v>0.99359500000000001</v>
      </c>
      <c r="T1982" s="47">
        <v>0.17219999999999999</v>
      </c>
      <c r="U1982" s="13">
        <v>5</v>
      </c>
      <c r="V1982" s="13">
        <v>8</v>
      </c>
      <c r="W1982" s="35">
        <f t="shared" si="127"/>
        <v>0.38461538461538464</v>
      </c>
      <c r="X1982" s="35">
        <v>-0.93170769230891892</v>
      </c>
      <c r="Y1982" s="35">
        <v>-7.166982248530146E-2</v>
      </c>
      <c r="Z1982" s="35">
        <v>-1.0735295384620258</v>
      </c>
      <c r="AA1982" s="35">
        <v>-8.2579195266309677E-2</v>
      </c>
    </row>
    <row r="1983" spans="2:27" x14ac:dyDescent="0.25">
      <c r="B1983" t="s">
        <v>2110</v>
      </c>
      <c r="C1983" s="13">
        <v>5</v>
      </c>
      <c r="D1983" s="13">
        <v>8</v>
      </c>
      <c r="E1983" s="1">
        <v>35</v>
      </c>
      <c r="F1983" s="2">
        <v>2.8308900000000001</v>
      </c>
      <c r="G1983" s="1">
        <v>13</v>
      </c>
      <c r="H1983" s="2">
        <v>2.8745699999999998</v>
      </c>
      <c r="I1983" s="2">
        <f t="shared" si="124"/>
        <v>4.5921953873163561</v>
      </c>
      <c r="J1983" s="1">
        <v>19</v>
      </c>
      <c r="K1983" s="2">
        <v>2.8045399999999998</v>
      </c>
      <c r="L1983" s="2">
        <f t="shared" si="125"/>
        <v>6.7116701814623667</v>
      </c>
      <c r="M1983" s="1">
        <v>3</v>
      </c>
      <c r="N1983" s="2">
        <v>2.8085200000000001</v>
      </c>
      <c r="O1983" s="2">
        <f t="shared" si="126"/>
        <v>1.0597373970730053</v>
      </c>
      <c r="P1983" s="1" t="s">
        <v>3435</v>
      </c>
      <c r="Q1983" s="35">
        <v>-12178.398922</v>
      </c>
      <c r="R1983" s="35">
        <v>-12176.7045</v>
      </c>
      <c r="S1983" s="48">
        <v>0.99502900000000005</v>
      </c>
      <c r="T1983" s="47">
        <v>0.17984</v>
      </c>
      <c r="U1983" s="13">
        <v>5</v>
      </c>
      <c r="V1983" s="13">
        <v>8</v>
      </c>
      <c r="W1983" s="35">
        <f t="shared" si="127"/>
        <v>0.38461538461538464</v>
      </c>
      <c r="X1983" s="35">
        <v>-0.83250769230835431</v>
      </c>
      <c r="Y1983" s="35">
        <v>-6.403905325448879E-2</v>
      </c>
      <c r="Z1983" s="35">
        <v>-1.0005295384617057</v>
      </c>
      <c r="AA1983" s="35">
        <v>-7.6963810650900438E-2</v>
      </c>
    </row>
    <row r="1984" spans="2:27" x14ac:dyDescent="0.25">
      <c r="B1984" t="s">
        <v>2111</v>
      </c>
      <c r="C1984" s="13">
        <v>5</v>
      </c>
      <c r="D1984" s="13">
        <v>8</v>
      </c>
      <c r="E1984" s="1">
        <v>35</v>
      </c>
      <c r="F1984" s="2">
        <v>2.8310900000000001</v>
      </c>
      <c r="G1984" s="1">
        <v>13</v>
      </c>
      <c r="H1984" s="2">
        <v>2.89737</v>
      </c>
      <c r="I1984" s="2">
        <f t="shared" si="124"/>
        <v>4.5918709754900053</v>
      </c>
      <c r="J1984" s="1">
        <v>20</v>
      </c>
      <c r="K1984" s="2">
        <v>2.7921800000000001</v>
      </c>
      <c r="L1984" s="2">
        <f t="shared" si="125"/>
        <v>7.0644168853692388</v>
      </c>
      <c r="M1984" s="1">
        <v>2</v>
      </c>
      <c r="N1984" s="2">
        <v>2.7894899999999998</v>
      </c>
      <c r="O1984" s="2">
        <f t="shared" si="126"/>
        <v>0.70644168853692391</v>
      </c>
      <c r="P1984" s="1" t="s">
        <v>3435</v>
      </c>
      <c r="Q1984" s="35">
        <v>-12178.519452</v>
      </c>
      <c r="R1984" s="35">
        <v>-12176.812599999999</v>
      </c>
      <c r="S1984" s="48">
        <v>0.994842</v>
      </c>
      <c r="T1984" s="47">
        <v>0.17874999999999999</v>
      </c>
      <c r="U1984" s="13">
        <v>5</v>
      </c>
      <c r="V1984" s="13">
        <v>8</v>
      </c>
      <c r="W1984" s="35">
        <f t="shared" si="127"/>
        <v>0.38461538461538464</v>
      </c>
      <c r="X1984" s="35">
        <v>-0.94060769230782171</v>
      </c>
      <c r="Y1984" s="35">
        <v>-7.2354437869832436E-2</v>
      </c>
      <c r="Z1984" s="35">
        <v>-1.12105953846185</v>
      </c>
      <c r="AA1984" s="35">
        <v>-8.6235349112449997E-2</v>
      </c>
    </row>
    <row r="1985" spans="2:27" x14ac:dyDescent="0.25">
      <c r="B1985" t="s">
        <v>2112</v>
      </c>
      <c r="C1985" s="13">
        <v>5</v>
      </c>
      <c r="D1985" s="13">
        <v>8</v>
      </c>
      <c r="E1985" s="1">
        <v>35</v>
      </c>
      <c r="F1985" s="2">
        <v>2.8235399999999999</v>
      </c>
      <c r="G1985" s="1">
        <v>13</v>
      </c>
      <c r="H1985" s="2">
        <v>2.8291400000000002</v>
      </c>
      <c r="I1985" s="2">
        <f t="shared" si="124"/>
        <v>4.6041494011064126</v>
      </c>
      <c r="J1985" s="1">
        <v>19</v>
      </c>
      <c r="K1985" s="2">
        <v>2.8100900000000002</v>
      </c>
      <c r="L1985" s="2">
        <f t="shared" si="125"/>
        <v>6.729141432386295</v>
      </c>
      <c r="M1985" s="1">
        <v>3</v>
      </c>
      <c r="N1985" s="2">
        <v>2.8844599999999998</v>
      </c>
      <c r="O1985" s="2">
        <f t="shared" si="126"/>
        <v>1.0624960156399414</v>
      </c>
      <c r="P1985" s="1" t="s">
        <v>3435</v>
      </c>
      <c r="Q1985" s="35">
        <v>-12178.365245999999</v>
      </c>
      <c r="R1985" s="35">
        <v>-12176.577600000001</v>
      </c>
      <c r="S1985" s="48">
        <v>0.99620799999999998</v>
      </c>
      <c r="T1985" s="47">
        <v>0.18797</v>
      </c>
      <c r="U1985" s="13">
        <v>5</v>
      </c>
      <c r="V1985" s="13">
        <v>8</v>
      </c>
      <c r="W1985" s="35">
        <f t="shared" si="127"/>
        <v>0.38461538461538464</v>
      </c>
      <c r="X1985" s="35">
        <v>-0.70560769230905862</v>
      </c>
      <c r="Y1985" s="35">
        <v>-5.4277514793004508E-2</v>
      </c>
      <c r="Z1985" s="35">
        <v>-0.96685353846078215</v>
      </c>
      <c r="AA1985" s="35">
        <v>-7.4373349112367856E-2</v>
      </c>
    </row>
    <row r="1986" spans="2:27" x14ac:dyDescent="0.25">
      <c r="B1986" t="s">
        <v>2113</v>
      </c>
      <c r="C1986" s="13">
        <v>5</v>
      </c>
      <c r="D1986" s="13">
        <v>8</v>
      </c>
      <c r="E1986" s="1">
        <v>35</v>
      </c>
      <c r="F1986" s="2">
        <v>2.8250999999999999</v>
      </c>
      <c r="G1986" s="1">
        <v>12</v>
      </c>
      <c r="H1986" s="2">
        <v>2.8428499999999999</v>
      </c>
      <c r="I1986" s="2">
        <f t="shared" si="124"/>
        <v>4.2476372517786984</v>
      </c>
      <c r="J1986" s="1">
        <v>19</v>
      </c>
      <c r="K1986" s="2">
        <v>2.8113999999999999</v>
      </c>
      <c r="L1986" s="2">
        <f t="shared" si="125"/>
        <v>6.7254256486496056</v>
      </c>
      <c r="M1986" s="1">
        <v>4</v>
      </c>
      <c r="N1986" s="2">
        <v>2.83691</v>
      </c>
      <c r="O1986" s="2">
        <f t="shared" si="126"/>
        <v>1.4158790839262327</v>
      </c>
      <c r="P1986" s="1" t="s">
        <v>3435</v>
      </c>
      <c r="Q1986" s="35">
        <v>-12178.740671</v>
      </c>
      <c r="R1986" s="35">
        <v>-12176.884899999999</v>
      </c>
      <c r="S1986" s="48">
        <v>0.99365499999999995</v>
      </c>
      <c r="T1986" s="47">
        <v>0.172509999999999</v>
      </c>
      <c r="U1986" s="13">
        <v>5</v>
      </c>
      <c r="V1986" s="13">
        <v>8</v>
      </c>
      <c r="W1986" s="35">
        <f t="shared" si="127"/>
        <v>0.38461538461538464</v>
      </c>
      <c r="X1986" s="35">
        <v>-1.0129076923076354</v>
      </c>
      <c r="Y1986" s="35">
        <v>-7.7915976331356579E-2</v>
      </c>
      <c r="Z1986" s="35">
        <v>-1.3422785384609597</v>
      </c>
      <c r="AA1986" s="35">
        <v>-0.10325219526622767</v>
      </c>
    </row>
    <row r="1987" spans="2:27" x14ac:dyDescent="0.25">
      <c r="B1987" t="s">
        <v>2114</v>
      </c>
      <c r="C1987" s="13">
        <v>5</v>
      </c>
      <c r="D1987" s="13">
        <v>8</v>
      </c>
      <c r="E1987" s="1">
        <v>35</v>
      </c>
      <c r="F1987" s="2">
        <v>2.8253599999999999</v>
      </c>
      <c r="G1987" s="1">
        <v>14</v>
      </c>
      <c r="H1987" s="2">
        <v>2.8473799999999998</v>
      </c>
      <c r="I1987" s="2">
        <f t="shared" si="124"/>
        <v>4.9551207633717471</v>
      </c>
      <c r="J1987" s="1">
        <v>17</v>
      </c>
      <c r="K1987" s="2">
        <v>2.7940700000000001</v>
      </c>
      <c r="L1987" s="2">
        <f t="shared" si="125"/>
        <v>6.0169323555228367</v>
      </c>
      <c r="M1987" s="1">
        <v>4</v>
      </c>
      <c r="N1987" s="2">
        <v>2.8812700000000002</v>
      </c>
      <c r="O1987" s="2">
        <f t="shared" si="126"/>
        <v>1.4157487895347851</v>
      </c>
      <c r="P1987" s="1" t="s">
        <v>3435</v>
      </c>
      <c r="Q1987" s="35">
        <v>-12178.316343</v>
      </c>
      <c r="R1987" s="35">
        <v>-12176.634899999999</v>
      </c>
      <c r="S1987" s="48">
        <v>0.996035</v>
      </c>
      <c r="T1987" s="47">
        <v>0.18667</v>
      </c>
      <c r="U1987" s="13">
        <v>5</v>
      </c>
      <c r="V1987" s="13">
        <v>8</v>
      </c>
      <c r="W1987" s="35">
        <f t="shared" si="127"/>
        <v>0.38461538461538464</v>
      </c>
      <c r="X1987" s="35">
        <v>-0.76290769230763544</v>
      </c>
      <c r="Y1987" s="35">
        <v>-5.868520710058734E-2</v>
      </c>
      <c r="Z1987" s="35">
        <v>-0.91795053846180963</v>
      </c>
      <c r="AA1987" s="35">
        <v>-7.0611579881677669E-2</v>
      </c>
    </row>
    <row r="1988" spans="2:27" x14ac:dyDescent="0.25">
      <c r="B1988" t="s">
        <v>2115</v>
      </c>
      <c r="C1988" s="13">
        <v>5</v>
      </c>
      <c r="D1988" s="13">
        <v>8</v>
      </c>
      <c r="E1988" s="1">
        <v>35</v>
      </c>
      <c r="F1988" s="2">
        <v>2.82646</v>
      </c>
      <c r="G1988" s="1">
        <v>13</v>
      </c>
      <c r="H1988" s="2">
        <v>2.85744</v>
      </c>
      <c r="I1988" s="2">
        <f t="shared" si="124"/>
        <v>4.5993928801398214</v>
      </c>
      <c r="J1988" s="1">
        <v>19</v>
      </c>
      <c r="K1988" s="2">
        <v>2.8039299999999998</v>
      </c>
      <c r="L1988" s="2">
        <f t="shared" si="125"/>
        <v>6.7221895940505085</v>
      </c>
      <c r="M1988" s="1">
        <v>3</v>
      </c>
      <c r="N1988" s="2">
        <v>2.8348599999999999</v>
      </c>
      <c r="O1988" s="2">
        <f t="shared" si="126"/>
        <v>1.0613983569553433</v>
      </c>
      <c r="P1988" s="1" t="s">
        <v>3435</v>
      </c>
      <c r="Q1988" s="35">
        <v>-12178.505096999999</v>
      </c>
      <c r="R1988" s="35">
        <v>-12176.8316</v>
      </c>
      <c r="S1988" s="48">
        <v>0.99553999999999998</v>
      </c>
      <c r="T1988" s="47">
        <v>0.18304999999999999</v>
      </c>
      <c r="U1988" s="13">
        <v>5</v>
      </c>
      <c r="V1988" s="13">
        <v>8</v>
      </c>
      <c r="W1988" s="35">
        <f t="shared" si="127"/>
        <v>0.38461538461538464</v>
      </c>
      <c r="X1988" s="35">
        <v>-0.95960769230805454</v>
      </c>
      <c r="Y1988" s="35">
        <v>-7.3815976331388811E-2</v>
      </c>
      <c r="Z1988" s="35">
        <v>-1.1067045384606899</v>
      </c>
      <c r="AA1988" s="35">
        <v>-8.5131118343130002E-2</v>
      </c>
    </row>
    <row r="1989" spans="2:27" x14ac:dyDescent="0.25">
      <c r="B1989" t="s">
        <v>2116</v>
      </c>
      <c r="C1989" s="13">
        <v>5</v>
      </c>
      <c r="D1989" s="13">
        <v>8</v>
      </c>
      <c r="E1989" s="1">
        <v>35</v>
      </c>
      <c r="F1989" s="2">
        <v>2.82647</v>
      </c>
      <c r="G1989" s="1">
        <v>12</v>
      </c>
      <c r="H1989" s="2">
        <v>2.8467699999999998</v>
      </c>
      <c r="I1989" s="2">
        <f t="shared" si="124"/>
        <v>4.2455784069882219</v>
      </c>
      <c r="J1989" s="1">
        <v>20</v>
      </c>
      <c r="K1989" s="2">
        <v>2.7948</v>
      </c>
      <c r="L1989" s="2">
        <f t="shared" si="125"/>
        <v>7.075964011647037</v>
      </c>
      <c r="M1989" s="1">
        <v>3</v>
      </c>
      <c r="N1989" s="2">
        <v>2.9563799999999998</v>
      </c>
      <c r="O1989" s="2">
        <f t="shared" si="126"/>
        <v>1.0613946017470555</v>
      </c>
      <c r="P1989" s="1" t="s">
        <v>3435</v>
      </c>
      <c r="Q1989" s="35">
        <v>-12178.500567999999</v>
      </c>
      <c r="R1989" s="35">
        <v>-12176.810100000001</v>
      </c>
      <c r="S1989" s="48">
        <v>0.99582999999999999</v>
      </c>
      <c r="T1989" s="47">
        <v>0.18512999999999999</v>
      </c>
      <c r="U1989" s="13">
        <v>5</v>
      </c>
      <c r="V1989" s="13">
        <v>8</v>
      </c>
      <c r="W1989" s="35">
        <f t="shared" si="127"/>
        <v>0.38461538461538464</v>
      </c>
      <c r="X1989" s="35">
        <v>-0.93810769230913138</v>
      </c>
      <c r="Y1989" s="35">
        <v>-7.2162130177625489E-2</v>
      </c>
      <c r="Z1989" s="35">
        <v>-1.1021755384608696</v>
      </c>
      <c r="AA1989" s="35">
        <v>-8.4782733727759199E-2</v>
      </c>
    </row>
    <row r="1990" spans="2:27" x14ac:dyDescent="0.25">
      <c r="B1990" t="s">
        <v>2117</v>
      </c>
      <c r="C1990" s="13">
        <v>5</v>
      </c>
      <c r="D1990" s="13">
        <v>8</v>
      </c>
      <c r="E1990" s="1">
        <v>35</v>
      </c>
      <c r="F1990" s="2">
        <v>2.82586</v>
      </c>
      <c r="G1990" s="1">
        <v>14</v>
      </c>
      <c r="H1990" s="2">
        <v>2.851</v>
      </c>
      <c r="I1990" s="2">
        <f t="shared" si="124"/>
        <v>4.9542440177503488</v>
      </c>
      <c r="J1990" s="1">
        <v>17</v>
      </c>
      <c r="K1990" s="2">
        <v>2.8071799999999998</v>
      </c>
      <c r="L1990" s="2">
        <f t="shared" si="125"/>
        <v>6.0158677358397092</v>
      </c>
      <c r="M1990" s="1">
        <v>4</v>
      </c>
      <c r="N1990" s="2">
        <v>2.8172899999999998</v>
      </c>
      <c r="O1990" s="2">
        <f t="shared" si="126"/>
        <v>1.4154982907858138</v>
      </c>
      <c r="P1990" s="1" t="s">
        <v>3435</v>
      </c>
      <c r="Q1990" s="35">
        <v>-12178.396846</v>
      </c>
      <c r="R1990" s="35">
        <v>-12176.745500000001</v>
      </c>
      <c r="S1990" s="48">
        <v>0.99680899999999995</v>
      </c>
      <c r="T1990" s="47">
        <v>0.19314000000000001</v>
      </c>
      <c r="U1990" s="13">
        <v>5</v>
      </c>
      <c r="V1990" s="13">
        <v>8</v>
      </c>
      <c r="W1990" s="35">
        <f t="shared" si="127"/>
        <v>0.38461538461538464</v>
      </c>
      <c r="X1990" s="35">
        <v>-0.87350769230943115</v>
      </c>
      <c r="Y1990" s="35">
        <v>-6.7192899408417786E-2</v>
      </c>
      <c r="Z1990" s="35">
        <v>-0.99845353846103535</v>
      </c>
      <c r="AA1990" s="35">
        <v>-7.6804118343156563E-2</v>
      </c>
    </row>
    <row r="1991" spans="2:27" x14ac:dyDescent="0.25">
      <c r="B1991" t="s">
        <v>2118</v>
      </c>
      <c r="C1991" s="13">
        <v>5</v>
      </c>
      <c r="D1991" s="13">
        <v>8</v>
      </c>
      <c r="E1991" s="1">
        <v>36</v>
      </c>
      <c r="F1991" s="2">
        <v>2.83589</v>
      </c>
      <c r="G1991" s="1">
        <v>15</v>
      </c>
      <c r="H1991" s="2">
        <v>2.86435</v>
      </c>
      <c r="I1991" s="2">
        <f t="shared" si="124"/>
        <v>5.2893447912295608</v>
      </c>
      <c r="J1991" s="1">
        <v>18</v>
      </c>
      <c r="K1991" s="2">
        <v>2.79644</v>
      </c>
      <c r="L1991" s="2">
        <f t="shared" si="125"/>
        <v>6.3472137494754737</v>
      </c>
      <c r="M1991" s="1">
        <v>3</v>
      </c>
      <c r="N1991" s="2">
        <v>2.93032</v>
      </c>
      <c r="O1991" s="2">
        <f t="shared" si="126"/>
        <v>1.0578689582459122</v>
      </c>
      <c r="P1991" s="1" t="s">
        <v>3435</v>
      </c>
      <c r="Q1991" s="35">
        <v>-12178.354366</v>
      </c>
      <c r="R1991" s="35">
        <v>-12176.656300000001</v>
      </c>
      <c r="S1991" s="48">
        <v>0.99710100000000002</v>
      </c>
      <c r="T1991" s="47">
        <v>0.19605999999999901</v>
      </c>
      <c r="U1991" s="13">
        <v>5</v>
      </c>
      <c r="V1991" s="13">
        <v>8</v>
      </c>
      <c r="W1991" s="35">
        <f t="shared" si="127"/>
        <v>0.38461538461538464</v>
      </c>
      <c r="X1991" s="35">
        <v>-0.78430769230908481</v>
      </c>
      <c r="Y1991" s="35">
        <v>-6.033136094685268E-2</v>
      </c>
      <c r="Z1991" s="35">
        <v>-0.95597353846096667</v>
      </c>
      <c r="AA1991" s="35">
        <v>-7.3536426035458971E-2</v>
      </c>
    </row>
    <row r="1992" spans="2:27" x14ac:dyDescent="0.25">
      <c r="B1992" t="s">
        <v>2119</v>
      </c>
      <c r="C1992" s="13">
        <v>5</v>
      </c>
      <c r="D1992" s="13">
        <v>8</v>
      </c>
      <c r="E1992" s="1">
        <v>36</v>
      </c>
      <c r="F1992" s="2">
        <v>2.8359100000000002</v>
      </c>
      <c r="G1992" s="1">
        <v>14</v>
      </c>
      <c r="H1992" s="2">
        <v>2.8679999999999999</v>
      </c>
      <c r="I1992" s="2">
        <f t="shared" si="124"/>
        <v>4.9366869893614389</v>
      </c>
      <c r="J1992" s="1">
        <v>18</v>
      </c>
      <c r="K1992" s="2">
        <v>2.81813</v>
      </c>
      <c r="L1992" s="2">
        <f t="shared" si="125"/>
        <v>6.3471689863218508</v>
      </c>
      <c r="M1992" s="1">
        <v>4</v>
      </c>
      <c r="N1992" s="2">
        <v>2.80362</v>
      </c>
      <c r="O1992" s="2">
        <f t="shared" si="126"/>
        <v>1.4104819969604112</v>
      </c>
      <c r="P1992" s="1" t="s">
        <v>3435</v>
      </c>
      <c r="Q1992" s="35">
        <v>-12178.565801999999</v>
      </c>
      <c r="R1992" s="35">
        <v>-12176.6728</v>
      </c>
      <c r="S1992" s="48">
        <v>0.99510200000000004</v>
      </c>
      <c r="T1992" s="47">
        <v>0.18028999999999901</v>
      </c>
      <c r="U1992" s="13">
        <v>5</v>
      </c>
      <c r="V1992" s="13">
        <v>8</v>
      </c>
      <c r="W1992" s="35">
        <f t="shared" si="127"/>
        <v>0.38461538461538464</v>
      </c>
      <c r="X1992" s="35">
        <v>-0.80080769230880833</v>
      </c>
      <c r="Y1992" s="35">
        <v>-6.1600591716062178E-2</v>
      </c>
      <c r="Z1992" s="35">
        <v>-1.1674095384605607</v>
      </c>
      <c r="AA1992" s="35">
        <v>-8.9800733727735435E-2</v>
      </c>
    </row>
    <row r="1993" spans="2:27" x14ac:dyDescent="0.25">
      <c r="B1993" t="s">
        <v>2120</v>
      </c>
      <c r="C1993" s="13">
        <v>5</v>
      </c>
      <c r="D1993" s="13">
        <v>8</v>
      </c>
      <c r="E1993" s="1">
        <v>36</v>
      </c>
      <c r="F1993" s="2">
        <v>2.8346399999999998</v>
      </c>
      <c r="G1993" s="1">
        <v>13</v>
      </c>
      <c r="H1993" s="2">
        <v>2.8677199999999998</v>
      </c>
      <c r="I1993" s="2">
        <f t="shared" si="124"/>
        <v>4.5861202833516783</v>
      </c>
      <c r="J1993" s="1">
        <v>20</v>
      </c>
      <c r="K1993" s="2">
        <v>2.8210600000000001</v>
      </c>
      <c r="L1993" s="2">
        <f t="shared" si="125"/>
        <v>7.0555696666948897</v>
      </c>
      <c r="M1993" s="1">
        <v>3</v>
      </c>
      <c r="N1993" s="2">
        <v>2.7818100000000001</v>
      </c>
      <c r="O1993" s="2">
        <f t="shared" si="126"/>
        <v>1.0583354500042335</v>
      </c>
      <c r="P1993" s="1" t="s">
        <v>3435</v>
      </c>
      <c r="Q1993" s="35">
        <v>-12178.270984999999</v>
      </c>
      <c r="R1993" s="35">
        <v>-12176.829299999999</v>
      </c>
      <c r="S1993" s="48">
        <v>0.99600599999999995</v>
      </c>
      <c r="T1993" s="47">
        <v>0.18651000000000001</v>
      </c>
      <c r="U1993" s="13">
        <v>5</v>
      </c>
      <c r="V1993" s="13">
        <v>8</v>
      </c>
      <c r="W1993" s="35">
        <f t="shared" si="127"/>
        <v>0.38461538461538464</v>
      </c>
      <c r="X1993" s="35">
        <v>-0.95730769230794976</v>
      </c>
      <c r="Y1993" s="35">
        <v>-7.3639053254457673E-2</v>
      </c>
      <c r="Z1993" s="35">
        <v>-0.87259253846059437</v>
      </c>
      <c r="AA1993" s="35">
        <v>-6.712250295850726E-2</v>
      </c>
    </row>
    <row r="1994" spans="2:27" x14ac:dyDescent="0.25">
      <c r="B1994" t="s">
        <v>2121</v>
      </c>
      <c r="C1994" s="13">
        <v>5</v>
      </c>
      <c r="D1994" s="13">
        <v>8</v>
      </c>
      <c r="E1994" s="1">
        <v>35</v>
      </c>
      <c r="F1994" s="2">
        <v>2.83046</v>
      </c>
      <c r="G1994" s="1">
        <v>13</v>
      </c>
      <c r="H1994" s="2">
        <v>2.8366600000000002</v>
      </c>
      <c r="I1994" s="2">
        <f t="shared" si="124"/>
        <v>4.5928930279883833</v>
      </c>
      <c r="J1994" s="1">
        <v>19</v>
      </c>
      <c r="K1994" s="2">
        <v>2.8193999999999999</v>
      </c>
      <c r="L1994" s="2">
        <f t="shared" si="125"/>
        <v>6.7126898101368679</v>
      </c>
      <c r="M1994" s="1">
        <v>3</v>
      </c>
      <c r="N1994" s="2">
        <v>2.8736799999999998</v>
      </c>
      <c r="O1994" s="2">
        <f t="shared" si="126"/>
        <v>1.0598983910742423</v>
      </c>
      <c r="P1994" s="1" t="s">
        <v>3435</v>
      </c>
      <c r="Q1994" s="35">
        <v>-12178.248822</v>
      </c>
      <c r="R1994" s="35">
        <v>-12176.5569</v>
      </c>
      <c r="S1994" s="48">
        <v>0.99554299999999996</v>
      </c>
      <c r="T1994" s="47">
        <v>0.18306</v>
      </c>
      <c r="U1994" s="13">
        <v>5</v>
      </c>
      <c r="V1994" s="13">
        <v>8</v>
      </c>
      <c r="W1994" s="35">
        <f t="shared" si="127"/>
        <v>0.38461538461538464</v>
      </c>
      <c r="X1994" s="35">
        <v>-0.68490769230811566</v>
      </c>
      <c r="Y1994" s="35">
        <v>-5.2685207100624284E-2</v>
      </c>
      <c r="Z1994" s="35">
        <v>-0.8504295384609577</v>
      </c>
      <c r="AA1994" s="35">
        <v>-6.5417656804689056E-2</v>
      </c>
    </row>
    <row r="1995" spans="2:27" x14ac:dyDescent="0.25">
      <c r="B1995" t="s">
        <v>2122</v>
      </c>
      <c r="C1995" s="13">
        <v>5</v>
      </c>
      <c r="D1995" s="13">
        <v>8</v>
      </c>
      <c r="E1995" s="1">
        <v>34</v>
      </c>
      <c r="F1995" s="2">
        <v>2.8128500000000001</v>
      </c>
      <c r="G1995" s="1">
        <v>12</v>
      </c>
      <c r="H1995" s="2">
        <v>2.8335599999999999</v>
      </c>
      <c r="I1995" s="2">
        <f t="shared" si="124"/>
        <v>4.2661357697708731</v>
      </c>
      <c r="J1995" s="1">
        <v>21</v>
      </c>
      <c r="K1995" s="2">
        <v>2.8020700000000001</v>
      </c>
      <c r="L1995" s="2">
        <f t="shared" si="125"/>
        <v>7.4657375970990278</v>
      </c>
      <c r="M1995" s="1">
        <v>1</v>
      </c>
      <c r="N1995" s="2">
        <v>2.7906599999999999</v>
      </c>
      <c r="O1995" s="2">
        <f t="shared" si="126"/>
        <v>0.35551131414757275</v>
      </c>
      <c r="P1995" s="1" t="s">
        <v>3435</v>
      </c>
      <c r="Q1995" s="35">
        <v>-12178.429464999999</v>
      </c>
      <c r="R1995" s="35">
        <v>-12176.662899999999</v>
      </c>
      <c r="S1995" s="48">
        <v>0.99468699999999999</v>
      </c>
      <c r="T1995" s="47">
        <v>0.17785000000000001</v>
      </c>
      <c r="U1995" s="13">
        <v>5</v>
      </c>
      <c r="V1995" s="13">
        <v>8</v>
      </c>
      <c r="W1995" s="35">
        <f t="shared" si="127"/>
        <v>0.38461538461538464</v>
      </c>
      <c r="X1995" s="35">
        <v>-0.79090769230788283</v>
      </c>
      <c r="Y1995" s="35">
        <v>-6.0839053254452526E-2</v>
      </c>
      <c r="Z1995" s="35">
        <v>-1.0310725384606485</v>
      </c>
      <c r="AA1995" s="35">
        <v>-7.9313272189280651E-2</v>
      </c>
    </row>
    <row r="1996" spans="2:27" x14ac:dyDescent="0.25">
      <c r="B1996" t="s">
        <v>2123</v>
      </c>
      <c r="C1996" s="13">
        <v>5</v>
      </c>
      <c r="D1996" s="13">
        <v>8</v>
      </c>
      <c r="E1996" s="1">
        <v>36</v>
      </c>
      <c r="F1996" s="2">
        <v>2.8337400000000001</v>
      </c>
      <c r="G1996" s="1">
        <v>13</v>
      </c>
      <c r="H1996" s="2">
        <v>2.8458199999999998</v>
      </c>
      <c r="I1996" s="2">
        <f t="shared" si="124"/>
        <v>4.5875768419121021</v>
      </c>
      <c r="J1996" s="1">
        <v>17</v>
      </c>
      <c r="K1996" s="2">
        <v>2.8301599999999998</v>
      </c>
      <c r="L1996" s="2">
        <f t="shared" si="125"/>
        <v>5.9991389471158252</v>
      </c>
      <c r="M1996" s="1">
        <v>6</v>
      </c>
      <c r="N1996" s="2">
        <v>2.8177099999999999</v>
      </c>
      <c r="O1996" s="2">
        <f t="shared" si="126"/>
        <v>2.1173431578055855</v>
      </c>
      <c r="P1996" s="1" t="s">
        <v>3435</v>
      </c>
      <c r="Q1996" s="35">
        <v>-12178.229561</v>
      </c>
      <c r="R1996" s="35">
        <v>-12176.818799999999</v>
      </c>
      <c r="S1996" s="48">
        <v>0.99790699999999999</v>
      </c>
      <c r="T1996" s="47">
        <v>0.20494999999999999</v>
      </c>
      <c r="U1996" s="13">
        <v>5</v>
      </c>
      <c r="V1996" s="13">
        <v>8</v>
      </c>
      <c r="W1996" s="35">
        <f t="shared" si="127"/>
        <v>0.38461538461538464</v>
      </c>
      <c r="X1996" s="35">
        <v>-0.94680769230762962</v>
      </c>
      <c r="Y1996" s="35">
        <v>-7.2831360946740739E-2</v>
      </c>
      <c r="Z1996" s="35">
        <v>-0.83116853846149752</v>
      </c>
      <c r="AA1996" s="35">
        <v>-6.3936041420115192E-2</v>
      </c>
    </row>
    <row r="1997" spans="2:27" x14ac:dyDescent="0.25">
      <c r="B1997" t="s">
        <v>2124</v>
      </c>
      <c r="C1997" s="13">
        <v>5</v>
      </c>
      <c r="D1997" s="13">
        <v>8</v>
      </c>
      <c r="E1997" s="1">
        <v>35</v>
      </c>
      <c r="F1997" s="2">
        <v>2.8293300000000001</v>
      </c>
      <c r="G1997" s="1">
        <v>15</v>
      </c>
      <c r="H1997" s="2">
        <v>2.8475799999999998</v>
      </c>
      <c r="I1997" s="2">
        <f t="shared" si="124"/>
        <v>5.3016085080213333</v>
      </c>
      <c r="J1997" s="1">
        <v>15</v>
      </c>
      <c r="K1997" s="2">
        <v>2.82084</v>
      </c>
      <c r="L1997" s="2">
        <f t="shared" si="125"/>
        <v>5.3016085080213333</v>
      </c>
      <c r="M1997" s="1">
        <v>5</v>
      </c>
      <c r="N1997" s="2">
        <v>2.8000400000000001</v>
      </c>
      <c r="O1997" s="2">
        <f t="shared" si="126"/>
        <v>1.7672028360071113</v>
      </c>
      <c r="P1997" s="1" t="s">
        <v>3435</v>
      </c>
      <c r="Q1997" s="35">
        <v>-12178.088734999999</v>
      </c>
      <c r="R1997" s="35">
        <v>-12176.6376</v>
      </c>
      <c r="S1997" s="48">
        <v>0.99717699999999998</v>
      </c>
      <c r="T1997" s="47">
        <v>0.19692999999999999</v>
      </c>
      <c r="U1997" s="13">
        <v>5</v>
      </c>
      <c r="V1997" s="13">
        <v>8</v>
      </c>
      <c r="W1997" s="35">
        <f t="shared" si="127"/>
        <v>0.38461538461538464</v>
      </c>
      <c r="X1997" s="35">
        <v>-0.7656076923085493</v>
      </c>
      <c r="Y1997" s="35">
        <v>-5.889289940834995E-2</v>
      </c>
      <c r="Z1997" s="35">
        <v>-0.69034253846075444</v>
      </c>
      <c r="AA1997" s="35">
        <v>-5.31032721892888E-2</v>
      </c>
    </row>
    <row r="1998" spans="2:27" x14ac:dyDescent="0.25">
      <c r="B1998" t="s">
        <v>2125</v>
      </c>
      <c r="C1998" s="13">
        <v>5</v>
      </c>
      <c r="D1998" s="13">
        <v>8</v>
      </c>
      <c r="E1998" s="1">
        <v>35</v>
      </c>
      <c r="F1998" s="2">
        <v>2.8266100000000001</v>
      </c>
      <c r="G1998" s="1">
        <v>14</v>
      </c>
      <c r="H1998" s="2">
        <v>2.8469500000000001</v>
      </c>
      <c r="I1998" s="2">
        <f t="shared" si="124"/>
        <v>4.9529294808976125</v>
      </c>
      <c r="J1998" s="1">
        <v>16</v>
      </c>
      <c r="K1998" s="2">
        <v>2.8071000000000002</v>
      </c>
      <c r="L1998" s="2">
        <f t="shared" si="125"/>
        <v>5.6604908353115571</v>
      </c>
      <c r="M1998" s="1">
        <v>5</v>
      </c>
      <c r="N1998" s="2">
        <v>2.8321299999999998</v>
      </c>
      <c r="O1998" s="2">
        <f t="shared" si="126"/>
        <v>1.7689033860348615</v>
      </c>
      <c r="P1998" s="1" t="s">
        <v>3435</v>
      </c>
      <c r="Q1998" s="35">
        <v>-12178.215577999999</v>
      </c>
      <c r="R1998" s="35">
        <v>-12176.759599999999</v>
      </c>
      <c r="S1998" s="48">
        <v>0.996027</v>
      </c>
      <c r="T1998" s="47">
        <v>0.18659000000000001</v>
      </c>
      <c r="U1998" s="13">
        <v>5</v>
      </c>
      <c r="V1998" s="13">
        <v>8</v>
      </c>
      <c r="W1998" s="35">
        <f t="shared" si="127"/>
        <v>0.38461538461538464</v>
      </c>
      <c r="X1998" s="35">
        <v>-0.88760769230793812</v>
      </c>
      <c r="Y1998" s="35">
        <v>-6.8277514792918312E-2</v>
      </c>
      <c r="Z1998" s="35">
        <v>-0.81718553846076247</v>
      </c>
      <c r="AA1998" s="35">
        <v>-6.286042603544327E-2</v>
      </c>
    </row>
    <row r="1999" spans="2:27" x14ac:dyDescent="0.25">
      <c r="B1999" t="s">
        <v>2126</v>
      </c>
      <c r="C1999" s="13">
        <v>5</v>
      </c>
      <c r="D1999" s="13">
        <v>8</v>
      </c>
      <c r="E1999" s="1">
        <v>34</v>
      </c>
      <c r="F1999" s="2">
        <v>2.82056</v>
      </c>
      <c r="G1999" s="1">
        <v>16</v>
      </c>
      <c r="H1999" s="2">
        <v>2.8528799999999999</v>
      </c>
      <c r="I1999" s="2">
        <f t="shared" si="124"/>
        <v>5.6726323850582867</v>
      </c>
      <c r="J1999" s="1">
        <v>13</v>
      </c>
      <c r="K1999" s="2">
        <v>2.7949000000000002</v>
      </c>
      <c r="L1999" s="2">
        <f t="shared" si="125"/>
        <v>4.6090138128598577</v>
      </c>
      <c r="M1999" s="1">
        <v>5</v>
      </c>
      <c r="N1999" s="2">
        <v>2.7838500000000002</v>
      </c>
      <c r="O1999" s="2">
        <f t="shared" si="126"/>
        <v>1.7726976203307145</v>
      </c>
      <c r="P1999" s="1" t="s">
        <v>3435</v>
      </c>
      <c r="Q1999" s="35">
        <v>-12178.077696</v>
      </c>
      <c r="R1999" s="35">
        <v>-12176.601699999999</v>
      </c>
      <c r="S1999" s="48">
        <v>0.99552399999999996</v>
      </c>
      <c r="T1999" s="47">
        <v>0.18301000000000001</v>
      </c>
      <c r="U1999" s="13">
        <v>5</v>
      </c>
      <c r="V1999" s="13">
        <v>8</v>
      </c>
      <c r="W1999" s="35">
        <f t="shared" si="127"/>
        <v>0.38461538461538464</v>
      </c>
      <c r="X1999" s="35">
        <v>-0.72970769230778387</v>
      </c>
      <c r="Y1999" s="35">
        <v>-5.6131360946752605E-2</v>
      </c>
      <c r="Z1999" s="35">
        <v>-0.67930353846168146</v>
      </c>
      <c r="AA1999" s="35">
        <v>-5.2254118343206264E-2</v>
      </c>
    </row>
    <row r="2000" spans="2:27" x14ac:dyDescent="0.25">
      <c r="B2000" t="s">
        <v>2127</v>
      </c>
      <c r="C2000" s="13">
        <v>5</v>
      </c>
      <c r="D2000" s="13">
        <v>8</v>
      </c>
      <c r="E2000" s="1">
        <v>36</v>
      </c>
      <c r="F2000" s="2">
        <v>2.8318099999999999</v>
      </c>
      <c r="G2000" s="1">
        <v>14</v>
      </c>
      <c r="H2000" s="2">
        <v>2.84802</v>
      </c>
      <c r="I2000" s="2">
        <f t="shared" si="124"/>
        <v>4.9438345086711326</v>
      </c>
      <c r="J2000" s="1">
        <v>17</v>
      </c>
      <c r="K2000" s="2">
        <v>2.82918</v>
      </c>
      <c r="L2000" s="2">
        <f t="shared" si="125"/>
        <v>6.0032276176720893</v>
      </c>
      <c r="M2000" s="1">
        <v>5</v>
      </c>
      <c r="N2000" s="2">
        <v>2.7953700000000001</v>
      </c>
      <c r="O2000" s="2">
        <f t="shared" si="126"/>
        <v>1.7656551816682617</v>
      </c>
      <c r="P2000" s="1" t="s">
        <v>3435</v>
      </c>
      <c r="Q2000" s="35">
        <v>-12178.359630999999</v>
      </c>
      <c r="R2000" s="35">
        <v>-12176.751472</v>
      </c>
      <c r="S2000" s="48">
        <v>0.99676799999999999</v>
      </c>
      <c r="T2000" s="47">
        <v>0.19288999999999901</v>
      </c>
      <c r="U2000" s="13">
        <v>5</v>
      </c>
      <c r="V2000" s="13">
        <v>8</v>
      </c>
      <c r="W2000" s="35">
        <f t="shared" si="127"/>
        <v>0.38461538461538464</v>
      </c>
      <c r="X2000" s="35">
        <v>-0.87947969230845047</v>
      </c>
      <c r="Y2000" s="35">
        <v>-6.7652284023726958E-2</v>
      </c>
      <c r="Z2000" s="35">
        <v>-0.9612385384607478</v>
      </c>
      <c r="AA2000" s="35">
        <v>-7.394142603544214E-2</v>
      </c>
    </row>
    <row r="2001" spans="2:27" x14ac:dyDescent="0.25">
      <c r="B2001" t="s">
        <v>2128</v>
      </c>
      <c r="C2001" s="13">
        <v>5</v>
      </c>
      <c r="D2001" s="13">
        <v>8</v>
      </c>
      <c r="E2001" s="1">
        <v>35</v>
      </c>
      <c r="F2001" s="2">
        <v>2.82456</v>
      </c>
      <c r="G2001" s="1">
        <v>13</v>
      </c>
      <c r="H2001" s="2">
        <v>2.83928</v>
      </c>
      <c r="I2001" s="2">
        <f t="shared" si="124"/>
        <v>4.6024867589996319</v>
      </c>
      <c r="J2001" s="1">
        <v>18</v>
      </c>
      <c r="K2001" s="2">
        <v>2.81623</v>
      </c>
      <c r="L2001" s="2">
        <f t="shared" si="125"/>
        <v>6.3726739739994906</v>
      </c>
      <c r="M2001" s="1">
        <v>4</v>
      </c>
      <c r="N2001" s="2">
        <v>2.8141500000000002</v>
      </c>
      <c r="O2001" s="2">
        <f t="shared" si="126"/>
        <v>1.4161497719998868</v>
      </c>
      <c r="P2001" s="1" t="s">
        <v>3435</v>
      </c>
      <c r="Q2001" s="35">
        <v>-12178.432548999999</v>
      </c>
      <c r="R2001" s="35">
        <v>-12176.8441</v>
      </c>
      <c r="S2001" s="48">
        <v>0.99479600000000001</v>
      </c>
      <c r="T2001" s="47">
        <v>0.178449999999999</v>
      </c>
      <c r="U2001" s="13">
        <v>5</v>
      </c>
      <c r="V2001" s="13">
        <v>8</v>
      </c>
      <c r="W2001" s="35">
        <f t="shared" si="127"/>
        <v>0.38461538461538464</v>
      </c>
      <c r="X2001" s="35">
        <v>-0.97210769230878213</v>
      </c>
      <c r="Y2001" s="35">
        <v>-7.4777514792983238E-2</v>
      </c>
      <c r="Z2001" s="35">
        <v>-1.0341565384605929</v>
      </c>
      <c r="AA2001" s="35">
        <v>-7.9550502958507144E-2</v>
      </c>
    </row>
    <row r="2002" spans="2:27" x14ac:dyDescent="0.25">
      <c r="B2002" t="s">
        <v>2129</v>
      </c>
      <c r="C2002" s="13">
        <v>5</v>
      </c>
      <c r="D2002" s="13">
        <v>8</v>
      </c>
      <c r="E2002" s="1">
        <v>34</v>
      </c>
      <c r="F2002" s="2">
        <v>2.82097</v>
      </c>
      <c r="G2002" s="1">
        <v>15</v>
      </c>
      <c r="H2002" s="2">
        <v>2.85771</v>
      </c>
      <c r="I2002" s="2">
        <f t="shared" si="124"/>
        <v>5.3173199289606057</v>
      </c>
      <c r="J2002" s="1">
        <v>16</v>
      </c>
      <c r="K2002" s="2">
        <v>2.7842699999999998</v>
      </c>
      <c r="L2002" s="2">
        <f t="shared" si="125"/>
        <v>5.6718079242246464</v>
      </c>
      <c r="M2002" s="1">
        <v>3</v>
      </c>
      <c r="N2002" s="2">
        <v>2.8330199999999999</v>
      </c>
      <c r="O2002" s="2">
        <f t="shared" si="126"/>
        <v>1.0634639857921211</v>
      </c>
      <c r="P2002" s="1" t="s">
        <v>3435</v>
      </c>
      <c r="Q2002" s="35">
        <v>-12178.28657</v>
      </c>
      <c r="R2002" s="35">
        <v>-12176.6351</v>
      </c>
      <c r="S2002" s="48">
        <v>0.996753</v>
      </c>
      <c r="T2002" s="47">
        <v>0.19264999999999999</v>
      </c>
      <c r="U2002" s="13">
        <v>5</v>
      </c>
      <c r="V2002" s="13">
        <v>8</v>
      </c>
      <c r="W2002" s="35">
        <f t="shared" si="127"/>
        <v>0.38461538461538464</v>
      </c>
      <c r="X2002" s="35">
        <v>-0.76310769230803999</v>
      </c>
      <c r="Y2002" s="35">
        <v>-5.8700591716003073E-2</v>
      </c>
      <c r="Z2002" s="35">
        <v>-0.88817753846160485</v>
      </c>
      <c r="AA2002" s="35">
        <v>-6.8321349112431137E-2</v>
      </c>
    </row>
    <row r="2003" spans="2:27" x14ac:dyDescent="0.25">
      <c r="B2003" t="s">
        <v>2130</v>
      </c>
      <c r="C2003" s="13">
        <v>5</v>
      </c>
      <c r="D2003" s="13">
        <v>8</v>
      </c>
      <c r="E2003" s="1">
        <v>34</v>
      </c>
      <c r="F2003" s="2">
        <v>2.8191199999999998</v>
      </c>
      <c r="G2003" s="1">
        <v>13</v>
      </c>
      <c r="H2003" s="2">
        <v>2.8509099999999998</v>
      </c>
      <c r="I2003" s="2">
        <f t="shared" si="124"/>
        <v>4.6113680864950766</v>
      </c>
      <c r="J2003" s="1">
        <v>18</v>
      </c>
      <c r="K2003" s="2">
        <v>2.8045900000000001</v>
      </c>
      <c r="L2003" s="2">
        <f t="shared" si="125"/>
        <v>6.3849711966854912</v>
      </c>
      <c r="M2003" s="1">
        <v>3</v>
      </c>
      <c r="N2003" s="2">
        <v>2.7684799999999998</v>
      </c>
      <c r="O2003" s="2">
        <f t="shared" si="126"/>
        <v>1.0641618661142485</v>
      </c>
      <c r="P2003" s="1" t="s">
        <v>3435</v>
      </c>
      <c r="Q2003" s="35">
        <v>-12178.389880000001</v>
      </c>
      <c r="R2003" s="35">
        <v>-12176.7129</v>
      </c>
      <c r="S2003" s="48">
        <v>0.99762099999999998</v>
      </c>
      <c r="T2003" s="47">
        <v>0.20144999999999899</v>
      </c>
      <c r="U2003" s="13">
        <v>5</v>
      </c>
      <c r="V2003" s="13">
        <v>8</v>
      </c>
      <c r="W2003" s="35">
        <f t="shared" si="127"/>
        <v>0.38461538461538464</v>
      </c>
      <c r="X2003" s="35">
        <v>-0.84090769230897422</v>
      </c>
      <c r="Y2003" s="35">
        <v>-6.4685207100690326E-2</v>
      </c>
      <c r="Z2003" s="35">
        <v>-0.99148753846202453</v>
      </c>
      <c r="AA2003" s="35">
        <v>-7.6268272189386505E-2</v>
      </c>
    </row>
    <row r="2004" spans="2:27" x14ac:dyDescent="0.25">
      <c r="B2004" t="s">
        <v>2131</v>
      </c>
      <c r="C2004" s="13">
        <v>5</v>
      </c>
      <c r="D2004" s="13">
        <v>8</v>
      </c>
      <c r="E2004" s="1">
        <v>36</v>
      </c>
      <c r="F2004" s="2">
        <v>2.8409</v>
      </c>
      <c r="G2004" s="1">
        <v>14</v>
      </c>
      <c r="H2004" s="2">
        <v>2.8689800000000001</v>
      </c>
      <c r="I2004" s="2">
        <f t="shared" si="124"/>
        <v>4.9280157696504627</v>
      </c>
      <c r="J2004" s="1">
        <v>19</v>
      </c>
      <c r="K2004" s="2">
        <v>2.83893</v>
      </c>
      <c r="L2004" s="2">
        <f t="shared" si="125"/>
        <v>6.6880214016684851</v>
      </c>
      <c r="M2004" s="1">
        <v>3</v>
      </c>
      <c r="N2004" s="2">
        <v>2.7223000000000002</v>
      </c>
      <c r="O2004" s="2">
        <f t="shared" si="126"/>
        <v>1.0560033792108134</v>
      </c>
      <c r="P2004" s="1" t="s">
        <v>3435</v>
      </c>
      <c r="Q2004" s="35">
        <v>-12178.224275</v>
      </c>
      <c r="R2004" s="35">
        <v>-12176.7952</v>
      </c>
      <c r="S2004" s="48">
        <v>0.99543599999999999</v>
      </c>
      <c r="T2004" s="47">
        <v>0.18225999999999901</v>
      </c>
      <c r="U2004" s="13">
        <v>5</v>
      </c>
      <c r="V2004" s="13">
        <v>8</v>
      </c>
      <c r="W2004" s="35">
        <f t="shared" si="127"/>
        <v>0.38461538461538464</v>
      </c>
      <c r="X2004" s="35">
        <v>-0.92320769230900623</v>
      </c>
      <c r="Y2004" s="35">
        <v>-7.1015976331462019E-2</v>
      </c>
      <c r="Z2004" s="35">
        <v>-0.82588253846188309</v>
      </c>
      <c r="AA2004" s="35">
        <v>-6.3529426035529468E-2</v>
      </c>
    </row>
    <row r="2005" spans="2:27" x14ac:dyDescent="0.25">
      <c r="B2005" t="s">
        <v>2132</v>
      </c>
      <c r="C2005" s="13">
        <v>5</v>
      </c>
      <c r="D2005" s="13">
        <v>8</v>
      </c>
      <c r="E2005" s="1">
        <v>35</v>
      </c>
      <c r="F2005" s="2">
        <v>2.82586</v>
      </c>
      <c r="G2005" s="1">
        <v>13</v>
      </c>
      <c r="H2005" s="2">
        <v>2.8769</v>
      </c>
      <c r="I2005" s="2">
        <f t="shared" si="124"/>
        <v>4.6003694450538948</v>
      </c>
      <c r="J2005" s="1">
        <v>19</v>
      </c>
      <c r="K2005" s="2">
        <v>2.7821799999999999</v>
      </c>
      <c r="L2005" s="2">
        <f t="shared" si="125"/>
        <v>6.7236168812326156</v>
      </c>
      <c r="M2005" s="1">
        <v>3</v>
      </c>
      <c r="N2005" s="2">
        <v>2.8813900000000001</v>
      </c>
      <c r="O2005" s="2">
        <f t="shared" si="126"/>
        <v>1.0616237180893604</v>
      </c>
      <c r="P2005" s="1" t="s">
        <v>3435</v>
      </c>
      <c r="Q2005" s="35">
        <v>-12178.569680000001</v>
      </c>
      <c r="R2005" s="35">
        <v>-12176.459500000001</v>
      </c>
      <c r="S2005" s="48">
        <v>0.99559600000000004</v>
      </c>
      <c r="T2005" s="47">
        <v>0.18340999999999999</v>
      </c>
      <c r="U2005" s="13">
        <v>5</v>
      </c>
      <c r="V2005" s="13">
        <v>8</v>
      </c>
      <c r="W2005" s="35">
        <f t="shared" si="127"/>
        <v>0.38461538461538464</v>
      </c>
      <c r="X2005" s="35">
        <v>-0.58750769230937294</v>
      </c>
      <c r="Y2005" s="35">
        <v>-4.5192899408413305E-2</v>
      </c>
      <c r="Z2005" s="35">
        <v>-1.171287538461911</v>
      </c>
      <c r="AA2005" s="35">
        <v>-9.0099041420147005E-2</v>
      </c>
    </row>
    <row r="2006" spans="2:27" x14ac:dyDescent="0.25">
      <c r="B2006" t="s">
        <v>2133</v>
      </c>
      <c r="C2006" s="13">
        <v>5</v>
      </c>
      <c r="D2006" s="13">
        <v>8</v>
      </c>
      <c r="E2006" s="1">
        <v>36</v>
      </c>
      <c r="F2006" s="2">
        <v>2.8340100000000001</v>
      </c>
      <c r="G2006" s="1">
        <v>16</v>
      </c>
      <c r="H2006" s="2">
        <v>2.8693599999999999</v>
      </c>
      <c r="I2006" s="2">
        <f t="shared" si="124"/>
        <v>5.6457104950229526</v>
      </c>
      <c r="J2006" s="1">
        <v>16</v>
      </c>
      <c r="K2006" s="2">
        <v>2.7851300000000001</v>
      </c>
      <c r="L2006" s="2">
        <f t="shared" si="125"/>
        <v>5.6457104950229526</v>
      </c>
      <c r="M2006" s="1">
        <v>4</v>
      </c>
      <c r="N2006" s="2">
        <v>2.8881100000000002</v>
      </c>
      <c r="O2006" s="2">
        <f t="shared" si="126"/>
        <v>1.4114276237557382</v>
      </c>
      <c r="P2006" s="1" t="s">
        <v>3435</v>
      </c>
      <c r="Q2006" s="35">
        <v>-12177.663782</v>
      </c>
      <c r="R2006" s="35">
        <v>-12176.183219</v>
      </c>
      <c r="S2006" s="48">
        <v>0.99331000000000003</v>
      </c>
      <c r="T2006" s="47">
        <v>0.17050999999999999</v>
      </c>
      <c r="U2006" s="13">
        <v>5</v>
      </c>
      <c r="V2006" s="13">
        <v>8</v>
      </c>
      <c r="W2006" s="35">
        <f t="shared" si="127"/>
        <v>0.38461538461538464</v>
      </c>
      <c r="X2006" s="35">
        <v>-0.31122669230899191</v>
      </c>
      <c r="Y2006" s="35">
        <v>-2.3940514792999378E-2</v>
      </c>
      <c r="Z2006" s="35">
        <v>-0.26538953846102231</v>
      </c>
      <c r="AA2006" s="35">
        <v>-2.0414579881617101E-2</v>
      </c>
    </row>
    <row r="2007" spans="2:27" x14ac:dyDescent="0.25">
      <c r="B2007" t="s">
        <v>2134</v>
      </c>
      <c r="C2007" s="13">
        <v>5</v>
      </c>
      <c r="D2007" s="13">
        <v>8</v>
      </c>
      <c r="E2007" s="1">
        <v>36</v>
      </c>
      <c r="F2007" s="2">
        <v>2.8342900000000002</v>
      </c>
      <c r="G2007" s="1">
        <v>13</v>
      </c>
      <c r="H2007" s="2">
        <v>2.84836</v>
      </c>
      <c r="I2007" s="2">
        <f t="shared" si="124"/>
        <v>4.5866866128730646</v>
      </c>
      <c r="J2007" s="1">
        <v>19</v>
      </c>
      <c r="K2007" s="2">
        <v>2.8256999999999999</v>
      </c>
      <c r="L2007" s="2">
        <f t="shared" si="125"/>
        <v>6.7036188957375566</v>
      </c>
      <c r="M2007" s="1">
        <v>4</v>
      </c>
      <c r="N2007" s="2">
        <v>2.8293599999999999</v>
      </c>
      <c r="O2007" s="2">
        <f t="shared" si="126"/>
        <v>1.4112881885763278</v>
      </c>
      <c r="P2007" s="1" t="s">
        <v>3435</v>
      </c>
      <c r="Q2007" s="35">
        <v>-12178.468935000001</v>
      </c>
      <c r="R2007" s="35">
        <v>-12176.542799999999</v>
      </c>
      <c r="S2007" s="48">
        <v>0.99215500000000001</v>
      </c>
      <c r="T2007" s="47">
        <v>0.16613</v>
      </c>
      <c r="U2007" s="13">
        <v>5</v>
      </c>
      <c r="V2007" s="13">
        <v>8</v>
      </c>
      <c r="W2007" s="35">
        <f t="shared" si="127"/>
        <v>0.38461538461538464</v>
      </c>
      <c r="X2007" s="35">
        <v>-0.67080769230778969</v>
      </c>
      <c r="Y2007" s="35">
        <v>-5.1600591715983822E-2</v>
      </c>
      <c r="Z2007" s="35">
        <v>-1.0705425384621776</v>
      </c>
      <c r="AA2007" s="35">
        <v>-8.234942603555212E-2</v>
      </c>
    </row>
    <row r="2008" spans="2:27" x14ac:dyDescent="0.25">
      <c r="B2008" t="s">
        <v>2135</v>
      </c>
      <c r="C2008" s="13">
        <v>5</v>
      </c>
      <c r="D2008" s="13">
        <v>8</v>
      </c>
      <c r="E2008" s="1">
        <v>35</v>
      </c>
      <c r="F2008" s="2">
        <v>2.8242699999999998</v>
      </c>
      <c r="G2008" s="1">
        <v>12</v>
      </c>
      <c r="H2008" s="2">
        <v>2.8250199999999999</v>
      </c>
      <c r="I2008" s="2">
        <f t="shared" si="124"/>
        <v>4.2488855527268994</v>
      </c>
      <c r="J2008" s="1">
        <v>19</v>
      </c>
      <c r="K2008" s="2">
        <v>2.8278400000000001</v>
      </c>
      <c r="L2008" s="2">
        <f t="shared" si="125"/>
        <v>6.727402125150924</v>
      </c>
      <c r="M2008" s="1">
        <v>4</v>
      </c>
      <c r="N2008" s="2">
        <v>2.8050600000000001</v>
      </c>
      <c r="O2008" s="2">
        <f t="shared" si="126"/>
        <v>1.4162951842422999</v>
      </c>
      <c r="P2008" s="1" t="s">
        <v>3435</v>
      </c>
      <c r="Q2008" s="35">
        <v>-12178.592607</v>
      </c>
      <c r="R2008" s="35">
        <v>-12176.572099999999</v>
      </c>
      <c r="S2008" s="48">
        <v>0.99120399999999997</v>
      </c>
      <c r="T2008" s="47">
        <v>0.16266999999999901</v>
      </c>
      <c r="U2008" s="13">
        <v>5</v>
      </c>
      <c r="V2008" s="13">
        <v>8</v>
      </c>
      <c r="W2008" s="35">
        <f t="shared" si="127"/>
        <v>0.38461538461538464</v>
      </c>
      <c r="X2008" s="35">
        <v>-0.70010769230793812</v>
      </c>
      <c r="Y2008" s="35">
        <v>-5.3854437869841391E-2</v>
      </c>
      <c r="Z2008" s="35">
        <v>-1.1942145384618925</v>
      </c>
      <c r="AA2008" s="35">
        <v>-9.1862656804760967E-2</v>
      </c>
    </row>
    <row r="2009" spans="2:27" x14ac:dyDescent="0.25">
      <c r="B2009" t="s">
        <v>2136</v>
      </c>
      <c r="C2009" s="13">
        <v>5</v>
      </c>
      <c r="D2009" s="13">
        <v>8</v>
      </c>
      <c r="E2009" s="1">
        <v>35</v>
      </c>
      <c r="F2009" s="2">
        <v>2.8275000000000001</v>
      </c>
      <c r="G2009" s="1">
        <v>12</v>
      </c>
      <c r="H2009" s="2">
        <v>2.8961100000000002</v>
      </c>
      <c r="I2009" s="2">
        <f t="shared" si="124"/>
        <v>4.2440318302387263</v>
      </c>
      <c r="J2009" s="1">
        <v>21</v>
      </c>
      <c r="K2009" s="2">
        <v>2.77963</v>
      </c>
      <c r="L2009" s="2">
        <f t="shared" si="125"/>
        <v>7.4270557029177713</v>
      </c>
      <c r="M2009" s="1">
        <v>2</v>
      </c>
      <c r="N2009" s="2">
        <v>2.9184600000000001</v>
      </c>
      <c r="O2009" s="2">
        <f t="shared" si="126"/>
        <v>0.70733863837312105</v>
      </c>
      <c r="P2009" s="1" t="s">
        <v>3435</v>
      </c>
      <c r="Q2009" s="35">
        <v>-12178.464203</v>
      </c>
      <c r="R2009" s="35">
        <v>-12176.671700000001</v>
      </c>
      <c r="S2009" s="48">
        <v>0.99395</v>
      </c>
      <c r="T2009" s="47">
        <v>0.1739</v>
      </c>
      <c r="U2009" s="13">
        <v>5</v>
      </c>
      <c r="V2009" s="13">
        <v>8</v>
      </c>
      <c r="W2009" s="35">
        <f t="shared" si="127"/>
        <v>0.38461538461538464</v>
      </c>
      <c r="X2009" s="35">
        <v>-0.79970769230931182</v>
      </c>
      <c r="Y2009" s="35">
        <v>-6.1515976331485527E-2</v>
      </c>
      <c r="Z2009" s="35">
        <v>-1.0658105384609371</v>
      </c>
      <c r="AA2009" s="35">
        <v>-8.1985426035456693E-2</v>
      </c>
    </row>
    <row r="2010" spans="2:27" x14ac:dyDescent="0.25">
      <c r="B2010" t="s">
        <v>2137</v>
      </c>
      <c r="C2010" s="13">
        <v>5</v>
      </c>
      <c r="D2010" s="13">
        <v>8</v>
      </c>
      <c r="E2010" s="1">
        <v>36</v>
      </c>
      <c r="F2010" s="2">
        <v>2.8339699999999999</v>
      </c>
      <c r="G2010" s="1">
        <v>16</v>
      </c>
      <c r="H2010" s="2">
        <v>2.8584900000000002</v>
      </c>
      <c r="I2010" s="2">
        <f t="shared" si="124"/>
        <v>5.6457901812651512</v>
      </c>
      <c r="J2010" s="1">
        <v>15</v>
      </c>
      <c r="K2010" s="2">
        <v>2.8085900000000001</v>
      </c>
      <c r="L2010" s="2">
        <f t="shared" si="125"/>
        <v>5.292928294936079</v>
      </c>
      <c r="M2010" s="1">
        <v>5</v>
      </c>
      <c r="N2010" s="2">
        <v>2.8316400000000002</v>
      </c>
      <c r="O2010" s="2">
        <f t="shared" si="126"/>
        <v>1.7643094316453598</v>
      </c>
      <c r="P2010" s="1" t="s">
        <v>3435</v>
      </c>
      <c r="Q2010" s="35">
        <v>-12178.157298</v>
      </c>
      <c r="R2010" s="35">
        <v>-12176.212208999999</v>
      </c>
      <c r="S2010" s="48">
        <v>0.989429</v>
      </c>
      <c r="T2010" s="47">
        <v>0.157029999999999</v>
      </c>
      <c r="U2010" s="13">
        <v>5</v>
      </c>
      <c r="V2010" s="13">
        <v>8</v>
      </c>
      <c r="W2010" s="35">
        <f t="shared" si="127"/>
        <v>0.38461538461538464</v>
      </c>
      <c r="X2010" s="35">
        <v>-0.34021669230787666</v>
      </c>
      <c r="Y2010" s="35">
        <v>-2.6170514792913588E-2</v>
      </c>
      <c r="Z2010" s="35">
        <v>-0.75890553846147668</v>
      </c>
      <c r="AA2010" s="35">
        <v>-5.8377349112421283E-2</v>
      </c>
    </row>
    <row r="2011" spans="2:27" x14ac:dyDescent="0.25">
      <c r="B2011" t="s">
        <v>2138</v>
      </c>
      <c r="C2011" s="13">
        <v>5</v>
      </c>
      <c r="D2011" s="13">
        <v>8</v>
      </c>
      <c r="E2011" s="1">
        <v>36</v>
      </c>
      <c r="F2011" s="2">
        <v>2.8370299999999999</v>
      </c>
      <c r="G2011" s="1">
        <v>14</v>
      </c>
      <c r="H2011" s="2">
        <v>2.8790499999999999</v>
      </c>
      <c r="I2011" s="2">
        <f t="shared" si="124"/>
        <v>4.934738088775938</v>
      </c>
      <c r="J2011" s="1">
        <v>19</v>
      </c>
      <c r="K2011" s="2">
        <v>2.7953399999999999</v>
      </c>
      <c r="L2011" s="2">
        <f t="shared" si="125"/>
        <v>6.6971445490530588</v>
      </c>
      <c r="M2011" s="1">
        <v>3</v>
      </c>
      <c r="N2011" s="2">
        <v>2.90496</v>
      </c>
      <c r="O2011" s="2">
        <f t="shared" si="126"/>
        <v>1.0574438761662726</v>
      </c>
      <c r="P2011" s="1" t="s">
        <v>3435</v>
      </c>
      <c r="Q2011" s="35">
        <v>-12178.584773</v>
      </c>
      <c r="R2011" s="35">
        <v>-12176.4696</v>
      </c>
      <c r="S2011" s="48">
        <v>0.99120600000000003</v>
      </c>
      <c r="T2011" s="47">
        <v>0.16267999999999899</v>
      </c>
      <c r="U2011" s="13">
        <v>5</v>
      </c>
      <c r="V2011" s="13">
        <v>8</v>
      </c>
      <c r="W2011" s="35">
        <f t="shared" si="127"/>
        <v>0.38461538461538464</v>
      </c>
      <c r="X2011" s="35">
        <v>-0.597607692308884</v>
      </c>
      <c r="Y2011" s="35">
        <v>-4.5969822485298767E-2</v>
      </c>
      <c r="Z2011" s="35">
        <v>-1.18638053846189</v>
      </c>
      <c r="AA2011" s="35">
        <v>-9.1260041420145377E-2</v>
      </c>
    </row>
    <row r="2012" spans="2:27" x14ac:dyDescent="0.25">
      <c r="B2012" t="s">
        <v>2139</v>
      </c>
      <c r="C2012" s="13">
        <v>5</v>
      </c>
      <c r="D2012" s="13">
        <v>8</v>
      </c>
      <c r="E2012" s="1">
        <v>36</v>
      </c>
      <c r="F2012" s="2">
        <v>2.8341099999999999</v>
      </c>
      <c r="G2012" s="1">
        <v>12</v>
      </c>
      <c r="H2012" s="2">
        <v>2.8500399999999999</v>
      </c>
      <c r="I2012" s="2">
        <f t="shared" si="124"/>
        <v>4.2341334669437671</v>
      </c>
      <c r="J2012" s="1">
        <v>21</v>
      </c>
      <c r="K2012" s="2">
        <v>2.82</v>
      </c>
      <c r="L2012" s="2">
        <f t="shared" si="125"/>
        <v>7.4097335671515925</v>
      </c>
      <c r="M2012" s="1">
        <v>3</v>
      </c>
      <c r="N2012" s="2">
        <v>2.8692099999999998</v>
      </c>
      <c r="O2012" s="2">
        <f t="shared" si="126"/>
        <v>1.0585333667359418</v>
      </c>
      <c r="P2012" s="1" t="s">
        <v>3435</v>
      </c>
      <c r="Q2012" s="35">
        <v>-12178.745295000001</v>
      </c>
      <c r="R2012" s="35">
        <v>-12176.6751</v>
      </c>
      <c r="S2012" s="48">
        <v>0.999054</v>
      </c>
      <c r="T2012" s="47">
        <v>0.22928999999999999</v>
      </c>
      <c r="U2012" s="13">
        <v>5</v>
      </c>
      <c r="V2012" s="13">
        <v>8</v>
      </c>
      <c r="W2012" s="35">
        <f t="shared" si="127"/>
        <v>0.38461538461538464</v>
      </c>
      <c r="X2012" s="35">
        <v>-0.8031076923089131</v>
      </c>
      <c r="Y2012" s="35">
        <v>-6.1777514792993315E-2</v>
      </c>
      <c r="Z2012" s="35">
        <v>-1.3469025384620181</v>
      </c>
      <c r="AA2012" s="35">
        <v>-0.1036078875740014</v>
      </c>
    </row>
    <row r="2013" spans="2:27" x14ac:dyDescent="0.25">
      <c r="B2013" t="s">
        <v>2140</v>
      </c>
      <c r="C2013" s="13">
        <v>5</v>
      </c>
      <c r="D2013" s="13">
        <v>8</v>
      </c>
      <c r="E2013" s="1">
        <v>36</v>
      </c>
      <c r="F2013" s="2">
        <v>2.83507</v>
      </c>
      <c r="G2013" s="1">
        <v>12</v>
      </c>
      <c r="H2013" s="2">
        <v>2.8613599999999999</v>
      </c>
      <c r="I2013" s="2">
        <f t="shared" si="124"/>
        <v>4.2326997216999933</v>
      </c>
      <c r="J2013" s="1">
        <v>21</v>
      </c>
      <c r="K2013" s="2">
        <v>2.81603</v>
      </c>
      <c r="L2013" s="2">
        <f t="shared" si="125"/>
        <v>7.4072245129749881</v>
      </c>
      <c r="M2013" s="1">
        <v>3</v>
      </c>
      <c r="N2013" s="2">
        <v>2.8632300000000002</v>
      </c>
      <c r="O2013" s="2">
        <f t="shared" si="126"/>
        <v>1.0581749304249983</v>
      </c>
      <c r="P2013" s="1" t="s">
        <v>3435</v>
      </c>
      <c r="Q2013" s="35">
        <v>-12178.868807000001</v>
      </c>
      <c r="R2013" s="35">
        <v>-12176.7696</v>
      </c>
      <c r="S2013" s="48">
        <v>0.99800699999999998</v>
      </c>
      <c r="T2013" s="47">
        <v>0.20744000000000001</v>
      </c>
      <c r="U2013" s="13">
        <v>5</v>
      </c>
      <c r="V2013" s="13">
        <v>8</v>
      </c>
      <c r="W2013" s="35">
        <f t="shared" si="127"/>
        <v>0.38461538461538464</v>
      </c>
      <c r="X2013" s="35">
        <v>-0.8976076923081564</v>
      </c>
      <c r="Y2013" s="35">
        <v>-6.9046745562165876E-2</v>
      </c>
      <c r="Z2013" s="35">
        <v>-1.470414538462137</v>
      </c>
      <c r="AA2013" s="35">
        <v>-0.11310881065093362</v>
      </c>
    </row>
    <row r="2014" spans="2:27" x14ac:dyDescent="0.25">
      <c r="B2014" t="s">
        <v>2141</v>
      </c>
      <c r="C2014" s="13">
        <v>5</v>
      </c>
      <c r="D2014" s="13">
        <v>8</v>
      </c>
      <c r="E2014" s="1">
        <v>36</v>
      </c>
      <c r="F2014" s="2">
        <v>2.8355600000000001</v>
      </c>
      <c r="G2014" s="1">
        <v>15</v>
      </c>
      <c r="H2014" s="2">
        <v>2.86429</v>
      </c>
      <c r="I2014" s="2">
        <f t="shared" si="124"/>
        <v>5.2899603605636978</v>
      </c>
      <c r="J2014" s="1">
        <v>17</v>
      </c>
      <c r="K2014" s="2">
        <v>2.8020999999999998</v>
      </c>
      <c r="L2014" s="2">
        <f t="shared" si="125"/>
        <v>5.9952884086388574</v>
      </c>
      <c r="M2014" s="1">
        <v>4</v>
      </c>
      <c r="N2014" s="2">
        <v>2.8700399999999999</v>
      </c>
      <c r="O2014" s="2">
        <f t="shared" si="126"/>
        <v>1.4106560961503194</v>
      </c>
      <c r="P2014" s="1" t="s">
        <v>3435</v>
      </c>
      <c r="Q2014" s="35">
        <v>-12178.176326000001</v>
      </c>
      <c r="R2014" s="35">
        <v>-12176.440199999999</v>
      </c>
      <c r="S2014" s="48">
        <v>0.99010100000000001</v>
      </c>
      <c r="T2014" s="47">
        <v>0.15909999999999999</v>
      </c>
      <c r="U2014" s="13">
        <v>5</v>
      </c>
      <c r="V2014" s="13">
        <v>8</v>
      </c>
      <c r="W2014" s="35">
        <f t="shared" si="127"/>
        <v>0.38461538461538464</v>
      </c>
      <c r="X2014" s="35">
        <v>-0.5682076923076238</v>
      </c>
      <c r="Y2014" s="35">
        <v>-4.370828402366337E-2</v>
      </c>
      <c r="Z2014" s="35">
        <v>-0.77793353846209357</v>
      </c>
      <c r="AA2014" s="35">
        <v>-5.9841041420161042E-2</v>
      </c>
    </row>
    <row r="2015" spans="2:27" x14ac:dyDescent="0.25">
      <c r="B2015" t="s">
        <v>2142</v>
      </c>
      <c r="C2015" s="13">
        <v>5</v>
      </c>
      <c r="D2015" s="13">
        <v>8</v>
      </c>
      <c r="E2015" s="1">
        <v>36</v>
      </c>
      <c r="F2015" s="2">
        <v>2.8368600000000002</v>
      </c>
      <c r="G2015" s="1">
        <v>15</v>
      </c>
      <c r="H2015" s="2">
        <v>2.863</v>
      </c>
      <c r="I2015" s="2">
        <f t="shared" si="124"/>
        <v>5.2875362196231039</v>
      </c>
      <c r="J2015" s="1">
        <v>17</v>
      </c>
      <c r="K2015" s="2">
        <v>2.8024</v>
      </c>
      <c r="L2015" s="2">
        <f t="shared" si="125"/>
        <v>5.992541048906185</v>
      </c>
      <c r="M2015" s="1">
        <v>4</v>
      </c>
      <c r="N2015" s="2">
        <v>2.88524</v>
      </c>
      <c r="O2015" s="2">
        <f t="shared" si="126"/>
        <v>1.410009658566161</v>
      </c>
      <c r="P2015" s="1" t="s">
        <v>3435</v>
      </c>
      <c r="Q2015" s="35">
        <v>-12178.201942</v>
      </c>
      <c r="R2015" s="35">
        <v>-12176.4475</v>
      </c>
      <c r="S2015" s="48">
        <v>0.99394800000000005</v>
      </c>
      <c r="T2015" s="47">
        <v>0.17391000000000001</v>
      </c>
      <c r="U2015" s="13">
        <v>5</v>
      </c>
      <c r="V2015" s="13">
        <v>8</v>
      </c>
      <c r="W2015" s="35">
        <f t="shared" si="127"/>
        <v>0.38461538461538464</v>
      </c>
      <c r="X2015" s="35">
        <v>-0.57550769230874721</v>
      </c>
      <c r="Y2015" s="35">
        <v>-4.4269822485288247E-2</v>
      </c>
      <c r="Z2015" s="35">
        <v>-0.80354953846108401</v>
      </c>
      <c r="AA2015" s="35">
        <v>-6.1811502958544921E-2</v>
      </c>
    </row>
    <row r="2016" spans="2:27" x14ac:dyDescent="0.25">
      <c r="B2016" t="s">
        <v>2143</v>
      </c>
      <c r="C2016" s="13">
        <v>5</v>
      </c>
      <c r="D2016" s="13">
        <v>8</v>
      </c>
      <c r="E2016" s="1">
        <v>36</v>
      </c>
      <c r="F2016" s="2">
        <v>2.83399</v>
      </c>
      <c r="G2016" s="1">
        <v>12</v>
      </c>
      <c r="H2016" s="2">
        <v>2.8505799999999999</v>
      </c>
      <c r="I2016" s="2">
        <f t="shared" si="124"/>
        <v>4.2343127533971536</v>
      </c>
      <c r="J2016" s="1">
        <v>21</v>
      </c>
      <c r="K2016" s="2">
        <v>2.8243800000000001</v>
      </c>
      <c r="L2016" s="2">
        <f t="shared" si="125"/>
        <v>7.4100473184450193</v>
      </c>
      <c r="M2016" s="1">
        <v>3</v>
      </c>
      <c r="N2016" s="2">
        <v>2.8348599999999999</v>
      </c>
      <c r="O2016" s="2">
        <f t="shared" si="126"/>
        <v>1.0585781883492884</v>
      </c>
      <c r="P2016" s="1" t="s">
        <v>3435</v>
      </c>
      <c r="Q2016" s="35">
        <v>-12178.538423</v>
      </c>
      <c r="R2016" s="35">
        <v>-12176.8238</v>
      </c>
      <c r="S2016" s="48">
        <v>0.99774099999999999</v>
      </c>
      <c r="T2016" s="47">
        <v>0.20363000000000001</v>
      </c>
      <c r="U2016" s="13">
        <v>5</v>
      </c>
      <c r="V2016" s="13">
        <v>8</v>
      </c>
      <c r="W2016" s="35">
        <f t="shared" si="127"/>
        <v>0.38461538461538464</v>
      </c>
      <c r="X2016" s="35">
        <v>-0.95180769230864826</v>
      </c>
      <c r="Y2016" s="35">
        <v>-7.3215976331434479E-2</v>
      </c>
      <c r="Z2016" s="35">
        <v>-1.1400305384613603</v>
      </c>
      <c r="AA2016" s="35">
        <v>-8.7694656804720023E-2</v>
      </c>
    </row>
    <row r="2017" spans="2:27" x14ac:dyDescent="0.25">
      <c r="B2017" t="s">
        <v>2144</v>
      </c>
      <c r="C2017" s="13">
        <v>5</v>
      </c>
      <c r="D2017" s="13">
        <v>8</v>
      </c>
      <c r="E2017" s="1">
        <v>35</v>
      </c>
      <c r="F2017" s="2">
        <v>2.81975</v>
      </c>
      <c r="G2017" s="1">
        <v>14</v>
      </c>
      <c r="H2017" s="2">
        <v>2.8168899999999999</v>
      </c>
      <c r="I2017" s="2">
        <f t="shared" si="124"/>
        <v>4.9649791648195762</v>
      </c>
      <c r="J2017" s="1">
        <v>16</v>
      </c>
      <c r="K2017" s="2">
        <v>2.8135699999999999</v>
      </c>
      <c r="L2017" s="2">
        <f t="shared" si="125"/>
        <v>5.6742619026509447</v>
      </c>
      <c r="M2017" s="1">
        <v>5</v>
      </c>
      <c r="N2017" s="2">
        <v>2.8475299999999999</v>
      </c>
      <c r="O2017" s="2">
        <f t="shared" si="126"/>
        <v>1.7732068445784201</v>
      </c>
      <c r="P2017" s="1" t="s">
        <v>3435</v>
      </c>
      <c r="Q2017" s="35">
        <v>-12178.145119999999</v>
      </c>
      <c r="R2017" s="35">
        <v>-12176.3675</v>
      </c>
      <c r="S2017" s="48">
        <v>0.99563999999999997</v>
      </c>
      <c r="T2017" s="47">
        <v>0.18378</v>
      </c>
      <c r="U2017" s="13">
        <v>5</v>
      </c>
      <c r="V2017" s="13">
        <v>8</v>
      </c>
      <c r="W2017" s="35">
        <f t="shared" si="127"/>
        <v>0.38461538461538464</v>
      </c>
      <c r="X2017" s="35">
        <v>-0.49550769230881997</v>
      </c>
      <c r="Y2017" s="35">
        <v>-3.8115976331447692E-2</v>
      </c>
      <c r="Z2017" s="35">
        <v>-0.74672753846061823</v>
      </c>
      <c r="AA2017" s="35">
        <v>-5.7440579881586018E-2</v>
      </c>
    </row>
    <row r="2018" spans="2:27" x14ac:dyDescent="0.25">
      <c r="B2018" t="s">
        <v>2145</v>
      </c>
      <c r="C2018" s="13">
        <v>5</v>
      </c>
      <c r="D2018" s="13">
        <v>8</v>
      </c>
      <c r="E2018" s="1">
        <v>36</v>
      </c>
      <c r="F2018" s="2">
        <v>2.83392</v>
      </c>
      <c r="G2018" s="1">
        <v>14</v>
      </c>
      <c r="H2018" s="2">
        <v>2.8664100000000001</v>
      </c>
      <c r="I2018" s="2">
        <f t="shared" si="124"/>
        <v>4.9401535682023487</v>
      </c>
      <c r="J2018" s="1">
        <v>19</v>
      </c>
      <c r="K2018" s="2">
        <v>2.7975099999999999</v>
      </c>
      <c r="L2018" s="2">
        <f t="shared" si="125"/>
        <v>6.7044941282746162</v>
      </c>
      <c r="M2018" s="1">
        <v>3</v>
      </c>
      <c r="N2018" s="2">
        <v>2.9129</v>
      </c>
      <c r="O2018" s="2">
        <f t="shared" si="126"/>
        <v>1.0586043360433603</v>
      </c>
      <c r="P2018" s="1" t="s">
        <v>3435</v>
      </c>
      <c r="Q2018" s="35">
        <v>-12178.377396</v>
      </c>
      <c r="R2018" s="35">
        <v>-12176.601000000001</v>
      </c>
      <c r="S2018" s="48">
        <v>0.99540300000000004</v>
      </c>
      <c r="T2018" s="47">
        <v>0.182199999999999</v>
      </c>
      <c r="U2018" s="13">
        <v>5</v>
      </c>
      <c r="V2018" s="13">
        <v>8</v>
      </c>
      <c r="W2018" s="35">
        <f t="shared" si="127"/>
        <v>0.38461538461538464</v>
      </c>
      <c r="X2018" s="35">
        <v>-0.72900769230909646</v>
      </c>
      <c r="Y2018" s="35">
        <v>-5.6077514793007419E-2</v>
      </c>
      <c r="Z2018" s="35">
        <v>-0.97900353846125654</v>
      </c>
      <c r="AA2018" s="35">
        <v>-7.5307964497019736E-2</v>
      </c>
    </row>
    <row r="2019" spans="2:27" x14ac:dyDescent="0.25">
      <c r="B2019" t="s">
        <v>2146</v>
      </c>
      <c r="C2019" s="13">
        <v>5</v>
      </c>
      <c r="D2019" s="13">
        <v>8</v>
      </c>
      <c r="E2019" s="1">
        <v>36</v>
      </c>
      <c r="F2019" s="2">
        <v>2.8350300000000002</v>
      </c>
      <c r="G2019" s="1">
        <v>14</v>
      </c>
      <c r="H2019" s="2">
        <v>2.8789099999999999</v>
      </c>
      <c r="I2019" s="2">
        <f t="shared" si="124"/>
        <v>4.9382193486488672</v>
      </c>
      <c r="J2019" s="1">
        <v>19</v>
      </c>
      <c r="K2019" s="2">
        <v>2.7963200000000001</v>
      </c>
      <c r="L2019" s="2">
        <f t="shared" si="125"/>
        <v>6.7018691160234631</v>
      </c>
      <c r="M2019" s="1">
        <v>3</v>
      </c>
      <c r="N2019" s="2">
        <v>2.8754400000000002</v>
      </c>
      <c r="O2019" s="2">
        <f t="shared" si="126"/>
        <v>1.0581898604247573</v>
      </c>
      <c r="P2019" s="1" t="s">
        <v>3435</v>
      </c>
      <c r="Q2019" s="35">
        <v>-12178.366927999999</v>
      </c>
      <c r="R2019" s="35">
        <v>-12176.514300000001</v>
      </c>
      <c r="S2019" s="48">
        <v>0.99541400000000002</v>
      </c>
      <c r="T2019" s="47">
        <v>0.18228</v>
      </c>
      <c r="U2019" s="13">
        <v>5</v>
      </c>
      <c r="V2019" s="13">
        <v>8</v>
      </c>
      <c r="W2019" s="35">
        <f t="shared" si="127"/>
        <v>0.38461538461538464</v>
      </c>
      <c r="X2019" s="35">
        <v>-0.64230769230925944</v>
      </c>
      <c r="Y2019" s="35">
        <v>-4.940828402378919E-2</v>
      </c>
      <c r="Z2019" s="35">
        <v>-0.96853553846085561</v>
      </c>
      <c r="AA2019" s="35">
        <v>-7.4502733727758119E-2</v>
      </c>
    </row>
    <row r="2020" spans="2:27" x14ac:dyDescent="0.25">
      <c r="B2020" t="s">
        <v>2147</v>
      </c>
      <c r="C2020" s="13">
        <v>5</v>
      </c>
      <c r="D2020" s="13">
        <v>8</v>
      </c>
      <c r="E2020" s="1">
        <v>36</v>
      </c>
      <c r="F2020" s="2">
        <v>2.8345099999999999</v>
      </c>
      <c r="G2020" s="1">
        <v>14</v>
      </c>
      <c r="H2020" s="2">
        <v>2.86978</v>
      </c>
      <c r="I2020" s="2">
        <f t="shared" si="124"/>
        <v>4.9391252809127506</v>
      </c>
      <c r="J2020" s="1">
        <v>19</v>
      </c>
      <c r="K2020" s="2">
        <v>2.7999399999999999</v>
      </c>
      <c r="L2020" s="2">
        <f t="shared" si="125"/>
        <v>6.7030985955244473</v>
      </c>
      <c r="M2020" s="1">
        <v>3</v>
      </c>
      <c r="N2020" s="2">
        <v>2.8888600000000002</v>
      </c>
      <c r="O2020" s="2">
        <f t="shared" si="126"/>
        <v>1.0583839887670179</v>
      </c>
      <c r="P2020" s="1" t="s">
        <v>3435</v>
      </c>
      <c r="Q2020" s="35">
        <v>-12178.330207000001</v>
      </c>
      <c r="R2020" s="35">
        <v>-12176.5921</v>
      </c>
      <c r="S2020" s="48">
        <v>0.99608099999999999</v>
      </c>
      <c r="T2020" s="47">
        <v>0.186969999999999</v>
      </c>
      <c r="U2020" s="13">
        <v>5</v>
      </c>
      <c r="V2020" s="13">
        <v>8</v>
      </c>
      <c r="W2020" s="35">
        <f t="shared" si="127"/>
        <v>0.38461538461538464</v>
      </c>
      <c r="X2020" s="35">
        <v>-0.72010769230837468</v>
      </c>
      <c r="Y2020" s="35">
        <v>-5.5392899408336513E-2</v>
      </c>
      <c r="Z2020" s="35">
        <v>-0.93181453846227669</v>
      </c>
      <c r="AA2020" s="35">
        <v>-7.1678041420175129E-2</v>
      </c>
    </row>
    <row r="2021" spans="2:27" x14ac:dyDescent="0.25">
      <c r="B2021" t="s">
        <v>2148</v>
      </c>
      <c r="C2021" s="13">
        <v>5</v>
      </c>
      <c r="D2021" s="13">
        <v>8</v>
      </c>
      <c r="E2021" s="1">
        <v>36</v>
      </c>
      <c r="F2021" s="2">
        <v>2.8355399999999999</v>
      </c>
      <c r="G2021" s="1">
        <v>17</v>
      </c>
      <c r="H2021" s="2">
        <v>2.8653300000000002</v>
      </c>
      <c r="I2021" s="2">
        <f t="shared" si="124"/>
        <v>5.9953306953878274</v>
      </c>
      <c r="J2021" s="1">
        <v>15</v>
      </c>
      <c r="K2021" s="2">
        <v>2.78112</v>
      </c>
      <c r="L2021" s="2">
        <f t="shared" si="125"/>
        <v>5.2899976724010243</v>
      </c>
      <c r="M2021" s="1">
        <v>4</v>
      </c>
      <c r="N2021" s="2">
        <v>2.9129399999999999</v>
      </c>
      <c r="O2021" s="2">
        <f t="shared" si="126"/>
        <v>1.4106660459736065</v>
      </c>
      <c r="P2021" s="1" t="s">
        <v>3435</v>
      </c>
      <c r="Q2021" s="35">
        <v>-12177.969548999999</v>
      </c>
      <c r="R2021" s="35">
        <v>-12176.240706000001</v>
      </c>
      <c r="S2021" s="48">
        <v>0.99533199999999999</v>
      </c>
      <c r="T2021" s="47">
        <v>0.1817</v>
      </c>
      <c r="U2021" s="13">
        <v>5</v>
      </c>
      <c r="V2021" s="13">
        <v>8</v>
      </c>
      <c r="W2021" s="35">
        <f t="shared" si="127"/>
        <v>0.38461538461538464</v>
      </c>
      <c r="X2021" s="35">
        <v>-0.36871369230902928</v>
      </c>
      <c r="Y2021" s="35">
        <v>-2.8362591716079175E-2</v>
      </c>
      <c r="Z2021" s="35">
        <v>-0.57115653846085479</v>
      </c>
      <c r="AA2021" s="35">
        <v>-4.3935118343142676E-2</v>
      </c>
    </row>
    <row r="2022" spans="2:27" x14ac:dyDescent="0.25">
      <c r="B2022" t="s">
        <v>2149</v>
      </c>
      <c r="C2022" s="13">
        <v>5</v>
      </c>
      <c r="D2022" s="13">
        <v>8</v>
      </c>
      <c r="E2022" s="1">
        <v>35</v>
      </c>
      <c r="F2022" s="2">
        <v>2.8249300000000002</v>
      </c>
      <c r="G2022" s="1">
        <v>13</v>
      </c>
      <c r="H2022" s="2">
        <v>2.8317100000000002</v>
      </c>
      <c r="I2022" s="2">
        <f t="shared" si="124"/>
        <v>4.6018839404870207</v>
      </c>
      <c r="J2022" s="1">
        <v>17</v>
      </c>
      <c r="K2022" s="2">
        <v>2.8152200000000001</v>
      </c>
      <c r="L2022" s="2">
        <f t="shared" si="125"/>
        <v>6.0178482298676421</v>
      </c>
      <c r="M2022" s="1">
        <v>5</v>
      </c>
      <c r="N2022" s="2">
        <v>2.84036</v>
      </c>
      <c r="O2022" s="2">
        <f t="shared" si="126"/>
        <v>1.7699553617257773</v>
      </c>
      <c r="P2022" s="1" t="s">
        <v>3435</v>
      </c>
      <c r="Q2022" s="35">
        <v>-12178.342995999999</v>
      </c>
      <c r="R2022" s="13">
        <v>-12176.60988</v>
      </c>
      <c r="S2022" s="48">
        <v>-0.99536599999999997</v>
      </c>
      <c r="T2022" s="47">
        <v>0.181589999999999</v>
      </c>
      <c r="U2022" s="13">
        <v>5</v>
      </c>
      <c r="V2022" s="13">
        <v>8</v>
      </c>
      <c r="W2022" s="35">
        <f t="shared" si="127"/>
        <v>0.38461538461538464</v>
      </c>
      <c r="X2022" s="35">
        <v>-0.73788769230850448</v>
      </c>
      <c r="Y2022" s="35">
        <v>-5.6760591716038804E-2</v>
      </c>
      <c r="Z2022" s="35">
        <v>-0.9446035384607967</v>
      </c>
      <c r="AA2022" s="35">
        <v>-7.2661810650830522E-2</v>
      </c>
    </row>
    <row r="2023" spans="2:27" x14ac:dyDescent="0.25">
      <c r="B2023" t="s">
        <v>2150</v>
      </c>
      <c r="C2023" s="13">
        <v>5</v>
      </c>
      <c r="D2023" s="13">
        <v>8</v>
      </c>
      <c r="E2023" s="1">
        <v>35</v>
      </c>
      <c r="F2023" s="2">
        <v>2.8260999999999998</v>
      </c>
      <c r="G2023" s="1">
        <v>12</v>
      </c>
      <c r="H2023" s="2">
        <v>2.8508200000000001</v>
      </c>
      <c r="I2023" s="2">
        <f t="shared" si="124"/>
        <v>4.2461342486111606</v>
      </c>
      <c r="J2023" s="1">
        <v>19</v>
      </c>
      <c r="K2023" s="2">
        <v>2.7981500000000001</v>
      </c>
      <c r="L2023" s="2">
        <f t="shared" si="125"/>
        <v>6.7230458936343371</v>
      </c>
      <c r="M2023" s="1">
        <v>4</v>
      </c>
      <c r="N2023" s="2">
        <v>2.8847100000000001</v>
      </c>
      <c r="O2023" s="2">
        <f t="shared" si="126"/>
        <v>1.4153780828703868</v>
      </c>
      <c r="P2023" s="1" t="s">
        <v>3435</v>
      </c>
      <c r="Q2023" s="35">
        <v>-12178.696062000001</v>
      </c>
      <c r="R2023" s="35">
        <v>-12176.7822</v>
      </c>
      <c r="S2023" s="48">
        <v>0.99085999999999996</v>
      </c>
      <c r="T2023" s="47">
        <v>0.16150999999999899</v>
      </c>
      <c r="U2023" s="13">
        <v>5</v>
      </c>
      <c r="V2023" s="13">
        <v>8</v>
      </c>
      <c r="W2023" s="35">
        <f t="shared" si="127"/>
        <v>0.38461538461538464</v>
      </c>
      <c r="X2023" s="35">
        <v>-0.91020769230817677</v>
      </c>
      <c r="Y2023" s="35">
        <v>-7.0015976331398208E-2</v>
      </c>
      <c r="Z2023" s="35">
        <v>-1.2976695384622872</v>
      </c>
      <c r="AA2023" s="35">
        <v>-9.9820733727868247E-2</v>
      </c>
    </row>
    <row r="2024" spans="2:27" x14ac:dyDescent="0.25">
      <c r="B2024" t="s">
        <v>2151</v>
      </c>
      <c r="C2024" s="13">
        <v>5</v>
      </c>
      <c r="D2024" s="13">
        <v>8</v>
      </c>
      <c r="E2024" s="1">
        <v>36</v>
      </c>
      <c r="F2024" s="2">
        <v>2.8346300000000002</v>
      </c>
      <c r="G2024" s="1">
        <v>16</v>
      </c>
      <c r="H2024" s="2">
        <v>2.8380299999999998</v>
      </c>
      <c r="I2024" s="2">
        <f t="shared" si="124"/>
        <v>5.644475645851486</v>
      </c>
      <c r="J2024" s="1">
        <v>14</v>
      </c>
      <c r="K2024" s="2">
        <v>2.83569</v>
      </c>
      <c r="L2024" s="2">
        <f t="shared" si="125"/>
        <v>4.9389161901200502</v>
      </c>
      <c r="M2024" s="1">
        <v>6</v>
      </c>
      <c r="N2024" s="2">
        <v>2.82307</v>
      </c>
      <c r="O2024" s="2">
        <f t="shared" si="126"/>
        <v>2.1166783671943072</v>
      </c>
      <c r="P2024" s="1" t="s">
        <v>3435</v>
      </c>
      <c r="Q2024" s="35">
        <v>-12178.171444</v>
      </c>
      <c r="R2024" s="35">
        <v>-12176.4422</v>
      </c>
      <c r="S2024" s="48">
        <v>0.99597100000000005</v>
      </c>
      <c r="T2024" s="47">
        <v>0.18615999999999999</v>
      </c>
      <c r="U2024" s="13">
        <v>5</v>
      </c>
      <c r="V2024" s="13">
        <v>8</v>
      </c>
      <c r="W2024" s="35">
        <f t="shared" si="127"/>
        <v>0.38461538461538464</v>
      </c>
      <c r="X2024" s="35">
        <v>-0.57020769230803126</v>
      </c>
      <c r="Y2024" s="35">
        <v>-4.3862130177540863E-2</v>
      </c>
      <c r="Z2024" s="35">
        <v>-0.77305153846100438</v>
      </c>
      <c r="AA2024" s="35">
        <v>-5.94655029585388E-2</v>
      </c>
    </row>
    <row r="2025" spans="2:27" x14ac:dyDescent="0.25">
      <c r="B2025" t="s">
        <v>2152</v>
      </c>
      <c r="C2025" s="13">
        <v>5</v>
      </c>
      <c r="D2025" s="13">
        <v>8</v>
      </c>
      <c r="E2025" s="1">
        <v>36</v>
      </c>
      <c r="F2025" s="2">
        <v>2.83501</v>
      </c>
      <c r="G2025" s="1">
        <v>14</v>
      </c>
      <c r="H2025" s="2">
        <v>2.8471799999999998</v>
      </c>
      <c r="I2025" s="2">
        <f t="shared" si="124"/>
        <v>4.9382541860522533</v>
      </c>
      <c r="J2025" s="1">
        <v>18</v>
      </c>
      <c r="K2025" s="2">
        <v>2.8246199999999999</v>
      </c>
      <c r="L2025" s="2">
        <f t="shared" si="125"/>
        <v>6.3491839534957544</v>
      </c>
      <c r="M2025" s="1">
        <v>4</v>
      </c>
      <c r="N2025" s="2">
        <v>2.8391799999999998</v>
      </c>
      <c r="O2025" s="2">
        <f t="shared" si="126"/>
        <v>1.4109297674435011</v>
      </c>
      <c r="P2025" s="1" t="s">
        <v>3435</v>
      </c>
      <c r="Q2025" s="35">
        <v>-12178.182049999999</v>
      </c>
      <c r="R2025" s="35">
        <v>-12176.7122</v>
      </c>
      <c r="S2025" s="48">
        <v>0.99335700000000005</v>
      </c>
      <c r="T2025" s="47">
        <v>0.17112999999999901</v>
      </c>
      <c r="U2025" s="13">
        <v>5</v>
      </c>
      <c r="V2025" s="13">
        <v>8</v>
      </c>
      <c r="W2025" s="35">
        <f t="shared" si="127"/>
        <v>0.38461538461538464</v>
      </c>
      <c r="X2025" s="35">
        <v>-0.84020769230846781</v>
      </c>
      <c r="Y2025" s="35">
        <v>-6.4631360946805216E-2</v>
      </c>
      <c r="Z2025" s="35">
        <v>-0.78365753846082953</v>
      </c>
      <c r="AA2025" s="35">
        <v>-6.0281349112371499E-2</v>
      </c>
    </row>
    <row r="2026" spans="2:27" x14ac:dyDescent="0.25">
      <c r="B2026" t="s">
        <v>2153</v>
      </c>
      <c r="C2026" s="13">
        <v>5</v>
      </c>
      <c r="D2026" s="13">
        <v>8</v>
      </c>
      <c r="E2026" s="1">
        <v>36</v>
      </c>
      <c r="F2026" s="2">
        <v>2.8359800000000002</v>
      </c>
      <c r="G2026" s="1">
        <v>18</v>
      </c>
      <c r="H2026" s="2">
        <v>2.8396599999999999</v>
      </c>
      <c r="I2026" s="2">
        <f t="shared" ref="I2026:I2089" si="128">G2026/$F2026</f>
        <v>6.3470123202561366</v>
      </c>
      <c r="J2026" s="1">
        <v>10</v>
      </c>
      <c r="K2026" s="2">
        <v>2.8486699999999998</v>
      </c>
      <c r="L2026" s="2">
        <f t="shared" ref="L2026:L2089" si="129">J2026/$F2026</f>
        <v>3.5261179556978539</v>
      </c>
      <c r="M2026" s="1">
        <v>8</v>
      </c>
      <c r="N2026" s="2">
        <v>2.8118599999999998</v>
      </c>
      <c r="O2026" s="2">
        <f t="shared" ref="O2026:O2089" si="130">M2026/$F2026</f>
        <v>2.8208943645582831</v>
      </c>
      <c r="P2026" s="1" t="s">
        <v>3435</v>
      </c>
      <c r="Q2026" s="35">
        <v>-12177.557091000001</v>
      </c>
      <c r="R2026" s="35">
        <v>-12176.093213</v>
      </c>
      <c r="S2026" s="48">
        <v>0.99437200000000003</v>
      </c>
      <c r="T2026" s="47">
        <v>0.17609999999999901</v>
      </c>
      <c r="U2026" s="13">
        <v>5</v>
      </c>
      <c r="V2026" s="13">
        <v>8</v>
      </c>
      <c r="W2026" s="35">
        <f t="shared" si="127"/>
        <v>0.38461538461538464</v>
      </c>
      <c r="X2026" s="35">
        <v>-0.22122069230863417</v>
      </c>
      <c r="Y2026" s="35">
        <v>-1.7016976331433398E-2</v>
      </c>
      <c r="Z2026" s="35">
        <v>-0.15869853846197657</v>
      </c>
      <c r="AA2026" s="35">
        <v>-1.2207579881690505E-2</v>
      </c>
    </row>
    <row r="2027" spans="2:27" x14ac:dyDescent="0.25">
      <c r="B2027" t="s">
        <v>2154</v>
      </c>
      <c r="C2027" s="13">
        <v>5</v>
      </c>
      <c r="D2027" s="13">
        <v>8</v>
      </c>
      <c r="E2027" s="1">
        <v>36</v>
      </c>
      <c r="F2027" s="2">
        <v>2.8338199999999998</v>
      </c>
      <c r="G2027" s="1">
        <v>14</v>
      </c>
      <c r="H2027" s="2">
        <v>2.8504299999999998</v>
      </c>
      <c r="I2027" s="2">
        <f t="shared" si="128"/>
        <v>4.9403278966201105</v>
      </c>
      <c r="J2027" s="1">
        <v>18</v>
      </c>
      <c r="K2027" s="2">
        <v>2.82334</v>
      </c>
      <c r="L2027" s="2">
        <f t="shared" si="129"/>
        <v>6.3518501527972848</v>
      </c>
      <c r="M2027" s="1">
        <v>4</v>
      </c>
      <c r="N2027" s="2">
        <v>2.8228</v>
      </c>
      <c r="O2027" s="2">
        <f t="shared" si="130"/>
        <v>1.4115222561771743</v>
      </c>
      <c r="P2027" s="1" t="s">
        <v>3435</v>
      </c>
      <c r="Q2027" s="35">
        <v>-12178.057161999999</v>
      </c>
      <c r="R2027" s="35">
        <v>-12176.610199999999</v>
      </c>
      <c r="S2027" s="48">
        <v>0.99238499999999996</v>
      </c>
      <c r="T2027" s="47">
        <v>0.167019999999999</v>
      </c>
      <c r="U2027" s="13">
        <v>5</v>
      </c>
      <c r="V2027" s="13">
        <v>8</v>
      </c>
      <c r="W2027" s="35">
        <f t="shared" ref="W2027:W2090" si="131">U2027/13</f>
        <v>0.38461538461538464</v>
      </c>
      <c r="X2027" s="35">
        <v>-0.73820769230769656</v>
      </c>
      <c r="Y2027" s="35">
        <v>-5.6785207100592046E-2</v>
      </c>
      <c r="Z2027" s="35">
        <v>-0.65876953846054676</v>
      </c>
      <c r="AA2027" s="35">
        <v>-5.0674579881580521E-2</v>
      </c>
    </row>
    <row r="2028" spans="2:27" x14ac:dyDescent="0.25">
      <c r="B2028" t="s">
        <v>2155</v>
      </c>
      <c r="C2028" s="13">
        <v>5</v>
      </c>
      <c r="D2028" s="13">
        <v>8</v>
      </c>
      <c r="E2028" s="1">
        <v>36</v>
      </c>
      <c r="F2028" s="2">
        <v>2.8359100000000002</v>
      </c>
      <c r="G2028" s="1">
        <v>15</v>
      </c>
      <c r="H2028" s="2">
        <v>2.8592399999999998</v>
      </c>
      <c r="I2028" s="2">
        <f t="shared" si="128"/>
        <v>5.2893074886015423</v>
      </c>
      <c r="J2028" s="1">
        <v>16</v>
      </c>
      <c r="K2028" s="2">
        <v>2.8134800000000002</v>
      </c>
      <c r="L2028" s="2">
        <f t="shared" si="129"/>
        <v>5.6419279878416448</v>
      </c>
      <c r="M2028" s="1">
        <v>5</v>
      </c>
      <c r="N2028" s="2">
        <v>2.8377300000000001</v>
      </c>
      <c r="O2028" s="2">
        <f t="shared" si="130"/>
        <v>1.763102496200514</v>
      </c>
      <c r="P2028" s="1" t="s">
        <v>3435</v>
      </c>
      <c r="Q2028" s="35">
        <v>-12178.109595</v>
      </c>
      <c r="R2028" s="35">
        <v>-12176.403399999999</v>
      </c>
      <c r="S2028" s="48">
        <v>0.99321599999999999</v>
      </c>
      <c r="T2028" s="47">
        <v>0.170459999999999</v>
      </c>
      <c r="U2028" s="13">
        <v>5</v>
      </c>
      <c r="V2028" s="13">
        <v>8</v>
      </c>
      <c r="W2028" s="35">
        <f t="shared" si="131"/>
        <v>0.38461538461538464</v>
      </c>
      <c r="X2028" s="35">
        <v>-0.53140769230776641</v>
      </c>
      <c r="Y2028" s="35">
        <v>-4.0877514792905106E-2</v>
      </c>
      <c r="Z2028" s="35">
        <v>-0.71120253846129344</v>
      </c>
      <c r="AA2028" s="35">
        <v>-5.4707887573945652E-2</v>
      </c>
    </row>
    <row r="2029" spans="2:27" x14ac:dyDescent="0.25">
      <c r="B2029" t="s">
        <v>2156</v>
      </c>
      <c r="C2029" s="13">
        <v>5</v>
      </c>
      <c r="D2029" s="13">
        <v>8</v>
      </c>
      <c r="E2029" s="1">
        <v>35</v>
      </c>
      <c r="F2029" s="2">
        <v>2.8289499999999999</v>
      </c>
      <c r="G2029" s="1">
        <v>14</v>
      </c>
      <c r="H2029" s="2">
        <v>2.8748300000000002</v>
      </c>
      <c r="I2029" s="2">
        <f t="shared" si="128"/>
        <v>4.9488326057371115</v>
      </c>
      <c r="J2029" s="1">
        <v>18</v>
      </c>
      <c r="K2029" s="2">
        <v>2.77589</v>
      </c>
      <c r="L2029" s="2">
        <f t="shared" si="129"/>
        <v>6.3627847788048575</v>
      </c>
      <c r="M2029" s="1">
        <v>3</v>
      </c>
      <c r="N2029" s="2">
        <v>2.9331700000000001</v>
      </c>
      <c r="O2029" s="2">
        <f t="shared" si="130"/>
        <v>1.0604641298008095</v>
      </c>
      <c r="P2029" s="1" t="s">
        <v>3435</v>
      </c>
      <c r="Q2029" s="35">
        <v>-12178.422008</v>
      </c>
      <c r="R2029" s="35">
        <v>-12176.6932</v>
      </c>
      <c r="S2029" s="48">
        <v>0.99053500000000005</v>
      </c>
      <c r="T2029" s="47">
        <v>0.16047</v>
      </c>
      <c r="U2029" s="13">
        <v>5</v>
      </c>
      <c r="V2029" s="13">
        <v>8</v>
      </c>
      <c r="W2029" s="35">
        <f t="shared" si="131"/>
        <v>0.38461538461538464</v>
      </c>
      <c r="X2029" s="35">
        <v>-0.82120769230823498</v>
      </c>
      <c r="Y2029" s="35">
        <v>-6.3169822485248842E-2</v>
      </c>
      <c r="Z2029" s="35">
        <v>-1.0236155384609447</v>
      </c>
      <c r="AA2029" s="35">
        <v>-7.8739656804688057E-2</v>
      </c>
    </row>
    <row r="2030" spans="2:27" x14ac:dyDescent="0.25">
      <c r="B2030" t="s">
        <v>2157</v>
      </c>
      <c r="C2030" s="13">
        <v>5</v>
      </c>
      <c r="D2030" s="13">
        <v>8</v>
      </c>
      <c r="E2030" s="1">
        <v>34</v>
      </c>
      <c r="F2030" s="2">
        <v>2.8171300000000001</v>
      </c>
      <c r="G2030" s="1">
        <v>15</v>
      </c>
      <c r="H2030" s="2">
        <v>2.83358</v>
      </c>
      <c r="I2030" s="2">
        <f t="shared" si="128"/>
        <v>5.3245679113139968</v>
      </c>
      <c r="J2030" s="1">
        <v>15</v>
      </c>
      <c r="K2030" s="2">
        <v>2.7870699999999999</v>
      </c>
      <c r="L2030" s="2">
        <f t="shared" si="129"/>
        <v>5.3245679113139968</v>
      </c>
      <c r="M2030" s="1">
        <v>4</v>
      </c>
      <c r="N2030" s="2">
        <v>2.8681800000000002</v>
      </c>
      <c r="O2030" s="2">
        <f t="shared" si="130"/>
        <v>1.419884776350399</v>
      </c>
      <c r="P2030" s="1" t="s">
        <v>3435</v>
      </c>
      <c r="Q2030" s="35">
        <v>-12178.118576000001</v>
      </c>
      <c r="R2030" s="35">
        <v>-12176.328100000001</v>
      </c>
      <c r="S2030" s="48">
        <v>0.99050700000000003</v>
      </c>
      <c r="T2030" s="47">
        <v>0.16041</v>
      </c>
      <c r="U2030" s="13">
        <v>5</v>
      </c>
      <c r="V2030" s="13">
        <v>8</v>
      </c>
      <c r="W2030" s="35">
        <f t="shared" si="131"/>
        <v>0.38461538461538464</v>
      </c>
      <c r="X2030" s="35">
        <v>-0.45610769230916048</v>
      </c>
      <c r="Y2030" s="35">
        <v>-3.5085207100704653E-2</v>
      </c>
      <c r="Z2030" s="35">
        <v>-0.72018353846215177</v>
      </c>
      <c r="AA2030" s="35">
        <v>-5.5398733727857828E-2</v>
      </c>
    </row>
    <row r="2031" spans="2:27" x14ac:dyDescent="0.25">
      <c r="B2031" t="s">
        <v>2158</v>
      </c>
      <c r="C2031" s="13">
        <v>5</v>
      </c>
      <c r="D2031" s="13">
        <v>8</v>
      </c>
      <c r="E2031" s="1">
        <v>36</v>
      </c>
      <c r="F2031" s="2">
        <v>2.83839</v>
      </c>
      <c r="G2031" s="1">
        <v>14</v>
      </c>
      <c r="H2031" s="2">
        <v>2.8733</v>
      </c>
      <c r="I2031" s="2">
        <f t="shared" si="128"/>
        <v>4.9323736343490499</v>
      </c>
      <c r="J2031" s="1">
        <v>18</v>
      </c>
      <c r="K2031" s="2">
        <v>2.8046899999999999</v>
      </c>
      <c r="L2031" s="2">
        <f t="shared" si="129"/>
        <v>6.3416232441630642</v>
      </c>
      <c r="M2031" s="1">
        <v>4</v>
      </c>
      <c r="N2031" s="2">
        <v>2.86788</v>
      </c>
      <c r="O2031" s="2">
        <f t="shared" si="130"/>
        <v>1.4092496098140144</v>
      </c>
      <c r="P2031" s="1" t="s">
        <v>3435</v>
      </c>
      <c r="Q2031" s="35">
        <v>-12178.080142000001</v>
      </c>
      <c r="R2031" s="35">
        <v>-12176.6567</v>
      </c>
      <c r="S2031" s="48">
        <v>0.99645499999999998</v>
      </c>
      <c r="T2031" s="47">
        <v>0.19003</v>
      </c>
      <c r="U2031" s="13">
        <v>5</v>
      </c>
      <c r="V2031" s="13">
        <v>8</v>
      </c>
      <c r="W2031" s="35">
        <f t="shared" si="131"/>
        <v>0.38461538461538464</v>
      </c>
      <c r="X2031" s="35">
        <v>-0.78470769230807491</v>
      </c>
      <c r="Y2031" s="35">
        <v>-6.0362130177544222E-2</v>
      </c>
      <c r="Z2031" s="35">
        <v>-0.68174953846209974</v>
      </c>
      <c r="AA2031" s="35">
        <v>-5.2442272189392285E-2</v>
      </c>
    </row>
    <row r="2032" spans="2:27" x14ac:dyDescent="0.25">
      <c r="B2032" t="s">
        <v>2159</v>
      </c>
      <c r="C2032" s="13">
        <v>5</v>
      </c>
      <c r="D2032" s="13">
        <v>8</v>
      </c>
      <c r="E2032" s="1">
        <v>36</v>
      </c>
      <c r="F2032" s="2">
        <v>2.8368799999999998</v>
      </c>
      <c r="G2032" s="1">
        <v>14</v>
      </c>
      <c r="H2032" s="2">
        <v>2.8603900000000002</v>
      </c>
      <c r="I2032" s="2">
        <f t="shared" si="128"/>
        <v>4.9349990130001977</v>
      </c>
      <c r="J2032" s="1">
        <v>18</v>
      </c>
      <c r="K2032" s="2">
        <v>2.8148</v>
      </c>
      <c r="L2032" s="2">
        <f t="shared" si="129"/>
        <v>6.3449987310002545</v>
      </c>
      <c r="M2032" s="1">
        <v>4</v>
      </c>
      <c r="N2032" s="2">
        <v>2.8539599999999998</v>
      </c>
      <c r="O2032" s="2">
        <f t="shared" si="130"/>
        <v>1.4099997180000565</v>
      </c>
      <c r="P2032" s="1" t="s">
        <v>3435</v>
      </c>
      <c r="Q2032" s="35">
        <v>-12178.126802000001</v>
      </c>
      <c r="R2032" s="35">
        <v>-12176.7039</v>
      </c>
      <c r="S2032" s="48">
        <v>0.99578900000000004</v>
      </c>
      <c r="T2032" s="47">
        <v>0.18489</v>
      </c>
      <c r="U2032" s="13">
        <v>5</v>
      </c>
      <c r="V2032" s="13">
        <v>8</v>
      </c>
      <c r="W2032" s="35">
        <f t="shared" si="131"/>
        <v>0.38461538461538464</v>
      </c>
      <c r="X2032" s="35">
        <v>-0.83190769230895967</v>
      </c>
      <c r="Y2032" s="35">
        <v>-6.3992899408381515E-2</v>
      </c>
      <c r="Z2032" s="35">
        <v>-0.72840953846207412</v>
      </c>
      <c r="AA2032" s="35">
        <v>-5.6031502958621089E-2</v>
      </c>
    </row>
    <row r="2033" spans="2:27" x14ac:dyDescent="0.25">
      <c r="B2033" t="s">
        <v>2160</v>
      </c>
      <c r="C2033" s="13">
        <v>5</v>
      </c>
      <c r="D2033" s="13">
        <v>8</v>
      </c>
      <c r="E2033" s="1">
        <v>36</v>
      </c>
      <c r="F2033" s="2">
        <v>2.8370500000000001</v>
      </c>
      <c r="G2033" s="1">
        <v>16</v>
      </c>
      <c r="H2033" s="2">
        <v>2.8650600000000002</v>
      </c>
      <c r="I2033" s="2">
        <f t="shared" si="128"/>
        <v>5.6396609153874619</v>
      </c>
      <c r="J2033" s="1">
        <v>16</v>
      </c>
      <c r="K2033" s="2">
        <v>2.80328</v>
      </c>
      <c r="L2033" s="2">
        <f t="shared" si="129"/>
        <v>5.6396609153874619</v>
      </c>
      <c r="M2033" s="1">
        <v>4</v>
      </c>
      <c r="N2033" s="2">
        <v>2.8601000000000001</v>
      </c>
      <c r="O2033" s="2">
        <f t="shared" si="130"/>
        <v>1.4099152288468655</v>
      </c>
      <c r="P2033" s="1" t="s">
        <v>3435</v>
      </c>
      <c r="Q2033" s="35">
        <v>-12178.211832999999</v>
      </c>
      <c r="R2033" s="35">
        <v>-12176.4949</v>
      </c>
      <c r="S2033" s="48">
        <v>0.994645</v>
      </c>
      <c r="T2033" s="47">
        <v>0.17763000000000001</v>
      </c>
      <c r="U2033" s="13">
        <v>5</v>
      </c>
      <c r="V2033" s="13">
        <v>8</v>
      </c>
      <c r="W2033" s="35">
        <f t="shared" si="131"/>
        <v>0.38461538461538464</v>
      </c>
      <c r="X2033" s="35">
        <v>-0.62290769230821752</v>
      </c>
      <c r="Y2033" s="35">
        <v>-4.791597633140135E-2</v>
      </c>
      <c r="Z2033" s="35">
        <v>-0.81344053846078168</v>
      </c>
      <c r="AA2033" s="35">
        <v>-6.2572349112367823E-2</v>
      </c>
    </row>
    <row r="2034" spans="2:27" x14ac:dyDescent="0.25">
      <c r="B2034" t="s">
        <v>2161</v>
      </c>
      <c r="C2034" s="13">
        <v>5</v>
      </c>
      <c r="D2034" s="13">
        <v>8</v>
      </c>
      <c r="E2034" s="1">
        <v>35</v>
      </c>
      <c r="F2034" s="2">
        <v>2.8242500000000001</v>
      </c>
      <c r="G2034" s="1">
        <v>12</v>
      </c>
      <c r="H2034" s="2">
        <v>2.8255300000000001</v>
      </c>
      <c r="I2034" s="2">
        <f t="shared" si="128"/>
        <v>4.2489156413207043</v>
      </c>
      <c r="J2034" s="1">
        <v>19</v>
      </c>
      <c r="K2034" s="2">
        <v>2.82762</v>
      </c>
      <c r="L2034" s="2">
        <f t="shared" si="129"/>
        <v>6.7274497654244483</v>
      </c>
      <c r="M2034" s="1">
        <v>4</v>
      </c>
      <c r="N2034" s="2">
        <v>2.80444</v>
      </c>
      <c r="O2034" s="2">
        <f t="shared" si="130"/>
        <v>1.4163052137735681</v>
      </c>
      <c r="P2034" s="1" t="s">
        <v>3435</v>
      </c>
      <c r="Q2034" s="35">
        <v>-12178.807353</v>
      </c>
      <c r="R2034" s="35">
        <v>-12176.7739</v>
      </c>
      <c r="S2034" s="48">
        <v>0.99846800000000002</v>
      </c>
      <c r="T2034" s="47">
        <v>0.21520999999999901</v>
      </c>
      <c r="U2034" s="13">
        <v>5</v>
      </c>
      <c r="V2034" s="13">
        <v>8</v>
      </c>
      <c r="W2034" s="35">
        <f t="shared" si="131"/>
        <v>0.38461538461538464</v>
      </c>
      <c r="X2034" s="35">
        <v>-0.90190769230866863</v>
      </c>
      <c r="Y2034" s="35">
        <v>-6.9377514792974507E-2</v>
      </c>
      <c r="Z2034" s="35">
        <v>-1.4089605384615425</v>
      </c>
      <c r="AA2034" s="35">
        <v>-0.10838157988165711</v>
      </c>
    </row>
    <row r="2035" spans="2:27" x14ac:dyDescent="0.25">
      <c r="B2035" t="s">
        <v>2162</v>
      </c>
      <c r="C2035" s="13">
        <v>5</v>
      </c>
      <c r="D2035" s="13">
        <v>8</v>
      </c>
      <c r="E2035" s="1">
        <v>36</v>
      </c>
      <c r="F2035" s="2">
        <v>2.8318099999999999</v>
      </c>
      <c r="G2035" s="1">
        <v>15</v>
      </c>
      <c r="H2035" s="2">
        <v>2.83494</v>
      </c>
      <c r="I2035" s="2">
        <f t="shared" si="128"/>
        <v>5.2969655450047854</v>
      </c>
      <c r="J2035" s="1">
        <v>16</v>
      </c>
      <c r="K2035" s="2">
        <v>2.8360599999999998</v>
      </c>
      <c r="L2035" s="2">
        <f t="shared" si="129"/>
        <v>5.6500965813384374</v>
      </c>
      <c r="M2035" s="1">
        <v>5</v>
      </c>
      <c r="N2035" s="2">
        <v>2.8088099999999998</v>
      </c>
      <c r="O2035" s="2">
        <f t="shared" si="130"/>
        <v>1.7656551816682617</v>
      </c>
      <c r="P2035" s="1" t="s">
        <v>3435</v>
      </c>
      <c r="Q2035" s="35">
        <v>-12177.961799999999</v>
      </c>
      <c r="R2035" s="35">
        <v>-12176.483899999999</v>
      </c>
      <c r="S2035" s="48">
        <v>0.99214199999999997</v>
      </c>
      <c r="T2035" s="47">
        <v>0.16608999999999999</v>
      </c>
      <c r="U2035" s="13">
        <v>5</v>
      </c>
      <c r="V2035" s="13">
        <v>8</v>
      </c>
      <c r="W2035" s="35">
        <f t="shared" si="131"/>
        <v>0.38461538461538464</v>
      </c>
      <c r="X2035" s="35">
        <v>-0.61190769230779551</v>
      </c>
      <c r="Y2035" s="35">
        <v>-4.7069822485215039E-2</v>
      </c>
      <c r="Z2035" s="35">
        <v>-0.56340753846052394</v>
      </c>
      <c r="AA2035" s="35">
        <v>-4.3339041420040303E-2</v>
      </c>
    </row>
    <row r="2036" spans="2:27" x14ac:dyDescent="0.25">
      <c r="B2036" t="s">
        <v>2163</v>
      </c>
      <c r="C2036" s="13">
        <v>5</v>
      </c>
      <c r="D2036" s="13">
        <v>8</v>
      </c>
      <c r="E2036" s="1">
        <v>35</v>
      </c>
      <c r="F2036" s="2">
        <v>2.82193</v>
      </c>
      <c r="G2036" s="1">
        <v>11</v>
      </c>
      <c r="H2036" s="2">
        <v>2.8252100000000002</v>
      </c>
      <c r="I2036" s="2">
        <f t="shared" si="128"/>
        <v>3.8980414113744848</v>
      </c>
      <c r="J2036" s="1">
        <v>21</v>
      </c>
      <c r="K2036" s="2">
        <v>2.8191299999999999</v>
      </c>
      <c r="L2036" s="2">
        <f t="shared" si="129"/>
        <v>7.4417154217149255</v>
      </c>
      <c r="M2036" s="1">
        <v>3</v>
      </c>
      <c r="N2036" s="2">
        <v>2.8294600000000001</v>
      </c>
      <c r="O2036" s="2">
        <f t="shared" si="130"/>
        <v>1.0631022031021322</v>
      </c>
      <c r="P2036" s="1" t="s">
        <v>3435</v>
      </c>
      <c r="Q2036" s="35">
        <v>-12178.669679000001</v>
      </c>
      <c r="R2036" s="35">
        <v>-12176.934800000001</v>
      </c>
      <c r="S2036" s="48">
        <v>0.99762300000000004</v>
      </c>
      <c r="T2036" s="47">
        <v>0.20190999999999901</v>
      </c>
      <c r="U2036" s="13">
        <v>5</v>
      </c>
      <c r="V2036" s="13">
        <v>8</v>
      </c>
      <c r="W2036" s="35">
        <f t="shared" si="131"/>
        <v>0.38461538461538464</v>
      </c>
      <c r="X2036" s="35">
        <v>-1.0628076923094341</v>
      </c>
      <c r="Y2036" s="35">
        <v>-8.1754437869956467E-2</v>
      </c>
      <c r="Z2036" s="35">
        <v>-1.2712865384619363</v>
      </c>
      <c r="AA2036" s="35">
        <v>-9.7791272189379719E-2</v>
      </c>
    </row>
    <row r="2037" spans="2:27" x14ac:dyDescent="0.25">
      <c r="B2037" t="s">
        <v>2164</v>
      </c>
      <c r="C2037" s="13">
        <v>5</v>
      </c>
      <c r="D2037" s="13">
        <v>8</v>
      </c>
      <c r="E2037" s="1">
        <v>36</v>
      </c>
      <c r="F2037" s="2">
        <v>2.8345400000000001</v>
      </c>
      <c r="G2037" s="1">
        <v>15</v>
      </c>
      <c r="H2037" s="2">
        <v>2.8404199999999999</v>
      </c>
      <c r="I2037" s="2">
        <f t="shared" si="128"/>
        <v>5.2918639355944883</v>
      </c>
      <c r="J2037" s="1">
        <v>16</v>
      </c>
      <c r="K2037" s="2">
        <v>2.8338100000000002</v>
      </c>
      <c r="L2037" s="2">
        <f t="shared" si="129"/>
        <v>5.6446548646341208</v>
      </c>
      <c r="M2037" s="1">
        <v>5</v>
      </c>
      <c r="N2037" s="2">
        <v>2.8192499999999998</v>
      </c>
      <c r="O2037" s="2">
        <f t="shared" si="130"/>
        <v>1.7639546451981627</v>
      </c>
      <c r="P2037" s="1" t="s">
        <v>3435</v>
      </c>
      <c r="Q2037" s="35">
        <v>-12178.004735</v>
      </c>
      <c r="R2037" s="35">
        <v>-12176.5239</v>
      </c>
      <c r="S2037" s="48">
        <v>0.991703</v>
      </c>
      <c r="T2037" s="47">
        <v>0.164439999999999</v>
      </c>
      <c r="U2037" s="13">
        <v>5</v>
      </c>
      <c r="V2037" s="13">
        <v>8</v>
      </c>
      <c r="W2037" s="35">
        <f t="shared" si="131"/>
        <v>0.38461538461538464</v>
      </c>
      <c r="X2037" s="35">
        <v>-0.65190769230866863</v>
      </c>
      <c r="Y2037" s="35">
        <v>-5.0146745562205282E-2</v>
      </c>
      <c r="Z2037" s="35">
        <v>-0.60634253846183128</v>
      </c>
      <c r="AA2037" s="35">
        <v>-4.6641733727833173E-2</v>
      </c>
    </row>
    <row r="2038" spans="2:27" x14ac:dyDescent="0.25">
      <c r="B2038" t="s">
        <v>2165</v>
      </c>
      <c r="C2038" s="13">
        <v>5</v>
      </c>
      <c r="D2038" s="13">
        <v>8</v>
      </c>
      <c r="E2038" s="1">
        <v>35</v>
      </c>
      <c r="F2038" s="2">
        <v>2.8239299999999998</v>
      </c>
      <c r="G2038" s="1">
        <v>12</v>
      </c>
      <c r="H2038" s="2">
        <v>2.83039</v>
      </c>
      <c r="I2038" s="2">
        <f t="shared" si="128"/>
        <v>4.2493971167840563</v>
      </c>
      <c r="J2038" s="1">
        <v>20</v>
      </c>
      <c r="K2038" s="2">
        <v>2.81094</v>
      </c>
      <c r="L2038" s="2">
        <f t="shared" si="129"/>
        <v>7.0823285279734272</v>
      </c>
      <c r="M2038" s="1">
        <v>3</v>
      </c>
      <c r="N2038" s="2">
        <v>2.8846500000000002</v>
      </c>
      <c r="O2038" s="2">
        <f t="shared" si="130"/>
        <v>1.0623492791960141</v>
      </c>
      <c r="P2038" s="1" t="s">
        <v>3435</v>
      </c>
      <c r="Q2038" s="35">
        <v>-12178.758894000001</v>
      </c>
      <c r="R2038" s="35">
        <v>-12176.758</v>
      </c>
      <c r="S2038" s="48">
        <v>0.99826999999999999</v>
      </c>
      <c r="T2038" s="47">
        <v>0.211619999999999</v>
      </c>
      <c r="U2038" s="13">
        <v>5</v>
      </c>
      <c r="V2038" s="13">
        <v>8</v>
      </c>
      <c r="W2038" s="35">
        <f t="shared" si="131"/>
        <v>0.38461538461538464</v>
      </c>
      <c r="X2038" s="35">
        <v>-0.88600769230833976</v>
      </c>
      <c r="Y2038" s="35">
        <v>-6.8154437869872284E-2</v>
      </c>
      <c r="Z2038" s="35">
        <v>-1.3605015384619037</v>
      </c>
      <c r="AA2038" s="35">
        <v>-0.10465396449706951</v>
      </c>
    </row>
    <row r="2039" spans="2:27" x14ac:dyDescent="0.25">
      <c r="B2039" t="s">
        <v>2166</v>
      </c>
      <c r="C2039" s="13">
        <v>5</v>
      </c>
      <c r="D2039" s="13">
        <v>8</v>
      </c>
      <c r="E2039" s="1">
        <v>36</v>
      </c>
      <c r="F2039" s="2">
        <v>2.83521</v>
      </c>
      <c r="G2039" s="1">
        <v>13</v>
      </c>
      <c r="H2039" s="2">
        <v>2.8553999999999999</v>
      </c>
      <c r="I2039" s="2">
        <f t="shared" si="128"/>
        <v>4.5851982745546183</v>
      </c>
      <c r="J2039" s="1">
        <v>20</v>
      </c>
      <c r="K2039" s="2">
        <v>2.8185500000000001</v>
      </c>
      <c r="L2039" s="2">
        <f t="shared" si="129"/>
        <v>7.0541511916224904</v>
      </c>
      <c r="M2039" s="1">
        <v>3</v>
      </c>
      <c r="N2039" s="2">
        <v>2.8587699999999998</v>
      </c>
      <c r="O2039" s="2">
        <f t="shared" si="130"/>
        <v>1.0581226787433735</v>
      </c>
      <c r="P2039" s="1" t="s">
        <v>3435</v>
      </c>
      <c r="Q2039" s="35">
        <v>-12178.427979</v>
      </c>
      <c r="R2039" s="35">
        <v>-12176.6792</v>
      </c>
      <c r="S2039" s="48">
        <v>0.99030399999999996</v>
      </c>
      <c r="T2039" s="47">
        <v>0.15970999999999999</v>
      </c>
      <c r="U2039" s="13">
        <v>5</v>
      </c>
      <c r="V2039" s="13">
        <v>8</v>
      </c>
      <c r="W2039" s="35">
        <f t="shared" si="131"/>
        <v>0.38461538461538464</v>
      </c>
      <c r="X2039" s="35">
        <v>-0.80720769230902079</v>
      </c>
      <c r="Y2039" s="35">
        <v>-6.2092899408386214E-2</v>
      </c>
      <c r="Z2039" s="35">
        <v>-1.0295865384614444</v>
      </c>
      <c r="AA2039" s="35">
        <v>-7.9198964497034188E-2</v>
      </c>
    </row>
    <row r="2040" spans="2:27" x14ac:dyDescent="0.25">
      <c r="B2040" t="s">
        <v>2167</v>
      </c>
      <c r="C2040" s="13">
        <v>5</v>
      </c>
      <c r="D2040" s="13">
        <v>8</v>
      </c>
      <c r="E2040" s="1">
        <v>36</v>
      </c>
      <c r="F2040" s="2">
        <v>2.8343500000000001</v>
      </c>
      <c r="G2040" s="1">
        <v>13</v>
      </c>
      <c r="H2040" s="2">
        <v>2.8501099999999999</v>
      </c>
      <c r="I2040" s="2">
        <f t="shared" si="128"/>
        <v>4.5865895178788785</v>
      </c>
      <c r="J2040" s="1">
        <v>20</v>
      </c>
      <c r="K2040" s="2">
        <v>2.8272300000000001</v>
      </c>
      <c r="L2040" s="2">
        <f t="shared" si="129"/>
        <v>7.0562915659675056</v>
      </c>
      <c r="M2040" s="1">
        <v>3</v>
      </c>
      <c r="N2040" s="2">
        <v>2.8135300000000001</v>
      </c>
      <c r="O2040" s="2">
        <f t="shared" si="130"/>
        <v>1.0584437348951259</v>
      </c>
      <c r="P2040" s="1" t="s">
        <v>3435</v>
      </c>
      <c r="Q2040" s="35">
        <v>-12178.404107</v>
      </c>
      <c r="R2040" s="35">
        <v>-12176.7012</v>
      </c>
      <c r="S2040" s="48">
        <v>0.99461200000000005</v>
      </c>
      <c r="T2040" s="47">
        <v>0.17742999999999901</v>
      </c>
      <c r="U2040" s="13">
        <v>5</v>
      </c>
      <c r="V2040" s="13">
        <v>8</v>
      </c>
      <c r="W2040" s="35">
        <f t="shared" si="131"/>
        <v>0.38461538461538464</v>
      </c>
      <c r="X2040" s="35">
        <v>-0.82920769230804581</v>
      </c>
      <c r="Y2040" s="35">
        <v>-6.3785207100618913E-2</v>
      </c>
      <c r="Z2040" s="35">
        <v>-1.0057145384616888</v>
      </c>
      <c r="AA2040" s="35">
        <v>-7.7362656804745286E-2</v>
      </c>
    </row>
    <row r="2041" spans="2:27" x14ac:dyDescent="0.25">
      <c r="B2041" t="s">
        <v>2168</v>
      </c>
      <c r="C2041" s="13">
        <v>5</v>
      </c>
      <c r="D2041" s="13">
        <v>8</v>
      </c>
      <c r="E2041" s="1">
        <v>34</v>
      </c>
      <c r="F2041" s="2">
        <v>2.8169200000000001</v>
      </c>
      <c r="G2041" s="1">
        <v>14</v>
      </c>
      <c r="H2041" s="2">
        <v>2.8272499999999998</v>
      </c>
      <c r="I2041" s="2">
        <f t="shared" si="128"/>
        <v>4.9699671982164917</v>
      </c>
      <c r="J2041" s="1">
        <v>17</v>
      </c>
      <c r="K2041" s="2">
        <v>2.80464</v>
      </c>
      <c r="L2041" s="2">
        <f t="shared" si="129"/>
        <v>6.0349601692628827</v>
      </c>
      <c r="M2041" s="1">
        <v>3</v>
      </c>
      <c r="N2041" s="2">
        <v>2.8382900000000002</v>
      </c>
      <c r="O2041" s="2">
        <f t="shared" si="130"/>
        <v>1.064992971046391</v>
      </c>
      <c r="P2041" s="1" t="s">
        <v>3435</v>
      </c>
      <c r="Q2041" s="35">
        <v>-12178.196765999999</v>
      </c>
      <c r="R2041" s="35">
        <v>-12176.4162</v>
      </c>
      <c r="S2041" s="48">
        <v>0.99346199999999996</v>
      </c>
      <c r="T2041" s="47">
        <v>0.17154</v>
      </c>
      <c r="U2041" s="13">
        <v>5</v>
      </c>
      <c r="V2041" s="13">
        <v>8</v>
      </c>
      <c r="W2041" s="35">
        <f t="shared" si="131"/>
        <v>0.38461538461538464</v>
      </c>
      <c r="X2041" s="35">
        <v>-0.54420769230819133</v>
      </c>
      <c r="Y2041" s="35">
        <v>-4.1862130177553178E-2</v>
      </c>
      <c r="Z2041" s="35">
        <v>-0.79837353846050974</v>
      </c>
      <c r="AA2041" s="35">
        <v>-6.1413349112346902E-2</v>
      </c>
    </row>
    <row r="2042" spans="2:27" x14ac:dyDescent="0.25">
      <c r="B2042" t="s">
        <v>2169</v>
      </c>
      <c r="C2042" s="13">
        <v>5</v>
      </c>
      <c r="D2042" s="13">
        <v>8</v>
      </c>
      <c r="E2042" s="1">
        <v>36</v>
      </c>
      <c r="F2042" s="2">
        <v>2.8352400000000002</v>
      </c>
      <c r="G2042" s="1">
        <v>13</v>
      </c>
      <c r="H2042" s="2">
        <v>2.8629899999999999</v>
      </c>
      <c r="I2042" s="2">
        <f t="shared" si="128"/>
        <v>4.5851497580451737</v>
      </c>
      <c r="J2042" s="1">
        <v>20</v>
      </c>
      <c r="K2042" s="2">
        <v>2.8243499999999999</v>
      </c>
      <c r="L2042" s="2">
        <f t="shared" si="129"/>
        <v>7.0540765508387295</v>
      </c>
      <c r="M2042" s="1">
        <v>3</v>
      </c>
      <c r="N2042" s="2">
        <v>2.7875399999999999</v>
      </c>
      <c r="O2042" s="2">
        <f t="shared" si="130"/>
        <v>1.0581114826258093</v>
      </c>
      <c r="P2042" s="1" t="s">
        <v>3435</v>
      </c>
      <c r="Q2042" s="35">
        <v>-12178.516337999999</v>
      </c>
      <c r="R2042" s="35">
        <v>-12176.8323</v>
      </c>
      <c r="S2042" s="48">
        <v>0.99695900000000004</v>
      </c>
      <c r="T2042" s="47">
        <v>0.18795000000000001</v>
      </c>
      <c r="U2042" s="13">
        <v>5</v>
      </c>
      <c r="V2042" s="13">
        <v>8</v>
      </c>
      <c r="W2042" s="35">
        <f t="shared" si="131"/>
        <v>0.38461538461538464</v>
      </c>
      <c r="X2042" s="35">
        <v>-0.96030769230856095</v>
      </c>
      <c r="Y2042" s="35">
        <v>-7.386982248527392E-2</v>
      </c>
      <c r="Z2042" s="35">
        <v>-1.1179455384608445</v>
      </c>
      <c r="AA2042" s="35">
        <v>-8.5995810650834198E-2</v>
      </c>
    </row>
    <row r="2043" spans="2:27" x14ac:dyDescent="0.25">
      <c r="B2043" t="s">
        <v>2170</v>
      </c>
      <c r="C2043" s="13">
        <v>5</v>
      </c>
      <c r="D2043" s="13">
        <v>8</v>
      </c>
      <c r="E2043" s="1">
        <v>35</v>
      </c>
      <c r="F2043" s="2">
        <v>2.8245499999999999</v>
      </c>
      <c r="G2043" s="1">
        <v>14</v>
      </c>
      <c r="H2043" s="2">
        <v>2.8489100000000001</v>
      </c>
      <c r="I2043" s="2">
        <f t="shared" si="128"/>
        <v>4.9565417500132769</v>
      </c>
      <c r="J2043" s="1">
        <v>18</v>
      </c>
      <c r="K2043" s="2">
        <v>2.7976700000000001</v>
      </c>
      <c r="L2043" s="2">
        <f t="shared" si="129"/>
        <v>6.3726965357313556</v>
      </c>
      <c r="M2043" s="1">
        <v>3</v>
      </c>
      <c r="N2043" s="2">
        <v>2.8721700000000001</v>
      </c>
      <c r="O2043" s="2">
        <f t="shared" si="130"/>
        <v>1.0621160892885593</v>
      </c>
      <c r="P2043" s="1" t="s">
        <v>3435</v>
      </c>
      <c r="Q2043" s="35">
        <v>-12178.402317</v>
      </c>
      <c r="R2043" s="35">
        <v>-12176.628199999999</v>
      </c>
      <c r="S2043" s="48">
        <v>0.99646699999999999</v>
      </c>
      <c r="T2043" s="47">
        <v>0.19025</v>
      </c>
      <c r="U2043" s="13">
        <v>5</v>
      </c>
      <c r="V2043" s="13">
        <v>8</v>
      </c>
      <c r="W2043" s="35">
        <f t="shared" si="131"/>
        <v>0.38461538461538464</v>
      </c>
      <c r="X2043" s="35">
        <v>-0.75620769230772567</v>
      </c>
      <c r="Y2043" s="35">
        <v>-5.8169822485209667E-2</v>
      </c>
      <c r="Z2043" s="35">
        <v>-1.0039245384614333</v>
      </c>
      <c r="AA2043" s="35">
        <v>-7.7224964497033324E-2</v>
      </c>
    </row>
    <row r="2044" spans="2:27" x14ac:dyDescent="0.25">
      <c r="B2044" t="s">
        <v>2171</v>
      </c>
      <c r="C2044" s="13">
        <v>5</v>
      </c>
      <c r="D2044" s="13">
        <v>8</v>
      </c>
      <c r="E2044" s="1">
        <v>35</v>
      </c>
      <c r="F2044" s="2">
        <v>2.8268200000000001</v>
      </c>
      <c r="G2044" s="1">
        <v>11</v>
      </c>
      <c r="H2044" s="2">
        <v>2.8682500000000002</v>
      </c>
      <c r="I2044" s="2">
        <f t="shared" si="128"/>
        <v>3.8912983493819908</v>
      </c>
      <c r="J2044" s="1">
        <v>21</v>
      </c>
      <c r="K2044" s="2">
        <v>2.8033999999999999</v>
      </c>
      <c r="L2044" s="2">
        <f t="shared" si="129"/>
        <v>7.4288423033656192</v>
      </c>
      <c r="M2044" s="1">
        <v>3</v>
      </c>
      <c r="N2044" s="2">
        <v>2.8388800000000001</v>
      </c>
      <c r="O2044" s="2">
        <f t="shared" si="130"/>
        <v>1.0612631861950885</v>
      </c>
      <c r="P2044" s="1" t="s">
        <v>3435</v>
      </c>
      <c r="Q2044" s="35">
        <v>-12178.702380999999</v>
      </c>
      <c r="R2044" s="35">
        <v>-12176.7479</v>
      </c>
      <c r="S2044" s="48">
        <v>0.99741400000000002</v>
      </c>
      <c r="T2044" s="47">
        <v>0.19849</v>
      </c>
      <c r="U2044" s="13">
        <v>5</v>
      </c>
      <c r="V2044" s="13">
        <v>8</v>
      </c>
      <c r="W2044" s="35">
        <f t="shared" si="131"/>
        <v>0.38461538461538464</v>
      </c>
      <c r="X2044" s="35">
        <v>-0.8759076923088287</v>
      </c>
      <c r="Y2044" s="35">
        <v>-6.7377514792986828E-2</v>
      </c>
      <c r="Z2044" s="35">
        <v>-1.3039885384605441</v>
      </c>
      <c r="AA2044" s="35">
        <v>-0.10030681065081108</v>
      </c>
    </row>
    <row r="2045" spans="2:27" x14ac:dyDescent="0.25">
      <c r="B2045" t="s">
        <v>2172</v>
      </c>
      <c r="C2045" s="13">
        <v>5</v>
      </c>
      <c r="D2045" s="13">
        <v>8</v>
      </c>
      <c r="E2045" s="1">
        <v>36</v>
      </c>
      <c r="F2045" s="2">
        <v>2.8323399999999999</v>
      </c>
      <c r="G2045" s="1">
        <v>12</v>
      </c>
      <c r="H2045" s="2">
        <v>2.8250799999999998</v>
      </c>
      <c r="I2045" s="2">
        <f t="shared" si="128"/>
        <v>4.2367794826892258</v>
      </c>
      <c r="J2045" s="1">
        <v>20</v>
      </c>
      <c r="K2045" s="2">
        <v>2.8422900000000002</v>
      </c>
      <c r="L2045" s="2">
        <f t="shared" si="129"/>
        <v>7.061299137815376</v>
      </c>
      <c r="M2045" s="1">
        <v>4</v>
      </c>
      <c r="N2045" s="2">
        <v>2.8044099999999998</v>
      </c>
      <c r="O2045" s="2">
        <f t="shared" si="130"/>
        <v>1.4122598275630751</v>
      </c>
      <c r="P2045" s="1" t="s">
        <v>3435</v>
      </c>
      <c r="Q2045" s="35">
        <v>-12178.523316000001</v>
      </c>
      <c r="R2045" s="35">
        <v>-12176.771199999999</v>
      </c>
      <c r="S2045" s="48">
        <v>0.99699499999999996</v>
      </c>
      <c r="T2045" s="47">
        <v>0.19497999999999899</v>
      </c>
      <c r="U2045" s="13">
        <v>5</v>
      </c>
      <c r="V2045" s="13">
        <v>8</v>
      </c>
      <c r="W2045" s="35">
        <f t="shared" si="131"/>
        <v>0.38461538461538464</v>
      </c>
      <c r="X2045" s="35">
        <v>-0.89920769230775477</v>
      </c>
      <c r="Y2045" s="35">
        <v>-6.9169822485211904E-2</v>
      </c>
      <c r="Z2045" s="35">
        <v>-1.1249235384620988</v>
      </c>
      <c r="AA2045" s="35">
        <v>-8.6532579881699906E-2</v>
      </c>
    </row>
    <row r="2046" spans="2:27" x14ac:dyDescent="0.25">
      <c r="B2046" t="s">
        <v>2173</v>
      </c>
      <c r="C2046" s="13">
        <v>5</v>
      </c>
      <c r="D2046" s="13">
        <v>8</v>
      </c>
      <c r="E2046" s="1">
        <v>35</v>
      </c>
      <c r="F2046" s="2">
        <v>2.8252199999999998</v>
      </c>
      <c r="G2046" s="1">
        <v>14</v>
      </c>
      <c r="H2046" s="2">
        <v>2.8387199999999999</v>
      </c>
      <c r="I2046" s="2">
        <f t="shared" si="128"/>
        <v>4.9553663077565639</v>
      </c>
      <c r="J2046" s="1">
        <v>17</v>
      </c>
      <c r="K2046" s="2">
        <v>2.8208199999999999</v>
      </c>
      <c r="L2046" s="2">
        <f t="shared" si="129"/>
        <v>6.0172305165615425</v>
      </c>
      <c r="M2046" s="1">
        <v>4</v>
      </c>
      <c r="N2046" s="2">
        <v>2.7967200000000001</v>
      </c>
      <c r="O2046" s="2">
        <f t="shared" si="130"/>
        <v>1.4158189450733041</v>
      </c>
      <c r="P2046" s="1" t="s">
        <v>3435</v>
      </c>
      <c r="Q2046" s="35">
        <v>-12178.185734000001</v>
      </c>
      <c r="R2046" s="35">
        <v>-12176.6504</v>
      </c>
      <c r="S2046" s="48">
        <v>0.99531099999999995</v>
      </c>
      <c r="T2046" s="47">
        <v>0.18156999999999901</v>
      </c>
      <c r="U2046" s="13">
        <v>5</v>
      </c>
      <c r="V2046" s="13">
        <v>8</v>
      </c>
      <c r="W2046" s="35">
        <f t="shared" si="131"/>
        <v>0.38461538461538464</v>
      </c>
      <c r="X2046" s="35">
        <v>-0.77840769230897422</v>
      </c>
      <c r="Y2046" s="35">
        <v>-5.9877514792998014E-2</v>
      </c>
      <c r="Z2046" s="35">
        <v>-0.78734153846198751</v>
      </c>
      <c r="AA2046" s="35">
        <v>-6.0564733727845196E-2</v>
      </c>
    </row>
    <row r="2047" spans="2:27" x14ac:dyDescent="0.25">
      <c r="B2047" t="s">
        <v>2174</v>
      </c>
      <c r="C2047" s="13">
        <v>5</v>
      </c>
      <c r="D2047" s="13">
        <v>8</v>
      </c>
      <c r="E2047" s="1">
        <v>35</v>
      </c>
      <c r="F2047" s="2">
        <v>2.82457</v>
      </c>
      <c r="G2047" s="1">
        <v>13</v>
      </c>
      <c r="H2047" s="2">
        <v>2.82138</v>
      </c>
      <c r="I2047" s="2">
        <f t="shared" si="128"/>
        <v>4.6024704645308843</v>
      </c>
      <c r="J2047" s="1">
        <v>18</v>
      </c>
      <c r="K2047" s="2">
        <v>2.8186</v>
      </c>
      <c r="L2047" s="2">
        <f t="shared" si="129"/>
        <v>6.3726514124273779</v>
      </c>
      <c r="M2047" s="1">
        <v>4</v>
      </c>
      <c r="N2047" s="2">
        <v>2.86178</v>
      </c>
      <c r="O2047" s="2">
        <f t="shared" si="130"/>
        <v>1.4161447583171951</v>
      </c>
      <c r="P2047" s="1" t="s">
        <v>3435</v>
      </c>
      <c r="Q2047" s="35">
        <v>-12178.163769000001</v>
      </c>
      <c r="R2047" s="35">
        <v>-12176.6481</v>
      </c>
      <c r="S2047" s="48">
        <v>0.99596200000000001</v>
      </c>
      <c r="T2047" s="47">
        <v>0.18615000000000001</v>
      </c>
      <c r="U2047" s="13">
        <v>5</v>
      </c>
      <c r="V2047" s="13">
        <v>8</v>
      </c>
      <c r="W2047" s="35">
        <f t="shared" si="131"/>
        <v>0.38461538461538464</v>
      </c>
      <c r="X2047" s="35">
        <v>-0.77610769230886945</v>
      </c>
      <c r="Y2047" s="35">
        <v>-5.9700591716066884E-2</v>
      </c>
      <c r="Z2047" s="35">
        <v>-0.76537653846207832</v>
      </c>
      <c r="AA2047" s="35">
        <v>-5.887511834323679E-2</v>
      </c>
    </row>
    <row r="2048" spans="2:27" x14ac:dyDescent="0.25">
      <c r="B2048" t="s">
        <v>2175</v>
      </c>
      <c r="C2048" s="13">
        <v>5</v>
      </c>
      <c r="D2048" s="13">
        <v>8</v>
      </c>
      <c r="E2048" s="1">
        <v>35</v>
      </c>
      <c r="F2048" s="2">
        <v>2.82389</v>
      </c>
      <c r="G2048" s="1">
        <v>15</v>
      </c>
      <c r="H2048" s="2">
        <v>2.8396599999999999</v>
      </c>
      <c r="I2048" s="2">
        <f t="shared" si="128"/>
        <v>5.3118216361118886</v>
      </c>
      <c r="J2048" s="1">
        <v>15</v>
      </c>
      <c r="K2048" s="2">
        <v>2.81325</v>
      </c>
      <c r="L2048" s="2">
        <f t="shared" si="129"/>
        <v>5.3118216361118886</v>
      </c>
      <c r="M2048" s="1">
        <v>5</v>
      </c>
      <c r="N2048" s="2">
        <v>2.8084799999999999</v>
      </c>
      <c r="O2048" s="2">
        <f t="shared" si="130"/>
        <v>1.770607212037296</v>
      </c>
      <c r="P2048" s="1" t="s">
        <v>3435</v>
      </c>
      <c r="Q2048" s="35">
        <v>-12178.131520000001</v>
      </c>
      <c r="R2048" s="35">
        <v>-12176.4637</v>
      </c>
      <c r="S2048" s="48">
        <v>0.99687599999999998</v>
      </c>
      <c r="T2048" s="47">
        <v>0.19374</v>
      </c>
      <c r="U2048" s="13">
        <v>5</v>
      </c>
      <c r="V2048" s="13">
        <v>8</v>
      </c>
      <c r="W2048" s="35">
        <f t="shared" si="131"/>
        <v>0.38461538461538464</v>
      </c>
      <c r="X2048" s="35">
        <v>-0.5917076923087734</v>
      </c>
      <c r="Y2048" s="35">
        <v>-4.5515976331444108E-2</v>
      </c>
      <c r="Z2048" s="35">
        <v>-0.73312753846221312</v>
      </c>
      <c r="AA2048" s="35">
        <v>-5.6394426035554855E-2</v>
      </c>
    </row>
    <row r="2049" spans="2:27" x14ac:dyDescent="0.25">
      <c r="B2049" t="s">
        <v>2176</v>
      </c>
      <c r="C2049" s="13">
        <v>5</v>
      </c>
      <c r="D2049" s="13">
        <v>8</v>
      </c>
      <c r="E2049" s="1">
        <v>35</v>
      </c>
      <c r="F2049" s="2">
        <v>2.8264100000000001</v>
      </c>
      <c r="G2049" s="1">
        <v>13</v>
      </c>
      <c r="H2049" s="2">
        <v>2.8637700000000001</v>
      </c>
      <c r="I2049" s="2">
        <f t="shared" si="128"/>
        <v>4.5994742447132584</v>
      </c>
      <c r="J2049" s="1">
        <v>19</v>
      </c>
      <c r="K2049" s="2">
        <v>2.79582</v>
      </c>
      <c r="L2049" s="2">
        <f t="shared" si="129"/>
        <v>6.7223085115039929</v>
      </c>
      <c r="M2049" s="1">
        <v>3</v>
      </c>
      <c r="N2049" s="2">
        <v>2.85832</v>
      </c>
      <c r="O2049" s="2">
        <f t="shared" si="130"/>
        <v>1.0614171333953673</v>
      </c>
      <c r="P2049" s="1" t="s">
        <v>3435</v>
      </c>
      <c r="Q2049" s="35">
        <v>-12178.597897</v>
      </c>
      <c r="R2049" s="35">
        <v>-12176.704599999999</v>
      </c>
      <c r="S2049" s="48">
        <v>0.99653000000000003</v>
      </c>
      <c r="T2049" s="47">
        <v>0.19070999999999999</v>
      </c>
      <c r="U2049" s="13">
        <v>5</v>
      </c>
      <c r="V2049" s="13">
        <v>8</v>
      </c>
      <c r="W2049" s="35">
        <f t="shared" si="131"/>
        <v>0.38461538461538464</v>
      </c>
      <c r="X2049" s="35">
        <v>-0.83260769230764708</v>
      </c>
      <c r="Y2049" s="35">
        <v>-6.4046745562126695E-2</v>
      </c>
      <c r="Z2049" s="35">
        <v>-1.1995045384610421</v>
      </c>
      <c r="AA2049" s="35">
        <v>-9.226957988161863E-2</v>
      </c>
    </row>
    <row r="2050" spans="2:27" x14ac:dyDescent="0.25">
      <c r="B2050" t="s">
        <v>2177</v>
      </c>
      <c r="C2050" s="13">
        <v>5</v>
      </c>
      <c r="D2050" s="13">
        <v>8</v>
      </c>
      <c r="E2050" s="1">
        <v>36</v>
      </c>
      <c r="F2050" s="2">
        <v>2.8323800000000001</v>
      </c>
      <c r="G2050" s="1">
        <v>14</v>
      </c>
      <c r="H2050" s="2">
        <v>2.8411599999999999</v>
      </c>
      <c r="I2050" s="2">
        <f t="shared" si="128"/>
        <v>4.9428395907328815</v>
      </c>
      <c r="J2050" s="1">
        <v>18</v>
      </c>
      <c r="K2050" s="2">
        <v>2.82735</v>
      </c>
      <c r="L2050" s="2">
        <f t="shared" si="129"/>
        <v>6.3550794737994192</v>
      </c>
      <c r="M2050" s="1">
        <v>4</v>
      </c>
      <c r="N2050" s="2">
        <v>2.8243</v>
      </c>
      <c r="O2050" s="2">
        <f t="shared" si="130"/>
        <v>1.4122398830665377</v>
      </c>
      <c r="P2050" s="1" t="s">
        <v>3435</v>
      </c>
      <c r="Q2050" s="35">
        <v>-12178.471543</v>
      </c>
      <c r="R2050" s="35">
        <v>-12176.5849</v>
      </c>
      <c r="S2050" s="48">
        <v>0.99475499999999994</v>
      </c>
      <c r="T2050" s="47">
        <v>0.17823</v>
      </c>
      <c r="U2050" s="13">
        <v>5</v>
      </c>
      <c r="V2050" s="13">
        <v>8</v>
      </c>
      <c r="W2050" s="35">
        <f t="shared" si="131"/>
        <v>0.38461538461538464</v>
      </c>
      <c r="X2050" s="35">
        <v>-0.71290769230836304</v>
      </c>
      <c r="Y2050" s="35">
        <v>-5.4839053254489463E-2</v>
      </c>
      <c r="Z2050" s="35">
        <v>-1.07315053846105</v>
      </c>
      <c r="AA2050" s="35">
        <v>-8.2550041420080766E-2</v>
      </c>
    </row>
    <row r="2051" spans="2:27" x14ac:dyDescent="0.25">
      <c r="B2051" t="s">
        <v>2178</v>
      </c>
      <c r="C2051" s="13">
        <v>5</v>
      </c>
      <c r="D2051" s="13">
        <v>8</v>
      </c>
      <c r="E2051" s="1">
        <v>34</v>
      </c>
      <c r="F2051" s="2">
        <v>2.82063</v>
      </c>
      <c r="G2051" s="1">
        <v>15</v>
      </c>
      <c r="H2051" s="2">
        <v>2.8364199999999999</v>
      </c>
      <c r="I2051" s="2">
        <f t="shared" si="128"/>
        <v>5.3179608810797587</v>
      </c>
      <c r="J2051" s="1">
        <v>16</v>
      </c>
      <c r="K2051" s="2">
        <v>2.8034500000000002</v>
      </c>
      <c r="L2051" s="2">
        <f t="shared" si="129"/>
        <v>5.6724916064850763</v>
      </c>
      <c r="M2051" s="1">
        <v>3</v>
      </c>
      <c r="N2051" s="2">
        <v>2.8332799999999998</v>
      </c>
      <c r="O2051" s="2">
        <f t="shared" si="130"/>
        <v>1.0635921762159517</v>
      </c>
      <c r="P2051" s="1" t="s">
        <v>3435</v>
      </c>
      <c r="Q2051" s="35">
        <v>-12178.187701000001</v>
      </c>
      <c r="R2051" s="35">
        <v>-12176.4521</v>
      </c>
      <c r="S2051" s="48">
        <v>0.99292000000000002</v>
      </c>
      <c r="T2051" s="47">
        <v>0.16919000000000001</v>
      </c>
      <c r="U2051" s="13">
        <v>5</v>
      </c>
      <c r="V2051" s="13">
        <v>8</v>
      </c>
      <c r="W2051" s="35">
        <f t="shared" si="131"/>
        <v>0.38461538461538464</v>
      </c>
      <c r="X2051" s="35">
        <v>-0.58010769230895676</v>
      </c>
      <c r="Y2051" s="35">
        <v>-4.4623668639150522E-2</v>
      </c>
      <c r="Z2051" s="35">
        <v>-0.78930853846213722</v>
      </c>
      <c r="AA2051" s="35">
        <v>-6.0716041420164402E-2</v>
      </c>
    </row>
    <row r="2052" spans="2:27" x14ac:dyDescent="0.25">
      <c r="B2052" t="s">
        <v>2179</v>
      </c>
      <c r="C2052" s="13">
        <v>5</v>
      </c>
      <c r="D2052" s="13">
        <v>8</v>
      </c>
      <c r="E2052" s="1">
        <v>36</v>
      </c>
      <c r="F2052" s="2">
        <v>2.8428100000000001</v>
      </c>
      <c r="G2052" s="1">
        <v>13</v>
      </c>
      <c r="H2052" s="2">
        <v>2.91784</v>
      </c>
      <c r="I2052" s="2">
        <f t="shared" si="128"/>
        <v>4.5729401542839652</v>
      </c>
      <c r="J2052" s="1">
        <v>21</v>
      </c>
      <c r="K2052" s="2">
        <v>2.8037800000000002</v>
      </c>
      <c r="L2052" s="2">
        <f t="shared" si="129"/>
        <v>7.3870571723048668</v>
      </c>
      <c r="M2052" s="1">
        <v>2</v>
      </c>
      <c r="N2052" s="2">
        <v>2.7648299999999999</v>
      </c>
      <c r="O2052" s="2">
        <f t="shared" si="130"/>
        <v>0.70352925450522541</v>
      </c>
      <c r="P2052" s="1" t="s">
        <v>3435</v>
      </c>
      <c r="Q2052" s="35">
        <v>-12178.351839000001</v>
      </c>
      <c r="R2052" s="35">
        <v>-12176.6041</v>
      </c>
      <c r="S2052" s="48">
        <v>0.99027200000000004</v>
      </c>
      <c r="T2052" s="47">
        <v>0.15961999999999901</v>
      </c>
      <c r="U2052" s="13">
        <v>5</v>
      </c>
      <c r="V2052" s="13">
        <v>8</v>
      </c>
      <c r="W2052" s="35">
        <f t="shared" si="131"/>
        <v>0.38461538461538464</v>
      </c>
      <c r="X2052" s="35">
        <v>-0.73210769230900041</v>
      </c>
      <c r="Y2052" s="35">
        <v>-5.631597633146157E-2</v>
      </c>
      <c r="Z2052" s="35">
        <v>-0.95344653846223082</v>
      </c>
      <c r="AA2052" s="35">
        <v>-7.3342041420171603E-2</v>
      </c>
    </row>
    <row r="2053" spans="2:27" x14ac:dyDescent="0.25">
      <c r="B2053" t="s">
        <v>2180</v>
      </c>
      <c r="C2053" s="13">
        <v>5</v>
      </c>
      <c r="D2053" s="13">
        <v>8</v>
      </c>
      <c r="E2053" s="1">
        <v>34</v>
      </c>
      <c r="F2053" s="2">
        <v>2.8156699999999999</v>
      </c>
      <c r="G2053" s="1">
        <v>14</v>
      </c>
      <c r="H2053" s="2">
        <v>2.8521299999999998</v>
      </c>
      <c r="I2053" s="2">
        <f t="shared" si="128"/>
        <v>4.9721735856829818</v>
      </c>
      <c r="J2053" s="1">
        <v>18</v>
      </c>
      <c r="K2053" s="2">
        <v>2.7874500000000002</v>
      </c>
      <c r="L2053" s="2">
        <f t="shared" si="129"/>
        <v>6.3927946101638335</v>
      </c>
      <c r="M2053" s="1">
        <v>2</v>
      </c>
      <c r="N2053" s="2">
        <v>2.8144499999999999</v>
      </c>
      <c r="O2053" s="2">
        <f t="shared" si="130"/>
        <v>0.71031051224042596</v>
      </c>
      <c r="P2053" s="1" t="s">
        <v>3435</v>
      </c>
      <c r="Q2053" s="35">
        <v>-12178.295182</v>
      </c>
      <c r="R2053" s="35">
        <v>-12176.4845</v>
      </c>
      <c r="S2053" s="48">
        <v>0.99352499999999999</v>
      </c>
      <c r="T2053" s="47">
        <v>0.17188000000000001</v>
      </c>
      <c r="U2053" s="13">
        <v>5</v>
      </c>
      <c r="V2053" s="13">
        <v>8</v>
      </c>
      <c r="W2053" s="35">
        <f t="shared" si="131"/>
        <v>0.38461538461538464</v>
      </c>
      <c r="X2053" s="35">
        <v>-0.61250769230900914</v>
      </c>
      <c r="Y2053" s="35">
        <v>-4.7115976331462243E-2</v>
      </c>
      <c r="Z2053" s="35">
        <v>-0.89678953846123477</v>
      </c>
      <c r="AA2053" s="35">
        <v>-6.8983810650864216E-2</v>
      </c>
    </row>
    <row r="2054" spans="2:27" x14ac:dyDescent="0.25">
      <c r="B2054" t="s">
        <v>2181</v>
      </c>
      <c r="C2054" s="13">
        <v>5</v>
      </c>
      <c r="D2054" s="13">
        <v>8</v>
      </c>
      <c r="E2054" s="1">
        <v>36</v>
      </c>
      <c r="F2054" s="2">
        <v>2.8328899999999999</v>
      </c>
      <c r="G2054" s="1">
        <v>12</v>
      </c>
      <c r="H2054" s="2">
        <v>2.8325</v>
      </c>
      <c r="I2054" s="2">
        <f t="shared" si="128"/>
        <v>4.2359569203181202</v>
      </c>
      <c r="J2054" s="1">
        <v>19</v>
      </c>
      <c r="K2054" s="2">
        <v>2.83955</v>
      </c>
      <c r="L2054" s="2">
        <f t="shared" si="129"/>
        <v>6.7069317905036909</v>
      </c>
      <c r="M2054" s="1">
        <v>5</v>
      </c>
      <c r="N2054" s="2">
        <v>2.8084699999999998</v>
      </c>
      <c r="O2054" s="2">
        <f t="shared" si="130"/>
        <v>1.7649820501325502</v>
      </c>
      <c r="P2054" s="1" t="s">
        <v>3435</v>
      </c>
      <c r="Q2054" s="35">
        <v>-12178.268208</v>
      </c>
      <c r="R2054" s="35">
        <v>-12176.8267</v>
      </c>
      <c r="S2054" s="48">
        <v>0.99768299999999999</v>
      </c>
      <c r="T2054" s="47">
        <v>0.20263999999999999</v>
      </c>
      <c r="U2054" s="13">
        <v>5</v>
      </c>
      <c r="V2054" s="13">
        <v>8</v>
      </c>
      <c r="W2054" s="35">
        <f t="shared" si="131"/>
        <v>0.38461538461538464</v>
      </c>
      <c r="X2054" s="35">
        <v>-0.95470769230814767</v>
      </c>
      <c r="Y2054" s="35">
        <v>-7.3439053254472891E-2</v>
      </c>
      <c r="Z2054" s="35">
        <v>-0.8698155384608981</v>
      </c>
      <c r="AA2054" s="35">
        <v>-6.6908887573915235E-2</v>
      </c>
    </row>
    <row r="2055" spans="2:27" x14ac:dyDescent="0.25">
      <c r="B2055" t="s">
        <v>2182</v>
      </c>
      <c r="C2055" s="13">
        <v>5</v>
      </c>
      <c r="D2055" s="13">
        <v>8</v>
      </c>
      <c r="E2055" s="1">
        <v>35</v>
      </c>
      <c r="F2055" s="2">
        <v>2.8258299999999998</v>
      </c>
      <c r="G2055" s="1">
        <v>15</v>
      </c>
      <c r="H2055" s="2">
        <v>2.8388499999999999</v>
      </c>
      <c r="I2055" s="2">
        <f t="shared" si="128"/>
        <v>5.3081749432909984</v>
      </c>
      <c r="J2055" s="1">
        <v>14</v>
      </c>
      <c r="K2055" s="2">
        <v>2.8246500000000001</v>
      </c>
      <c r="L2055" s="2">
        <f t="shared" si="129"/>
        <v>4.9542966137382649</v>
      </c>
      <c r="M2055" s="1">
        <v>6</v>
      </c>
      <c r="N2055" s="2">
        <v>2.79603</v>
      </c>
      <c r="O2055" s="2">
        <f t="shared" si="130"/>
        <v>2.123269977316399</v>
      </c>
      <c r="P2055" s="1" t="s">
        <v>3435</v>
      </c>
      <c r="Q2055" s="35">
        <v>-12177.910624</v>
      </c>
      <c r="R2055" s="35">
        <v>-12176.4845</v>
      </c>
      <c r="S2055" s="48">
        <v>0.99552300000000005</v>
      </c>
      <c r="T2055" s="47">
        <v>0.18296000000000001</v>
      </c>
      <c r="U2055" s="13">
        <v>5</v>
      </c>
      <c r="V2055" s="13">
        <v>8</v>
      </c>
      <c r="W2055" s="35">
        <f t="shared" si="131"/>
        <v>0.38461538461538464</v>
      </c>
      <c r="X2055" s="35">
        <v>-0.61250769230900914</v>
      </c>
      <c r="Y2055" s="35">
        <v>-4.7115976331462243E-2</v>
      </c>
      <c r="Z2055" s="35">
        <v>-0.51223153846149216</v>
      </c>
      <c r="AA2055" s="35">
        <v>-3.9402426035499399E-2</v>
      </c>
    </row>
    <row r="2056" spans="2:27" x14ac:dyDescent="0.25">
      <c r="B2056" t="s">
        <v>2183</v>
      </c>
      <c r="C2056" s="13">
        <v>5</v>
      </c>
      <c r="D2056" s="13">
        <v>8</v>
      </c>
      <c r="E2056" s="1">
        <v>34</v>
      </c>
      <c r="F2056" s="2">
        <v>2.8163</v>
      </c>
      <c r="G2056" s="1">
        <v>14</v>
      </c>
      <c r="H2056" s="2">
        <v>2.81474</v>
      </c>
      <c r="I2056" s="2">
        <f t="shared" si="128"/>
        <v>4.9710613215921597</v>
      </c>
      <c r="J2056" s="1">
        <v>15</v>
      </c>
      <c r="K2056" s="2">
        <v>2.8069500000000001</v>
      </c>
      <c r="L2056" s="2">
        <f t="shared" si="129"/>
        <v>5.3261371302773144</v>
      </c>
      <c r="M2056" s="1">
        <v>5</v>
      </c>
      <c r="N2056" s="2">
        <v>2.8487399999999998</v>
      </c>
      <c r="O2056" s="2">
        <f t="shared" si="130"/>
        <v>1.7753790434257715</v>
      </c>
      <c r="P2056" s="1" t="s">
        <v>3435</v>
      </c>
      <c r="Q2056" s="35">
        <v>-12178.184628000001</v>
      </c>
      <c r="R2056" s="35">
        <v>-12176.7528</v>
      </c>
      <c r="S2056" s="48">
        <v>0.99076699999999995</v>
      </c>
      <c r="T2056" s="47">
        <v>0.161189999999999</v>
      </c>
      <c r="U2056" s="13">
        <v>5</v>
      </c>
      <c r="V2056" s="13">
        <v>8</v>
      </c>
      <c r="W2056" s="35">
        <f t="shared" si="131"/>
        <v>0.38461538461538464</v>
      </c>
      <c r="X2056" s="35">
        <v>-0.88080769230873557</v>
      </c>
      <c r="Y2056" s="35">
        <v>-6.7754437869902734E-2</v>
      </c>
      <c r="Z2056" s="35">
        <v>-0.78623553846227878</v>
      </c>
      <c r="AA2056" s="35">
        <v>-6.0479656804790678E-2</v>
      </c>
    </row>
    <row r="2057" spans="2:27" x14ac:dyDescent="0.25">
      <c r="B2057" t="s">
        <v>2184</v>
      </c>
      <c r="C2057" s="13">
        <v>5</v>
      </c>
      <c r="D2057" s="13">
        <v>8</v>
      </c>
      <c r="E2057" s="1">
        <v>35</v>
      </c>
      <c r="F2057" s="2">
        <v>2.8273600000000001</v>
      </c>
      <c r="G2057" s="1">
        <v>14</v>
      </c>
      <c r="H2057" s="2">
        <v>2.8384900000000002</v>
      </c>
      <c r="I2057" s="2">
        <f t="shared" si="128"/>
        <v>4.9516156414464376</v>
      </c>
      <c r="J2057" s="1">
        <v>16</v>
      </c>
      <c r="K2057" s="2">
        <v>2.8195800000000002</v>
      </c>
      <c r="L2057" s="2">
        <f t="shared" si="129"/>
        <v>5.6589893045102144</v>
      </c>
      <c r="M2057" s="1">
        <v>5</v>
      </c>
      <c r="N2057" s="2">
        <v>2.8210999999999999</v>
      </c>
      <c r="O2057" s="2">
        <f t="shared" si="130"/>
        <v>1.768434157659442</v>
      </c>
      <c r="P2057" s="1" t="s">
        <v>3435</v>
      </c>
      <c r="Q2057" s="35">
        <v>-12178.308638</v>
      </c>
      <c r="R2057" s="35">
        <v>-12176.6618</v>
      </c>
      <c r="S2057" s="48">
        <v>0.99641900000000005</v>
      </c>
      <c r="T2057" s="47">
        <v>0.18981000000000001</v>
      </c>
      <c r="U2057" s="13">
        <v>5</v>
      </c>
      <c r="V2057" s="13">
        <v>8</v>
      </c>
      <c r="W2057" s="35">
        <f t="shared" si="131"/>
        <v>0.38461538461538464</v>
      </c>
      <c r="X2057" s="35">
        <v>-0.78980769230838632</v>
      </c>
      <c r="Y2057" s="35">
        <v>-6.0754437869875874E-2</v>
      </c>
      <c r="Z2057" s="35">
        <v>-0.91024553846182243</v>
      </c>
      <c r="AA2057" s="35">
        <v>-7.0018887573986346E-2</v>
      </c>
    </row>
    <row r="2058" spans="2:27" x14ac:dyDescent="0.25">
      <c r="B2058" t="s">
        <v>2185</v>
      </c>
      <c r="C2058" s="13">
        <v>5</v>
      </c>
      <c r="D2058" s="13">
        <v>8</v>
      </c>
      <c r="E2058" s="1">
        <v>35</v>
      </c>
      <c r="F2058" s="2">
        <v>2.8235199999999998</v>
      </c>
      <c r="G2058" s="1">
        <v>14</v>
      </c>
      <c r="H2058" s="2">
        <v>2.8298000000000001</v>
      </c>
      <c r="I2058" s="2">
        <f t="shared" si="128"/>
        <v>4.9583498611662042</v>
      </c>
      <c r="J2058" s="1">
        <v>16</v>
      </c>
      <c r="K2058" s="2">
        <v>2.81867</v>
      </c>
      <c r="L2058" s="2">
        <f t="shared" si="129"/>
        <v>5.6666855556185194</v>
      </c>
      <c r="M2058" s="1">
        <v>5</v>
      </c>
      <c r="N2058" s="2">
        <v>2.8214299999999999</v>
      </c>
      <c r="O2058" s="2">
        <f t="shared" si="130"/>
        <v>1.7708392361307872</v>
      </c>
      <c r="P2058" s="1" t="s">
        <v>3435</v>
      </c>
      <c r="Q2058" s="35">
        <v>-12178.368192</v>
      </c>
      <c r="R2058" s="35">
        <v>-12176.6994</v>
      </c>
      <c r="S2058" s="48">
        <v>0.99650799999999995</v>
      </c>
      <c r="T2058" s="47">
        <v>0.19045999999999999</v>
      </c>
      <c r="U2058" s="13">
        <v>5</v>
      </c>
      <c r="V2058" s="13">
        <v>8</v>
      </c>
      <c r="W2058" s="35">
        <f t="shared" si="131"/>
        <v>0.38461538461538464</v>
      </c>
      <c r="X2058" s="35">
        <v>-0.8274076923080429</v>
      </c>
      <c r="Y2058" s="35">
        <v>-6.3646745562157145E-2</v>
      </c>
      <c r="Z2058" s="35">
        <v>-0.96979953846130229</v>
      </c>
      <c r="AA2058" s="35">
        <v>-7.4599964497023247E-2</v>
      </c>
    </row>
    <row r="2059" spans="2:27" x14ac:dyDescent="0.25">
      <c r="B2059" t="s">
        <v>2186</v>
      </c>
      <c r="C2059" s="13">
        <v>5</v>
      </c>
      <c r="D2059" s="13">
        <v>8</v>
      </c>
      <c r="E2059" s="1">
        <v>34</v>
      </c>
      <c r="F2059" s="2">
        <v>2.8145899999999999</v>
      </c>
      <c r="G2059" s="1">
        <v>14</v>
      </c>
      <c r="H2059" s="2">
        <v>2.8190599999999999</v>
      </c>
      <c r="I2059" s="2">
        <f t="shared" si="128"/>
        <v>4.9740814825605151</v>
      </c>
      <c r="J2059" s="1">
        <v>16</v>
      </c>
      <c r="K2059" s="2">
        <v>2.8245399999999998</v>
      </c>
      <c r="L2059" s="2">
        <f t="shared" si="129"/>
        <v>5.6846645514977316</v>
      </c>
      <c r="M2059" s="1">
        <v>4</v>
      </c>
      <c r="N2059" s="2">
        <v>2.7591299999999999</v>
      </c>
      <c r="O2059" s="2">
        <f t="shared" si="130"/>
        <v>1.4211661378744329</v>
      </c>
      <c r="P2059" s="1" t="s">
        <v>3435</v>
      </c>
      <c r="Q2059" s="35">
        <v>-12178.181076999999</v>
      </c>
      <c r="R2059" s="35">
        <v>-12176.526599999999</v>
      </c>
      <c r="S2059" s="48">
        <v>0.99580400000000002</v>
      </c>
      <c r="T2059" s="47">
        <v>0.18495</v>
      </c>
      <c r="U2059" s="13">
        <v>5</v>
      </c>
      <c r="V2059" s="13">
        <v>8</v>
      </c>
      <c r="W2059" s="35">
        <f t="shared" si="131"/>
        <v>0.38461538461538464</v>
      </c>
      <c r="X2059" s="35">
        <v>-0.6546076923077635</v>
      </c>
      <c r="Y2059" s="35">
        <v>-5.0354437869827962E-2</v>
      </c>
      <c r="Z2059" s="35">
        <v>-0.78268453846067132</v>
      </c>
      <c r="AA2059" s="35">
        <v>-6.0206502958513181E-2</v>
      </c>
    </row>
    <row r="2060" spans="2:27" x14ac:dyDescent="0.25">
      <c r="B2060" t="s">
        <v>2187</v>
      </c>
      <c r="C2060" s="13">
        <v>5</v>
      </c>
      <c r="D2060" s="13">
        <v>8</v>
      </c>
      <c r="E2060" s="1">
        <v>34</v>
      </c>
      <c r="F2060" s="2">
        <v>2.8169</v>
      </c>
      <c r="G2060" s="1">
        <v>15</v>
      </c>
      <c r="H2060" s="2">
        <v>2.8272400000000002</v>
      </c>
      <c r="I2060" s="2">
        <f t="shared" si="128"/>
        <v>5.3250026625013316</v>
      </c>
      <c r="J2060" s="1">
        <v>13</v>
      </c>
      <c r="K2060" s="2">
        <v>2.79853</v>
      </c>
      <c r="L2060" s="2">
        <f t="shared" si="129"/>
        <v>4.6150023075011539</v>
      </c>
      <c r="M2060" s="1">
        <v>6</v>
      </c>
      <c r="N2060" s="2">
        <v>2.8308599999999999</v>
      </c>
      <c r="O2060" s="2">
        <f t="shared" si="130"/>
        <v>2.1300010650005325</v>
      </c>
      <c r="P2060" s="1" t="s">
        <v>3435</v>
      </c>
      <c r="Q2060" s="35">
        <v>-12178.245499000001</v>
      </c>
      <c r="R2060" s="35">
        <v>-12176.5738</v>
      </c>
      <c r="S2060" s="48">
        <v>0.99639100000000003</v>
      </c>
      <c r="T2060" s="47">
        <v>0.1895</v>
      </c>
      <c r="U2060" s="13">
        <v>5</v>
      </c>
      <c r="V2060" s="13">
        <v>8</v>
      </c>
      <c r="W2060" s="35">
        <f t="shared" si="131"/>
        <v>0.38461538461538464</v>
      </c>
      <c r="X2060" s="35">
        <v>-0.70180769230864826</v>
      </c>
      <c r="Y2060" s="35">
        <v>-5.3985207100665247E-2</v>
      </c>
      <c r="Z2060" s="35">
        <v>-0.84710653846195783</v>
      </c>
      <c r="AA2060" s="35">
        <v>-6.5162041420150599E-2</v>
      </c>
    </row>
    <row r="2061" spans="2:27" x14ac:dyDescent="0.25">
      <c r="B2061" t="s">
        <v>2188</v>
      </c>
      <c r="C2061" s="13">
        <v>5</v>
      </c>
      <c r="D2061" s="13">
        <v>8</v>
      </c>
      <c r="E2061" s="1">
        <v>35</v>
      </c>
      <c r="F2061" s="2">
        <v>2.8239399999999999</v>
      </c>
      <c r="G2061" s="1">
        <v>13</v>
      </c>
      <c r="H2061" s="2">
        <v>2.8249300000000002</v>
      </c>
      <c r="I2061" s="2">
        <f t="shared" si="128"/>
        <v>4.603497241442807</v>
      </c>
      <c r="J2061" s="1">
        <v>18</v>
      </c>
      <c r="K2061" s="2">
        <v>2.8214399999999999</v>
      </c>
      <c r="L2061" s="2">
        <f t="shared" si="129"/>
        <v>6.3740731035361939</v>
      </c>
      <c r="M2061" s="1">
        <v>4</v>
      </c>
      <c r="N2061" s="2">
        <v>2.8319700000000001</v>
      </c>
      <c r="O2061" s="2">
        <f t="shared" si="130"/>
        <v>1.4164606896747098</v>
      </c>
      <c r="P2061" s="1" t="s">
        <v>3435</v>
      </c>
      <c r="Q2061" s="35">
        <v>-12178.447731</v>
      </c>
      <c r="R2061" s="35">
        <v>-12176.837600000001</v>
      </c>
      <c r="S2061" s="48">
        <v>0.99424199999999996</v>
      </c>
      <c r="T2061" s="47">
        <v>0.17537</v>
      </c>
      <c r="U2061" s="13">
        <v>5</v>
      </c>
      <c r="V2061" s="13">
        <v>8</v>
      </c>
      <c r="W2061" s="35">
        <f t="shared" si="131"/>
        <v>0.38461538461538464</v>
      </c>
      <c r="X2061" s="35">
        <v>-0.9656076923092769</v>
      </c>
      <c r="Y2061" s="35">
        <v>-7.4277514793021304E-2</v>
      </c>
      <c r="Z2061" s="35">
        <v>-1.0493385384615976</v>
      </c>
      <c r="AA2061" s="35">
        <v>-8.0718349112430587E-2</v>
      </c>
    </row>
    <row r="2062" spans="2:27" x14ac:dyDescent="0.25">
      <c r="B2062" t="s">
        <v>2189</v>
      </c>
      <c r="C2062" s="13">
        <v>5</v>
      </c>
      <c r="D2062" s="13">
        <v>8</v>
      </c>
      <c r="E2062" s="1">
        <v>36</v>
      </c>
      <c r="F2062" s="2">
        <v>2.83927</v>
      </c>
      <c r="G2062" s="1">
        <v>16</v>
      </c>
      <c r="H2062" s="2">
        <v>2.8461699999999999</v>
      </c>
      <c r="I2062" s="2">
        <f t="shared" si="128"/>
        <v>5.6352513145984711</v>
      </c>
      <c r="J2062" s="1">
        <v>15</v>
      </c>
      <c r="K2062" s="2">
        <v>2.8281000000000001</v>
      </c>
      <c r="L2062" s="2">
        <f t="shared" si="129"/>
        <v>5.2830481074360662</v>
      </c>
      <c r="M2062" s="1">
        <v>5</v>
      </c>
      <c r="N2062" s="2">
        <v>2.8506800000000001</v>
      </c>
      <c r="O2062" s="2">
        <f t="shared" si="130"/>
        <v>1.7610160358120222</v>
      </c>
      <c r="P2062" s="1" t="s">
        <v>3435</v>
      </c>
      <c r="Q2062" s="35">
        <v>-12178.142184</v>
      </c>
      <c r="R2062" s="35">
        <v>-12176.485199999999</v>
      </c>
      <c r="S2062" s="48">
        <v>0.99458999999999997</v>
      </c>
      <c r="T2062" s="47">
        <v>0.17726</v>
      </c>
      <c r="U2062" s="13">
        <v>5</v>
      </c>
      <c r="V2062" s="13">
        <v>8</v>
      </c>
      <c r="W2062" s="35">
        <f t="shared" si="131"/>
        <v>0.38461538461538464</v>
      </c>
      <c r="X2062" s="35">
        <v>-0.61320769230769656</v>
      </c>
      <c r="Y2062" s="35">
        <v>-4.716982248520743E-2</v>
      </c>
      <c r="Z2062" s="35">
        <v>-0.74379153846166446</v>
      </c>
      <c r="AA2062" s="35">
        <v>-5.7214733727820342E-2</v>
      </c>
    </row>
    <row r="2063" spans="2:27" x14ac:dyDescent="0.25">
      <c r="B2063" t="s">
        <v>2190</v>
      </c>
      <c r="C2063" s="13">
        <v>5</v>
      </c>
      <c r="D2063" s="13">
        <v>8</v>
      </c>
      <c r="E2063" s="1">
        <v>34</v>
      </c>
      <c r="F2063" s="2">
        <v>2.8224300000000002</v>
      </c>
      <c r="G2063" s="1">
        <v>15</v>
      </c>
      <c r="H2063" s="2">
        <v>2.8603700000000001</v>
      </c>
      <c r="I2063" s="2">
        <f t="shared" si="128"/>
        <v>5.3145693604447226</v>
      </c>
      <c r="J2063" s="1">
        <v>16</v>
      </c>
      <c r="K2063" s="2">
        <v>2.7996099999999999</v>
      </c>
      <c r="L2063" s="2">
        <f t="shared" si="129"/>
        <v>5.668873984474371</v>
      </c>
      <c r="M2063" s="1">
        <v>3</v>
      </c>
      <c r="N2063" s="2">
        <v>2.75447</v>
      </c>
      <c r="O2063" s="2">
        <f t="shared" si="130"/>
        <v>1.0629138720889446</v>
      </c>
      <c r="P2063" s="1" t="s">
        <v>3435</v>
      </c>
      <c r="Q2063" s="35">
        <v>-12178.307701</v>
      </c>
      <c r="R2063" s="35">
        <v>-12176.623900000001</v>
      </c>
      <c r="S2063" s="48">
        <v>0.99531800000000004</v>
      </c>
      <c r="T2063" s="47">
        <v>0.18160999999999999</v>
      </c>
      <c r="U2063" s="13">
        <v>5</v>
      </c>
      <c r="V2063" s="13">
        <v>8</v>
      </c>
      <c r="W2063" s="35">
        <f t="shared" si="131"/>
        <v>0.38461538461538464</v>
      </c>
      <c r="X2063" s="35">
        <v>-0.75190769230903243</v>
      </c>
      <c r="Y2063" s="35">
        <v>-5.7839053254540959E-2</v>
      </c>
      <c r="Z2063" s="35">
        <v>-0.90930853846111859</v>
      </c>
      <c r="AA2063" s="35">
        <v>-6.9946810650855271E-2</v>
      </c>
    </row>
    <row r="2064" spans="2:27" x14ac:dyDescent="0.25">
      <c r="B2064" t="s">
        <v>2191</v>
      </c>
      <c r="C2064" s="13">
        <v>5</v>
      </c>
      <c r="D2064" s="13">
        <v>8</v>
      </c>
      <c r="E2064" s="1">
        <v>35</v>
      </c>
      <c r="F2064" s="2">
        <v>2.8295499999999998</v>
      </c>
      <c r="G2064" s="1">
        <v>13</v>
      </c>
      <c r="H2064" s="2">
        <v>2.8471199999999999</v>
      </c>
      <c r="I2064" s="2">
        <f t="shared" si="128"/>
        <v>4.5943701295258963</v>
      </c>
      <c r="J2064" s="1">
        <v>18</v>
      </c>
      <c r="K2064" s="2">
        <v>2.8220000000000001</v>
      </c>
      <c r="L2064" s="2">
        <f t="shared" si="129"/>
        <v>6.3614355639589339</v>
      </c>
      <c r="M2064" s="1">
        <v>4</v>
      </c>
      <c r="N2064" s="2">
        <v>2.80646</v>
      </c>
      <c r="O2064" s="2">
        <f t="shared" si="130"/>
        <v>1.4136523475464298</v>
      </c>
      <c r="P2064" s="1" t="s">
        <v>3435</v>
      </c>
      <c r="Q2064" s="35">
        <v>-12178.653899000001</v>
      </c>
      <c r="R2064" s="13">
        <v>-12176.775537</v>
      </c>
      <c r="S2064" s="48">
        <v>0.99455700000000002</v>
      </c>
      <c r="T2064" s="47">
        <v>0.17707000000000001</v>
      </c>
      <c r="U2064" s="13">
        <v>5</v>
      </c>
      <c r="V2064" s="13">
        <v>8</v>
      </c>
      <c r="W2064" s="35">
        <f t="shared" si="131"/>
        <v>0.38461538461538464</v>
      </c>
      <c r="X2064" s="35">
        <v>-0.90354469230805989</v>
      </c>
      <c r="Y2064" s="35">
        <v>-6.9503437869850762E-2</v>
      </c>
      <c r="Z2064" s="35">
        <v>-1.2555065384622139</v>
      </c>
      <c r="AA2064" s="35">
        <v>-9.6577426035554914E-2</v>
      </c>
    </row>
    <row r="2065" spans="2:27" x14ac:dyDescent="0.25">
      <c r="B2065" t="s">
        <v>2192</v>
      </c>
      <c r="C2065" s="13">
        <v>5</v>
      </c>
      <c r="D2065" s="13">
        <v>8</v>
      </c>
      <c r="E2065" s="1">
        <v>36</v>
      </c>
      <c r="F2065" s="2">
        <v>2.83684</v>
      </c>
      <c r="G2065" s="1">
        <v>13</v>
      </c>
      <c r="H2065" s="2">
        <v>2.8424900000000002</v>
      </c>
      <c r="I2065" s="2">
        <f t="shared" si="128"/>
        <v>4.5825636976353969</v>
      </c>
      <c r="J2065" s="1">
        <v>19</v>
      </c>
      <c r="K2065" s="2">
        <v>2.8449399999999998</v>
      </c>
      <c r="L2065" s="2">
        <f t="shared" si="129"/>
        <v>6.6975930965440416</v>
      </c>
      <c r="M2065" s="1">
        <v>4</v>
      </c>
      <c r="N2065" s="2">
        <v>2.7800099999999999</v>
      </c>
      <c r="O2065" s="2">
        <f t="shared" si="130"/>
        <v>1.4100195992724298</v>
      </c>
      <c r="P2065" s="1" t="s">
        <v>3435</v>
      </c>
      <c r="Q2065" s="35">
        <v>-12178.392433000001</v>
      </c>
      <c r="R2065" s="35">
        <v>-12176.792600000001</v>
      </c>
      <c r="S2065" s="48">
        <v>0.99230600000000002</v>
      </c>
      <c r="T2065" s="47">
        <v>0.16669</v>
      </c>
      <c r="U2065" s="13">
        <v>5</v>
      </c>
      <c r="V2065" s="13">
        <v>8</v>
      </c>
      <c r="W2065" s="35">
        <f t="shared" si="131"/>
        <v>0.38461538461538464</v>
      </c>
      <c r="X2065" s="35">
        <v>-0.92060769230920414</v>
      </c>
      <c r="Y2065" s="35">
        <v>-7.0815976331477237E-2</v>
      </c>
      <c r="Z2065" s="35">
        <v>-0.99404053846228635</v>
      </c>
      <c r="AA2065" s="35">
        <v>-7.6464656804791253E-2</v>
      </c>
    </row>
    <row r="2066" spans="2:27" x14ac:dyDescent="0.25">
      <c r="B2066" t="s">
        <v>2193</v>
      </c>
      <c r="C2066" s="13">
        <v>5</v>
      </c>
      <c r="D2066" s="13">
        <v>8</v>
      </c>
      <c r="E2066" s="1">
        <v>34</v>
      </c>
      <c r="F2066" s="2">
        <v>2.81569</v>
      </c>
      <c r="G2066" s="1">
        <v>12</v>
      </c>
      <c r="H2066" s="2">
        <v>2.8120699999999998</v>
      </c>
      <c r="I2066" s="2">
        <f t="shared" si="128"/>
        <v>4.2618328011961539</v>
      </c>
      <c r="J2066" s="1">
        <v>18</v>
      </c>
      <c r="K2066" s="2">
        <v>2.8019500000000002</v>
      </c>
      <c r="L2066" s="2">
        <f t="shared" si="129"/>
        <v>6.3927492017942313</v>
      </c>
      <c r="M2066" s="1">
        <v>4</v>
      </c>
      <c r="N2066" s="2">
        <v>2.88835</v>
      </c>
      <c r="O2066" s="2">
        <f t="shared" si="130"/>
        <v>1.4206109337320514</v>
      </c>
      <c r="P2066" s="1" t="s">
        <v>3435</v>
      </c>
      <c r="Q2066" s="35">
        <v>-12178.402387</v>
      </c>
      <c r="R2066" s="35">
        <v>-12176.650799999999</v>
      </c>
      <c r="S2066" s="48">
        <v>0.99248599999999998</v>
      </c>
      <c r="T2066" s="47">
        <v>0.16733999999999999</v>
      </c>
      <c r="U2066" s="13">
        <v>5</v>
      </c>
      <c r="V2066" s="13">
        <v>8</v>
      </c>
      <c r="W2066" s="35">
        <f t="shared" si="131"/>
        <v>0.38461538461538464</v>
      </c>
      <c r="X2066" s="35">
        <v>-0.77880769230796432</v>
      </c>
      <c r="Y2066" s="35">
        <v>-5.9908284023689563E-2</v>
      </c>
      <c r="Z2066" s="35">
        <v>-1.0039945384614839</v>
      </c>
      <c r="AA2066" s="35">
        <v>-7.7230349112421839E-2</v>
      </c>
    </row>
    <row r="2067" spans="2:27" x14ac:dyDescent="0.25">
      <c r="B2067" t="s">
        <v>2194</v>
      </c>
      <c r="C2067" s="13">
        <v>5</v>
      </c>
      <c r="D2067" s="13">
        <v>8</v>
      </c>
      <c r="E2067" s="1">
        <v>35</v>
      </c>
      <c r="F2067" s="2">
        <v>2.82117</v>
      </c>
      <c r="G2067" s="1">
        <v>14</v>
      </c>
      <c r="H2067" s="2">
        <v>2.81643</v>
      </c>
      <c r="I2067" s="2">
        <f t="shared" si="128"/>
        <v>4.9624801057717187</v>
      </c>
      <c r="J2067" s="1">
        <v>18</v>
      </c>
      <c r="K2067" s="2">
        <v>2.8238500000000002</v>
      </c>
      <c r="L2067" s="2">
        <f t="shared" si="129"/>
        <v>6.3803315645636385</v>
      </c>
      <c r="M2067" s="1">
        <v>3</v>
      </c>
      <c r="N2067" s="2">
        <v>2.8272300000000001</v>
      </c>
      <c r="O2067" s="2">
        <f t="shared" si="130"/>
        <v>1.0633885940939398</v>
      </c>
      <c r="P2067" s="1" t="s">
        <v>3435</v>
      </c>
      <c r="Q2067" s="35">
        <v>-12178.309474</v>
      </c>
      <c r="R2067" s="35">
        <v>-12176.6376</v>
      </c>
      <c r="S2067" s="48">
        <v>0.99615500000000001</v>
      </c>
      <c r="T2067" s="47">
        <v>0.18764</v>
      </c>
      <c r="U2067" s="13">
        <v>5</v>
      </c>
      <c r="V2067" s="13">
        <v>8</v>
      </c>
      <c r="W2067" s="35">
        <f t="shared" si="131"/>
        <v>0.38461538461538464</v>
      </c>
      <c r="X2067" s="35">
        <v>-0.7656076923085493</v>
      </c>
      <c r="Y2067" s="35">
        <v>-5.889289940834995E-2</v>
      </c>
      <c r="Z2067" s="35">
        <v>-0.91108153846107598</v>
      </c>
      <c r="AA2067" s="35">
        <v>-7.0083195266236617E-2</v>
      </c>
    </row>
    <row r="2068" spans="2:27" x14ac:dyDescent="0.25">
      <c r="B2068" t="s">
        <v>2195</v>
      </c>
      <c r="C2068" s="13">
        <v>5</v>
      </c>
      <c r="D2068" s="13">
        <v>8</v>
      </c>
      <c r="E2068" s="1">
        <v>36</v>
      </c>
      <c r="F2068" s="2">
        <v>2.8396599999999999</v>
      </c>
      <c r="G2068" s="1">
        <v>15</v>
      </c>
      <c r="H2068" s="2">
        <v>2.84666</v>
      </c>
      <c r="I2068" s="2">
        <f t="shared" si="128"/>
        <v>5.2823225315706814</v>
      </c>
      <c r="J2068" s="1">
        <v>17</v>
      </c>
      <c r="K2068" s="2">
        <v>2.8442699999999999</v>
      </c>
      <c r="L2068" s="2">
        <f t="shared" si="129"/>
        <v>5.9866322024467724</v>
      </c>
      <c r="M2068" s="1">
        <v>4</v>
      </c>
      <c r="N2068" s="2">
        <v>2.7937799999999999</v>
      </c>
      <c r="O2068" s="2">
        <f t="shared" si="130"/>
        <v>1.4086193417521817</v>
      </c>
      <c r="P2068" s="1" t="s">
        <v>3435</v>
      </c>
      <c r="Q2068" s="35">
        <v>-12178.362236999999</v>
      </c>
      <c r="R2068" s="35">
        <v>-12176.710300000001</v>
      </c>
      <c r="S2068" s="48">
        <v>0.99479899999999999</v>
      </c>
      <c r="T2068" s="47">
        <v>0.17845</v>
      </c>
      <c r="U2068" s="13">
        <v>5</v>
      </c>
      <c r="V2068" s="13">
        <v>8</v>
      </c>
      <c r="W2068" s="35">
        <f t="shared" si="131"/>
        <v>0.38461538461538464</v>
      </c>
      <c r="X2068" s="35">
        <v>-0.83830769230917213</v>
      </c>
      <c r="Y2068" s="35">
        <v>-6.4485207100705544E-2</v>
      </c>
      <c r="Z2068" s="35">
        <v>-0.96384453846076212</v>
      </c>
      <c r="AA2068" s="35">
        <v>-7.4141887573904774E-2</v>
      </c>
    </row>
    <row r="2069" spans="2:27" x14ac:dyDescent="0.25">
      <c r="B2069" t="s">
        <v>2196</v>
      </c>
      <c r="C2069" s="13">
        <v>5</v>
      </c>
      <c r="D2069" s="13">
        <v>8</v>
      </c>
      <c r="E2069" s="1">
        <v>36</v>
      </c>
      <c r="F2069" s="2">
        <v>2.8359399999999999</v>
      </c>
      <c r="G2069" s="1">
        <v>14</v>
      </c>
      <c r="H2069" s="2">
        <v>2.8498899999999998</v>
      </c>
      <c r="I2069" s="2">
        <f t="shared" si="128"/>
        <v>4.9366347666029604</v>
      </c>
      <c r="J2069" s="1">
        <v>16</v>
      </c>
      <c r="K2069" s="2">
        <v>2.8378700000000001</v>
      </c>
      <c r="L2069" s="2">
        <f t="shared" si="129"/>
        <v>5.6418683046890976</v>
      </c>
      <c r="M2069" s="1">
        <v>6</v>
      </c>
      <c r="N2069" s="2">
        <v>2.7982200000000002</v>
      </c>
      <c r="O2069" s="2">
        <f t="shared" si="130"/>
        <v>2.1157006142584116</v>
      </c>
      <c r="P2069" s="1" t="s">
        <v>3435</v>
      </c>
      <c r="Q2069" s="35">
        <v>-12178.118881</v>
      </c>
      <c r="R2069" s="35">
        <v>-12176.733399999999</v>
      </c>
      <c r="S2069" s="48">
        <v>0.99660099999999996</v>
      </c>
      <c r="T2069" s="47">
        <v>0.19103000000000001</v>
      </c>
      <c r="U2069" s="13">
        <v>5</v>
      </c>
      <c r="V2069" s="13">
        <v>8</v>
      </c>
      <c r="W2069" s="35">
        <f t="shared" si="131"/>
        <v>0.38461538461538464</v>
      </c>
      <c r="X2069" s="35">
        <v>-0.86140769230769365</v>
      </c>
      <c r="Y2069" s="35">
        <v>-6.6262130177514894E-2</v>
      </c>
      <c r="Z2069" s="35">
        <v>-0.72048853846172278</v>
      </c>
      <c r="AA2069" s="35">
        <v>-5.5422195266286368E-2</v>
      </c>
    </row>
    <row r="2070" spans="2:27" ht="15.75" thickBot="1" x14ac:dyDescent="0.3">
      <c r="B2070" s="23" t="s">
        <v>2197</v>
      </c>
      <c r="C2070" s="38">
        <v>5</v>
      </c>
      <c r="D2070" s="38">
        <v>8</v>
      </c>
      <c r="E2070" s="24">
        <v>34</v>
      </c>
      <c r="F2070" s="25">
        <v>2.8180700000000001</v>
      </c>
      <c r="G2070" s="24">
        <v>14</v>
      </c>
      <c r="H2070" s="25">
        <v>2.81968</v>
      </c>
      <c r="I2070" s="25">
        <f t="shared" si="128"/>
        <v>4.9679390504849064</v>
      </c>
      <c r="J2070" s="24">
        <v>14</v>
      </c>
      <c r="K2070" s="25">
        <v>2.8178000000000001</v>
      </c>
      <c r="L2070" s="25">
        <f t="shared" si="129"/>
        <v>4.9679390504849064</v>
      </c>
      <c r="M2070" s="24">
        <v>6</v>
      </c>
      <c r="N2070" s="25">
        <v>2.8149500000000001</v>
      </c>
      <c r="O2070" s="25">
        <f t="shared" si="130"/>
        <v>2.1291167359221026</v>
      </c>
      <c r="P2070" s="24" t="s">
        <v>3435</v>
      </c>
      <c r="Q2070" s="39">
        <v>-12178.289123</v>
      </c>
      <c r="R2070" s="39">
        <v>-12176.684800000001</v>
      </c>
      <c r="S2070" s="67">
        <v>0.99598500000000001</v>
      </c>
      <c r="T2070" s="74">
        <v>0.186249999999999</v>
      </c>
      <c r="U2070" s="38">
        <v>5</v>
      </c>
      <c r="V2070" s="38">
        <v>8</v>
      </c>
      <c r="W2070" s="39">
        <f t="shared" si="131"/>
        <v>0.38461538461538464</v>
      </c>
      <c r="X2070" s="39">
        <v>-0.81280769230943406</v>
      </c>
      <c r="Y2070" s="39">
        <v>-6.2523668639187235E-2</v>
      </c>
      <c r="Z2070" s="39">
        <v>-0.89073053846186667</v>
      </c>
      <c r="AA2070" s="39">
        <v>-6.85177337278359E-2</v>
      </c>
    </row>
    <row r="2071" spans="2:27" x14ac:dyDescent="0.25">
      <c r="B2071" t="s">
        <v>2198</v>
      </c>
      <c r="C2071" s="13">
        <v>4</v>
      </c>
      <c r="D2071" s="13">
        <v>9</v>
      </c>
      <c r="E2071" s="1">
        <v>36</v>
      </c>
      <c r="F2071" s="2">
        <v>2.8371300000000002</v>
      </c>
      <c r="G2071" s="1">
        <v>15</v>
      </c>
      <c r="H2071" s="2">
        <v>2.7886099999999998</v>
      </c>
      <c r="I2071" s="2">
        <f t="shared" si="128"/>
        <v>5.2870330228082603</v>
      </c>
      <c r="J2071" s="1">
        <v>17</v>
      </c>
      <c r="K2071" s="2">
        <v>2.8873799999999998</v>
      </c>
      <c r="L2071" s="2">
        <f t="shared" si="129"/>
        <v>5.9919707591826947</v>
      </c>
      <c r="M2071" s="1">
        <v>4</v>
      </c>
      <c r="N2071" s="2">
        <v>2.8055300000000001</v>
      </c>
      <c r="O2071" s="2">
        <f t="shared" si="130"/>
        <v>1.4098754727488694</v>
      </c>
      <c r="P2071" s="1" t="s">
        <v>3435</v>
      </c>
      <c r="Q2071" s="35">
        <v>-12085.090425</v>
      </c>
      <c r="R2071" s="35">
        <v>-12083.501899999999</v>
      </c>
      <c r="S2071" s="48">
        <v>0.99550300000000003</v>
      </c>
      <c r="T2071" s="47">
        <v>0.18373</v>
      </c>
      <c r="U2071" s="13">
        <v>4</v>
      </c>
      <c r="V2071" s="13">
        <v>9</v>
      </c>
      <c r="W2071" s="35">
        <f t="shared" si="131"/>
        <v>0.30769230769230771</v>
      </c>
      <c r="X2071" s="35">
        <v>-0.91524615384696517</v>
      </c>
      <c r="Y2071" s="35">
        <v>-7.0403550295920395E-2</v>
      </c>
      <c r="Z2071" s="35">
        <v>-0.92723223076973227</v>
      </c>
      <c r="AA2071" s="35">
        <v>-7.1325556213056335E-2</v>
      </c>
    </row>
    <row r="2072" spans="2:27" x14ac:dyDescent="0.25">
      <c r="B2072" t="s">
        <v>2199</v>
      </c>
      <c r="C2072" s="13">
        <v>4</v>
      </c>
      <c r="D2072" s="13">
        <v>9</v>
      </c>
      <c r="E2072" s="1">
        <v>34</v>
      </c>
      <c r="F2072" s="2">
        <v>2.8197700000000001</v>
      </c>
      <c r="G2072" s="1">
        <v>15</v>
      </c>
      <c r="H2072" s="2">
        <v>2.8099099999999999</v>
      </c>
      <c r="I2072" s="2">
        <f t="shared" si="128"/>
        <v>5.3195828028527146</v>
      </c>
      <c r="J2072" s="1">
        <v>16</v>
      </c>
      <c r="K2072" s="2">
        <v>2.8396599999999999</v>
      </c>
      <c r="L2072" s="2">
        <f t="shared" si="129"/>
        <v>5.6742216563762291</v>
      </c>
      <c r="M2072" s="1">
        <v>3</v>
      </c>
      <c r="N2072" s="2">
        <v>2.7629800000000002</v>
      </c>
      <c r="O2072" s="2">
        <f t="shared" si="130"/>
        <v>1.063916560570543</v>
      </c>
      <c r="P2072" s="1" t="s">
        <v>3435</v>
      </c>
      <c r="Q2072" s="35">
        <v>-12085.191666999999</v>
      </c>
      <c r="R2072" s="35">
        <v>-12083.6721</v>
      </c>
      <c r="S2072" s="48">
        <v>0.99780400000000002</v>
      </c>
      <c r="T2072" s="47">
        <v>0.20348999999999901</v>
      </c>
      <c r="U2072" s="13">
        <v>4</v>
      </c>
      <c r="V2072" s="13">
        <v>9</v>
      </c>
      <c r="W2072" s="35">
        <f t="shared" si="131"/>
        <v>0.30769230769230771</v>
      </c>
      <c r="X2072" s="35">
        <v>-1.0854461538474425</v>
      </c>
      <c r="Y2072" s="35">
        <v>-8.349585798826481E-2</v>
      </c>
      <c r="Z2072" s="35">
        <v>-1.0284742307685519</v>
      </c>
      <c r="AA2072" s="35">
        <v>-7.9113402366811691E-2</v>
      </c>
    </row>
    <row r="2073" spans="2:27" x14ac:dyDescent="0.25">
      <c r="B2073" t="s">
        <v>2200</v>
      </c>
      <c r="C2073" s="13">
        <v>4</v>
      </c>
      <c r="D2073" s="13">
        <v>9</v>
      </c>
      <c r="E2073" s="1">
        <v>36</v>
      </c>
      <c r="F2073" s="2">
        <v>2.8311600000000001</v>
      </c>
      <c r="G2073" s="1">
        <v>14</v>
      </c>
      <c r="H2073" s="2">
        <v>2.7983500000000001</v>
      </c>
      <c r="I2073" s="2">
        <f t="shared" si="128"/>
        <v>4.9449695531160369</v>
      </c>
      <c r="J2073" s="1">
        <v>20</v>
      </c>
      <c r="K2073" s="2">
        <v>2.8526199999999999</v>
      </c>
      <c r="L2073" s="2">
        <f t="shared" si="129"/>
        <v>7.0642422187371956</v>
      </c>
      <c r="M2073" s="1">
        <v>2</v>
      </c>
      <c r="N2073" s="2">
        <v>2.8462200000000002</v>
      </c>
      <c r="O2073" s="2">
        <f t="shared" si="130"/>
        <v>0.70642422187371956</v>
      </c>
      <c r="P2073" s="1" t="s">
        <v>3435</v>
      </c>
      <c r="Q2073" s="35">
        <v>-12085.148347</v>
      </c>
      <c r="R2073" s="35">
        <v>-12083.542299999999</v>
      </c>
      <c r="S2073" s="48">
        <v>0.99747399999999997</v>
      </c>
      <c r="T2073" s="47">
        <v>0.19531000000000001</v>
      </c>
      <c r="U2073" s="13">
        <v>4</v>
      </c>
      <c r="V2073" s="13">
        <v>9</v>
      </c>
      <c r="W2073" s="35">
        <f t="shared" si="131"/>
        <v>0.30769230769230771</v>
      </c>
      <c r="X2073" s="35">
        <v>-0.95564615384682838</v>
      </c>
      <c r="Y2073" s="35">
        <v>-7.3511242603602187E-2</v>
      </c>
      <c r="Z2073" s="35">
        <v>-0.98515423076969455</v>
      </c>
      <c r="AA2073" s="35">
        <v>-7.578109467459189E-2</v>
      </c>
    </row>
    <row r="2074" spans="2:27" x14ac:dyDescent="0.25">
      <c r="B2074" t="s">
        <v>2201</v>
      </c>
      <c r="C2074" s="13">
        <v>4</v>
      </c>
      <c r="D2074" s="13">
        <v>9</v>
      </c>
      <c r="E2074" s="1">
        <v>36</v>
      </c>
      <c r="F2074" s="2">
        <v>2.8365</v>
      </c>
      <c r="G2074" s="1">
        <v>16</v>
      </c>
      <c r="H2074" s="2">
        <v>2.8019099999999999</v>
      </c>
      <c r="I2074" s="2">
        <f t="shared" si="128"/>
        <v>5.6407544509078091</v>
      </c>
      <c r="J2074" s="1">
        <v>15</v>
      </c>
      <c r="K2074" s="2">
        <v>2.86382</v>
      </c>
      <c r="L2074" s="2">
        <f t="shared" si="129"/>
        <v>5.2882072977260712</v>
      </c>
      <c r="M2074" s="1">
        <v>5</v>
      </c>
      <c r="N2074" s="2">
        <v>2.8652099999999998</v>
      </c>
      <c r="O2074" s="2">
        <f t="shared" si="130"/>
        <v>1.7627357659086902</v>
      </c>
      <c r="P2074" s="1" t="s">
        <v>3435</v>
      </c>
      <c r="Q2074" s="35">
        <v>-12084.883109</v>
      </c>
      <c r="R2074" s="35">
        <v>-12083.320599999999</v>
      </c>
      <c r="S2074" s="48">
        <v>0.99553499999999995</v>
      </c>
      <c r="T2074" s="47">
        <v>0.18306999999999901</v>
      </c>
      <c r="U2074" s="13">
        <v>4</v>
      </c>
      <c r="V2074" s="13">
        <v>9</v>
      </c>
      <c r="W2074" s="35">
        <f t="shared" si="131"/>
        <v>0.30769230769230771</v>
      </c>
      <c r="X2074" s="35">
        <v>-0.73394615384677309</v>
      </c>
      <c r="Y2074" s="35">
        <v>-5.6457396449751777E-2</v>
      </c>
      <c r="Z2074" s="35">
        <v>-0.71991623076974065</v>
      </c>
      <c r="AA2074" s="35">
        <v>-5.537817159767236E-2</v>
      </c>
    </row>
    <row r="2075" spans="2:27" x14ac:dyDescent="0.25">
      <c r="B2075" t="s">
        <v>2202</v>
      </c>
      <c r="C2075" s="13">
        <v>4</v>
      </c>
      <c r="D2075" s="13">
        <v>9</v>
      </c>
      <c r="E2075" s="1">
        <v>36</v>
      </c>
      <c r="F2075" s="2">
        <v>2.8336100000000002</v>
      </c>
      <c r="G2075" s="1">
        <v>16</v>
      </c>
      <c r="H2075" s="2">
        <v>2.8026800000000001</v>
      </c>
      <c r="I2075" s="2">
        <f t="shared" si="128"/>
        <v>5.6465074586834456</v>
      </c>
      <c r="J2075" s="1">
        <v>15</v>
      </c>
      <c r="K2075" s="2">
        <v>2.8676200000000001</v>
      </c>
      <c r="L2075" s="2">
        <f t="shared" si="129"/>
        <v>5.2936007425157303</v>
      </c>
      <c r="M2075" s="1">
        <v>5</v>
      </c>
      <c r="N2075" s="2">
        <v>2.83053</v>
      </c>
      <c r="O2075" s="2">
        <f t="shared" si="130"/>
        <v>1.7645335808385769</v>
      </c>
      <c r="P2075" s="1" t="s">
        <v>3435</v>
      </c>
      <c r="Q2075" s="35">
        <v>-12084.923280000001</v>
      </c>
      <c r="R2075" s="35">
        <v>-12083.3686</v>
      </c>
      <c r="S2075" s="48">
        <v>0.99331400000000003</v>
      </c>
      <c r="T2075" s="47">
        <v>0.17362999999999901</v>
      </c>
      <c r="U2075" s="13">
        <v>4</v>
      </c>
      <c r="V2075" s="13">
        <v>9</v>
      </c>
      <c r="W2075" s="35">
        <f t="shared" si="131"/>
        <v>0.30769230769230771</v>
      </c>
      <c r="X2075" s="35">
        <v>-0.78194615384745703</v>
      </c>
      <c r="Y2075" s="35">
        <v>-6.0149704142112077E-2</v>
      </c>
      <c r="Z2075" s="35">
        <v>-0.76008723077029572</v>
      </c>
      <c r="AA2075" s="35">
        <v>-5.8468248520791979E-2</v>
      </c>
    </row>
    <row r="2076" spans="2:27" x14ac:dyDescent="0.25">
      <c r="B2076" t="s">
        <v>2203</v>
      </c>
      <c r="C2076" s="13">
        <v>4</v>
      </c>
      <c r="D2076" s="13">
        <v>9</v>
      </c>
      <c r="E2076" s="1">
        <v>36</v>
      </c>
      <c r="F2076" s="2">
        <v>2.83467</v>
      </c>
      <c r="G2076" s="1">
        <v>15</v>
      </c>
      <c r="H2076" s="2">
        <v>2.7994599999999998</v>
      </c>
      <c r="I2076" s="2">
        <f t="shared" si="128"/>
        <v>5.2916212469176305</v>
      </c>
      <c r="J2076" s="1">
        <v>17</v>
      </c>
      <c r="K2076" s="2">
        <v>2.8685100000000001</v>
      </c>
      <c r="L2076" s="2">
        <f t="shared" si="129"/>
        <v>5.9971707465066482</v>
      </c>
      <c r="M2076" s="1">
        <v>4</v>
      </c>
      <c r="N2076" s="2">
        <v>2.8228499999999999</v>
      </c>
      <c r="O2076" s="2">
        <f t="shared" si="130"/>
        <v>1.4110989991780347</v>
      </c>
      <c r="P2076" s="1" t="s">
        <v>3435</v>
      </c>
      <c r="Q2076" s="35">
        <v>-12085.211926</v>
      </c>
      <c r="R2076" s="35">
        <v>-12083.382799999999</v>
      </c>
      <c r="S2076" s="48">
        <v>0.99376200000000003</v>
      </c>
      <c r="T2076" s="47">
        <v>0.17638999999999999</v>
      </c>
      <c r="U2076" s="13">
        <v>4</v>
      </c>
      <c r="V2076" s="13">
        <v>9</v>
      </c>
      <c r="W2076" s="35">
        <f t="shared" si="131"/>
        <v>0.30769230769230771</v>
      </c>
      <c r="X2076" s="35">
        <v>-0.79614615384707577</v>
      </c>
      <c r="Y2076" s="35">
        <v>-6.1242011834390445E-2</v>
      </c>
      <c r="Z2076" s="35">
        <v>-1.0487332307693578</v>
      </c>
      <c r="AA2076" s="35">
        <v>-8.0671786982258284E-2</v>
      </c>
    </row>
    <row r="2077" spans="2:27" x14ac:dyDescent="0.25">
      <c r="B2077" t="s">
        <v>2204</v>
      </c>
      <c r="C2077" s="13">
        <v>4</v>
      </c>
      <c r="D2077" s="13">
        <v>9</v>
      </c>
      <c r="E2077" s="1">
        <v>36</v>
      </c>
      <c r="F2077" s="2">
        <v>2.8378999999999999</v>
      </c>
      <c r="G2077" s="1">
        <v>16</v>
      </c>
      <c r="H2077" s="2">
        <v>2.8130700000000002</v>
      </c>
      <c r="I2077" s="2">
        <f t="shared" si="128"/>
        <v>5.6379717396666553</v>
      </c>
      <c r="J2077" s="1">
        <v>14</v>
      </c>
      <c r="K2077" s="2">
        <v>2.84552</v>
      </c>
      <c r="L2077" s="2">
        <f t="shared" si="129"/>
        <v>4.9332252722083236</v>
      </c>
      <c r="M2077" s="1">
        <v>6</v>
      </c>
      <c r="N2077" s="2">
        <v>2.8863300000000001</v>
      </c>
      <c r="O2077" s="2">
        <f t="shared" si="130"/>
        <v>2.1142394023749955</v>
      </c>
      <c r="P2077" s="1" t="s">
        <v>3435</v>
      </c>
      <c r="Q2077" s="35">
        <v>-12084.926027</v>
      </c>
      <c r="R2077" s="35">
        <v>-12083.398800000001</v>
      </c>
      <c r="S2077" s="48">
        <v>0.996614</v>
      </c>
      <c r="T2077" s="47">
        <v>0.18459999999999999</v>
      </c>
      <c r="U2077" s="13">
        <v>4</v>
      </c>
      <c r="V2077" s="13">
        <v>9</v>
      </c>
      <c r="W2077" s="35">
        <f t="shared" si="131"/>
        <v>0.30769230769230771</v>
      </c>
      <c r="X2077" s="35">
        <v>-0.81214615384851641</v>
      </c>
      <c r="Y2077" s="35">
        <v>-6.2472781065270495E-2</v>
      </c>
      <c r="Z2077" s="35">
        <v>-0.76283423076893087</v>
      </c>
      <c r="AA2077" s="35">
        <v>-5.8679556212994685E-2</v>
      </c>
    </row>
    <row r="2078" spans="2:27" x14ac:dyDescent="0.25">
      <c r="B2078" t="s">
        <v>2205</v>
      </c>
      <c r="C2078" s="13">
        <v>4</v>
      </c>
      <c r="D2078" s="13">
        <v>9</v>
      </c>
      <c r="E2078" s="1">
        <v>36</v>
      </c>
      <c r="F2078" s="2">
        <v>2.8414000000000001</v>
      </c>
      <c r="G2078" s="1">
        <v>15</v>
      </c>
      <c r="H2078" s="2">
        <v>2.8138000000000001</v>
      </c>
      <c r="I2078" s="2">
        <f t="shared" si="128"/>
        <v>5.2790877736327158</v>
      </c>
      <c r="J2078" s="1">
        <v>16</v>
      </c>
      <c r="K2078" s="2">
        <v>2.8498399999999999</v>
      </c>
      <c r="L2078" s="2">
        <f t="shared" si="129"/>
        <v>5.6310269585415638</v>
      </c>
      <c r="M2078" s="1">
        <v>5</v>
      </c>
      <c r="N2078" s="2">
        <v>2.8971800000000001</v>
      </c>
      <c r="O2078" s="2">
        <f t="shared" si="130"/>
        <v>1.7596959245442387</v>
      </c>
      <c r="P2078" s="1" t="s">
        <v>3435</v>
      </c>
      <c r="Q2078" s="35">
        <v>-12085.067765</v>
      </c>
      <c r="R2078" s="35">
        <v>-12083.516299999999</v>
      </c>
      <c r="S2078" s="48">
        <v>0.99497599999999997</v>
      </c>
      <c r="T2078" s="47">
        <v>0.17784999999999901</v>
      </c>
      <c r="U2078" s="13">
        <v>4</v>
      </c>
      <c r="V2078" s="13">
        <v>9</v>
      </c>
      <c r="W2078" s="35">
        <f t="shared" si="131"/>
        <v>0.30769230769230771</v>
      </c>
      <c r="X2078" s="35">
        <v>-0.92964615384698845</v>
      </c>
      <c r="Y2078" s="35">
        <v>-7.1511242603614494E-2</v>
      </c>
      <c r="Z2078" s="35">
        <v>-0.90457223076919036</v>
      </c>
      <c r="AA2078" s="35">
        <v>-6.9582479289937715E-2</v>
      </c>
    </row>
    <row r="2079" spans="2:27" x14ac:dyDescent="0.25">
      <c r="B2079" t="s">
        <v>2206</v>
      </c>
      <c r="C2079" s="13">
        <v>4</v>
      </c>
      <c r="D2079" s="13">
        <v>9</v>
      </c>
      <c r="E2079" s="1">
        <v>34</v>
      </c>
      <c r="F2079" s="2">
        <v>2.82091</v>
      </c>
      <c r="G2079" s="1">
        <v>16</v>
      </c>
      <c r="H2079" s="2">
        <v>2.82362</v>
      </c>
      <c r="I2079" s="2">
        <f t="shared" si="128"/>
        <v>5.6719285620597608</v>
      </c>
      <c r="J2079" s="1">
        <v>16</v>
      </c>
      <c r="K2079" s="2">
        <v>2.82362</v>
      </c>
      <c r="L2079" s="2">
        <f t="shared" si="129"/>
        <v>5.6719285620597608</v>
      </c>
      <c r="M2079" s="1">
        <v>2</v>
      </c>
      <c r="N2079" s="2">
        <v>2.7775400000000001</v>
      </c>
      <c r="O2079" s="2">
        <f t="shared" si="130"/>
        <v>0.7089910702574701</v>
      </c>
      <c r="P2079" s="1" t="s">
        <v>3435</v>
      </c>
      <c r="Q2079" s="35">
        <v>-12085.140766</v>
      </c>
      <c r="R2079" s="35">
        <v>-12083.626399999999</v>
      </c>
      <c r="S2079" s="48">
        <v>0.99584600000000001</v>
      </c>
      <c r="T2079" s="47">
        <v>0.18969</v>
      </c>
      <c r="U2079" s="13">
        <v>4</v>
      </c>
      <c r="V2079" s="13">
        <v>9</v>
      </c>
      <c r="W2079" s="35">
        <f t="shared" si="131"/>
        <v>0.30769230769230771</v>
      </c>
      <c r="X2079" s="35">
        <v>-1.0397461538468633</v>
      </c>
      <c r="Y2079" s="35">
        <v>-7.9980473372835634E-2</v>
      </c>
      <c r="Z2079" s="35">
        <v>-0.97757323076984903</v>
      </c>
      <c r="AA2079" s="35">
        <v>-7.5197940828449925E-2</v>
      </c>
    </row>
    <row r="2080" spans="2:27" x14ac:dyDescent="0.25">
      <c r="B2080" t="s">
        <v>2207</v>
      </c>
      <c r="C2080" s="13">
        <v>4</v>
      </c>
      <c r="D2080" s="13">
        <v>9</v>
      </c>
      <c r="E2080" s="1">
        <v>34</v>
      </c>
      <c r="F2080" s="2">
        <v>2.81521</v>
      </c>
      <c r="G2080" s="1">
        <v>15</v>
      </c>
      <c r="H2080" s="2">
        <v>2.7813599999999998</v>
      </c>
      <c r="I2080" s="2">
        <f t="shared" si="128"/>
        <v>5.3281993172800606</v>
      </c>
      <c r="J2080" s="1">
        <v>16</v>
      </c>
      <c r="K2080" s="2">
        <v>2.8487499999999999</v>
      </c>
      <c r="L2080" s="2">
        <f t="shared" si="129"/>
        <v>5.6834126050987317</v>
      </c>
      <c r="M2080" s="1">
        <v>3</v>
      </c>
      <c r="N2080" s="2">
        <v>2.8055699999999999</v>
      </c>
      <c r="O2080" s="2">
        <f t="shared" si="130"/>
        <v>1.0656398634560122</v>
      </c>
      <c r="P2080" s="1" t="s">
        <v>3435</v>
      </c>
      <c r="Q2080" s="35">
        <v>-12085.207165</v>
      </c>
      <c r="R2080" s="35">
        <v>-12083.6901</v>
      </c>
      <c r="S2080" s="48">
        <v>0.99603299999999995</v>
      </c>
      <c r="T2080" s="47">
        <v>0.18658999999999901</v>
      </c>
      <c r="U2080" s="13">
        <v>4</v>
      </c>
      <c r="V2080" s="13">
        <v>9</v>
      </c>
      <c r="W2080" s="35">
        <f t="shared" si="131"/>
        <v>0.30769230769230771</v>
      </c>
      <c r="X2080" s="35">
        <v>-1.1034461538474716</v>
      </c>
      <c r="Y2080" s="35">
        <v>-8.4880473372882431E-2</v>
      </c>
      <c r="Z2080" s="35">
        <v>-1.0439722307692136</v>
      </c>
      <c r="AA2080" s="35">
        <v>-8.0305556213016438E-2</v>
      </c>
    </row>
    <row r="2081" spans="2:27" x14ac:dyDescent="0.25">
      <c r="B2081" t="s">
        <v>2208</v>
      </c>
      <c r="C2081" s="13">
        <v>4</v>
      </c>
      <c r="D2081" s="13">
        <v>9</v>
      </c>
      <c r="E2081" s="1">
        <v>36</v>
      </c>
      <c r="F2081" s="2">
        <v>2.8364799999999999</v>
      </c>
      <c r="G2081" s="1">
        <v>19</v>
      </c>
      <c r="H2081" s="2">
        <v>2.8376100000000002</v>
      </c>
      <c r="I2081" s="2">
        <f t="shared" si="128"/>
        <v>6.6984431407942244</v>
      </c>
      <c r="J2081" s="1">
        <v>14</v>
      </c>
      <c r="K2081" s="2">
        <v>2.8367300000000002</v>
      </c>
      <c r="L2081" s="2">
        <f t="shared" si="129"/>
        <v>4.9356949458483754</v>
      </c>
      <c r="M2081" s="1">
        <v>3</v>
      </c>
      <c r="N2081" s="2">
        <v>2.82816</v>
      </c>
      <c r="O2081" s="2">
        <f t="shared" si="130"/>
        <v>1.057648916967509</v>
      </c>
      <c r="P2081" s="1" t="s">
        <v>3435</v>
      </c>
      <c r="Q2081" s="35">
        <v>-12084.902995</v>
      </c>
      <c r="R2081" s="35">
        <v>-12083.3361</v>
      </c>
      <c r="S2081" s="48">
        <v>0.99555199999999999</v>
      </c>
      <c r="T2081" s="47">
        <v>0.182639999999999</v>
      </c>
      <c r="U2081" s="13">
        <v>4</v>
      </c>
      <c r="V2081" s="13">
        <v>9</v>
      </c>
      <c r="W2081" s="35">
        <f t="shared" si="131"/>
        <v>0.30769230769230771</v>
      </c>
      <c r="X2081" s="35">
        <v>-0.74944615384811186</v>
      </c>
      <c r="Y2081" s="35">
        <v>-5.7649704142162451E-2</v>
      </c>
      <c r="Z2081" s="35">
        <v>-0.73980223076978291</v>
      </c>
      <c r="AA2081" s="35">
        <v>-5.6907863905367916E-2</v>
      </c>
    </row>
    <row r="2082" spans="2:27" x14ac:dyDescent="0.25">
      <c r="B2082" t="s">
        <v>2209</v>
      </c>
      <c r="C2082" s="13">
        <v>4</v>
      </c>
      <c r="D2082" s="13">
        <v>9</v>
      </c>
      <c r="E2082" s="1">
        <v>34</v>
      </c>
      <c r="F2082" s="2">
        <v>2.8124400000000001</v>
      </c>
      <c r="G2082" s="1">
        <v>16</v>
      </c>
      <c r="H2082" s="2">
        <v>2.7987000000000002</v>
      </c>
      <c r="I2082" s="2">
        <f t="shared" si="128"/>
        <v>5.6890102544409835</v>
      </c>
      <c r="J2082" s="1">
        <v>15</v>
      </c>
      <c r="K2082" s="2">
        <v>2.8275100000000002</v>
      </c>
      <c r="L2082" s="2">
        <f t="shared" si="129"/>
        <v>5.3334471135384218</v>
      </c>
      <c r="M2082" s="1">
        <v>3</v>
      </c>
      <c r="N2082" s="2">
        <v>2.81033</v>
      </c>
      <c r="O2082" s="2">
        <f t="shared" si="130"/>
        <v>1.0666894227076844</v>
      </c>
      <c r="P2082" s="1" t="s">
        <v>3435</v>
      </c>
      <c r="Q2082" s="35">
        <v>-12085.015416</v>
      </c>
      <c r="R2082" s="35">
        <v>-12083.463299999999</v>
      </c>
      <c r="S2082" s="48">
        <v>0.99337600000000004</v>
      </c>
      <c r="T2082" s="47">
        <v>0.17316999999999999</v>
      </c>
      <c r="U2082" s="13">
        <v>4</v>
      </c>
      <c r="V2082" s="13">
        <v>9</v>
      </c>
      <c r="W2082" s="35">
        <f t="shared" si="131"/>
        <v>0.30769230769230771</v>
      </c>
      <c r="X2082" s="35">
        <v>-0.87664615384710487</v>
      </c>
      <c r="Y2082" s="35">
        <v>-6.743431952670037E-2</v>
      </c>
      <c r="Z2082" s="35">
        <v>-0.85222323076959583</v>
      </c>
      <c r="AA2082" s="35">
        <v>-6.5555633136122754E-2</v>
      </c>
    </row>
    <row r="2083" spans="2:27" x14ac:dyDescent="0.25">
      <c r="B2083" t="s">
        <v>2210</v>
      </c>
      <c r="C2083" s="13">
        <v>4</v>
      </c>
      <c r="D2083" s="13">
        <v>9</v>
      </c>
      <c r="E2083" s="1">
        <v>36</v>
      </c>
      <c r="F2083" s="2">
        <v>2.8316599999999998</v>
      </c>
      <c r="G2083" s="1">
        <v>14</v>
      </c>
      <c r="H2083" s="2">
        <v>2.7957399999999999</v>
      </c>
      <c r="I2083" s="2">
        <f t="shared" si="128"/>
        <v>4.9440963957537276</v>
      </c>
      <c r="J2083" s="1">
        <v>19</v>
      </c>
      <c r="K2083" s="2">
        <v>2.8627600000000002</v>
      </c>
      <c r="L2083" s="2">
        <f t="shared" si="129"/>
        <v>6.7098451085229165</v>
      </c>
      <c r="M2083" s="1">
        <v>3</v>
      </c>
      <c r="N2083" s="2">
        <v>2.8022999999999998</v>
      </c>
      <c r="O2083" s="2">
        <f t="shared" si="130"/>
        <v>1.0594492276615131</v>
      </c>
      <c r="P2083" s="1" t="s">
        <v>3435</v>
      </c>
      <c r="Q2083" s="35">
        <v>-12085.149906000001</v>
      </c>
      <c r="R2083" s="35">
        <v>-12083.5743</v>
      </c>
      <c r="S2083" s="48">
        <v>0.99621800000000005</v>
      </c>
      <c r="T2083" s="47">
        <v>0.15683999999999901</v>
      </c>
      <c r="U2083" s="13">
        <v>4</v>
      </c>
      <c r="V2083" s="13">
        <v>9</v>
      </c>
      <c r="W2083" s="35">
        <f t="shared" si="131"/>
        <v>0.30769230769230771</v>
      </c>
      <c r="X2083" s="35">
        <v>-0.98764615384789067</v>
      </c>
      <c r="Y2083" s="35">
        <v>-7.5972781065222358E-2</v>
      </c>
      <c r="Z2083" s="35">
        <v>-0.98671323076996487</v>
      </c>
      <c r="AA2083" s="35">
        <v>-7.5901017751535765E-2</v>
      </c>
    </row>
    <row r="2084" spans="2:27" x14ac:dyDescent="0.25">
      <c r="B2084" t="s">
        <v>2211</v>
      </c>
      <c r="C2084" s="13">
        <v>4</v>
      </c>
      <c r="D2084" s="13">
        <v>9</v>
      </c>
      <c r="E2084" s="1">
        <v>34</v>
      </c>
      <c r="F2084" s="2">
        <v>2.8151000000000002</v>
      </c>
      <c r="G2084" s="1">
        <v>15</v>
      </c>
      <c r="H2084" s="2">
        <v>2.8130799999999998</v>
      </c>
      <c r="I2084" s="2">
        <f t="shared" si="128"/>
        <v>5.3284075166068696</v>
      </c>
      <c r="J2084" s="1">
        <v>16</v>
      </c>
      <c r="K2084" s="2">
        <v>2.8017699999999999</v>
      </c>
      <c r="L2084" s="2">
        <f t="shared" si="129"/>
        <v>5.6836346843806611</v>
      </c>
      <c r="M2084" s="1">
        <v>3</v>
      </c>
      <c r="N2084" s="2">
        <v>2.8963299999999998</v>
      </c>
      <c r="O2084" s="2">
        <f t="shared" si="130"/>
        <v>1.065681503321374</v>
      </c>
      <c r="P2084" s="1" t="s">
        <v>3435</v>
      </c>
      <c r="Q2084" s="35">
        <v>-12085.296882000001</v>
      </c>
      <c r="R2084" s="35">
        <v>-12083.6389</v>
      </c>
      <c r="S2084" s="48">
        <v>0.99502199999999996</v>
      </c>
      <c r="T2084" s="47">
        <v>0.184499999999999</v>
      </c>
      <c r="U2084" s="13">
        <v>4</v>
      </c>
      <c r="V2084" s="13">
        <v>9</v>
      </c>
      <c r="W2084" s="35">
        <f t="shared" si="131"/>
        <v>0.30769230769230771</v>
      </c>
      <c r="X2084" s="35">
        <v>-1.0522461538475909</v>
      </c>
      <c r="Y2084" s="35">
        <v>-8.0942011834430075E-2</v>
      </c>
      <c r="Z2084" s="35">
        <v>-1.13368923076996</v>
      </c>
      <c r="AA2084" s="35">
        <v>-8.7206863905381543E-2</v>
      </c>
    </row>
    <row r="2085" spans="2:27" x14ac:dyDescent="0.25">
      <c r="B2085" t="s">
        <v>2212</v>
      </c>
      <c r="C2085" s="13">
        <v>4</v>
      </c>
      <c r="D2085" s="13">
        <v>9</v>
      </c>
      <c r="E2085" s="1">
        <v>34</v>
      </c>
      <c r="F2085" s="2">
        <v>2.8143600000000002</v>
      </c>
      <c r="G2085" s="1">
        <v>15</v>
      </c>
      <c r="H2085" s="2">
        <v>2.8143600000000002</v>
      </c>
      <c r="I2085" s="2">
        <f t="shared" si="128"/>
        <v>5.3298085532767656</v>
      </c>
      <c r="J2085" s="1">
        <v>16</v>
      </c>
      <c r="K2085" s="2">
        <v>2.81237</v>
      </c>
      <c r="L2085" s="2">
        <f t="shared" si="129"/>
        <v>5.6851291234952166</v>
      </c>
      <c r="M2085" s="1">
        <v>3</v>
      </c>
      <c r="N2085" s="2">
        <v>2.8249</v>
      </c>
      <c r="O2085" s="2">
        <f t="shared" si="130"/>
        <v>1.0659617106553532</v>
      </c>
      <c r="P2085" s="1" t="s">
        <v>3435</v>
      </c>
      <c r="Q2085" s="35">
        <v>-12085.262537000001</v>
      </c>
      <c r="R2085" s="35">
        <v>-12083.7021</v>
      </c>
      <c r="S2085" s="48">
        <v>0.99577599999999999</v>
      </c>
      <c r="T2085" s="47">
        <v>0.18534</v>
      </c>
      <c r="U2085" s="13">
        <v>4</v>
      </c>
      <c r="V2085" s="13">
        <v>9</v>
      </c>
      <c r="W2085" s="35">
        <f t="shared" si="131"/>
        <v>0.30769230769230771</v>
      </c>
      <c r="X2085" s="35">
        <v>-1.1154461538480973</v>
      </c>
      <c r="Y2085" s="35">
        <v>-8.5803550296007489E-2</v>
      </c>
      <c r="Z2085" s="35">
        <v>-1.0993442307699297</v>
      </c>
      <c r="AA2085" s="35">
        <v>-8.4564940828456128E-2</v>
      </c>
    </row>
    <row r="2086" spans="2:27" x14ac:dyDescent="0.25">
      <c r="B2086" t="s">
        <v>2213</v>
      </c>
      <c r="C2086" s="13">
        <v>4</v>
      </c>
      <c r="D2086" s="13">
        <v>9</v>
      </c>
      <c r="E2086" s="1">
        <v>34</v>
      </c>
      <c r="F2086" s="2">
        <v>2.81521</v>
      </c>
      <c r="G2086" s="1">
        <v>15</v>
      </c>
      <c r="H2086" s="2">
        <v>2.81671</v>
      </c>
      <c r="I2086" s="2">
        <f t="shared" si="128"/>
        <v>5.3281993172800606</v>
      </c>
      <c r="J2086" s="1">
        <v>16</v>
      </c>
      <c r="K2086" s="2">
        <v>2.8071100000000002</v>
      </c>
      <c r="L2086" s="2">
        <f t="shared" si="129"/>
        <v>5.6834126050987317</v>
      </c>
      <c r="M2086" s="1">
        <v>3</v>
      </c>
      <c r="N2086" s="2">
        <v>2.8509199999999999</v>
      </c>
      <c r="O2086" s="2">
        <f t="shared" si="130"/>
        <v>1.0656398634560122</v>
      </c>
      <c r="P2086" s="1" t="s">
        <v>3435</v>
      </c>
      <c r="Q2086" s="35">
        <v>-12085.400288999999</v>
      </c>
      <c r="R2086" s="35">
        <v>-12083.614600000001</v>
      </c>
      <c r="S2086" s="48">
        <v>0.99727299999999997</v>
      </c>
      <c r="T2086" s="47">
        <v>0.19775000000000001</v>
      </c>
      <c r="U2086" s="13">
        <v>4</v>
      </c>
      <c r="V2086" s="13">
        <v>9</v>
      </c>
      <c r="W2086" s="35">
        <f t="shared" si="131"/>
        <v>0.30769230769230771</v>
      </c>
      <c r="X2086" s="35">
        <v>-1.0279461538484611</v>
      </c>
      <c r="Y2086" s="35">
        <v>-7.9072781065266246E-2</v>
      </c>
      <c r="Z2086" s="35">
        <v>-1.2370962307686568</v>
      </c>
      <c r="AA2086" s="35">
        <v>-9.5161248520665903E-2</v>
      </c>
    </row>
    <row r="2087" spans="2:27" x14ac:dyDescent="0.25">
      <c r="B2087" t="s">
        <v>2214</v>
      </c>
      <c r="C2087" s="13">
        <v>4</v>
      </c>
      <c r="D2087" s="13">
        <v>9</v>
      </c>
      <c r="E2087" s="1">
        <v>34</v>
      </c>
      <c r="F2087" s="2">
        <v>2.8199100000000001</v>
      </c>
      <c r="G2087" s="1">
        <v>13</v>
      </c>
      <c r="H2087" s="2">
        <v>2.80307</v>
      </c>
      <c r="I2087" s="2">
        <f t="shared" si="128"/>
        <v>4.6100762081059319</v>
      </c>
      <c r="J2087" s="1">
        <v>18</v>
      </c>
      <c r="K2087" s="2">
        <v>2.8161900000000002</v>
      </c>
      <c r="L2087" s="2">
        <f t="shared" si="129"/>
        <v>6.3831824419928296</v>
      </c>
      <c r="M2087" s="1">
        <v>3</v>
      </c>
      <c r="N2087" s="2">
        <v>2.9152</v>
      </c>
      <c r="O2087" s="2">
        <f t="shared" si="130"/>
        <v>1.0638637403321383</v>
      </c>
      <c r="P2087" s="1" t="s">
        <v>3435</v>
      </c>
      <c r="Q2087" s="35">
        <v>-12085.484437999999</v>
      </c>
      <c r="R2087" s="35">
        <v>-12083.715200000001</v>
      </c>
      <c r="S2087" s="48">
        <v>0.98869700000000005</v>
      </c>
      <c r="T2087" s="47">
        <v>0.15565999999999999</v>
      </c>
      <c r="U2087" s="13">
        <v>4</v>
      </c>
      <c r="V2087" s="13">
        <v>9</v>
      </c>
      <c r="W2087" s="35">
        <f t="shared" si="131"/>
        <v>0.30769230769230771</v>
      </c>
      <c r="X2087" s="35">
        <v>-1.1285461538482195</v>
      </c>
      <c r="Y2087" s="35">
        <v>-8.6811242603709191E-2</v>
      </c>
      <c r="Z2087" s="35">
        <v>-1.3212452307689091</v>
      </c>
      <c r="AA2087" s="35">
        <v>-0.10163424852068531</v>
      </c>
    </row>
    <row r="2088" spans="2:27" x14ac:dyDescent="0.25">
      <c r="B2088" t="s">
        <v>2215</v>
      </c>
      <c r="C2088" s="13">
        <v>4</v>
      </c>
      <c r="D2088" s="13">
        <v>9</v>
      </c>
      <c r="E2088" s="1">
        <v>35</v>
      </c>
      <c r="F2088" s="2">
        <v>2.8264</v>
      </c>
      <c r="G2088" s="1">
        <v>17</v>
      </c>
      <c r="H2088" s="2">
        <v>2.8327399999999998</v>
      </c>
      <c r="I2088" s="2">
        <f t="shared" si="128"/>
        <v>6.0147183696575146</v>
      </c>
      <c r="J2088" s="1">
        <v>16</v>
      </c>
      <c r="K2088" s="2">
        <v>2.8221699999999998</v>
      </c>
      <c r="L2088" s="2">
        <f t="shared" si="129"/>
        <v>5.660911406736485</v>
      </c>
      <c r="M2088" s="1">
        <v>2</v>
      </c>
      <c r="N2088" s="2">
        <v>2.8065000000000002</v>
      </c>
      <c r="O2088" s="2">
        <f t="shared" si="130"/>
        <v>0.70761392584206062</v>
      </c>
      <c r="P2088" s="1" t="s">
        <v>3435</v>
      </c>
      <c r="Q2088" s="35">
        <v>-12085.070162</v>
      </c>
      <c r="R2088" s="35">
        <v>-12083.4334</v>
      </c>
      <c r="S2088" s="48">
        <v>0.99440099999999998</v>
      </c>
      <c r="T2088" s="47">
        <v>0.17413999999999999</v>
      </c>
      <c r="U2088" s="13">
        <v>4</v>
      </c>
      <c r="V2088" s="13">
        <v>9</v>
      </c>
      <c r="W2088" s="35">
        <f t="shared" si="131"/>
        <v>0.30769230769230771</v>
      </c>
      <c r="X2088" s="35">
        <v>-0.8467461538475618</v>
      </c>
      <c r="Y2088" s="35">
        <v>-6.5134319526735526E-2</v>
      </c>
      <c r="Z2088" s="35">
        <v>-0.90696923076939129</v>
      </c>
      <c r="AA2088" s="35">
        <v>-6.9766863905337789E-2</v>
      </c>
    </row>
    <row r="2089" spans="2:27" x14ac:dyDescent="0.25">
      <c r="B2089" t="s">
        <v>2216</v>
      </c>
      <c r="C2089" s="13">
        <v>4</v>
      </c>
      <c r="D2089" s="13">
        <v>9</v>
      </c>
      <c r="E2089" s="1">
        <v>34</v>
      </c>
      <c r="F2089" s="2">
        <v>2.8157800000000002</v>
      </c>
      <c r="G2089" s="1">
        <v>14</v>
      </c>
      <c r="H2089" s="2">
        <v>2.7957999999999998</v>
      </c>
      <c r="I2089" s="2">
        <f t="shared" si="128"/>
        <v>4.9719793449772354</v>
      </c>
      <c r="J2089" s="1">
        <v>18</v>
      </c>
      <c r="K2089" s="2">
        <v>2.8294000000000001</v>
      </c>
      <c r="L2089" s="2">
        <f t="shared" si="129"/>
        <v>6.3925448721135885</v>
      </c>
      <c r="M2089" s="1">
        <v>2</v>
      </c>
      <c r="N2089" s="2">
        <v>2.8330700000000002</v>
      </c>
      <c r="O2089" s="2">
        <f t="shared" si="130"/>
        <v>0.71028276356817643</v>
      </c>
      <c r="P2089" s="1" t="s">
        <v>3435</v>
      </c>
      <c r="Q2089" s="35">
        <v>-12085.126589</v>
      </c>
      <c r="R2089" s="35">
        <v>-12083.5743</v>
      </c>
      <c r="S2089" s="48">
        <v>0.99598299999999995</v>
      </c>
      <c r="T2089" s="47">
        <v>0.18074999999999999</v>
      </c>
      <c r="U2089" s="13">
        <v>4</v>
      </c>
      <c r="V2089" s="13">
        <v>9</v>
      </c>
      <c r="W2089" s="35">
        <f t="shared" si="131"/>
        <v>0.30769230769230771</v>
      </c>
      <c r="X2089" s="35">
        <v>-0.98764615384789067</v>
      </c>
      <c r="Y2089" s="35">
        <v>-7.5972781065222358E-2</v>
      </c>
      <c r="Z2089" s="35">
        <v>-0.96339623076892167</v>
      </c>
      <c r="AA2089" s="35">
        <v>-7.410740236684013E-2</v>
      </c>
    </row>
    <row r="2090" spans="2:27" x14ac:dyDescent="0.25">
      <c r="B2090" t="s">
        <v>2217</v>
      </c>
      <c r="C2090" s="13">
        <v>4</v>
      </c>
      <c r="D2090" s="13">
        <v>9</v>
      </c>
      <c r="E2090" s="1">
        <v>34</v>
      </c>
      <c r="F2090" s="2">
        <v>2.8184800000000001</v>
      </c>
      <c r="G2090" s="1">
        <v>15</v>
      </c>
      <c r="H2090" s="2">
        <v>2.8058000000000001</v>
      </c>
      <c r="I2090" s="2">
        <f t="shared" ref="I2090:I2153" si="132">G2090/$F2090</f>
        <v>5.3220175413698163</v>
      </c>
      <c r="J2090" s="1">
        <v>15</v>
      </c>
      <c r="K2090" s="2">
        <v>2.8347799999999999</v>
      </c>
      <c r="L2090" s="2">
        <f t="shared" ref="L2090:L2153" si="133">J2090/$F2090</f>
        <v>5.3220175413698163</v>
      </c>
      <c r="M2090" s="1">
        <v>4</v>
      </c>
      <c r="N2090" s="2">
        <v>2.8049200000000001</v>
      </c>
      <c r="O2090" s="2">
        <f t="shared" ref="O2090:O2153" si="134">M2090/$F2090</f>
        <v>1.4192046776986176</v>
      </c>
      <c r="P2090" s="1" t="s">
        <v>3435</v>
      </c>
      <c r="Q2090" s="35">
        <v>-12085.205957</v>
      </c>
      <c r="R2090" s="35">
        <v>-12083.682699999999</v>
      </c>
      <c r="S2090" s="48">
        <v>0.99801099999999998</v>
      </c>
      <c r="T2090" s="47">
        <v>0.205899999999999</v>
      </c>
      <c r="U2090" s="13">
        <v>4</v>
      </c>
      <c r="V2090" s="13">
        <v>9</v>
      </c>
      <c r="W2090" s="35">
        <f t="shared" si="131"/>
        <v>0.30769230769230771</v>
      </c>
      <c r="X2090" s="35">
        <v>-1.0960461538470554</v>
      </c>
      <c r="Y2090" s="35">
        <v>-8.4311242603619649E-2</v>
      </c>
      <c r="Z2090" s="35">
        <v>-1.0427642307695351</v>
      </c>
      <c r="AA2090" s="35">
        <v>-8.0212633136118081E-2</v>
      </c>
    </row>
    <row r="2091" spans="2:27" x14ac:dyDescent="0.25">
      <c r="B2091" t="s">
        <v>2218</v>
      </c>
      <c r="C2091" s="13">
        <v>4</v>
      </c>
      <c r="D2091" s="13">
        <v>9</v>
      </c>
      <c r="E2091" s="1">
        <v>34</v>
      </c>
      <c r="F2091" s="2">
        <v>2.81385</v>
      </c>
      <c r="G2091" s="1">
        <v>15</v>
      </c>
      <c r="H2091" s="2">
        <v>2.8166899999999999</v>
      </c>
      <c r="I2091" s="2">
        <f t="shared" si="132"/>
        <v>5.3307745615437927</v>
      </c>
      <c r="J2091" s="1">
        <v>17</v>
      </c>
      <c r="K2091" s="2">
        <v>2.8085300000000002</v>
      </c>
      <c r="L2091" s="2">
        <f t="shared" si="133"/>
        <v>6.0415445030829646</v>
      </c>
      <c r="M2091" s="1">
        <v>2</v>
      </c>
      <c r="N2091" s="2">
        <v>2.8376700000000001</v>
      </c>
      <c r="O2091" s="2">
        <f t="shared" si="134"/>
        <v>0.71076994153917228</v>
      </c>
      <c r="P2091" s="1" t="s">
        <v>3435</v>
      </c>
      <c r="Q2091" s="35">
        <v>-12085.211144000001</v>
      </c>
      <c r="R2091" s="35">
        <v>-12083.7237</v>
      </c>
      <c r="S2091" s="48">
        <v>0.99594499999999997</v>
      </c>
      <c r="T2091" s="47">
        <v>0.19034000000000001</v>
      </c>
      <c r="U2091" s="13">
        <v>4</v>
      </c>
      <c r="V2091" s="13">
        <v>9</v>
      </c>
      <c r="W2091" s="35">
        <f t="shared" ref="W2091:W2154" si="135">U2091/13</f>
        <v>0.30769230769230771</v>
      </c>
      <c r="X2091" s="35">
        <v>-1.1370461538481322</v>
      </c>
      <c r="Y2091" s="35">
        <v>-8.7465088757548631E-2</v>
      </c>
      <c r="Z2091" s="35">
        <v>-1.0479512307701953</v>
      </c>
      <c r="AA2091" s="35">
        <v>-8.061163313616887E-2</v>
      </c>
    </row>
    <row r="2092" spans="2:27" x14ac:dyDescent="0.25">
      <c r="B2092" t="s">
        <v>2219</v>
      </c>
      <c r="C2092" s="13">
        <v>4</v>
      </c>
      <c r="D2092" s="13">
        <v>9</v>
      </c>
      <c r="E2092" s="1">
        <v>34</v>
      </c>
      <c r="F2092" s="2">
        <v>2.81853</v>
      </c>
      <c r="G2092" s="1">
        <v>14</v>
      </c>
      <c r="H2092" s="2">
        <v>2.80809</v>
      </c>
      <c r="I2092" s="2">
        <f t="shared" si="132"/>
        <v>4.9671282547994879</v>
      </c>
      <c r="J2092" s="1">
        <v>18</v>
      </c>
      <c r="K2092" s="2">
        <v>2.8167200000000001</v>
      </c>
      <c r="L2092" s="2">
        <f t="shared" si="133"/>
        <v>6.38630775617077</v>
      </c>
      <c r="M2092" s="1">
        <v>2</v>
      </c>
      <c r="N2092" s="2">
        <v>2.9078499999999998</v>
      </c>
      <c r="O2092" s="2">
        <f t="shared" si="134"/>
        <v>0.70958975068564112</v>
      </c>
      <c r="P2092" s="1" t="s">
        <v>3435</v>
      </c>
      <c r="Q2092" s="35">
        <v>-12085.243057</v>
      </c>
      <c r="R2092" s="35">
        <v>-12083.750099999999</v>
      </c>
      <c r="S2092" s="48">
        <v>0.99575400000000003</v>
      </c>
      <c r="T2092" s="47">
        <v>0.18923000000000001</v>
      </c>
      <c r="U2092" s="13">
        <v>4</v>
      </c>
      <c r="V2092" s="13">
        <v>9</v>
      </c>
      <c r="W2092" s="35">
        <f t="shared" si="135"/>
        <v>0.30769230769230771</v>
      </c>
      <c r="X2092" s="35">
        <v>-1.1634461538469623</v>
      </c>
      <c r="Y2092" s="35">
        <v>-8.9495857988227873E-2</v>
      </c>
      <c r="Z2092" s="35">
        <v>-1.0798642307690898</v>
      </c>
      <c r="AA2092" s="35">
        <v>-8.3066479289929981E-2</v>
      </c>
    </row>
    <row r="2093" spans="2:27" x14ac:dyDescent="0.25">
      <c r="B2093" t="s">
        <v>2220</v>
      </c>
      <c r="C2093" s="13">
        <v>4</v>
      </c>
      <c r="D2093" s="13">
        <v>9</v>
      </c>
      <c r="E2093" s="1">
        <v>35</v>
      </c>
      <c r="F2093" s="2">
        <v>2.8301799999999999</v>
      </c>
      <c r="G2093" s="1">
        <v>16</v>
      </c>
      <c r="H2093" s="2">
        <v>2.8346</v>
      </c>
      <c r="I2093" s="2">
        <f t="shared" si="132"/>
        <v>5.6533506702753886</v>
      </c>
      <c r="J2093" s="1">
        <v>16</v>
      </c>
      <c r="K2093" s="2">
        <v>2.8187700000000002</v>
      </c>
      <c r="L2093" s="2">
        <f t="shared" si="133"/>
        <v>5.6533506702753886</v>
      </c>
      <c r="M2093" s="1">
        <v>3</v>
      </c>
      <c r="N2093" s="2">
        <v>2.8674200000000001</v>
      </c>
      <c r="O2093" s="2">
        <f t="shared" si="134"/>
        <v>1.0600032506766355</v>
      </c>
      <c r="P2093" s="1" t="s">
        <v>3435</v>
      </c>
      <c r="Q2093" s="35">
        <v>-12085.219888</v>
      </c>
      <c r="R2093" s="35">
        <v>-12083.5645</v>
      </c>
      <c r="S2093" s="48">
        <v>0.99807299999999999</v>
      </c>
      <c r="T2093" s="47">
        <v>0.19989999999999999</v>
      </c>
      <c r="U2093" s="13">
        <v>4</v>
      </c>
      <c r="V2093" s="13">
        <v>9</v>
      </c>
      <c r="W2093" s="35">
        <f t="shared" si="135"/>
        <v>0.30769230769230771</v>
      </c>
      <c r="X2093" s="35">
        <v>-0.97784615384807694</v>
      </c>
      <c r="Y2093" s="35">
        <v>-7.5218934911390534E-2</v>
      </c>
      <c r="Z2093" s="35">
        <v>-1.0566952307690372</v>
      </c>
      <c r="AA2093" s="35">
        <v>-8.1284248520695171E-2</v>
      </c>
    </row>
    <row r="2094" spans="2:27" x14ac:dyDescent="0.25">
      <c r="B2094" t="s">
        <v>2221</v>
      </c>
      <c r="C2094" s="13">
        <v>4</v>
      </c>
      <c r="D2094" s="13">
        <v>9</v>
      </c>
      <c r="E2094" s="1">
        <v>34</v>
      </c>
      <c r="F2094" s="2">
        <v>2.8212799999999998</v>
      </c>
      <c r="G2094" s="1">
        <v>14</v>
      </c>
      <c r="H2094" s="2">
        <v>2.8091400000000002</v>
      </c>
      <c r="I2094" s="2">
        <f t="shared" si="132"/>
        <v>4.9622866216752683</v>
      </c>
      <c r="J2094" s="1">
        <v>18</v>
      </c>
      <c r="K2094" s="2">
        <v>2.8311700000000002</v>
      </c>
      <c r="L2094" s="2">
        <f t="shared" si="133"/>
        <v>6.3800827992967735</v>
      </c>
      <c r="M2094" s="1">
        <v>2</v>
      </c>
      <c r="N2094" s="2">
        <v>2.8172100000000002</v>
      </c>
      <c r="O2094" s="2">
        <f t="shared" si="134"/>
        <v>0.70889808881075267</v>
      </c>
      <c r="P2094" s="1" t="s">
        <v>3435</v>
      </c>
      <c r="Q2094" s="35">
        <v>-12085.281276</v>
      </c>
      <c r="R2094" s="35">
        <v>-12083.6453</v>
      </c>
      <c r="S2094" s="48">
        <v>0.99756400000000001</v>
      </c>
      <c r="T2094" s="47">
        <v>0.19889000000000001</v>
      </c>
      <c r="U2094" s="13">
        <v>4</v>
      </c>
      <c r="V2094" s="13">
        <v>9</v>
      </c>
      <c r="W2094" s="35">
        <f t="shared" si="135"/>
        <v>0.30769230769230771</v>
      </c>
      <c r="X2094" s="35">
        <v>-1.0586461538478034</v>
      </c>
      <c r="Y2094" s="35">
        <v>-8.1434319526754104E-2</v>
      </c>
      <c r="Z2094" s="35">
        <v>-1.1180832307691162</v>
      </c>
      <c r="AA2094" s="35">
        <v>-8.6006402366855098E-2</v>
      </c>
    </row>
    <row r="2095" spans="2:27" x14ac:dyDescent="0.25">
      <c r="B2095" t="s">
        <v>2222</v>
      </c>
      <c r="C2095" s="19">
        <v>4</v>
      </c>
      <c r="D2095" s="19">
        <v>9</v>
      </c>
      <c r="E2095" s="1">
        <v>32</v>
      </c>
      <c r="F2095" s="2">
        <v>2.7939699999999998</v>
      </c>
      <c r="G2095" s="1">
        <v>13</v>
      </c>
      <c r="H2095" s="2">
        <v>2.77183</v>
      </c>
      <c r="I2095" s="2">
        <f t="shared" si="132"/>
        <v>4.6528774467871887</v>
      </c>
      <c r="J2095" s="1">
        <v>17</v>
      </c>
      <c r="K2095" s="2">
        <v>2.8142999999999998</v>
      </c>
      <c r="L2095" s="2">
        <f t="shared" si="133"/>
        <v>6.0845320457986309</v>
      </c>
      <c r="M2095" s="1">
        <v>2</v>
      </c>
      <c r="N2095" s="2">
        <v>2.7651699999999999</v>
      </c>
      <c r="O2095" s="2">
        <f t="shared" si="134"/>
        <v>0.71582729950572133</v>
      </c>
      <c r="P2095" s="1" t="s">
        <v>3435</v>
      </c>
      <c r="Q2095" s="45">
        <v>-12085.323372000001</v>
      </c>
      <c r="R2095" s="17">
        <v>-12083.877699999999</v>
      </c>
      <c r="S2095" s="53">
        <v>0.99770999999999999</v>
      </c>
      <c r="T2095" s="75">
        <v>0.20441999999999899</v>
      </c>
      <c r="U2095" s="19">
        <v>4</v>
      </c>
      <c r="V2095" s="19">
        <v>9</v>
      </c>
      <c r="W2095" s="45">
        <f t="shared" si="135"/>
        <v>0.30769230769230771</v>
      </c>
      <c r="X2095" s="35">
        <v>-1.2910461538467644</v>
      </c>
      <c r="Y2095" s="35">
        <v>-9.9311242603597263E-2</v>
      </c>
      <c r="Z2095" s="35">
        <v>-1.1601792307701544</v>
      </c>
      <c r="AA2095" s="35">
        <v>-8.9244556213088799E-2</v>
      </c>
    </row>
    <row r="2096" spans="2:27" x14ac:dyDescent="0.25">
      <c r="B2096" t="s">
        <v>2223</v>
      </c>
      <c r="C2096" s="13">
        <v>4</v>
      </c>
      <c r="D2096" s="13">
        <v>9</v>
      </c>
      <c r="E2096" s="1">
        <v>34</v>
      </c>
      <c r="F2096" s="2">
        <v>2.81562</v>
      </c>
      <c r="G2096" s="1">
        <v>15</v>
      </c>
      <c r="H2096" s="2">
        <v>2.7968899999999999</v>
      </c>
      <c r="I2096" s="2">
        <f t="shared" si="132"/>
        <v>5.3274234449250963</v>
      </c>
      <c r="J2096" s="1">
        <v>17</v>
      </c>
      <c r="K2096" s="2">
        <v>2.8334199999999998</v>
      </c>
      <c r="L2096" s="2">
        <f t="shared" si="133"/>
        <v>6.0377465709151092</v>
      </c>
      <c r="M2096" s="1">
        <v>2</v>
      </c>
      <c r="N2096" s="2">
        <v>2.8047499999999999</v>
      </c>
      <c r="O2096" s="2">
        <f t="shared" si="134"/>
        <v>0.7103231259900129</v>
      </c>
      <c r="P2096" s="1" t="s">
        <v>3435</v>
      </c>
      <c r="Q2096" s="35">
        <v>-12085.258915</v>
      </c>
      <c r="R2096" s="35">
        <v>-12083.6433</v>
      </c>
      <c r="S2096" s="48">
        <v>0.99671100000000001</v>
      </c>
      <c r="T2096" s="47">
        <v>0.19306999999999999</v>
      </c>
      <c r="U2096" s="13">
        <v>4</v>
      </c>
      <c r="V2096" s="13">
        <v>9</v>
      </c>
      <c r="W2096" s="35">
        <f t="shared" si="135"/>
        <v>0.30769230769230771</v>
      </c>
      <c r="X2096" s="35">
        <v>-1.0566461538473959</v>
      </c>
      <c r="Y2096" s="35">
        <v>-8.128047337287661E-2</v>
      </c>
      <c r="Z2096" s="35">
        <v>-1.0957222307697521</v>
      </c>
      <c r="AA2096" s="35">
        <v>-8.4286325443827081E-2</v>
      </c>
    </row>
    <row r="2097" spans="2:27" x14ac:dyDescent="0.25">
      <c r="B2097" t="s">
        <v>2224</v>
      </c>
      <c r="C2097" s="13">
        <v>4</v>
      </c>
      <c r="D2097" s="13">
        <v>9</v>
      </c>
      <c r="E2097" s="1">
        <v>35</v>
      </c>
      <c r="F2097" s="2">
        <v>2.8246199999999999</v>
      </c>
      <c r="G2097" s="1">
        <v>14</v>
      </c>
      <c r="H2097" s="2">
        <v>2.8161299999999998</v>
      </c>
      <c r="I2097" s="2">
        <f t="shared" si="132"/>
        <v>4.9564189165268253</v>
      </c>
      <c r="J2097" s="1">
        <v>20</v>
      </c>
      <c r="K2097" s="2">
        <v>2.8331400000000002</v>
      </c>
      <c r="L2097" s="2">
        <f t="shared" si="133"/>
        <v>7.0805984521811789</v>
      </c>
      <c r="M2097" s="1">
        <v>1</v>
      </c>
      <c r="N2097" s="2">
        <v>2.7730399999999999</v>
      </c>
      <c r="O2097" s="2">
        <f t="shared" si="134"/>
        <v>0.35402992260905891</v>
      </c>
      <c r="P2097" s="1" t="s">
        <v>3435</v>
      </c>
      <c r="Q2097" s="35">
        <v>-12085.383041999999</v>
      </c>
      <c r="R2097" s="35">
        <v>-12083.7567</v>
      </c>
      <c r="S2097" s="48">
        <v>0.99759399999999998</v>
      </c>
      <c r="T2097" s="47">
        <v>0.21509</v>
      </c>
      <c r="U2097" s="13">
        <v>4</v>
      </c>
      <c r="V2097" s="13">
        <v>9</v>
      </c>
      <c r="W2097" s="35">
        <f t="shared" si="135"/>
        <v>0.30769230769230771</v>
      </c>
      <c r="X2097" s="35">
        <v>-1.1700461538475793</v>
      </c>
      <c r="Y2097" s="35">
        <v>-9.0003550295967641E-2</v>
      </c>
      <c r="Z2097" s="35">
        <v>-1.2198492307688866</v>
      </c>
      <c r="AA2097" s="35">
        <v>-9.3834556212991277E-2</v>
      </c>
    </row>
    <row r="2098" spans="2:27" x14ac:dyDescent="0.25">
      <c r="B2098" t="s">
        <v>2225</v>
      </c>
      <c r="C2098" s="13">
        <v>4</v>
      </c>
      <c r="D2098" s="13">
        <v>9</v>
      </c>
      <c r="E2098" s="1">
        <v>32</v>
      </c>
      <c r="F2098" s="2">
        <v>2.7959399999999999</v>
      </c>
      <c r="G2098" s="1">
        <v>14</v>
      </c>
      <c r="H2098" s="2">
        <v>2.7932000000000001</v>
      </c>
      <c r="I2098" s="2">
        <f t="shared" si="132"/>
        <v>5.0072605277652595</v>
      </c>
      <c r="J2098" s="1">
        <v>17</v>
      </c>
      <c r="K2098" s="2">
        <v>2.8013300000000001</v>
      </c>
      <c r="L2098" s="2">
        <f t="shared" si="133"/>
        <v>6.0802449265721012</v>
      </c>
      <c r="M2098" s="1">
        <v>1</v>
      </c>
      <c r="N2098" s="2">
        <v>2.74274</v>
      </c>
      <c r="O2098" s="2">
        <f t="shared" si="134"/>
        <v>0.35766146626894713</v>
      </c>
      <c r="P2098" s="1" t="s">
        <v>3435</v>
      </c>
      <c r="Q2098" s="35">
        <v>-12085.042293</v>
      </c>
      <c r="R2098" s="35">
        <v>-12083.532499999999</v>
      </c>
      <c r="S2098" s="48">
        <v>0.99368900000000004</v>
      </c>
      <c r="T2098" s="47">
        <v>0.17265999999999901</v>
      </c>
      <c r="U2098" s="13">
        <v>4</v>
      </c>
      <c r="V2098" s="13">
        <v>9</v>
      </c>
      <c r="W2098" s="35">
        <f t="shared" si="135"/>
        <v>0.30769230769230771</v>
      </c>
      <c r="X2098" s="35">
        <v>-0.94584615384701465</v>
      </c>
      <c r="Y2098" s="35">
        <v>-7.2757396449770362E-2</v>
      </c>
      <c r="Z2098" s="35">
        <v>-0.87910023076983634</v>
      </c>
      <c r="AA2098" s="35">
        <v>-6.7623094674602799E-2</v>
      </c>
    </row>
    <row r="2099" spans="2:27" x14ac:dyDescent="0.25">
      <c r="B2099" t="s">
        <v>2226</v>
      </c>
      <c r="C2099" s="13">
        <v>4</v>
      </c>
      <c r="D2099" s="13">
        <v>9</v>
      </c>
      <c r="E2099" s="1">
        <v>36</v>
      </c>
      <c r="F2099" s="2">
        <v>2.8329</v>
      </c>
      <c r="G2099" s="1">
        <v>15</v>
      </c>
      <c r="H2099" s="2">
        <v>2.81175</v>
      </c>
      <c r="I2099" s="2">
        <f t="shared" si="132"/>
        <v>5.2949274594938052</v>
      </c>
      <c r="J2099" s="1">
        <v>17</v>
      </c>
      <c r="K2099" s="2">
        <v>2.8385600000000002</v>
      </c>
      <c r="L2099" s="2">
        <f t="shared" si="133"/>
        <v>6.000917787426312</v>
      </c>
      <c r="M2099" s="1">
        <v>4</v>
      </c>
      <c r="N2099" s="2">
        <v>2.8881899999999998</v>
      </c>
      <c r="O2099" s="2">
        <f t="shared" si="134"/>
        <v>1.4119806558650148</v>
      </c>
      <c r="P2099" s="1" t="s">
        <v>3435</v>
      </c>
      <c r="Q2099" s="35">
        <v>-12084.963809999999</v>
      </c>
      <c r="R2099" s="35">
        <v>-12083.333500000001</v>
      </c>
      <c r="S2099" s="48">
        <v>0.99443199999999998</v>
      </c>
      <c r="T2099" s="47">
        <v>0.17641999999999899</v>
      </c>
      <c r="U2099" s="13">
        <v>4</v>
      </c>
      <c r="V2099" s="13">
        <v>9</v>
      </c>
      <c r="W2099" s="35">
        <f t="shared" si="135"/>
        <v>0.30769230769230771</v>
      </c>
      <c r="X2099" s="35">
        <v>-0.74684615384830977</v>
      </c>
      <c r="Y2099" s="35">
        <v>-5.7449704142177677E-2</v>
      </c>
      <c r="Z2099" s="35">
        <v>-0.80061723076869384</v>
      </c>
      <c r="AA2099" s="35">
        <v>-6.1585940828361066E-2</v>
      </c>
    </row>
    <row r="2100" spans="2:27" x14ac:dyDescent="0.25">
      <c r="B2100" t="s">
        <v>2227</v>
      </c>
      <c r="C2100" s="13">
        <v>4</v>
      </c>
      <c r="D2100" s="13">
        <v>9</v>
      </c>
      <c r="E2100" s="1">
        <v>34</v>
      </c>
      <c r="F2100" s="2">
        <v>2.8218700000000001</v>
      </c>
      <c r="G2100" s="1">
        <v>16</v>
      </c>
      <c r="H2100" s="2">
        <v>2.8201299999999998</v>
      </c>
      <c r="I2100" s="2">
        <f t="shared" si="132"/>
        <v>5.669998972312686</v>
      </c>
      <c r="J2100" s="1">
        <v>14</v>
      </c>
      <c r="K2100" s="2">
        <v>2.7967200000000001</v>
      </c>
      <c r="L2100" s="2">
        <f t="shared" si="133"/>
        <v>4.9612491007736006</v>
      </c>
      <c r="M2100" s="1">
        <v>4</v>
      </c>
      <c r="N2100" s="2">
        <v>2.9168799999999999</v>
      </c>
      <c r="O2100" s="2">
        <f t="shared" si="134"/>
        <v>1.4174997430781715</v>
      </c>
      <c r="P2100" s="1" t="s">
        <v>3435</v>
      </c>
      <c r="Q2100" s="35">
        <v>-12084.918806</v>
      </c>
      <c r="R2100" s="35">
        <v>-12083.4077</v>
      </c>
      <c r="S2100" s="48">
        <v>0.996556</v>
      </c>
      <c r="T2100" s="47">
        <v>0.19087999999999899</v>
      </c>
      <c r="U2100" s="13">
        <v>4</v>
      </c>
      <c r="V2100" s="13">
        <v>9</v>
      </c>
      <c r="W2100" s="35">
        <f t="shared" si="135"/>
        <v>0.30769230769230771</v>
      </c>
      <c r="X2100" s="35">
        <v>-0.82104615384741919</v>
      </c>
      <c r="Y2100" s="35">
        <v>-6.3157396449801478E-2</v>
      </c>
      <c r="Z2100" s="35">
        <v>-0.75561323076908593</v>
      </c>
      <c r="AA2100" s="35">
        <v>-5.8124094674545074E-2</v>
      </c>
    </row>
    <row r="2101" spans="2:27" x14ac:dyDescent="0.25">
      <c r="B2101" t="s">
        <v>2228</v>
      </c>
      <c r="C2101" s="13">
        <v>4</v>
      </c>
      <c r="D2101" s="13">
        <v>9</v>
      </c>
      <c r="E2101" s="1">
        <v>34</v>
      </c>
      <c r="F2101" s="2">
        <v>2.81359</v>
      </c>
      <c r="G2101" s="1">
        <v>15</v>
      </c>
      <c r="H2101" s="2">
        <v>2.7991299999999999</v>
      </c>
      <c r="I2101" s="2">
        <f t="shared" si="132"/>
        <v>5.331267171123014</v>
      </c>
      <c r="J2101" s="1">
        <v>16</v>
      </c>
      <c r="K2101" s="2">
        <v>2.8183099999999999</v>
      </c>
      <c r="L2101" s="2">
        <f t="shared" si="133"/>
        <v>5.6866849825312142</v>
      </c>
      <c r="M2101" s="1">
        <v>3</v>
      </c>
      <c r="N2101" s="2">
        <v>2.8607800000000001</v>
      </c>
      <c r="O2101" s="2">
        <f t="shared" si="134"/>
        <v>1.0662534342246026</v>
      </c>
      <c r="P2101" s="1" t="s">
        <v>3435</v>
      </c>
      <c r="Q2101" s="35">
        <v>-12085.209440000001</v>
      </c>
      <c r="R2101" s="35">
        <v>-12083.589400000001</v>
      </c>
      <c r="S2101" s="48">
        <v>0.99692899999999995</v>
      </c>
      <c r="T2101" s="47">
        <v>0.19431999999999999</v>
      </c>
      <c r="U2101" s="13">
        <v>4</v>
      </c>
      <c r="V2101" s="13">
        <v>9</v>
      </c>
      <c r="W2101" s="35">
        <f t="shared" si="135"/>
        <v>0.30769230769230771</v>
      </c>
      <c r="X2101" s="35">
        <v>-1.0027461538484204</v>
      </c>
      <c r="Y2101" s="35">
        <v>-7.7134319526801567E-2</v>
      </c>
      <c r="Z2101" s="35">
        <v>-1.04624723076995</v>
      </c>
      <c r="AA2101" s="35">
        <v>-8.0480556213073068E-2</v>
      </c>
    </row>
    <row r="2102" spans="2:27" x14ac:dyDescent="0.25">
      <c r="B2102" t="s">
        <v>2229</v>
      </c>
      <c r="C2102" s="13">
        <v>4</v>
      </c>
      <c r="D2102" s="13">
        <v>9</v>
      </c>
      <c r="E2102" s="1">
        <v>36</v>
      </c>
      <c r="F2102" s="2">
        <v>2.83575</v>
      </c>
      <c r="G2102" s="1">
        <v>17</v>
      </c>
      <c r="H2102" s="2">
        <v>2.8134899999999998</v>
      </c>
      <c r="I2102" s="2">
        <f t="shared" si="132"/>
        <v>5.9948867142731199</v>
      </c>
      <c r="J2102" s="1">
        <v>14</v>
      </c>
      <c r="K2102" s="2">
        <v>2.84707</v>
      </c>
      <c r="L2102" s="2">
        <f t="shared" si="133"/>
        <v>4.9369655294013928</v>
      </c>
      <c r="M2102" s="1">
        <v>5</v>
      </c>
      <c r="N2102" s="2">
        <v>2.8797600000000001</v>
      </c>
      <c r="O2102" s="2">
        <f t="shared" si="134"/>
        <v>1.7632019747862118</v>
      </c>
      <c r="P2102" s="1" t="s">
        <v>3435</v>
      </c>
      <c r="Q2102" s="35">
        <v>-12084.726134</v>
      </c>
      <c r="R2102" s="35">
        <v>-12083.178900000001</v>
      </c>
      <c r="S2102" s="48">
        <v>0.99333400000000005</v>
      </c>
      <c r="T2102" s="47">
        <v>0.171009999999999</v>
      </c>
      <c r="U2102" s="13">
        <v>4</v>
      </c>
      <c r="V2102" s="13">
        <v>9</v>
      </c>
      <c r="W2102" s="35">
        <f t="shared" si="135"/>
        <v>0.30769230769230771</v>
      </c>
      <c r="X2102" s="35">
        <v>-0.59224615384846402</v>
      </c>
      <c r="Y2102" s="35">
        <v>-4.5557396449881847E-2</v>
      </c>
      <c r="Z2102" s="35">
        <v>-0.5629412307698658</v>
      </c>
      <c r="AA2102" s="35">
        <v>-4.3303171597681982E-2</v>
      </c>
    </row>
    <row r="2103" spans="2:27" x14ac:dyDescent="0.25">
      <c r="B2103" t="s">
        <v>2230</v>
      </c>
      <c r="C2103" s="13">
        <v>4</v>
      </c>
      <c r="D2103" s="13">
        <v>9</v>
      </c>
      <c r="E2103" s="1">
        <v>36</v>
      </c>
      <c r="F2103" s="2">
        <v>2.83446</v>
      </c>
      <c r="G2103" s="1">
        <v>15</v>
      </c>
      <c r="H2103" s="2">
        <v>2.80945</v>
      </c>
      <c r="I2103" s="2">
        <f t="shared" si="132"/>
        <v>5.2920132935373934</v>
      </c>
      <c r="J2103" s="1">
        <v>18</v>
      </c>
      <c r="K2103" s="2">
        <v>2.83948</v>
      </c>
      <c r="L2103" s="2">
        <f t="shared" si="133"/>
        <v>6.3504159522448722</v>
      </c>
      <c r="M2103" s="1">
        <v>3</v>
      </c>
      <c r="N2103" s="2">
        <v>2.9294099999999998</v>
      </c>
      <c r="O2103" s="2">
        <f t="shared" si="134"/>
        <v>1.0584026587074786</v>
      </c>
      <c r="P2103" s="1" t="s">
        <v>3435</v>
      </c>
      <c r="Q2103" s="35">
        <v>-12084.959833000001</v>
      </c>
      <c r="R2103" s="35">
        <v>-12083.433000000001</v>
      </c>
      <c r="S2103" s="48">
        <v>0.99479600000000001</v>
      </c>
      <c r="T2103" s="47">
        <v>0.17591999999999999</v>
      </c>
      <c r="U2103" s="13">
        <v>4</v>
      </c>
      <c r="V2103" s="13">
        <v>9</v>
      </c>
      <c r="W2103" s="35">
        <f t="shared" si="135"/>
        <v>0.30769230769230771</v>
      </c>
      <c r="X2103" s="35">
        <v>-0.8463461538485717</v>
      </c>
      <c r="Y2103" s="35">
        <v>-6.5103550296043977E-2</v>
      </c>
      <c r="Z2103" s="35">
        <v>-0.79664023077020829</v>
      </c>
      <c r="AA2103" s="35">
        <v>-6.1280017751554484E-2</v>
      </c>
    </row>
    <row r="2104" spans="2:27" x14ac:dyDescent="0.25">
      <c r="B2104" t="s">
        <v>2231</v>
      </c>
      <c r="C2104" s="13">
        <v>4</v>
      </c>
      <c r="D2104" s="13">
        <v>9</v>
      </c>
      <c r="E2104" s="1">
        <v>36</v>
      </c>
      <c r="F2104" s="2">
        <v>2.8392400000000002</v>
      </c>
      <c r="G2104" s="1">
        <v>14</v>
      </c>
      <c r="H2104" s="2">
        <v>2.80891</v>
      </c>
      <c r="I2104" s="2">
        <f t="shared" si="132"/>
        <v>4.9308970006057953</v>
      </c>
      <c r="J2104" s="1">
        <v>18</v>
      </c>
      <c r="K2104" s="2">
        <v>2.8443999999999998</v>
      </c>
      <c r="L2104" s="2">
        <f t="shared" si="133"/>
        <v>6.3397247150645946</v>
      </c>
      <c r="M2104" s="1">
        <v>4</v>
      </c>
      <c r="N2104" s="2">
        <v>2.9221400000000002</v>
      </c>
      <c r="O2104" s="2">
        <f t="shared" si="134"/>
        <v>1.4088277144587988</v>
      </c>
      <c r="P2104" s="1" t="s">
        <v>3435</v>
      </c>
      <c r="Q2104" s="35">
        <v>-12085.530575999999</v>
      </c>
      <c r="R2104" s="35">
        <v>-12083.5597</v>
      </c>
      <c r="S2104" s="48">
        <v>0.99707199999999996</v>
      </c>
      <c r="T2104" s="47">
        <v>0.20943000000000001</v>
      </c>
      <c r="U2104" s="13">
        <v>4</v>
      </c>
      <c r="V2104" s="13">
        <v>9</v>
      </c>
      <c r="W2104" s="35">
        <f t="shared" si="135"/>
        <v>0.30769230769230771</v>
      </c>
      <c r="X2104" s="35">
        <v>-0.97304615384746285</v>
      </c>
      <c r="Y2104" s="35">
        <v>-7.4849704142112533E-2</v>
      </c>
      <c r="Z2104" s="35">
        <v>-1.3673832307686098</v>
      </c>
      <c r="AA2104" s="35">
        <v>-0.10518332544373922</v>
      </c>
    </row>
    <row r="2105" spans="2:27" x14ac:dyDescent="0.25">
      <c r="B2105" t="s">
        <v>2232</v>
      </c>
      <c r="C2105" s="13">
        <v>4</v>
      </c>
      <c r="D2105" s="13">
        <v>9</v>
      </c>
      <c r="E2105" s="1">
        <v>34</v>
      </c>
      <c r="F2105" s="2">
        <v>2.8152200000000001</v>
      </c>
      <c r="G2105" s="1">
        <v>14</v>
      </c>
      <c r="H2105" s="2">
        <v>2.8086099999999998</v>
      </c>
      <c r="I2105" s="2">
        <f t="shared" si="132"/>
        <v>4.9729683648169596</v>
      </c>
      <c r="J2105" s="1">
        <v>18</v>
      </c>
      <c r="K2105" s="2">
        <v>2.81</v>
      </c>
      <c r="L2105" s="2">
        <f t="shared" si="133"/>
        <v>6.3938164690503765</v>
      </c>
      <c r="M2105" s="1">
        <v>2</v>
      </c>
      <c r="N2105" s="2">
        <v>2.90855</v>
      </c>
      <c r="O2105" s="2">
        <f t="shared" si="134"/>
        <v>0.71042405211670845</v>
      </c>
      <c r="P2105" s="1" t="s">
        <v>3435</v>
      </c>
      <c r="Q2105" s="35">
        <v>-12085.37702</v>
      </c>
      <c r="R2105" s="35">
        <v>-12083.74</v>
      </c>
      <c r="S2105" s="48">
        <v>0.99634699999999998</v>
      </c>
      <c r="T2105" s="47">
        <v>0.18751000000000001</v>
      </c>
      <c r="U2105" s="13">
        <v>4</v>
      </c>
      <c r="V2105" s="13">
        <v>9</v>
      </c>
      <c r="W2105" s="35">
        <f t="shared" si="135"/>
        <v>0.30769230769230771</v>
      </c>
      <c r="X2105" s="35">
        <v>-1.1533461538474512</v>
      </c>
      <c r="Y2105" s="35">
        <v>-8.8718934911342404E-2</v>
      </c>
      <c r="Z2105" s="35">
        <v>-1.2138272307693114</v>
      </c>
      <c r="AA2105" s="35">
        <v>-9.3371325443793188E-2</v>
      </c>
    </row>
    <row r="2106" spans="2:27" x14ac:dyDescent="0.25">
      <c r="B2106" t="s">
        <v>2233</v>
      </c>
      <c r="C2106" s="13">
        <v>4</v>
      </c>
      <c r="D2106" s="13">
        <v>9</v>
      </c>
      <c r="E2106" s="1">
        <v>36</v>
      </c>
      <c r="F2106" s="2">
        <v>2.8364600000000002</v>
      </c>
      <c r="G2106" s="1">
        <v>15</v>
      </c>
      <c r="H2106" s="2">
        <v>2.8147799999999998</v>
      </c>
      <c r="I2106" s="2">
        <f t="shared" si="132"/>
        <v>5.2882818724748448</v>
      </c>
      <c r="J2106" s="1">
        <v>18</v>
      </c>
      <c r="K2106" s="2">
        <v>2.8412700000000002</v>
      </c>
      <c r="L2106" s="2">
        <f t="shared" si="133"/>
        <v>6.3459382469698138</v>
      </c>
      <c r="M2106" s="1">
        <v>3</v>
      </c>
      <c r="N2106" s="2">
        <v>2.9160300000000001</v>
      </c>
      <c r="O2106" s="2">
        <f t="shared" si="134"/>
        <v>1.057656374494969</v>
      </c>
      <c r="P2106" s="1" t="s">
        <v>3435</v>
      </c>
      <c r="Q2106" s="35">
        <v>-12085.080359</v>
      </c>
      <c r="R2106" s="35">
        <v>-12083.437900000001</v>
      </c>
      <c r="S2106" s="48">
        <v>0.99389000000000005</v>
      </c>
      <c r="T2106" s="47">
        <v>0.173459999999999</v>
      </c>
      <c r="U2106" s="13">
        <v>4</v>
      </c>
      <c r="V2106" s="13">
        <v>9</v>
      </c>
      <c r="W2106" s="35">
        <f t="shared" si="135"/>
        <v>0.30769230769230771</v>
      </c>
      <c r="X2106" s="35">
        <v>-0.85124615384847857</v>
      </c>
      <c r="Y2106" s="35">
        <v>-6.5480473372959896E-2</v>
      </c>
      <c r="Z2106" s="35">
        <v>-0.9171662307689985</v>
      </c>
      <c r="AA2106" s="35">
        <v>-7.0551248520692195E-2</v>
      </c>
    </row>
    <row r="2107" spans="2:27" x14ac:dyDescent="0.25">
      <c r="B2107" t="s">
        <v>2234</v>
      </c>
      <c r="C2107" s="13">
        <v>4</v>
      </c>
      <c r="D2107" s="13">
        <v>9</v>
      </c>
      <c r="E2107" s="1">
        <v>34</v>
      </c>
      <c r="F2107" s="2">
        <v>2.8158599999999998</v>
      </c>
      <c r="G2107" s="1">
        <v>15</v>
      </c>
      <c r="H2107" s="2">
        <v>2.8086500000000001</v>
      </c>
      <c r="I2107" s="2">
        <f t="shared" si="132"/>
        <v>5.3269693805800005</v>
      </c>
      <c r="J2107" s="1">
        <v>16</v>
      </c>
      <c r="K2107" s="2">
        <v>2.81555</v>
      </c>
      <c r="L2107" s="2">
        <f t="shared" si="133"/>
        <v>5.6821006726186676</v>
      </c>
      <c r="M2107" s="1">
        <v>3</v>
      </c>
      <c r="N2107" s="2">
        <v>2.8536199999999998</v>
      </c>
      <c r="O2107" s="2">
        <f t="shared" si="134"/>
        <v>1.0653938761160002</v>
      </c>
      <c r="P2107" s="1" t="s">
        <v>3435</v>
      </c>
      <c r="Q2107" s="35">
        <v>-12085.228687000001</v>
      </c>
      <c r="R2107" s="35">
        <v>-12083.552100000001</v>
      </c>
      <c r="S2107" s="48">
        <v>0.99474799999999997</v>
      </c>
      <c r="T2107" s="47">
        <v>0.18345</v>
      </c>
      <c r="U2107" s="13">
        <v>4</v>
      </c>
      <c r="V2107" s="13">
        <v>9</v>
      </c>
      <c r="W2107" s="35">
        <f t="shared" si="135"/>
        <v>0.30769230769230771</v>
      </c>
      <c r="X2107" s="35">
        <v>-0.96544615384846111</v>
      </c>
      <c r="Y2107" s="35">
        <v>-7.4265088757573927E-2</v>
      </c>
      <c r="Z2107" s="35">
        <v>-1.0654942307701276</v>
      </c>
      <c r="AA2107" s="35">
        <v>-8.1961094674625201E-2</v>
      </c>
    </row>
    <row r="2108" spans="2:27" x14ac:dyDescent="0.25">
      <c r="B2108" t="s">
        <v>2235</v>
      </c>
      <c r="C2108" s="13">
        <v>4</v>
      </c>
      <c r="D2108" s="13">
        <v>9</v>
      </c>
      <c r="E2108" s="1">
        <v>34</v>
      </c>
      <c r="F2108" s="2">
        <v>2.8138100000000001</v>
      </c>
      <c r="G2108" s="1">
        <v>13</v>
      </c>
      <c r="H2108" s="2">
        <v>2.8065500000000001</v>
      </c>
      <c r="I2108" s="2">
        <f t="shared" si="132"/>
        <v>4.6200702961465057</v>
      </c>
      <c r="J2108" s="1">
        <v>19</v>
      </c>
      <c r="K2108" s="2">
        <v>2.8151700000000002</v>
      </c>
      <c r="L2108" s="2">
        <f t="shared" si="133"/>
        <v>6.7524104328295085</v>
      </c>
      <c r="M2108" s="1">
        <v>2</v>
      </c>
      <c r="N2108" s="2">
        <v>2.84802</v>
      </c>
      <c r="O2108" s="2">
        <f t="shared" si="134"/>
        <v>0.71078004556100094</v>
      </c>
      <c r="P2108" s="1" t="s">
        <v>3435</v>
      </c>
      <c r="Q2108" s="35">
        <v>-12085.149775</v>
      </c>
      <c r="R2108" s="35">
        <v>-12083.598400000001</v>
      </c>
      <c r="S2108" s="48">
        <v>0.99642900000000001</v>
      </c>
      <c r="T2108" s="47">
        <v>0.18962000000000001</v>
      </c>
      <c r="U2108" s="13">
        <v>4</v>
      </c>
      <c r="V2108" s="13">
        <v>9</v>
      </c>
      <c r="W2108" s="35">
        <f t="shared" si="135"/>
        <v>0.30769230769230771</v>
      </c>
      <c r="X2108" s="35">
        <v>-1.0117461538484349</v>
      </c>
      <c r="Y2108" s="35">
        <v>-7.7826627219110378E-2</v>
      </c>
      <c r="Z2108" s="35">
        <v>-0.98658223076927243</v>
      </c>
      <c r="AA2108" s="35">
        <v>-7.589094082840557E-2</v>
      </c>
    </row>
    <row r="2109" spans="2:27" x14ac:dyDescent="0.25">
      <c r="B2109" t="s">
        <v>2236</v>
      </c>
      <c r="C2109" s="13">
        <v>4</v>
      </c>
      <c r="D2109" s="13">
        <v>9</v>
      </c>
      <c r="E2109" s="1">
        <v>34</v>
      </c>
      <c r="F2109" s="2">
        <v>2.8167300000000002</v>
      </c>
      <c r="G2109" s="1">
        <v>17</v>
      </c>
      <c r="H2109" s="2">
        <v>2.8376600000000001</v>
      </c>
      <c r="I2109" s="2">
        <f t="shared" si="132"/>
        <v>6.0353672520972896</v>
      </c>
      <c r="J2109" s="1">
        <v>15</v>
      </c>
      <c r="K2109" s="2">
        <v>2.7909299999999999</v>
      </c>
      <c r="L2109" s="2">
        <f t="shared" si="133"/>
        <v>5.3253240459681965</v>
      </c>
      <c r="M2109" s="1">
        <v>2</v>
      </c>
      <c r="N2109" s="2">
        <v>2.83229</v>
      </c>
      <c r="O2109" s="2">
        <f t="shared" si="134"/>
        <v>0.71004320612909289</v>
      </c>
      <c r="P2109" s="1" t="s">
        <v>3435</v>
      </c>
      <c r="Q2109" s="35">
        <v>-12085.043156</v>
      </c>
      <c r="R2109" s="35">
        <v>-12083.377200000001</v>
      </c>
      <c r="S2109" s="48">
        <v>0.991317</v>
      </c>
      <c r="T2109" s="47">
        <v>0.16467000000000001</v>
      </c>
      <c r="U2109" s="13">
        <v>4</v>
      </c>
      <c r="V2109" s="13">
        <v>9</v>
      </c>
      <c r="W2109" s="35">
        <f t="shared" si="135"/>
        <v>0.30769230769230771</v>
      </c>
      <c r="X2109" s="35">
        <v>-0.79054615384848148</v>
      </c>
      <c r="Y2109" s="35">
        <v>-6.0811242603729346E-2</v>
      </c>
      <c r="Z2109" s="35">
        <v>-0.87996323076913541</v>
      </c>
      <c r="AA2109" s="35">
        <v>-6.7689479289933491E-2</v>
      </c>
    </row>
    <row r="2110" spans="2:27" x14ac:dyDescent="0.25">
      <c r="B2110" t="s">
        <v>2237</v>
      </c>
      <c r="C2110" s="13">
        <v>4</v>
      </c>
      <c r="D2110" s="13">
        <v>9</v>
      </c>
      <c r="E2110" s="1">
        <v>34</v>
      </c>
      <c r="F2110" s="2">
        <v>2.8115999999999999</v>
      </c>
      <c r="G2110" s="1">
        <v>16</v>
      </c>
      <c r="H2110" s="2">
        <v>2.8187199999999999</v>
      </c>
      <c r="I2110" s="2">
        <f t="shared" si="132"/>
        <v>5.6907099160620289</v>
      </c>
      <c r="J2110" s="1">
        <v>16</v>
      </c>
      <c r="K2110" s="2">
        <v>2.7976700000000001</v>
      </c>
      <c r="L2110" s="2">
        <f t="shared" si="133"/>
        <v>5.6907099160620289</v>
      </c>
      <c r="M2110" s="1">
        <v>2</v>
      </c>
      <c r="N2110" s="2">
        <v>2.8660899999999998</v>
      </c>
      <c r="O2110" s="2">
        <f t="shared" si="134"/>
        <v>0.71133873950775361</v>
      </c>
      <c r="P2110" s="1" t="s">
        <v>3435</v>
      </c>
      <c r="Q2110" s="35">
        <v>-12085.163003</v>
      </c>
      <c r="R2110" s="35">
        <v>-12083.6769</v>
      </c>
      <c r="S2110" s="48">
        <v>0.99588200000000004</v>
      </c>
      <c r="T2110" s="47">
        <v>0.18028</v>
      </c>
      <c r="U2110" s="13">
        <v>4</v>
      </c>
      <c r="V2110" s="13">
        <v>9</v>
      </c>
      <c r="W2110" s="35">
        <f t="shared" si="135"/>
        <v>0.30769230769230771</v>
      </c>
      <c r="X2110" s="35">
        <v>-1.0902461538480566</v>
      </c>
      <c r="Y2110" s="35">
        <v>-8.3865088757542811E-2</v>
      </c>
      <c r="Z2110" s="35">
        <v>-0.9998102307690715</v>
      </c>
      <c r="AA2110" s="35">
        <v>-7.6908479289928583E-2</v>
      </c>
    </row>
    <row r="2111" spans="2:27" x14ac:dyDescent="0.25">
      <c r="B2111" t="s">
        <v>2238</v>
      </c>
      <c r="C2111" s="13">
        <v>4</v>
      </c>
      <c r="D2111" s="13">
        <v>9</v>
      </c>
      <c r="E2111" s="1">
        <v>34</v>
      </c>
      <c r="F2111" s="2">
        <v>2.8133400000000002</v>
      </c>
      <c r="G2111" s="1">
        <v>14</v>
      </c>
      <c r="H2111" s="2">
        <v>2.7956799999999999</v>
      </c>
      <c r="I2111" s="2">
        <f t="shared" si="132"/>
        <v>4.9762915253755322</v>
      </c>
      <c r="J2111" s="1">
        <v>17</v>
      </c>
      <c r="K2111" s="2">
        <v>2.82009</v>
      </c>
      <c r="L2111" s="2">
        <f t="shared" si="133"/>
        <v>6.0426397093845745</v>
      </c>
      <c r="M2111" s="1">
        <v>3</v>
      </c>
      <c r="N2111" s="2">
        <v>2.85751</v>
      </c>
      <c r="O2111" s="2">
        <f t="shared" si="134"/>
        <v>1.0663481840090425</v>
      </c>
      <c r="P2111" s="1" t="s">
        <v>3435</v>
      </c>
      <c r="Q2111" s="35">
        <v>-12085.280542</v>
      </c>
      <c r="R2111" s="35">
        <v>-12083.6538</v>
      </c>
      <c r="S2111" s="48">
        <v>0.99619599999999997</v>
      </c>
      <c r="T2111" s="47">
        <v>0.19353999999999999</v>
      </c>
      <c r="U2111" s="13">
        <v>4</v>
      </c>
      <c r="V2111" s="13">
        <v>9</v>
      </c>
      <c r="W2111" s="35">
        <f t="shared" si="135"/>
        <v>0.30769230769230771</v>
      </c>
      <c r="X2111" s="35">
        <v>-1.0671461538477161</v>
      </c>
      <c r="Y2111" s="35">
        <v>-8.2088165680593544E-2</v>
      </c>
      <c r="Z2111" s="35">
        <v>-1.1173492307698325</v>
      </c>
      <c r="AA2111" s="35">
        <v>-8.5949940828448659E-2</v>
      </c>
    </row>
    <row r="2112" spans="2:27" x14ac:dyDescent="0.25">
      <c r="B2112" t="s">
        <v>2239</v>
      </c>
      <c r="C2112" s="13">
        <v>4</v>
      </c>
      <c r="D2112" s="13">
        <v>9</v>
      </c>
      <c r="E2112" s="1">
        <v>34</v>
      </c>
      <c r="F2112" s="2">
        <v>2.81711</v>
      </c>
      <c r="G2112" s="1">
        <v>14</v>
      </c>
      <c r="H2112" s="2">
        <v>2.8054999999999999</v>
      </c>
      <c r="I2112" s="2">
        <f t="shared" si="132"/>
        <v>4.9696319987504927</v>
      </c>
      <c r="J2112" s="1">
        <v>18</v>
      </c>
      <c r="K2112" s="2">
        <v>2.81372</v>
      </c>
      <c r="L2112" s="2">
        <f t="shared" si="133"/>
        <v>6.3895268555363476</v>
      </c>
      <c r="M2112" s="1">
        <v>2</v>
      </c>
      <c r="N2112" s="2">
        <v>2.9289900000000002</v>
      </c>
      <c r="O2112" s="2">
        <f t="shared" si="134"/>
        <v>0.70994742839292746</v>
      </c>
      <c r="P2112" s="1" t="s">
        <v>3435</v>
      </c>
      <c r="Q2112" s="35">
        <v>-12085.411700000001</v>
      </c>
      <c r="R2112" s="35">
        <v>-12083.7345</v>
      </c>
      <c r="S2112" s="48">
        <v>0.99800800000000001</v>
      </c>
      <c r="T2112" s="47">
        <v>0.20094999999999999</v>
      </c>
      <c r="U2112" s="13">
        <v>4</v>
      </c>
      <c r="V2112" s="13">
        <v>9</v>
      </c>
      <c r="W2112" s="35">
        <f t="shared" si="135"/>
        <v>0.30769230769230771</v>
      </c>
      <c r="X2112" s="35">
        <v>-1.1478461538481497</v>
      </c>
      <c r="Y2112" s="35">
        <v>-8.829585798831921E-2</v>
      </c>
      <c r="Z2112" s="35">
        <v>-1.2485072307699738</v>
      </c>
      <c r="AA2112" s="35">
        <v>-9.6039017751536448E-2</v>
      </c>
    </row>
    <row r="2113" spans="2:27" x14ac:dyDescent="0.25">
      <c r="B2113" t="s">
        <v>2240</v>
      </c>
      <c r="C2113" s="13">
        <v>4</v>
      </c>
      <c r="D2113" s="13">
        <v>9</v>
      </c>
      <c r="E2113" s="1">
        <v>34</v>
      </c>
      <c r="F2113" s="2">
        <v>2.8142800000000001</v>
      </c>
      <c r="G2113" s="1">
        <v>17</v>
      </c>
      <c r="H2113" s="2">
        <v>2.80925</v>
      </c>
      <c r="I2113" s="2">
        <f t="shared" si="132"/>
        <v>6.0406214022769591</v>
      </c>
      <c r="J2113" s="1">
        <v>14</v>
      </c>
      <c r="K2113" s="2">
        <v>2.8239100000000001</v>
      </c>
      <c r="L2113" s="2">
        <f t="shared" si="133"/>
        <v>4.9746293901104366</v>
      </c>
      <c r="M2113" s="1">
        <v>3</v>
      </c>
      <c r="N2113" s="2">
        <v>2.7978700000000001</v>
      </c>
      <c r="O2113" s="2">
        <f t="shared" si="134"/>
        <v>1.0659920121665221</v>
      </c>
      <c r="P2113" s="1" t="s">
        <v>3435</v>
      </c>
      <c r="Q2113" s="35">
        <v>-12085.027563</v>
      </c>
      <c r="R2113" s="35">
        <v>-12083.3879</v>
      </c>
      <c r="S2113" s="48">
        <v>0.997672</v>
      </c>
      <c r="T2113" s="47">
        <v>0.19581999999999899</v>
      </c>
      <c r="U2113" s="13">
        <v>4</v>
      </c>
      <c r="V2113" s="13">
        <v>9</v>
      </c>
      <c r="W2113" s="35">
        <f t="shared" si="135"/>
        <v>0.30769230769230771</v>
      </c>
      <c r="X2113" s="35">
        <v>-0.80124615384738718</v>
      </c>
      <c r="Y2113" s="35">
        <v>-6.1634319526722089E-2</v>
      </c>
      <c r="Z2113" s="35">
        <v>-0.86437023076905461</v>
      </c>
      <c r="AA2113" s="35">
        <v>-6.6490017751465735E-2</v>
      </c>
    </row>
    <row r="2114" spans="2:27" x14ac:dyDescent="0.25">
      <c r="B2114" t="s">
        <v>2241</v>
      </c>
      <c r="C2114" s="13">
        <v>4</v>
      </c>
      <c r="D2114" s="13">
        <v>9</v>
      </c>
      <c r="E2114" s="1">
        <v>34</v>
      </c>
      <c r="F2114" s="2">
        <v>2.8157399999999999</v>
      </c>
      <c r="G2114" s="1">
        <v>15</v>
      </c>
      <c r="H2114" s="2">
        <v>2.8183500000000001</v>
      </c>
      <c r="I2114" s="2">
        <f t="shared" si="132"/>
        <v>5.3271964030769885</v>
      </c>
      <c r="J2114" s="1">
        <v>17</v>
      </c>
      <c r="K2114" s="2">
        <v>2.8071299999999999</v>
      </c>
      <c r="L2114" s="2">
        <f t="shared" si="133"/>
        <v>6.0374892568205869</v>
      </c>
      <c r="M2114" s="1">
        <v>2</v>
      </c>
      <c r="N2114" s="2">
        <v>2.8693399999999998</v>
      </c>
      <c r="O2114" s="2">
        <f t="shared" si="134"/>
        <v>0.71029285374359852</v>
      </c>
      <c r="P2114" s="1" t="s">
        <v>3435</v>
      </c>
      <c r="Q2114" s="35">
        <v>-12085.147161000001</v>
      </c>
      <c r="R2114" s="35">
        <v>-12083.642</v>
      </c>
      <c r="S2114" s="48">
        <v>0.99534900000000004</v>
      </c>
      <c r="T2114" s="47">
        <v>0.17995</v>
      </c>
      <c r="U2114" s="13">
        <v>4</v>
      </c>
      <c r="V2114" s="13">
        <v>9</v>
      </c>
      <c r="W2114" s="35">
        <f t="shared" si="135"/>
        <v>0.30769230769230771</v>
      </c>
      <c r="X2114" s="35">
        <v>-1.0553461538474949</v>
      </c>
      <c r="Y2114" s="35">
        <v>-8.1180473372884226E-2</v>
      </c>
      <c r="Z2114" s="35">
        <v>-0.9839682307701878</v>
      </c>
      <c r="AA2114" s="35">
        <v>-7.5689863905399057E-2</v>
      </c>
    </row>
    <row r="2115" spans="2:27" x14ac:dyDescent="0.25">
      <c r="B2115" t="s">
        <v>2242</v>
      </c>
      <c r="C2115" s="13">
        <v>4</v>
      </c>
      <c r="D2115" s="13">
        <v>9</v>
      </c>
      <c r="E2115" s="1">
        <v>34</v>
      </c>
      <c r="F2115" s="2">
        <v>2.8225099999999999</v>
      </c>
      <c r="G2115" s="1">
        <v>13</v>
      </c>
      <c r="H2115" s="2">
        <v>2.8136700000000001</v>
      </c>
      <c r="I2115" s="2">
        <f t="shared" si="132"/>
        <v>4.6058295630484922</v>
      </c>
      <c r="J2115" s="1">
        <v>20</v>
      </c>
      <c r="K2115" s="2">
        <v>2.8096000000000001</v>
      </c>
      <c r="L2115" s="2">
        <f t="shared" si="133"/>
        <v>7.0858916354592196</v>
      </c>
      <c r="M2115" s="1">
        <v>1</v>
      </c>
      <c r="N2115" s="2">
        <v>3.19556</v>
      </c>
      <c r="O2115" s="2">
        <f t="shared" si="134"/>
        <v>0.35429458177296097</v>
      </c>
      <c r="P2115" s="1" t="s">
        <v>3435</v>
      </c>
      <c r="Q2115" s="35">
        <v>-12085.248369999999</v>
      </c>
      <c r="R2115" s="35">
        <v>-12083.766799999999</v>
      </c>
      <c r="S2115" s="48">
        <v>0.99748899999999996</v>
      </c>
      <c r="T2115" s="47">
        <v>0.19406999999999999</v>
      </c>
      <c r="U2115" s="13">
        <v>4</v>
      </c>
      <c r="V2115" s="13">
        <v>9</v>
      </c>
      <c r="W2115" s="35">
        <f t="shared" si="135"/>
        <v>0.30769230769230771</v>
      </c>
      <c r="X2115" s="35">
        <v>-1.1801461538470903</v>
      </c>
      <c r="Y2115" s="35">
        <v>-9.0780473372853096E-2</v>
      </c>
      <c r="Z2115" s="35">
        <v>-1.0851772307687497</v>
      </c>
      <c r="AA2115" s="35">
        <v>-8.3475171597596126E-2</v>
      </c>
    </row>
    <row r="2116" spans="2:27" x14ac:dyDescent="0.25">
      <c r="B2116" t="s">
        <v>2243</v>
      </c>
      <c r="C2116" s="13">
        <v>4</v>
      </c>
      <c r="D2116" s="13">
        <v>9</v>
      </c>
      <c r="E2116" s="1">
        <v>34</v>
      </c>
      <c r="F2116" s="2">
        <v>2.8158699999999999</v>
      </c>
      <c r="G2116" s="1">
        <v>13</v>
      </c>
      <c r="H2116" s="2">
        <v>2.7924899999999999</v>
      </c>
      <c r="I2116" s="2">
        <f t="shared" si="132"/>
        <v>4.6166904011903958</v>
      </c>
      <c r="J2116" s="1">
        <v>18</v>
      </c>
      <c r="K2116" s="2">
        <v>2.8120500000000002</v>
      </c>
      <c r="L2116" s="2">
        <f t="shared" si="133"/>
        <v>6.3923405554943944</v>
      </c>
      <c r="M2116" s="1">
        <v>3</v>
      </c>
      <c r="N2116" s="2">
        <v>2.94007</v>
      </c>
      <c r="O2116" s="2">
        <f t="shared" si="134"/>
        <v>1.0653900925823991</v>
      </c>
      <c r="P2116" s="1" t="s">
        <v>3435</v>
      </c>
      <c r="Q2116" s="35">
        <v>-12085.483897</v>
      </c>
      <c r="R2116" s="35">
        <v>-12083.8002</v>
      </c>
      <c r="S2116" s="48">
        <v>0.99690400000000001</v>
      </c>
      <c r="T2116" s="47">
        <v>0.19597999999999899</v>
      </c>
      <c r="U2116" s="13">
        <v>4</v>
      </c>
      <c r="V2116" s="13">
        <v>9</v>
      </c>
      <c r="W2116" s="35">
        <f t="shared" si="135"/>
        <v>0.30769230769230771</v>
      </c>
      <c r="X2116" s="35">
        <v>-1.2135461538473464</v>
      </c>
      <c r="Y2116" s="35">
        <v>-9.3349704142103571E-2</v>
      </c>
      <c r="Z2116" s="35">
        <v>-1.3207042307694792</v>
      </c>
      <c r="AA2116" s="35">
        <v>-0.10159263313611379</v>
      </c>
    </row>
    <row r="2117" spans="2:27" x14ac:dyDescent="0.25">
      <c r="B2117" t="s">
        <v>2244</v>
      </c>
      <c r="C2117" s="13">
        <v>4</v>
      </c>
      <c r="D2117" s="13">
        <v>9</v>
      </c>
      <c r="E2117" s="1">
        <v>35</v>
      </c>
      <c r="F2117" s="2">
        <v>2.8298800000000002</v>
      </c>
      <c r="G2117" s="1">
        <v>15</v>
      </c>
      <c r="H2117" s="2">
        <v>2.8287900000000001</v>
      </c>
      <c r="I2117" s="2">
        <f t="shared" si="132"/>
        <v>5.3005781163865606</v>
      </c>
      <c r="J2117" s="1">
        <v>18</v>
      </c>
      <c r="K2117" s="2">
        <v>2.8199800000000002</v>
      </c>
      <c r="L2117" s="2">
        <f t="shared" si="133"/>
        <v>6.3606937396638719</v>
      </c>
      <c r="M2117" s="1">
        <v>2</v>
      </c>
      <c r="N2117" s="2">
        <v>2.9270800000000001</v>
      </c>
      <c r="O2117" s="2">
        <f t="shared" si="134"/>
        <v>0.70674374885154134</v>
      </c>
      <c r="P2117" s="1" t="s">
        <v>3435</v>
      </c>
      <c r="Q2117" s="35">
        <v>-12085.258132000001</v>
      </c>
      <c r="R2117" s="35">
        <v>-12083.601199999999</v>
      </c>
      <c r="S2117" s="48">
        <v>0.99314400000000003</v>
      </c>
      <c r="T2117" s="47">
        <v>0.17305999999999999</v>
      </c>
      <c r="U2117" s="13">
        <v>4</v>
      </c>
      <c r="V2117" s="13">
        <v>9</v>
      </c>
      <c r="W2117" s="35">
        <f t="shared" si="135"/>
        <v>0.30769230769230771</v>
      </c>
      <c r="X2117" s="35">
        <v>-1.0145461538468226</v>
      </c>
      <c r="Y2117" s="35">
        <v>-7.804201183437097E-2</v>
      </c>
      <c r="Z2117" s="35">
        <v>-1.094939230770251</v>
      </c>
      <c r="AA2117" s="35">
        <v>-8.4226094674634697E-2</v>
      </c>
    </row>
    <row r="2118" spans="2:27" x14ac:dyDescent="0.25">
      <c r="B2118" t="s">
        <v>2245</v>
      </c>
      <c r="C2118" s="13">
        <v>4</v>
      </c>
      <c r="D2118" s="13">
        <v>9</v>
      </c>
      <c r="E2118" s="1">
        <v>34</v>
      </c>
      <c r="F2118" s="2">
        <v>2.8130600000000001</v>
      </c>
      <c r="G2118" s="1">
        <v>14</v>
      </c>
      <c r="H2118" s="2">
        <v>2.7911800000000002</v>
      </c>
      <c r="I2118" s="2">
        <f t="shared" si="132"/>
        <v>4.976786844219462</v>
      </c>
      <c r="J2118" s="1">
        <v>17</v>
      </c>
      <c r="K2118" s="2">
        <v>2.8139599999999998</v>
      </c>
      <c r="L2118" s="2">
        <f t="shared" si="133"/>
        <v>6.0432411679807752</v>
      </c>
      <c r="M2118" s="1">
        <v>3</v>
      </c>
      <c r="N2118" s="2">
        <v>2.91012</v>
      </c>
      <c r="O2118" s="2">
        <f t="shared" si="134"/>
        <v>1.0664543237613133</v>
      </c>
      <c r="P2118" s="1" t="s">
        <v>3435</v>
      </c>
      <c r="Q2118" s="35">
        <v>-12085.316226000001</v>
      </c>
      <c r="R2118" s="35">
        <v>-12083.624100000001</v>
      </c>
      <c r="S2118" s="48">
        <v>0.99321999999999999</v>
      </c>
      <c r="T2118" s="47">
        <v>0.17055000000000001</v>
      </c>
      <c r="U2118" s="13">
        <v>4</v>
      </c>
      <c r="V2118" s="13">
        <v>9</v>
      </c>
      <c r="W2118" s="35">
        <f t="shared" si="135"/>
        <v>0.30769230769230771</v>
      </c>
      <c r="X2118" s="35">
        <v>-1.0374461538485775</v>
      </c>
      <c r="Y2118" s="35">
        <v>-7.9803550296044426E-2</v>
      </c>
      <c r="Z2118" s="35">
        <v>-1.1530332307702338</v>
      </c>
      <c r="AA2118" s="35">
        <v>-8.8694863905402599E-2</v>
      </c>
    </row>
    <row r="2119" spans="2:27" x14ac:dyDescent="0.25">
      <c r="B2119" t="s">
        <v>2246</v>
      </c>
      <c r="C2119" s="13">
        <v>4</v>
      </c>
      <c r="D2119" s="13">
        <v>9</v>
      </c>
      <c r="E2119" s="1">
        <v>34</v>
      </c>
      <c r="F2119" s="2">
        <v>2.8129</v>
      </c>
      <c r="G2119" s="1">
        <v>13</v>
      </c>
      <c r="H2119" s="2">
        <v>2.7895400000000001</v>
      </c>
      <c r="I2119" s="2">
        <f t="shared" si="132"/>
        <v>4.621564932987309</v>
      </c>
      <c r="J2119" s="1">
        <v>19</v>
      </c>
      <c r="K2119" s="2">
        <v>2.82253</v>
      </c>
      <c r="L2119" s="2">
        <f t="shared" si="133"/>
        <v>6.7545949020583738</v>
      </c>
      <c r="M2119" s="1">
        <v>2</v>
      </c>
      <c r="N2119" s="2">
        <v>2.8732500000000001</v>
      </c>
      <c r="O2119" s="2">
        <f t="shared" si="134"/>
        <v>0.71100998969035512</v>
      </c>
      <c r="P2119" s="1" t="s">
        <v>3435</v>
      </c>
      <c r="Q2119" s="35">
        <v>-12085.33842</v>
      </c>
      <c r="R2119" s="35">
        <v>-12083.8644</v>
      </c>
      <c r="S2119" s="48">
        <v>0.99709800000000004</v>
      </c>
      <c r="T2119" s="47">
        <v>0.19461999999999999</v>
      </c>
      <c r="U2119" s="13">
        <v>4</v>
      </c>
      <c r="V2119" s="13">
        <v>9</v>
      </c>
      <c r="W2119" s="35">
        <f t="shared" si="135"/>
        <v>0.30769230769230771</v>
      </c>
      <c r="X2119" s="35">
        <v>-1.2777461538480566</v>
      </c>
      <c r="Y2119" s="35">
        <v>-9.8288165680619738E-2</v>
      </c>
      <c r="Z2119" s="35">
        <v>-1.1752272307694511</v>
      </c>
      <c r="AA2119" s="35">
        <v>-9.0402094674573164E-2</v>
      </c>
    </row>
    <row r="2120" spans="2:27" x14ac:dyDescent="0.25">
      <c r="B2120" t="s">
        <v>2247</v>
      </c>
      <c r="C2120" s="13">
        <v>4</v>
      </c>
      <c r="D2120" s="13">
        <v>9</v>
      </c>
      <c r="E2120" s="1">
        <v>34</v>
      </c>
      <c r="F2120" s="2">
        <v>2.8161</v>
      </c>
      <c r="G2120" s="1">
        <v>15</v>
      </c>
      <c r="H2120" s="2">
        <v>2.79738</v>
      </c>
      <c r="I2120" s="2">
        <f t="shared" si="132"/>
        <v>5.3265153936294878</v>
      </c>
      <c r="J2120" s="1">
        <v>16</v>
      </c>
      <c r="K2120" s="2">
        <v>2.8086799999999998</v>
      </c>
      <c r="L2120" s="2">
        <f t="shared" si="133"/>
        <v>5.6816164198714532</v>
      </c>
      <c r="M2120" s="1">
        <v>3</v>
      </c>
      <c r="N2120" s="2">
        <v>2.9493200000000002</v>
      </c>
      <c r="O2120" s="2">
        <f t="shared" si="134"/>
        <v>1.0653030787258975</v>
      </c>
      <c r="P2120" s="1" t="s">
        <v>3435</v>
      </c>
      <c r="Q2120" s="35">
        <v>-12085.174832999999</v>
      </c>
      <c r="R2120" s="35">
        <v>-12083.513199999999</v>
      </c>
      <c r="S2120" s="48">
        <v>0.99535499999999999</v>
      </c>
      <c r="T2120" s="47">
        <v>0.179779999999999</v>
      </c>
      <c r="U2120" s="13">
        <v>4</v>
      </c>
      <c r="V2120" s="13">
        <v>9</v>
      </c>
      <c r="W2120" s="35">
        <f t="shared" si="135"/>
        <v>0.30769230769230771</v>
      </c>
      <c r="X2120" s="35">
        <v>-0.9265461538470845</v>
      </c>
      <c r="Y2120" s="35">
        <v>-7.1272781065160343E-2</v>
      </c>
      <c r="Z2120" s="35">
        <v>-1.0116402307685348</v>
      </c>
      <c r="AA2120" s="35">
        <v>-7.7818479289887291E-2</v>
      </c>
    </row>
    <row r="2121" spans="2:27" x14ac:dyDescent="0.25">
      <c r="B2121" t="s">
        <v>2248</v>
      </c>
      <c r="C2121" s="13">
        <v>4</v>
      </c>
      <c r="D2121" s="13">
        <v>9</v>
      </c>
      <c r="E2121" s="1">
        <v>34</v>
      </c>
      <c r="F2121" s="2">
        <v>2.8109700000000002</v>
      </c>
      <c r="G2121" s="1">
        <v>13</v>
      </c>
      <c r="H2121" s="2">
        <v>2.7955800000000002</v>
      </c>
      <c r="I2121" s="2">
        <f t="shared" si="132"/>
        <v>4.6247380797375994</v>
      </c>
      <c r="J2121" s="1">
        <v>20</v>
      </c>
      <c r="K2121" s="2">
        <v>2.8184</v>
      </c>
      <c r="L2121" s="2">
        <f t="shared" si="133"/>
        <v>7.1149816611347676</v>
      </c>
      <c r="M2121" s="1">
        <v>1</v>
      </c>
      <c r="N2121" s="2">
        <v>2.8624399999999999</v>
      </c>
      <c r="O2121" s="2">
        <f t="shared" si="134"/>
        <v>0.35574908305673841</v>
      </c>
      <c r="P2121" s="1" t="s">
        <v>3435</v>
      </c>
      <c r="Q2121" s="35">
        <v>-12085.413791999999</v>
      </c>
      <c r="R2121" s="35">
        <v>-12083.7423</v>
      </c>
      <c r="S2121" s="48">
        <v>0.99612900000000004</v>
      </c>
      <c r="T2121" s="47">
        <v>0.18445</v>
      </c>
      <c r="U2121" s="13">
        <v>4</v>
      </c>
      <c r="V2121" s="13">
        <v>9</v>
      </c>
      <c r="W2121" s="35">
        <f t="shared" si="135"/>
        <v>0.30769230769230771</v>
      </c>
      <c r="X2121" s="35">
        <v>-1.155646153847556</v>
      </c>
      <c r="Y2121" s="35">
        <v>-8.8895857988273541E-2</v>
      </c>
      <c r="Z2121" s="35">
        <v>-1.2505992307687848</v>
      </c>
      <c r="AA2121" s="35">
        <v>-9.6199940828368052E-2</v>
      </c>
    </row>
    <row r="2122" spans="2:27" x14ac:dyDescent="0.25">
      <c r="B2122" t="s">
        <v>2249</v>
      </c>
      <c r="C2122" s="13">
        <v>4</v>
      </c>
      <c r="D2122" s="13">
        <v>9</v>
      </c>
      <c r="E2122" s="1">
        <v>34</v>
      </c>
      <c r="F2122" s="2">
        <v>2.8150200000000001</v>
      </c>
      <c r="G2122" s="1">
        <v>15</v>
      </c>
      <c r="H2122" s="2">
        <v>2.81121</v>
      </c>
      <c r="I2122" s="2">
        <f t="shared" si="132"/>
        <v>5.3285589445190444</v>
      </c>
      <c r="J2122" s="1">
        <v>17</v>
      </c>
      <c r="K2122" s="2">
        <v>2.79732</v>
      </c>
      <c r="L2122" s="2">
        <f t="shared" si="133"/>
        <v>6.0390334704549167</v>
      </c>
      <c r="M2122" s="1">
        <v>2</v>
      </c>
      <c r="N2122" s="2">
        <v>2.9940600000000002</v>
      </c>
      <c r="O2122" s="2">
        <f t="shared" si="134"/>
        <v>0.71047452593587257</v>
      </c>
      <c r="P2122" s="1" t="s">
        <v>3435</v>
      </c>
      <c r="Q2122" s="35">
        <v>-12085.182964</v>
      </c>
      <c r="R2122" s="35">
        <v>-12083.680700000001</v>
      </c>
      <c r="S2122" s="48">
        <v>0.99694899999999997</v>
      </c>
      <c r="T2122" s="47">
        <v>0.191579999999999</v>
      </c>
      <c r="U2122" s="13">
        <v>4</v>
      </c>
      <c r="V2122" s="13">
        <v>9</v>
      </c>
      <c r="W2122" s="35">
        <f t="shared" si="135"/>
        <v>0.30769230769230771</v>
      </c>
      <c r="X2122" s="35">
        <v>-1.0940461538484669</v>
      </c>
      <c r="Y2122" s="35">
        <v>-8.4157396449882071E-2</v>
      </c>
      <c r="Z2122" s="35">
        <v>-1.0197712307690381</v>
      </c>
      <c r="AA2122" s="35">
        <v>-7.8443940828387543E-2</v>
      </c>
    </row>
    <row r="2123" spans="2:27" x14ac:dyDescent="0.25">
      <c r="B2123" t="s">
        <v>2250</v>
      </c>
      <c r="C2123" s="13">
        <v>4</v>
      </c>
      <c r="D2123" s="13">
        <v>9</v>
      </c>
      <c r="E2123" s="1">
        <v>34</v>
      </c>
      <c r="F2123" s="2">
        <v>2.8113800000000002</v>
      </c>
      <c r="G2123" s="1">
        <v>15</v>
      </c>
      <c r="H2123" s="2">
        <v>2.7978100000000001</v>
      </c>
      <c r="I2123" s="2">
        <f t="shared" si="132"/>
        <v>5.3354580312871258</v>
      </c>
      <c r="J2123" s="1">
        <v>17</v>
      </c>
      <c r="K2123" s="2">
        <v>2.8176899999999998</v>
      </c>
      <c r="L2123" s="2">
        <f t="shared" si="133"/>
        <v>6.0468524354587423</v>
      </c>
      <c r="M2123" s="1">
        <v>2</v>
      </c>
      <c r="N2123" s="2">
        <v>2.8594599999999999</v>
      </c>
      <c r="O2123" s="2">
        <f t="shared" si="134"/>
        <v>0.7113944041716167</v>
      </c>
      <c r="P2123" s="1" t="s">
        <v>3435</v>
      </c>
      <c r="Q2123" s="35">
        <v>-12085.314485999999</v>
      </c>
      <c r="R2123" s="35">
        <v>-12083.7143</v>
      </c>
      <c r="S2123" s="48">
        <v>0.99629400000000001</v>
      </c>
      <c r="T2123" s="47">
        <v>0.19284999999999999</v>
      </c>
      <c r="U2123" s="13">
        <v>4</v>
      </c>
      <c r="V2123" s="13">
        <v>9</v>
      </c>
      <c r="W2123" s="35">
        <f t="shared" si="135"/>
        <v>0.30769230769230771</v>
      </c>
      <c r="X2123" s="35">
        <v>-1.1276461538473086</v>
      </c>
      <c r="Y2123" s="35">
        <v>-8.6742011834408356E-2</v>
      </c>
      <c r="Z2123" s="35">
        <v>-1.1512932307687151</v>
      </c>
      <c r="AA2123" s="35">
        <v>-8.8561017751439625E-2</v>
      </c>
    </row>
    <row r="2124" spans="2:27" x14ac:dyDescent="0.25">
      <c r="B2124" t="s">
        <v>2251</v>
      </c>
      <c r="C2124" s="13">
        <v>4</v>
      </c>
      <c r="D2124" s="13">
        <v>9</v>
      </c>
      <c r="E2124" s="1">
        <v>34</v>
      </c>
      <c r="F2124" s="2">
        <v>2.8126500000000001</v>
      </c>
      <c r="G2124" s="1">
        <v>17</v>
      </c>
      <c r="H2124" s="2">
        <v>2.8264300000000002</v>
      </c>
      <c r="I2124" s="2">
        <f t="shared" si="132"/>
        <v>6.0441220912662432</v>
      </c>
      <c r="J2124" s="1">
        <v>16</v>
      </c>
      <c r="K2124" s="2">
        <v>2.7967900000000001</v>
      </c>
      <c r="L2124" s="2">
        <f t="shared" si="133"/>
        <v>5.6885854976623467</v>
      </c>
      <c r="M2124" s="1">
        <v>1</v>
      </c>
      <c r="N2124" s="2">
        <v>2.83229</v>
      </c>
      <c r="O2124" s="2">
        <f t="shared" si="134"/>
        <v>0.35553659360389667</v>
      </c>
      <c r="P2124" s="1" t="s">
        <v>3435</v>
      </c>
      <c r="Q2124" s="35">
        <v>-12085.125822</v>
      </c>
      <c r="R2124" s="35">
        <v>-12083.476699999999</v>
      </c>
      <c r="S2124" s="48">
        <v>0.99287899999999996</v>
      </c>
      <c r="T2124" s="47">
        <v>0.167789999999999</v>
      </c>
      <c r="U2124" s="13">
        <v>4</v>
      </c>
      <c r="V2124" s="13">
        <v>9</v>
      </c>
      <c r="W2124" s="35">
        <f t="shared" si="135"/>
        <v>0.30769230769230771</v>
      </c>
      <c r="X2124" s="35">
        <v>-0.89004615384692443</v>
      </c>
      <c r="Y2124" s="35">
        <v>-6.846508875745573E-2</v>
      </c>
      <c r="Z2124" s="35">
        <v>-0.96262923076938023</v>
      </c>
      <c r="AA2124" s="35">
        <v>-7.4048402366875404E-2</v>
      </c>
    </row>
    <row r="2125" spans="2:27" x14ac:dyDescent="0.25">
      <c r="B2125" t="s">
        <v>2252</v>
      </c>
      <c r="C2125" s="13">
        <v>4</v>
      </c>
      <c r="D2125" s="13">
        <v>9</v>
      </c>
      <c r="E2125" s="1">
        <v>34</v>
      </c>
      <c r="F2125" s="2">
        <v>2.8161900000000002</v>
      </c>
      <c r="G2125" s="1">
        <v>13</v>
      </c>
      <c r="H2125" s="2">
        <v>2.7962699999999998</v>
      </c>
      <c r="I2125" s="2">
        <f t="shared" si="132"/>
        <v>4.616165812675991</v>
      </c>
      <c r="J2125" s="1">
        <v>19</v>
      </c>
      <c r="K2125" s="2">
        <v>2.8188499999999999</v>
      </c>
      <c r="L2125" s="2">
        <f t="shared" si="133"/>
        <v>6.74670388006491</v>
      </c>
      <c r="M2125" s="1">
        <v>2</v>
      </c>
      <c r="N2125" s="2">
        <v>2.92035</v>
      </c>
      <c r="O2125" s="2">
        <f t="shared" si="134"/>
        <v>0.71017935579630631</v>
      </c>
      <c r="P2125" s="1" t="s">
        <v>3435</v>
      </c>
      <c r="Q2125" s="35">
        <v>-12085.458017999999</v>
      </c>
      <c r="R2125" s="35">
        <v>-12083.8521</v>
      </c>
      <c r="S2125" s="48">
        <v>0.998282</v>
      </c>
      <c r="T2125" s="47">
        <v>0.20502000000000001</v>
      </c>
      <c r="U2125" s="13">
        <v>4</v>
      </c>
      <c r="V2125" s="13">
        <v>9</v>
      </c>
      <c r="W2125" s="35">
        <f t="shared" si="135"/>
        <v>0.30769230769230771</v>
      </c>
      <c r="X2125" s="35">
        <v>-1.2654461538477335</v>
      </c>
      <c r="Y2125" s="35">
        <v>-9.7342011834441036E-2</v>
      </c>
      <c r="Z2125" s="35">
        <v>-1.2948252307687653</v>
      </c>
      <c r="AA2125" s="35">
        <v>-9.960194082836657E-2</v>
      </c>
    </row>
    <row r="2126" spans="2:27" x14ac:dyDescent="0.25">
      <c r="B2126" t="s">
        <v>2253</v>
      </c>
      <c r="C2126" s="13">
        <v>4</v>
      </c>
      <c r="D2126" s="13">
        <v>9</v>
      </c>
      <c r="E2126" s="1">
        <v>32</v>
      </c>
      <c r="F2126" s="2">
        <v>2.7942999999999998</v>
      </c>
      <c r="G2126" s="1">
        <v>14</v>
      </c>
      <c r="H2126" s="2">
        <v>2.7909999999999999</v>
      </c>
      <c r="I2126" s="2">
        <f t="shared" si="132"/>
        <v>5.0101993343592319</v>
      </c>
      <c r="J2126" s="1">
        <v>16</v>
      </c>
      <c r="K2126" s="2">
        <v>2.8004699999999998</v>
      </c>
      <c r="L2126" s="2">
        <f t="shared" si="133"/>
        <v>5.7259420964105505</v>
      </c>
      <c r="M2126" s="1">
        <v>2</v>
      </c>
      <c r="N2126" s="2">
        <v>2.76803</v>
      </c>
      <c r="O2126" s="2">
        <f t="shared" si="134"/>
        <v>0.71574276205131881</v>
      </c>
      <c r="P2126" s="1" t="s">
        <v>3435</v>
      </c>
      <c r="Q2126" s="35">
        <v>-12085.251410999999</v>
      </c>
      <c r="R2126" s="35">
        <v>-12083.793799999999</v>
      </c>
      <c r="S2126" s="48">
        <v>0.99583600000000005</v>
      </c>
      <c r="T2126" s="47">
        <v>0.18684999999999999</v>
      </c>
      <c r="U2126" s="13">
        <v>4</v>
      </c>
      <c r="V2126" s="13">
        <v>9</v>
      </c>
      <c r="W2126" s="35">
        <f t="shared" si="135"/>
        <v>0.30769230769230771</v>
      </c>
      <c r="X2126" s="35">
        <v>-1.207146153847134</v>
      </c>
      <c r="Y2126" s="35">
        <v>-9.2857396449779542E-2</v>
      </c>
      <c r="Z2126" s="35">
        <v>-1.088218230768689</v>
      </c>
      <c r="AA2126" s="35">
        <v>-8.3709094674514539E-2</v>
      </c>
    </row>
    <row r="2127" spans="2:27" x14ac:dyDescent="0.25">
      <c r="B2127" t="s">
        <v>2254</v>
      </c>
      <c r="C2127" s="13">
        <v>4</v>
      </c>
      <c r="D2127" s="13">
        <v>9</v>
      </c>
      <c r="E2127" s="1">
        <v>34</v>
      </c>
      <c r="F2127" s="2">
        <v>2.8227099999999998</v>
      </c>
      <c r="G2127" s="1">
        <v>15</v>
      </c>
      <c r="H2127" s="2">
        <v>2.8066399999999998</v>
      </c>
      <c r="I2127" s="2">
        <f t="shared" si="132"/>
        <v>5.314042179324125</v>
      </c>
      <c r="J2127" s="1">
        <v>16</v>
      </c>
      <c r="K2127" s="2">
        <v>2.8384399999999999</v>
      </c>
      <c r="L2127" s="2">
        <f t="shared" si="133"/>
        <v>5.6683116579457336</v>
      </c>
      <c r="M2127" s="1">
        <v>3</v>
      </c>
      <c r="N2127" s="2">
        <v>2.81908</v>
      </c>
      <c r="O2127" s="2">
        <f t="shared" si="134"/>
        <v>1.0628084358648251</v>
      </c>
      <c r="P2127" s="1" t="s">
        <v>3435</v>
      </c>
      <c r="Q2127" s="35">
        <v>-12085.070873000001</v>
      </c>
      <c r="R2127" s="35">
        <v>-12083.624400000001</v>
      </c>
      <c r="S2127" s="48">
        <v>0.996062</v>
      </c>
      <c r="T2127" s="47">
        <v>0.18856000000000001</v>
      </c>
      <c r="U2127" s="13">
        <v>4</v>
      </c>
      <c r="V2127" s="13">
        <v>9</v>
      </c>
      <c r="W2127" s="35">
        <f t="shared" si="135"/>
        <v>0.30769230769230771</v>
      </c>
      <c r="X2127" s="35">
        <v>-1.0377461538482748</v>
      </c>
      <c r="Y2127" s="35">
        <v>-7.982662721909807E-2</v>
      </c>
      <c r="Z2127" s="35">
        <v>-0.90768023076998361</v>
      </c>
      <c r="AA2127" s="35">
        <v>-6.9821556213075661E-2</v>
      </c>
    </row>
    <row r="2128" spans="2:27" x14ac:dyDescent="0.25">
      <c r="B2128" t="s">
        <v>2255</v>
      </c>
      <c r="C2128" s="13">
        <v>4</v>
      </c>
      <c r="D2128" s="13">
        <v>9</v>
      </c>
      <c r="E2128" s="1">
        <v>34</v>
      </c>
      <c r="F2128" s="2">
        <v>2.8218700000000001</v>
      </c>
      <c r="G2128" s="1">
        <v>13</v>
      </c>
      <c r="H2128" s="2">
        <v>2.81854</v>
      </c>
      <c r="I2128" s="2">
        <f t="shared" si="132"/>
        <v>4.606874165004057</v>
      </c>
      <c r="J2128" s="1">
        <v>20</v>
      </c>
      <c r="K2128" s="2">
        <v>2.8192300000000001</v>
      </c>
      <c r="L2128" s="2">
        <f t="shared" si="133"/>
        <v>7.0874987153908577</v>
      </c>
      <c r="M2128" s="1">
        <v>1</v>
      </c>
      <c r="N2128" s="2">
        <v>2.9180600000000001</v>
      </c>
      <c r="O2128" s="2">
        <f t="shared" si="134"/>
        <v>0.35437493576954288</v>
      </c>
      <c r="P2128" s="1" t="s">
        <v>3435</v>
      </c>
      <c r="Q2128" s="35">
        <v>-12085.272158</v>
      </c>
      <c r="R2128" s="35">
        <v>-12083.845499999999</v>
      </c>
      <c r="S2128" s="48">
        <v>0.99549799999999999</v>
      </c>
      <c r="T2128" s="47">
        <v>0.18282999999999999</v>
      </c>
      <c r="U2128" s="13">
        <v>4</v>
      </c>
      <c r="V2128" s="13">
        <v>9</v>
      </c>
      <c r="W2128" s="35">
        <f t="shared" si="135"/>
        <v>0.30769230769230771</v>
      </c>
      <c r="X2128" s="35">
        <v>-1.2588461538471165</v>
      </c>
      <c r="Y2128" s="35">
        <v>-9.6834319526701268E-2</v>
      </c>
      <c r="Z2128" s="35">
        <v>-1.1089652307691722</v>
      </c>
      <c r="AA2128" s="35">
        <v>-8.5305017751474782E-2</v>
      </c>
    </row>
    <row r="2129" spans="2:27" x14ac:dyDescent="0.25">
      <c r="B2129" t="s">
        <v>2256</v>
      </c>
      <c r="C2129" s="13">
        <v>4</v>
      </c>
      <c r="D2129" s="13">
        <v>9</v>
      </c>
      <c r="E2129" s="1">
        <v>34</v>
      </c>
      <c r="F2129" s="2">
        <v>2.81731</v>
      </c>
      <c r="G2129" s="1">
        <v>14</v>
      </c>
      <c r="H2129" s="2">
        <v>2.8171599999999999</v>
      </c>
      <c r="I2129" s="2">
        <f t="shared" si="132"/>
        <v>4.9692792060511621</v>
      </c>
      <c r="J2129" s="1">
        <v>19</v>
      </c>
      <c r="K2129" s="2">
        <v>2.8174299999999999</v>
      </c>
      <c r="L2129" s="2">
        <f t="shared" si="133"/>
        <v>6.744021779640863</v>
      </c>
      <c r="M2129" s="1">
        <v>1</v>
      </c>
      <c r="N2129" s="2">
        <v>2.81725</v>
      </c>
      <c r="O2129" s="2">
        <f t="shared" si="134"/>
        <v>0.35494851471794014</v>
      </c>
      <c r="P2129" s="1" t="s">
        <v>3435</v>
      </c>
      <c r="Q2129" s="35">
        <v>-12085.248115</v>
      </c>
      <c r="R2129" s="35">
        <v>-12083.7891</v>
      </c>
      <c r="S2129" s="48">
        <v>0.99606600000000001</v>
      </c>
      <c r="T2129" s="47">
        <v>0.183339999999999</v>
      </c>
      <c r="U2129" s="13">
        <v>4</v>
      </c>
      <c r="V2129" s="13">
        <v>9</v>
      </c>
      <c r="W2129" s="35">
        <f t="shared" si="135"/>
        <v>0.30769230769230771</v>
      </c>
      <c r="X2129" s="35">
        <v>-1.2024461538476316</v>
      </c>
      <c r="Y2129" s="35">
        <v>-9.2495857988279362E-2</v>
      </c>
      <c r="Z2129" s="35">
        <v>-1.0849222307697346</v>
      </c>
      <c r="AA2129" s="35">
        <v>-8.3455556213056503E-2</v>
      </c>
    </row>
    <row r="2130" spans="2:27" x14ac:dyDescent="0.25">
      <c r="B2130" t="s">
        <v>2257</v>
      </c>
      <c r="C2130" s="13">
        <v>4</v>
      </c>
      <c r="D2130" s="13">
        <v>9</v>
      </c>
      <c r="E2130" s="1">
        <v>34</v>
      </c>
      <c r="F2130" s="2">
        <v>2.8137500000000002</v>
      </c>
      <c r="G2130" s="1">
        <v>14</v>
      </c>
      <c r="H2130" s="2">
        <v>2.7902800000000001</v>
      </c>
      <c r="I2130" s="2">
        <f t="shared" si="132"/>
        <v>4.9755664149266989</v>
      </c>
      <c r="J2130" s="1">
        <v>19</v>
      </c>
      <c r="K2130" s="2">
        <v>2.8327900000000001</v>
      </c>
      <c r="L2130" s="2">
        <f t="shared" si="133"/>
        <v>6.7525544202576624</v>
      </c>
      <c r="M2130" s="1">
        <v>1</v>
      </c>
      <c r="N2130" s="2">
        <v>2.7805</v>
      </c>
      <c r="O2130" s="2">
        <f t="shared" si="134"/>
        <v>0.35539760106619278</v>
      </c>
      <c r="P2130" s="1" t="s">
        <v>3435</v>
      </c>
      <c r="Q2130" s="35">
        <v>-12085.337045</v>
      </c>
      <c r="R2130" s="35">
        <v>-12083.7009</v>
      </c>
      <c r="S2130" s="48">
        <v>0.99693699999999996</v>
      </c>
      <c r="T2130" s="47">
        <v>0.20080999999999999</v>
      </c>
      <c r="U2130" s="13">
        <v>4</v>
      </c>
      <c r="V2130" s="13">
        <v>9</v>
      </c>
      <c r="W2130" s="35">
        <f t="shared" si="135"/>
        <v>0.30769230769230771</v>
      </c>
      <c r="X2130" s="35">
        <v>-1.114246153847489</v>
      </c>
      <c r="Y2130" s="35">
        <v>-8.571124260365301E-2</v>
      </c>
      <c r="Z2130" s="35">
        <v>-1.1738522307696257</v>
      </c>
      <c r="AA2130" s="35">
        <v>-9.0296325443817368E-2</v>
      </c>
    </row>
    <row r="2131" spans="2:27" x14ac:dyDescent="0.25">
      <c r="B2131" t="s">
        <v>2258</v>
      </c>
      <c r="C2131" s="13">
        <v>4</v>
      </c>
      <c r="D2131" s="13">
        <v>9</v>
      </c>
      <c r="E2131" s="1">
        <v>36</v>
      </c>
      <c r="F2131" s="2">
        <v>2.8298399999999999</v>
      </c>
      <c r="G2131" s="1">
        <v>19</v>
      </c>
      <c r="H2131" s="2">
        <v>2.8464700000000001</v>
      </c>
      <c r="I2131" s="2">
        <f t="shared" si="132"/>
        <v>6.7141605179091401</v>
      </c>
      <c r="J2131" s="1">
        <v>14</v>
      </c>
      <c r="K2131" s="2">
        <v>2.7961100000000001</v>
      </c>
      <c r="L2131" s="2">
        <f t="shared" si="133"/>
        <v>4.9472761710909454</v>
      </c>
      <c r="M2131" s="1">
        <v>3</v>
      </c>
      <c r="N2131" s="2">
        <v>2.88184</v>
      </c>
      <c r="O2131" s="2">
        <f t="shared" si="134"/>
        <v>1.0601306080909167</v>
      </c>
      <c r="P2131" s="1" t="s">
        <v>3435</v>
      </c>
      <c r="Q2131" s="35">
        <v>-12084.758277000001</v>
      </c>
      <c r="R2131" s="35">
        <v>-12083.187900000001</v>
      </c>
      <c r="S2131" s="48">
        <v>0.99905699999999997</v>
      </c>
      <c r="T2131" s="47">
        <v>0.13374</v>
      </c>
      <c r="U2131" s="13">
        <v>4</v>
      </c>
      <c r="V2131" s="13">
        <v>9</v>
      </c>
      <c r="W2131" s="35">
        <f t="shared" si="135"/>
        <v>0.30769230769230771</v>
      </c>
      <c r="X2131" s="35">
        <v>-0.60124615384847857</v>
      </c>
      <c r="Y2131" s="35">
        <v>-4.6249704142190658E-2</v>
      </c>
      <c r="Z2131" s="35">
        <v>-0.59508423077022599</v>
      </c>
      <c r="AA2131" s="35">
        <v>-4.5775710059248152E-2</v>
      </c>
    </row>
    <row r="2132" spans="2:27" x14ac:dyDescent="0.25">
      <c r="B2132" t="s">
        <v>2259</v>
      </c>
      <c r="C2132" s="13">
        <v>4</v>
      </c>
      <c r="D2132" s="13">
        <v>9</v>
      </c>
      <c r="E2132" s="1">
        <v>36</v>
      </c>
      <c r="F2132" s="2">
        <v>2.8271199999999999</v>
      </c>
      <c r="G2132" s="1">
        <v>18</v>
      </c>
      <c r="H2132" s="2">
        <v>2.8393600000000001</v>
      </c>
      <c r="I2132" s="2">
        <f t="shared" si="132"/>
        <v>6.3669034211494386</v>
      </c>
      <c r="J2132" s="1">
        <v>16</v>
      </c>
      <c r="K2132" s="2">
        <v>2.8146399999999998</v>
      </c>
      <c r="L2132" s="2">
        <f t="shared" si="133"/>
        <v>5.6594697076883902</v>
      </c>
      <c r="M2132" s="1">
        <v>2</v>
      </c>
      <c r="N2132" s="2">
        <v>2.8167</v>
      </c>
      <c r="O2132" s="2">
        <f t="shared" si="134"/>
        <v>0.70743371346104877</v>
      </c>
      <c r="P2132" s="1" t="s">
        <v>3435</v>
      </c>
      <c r="Q2132" s="35">
        <v>-12084.951359000001</v>
      </c>
      <c r="R2132" s="35">
        <v>-12083.3362</v>
      </c>
      <c r="S2132" s="48">
        <v>0.99707199999999996</v>
      </c>
      <c r="T2132" s="47">
        <v>0.13600999999999999</v>
      </c>
      <c r="U2132" s="13">
        <v>4</v>
      </c>
      <c r="V2132" s="13">
        <v>9</v>
      </c>
      <c r="W2132" s="35">
        <f t="shared" si="135"/>
        <v>0.30769230769230771</v>
      </c>
      <c r="X2132" s="35">
        <v>-0.74954615384740464</v>
      </c>
      <c r="Y2132" s="35">
        <v>-5.7657396449800356E-2</v>
      </c>
      <c r="Z2132" s="35">
        <v>-0.78816623077000258</v>
      </c>
      <c r="AA2132" s="35">
        <v>-6.0628171597692508E-2</v>
      </c>
    </row>
    <row r="2133" spans="2:27" x14ac:dyDescent="0.25">
      <c r="B2133" t="s">
        <v>2260</v>
      </c>
      <c r="C2133" s="13">
        <v>4</v>
      </c>
      <c r="D2133" s="13">
        <v>9</v>
      </c>
      <c r="E2133" s="1">
        <v>36</v>
      </c>
      <c r="F2133" s="2">
        <v>2.8246099999999998</v>
      </c>
      <c r="G2133" s="1">
        <v>18</v>
      </c>
      <c r="H2133" s="2">
        <v>2.8366899999999999</v>
      </c>
      <c r="I2133" s="2">
        <f t="shared" si="132"/>
        <v>6.3725611677364311</v>
      </c>
      <c r="J2133" s="1">
        <v>16</v>
      </c>
      <c r="K2133" s="2">
        <v>2.8121700000000001</v>
      </c>
      <c r="L2133" s="2">
        <f t="shared" si="133"/>
        <v>5.6644988157657163</v>
      </c>
      <c r="M2133" s="1">
        <v>2</v>
      </c>
      <c r="N2133" s="2">
        <v>2.81548</v>
      </c>
      <c r="O2133" s="2">
        <f t="shared" si="134"/>
        <v>0.70806235197071454</v>
      </c>
      <c r="P2133" s="1" t="s">
        <v>3435</v>
      </c>
      <c r="Q2133" s="35">
        <v>-12085.015434999999</v>
      </c>
      <c r="R2133" s="35">
        <v>-12083.226500000001</v>
      </c>
      <c r="S2133" s="48">
        <v>0.98801499999999998</v>
      </c>
      <c r="T2133" s="47">
        <v>0.15404999999999899</v>
      </c>
      <c r="U2133" s="13">
        <v>4</v>
      </c>
      <c r="V2133" s="13">
        <v>9</v>
      </c>
      <c r="W2133" s="35">
        <f t="shared" si="135"/>
        <v>0.30769230769230771</v>
      </c>
      <c r="X2133" s="35">
        <v>-0.63984615384833887</v>
      </c>
      <c r="Y2133" s="35">
        <v>-4.9218934911410682E-2</v>
      </c>
      <c r="Z2133" s="35">
        <v>-0.85224223076875205</v>
      </c>
      <c r="AA2133" s="35">
        <v>-6.5557094674519395E-2</v>
      </c>
    </row>
    <row r="2134" spans="2:27" x14ac:dyDescent="0.25">
      <c r="B2134" t="s">
        <v>2261</v>
      </c>
      <c r="C2134" s="13">
        <v>4</v>
      </c>
      <c r="D2134" s="13">
        <v>9</v>
      </c>
      <c r="E2134" s="1">
        <v>36</v>
      </c>
      <c r="F2134" s="2">
        <v>2.8327300000000002</v>
      </c>
      <c r="G2134" s="1">
        <v>18</v>
      </c>
      <c r="H2134" s="2">
        <v>2.8523000000000001</v>
      </c>
      <c r="I2134" s="2">
        <f t="shared" si="132"/>
        <v>6.3542942673675213</v>
      </c>
      <c r="J2134" s="1">
        <v>15</v>
      </c>
      <c r="K2134" s="2">
        <v>2.8047</v>
      </c>
      <c r="L2134" s="2">
        <f t="shared" si="133"/>
        <v>5.2952452228062681</v>
      </c>
      <c r="M2134" s="1">
        <v>3</v>
      </c>
      <c r="N2134" s="2">
        <v>2.85548</v>
      </c>
      <c r="O2134" s="2">
        <f t="shared" si="134"/>
        <v>1.0590490445612535</v>
      </c>
      <c r="P2134" s="1" t="s">
        <v>3435</v>
      </c>
      <c r="Q2134" s="35">
        <v>-12085.274533</v>
      </c>
      <c r="R2134" s="35">
        <v>-12083.2927</v>
      </c>
      <c r="S2134" s="48">
        <v>0.99531599999999998</v>
      </c>
      <c r="T2134" s="47">
        <v>0.18026</v>
      </c>
      <c r="U2134" s="13">
        <v>4</v>
      </c>
      <c r="V2134" s="13">
        <v>9</v>
      </c>
      <c r="W2134" s="35">
        <f t="shared" si="135"/>
        <v>0.30769230769230771</v>
      </c>
      <c r="X2134" s="35">
        <v>-0.70604615384763747</v>
      </c>
      <c r="Y2134" s="35">
        <v>-5.431124260366442E-2</v>
      </c>
      <c r="Z2134" s="35">
        <v>-1.1113402307692013</v>
      </c>
      <c r="AA2134" s="35">
        <v>-8.5487710059169331E-2</v>
      </c>
    </row>
    <row r="2135" spans="2:27" x14ac:dyDescent="0.25">
      <c r="B2135" t="s">
        <v>2262</v>
      </c>
      <c r="C2135" s="13">
        <v>4</v>
      </c>
      <c r="D2135" s="13">
        <v>9</v>
      </c>
      <c r="E2135" s="1">
        <v>36</v>
      </c>
      <c r="F2135" s="2">
        <v>2.8315100000000002</v>
      </c>
      <c r="G2135" s="1">
        <v>17</v>
      </c>
      <c r="H2135" s="2">
        <v>2.8544700000000001</v>
      </c>
      <c r="I2135" s="2">
        <f t="shared" si="132"/>
        <v>6.0038636628512698</v>
      </c>
      <c r="J2135" s="1">
        <v>17</v>
      </c>
      <c r="K2135" s="2">
        <v>2.8115299999999999</v>
      </c>
      <c r="L2135" s="2">
        <f t="shared" si="133"/>
        <v>6.0038636628512698</v>
      </c>
      <c r="M2135" s="1">
        <v>2</v>
      </c>
      <c r="N2135" s="2">
        <v>2.8062900000000002</v>
      </c>
      <c r="O2135" s="2">
        <f t="shared" si="134"/>
        <v>0.70633690151191408</v>
      </c>
      <c r="P2135" s="1" t="s">
        <v>3435</v>
      </c>
      <c r="Q2135" s="35">
        <v>-12085.350382000001</v>
      </c>
      <c r="R2135" s="35">
        <v>-12083.411899999999</v>
      </c>
      <c r="S2135" s="48">
        <v>0.99057200000000001</v>
      </c>
      <c r="T2135" s="47">
        <v>0.16447000000000001</v>
      </c>
      <c r="U2135" s="13">
        <v>4</v>
      </c>
      <c r="V2135" s="13">
        <v>9</v>
      </c>
      <c r="W2135" s="35">
        <f t="shared" si="135"/>
        <v>0.30769230769230771</v>
      </c>
      <c r="X2135" s="35">
        <v>-0.82524615384681965</v>
      </c>
      <c r="Y2135" s="35">
        <v>-6.3480473372832275E-2</v>
      </c>
      <c r="Z2135" s="35">
        <v>-1.1871892307699454</v>
      </c>
      <c r="AA2135" s="35">
        <v>-9.1322248520765037E-2</v>
      </c>
    </row>
    <row r="2136" spans="2:27" x14ac:dyDescent="0.25">
      <c r="B2136" t="s">
        <v>2263</v>
      </c>
      <c r="C2136" s="19">
        <v>4</v>
      </c>
      <c r="D2136" s="19">
        <v>9</v>
      </c>
      <c r="E2136" s="1">
        <v>35</v>
      </c>
      <c r="F2136" s="2">
        <v>2.82559</v>
      </c>
      <c r="G2136" s="1">
        <v>17</v>
      </c>
      <c r="H2136" s="2">
        <v>2.8466800000000001</v>
      </c>
      <c r="I2136" s="2">
        <f t="shared" si="132"/>
        <v>6.0164425836727906</v>
      </c>
      <c r="J2136" s="1">
        <v>16</v>
      </c>
      <c r="K2136" s="2">
        <v>2.8007399999999998</v>
      </c>
      <c r="L2136" s="2">
        <f t="shared" si="133"/>
        <v>5.6625341963979201</v>
      </c>
      <c r="M2136" s="1">
        <v>2</v>
      </c>
      <c r="N2136" s="2">
        <v>2.8451499999999998</v>
      </c>
      <c r="O2136" s="2">
        <f t="shared" si="134"/>
        <v>0.70781677454974001</v>
      </c>
      <c r="P2136" s="1" t="s">
        <v>3435</v>
      </c>
      <c r="Q2136" s="79">
        <v>-12085.716555000001</v>
      </c>
      <c r="R2136" s="45">
        <v>-12083.4359</v>
      </c>
      <c r="S2136" s="53">
        <v>0.99734900000000004</v>
      </c>
      <c r="T2136" s="75">
        <v>0.19994000000000001</v>
      </c>
      <c r="U2136" s="19">
        <v>4</v>
      </c>
      <c r="V2136" s="19">
        <v>9</v>
      </c>
      <c r="W2136" s="45">
        <f t="shared" si="135"/>
        <v>0.30769230769230771</v>
      </c>
      <c r="X2136" s="35">
        <v>-0.84924615384807112</v>
      </c>
      <c r="Y2136" s="35">
        <v>-6.5326627219082389E-2</v>
      </c>
      <c r="Z2136" s="35">
        <v>-1.5533622307702899</v>
      </c>
      <c r="AA2136" s="35">
        <v>-0.11948940236694537</v>
      </c>
    </row>
    <row r="2137" spans="2:27" x14ac:dyDescent="0.25">
      <c r="B2137" t="s">
        <v>2264</v>
      </c>
      <c r="C2137" s="13">
        <v>4</v>
      </c>
      <c r="D2137" s="13">
        <v>9</v>
      </c>
      <c r="E2137" s="1">
        <v>36</v>
      </c>
      <c r="F2137" s="2">
        <v>2.8288000000000002</v>
      </c>
      <c r="G2137" s="1">
        <v>17</v>
      </c>
      <c r="H2137" s="2">
        <v>2.8404400000000001</v>
      </c>
      <c r="I2137" s="2">
        <f t="shared" si="132"/>
        <v>6.0096153846153841</v>
      </c>
      <c r="J2137" s="1">
        <v>17</v>
      </c>
      <c r="K2137" s="2">
        <v>2.8142800000000001</v>
      </c>
      <c r="L2137" s="2">
        <f t="shared" si="133"/>
        <v>6.0096153846153841</v>
      </c>
      <c r="M2137" s="1">
        <v>2</v>
      </c>
      <c r="N2137" s="2">
        <v>2.8532799999999998</v>
      </c>
      <c r="O2137" s="2">
        <f t="shared" si="134"/>
        <v>0.70701357466063341</v>
      </c>
      <c r="P2137" s="1" t="s">
        <v>3435</v>
      </c>
      <c r="Q2137" s="35">
        <v>-12085.481492000001</v>
      </c>
      <c r="R2137" s="35">
        <v>-12083.5023</v>
      </c>
      <c r="S2137" s="48">
        <v>0.994784</v>
      </c>
      <c r="T2137" s="47">
        <v>0.17902000000000001</v>
      </c>
      <c r="U2137" s="13">
        <v>4</v>
      </c>
      <c r="V2137" s="13">
        <v>9</v>
      </c>
      <c r="W2137" s="35">
        <f t="shared" si="135"/>
        <v>0.30769230769230771</v>
      </c>
      <c r="X2137" s="35">
        <v>-0.91564615384777426</v>
      </c>
      <c r="Y2137" s="35">
        <v>-7.043431952675186E-2</v>
      </c>
      <c r="Z2137" s="35">
        <v>-1.3182992307702079</v>
      </c>
      <c r="AA2137" s="35">
        <v>-0.10140763313616984</v>
      </c>
    </row>
    <row r="2138" spans="2:27" x14ac:dyDescent="0.25">
      <c r="B2138" t="s">
        <v>2265</v>
      </c>
      <c r="C2138" s="13">
        <v>4</v>
      </c>
      <c r="D2138" s="13">
        <v>9</v>
      </c>
      <c r="E2138" s="1">
        <v>36</v>
      </c>
      <c r="F2138" s="2">
        <v>2.83039</v>
      </c>
      <c r="G2138" s="1">
        <v>19</v>
      </c>
      <c r="H2138" s="2">
        <v>2.85311</v>
      </c>
      <c r="I2138" s="2">
        <f t="shared" si="132"/>
        <v>6.7128558255222783</v>
      </c>
      <c r="J2138" s="1">
        <v>15</v>
      </c>
      <c r="K2138" s="2">
        <v>2.78905</v>
      </c>
      <c r="L2138" s="2">
        <f t="shared" si="133"/>
        <v>5.2996230201491672</v>
      </c>
      <c r="M2138" s="1">
        <v>2</v>
      </c>
      <c r="N2138" s="2">
        <v>2.9245299999999999</v>
      </c>
      <c r="O2138" s="2">
        <f t="shared" si="134"/>
        <v>0.70661640268655557</v>
      </c>
      <c r="P2138" s="1" t="s">
        <v>3435</v>
      </c>
      <c r="Q2138" s="35">
        <v>-12085.320904</v>
      </c>
      <c r="R2138" s="35">
        <v>-12083.176100000001</v>
      </c>
      <c r="S2138" s="48">
        <v>0.99630200000000002</v>
      </c>
      <c r="T2138" s="47">
        <v>0.18639999999999901</v>
      </c>
      <c r="U2138" s="13">
        <v>4</v>
      </c>
      <c r="V2138" s="13">
        <v>9</v>
      </c>
      <c r="W2138" s="35">
        <f t="shared" si="135"/>
        <v>0.30769230769230771</v>
      </c>
      <c r="X2138" s="35">
        <v>-0.58944615384825738</v>
      </c>
      <c r="Y2138" s="35">
        <v>-4.534201183448134E-2</v>
      </c>
      <c r="Z2138" s="35">
        <v>-1.1577112307695643</v>
      </c>
      <c r="AA2138" s="35">
        <v>-8.9054710059197253E-2</v>
      </c>
    </row>
    <row r="2139" spans="2:27" x14ac:dyDescent="0.25">
      <c r="B2139" t="s">
        <v>2266</v>
      </c>
      <c r="C2139" s="13">
        <v>4</v>
      </c>
      <c r="D2139" s="13">
        <v>9</v>
      </c>
      <c r="E2139" s="1">
        <v>36</v>
      </c>
      <c r="F2139" s="2">
        <v>2.8305899999999999</v>
      </c>
      <c r="G2139" s="1">
        <v>18</v>
      </c>
      <c r="H2139" s="2">
        <v>2.8569599999999999</v>
      </c>
      <c r="I2139" s="2">
        <f t="shared" si="132"/>
        <v>6.3590982798639155</v>
      </c>
      <c r="J2139" s="1">
        <v>17</v>
      </c>
      <c r="K2139" s="2">
        <v>2.8030400000000002</v>
      </c>
      <c r="L2139" s="2">
        <f t="shared" si="133"/>
        <v>6.0058150420936975</v>
      </c>
      <c r="M2139" s="1">
        <v>1</v>
      </c>
      <c r="N2139" s="2">
        <v>2.8242699999999998</v>
      </c>
      <c r="O2139" s="2">
        <f t="shared" si="134"/>
        <v>0.35328323777021753</v>
      </c>
      <c r="P2139" s="1" t="s">
        <v>3435</v>
      </c>
      <c r="Q2139" s="35">
        <v>-12085.039957000001</v>
      </c>
      <c r="R2139" s="35">
        <v>-12083.3184</v>
      </c>
      <c r="S2139" s="48">
        <v>0.99629999999999996</v>
      </c>
      <c r="T2139" s="47">
        <v>0.182949999999999</v>
      </c>
      <c r="U2139" s="13">
        <v>4</v>
      </c>
      <c r="V2139" s="13">
        <v>9</v>
      </c>
      <c r="W2139" s="35">
        <f t="shared" si="135"/>
        <v>0.30769230769230771</v>
      </c>
      <c r="X2139" s="35">
        <v>-0.73174615384778008</v>
      </c>
      <c r="Y2139" s="35">
        <v>-5.6288165680598468E-2</v>
      </c>
      <c r="Z2139" s="35">
        <v>-0.87676423077027721</v>
      </c>
      <c r="AA2139" s="35">
        <v>-6.7443402366944405E-2</v>
      </c>
    </row>
    <row r="2140" spans="2:27" x14ac:dyDescent="0.25">
      <c r="B2140" t="s">
        <v>2267</v>
      </c>
      <c r="C2140" s="13">
        <v>4</v>
      </c>
      <c r="D2140" s="13">
        <v>9</v>
      </c>
      <c r="E2140" s="1">
        <v>36</v>
      </c>
      <c r="F2140" s="2">
        <v>2.8321700000000001</v>
      </c>
      <c r="G2140" s="1">
        <v>17</v>
      </c>
      <c r="H2140" s="2">
        <v>2.8371900000000001</v>
      </c>
      <c r="I2140" s="2">
        <f t="shared" si="132"/>
        <v>6.0024645413234374</v>
      </c>
      <c r="J2140" s="1">
        <v>16</v>
      </c>
      <c r="K2140" s="2">
        <v>2.8257500000000002</v>
      </c>
      <c r="L2140" s="2">
        <f t="shared" si="133"/>
        <v>5.6493783918338236</v>
      </c>
      <c r="M2140" s="1">
        <v>3</v>
      </c>
      <c r="N2140" s="2">
        <v>2.8379400000000001</v>
      </c>
      <c r="O2140" s="2">
        <f t="shared" si="134"/>
        <v>1.0592584484688419</v>
      </c>
      <c r="P2140" s="1" t="s">
        <v>3435</v>
      </c>
      <c r="Q2140" s="35">
        <v>-12085.09059</v>
      </c>
      <c r="R2140" s="35">
        <v>-12083.516600000001</v>
      </c>
      <c r="S2140" s="48">
        <v>0.99641100000000005</v>
      </c>
      <c r="T2140" s="47">
        <v>0.19464999999999999</v>
      </c>
      <c r="U2140" s="13">
        <v>4</v>
      </c>
      <c r="V2140" s="13">
        <v>9</v>
      </c>
      <c r="W2140" s="35">
        <f t="shared" si="135"/>
        <v>0.30769230769230771</v>
      </c>
      <c r="X2140" s="35">
        <v>-0.92994615384850476</v>
      </c>
      <c r="Y2140" s="35">
        <v>-7.1534319526808055E-2</v>
      </c>
      <c r="Z2140" s="35">
        <v>-0.927397230769202</v>
      </c>
      <c r="AA2140" s="35">
        <v>-7.1338248520707845E-2</v>
      </c>
    </row>
    <row r="2141" spans="2:27" x14ac:dyDescent="0.25">
      <c r="B2141" t="s">
        <v>2268</v>
      </c>
      <c r="C2141" s="13">
        <v>4</v>
      </c>
      <c r="D2141" s="13">
        <v>9</v>
      </c>
      <c r="E2141" s="1">
        <v>36</v>
      </c>
      <c r="F2141" s="2">
        <v>2.8277100000000002</v>
      </c>
      <c r="G2141" s="1">
        <v>17</v>
      </c>
      <c r="H2141" s="2">
        <v>2.8399299999999998</v>
      </c>
      <c r="I2141" s="2">
        <f t="shared" si="132"/>
        <v>6.0119319166392593</v>
      </c>
      <c r="J2141" s="1">
        <v>16</v>
      </c>
      <c r="K2141" s="2">
        <v>2.80715</v>
      </c>
      <c r="L2141" s="2">
        <f t="shared" si="133"/>
        <v>5.6582888627193029</v>
      </c>
      <c r="M2141" s="1">
        <v>3</v>
      </c>
      <c r="N2141" s="2">
        <v>2.86815</v>
      </c>
      <c r="O2141" s="2">
        <f t="shared" si="134"/>
        <v>1.0609291617598693</v>
      </c>
      <c r="P2141" s="1" t="s">
        <v>3435</v>
      </c>
      <c r="Q2141" s="35">
        <v>-12084.953996</v>
      </c>
      <c r="R2141" s="35">
        <v>-12083.454599999999</v>
      </c>
      <c r="S2141" s="48">
        <v>0.99720299999999995</v>
      </c>
      <c r="T2141" s="47">
        <v>0.19267999999999999</v>
      </c>
      <c r="U2141" s="13">
        <v>4</v>
      </c>
      <c r="V2141" s="13">
        <v>9</v>
      </c>
      <c r="W2141" s="35">
        <f t="shared" si="135"/>
        <v>0.30769230769230771</v>
      </c>
      <c r="X2141" s="35">
        <v>-0.86794615384678764</v>
      </c>
      <c r="Y2141" s="35">
        <v>-6.6765088757445204E-2</v>
      </c>
      <c r="Z2141" s="35">
        <v>-0.79080323076959758</v>
      </c>
      <c r="AA2141" s="35">
        <v>-6.0831017751507503E-2</v>
      </c>
    </row>
    <row r="2142" spans="2:27" x14ac:dyDescent="0.25">
      <c r="B2142" t="s">
        <v>2269</v>
      </c>
      <c r="C2142" s="13">
        <v>4</v>
      </c>
      <c r="D2142" s="13">
        <v>9</v>
      </c>
      <c r="E2142" s="1">
        <v>36</v>
      </c>
      <c r="F2142" s="2">
        <v>2.8292099999999998</v>
      </c>
      <c r="G2142" s="1">
        <v>16</v>
      </c>
      <c r="H2142" s="2">
        <v>2.84022</v>
      </c>
      <c r="I2142" s="2">
        <f t="shared" si="132"/>
        <v>5.6552889322461048</v>
      </c>
      <c r="J2142" s="1">
        <v>18</v>
      </c>
      <c r="K2142" s="2">
        <v>2.8193899999999998</v>
      </c>
      <c r="L2142" s="2">
        <f t="shared" si="133"/>
        <v>6.3622000487768675</v>
      </c>
      <c r="M2142" s="1">
        <v>2</v>
      </c>
      <c r="N2142" s="2">
        <v>2.8295400000000002</v>
      </c>
      <c r="O2142" s="2">
        <f t="shared" si="134"/>
        <v>0.70691111653076311</v>
      </c>
      <c r="P2142" s="1" t="s">
        <v>3435</v>
      </c>
      <c r="Q2142" s="35">
        <v>-12084.969994999999</v>
      </c>
      <c r="R2142" s="35">
        <v>-12083.474</v>
      </c>
      <c r="S2142" s="48">
        <v>0.99981100000000001</v>
      </c>
      <c r="T2142" s="47">
        <v>0.15587999999999999</v>
      </c>
      <c r="U2142" s="13">
        <v>4</v>
      </c>
      <c r="V2142" s="13">
        <v>9</v>
      </c>
      <c r="W2142" s="35">
        <f t="shared" si="135"/>
        <v>0.30769230769230771</v>
      </c>
      <c r="X2142" s="35">
        <v>-0.88734615384782956</v>
      </c>
      <c r="Y2142" s="35">
        <v>-6.8257396449833044E-2</v>
      </c>
      <c r="Z2142" s="35">
        <v>-0.80680223076888069</v>
      </c>
      <c r="AA2142" s="35">
        <v>-6.2061710059144667E-2</v>
      </c>
    </row>
    <row r="2143" spans="2:27" x14ac:dyDescent="0.25">
      <c r="B2143" t="s">
        <v>2270</v>
      </c>
      <c r="C2143" s="13">
        <v>4</v>
      </c>
      <c r="D2143" s="13">
        <v>9</v>
      </c>
      <c r="E2143" s="1">
        <v>36</v>
      </c>
      <c r="F2143" s="2">
        <v>2.8300800000000002</v>
      </c>
      <c r="G2143" s="1">
        <v>18</v>
      </c>
      <c r="H2143" s="2">
        <v>2.8599700000000001</v>
      </c>
      <c r="I2143" s="2">
        <f t="shared" si="132"/>
        <v>6.3602442333785616</v>
      </c>
      <c r="J2143" s="1">
        <v>16</v>
      </c>
      <c r="K2143" s="2">
        <v>2.7967399999999998</v>
      </c>
      <c r="L2143" s="2">
        <f t="shared" si="133"/>
        <v>5.6535504296698322</v>
      </c>
      <c r="M2143" s="1">
        <v>2</v>
      </c>
      <c r="N2143" s="2">
        <v>2.8277600000000001</v>
      </c>
      <c r="O2143" s="2">
        <f t="shared" si="134"/>
        <v>0.70669380370872903</v>
      </c>
      <c r="P2143" s="1" t="s">
        <v>3435</v>
      </c>
      <c r="Q2143" s="35">
        <v>-12085.194363000001</v>
      </c>
      <c r="R2143" s="35">
        <v>-12083.338299999999</v>
      </c>
      <c r="S2143" s="48">
        <v>0.99451299999999998</v>
      </c>
      <c r="T2143" s="47">
        <v>0.17595</v>
      </c>
      <c r="U2143" s="13">
        <v>4</v>
      </c>
      <c r="V2143" s="13">
        <v>9</v>
      </c>
      <c r="W2143" s="35">
        <f t="shared" si="135"/>
        <v>0.30769230769230771</v>
      </c>
      <c r="X2143" s="35">
        <v>-0.75164615384710487</v>
      </c>
      <c r="Y2143" s="35">
        <v>-5.7818934911315761E-2</v>
      </c>
      <c r="Z2143" s="35">
        <v>-1.0311702307699306</v>
      </c>
      <c r="AA2143" s="35">
        <v>-7.9320786982302355E-2</v>
      </c>
    </row>
    <row r="2144" spans="2:27" x14ac:dyDescent="0.25">
      <c r="B2144" t="s">
        <v>2271</v>
      </c>
      <c r="C2144" s="13">
        <v>4</v>
      </c>
      <c r="D2144" s="13">
        <v>9</v>
      </c>
      <c r="E2144" s="1">
        <v>36</v>
      </c>
      <c r="F2144" s="2">
        <v>2.8323299999999998</v>
      </c>
      <c r="G2144" s="1">
        <v>17</v>
      </c>
      <c r="H2144" s="2">
        <v>2.8698899999999998</v>
      </c>
      <c r="I2144" s="2">
        <f t="shared" si="132"/>
        <v>6.0021254585447323</v>
      </c>
      <c r="J2144" s="1">
        <v>18</v>
      </c>
      <c r="K2144" s="2">
        <v>2.794</v>
      </c>
      <c r="L2144" s="2">
        <f t="shared" si="133"/>
        <v>6.35519166198854</v>
      </c>
      <c r="M2144" s="1">
        <v>1</v>
      </c>
      <c r="N2144" s="2">
        <v>2.8838699999999999</v>
      </c>
      <c r="O2144" s="2">
        <f t="shared" si="134"/>
        <v>0.35306620344380779</v>
      </c>
      <c r="P2144" s="1" t="s">
        <v>3435</v>
      </c>
      <c r="Q2144" s="35">
        <v>-12085.205672</v>
      </c>
      <c r="R2144" s="35">
        <v>-12083.430399999999</v>
      </c>
      <c r="S2144" s="48">
        <v>0.99663500000000005</v>
      </c>
      <c r="T2144" s="47">
        <v>0.187419999999999</v>
      </c>
      <c r="U2144" s="13">
        <v>4</v>
      </c>
      <c r="V2144" s="13">
        <v>9</v>
      </c>
      <c r="W2144" s="35">
        <f t="shared" si="135"/>
        <v>0.30769230769230771</v>
      </c>
      <c r="X2144" s="35">
        <v>-0.84374615384695062</v>
      </c>
      <c r="Y2144" s="35">
        <v>-6.4903550295919279E-2</v>
      </c>
      <c r="Z2144" s="35">
        <v>-1.0424792307694588</v>
      </c>
      <c r="AA2144" s="35">
        <v>-8.0190710059189138E-2</v>
      </c>
    </row>
    <row r="2145" spans="2:27" x14ac:dyDescent="0.25">
      <c r="B2145" t="s">
        <v>2272</v>
      </c>
      <c r="C2145" s="13">
        <v>4</v>
      </c>
      <c r="D2145" s="13">
        <v>9</v>
      </c>
      <c r="E2145" s="1">
        <v>36</v>
      </c>
      <c r="F2145" s="2">
        <v>2.8397399999999999</v>
      </c>
      <c r="G2145" s="1">
        <v>18</v>
      </c>
      <c r="H2145" s="2">
        <v>2.8877000000000002</v>
      </c>
      <c r="I2145" s="2">
        <f t="shared" si="132"/>
        <v>6.3386084641551692</v>
      </c>
      <c r="J2145" s="1">
        <v>18</v>
      </c>
      <c r="K2145" s="2">
        <v>2.7917700000000001</v>
      </c>
      <c r="L2145" s="2">
        <f t="shared" si="133"/>
        <v>6.3386084641551692</v>
      </c>
      <c r="M2145" s="1">
        <v>0</v>
      </c>
      <c r="N2145" s="2">
        <v>0</v>
      </c>
      <c r="O2145" s="2">
        <f t="shared" si="134"/>
        <v>0</v>
      </c>
      <c r="P2145" s="1" t="s">
        <v>3435</v>
      </c>
      <c r="Q2145" s="35">
        <v>-12084.757578999999</v>
      </c>
      <c r="R2145" s="35">
        <v>-12083.2474</v>
      </c>
      <c r="S2145" s="48">
        <v>0.99430300000000005</v>
      </c>
      <c r="T2145" s="47">
        <v>0.17821999999999899</v>
      </c>
      <c r="U2145" s="13">
        <v>4</v>
      </c>
      <c r="V2145" s="13">
        <v>9</v>
      </c>
      <c r="W2145" s="35">
        <f t="shared" si="135"/>
        <v>0.30769230769230771</v>
      </c>
      <c r="X2145" s="35">
        <v>-0.66074615384786739</v>
      </c>
      <c r="Y2145" s="35">
        <v>-5.0826627219066722E-2</v>
      </c>
      <c r="Z2145" s="35">
        <v>-0.59438623076857766</v>
      </c>
      <c r="AA2145" s="35">
        <v>-4.5722017751429048E-2</v>
      </c>
    </row>
    <row r="2146" spans="2:27" x14ac:dyDescent="0.25">
      <c r="B2146" t="s">
        <v>2273</v>
      </c>
      <c r="C2146" s="13">
        <v>4</v>
      </c>
      <c r="D2146" s="13">
        <v>9</v>
      </c>
      <c r="E2146" s="1">
        <v>36</v>
      </c>
      <c r="F2146" s="2">
        <v>2.82864</v>
      </c>
      <c r="G2146" s="1">
        <v>19</v>
      </c>
      <c r="H2146" s="2">
        <v>2.8404799999999999</v>
      </c>
      <c r="I2146" s="2">
        <f t="shared" si="132"/>
        <v>6.7170088805927932</v>
      </c>
      <c r="J2146" s="1">
        <v>14</v>
      </c>
      <c r="K2146" s="2">
        <v>2.8101699999999998</v>
      </c>
      <c r="L2146" s="2">
        <f t="shared" si="133"/>
        <v>4.9493749646473217</v>
      </c>
      <c r="M2146" s="1">
        <v>3</v>
      </c>
      <c r="N2146" s="2">
        <v>2.8398400000000001</v>
      </c>
      <c r="O2146" s="2">
        <f t="shared" si="134"/>
        <v>1.0605803495672832</v>
      </c>
      <c r="P2146" s="1" t="s">
        <v>3435</v>
      </c>
      <c r="Q2146" s="35">
        <v>-12085.279560000001</v>
      </c>
      <c r="R2146" s="35">
        <v>-12083.0821</v>
      </c>
      <c r="S2146" s="48">
        <v>0.99874799999999997</v>
      </c>
      <c r="T2146" s="47">
        <v>0.22126999999999999</v>
      </c>
      <c r="U2146" s="13">
        <v>4</v>
      </c>
      <c r="V2146" s="13">
        <v>9</v>
      </c>
      <c r="W2146" s="35">
        <f t="shared" si="135"/>
        <v>0.30769230769230771</v>
      </c>
      <c r="X2146" s="35">
        <v>-0.49544615384729696</v>
      </c>
      <c r="Y2146" s="35">
        <v>-3.8111242603638226E-2</v>
      </c>
      <c r="Z2146" s="35">
        <v>-1.1163672307702655</v>
      </c>
      <c r="AA2146" s="35">
        <v>-8.5874402366943492E-2</v>
      </c>
    </row>
    <row r="2147" spans="2:27" x14ac:dyDescent="0.25">
      <c r="B2147" t="s">
        <v>2274</v>
      </c>
      <c r="C2147" s="13">
        <v>4</v>
      </c>
      <c r="D2147" s="13">
        <v>9</v>
      </c>
      <c r="E2147" s="1">
        <v>36</v>
      </c>
      <c r="F2147" s="2">
        <v>2.8348</v>
      </c>
      <c r="G2147" s="1">
        <v>18</v>
      </c>
      <c r="H2147" s="2">
        <v>2.8568899999999999</v>
      </c>
      <c r="I2147" s="2">
        <f t="shared" si="132"/>
        <v>6.3496542965994074</v>
      </c>
      <c r="J2147" s="1">
        <v>16</v>
      </c>
      <c r="K2147" s="2">
        <v>2.8041800000000001</v>
      </c>
      <c r="L2147" s="2">
        <f t="shared" si="133"/>
        <v>5.6441371525328066</v>
      </c>
      <c r="M2147" s="1">
        <v>2</v>
      </c>
      <c r="N2147" s="2">
        <v>2.88097</v>
      </c>
      <c r="O2147" s="2">
        <f t="shared" si="134"/>
        <v>0.70551714406660082</v>
      </c>
      <c r="P2147" s="1" t="s">
        <v>3435</v>
      </c>
      <c r="Q2147" s="35">
        <v>-12085.502404999999</v>
      </c>
      <c r="R2147" s="35">
        <v>-12083.170599999999</v>
      </c>
      <c r="S2147" s="48">
        <v>0.99817</v>
      </c>
      <c r="T2147" s="47">
        <v>0.19835</v>
      </c>
      <c r="U2147" s="13">
        <v>4</v>
      </c>
      <c r="V2147" s="13">
        <v>9</v>
      </c>
      <c r="W2147" s="35">
        <f t="shared" si="135"/>
        <v>0.30769230769230771</v>
      </c>
      <c r="X2147" s="35">
        <v>-0.58394615384713688</v>
      </c>
      <c r="Y2147" s="35">
        <v>-4.4918934911318223E-2</v>
      </c>
      <c r="Z2147" s="35">
        <v>-1.3392122307686805</v>
      </c>
      <c r="AA2147" s="35">
        <v>-0.10301632544374464</v>
      </c>
    </row>
    <row r="2148" spans="2:27" x14ac:dyDescent="0.25">
      <c r="B2148" t="s">
        <v>2275</v>
      </c>
      <c r="C2148" s="13">
        <v>4</v>
      </c>
      <c r="D2148" s="13">
        <v>9</v>
      </c>
      <c r="E2148" s="1">
        <v>36</v>
      </c>
      <c r="F2148" s="2">
        <v>2.8367399999999998</v>
      </c>
      <c r="G2148" s="1">
        <v>19</v>
      </c>
      <c r="H2148" s="2">
        <v>2.8525999999999998</v>
      </c>
      <c r="I2148" s="2">
        <f t="shared" si="132"/>
        <v>6.6978291983050973</v>
      </c>
      <c r="J2148" s="1">
        <v>13</v>
      </c>
      <c r="K2148" s="2">
        <v>2.7998400000000001</v>
      </c>
      <c r="L2148" s="2">
        <f t="shared" si="133"/>
        <v>4.5827252409455932</v>
      </c>
      <c r="M2148" s="1">
        <v>4</v>
      </c>
      <c r="N2148" s="2">
        <v>2.8812799999999998</v>
      </c>
      <c r="O2148" s="2">
        <f t="shared" si="134"/>
        <v>1.4100693049063362</v>
      </c>
      <c r="P2148" s="1" t="s">
        <v>3435</v>
      </c>
      <c r="Q2148" s="35">
        <v>-12085.414321</v>
      </c>
      <c r="R2148" s="35">
        <v>-12083.081399999999</v>
      </c>
      <c r="S2148" s="48">
        <v>0.99699300000000002</v>
      </c>
      <c r="T2148" s="47">
        <v>0.19879999999999901</v>
      </c>
      <c r="U2148" s="13">
        <v>4</v>
      </c>
      <c r="V2148" s="13">
        <v>9</v>
      </c>
      <c r="W2148" s="35">
        <f t="shared" si="135"/>
        <v>0.30769230769230771</v>
      </c>
      <c r="X2148" s="35">
        <v>-0.49474615384679055</v>
      </c>
      <c r="Y2148" s="35">
        <v>-3.8057396449753117E-2</v>
      </c>
      <c r="Z2148" s="35">
        <v>-1.2511282307696092</v>
      </c>
      <c r="AA2148" s="35">
        <v>-9.6240633136123785E-2</v>
      </c>
    </row>
    <row r="2149" spans="2:27" x14ac:dyDescent="0.25">
      <c r="B2149" t="s">
        <v>2276</v>
      </c>
      <c r="C2149" s="13">
        <v>4</v>
      </c>
      <c r="D2149" s="13">
        <v>9</v>
      </c>
      <c r="E2149" s="1">
        <v>35</v>
      </c>
      <c r="F2149" s="2">
        <v>2.8229000000000002</v>
      </c>
      <c r="G2149" s="1">
        <v>18</v>
      </c>
      <c r="H2149" s="2">
        <v>2.8381599999999998</v>
      </c>
      <c r="I2149" s="2">
        <f t="shared" si="132"/>
        <v>6.3764214106061141</v>
      </c>
      <c r="J2149" s="1">
        <v>14</v>
      </c>
      <c r="K2149" s="2">
        <v>2.7944100000000001</v>
      </c>
      <c r="L2149" s="2">
        <f t="shared" si="133"/>
        <v>4.9594388749158664</v>
      </c>
      <c r="M2149" s="1">
        <v>3</v>
      </c>
      <c r="N2149" s="2">
        <v>2.86429</v>
      </c>
      <c r="O2149" s="2">
        <f t="shared" si="134"/>
        <v>1.0627369017676855</v>
      </c>
      <c r="P2149" s="1" t="s">
        <v>3435</v>
      </c>
      <c r="Q2149" s="35">
        <v>-12085.585859999999</v>
      </c>
      <c r="R2149" s="35">
        <v>-12083.2798</v>
      </c>
      <c r="S2149" s="48">
        <v>0.99516499999999997</v>
      </c>
      <c r="T2149" s="47">
        <v>0.17530999999999899</v>
      </c>
      <c r="U2149" s="13">
        <v>4</v>
      </c>
      <c r="V2149" s="13">
        <v>9</v>
      </c>
      <c r="W2149" s="35">
        <f t="shared" si="135"/>
        <v>0.30769230769230771</v>
      </c>
      <c r="X2149" s="35">
        <v>-0.69314615384791978</v>
      </c>
      <c r="Y2149" s="35">
        <v>-5.3318934911378443E-2</v>
      </c>
      <c r="Z2149" s="35">
        <v>-1.4226672307686385</v>
      </c>
      <c r="AA2149" s="35">
        <v>-0.10943594082835681</v>
      </c>
    </row>
    <row r="2150" spans="2:27" x14ac:dyDescent="0.25">
      <c r="B2150" t="s">
        <v>2277</v>
      </c>
      <c r="C2150" s="13">
        <v>4</v>
      </c>
      <c r="D2150" s="13">
        <v>9</v>
      </c>
      <c r="E2150" s="1">
        <v>36</v>
      </c>
      <c r="F2150" s="2">
        <v>2.83561</v>
      </c>
      <c r="G2150" s="1">
        <v>18</v>
      </c>
      <c r="H2150" s="2">
        <v>2.8573200000000001</v>
      </c>
      <c r="I2150" s="2">
        <f t="shared" si="132"/>
        <v>6.3478404999277052</v>
      </c>
      <c r="J2150" s="1">
        <v>15</v>
      </c>
      <c r="K2150" s="2">
        <v>2.80017</v>
      </c>
      <c r="L2150" s="2">
        <f t="shared" si="133"/>
        <v>5.2898670832730881</v>
      </c>
      <c r="M2150" s="1">
        <v>3</v>
      </c>
      <c r="N2150" s="2">
        <v>2.88253</v>
      </c>
      <c r="O2150" s="2">
        <f t="shared" si="134"/>
        <v>1.0579734166546175</v>
      </c>
      <c r="P2150" s="1" t="s">
        <v>3435</v>
      </c>
      <c r="Q2150" s="35">
        <v>-12085.238590000001</v>
      </c>
      <c r="R2150" s="35">
        <v>-12083.187400000001</v>
      </c>
      <c r="S2150" s="48">
        <v>0.99256500000000003</v>
      </c>
      <c r="T2150" s="47">
        <v>0.16858999999999999</v>
      </c>
      <c r="U2150" s="13">
        <v>4</v>
      </c>
      <c r="V2150" s="13">
        <v>9</v>
      </c>
      <c r="W2150" s="35">
        <f t="shared" si="135"/>
        <v>0.30769230769230771</v>
      </c>
      <c r="X2150" s="35">
        <v>-0.60074615384837671</v>
      </c>
      <c r="Y2150" s="35">
        <v>-4.6211242603721288E-2</v>
      </c>
      <c r="Z2150" s="35">
        <v>-1.0753972307702497</v>
      </c>
      <c r="AA2150" s="35">
        <v>-8.2722863905403829E-2</v>
      </c>
    </row>
    <row r="2151" spans="2:27" x14ac:dyDescent="0.25">
      <c r="B2151" t="s">
        <v>2278</v>
      </c>
      <c r="C2151" s="13">
        <v>4</v>
      </c>
      <c r="D2151" s="13">
        <v>9</v>
      </c>
      <c r="E2151" s="1">
        <v>36</v>
      </c>
      <c r="F2151" s="2">
        <v>2.8310499999999998</v>
      </c>
      <c r="G2151" s="1">
        <v>17</v>
      </c>
      <c r="H2151" s="2">
        <v>2.8485900000000002</v>
      </c>
      <c r="I2151" s="2">
        <f t="shared" si="132"/>
        <v>6.0048391939386452</v>
      </c>
      <c r="J2151" s="1">
        <v>17</v>
      </c>
      <c r="K2151" s="2">
        <v>2.8072699999999999</v>
      </c>
      <c r="L2151" s="2">
        <f t="shared" si="133"/>
        <v>6.0048391939386452</v>
      </c>
      <c r="M2151" s="1">
        <v>2</v>
      </c>
      <c r="N2151" s="2">
        <v>2.88408</v>
      </c>
      <c r="O2151" s="2">
        <f t="shared" si="134"/>
        <v>0.70645166987513475</v>
      </c>
      <c r="P2151" s="1" t="s">
        <v>3435</v>
      </c>
      <c r="Q2151" s="35">
        <v>-12085.448807000001</v>
      </c>
      <c r="R2151" s="35">
        <v>-12083.3737</v>
      </c>
      <c r="S2151" s="48">
        <v>0.99166900000000002</v>
      </c>
      <c r="T2151" s="47">
        <v>0.16255</v>
      </c>
      <c r="U2151" s="13">
        <v>4</v>
      </c>
      <c r="V2151" s="13">
        <v>9</v>
      </c>
      <c r="W2151" s="35">
        <f t="shared" si="135"/>
        <v>0.30769230769230771</v>
      </c>
      <c r="X2151" s="35">
        <v>-0.78704615384776844</v>
      </c>
      <c r="Y2151" s="35">
        <v>-6.0542011834443729E-2</v>
      </c>
      <c r="Z2151" s="35">
        <v>-1.2856142307700793</v>
      </c>
      <c r="AA2151" s="35">
        <v>-9.8893402366929173E-2</v>
      </c>
    </row>
    <row r="2152" spans="2:27" x14ac:dyDescent="0.25">
      <c r="B2152" t="s">
        <v>2279</v>
      </c>
      <c r="C2152" s="13">
        <v>4</v>
      </c>
      <c r="D2152" s="13">
        <v>9</v>
      </c>
      <c r="E2152" s="1">
        <v>36</v>
      </c>
      <c r="F2152" s="2">
        <v>2.8345199999999999</v>
      </c>
      <c r="G2152" s="1">
        <v>21</v>
      </c>
      <c r="H2152" s="2">
        <v>2.8519999999999999</v>
      </c>
      <c r="I2152" s="2">
        <f t="shared" si="132"/>
        <v>7.4086617840057576</v>
      </c>
      <c r="J2152" s="1">
        <v>11</v>
      </c>
      <c r="K2152" s="2">
        <v>2.7965800000000001</v>
      </c>
      <c r="L2152" s="2">
        <f t="shared" si="133"/>
        <v>3.8807276011458733</v>
      </c>
      <c r="M2152" s="1">
        <v>4</v>
      </c>
      <c r="N2152" s="2">
        <v>2.8470900000000001</v>
      </c>
      <c r="O2152" s="2">
        <f t="shared" si="134"/>
        <v>1.4111736731439539</v>
      </c>
      <c r="P2152" s="1" t="s">
        <v>3435</v>
      </c>
      <c r="Q2152" s="35">
        <v>-12085.225449</v>
      </c>
      <c r="R2152" s="35">
        <v>-12082.891299999999</v>
      </c>
      <c r="S2152" s="48">
        <v>0.99657200000000001</v>
      </c>
      <c r="T2152" s="47">
        <v>0.18754000000000001</v>
      </c>
      <c r="U2152" s="13">
        <v>4</v>
      </c>
      <c r="V2152" s="13">
        <v>9</v>
      </c>
      <c r="W2152" s="35">
        <f t="shared" si="135"/>
        <v>0.30769230769230771</v>
      </c>
      <c r="X2152" s="35">
        <v>-0.30464615384698845</v>
      </c>
      <c r="Y2152" s="35">
        <v>-2.3434319526691418E-2</v>
      </c>
      <c r="Z2152" s="35">
        <v>-1.0622562307689805</v>
      </c>
      <c r="AA2152" s="35">
        <v>-8.1712017751460031E-2</v>
      </c>
    </row>
    <row r="2153" spans="2:27" x14ac:dyDescent="0.25">
      <c r="B2153" t="s">
        <v>2280</v>
      </c>
      <c r="C2153" s="13">
        <v>4</v>
      </c>
      <c r="D2153" s="13">
        <v>9</v>
      </c>
      <c r="E2153" s="1">
        <v>36</v>
      </c>
      <c r="F2153" s="2">
        <v>2.8405</v>
      </c>
      <c r="G2153" s="1">
        <v>19</v>
      </c>
      <c r="H2153" s="2">
        <v>2.8642099999999999</v>
      </c>
      <c r="I2153" s="2">
        <f t="shared" si="132"/>
        <v>6.6889632107023411</v>
      </c>
      <c r="J2153" s="1">
        <v>15</v>
      </c>
      <c r="K2153" s="2">
        <v>2.7906599999999999</v>
      </c>
      <c r="L2153" s="2">
        <f t="shared" si="133"/>
        <v>5.2807604295018482</v>
      </c>
      <c r="M2153" s="1">
        <v>2</v>
      </c>
      <c r="N2153" s="2">
        <v>2.9891299999999998</v>
      </c>
      <c r="O2153" s="2">
        <f t="shared" si="134"/>
        <v>0.70410139060024646</v>
      </c>
      <c r="P2153" s="1" t="s">
        <v>3435</v>
      </c>
      <c r="Q2153" s="35">
        <v>-12084.919824000001</v>
      </c>
      <c r="R2153" s="35">
        <v>-12083.165999999999</v>
      </c>
      <c r="S2153" s="48">
        <v>0.99326700000000001</v>
      </c>
      <c r="T2153" s="47">
        <v>0.16786999999999999</v>
      </c>
      <c r="U2153" s="13">
        <v>4</v>
      </c>
      <c r="V2153" s="13">
        <v>9</v>
      </c>
      <c r="W2153" s="35">
        <f t="shared" si="135"/>
        <v>0.30769230769230771</v>
      </c>
      <c r="X2153" s="35">
        <v>-0.57934615384692734</v>
      </c>
      <c r="Y2153" s="35">
        <v>-4.4565088757455948E-2</v>
      </c>
      <c r="Z2153" s="35">
        <v>-0.75663123076992633</v>
      </c>
      <c r="AA2153" s="35">
        <v>-5.8202402366917413E-2</v>
      </c>
    </row>
    <row r="2154" spans="2:27" x14ac:dyDescent="0.25">
      <c r="B2154" t="s">
        <v>2281</v>
      </c>
      <c r="C2154" s="13">
        <v>4</v>
      </c>
      <c r="D2154" s="13">
        <v>9</v>
      </c>
      <c r="E2154" s="1">
        <v>36</v>
      </c>
      <c r="F2154" s="2">
        <v>2.8309500000000001</v>
      </c>
      <c r="G2154" s="1">
        <v>19</v>
      </c>
      <c r="H2154" s="2">
        <v>2.83717</v>
      </c>
      <c r="I2154" s="2">
        <f t="shared" ref="I2154:I2217" si="136">G2154/$F2154</f>
        <v>6.7115279323195391</v>
      </c>
      <c r="J2154" s="1">
        <v>13</v>
      </c>
      <c r="K2154" s="2">
        <v>2.8231199999999999</v>
      </c>
      <c r="L2154" s="2">
        <f t="shared" ref="L2154:L2217" si="137">J2154/$F2154</f>
        <v>4.5920980589554743</v>
      </c>
      <c r="M2154" s="1">
        <v>4</v>
      </c>
      <c r="N2154" s="2">
        <v>2.8268800000000001</v>
      </c>
      <c r="O2154" s="2">
        <f t="shared" ref="O2154:O2217" si="138">M2154/$F2154</f>
        <v>1.4129532489093766</v>
      </c>
      <c r="P2154" s="1" t="s">
        <v>3435</v>
      </c>
      <c r="Q2154" s="35">
        <v>-12085.327846</v>
      </c>
      <c r="R2154" s="35">
        <v>-12083.1428</v>
      </c>
      <c r="S2154" s="48">
        <v>0.99875199999999997</v>
      </c>
      <c r="T2154" s="47">
        <v>0.21027999999999999</v>
      </c>
      <c r="U2154" s="13">
        <v>4</v>
      </c>
      <c r="V2154" s="13">
        <v>9</v>
      </c>
      <c r="W2154" s="35">
        <f t="shared" si="135"/>
        <v>0.30769230769230771</v>
      </c>
      <c r="X2154" s="35">
        <v>-0.55614615384729404</v>
      </c>
      <c r="Y2154" s="35">
        <v>-4.278047337286877E-2</v>
      </c>
      <c r="Z2154" s="35">
        <v>-1.1646532307695452</v>
      </c>
      <c r="AA2154" s="35">
        <v>-8.9588710059195789E-2</v>
      </c>
    </row>
    <row r="2155" spans="2:27" x14ac:dyDescent="0.25">
      <c r="B2155" t="s">
        <v>2282</v>
      </c>
      <c r="C2155" s="13">
        <v>4</v>
      </c>
      <c r="D2155" s="13">
        <v>9</v>
      </c>
      <c r="E2155" s="1">
        <v>36</v>
      </c>
      <c r="F2155" s="2">
        <v>2.8307199999999999</v>
      </c>
      <c r="G2155" s="1">
        <v>17</v>
      </c>
      <c r="H2155" s="2">
        <v>2.8425799999999999</v>
      </c>
      <c r="I2155" s="2">
        <f t="shared" si="136"/>
        <v>6.0055392267691614</v>
      </c>
      <c r="J2155" s="1">
        <v>17</v>
      </c>
      <c r="K2155" s="2">
        <v>2.8210799999999998</v>
      </c>
      <c r="L2155" s="2">
        <f t="shared" si="137"/>
        <v>6.0055392267691614</v>
      </c>
      <c r="M2155" s="1">
        <v>2</v>
      </c>
      <c r="N2155" s="2">
        <v>2.8118699999999999</v>
      </c>
      <c r="O2155" s="2">
        <f t="shared" si="138"/>
        <v>0.70653402667872489</v>
      </c>
      <c r="P2155" s="1" t="s">
        <v>3435</v>
      </c>
      <c r="Q2155" s="35">
        <v>-12085.521167000001</v>
      </c>
      <c r="R2155" s="35">
        <v>-12083.4265</v>
      </c>
      <c r="S2155" s="48">
        <v>0.99524100000000004</v>
      </c>
      <c r="T2155" s="47">
        <v>0.18279999999999899</v>
      </c>
      <c r="U2155" s="13">
        <v>4</v>
      </c>
      <c r="V2155" s="13">
        <v>9</v>
      </c>
      <c r="W2155" s="35">
        <f t="shared" ref="W2155:W2218" si="139">U2155/13</f>
        <v>0.30769230769230771</v>
      </c>
      <c r="X2155" s="35">
        <v>-0.83984615384724748</v>
      </c>
      <c r="Y2155" s="35">
        <v>-6.4603550295942114E-2</v>
      </c>
      <c r="Z2155" s="35">
        <v>-1.3579742307701963</v>
      </c>
      <c r="AA2155" s="35">
        <v>-0.10445955621309203</v>
      </c>
    </row>
    <row r="2156" spans="2:27" x14ac:dyDescent="0.25">
      <c r="B2156" t="s">
        <v>2283</v>
      </c>
      <c r="C2156" s="13">
        <v>4</v>
      </c>
      <c r="D2156" s="13">
        <v>9</v>
      </c>
      <c r="E2156" s="1">
        <v>36</v>
      </c>
      <c r="F2156" s="2">
        <v>2.8288600000000002</v>
      </c>
      <c r="G2156" s="1">
        <v>20</v>
      </c>
      <c r="H2156" s="2">
        <v>2.8419500000000002</v>
      </c>
      <c r="I2156" s="2">
        <f t="shared" si="136"/>
        <v>7.0699857893285634</v>
      </c>
      <c r="J2156" s="1">
        <v>13</v>
      </c>
      <c r="K2156" s="2">
        <v>2.8106599999999999</v>
      </c>
      <c r="L2156" s="2">
        <f t="shared" si="137"/>
        <v>4.595490763063566</v>
      </c>
      <c r="M2156" s="1">
        <v>3</v>
      </c>
      <c r="N2156" s="2">
        <v>2.8204600000000002</v>
      </c>
      <c r="O2156" s="2">
        <f t="shared" si="138"/>
        <v>1.0604978683992845</v>
      </c>
      <c r="P2156" s="1" t="s">
        <v>3435</v>
      </c>
      <c r="Q2156" s="35">
        <v>-12084.923650000001</v>
      </c>
      <c r="R2156" s="35">
        <v>-12083.059800000001</v>
      </c>
      <c r="S2156" s="48">
        <v>0.99203799999999998</v>
      </c>
      <c r="T2156" s="47">
        <v>0.16521999999999901</v>
      </c>
      <c r="U2156" s="13">
        <v>4</v>
      </c>
      <c r="V2156" s="13">
        <v>9</v>
      </c>
      <c r="W2156" s="35">
        <f t="shared" si="139"/>
        <v>0.30769230769230771</v>
      </c>
      <c r="X2156" s="35">
        <v>-0.47314615384857461</v>
      </c>
      <c r="Y2156" s="35">
        <v>-3.639585798835189E-2</v>
      </c>
      <c r="Z2156" s="35">
        <v>-0.76045723077004368</v>
      </c>
      <c r="AA2156" s="35">
        <v>-5.8496710059234132E-2</v>
      </c>
    </row>
    <row r="2157" spans="2:27" x14ac:dyDescent="0.25">
      <c r="B2157" t="s">
        <v>2284</v>
      </c>
      <c r="C2157" s="13">
        <v>4</v>
      </c>
      <c r="D2157" s="13">
        <v>9</v>
      </c>
      <c r="E2157" s="1">
        <v>36</v>
      </c>
      <c r="F2157" s="2">
        <v>2.83378</v>
      </c>
      <c r="G2157" s="1">
        <v>18</v>
      </c>
      <c r="H2157" s="2">
        <v>2.8365499999999999</v>
      </c>
      <c r="I2157" s="2">
        <f t="shared" si="136"/>
        <v>6.3519398118414276</v>
      </c>
      <c r="J2157" s="1">
        <v>15</v>
      </c>
      <c r="K2157" s="2">
        <v>2.8252799999999998</v>
      </c>
      <c r="L2157" s="2">
        <f t="shared" si="137"/>
        <v>5.2932831765345227</v>
      </c>
      <c r="M2157" s="1">
        <v>3</v>
      </c>
      <c r="N2157" s="2">
        <v>2.8596599999999999</v>
      </c>
      <c r="O2157" s="2">
        <f t="shared" si="138"/>
        <v>1.0586566353069047</v>
      </c>
      <c r="P2157" s="1" t="s">
        <v>3435</v>
      </c>
      <c r="Q2157" s="35">
        <v>-12085.215512999999</v>
      </c>
      <c r="R2157" s="35">
        <v>-12083.2016</v>
      </c>
      <c r="S2157" s="48">
        <v>0.99553899999999995</v>
      </c>
      <c r="T2157" s="47">
        <v>0.18462000000000001</v>
      </c>
      <c r="U2157" s="13">
        <v>4</v>
      </c>
      <c r="V2157" s="13">
        <v>9</v>
      </c>
      <c r="W2157" s="35">
        <f t="shared" si="139"/>
        <v>0.30769230769230771</v>
      </c>
      <c r="X2157" s="35">
        <v>-0.61494615384799545</v>
      </c>
      <c r="Y2157" s="35">
        <v>-4.7303550295999648E-2</v>
      </c>
      <c r="Z2157" s="35">
        <v>-1.0523202307686006</v>
      </c>
      <c r="AA2157" s="35">
        <v>-8.0947710059123129E-2</v>
      </c>
    </row>
    <row r="2158" spans="2:27" x14ac:dyDescent="0.25">
      <c r="B2158" t="s">
        <v>2285</v>
      </c>
      <c r="C2158" s="13">
        <v>4</v>
      </c>
      <c r="D2158" s="13">
        <v>9</v>
      </c>
      <c r="E2158" s="1">
        <v>35</v>
      </c>
      <c r="F2158" s="2">
        <v>2.8284400000000001</v>
      </c>
      <c r="G2158" s="1">
        <v>17</v>
      </c>
      <c r="H2158" s="2">
        <v>2.8559299999999999</v>
      </c>
      <c r="I2158" s="2">
        <f t="shared" si="136"/>
        <v>6.0103802802958519</v>
      </c>
      <c r="J2158" s="1">
        <v>16</v>
      </c>
      <c r="K2158" s="2">
        <v>2.8036599999999998</v>
      </c>
      <c r="L2158" s="2">
        <f t="shared" si="137"/>
        <v>5.6568284991019784</v>
      </c>
      <c r="M2158" s="1">
        <v>2</v>
      </c>
      <c r="N2158" s="2">
        <v>2.79305</v>
      </c>
      <c r="O2158" s="2">
        <f t="shared" si="138"/>
        <v>0.7071035623877473</v>
      </c>
      <c r="P2158" s="1" t="s">
        <v>3435</v>
      </c>
      <c r="Q2158" s="35">
        <v>-12085.248783999999</v>
      </c>
      <c r="R2158" s="35">
        <v>-12083.279399999999</v>
      </c>
      <c r="S2158" s="48">
        <v>0.99406799999999995</v>
      </c>
      <c r="T2158" s="47">
        <v>0.17604</v>
      </c>
      <c r="U2158" s="13">
        <v>4</v>
      </c>
      <c r="V2158" s="13">
        <v>9</v>
      </c>
      <c r="W2158" s="35">
        <f t="shared" si="139"/>
        <v>0.30769230769230771</v>
      </c>
      <c r="X2158" s="35">
        <v>-0.69274615384711069</v>
      </c>
      <c r="Y2158" s="35">
        <v>-5.3288165680546978E-2</v>
      </c>
      <c r="Z2158" s="35">
        <v>-1.0855912307688413</v>
      </c>
      <c r="AA2158" s="35">
        <v>-8.3507017751449336E-2</v>
      </c>
    </row>
    <row r="2159" spans="2:27" x14ac:dyDescent="0.25">
      <c r="B2159" t="s">
        <v>2286</v>
      </c>
      <c r="C2159" s="13">
        <v>4</v>
      </c>
      <c r="D2159" s="13">
        <v>9</v>
      </c>
      <c r="E2159" s="1">
        <v>35</v>
      </c>
      <c r="F2159" s="2">
        <v>2.8267099999999998</v>
      </c>
      <c r="G2159" s="1">
        <v>16</v>
      </c>
      <c r="H2159" s="2">
        <v>2.85371</v>
      </c>
      <c r="I2159" s="2">
        <f t="shared" si="136"/>
        <v>5.6602905851679166</v>
      </c>
      <c r="J2159" s="1">
        <v>18</v>
      </c>
      <c r="K2159" s="2">
        <v>2.80389</v>
      </c>
      <c r="L2159" s="2">
        <f t="shared" si="137"/>
        <v>6.3678269083139059</v>
      </c>
      <c r="M2159" s="1">
        <v>1</v>
      </c>
      <c r="N2159" s="2">
        <v>2.8054700000000001</v>
      </c>
      <c r="O2159" s="2">
        <f t="shared" si="138"/>
        <v>0.35376816157299479</v>
      </c>
      <c r="P2159" s="1" t="s">
        <v>3435</v>
      </c>
      <c r="Q2159" s="35">
        <v>-12085.427428999999</v>
      </c>
      <c r="R2159" s="35">
        <v>-12083.3734</v>
      </c>
      <c r="S2159" s="48">
        <v>0.99209800000000004</v>
      </c>
      <c r="T2159" s="47">
        <v>0.16632</v>
      </c>
      <c r="U2159" s="13">
        <v>4</v>
      </c>
      <c r="V2159" s="13">
        <v>9</v>
      </c>
      <c r="W2159" s="35">
        <f t="shared" si="139"/>
        <v>0.30769230769230771</v>
      </c>
      <c r="X2159" s="35">
        <v>-0.78674615384807112</v>
      </c>
      <c r="Y2159" s="35">
        <v>-6.0518934911390085E-2</v>
      </c>
      <c r="Z2159" s="35">
        <v>-1.2642362307688018</v>
      </c>
      <c r="AA2159" s="35">
        <v>-9.7248940828369365E-2</v>
      </c>
    </row>
    <row r="2160" spans="2:27" x14ac:dyDescent="0.25">
      <c r="B2160" t="s">
        <v>2287</v>
      </c>
      <c r="C2160" s="13">
        <v>4</v>
      </c>
      <c r="D2160" s="13">
        <v>9</v>
      </c>
      <c r="E2160" s="1">
        <v>36</v>
      </c>
      <c r="F2160" s="2">
        <v>2.8295499999999998</v>
      </c>
      <c r="G2160" s="1">
        <v>17</v>
      </c>
      <c r="H2160" s="2">
        <v>2.8385899999999999</v>
      </c>
      <c r="I2160" s="2">
        <f t="shared" si="136"/>
        <v>6.0080224770723261</v>
      </c>
      <c r="J2160" s="1">
        <v>17</v>
      </c>
      <c r="K2160" s="2">
        <v>2.81948</v>
      </c>
      <c r="L2160" s="2">
        <f t="shared" si="137"/>
        <v>6.0080224770723261</v>
      </c>
      <c r="M2160" s="1">
        <v>2</v>
      </c>
      <c r="N2160" s="2">
        <v>2.83833</v>
      </c>
      <c r="O2160" s="2">
        <f t="shared" si="138"/>
        <v>0.70682617377321488</v>
      </c>
      <c r="P2160" s="1" t="s">
        <v>3435</v>
      </c>
      <c r="Q2160" s="35">
        <v>-12085.440355000001</v>
      </c>
      <c r="R2160" s="35">
        <v>-12083.3115</v>
      </c>
      <c r="S2160" s="48">
        <v>0.99365199999999998</v>
      </c>
      <c r="T2160" s="47">
        <v>0.17244000000000001</v>
      </c>
      <c r="U2160" s="13">
        <v>4</v>
      </c>
      <c r="V2160" s="13">
        <v>9</v>
      </c>
      <c r="W2160" s="35">
        <f t="shared" si="139"/>
        <v>0.30769230769230771</v>
      </c>
      <c r="X2160" s="35">
        <v>-0.72484615384746576</v>
      </c>
      <c r="Y2160" s="35">
        <v>-5.5757396449805055E-2</v>
      </c>
      <c r="Z2160" s="35">
        <v>-1.2771622307700454</v>
      </c>
      <c r="AA2160" s="35">
        <v>-9.8243248520772722E-2</v>
      </c>
    </row>
    <row r="2161" spans="2:27" x14ac:dyDescent="0.25">
      <c r="B2161" t="s">
        <v>2288</v>
      </c>
      <c r="C2161" s="13">
        <v>4</v>
      </c>
      <c r="D2161" s="13">
        <v>9</v>
      </c>
      <c r="E2161" s="1">
        <v>35</v>
      </c>
      <c r="F2161" s="2">
        <v>2.8230300000000002</v>
      </c>
      <c r="G2161" s="1">
        <v>18</v>
      </c>
      <c r="H2161" s="2">
        <v>2.8337599999999998</v>
      </c>
      <c r="I2161" s="2">
        <f t="shared" si="136"/>
        <v>6.3761277776006624</v>
      </c>
      <c r="J2161" s="1">
        <v>15</v>
      </c>
      <c r="K2161" s="2">
        <v>2.8173900000000001</v>
      </c>
      <c r="L2161" s="2">
        <f t="shared" si="137"/>
        <v>5.3134398146672188</v>
      </c>
      <c r="M2161" s="1">
        <v>2</v>
      </c>
      <c r="N2161" s="2">
        <v>2.7686999999999999</v>
      </c>
      <c r="O2161" s="2">
        <f t="shared" si="138"/>
        <v>0.70845864195562924</v>
      </c>
      <c r="P2161" s="1" t="s">
        <v>3435</v>
      </c>
      <c r="Q2161" s="35">
        <v>-12084.994414999999</v>
      </c>
      <c r="R2161" s="35">
        <v>-12083.090399999999</v>
      </c>
      <c r="S2161" s="48">
        <v>0.99517</v>
      </c>
      <c r="T2161" s="47">
        <v>0.178809999999999</v>
      </c>
      <c r="U2161" s="13">
        <v>4</v>
      </c>
      <c r="V2161" s="13">
        <v>9</v>
      </c>
      <c r="W2161" s="35">
        <f t="shared" si="139"/>
        <v>0.30769230769230771</v>
      </c>
      <c r="X2161" s="35">
        <v>-0.5037461538468051</v>
      </c>
      <c r="Y2161" s="35">
        <v>-3.8749704142061928E-2</v>
      </c>
      <c r="Z2161" s="35">
        <v>-0.83122223076861701</v>
      </c>
      <c r="AA2161" s="35">
        <v>-6.3940171597585929E-2</v>
      </c>
    </row>
    <row r="2162" spans="2:27" x14ac:dyDescent="0.25">
      <c r="B2162" t="s">
        <v>2289</v>
      </c>
      <c r="C2162" s="13">
        <v>4</v>
      </c>
      <c r="D2162" s="13">
        <v>9</v>
      </c>
      <c r="E2162" s="1">
        <v>36</v>
      </c>
      <c r="F2162" s="2">
        <v>2.8329200000000001</v>
      </c>
      <c r="G2162" s="1">
        <v>19</v>
      </c>
      <c r="H2162" s="2">
        <v>2.8554300000000001</v>
      </c>
      <c r="I2162" s="2">
        <f t="shared" si="136"/>
        <v>6.7068607655705064</v>
      </c>
      <c r="J2162" s="1">
        <v>15</v>
      </c>
      <c r="K2162" s="2">
        <v>2.8007399999999998</v>
      </c>
      <c r="L2162" s="2">
        <f t="shared" si="137"/>
        <v>5.2948900780819788</v>
      </c>
      <c r="M2162" s="1">
        <v>2</v>
      </c>
      <c r="N2162" s="2">
        <v>2.86049</v>
      </c>
      <c r="O2162" s="2">
        <f t="shared" si="138"/>
        <v>0.7059853437442638</v>
      </c>
      <c r="P2162" s="1" t="s">
        <v>3435</v>
      </c>
      <c r="Q2162" s="35">
        <v>-12084.806369</v>
      </c>
      <c r="R2162" s="35">
        <v>-12083.0771</v>
      </c>
      <c r="S2162" s="48">
        <v>0.99155499999999996</v>
      </c>
      <c r="T2162" s="47">
        <v>0.16761999999999899</v>
      </c>
      <c r="U2162" s="13">
        <v>4</v>
      </c>
      <c r="V2162" s="13">
        <v>9</v>
      </c>
      <c r="W2162" s="35">
        <f t="shared" si="139"/>
        <v>0.30769230769230771</v>
      </c>
      <c r="X2162" s="35">
        <v>-0.49044615384809731</v>
      </c>
      <c r="Y2162" s="35">
        <v>-3.7726627219084409E-2</v>
      </c>
      <c r="Z2162" s="35">
        <v>-0.64317623076931341</v>
      </c>
      <c r="AA2162" s="35">
        <v>-4.947509467456257E-2</v>
      </c>
    </row>
    <row r="2163" spans="2:27" x14ac:dyDescent="0.25">
      <c r="B2163" t="s">
        <v>2290</v>
      </c>
      <c r="C2163" s="13">
        <v>4</v>
      </c>
      <c r="D2163" s="13">
        <v>9</v>
      </c>
      <c r="E2163" s="1">
        <v>36</v>
      </c>
      <c r="F2163" s="2">
        <v>2.8321800000000001</v>
      </c>
      <c r="G2163" s="1">
        <v>19</v>
      </c>
      <c r="H2163" s="2">
        <v>2.8345799999999999</v>
      </c>
      <c r="I2163" s="2">
        <f t="shared" si="136"/>
        <v>6.7086131531187982</v>
      </c>
      <c r="J2163" s="1">
        <v>12</v>
      </c>
      <c r="K2163" s="2">
        <v>2.8277800000000002</v>
      </c>
      <c r="L2163" s="2">
        <f t="shared" si="137"/>
        <v>4.2370188335487153</v>
      </c>
      <c r="M2163" s="1">
        <v>5</v>
      </c>
      <c r="N2163" s="2">
        <v>2.83365</v>
      </c>
      <c r="O2163" s="2">
        <f t="shared" si="138"/>
        <v>1.7654245139786313</v>
      </c>
      <c r="P2163" s="1" t="s">
        <v>3435</v>
      </c>
      <c r="Q2163" s="35">
        <v>-12085.175053000001</v>
      </c>
      <c r="R2163" s="35">
        <v>-12083.180700000001</v>
      </c>
      <c r="S2163" s="48">
        <v>0.99504899999999996</v>
      </c>
      <c r="T2163" s="47">
        <v>0.17715</v>
      </c>
      <c r="U2163" s="13">
        <v>4</v>
      </c>
      <c r="V2163" s="13">
        <v>9</v>
      </c>
      <c r="W2163" s="35">
        <f t="shared" si="139"/>
        <v>0.30769230769230771</v>
      </c>
      <c r="X2163" s="35">
        <v>-0.59404615384846693</v>
      </c>
      <c r="Y2163" s="35">
        <v>-4.5695857988343608E-2</v>
      </c>
      <c r="Z2163" s="35">
        <v>-1.0118602307702531</v>
      </c>
      <c r="AA2163" s="35">
        <v>-7.7835402366942544E-2</v>
      </c>
    </row>
    <row r="2164" spans="2:27" x14ac:dyDescent="0.25">
      <c r="B2164" t="s">
        <v>2291</v>
      </c>
      <c r="C2164" s="13">
        <v>4</v>
      </c>
      <c r="D2164" s="13">
        <v>9</v>
      </c>
      <c r="E2164" s="1">
        <v>36</v>
      </c>
      <c r="F2164" s="2">
        <v>2.8289399999999998</v>
      </c>
      <c r="G2164" s="1">
        <v>18</v>
      </c>
      <c r="H2164" s="2">
        <v>2.8358699999999999</v>
      </c>
      <c r="I2164" s="2">
        <f t="shared" si="136"/>
        <v>6.3628072705677754</v>
      </c>
      <c r="J2164" s="1">
        <v>14</v>
      </c>
      <c r="K2164" s="2">
        <v>2.8135500000000002</v>
      </c>
      <c r="L2164" s="2">
        <f t="shared" si="137"/>
        <v>4.9488500993304916</v>
      </c>
      <c r="M2164" s="1">
        <v>4</v>
      </c>
      <c r="N2164" s="2">
        <v>2.8516900000000001</v>
      </c>
      <c r="O2164" s="2">
        <f t="shared" si="138"/>
        <v>1.4139571712372834</v>
      </c>
      <c r="P2164" s="1" t="s">
        <v>3435</v>
      </c>
      <c r="Q2164" s="35">
        <v>-12085.030527000001</v>
      </c>
      <c r="R2164" s="35">
        <v>-12083.2672</v>
      </c>
      <c r="S2164" s="48">
        <v>0.99367399999999995</v>
      </c>
      <c r="T2164" s="47">
        <v>0.17666999999999999</v>
      </c>
      <c r="U2164" s="13">
        <v>4</v>
      </c>
      <c r="V2164" s="13">
        <v>9</v>
      </c>
      <c r="W2164" s="35">
        <f t="shared" si="139"/>
        <v>0.30769230769230771</v>
      </c>
      <c r="X2164" s="35">
        <v>-0.6805461538478994</v>
      </c>
      <c r="Y2164" s="35">
        <v>-5.2349704142146111E-2</v>
      </c>
      <c r="Z2164" s="35">
        <v>-0.86733423077021143</v>
      </c>
      <c r="AA2164" s="35">
        <v>-6.6718017751554726E-2</v>
      </c>
    </row>
    <row r="2165" spans="2:27" x14ac:dyDescent="0.25">
      <c r="B2165" t="s">
        <v>2292</v>
      </c>
      <c r="C2165" s="13">
        <v>4</v>
      </c>
      <c r="D2165" s="13">
        <v>9</v>
      </c>
      <c r="E2165" s="1">
        <v>35</v>
      </c>
      <c r="F2165" s="2">
        <v>2.82789</v>
      </c>
      <c r="G2165" s="1">
        <v>18</v>
      </c>
      <c r="H2165" s="2">
        <v>2.8444199999999999</v>
      </c>
      <c r="I2165" s="2">
        <f t="shared" si="136"/>
        <v>6.3651697909041722</v>
      </c>
      <c r="J2165" s="1">
        <v>14</v>
      </c>
      <c r="K2165" s="2">
        <v>2.8010199999999998</v>
      </c>
      <c r="L2165" s="2">
        <f t="shared" si="137"/>
        <v>4.9506876151476895</v>
      </c>
      <c r="M2165" s="1">
        <v>3</v>
      </c>
      <c r="N2165" s="2">
        <v>2.8541300000000001</v>
      </c>
      <c r="O2165" s="2">
        <f t="shared" si="138"/>
        <v>1.060861631817362</v>
      </c>
      <c r="P2165" s="1" t="s">
        <v>3435</v>
      </c>
      <c r="Q2165" s="35">
        <v>-12085.373093</v>
      </c>
      <c r="R2165" s="35">
        <v>-12083.3449</v>
      </c>
      <c r="S2165" s="48">
        <v>0.99433800000000006</v>
      </c>
      <c r="T2165" s="47">
        <v>0.17252000000000001</v>
      </c>
      <c r="U2165" s="13">
        <v>4</v>
      </c>
      <c r="V2165" s="13">
        <v>9</v>
      </c>
      <c r="W2165" s="35">
        <f t="shared" si="139"/>
        <v>0.30769230769230771</v>
      </c>
      <c r="X2165" s="35">
        <v>-0.75824615384772187</v>
      </c>
      <c r="Y2165" s="35">
        <v>-5.832662721905553E-2</v>
      </c>
      <c r="Z2165" s="35">
        <v>-1.2099002307695628</v>
      </c>
      <c r="AA2165" s="35">
        <v>-9.3069248520735601E-2</v>
      </c>
    </row>
    <row r="2166" spans="2:27" x14ac:dyDescent="0.25">
      <c r="B2166" t="s">
        <v>2293</v>
      </c>
      <c r="C2166" s="13">
        <v>4</v>
      </c>
      <c r="D2166" s="13">
        <v>9</v>
      </c>
      <c r="E2166" s="1">
        <v>35</v>
      </c>
      <c r="F2166" s="2">
        <v>2.8284699999999998</v>
      </c>
      <c r="G2166" s="1">
        <v>19</v>
      </c>
      <c r="H2166" s="2">
        <v>2.8312499999999998</v>
      </c>
      <c r="I2166" s="2">
        <f t="shared" si="136"/>
        <v>6.7174125940879703</v>
      </c>
      <c r="J2166" s="1">
        <v>11</v>
      </c>
      <c r="K2166" s="2">
        <v>2.7957900000000002</v>
      </c>
      <c r="L2166" s="2">
        <f t="shared" si="137"/>
        <v>3.8890283439456672</v>
      </c>
      <c r="M2166" s="1">
        <v>5</v>
      </c>
      <c r="N2166" s="2">
        <v>2.8897900000000001</v>
      </c>
      <c r="O2166" s="2">
        <f t="shared" si="138"/>
        <v>1.7677401563389394</v>
      </c>
      <c r="P2166" s="1" t="s">
        <v>3435</v>
      </c>
      <c r="Q2166" s="35">
        <v>-12084.759690999999</v>
      </c>
      <c r="R2166" s="35">
        <v>-12082.9467</v>
      </c>
      <c r="S2166" s="48">
        <v>0.99397400000000002</v>
      </c>
      <c r="T2166" s="47">
        <v>0.171819999999999</v>
      </c>
      <c r="U2166" s="13">
        <v>4</v>
      </c>
      <c r="V2166" s="13">
        <v>9</v>
      </c>
      <c r="W2166" s="35">
        <f t="shared" si="139"/>
        <v>0.30769230769230771</v>
      </c>
      <c r="X2166" s="35">
        <v>-0.36004615384808858</v>
      </c>
      <c r="Y2166" s="35">
        <v>-2.7695857988314507E-2</v>
      </c>
      <c r="Z2166" s="35">
        <v>-0.59649823076870234</v>
      </c>
      <c r="AA2166" s="35">
        <v>-4.5884479289900179E-2</v>
      </c>
    </row>
    <row r="2167" spans="2:27" x14ac:dyDescent="0.25">
      <c r="B2167" t="s">
        <v>2294</v>
      </c>
      <c r="C2167" s="13">
        <v>4</v>
      </c>
      <c r="D2167" s="13">
        <v>9</v>
      </c>
      <c r="E2167" s="1">
        <v>36</v>
      </c>
      <c r="F2167" s="2">
        <v>2.8335900000000001</v>
      </c>
      <c r="G2167" s="1">
        <v>19</v>
      </c>
      <c r="H2167" s="2">
        <v>2.8569900000000001</v>
      </c>
      <c r="I2167" s="2">
        <f t="shared" si="136"/>
        <v>6.7052749339177504</v>
      </c>
      <c r="J2167" s="1">
        <v>14</v>
      </c>
      <c r="K2167" s="2">
        <v>2.79786</v>
      </c>
      <c r="L2167" s="2">
        <f t="shared" si="137"/>
        <v>4.9407288986762374</v>
      </c>
      <c r="M2167" s="1">
        <v>3</v>
      </c>
      <c r="N2167" s="2">
        <v>2.8521700000000001</v>
      </c>
      <c r="O2167" s="2">
        <f t="shared" si="138"/>
        <v>1.0587276211449079</v>
      </c>
      <c r="P2167" s="1" t="s">
        <v>3435</v>
      </c>
      <c r="Q2167" s="35">
        <v>-12084.900557999999</v>
      </c>
      <c r="R2167" s="35">
        <v>-12083.1747</v>
      </c>
      <c r="S2167" s="48">
        <v>0.99514100000000005</v>
      </c>
      <c r="T2167" s="47">
        <v>0.17610999999999999</v>
      </c>
      <c r="U2167" s="13">
        <v>4</v>
      </c>
      <c r="V2167" s="13">
        <v>9</v>
      </c>
      <c r="W2167" s="35">
        <f t="shared" si="139"/>
        <v>0.30769230769230771</v>
      </c>
      <c r="X2167" s="35">
        <v>-0.58804615384724457</v>
      </c>
      <c r="Y2167" s="35">
        <v>-4.5234319526711121E-2</v>
      </c>
      <c r="Z2167" s="35">
        <v>-0.73736523076877347</v>
      </c>
      <c r="AA2167" s="35">
        <v>-5.672040236682873E-2</v>
      </c>
    </row>
    <row r="2168" spans="2:27" x14ac:dyDescent="0.25">
      <c r="B2168" t="s">
        <v>2295</v>
      </c>
      <c r="C2168" s="13">
        <v>4</v>
      </c>
      <c r="D2168" s="13">
        <v>9</v>
      </c>
      <c r="E2168" s="1">
        <v>34</v>
      </c>
      <c r="F2168" s="2">
        <v>2.8210299999999999</v>
      </c>
      <c r="G2168" s="1">
        <v>17</v>
      </c>
      <c r="H2168" s="2">
        <v>2.8573400000000002</v>
      </c>
      <c r="I2168" s="2">
        <f t="shared" si="136"/>
        <v>6.0261677472412556</v>
      </c>
      <c r="J2168" s="1">
        <v>15</v>
      </c>
      <c r="K2168" s="2">
        <v>2.78199</v>
      </c>
      <c r="L2168" s="2">
        <f t="shared" si="137"/>
        <v>5.317206835801108</v>
      </c>
      <c r="M2168" s="1">
        <v>2</v>
      </c>
      <c r="N2168" s="2">
        <v>2.8052600000000001</v>
      </c>
      <c r="O2168" s="2">
        <f t="shared" si="138"/>
        <v>0.70896091144014772</v>
      </c>
      <c r="P2168" s="1" t="s">
        <v>3435</v>
      </c>
      <c r="Q2168" s="35">
        <v>-12085.268012</v>
      </c>
      <c r="R2168" s="35">
        <v>-12083.394399999999</v>
      </c>
      <c r="S2168" s="48">
        <v>0.992703</v>
      </c>
      <c r="T2168" s="47">
        <v>0.16428999999999899</v>
      </c>
      <c r="U2168" s="13">
        <v>4</v>
      </c>
      <c r="V2168" s="13">
        <v>9</v>
      </c>
      <c r="W2168" s="35">
        <f t="shared" si="139"/>
        <v>0.30769230769230771</v>
      </c>
      <c r="X2168" s="35">
        <v>-0.80774615384689241</v>
      </c>
      <c r="Y2168" s="35">
        <v>-6.213431952668403E-2</v>
      </c>
      <c r="Z2168" s="35">
        <v>-1.1048192307698628</v>
      </c>
      <c r="AA2168" s="35">
        <v>-8.4986094674604828E-2</v>
      </c>
    </row>
    <row r="2169" spans="2:27" x14ac:dyDescent="0.25">
      <c r="B2169" t="s">
        <v>2296</v>
      </c>
      <c r="C2169" s="13">
        <v>4</v>
      </c>
      <c r="D2169" s="13">
        <v>9</v>
      </c>
      <c r="E2169" s="1">
        <v>36</v>
      </c>
      <c r="F2169" s="2">
        <v>2.83324</v>
      </c>
      <c r="G2169" s="1">
        <v>17</v>
      </c>
      <c r="H2169" s="2">
        <v>2.8401200000000002</v>
      </c>
      <c r="I2169" s="2">
        <f t="shared" si="136"/>
        <v>6.0001976535697645</v>
      </c>
      <c r="J2169" s="1">
        <v>16</v>
      </c>
      <c r="K2169" s="2">
        <v>2.8299099999999999</v>
      </c>
      <c r="L2169" s="2">
        <f t="shared" si="137"/>
        <v>5.6472448504186019</v>
      </c>
      <c r="M2169" s="1">
        <v>3</v>
      </c>
      <c r="N2169" s="2">
        <v>2.8120699999999998</v>
      </c>
      <c r="O2169" s="2">
        <f t="shared" si="138"/>
        <v>1.0588584094534879</v>
      </c>
      <c r="P2169" s="1" t="s">
        <v>3435</v>
      </c>
      <c r="Q2169" s="35">
        <v>-12085.411867000001</v>
      </c>
      <c r="R2169" s="35">
        <v>-12083.424199999999</v>
      </c>
      <c r="S2169" s="48">
        <v>0.99426199999999998</v>
      </c>
      <c r="T2169" s="47">
        <v>0.17288999999999899</v>
      </c>
      <c r="U2169" s="13">
        <v>4</v>
      </c>
      <c r="V2169" s="13">
        <v>9</v>
      </c>
      <c r="W2169" s="35">
        <f t="shared" si="139"/>
        <v>0.30769230769230771</v>
      </c>
      <c r="X2169" s="35">
        <v>-0.8375461538471427</v>
      </c>
      <c r="Y2169" s="35">
        <v>-6.4426627219010976E-2</v>
      </c>
      <c r="Z2169" s="35">
        <v>-1.2486742307701206</v>
      </c>
      <c r="AA2169" s="35">
        <v>-9.60518639053939E-2</v>
      </c>
    </row>
    <row r="2170" spans="2:27" x14ac:dyDescent="0.25">
      <c r="B2170" t="s">
        <v>2297</v>
      </c>
      <c r="C2170" s="13">
        <v>4</v>
      </c>
      <c r="D2170" s="13">
        <v>9</v>
      </c>
      <c r="E2170" s="1">
        <v>36</v>
      </c>
      <c r="F2170" s="2">
        <v>2.8359100000000002</v>
      </c>
      <c r="G2170" s="1">
        <v>19</v>
      </c>
      <c r="H2170" s="2">
        <v>2.8642599999999998</v>
      </c>
      <c r="I2170" s="2">
        <f t="shared" si="136"/>
        <v>6.6997894855619533</v>
      </c>
      <c r="J2170" s="1">
        <v>14</v>
      </c>
      <c r="K2170" s="2">
        <v>2.7944900000000001</v>
      </c>
      <c r="L2170" s="2">
        <f t="shared" si="137"/>
        <v>4.9366869893614389</v>
      </c>
      <c r="M2170" s="1">
        <v>3</v>
      </c>
      <c r="N2170" s="2">
        <v>2.8496600000000001</v>
      </c>
      <c r="O2170" s="2">
        <f t="shared" si="138"/>
        <v>1.0578614977203085</v>
      </c>
      <c r="P2170" s="1" t="s">
        <v>3435</v>
      </c>
      <c r="Q2170" s="35">
        <v>-12084.920544000001</v>
      </c>
      <c r="R2170" s="35">
        <v>-12083.150100000001</v>
      </c>
      <c r="S2170" s="48">
        <v>0.99268699999999999</v>
      </c>
      <c r="T2170" s="47">
        <v>0.16778000000000001</v>
      </c>
      <c r="U2170" s="13">
        <v>4</v>
      </c>
      <c r="V2170" s="13">
        <v>9</v>
      </c>
      <c r="W2170" s="35">
        <f t="shared" si="139"/>
        <v>0.30769230769230771</v>
      </c>
      <c r="X2170" s="35">
        <v>-0.56344615384841745</v>
      </c>
      <c r="Y2170" s="35">
        <v>-4.3342011834493648E-2</v>
      </c>
      <c r="Z2170" s="35">
        <v>-0.7573512307699275</v>
      </c>
      <c r="AA2170" s="35">
        <v>-5.8257786982302114E-2</v>
      </c>
    </row>
    <row r="2171" spans="2:27" x14ac:dyDescent="0.25">
      <c r="B2171" t="s">
        <v>2298</v>
      </c>
      <c r="C2171" s="13">
        <v>4</v>
      </c>
      <c r="D2171" s="13">
        <v>9</v>
      </c>
      <c r="E2171" s="1">
        <v>35</v>
      </c>
      <c r="F2171" s="2">
        <v>2.8237399999999999</v>
      </c>
      <c r="G2171" s="1">
        <v>17</v>
      </c>
      <c r="H2171" s="2">
        <v>2.8311099999999998</v>
      </c>
      <c r="I2171" s="2">
        <f t="shared" si="136"/>
        <v>6.0203843130033219</v>
      </c>
      <c r="J2171" s="1">
        <v>15</v>
      </c>
      <c r="K2171" s="2">
        <v>2.8157000000000001</v>
      </c>
      <c r="L2171" s="2">
        <f t="shared" si="137"/>
        <v>5.3121038055911667</v>
      </c>
      <c r="M2171" s="1">
        <v>3</v>
      </c>
      <c r="N2171" s="2">
        <v>2.8220999999999998</v>
      </c>
      <c r="O2171" s="2">
        <f t="shared" si="138"/>
        <v>1.0624207611182332</v>
      </c>
      <c r="P2171" s="1" t="s">
        <v>3435</v>
      </c>
      <c r="Q2171" s="35">
        <v>-12085.131636</v>
      </c>
      <c r="R2171" s="35">
        <v>-12083.2003</v>
      </c>
      <c r="S2171" s="48">
        <v>0.989699</v>
      </c>
      <c r="T2171" s="47">
        <v>0.15978000000000001</v>
      </c>
      <c r="U2171" s="13">
        <v>4</v>
      </c>
      <c r="V2171" s="13">
        <v>9</v>
      </c>
      <c r="W2171" s="35">
        <f t="shared" si="139"/>
        <v>0.30769230769230771</v>
      </c>
      <c r="X2171" s="35">
        <v>-0.6136461538480944</v>
      </c>
      <c r="Y2171" s="35">
        <v>-4.7203550296007264E-2</v>
      </c>
      <c r="Z2171" s="35">
        <v>-0.96844323076948058</v>
      </c>
      <c r="AA2171" s="35">
        <v>-7.449563313611389E-2</v>
      </c>
    </row>
    <row r="2172" spans="2:27" x14ac:dyDescent="0.25">
      <c r="B2172" t="s">
        <v>2299</v>
      </c>
      <c r="C2172" s="13">
        <v>4</v>
      </c>
      <c r="D2172" s="13">
        <v>9</v>
      </c>
      <c r="E2172" s="1">
        <v>36</v>
      </c>
      <c r="F2172" s="2">
        <v>2.8335300000000001</v>
      </c>
      <c r="G2172" s="1">
        <v>16</v>
      </c>
      <c r="H2172" s="2">
        <v>2.8478300000000001</v>
      </c>
      <c r="I2172" s="2">
        <f t="shared" si="136"/>
        <v>5.6466668784166743</v>
      </c>
      <c r="J2172" s="1">
        <v>18</v>
      </c>
      <c r="K2172" s="2">
        <v>2.82464</v>
      </c>
      <c r="L2172" s="2">
        <f t="shared" si="137"/>
        <v>6.3525002382187585</v>
      </c>
      <c r="M2172" s="1">
        <v>2</v>
      </c>
      <c r="N2172" s="2">
        <v>2.79914</v>
      </c>
      <c r="O2172" s="2">
        <f t="shared" si="138"/>
        <v>0.70583335980208428</v>
      </c>
      <c r="P2172" s="1" t="s">
        <v>3435</v>
      </c>
      <c r="Q2172" s="35">
        <v>-12085.345778000001</v>
      </c>
      <c r="R2172" s="35">
        <v>-12083.590700000001</v>
      </c>
      <c r="S2172" s="48">
        <v>0.99298600000000004</v>
      </c>
      <c r="T2172" s="47">
        <v>0.16879</v>
      </c>
      <c r="U2172" s="13">
        <v>4</v>
      </c>
      <c r="V2172" s="13">
        <v>9</v>
      </c>
      <c r="W2172" s="35">
        <f t="shared" si="139"/>
        <v>0.30769230769230771</v>
      </c>
      <c r="X2172" s="35">
        <v>-1.0040461538483214</v>
      </c>
      <c r="Y2172" s="35">
        <v>-7.7234319526793951E-2</v>
      </c>
      <c r="Z2172" s="35">
        <v>-1.1825852307702007</v>
      </c>
      <c r="AA2172" s="35">
        <v>-9.0968094674630823E-2</v>
      </c>
    </row>
    <row r="2173" spans="2:27" x14ac:dyDescent="0.25">
      <c r="B2173" t="s">
        <v>2300</v>
      </c>
      <c r="C2173" s="13">
        <v>4</v>
      </c>
      <c r="D2173" s="13">
        <v>9</v>
      </c>
      <c r="E2173" s="1">
        <v>34</v>
      </c>
      <c r="F2173" s="2">
        <v>2.81447</v>
      </c>
      <c r="G2173" s="1">
        <v>17</v>
      </c>
      <c r="H2173" s="2">
        <v>2.8229600000000001</v>
      </c>
      <c r="I2173" s="2">
        <f t="shared" si="136"/>
        <v>6.0402136103777977</v>
      </c>
      <c r="J2173" s="1">
        <v>14</v>
      </c>
      <c r="K2173" s="2">
        <v>2.7958699999999999</v>
      </c>
      <c r="L2173" s="2">
        <f t="shared" si="137"/>
        <v>4.974293561487598</v>
      </c>
      <c r="M2173" s="1">
        <v>3</v>
      </c>
      <c r="N2173" s="2">
        <v>2.8531300000000002</v>
      </c>
      <c r="O2173" s="2">
        <f t="shared" si="138"/>
        <v>1.0659200488901996</v>
      </c>
      <c r="P2173" s="1" t="s">
        <v>3435</v>
      </c>
      <c r="Q2173" s="35">
        <v>-12084.972164999999</v>
      </c>
      <c r="R2173" s="35">
        <v>-12083.169099999999</v>
      </c>
      <c r="S2173" s="48">
        <v>0.99278699999999998</v>
      </c>
      <c r="T2173" s="47">
        <v>0.17211000000000001</v>
      </c>
      <c r="U2173" s="13">
        <v>4</v>
      </c>
      <c r="V2173" s="13">
        <v>9</v>
      </c>
      <c r="W2173" s="35">
        <f t="shared" si="139"/>
        <v>0.30769230769230771</v>
      </c>
      <c r="X2173" s="35">
        <v>-0.58244615384683129</v>
      </c>
      <c r="Y2173" s="35">
        <v>-4.48035502959101E-2</v>
      </c>
      <c r="Z2173" s="35">
        <v>-0.80897223076863156</v>
      </c>
      <c r="AA2173" s="35">
        <v>-6.2228633136048581E-2</v>
      </c>
    </row>
    <row r="2174" spans="2:27" x14ac:dyDescent="0.25">
      <c r="B2174" t="s">
        <v>2301</v>
      </c>
      <c r="C2174" s="13">
        <v>4</v>
      </c>
      <c r="D2174" s="13">
        <v>9</v>
      </c>
      <c r="E2174" s="1">
        <v>36</v>
      </c>
      <c r="F2174" s="2">
        <v>2.8336100000000002</v>
      </c>
      <c r="G2174" s="1">
        <v>17</v>
      </c>
      <c r="H2174" s="2">
        <v>2.8681899999999998</v>
      </c>
      <c r="I2174" s="2">
        <f t="shared" si="136"/>
        <v>5.9994141748511609</v>
      </c>
      <c r="J2174" s="1">
        <v>18</v>
      </c>
      <c r="K2174" s="2">
        <v>2.8007499999999999</v>
      </c>
      <c r="L2174" s="2">
        <f t="shared" si="137"/>
        <v>6.3523208910188762</v>
      </c>
      <c r="M2174" s="1">
        <v>1</v>
      </c>
      <c r="N2174" s="2">
        <v>2.8373400000000002</v>
      </c>
      <c r="O2174" s="2">
        <f t="shared" si="138"/>
        <v>0.35290671616771535</v>
      </c>
      <c r="P2174" s="1" t="s">
        <v>3435</v>
      </c>
      <c r="Q2174" s="35">
        <v>-12085.256534</v>
      </c>
      <c r="R2174" s="35">
        <v>-12083.408600000001</v>
      </c>
      <c r="S2174" s="48">
        <v>0.99292499999999995</v>
      </c>
      <c r="T2174" s="47">
        <v>0.168709999999999</v>
      </c>
      <c r="U2174" s="13">
        <v>4</v>
      </c>
      <c r="V2174" s="13">
        <v>9</v>
      </c>
      <c r="W2174" s="35">
        <f t="shared" si="139"/>
        <v>0.30769230769230771</v>
      </c>
      <c r="X2174" s="35">
        <v>-0.82194615384833014</v>
      </c>
      <c r="Y2174" s="35">
        <v>-6.3226627219102313E-2</v>
      </c>
      <c r="Z2174" s="35">
        <v>-1.0933412307695107</v>
      </c>
      <c r="AA2174" s="35">
        <v>-8.4103171597654666E-2</v>
      </c>
    </row>
    <row r="2175" spans="2:27" x14ac:dyDescent="0.25">
      <c r="B2175" t="s">
        <v>2302</v>
      </c>
      <c r="C2175" s="13">
        <v>4</v>
      </c>
      <c r="D2175" s="13">
        <v>9</v>
      </c>
      <c r="E2175" s="1">
        <v>36</v>
      </c>
      <c r="F2175" s="2">
        <v>2.8393299999999999</v>
      </c>
      <c r="G2175" s="1">
        <v>18</v>
      </c>
      <c r="H2175" s="2">
        <v>2.8688500000000001</v>
      </c>
      <c r="I2175" s="2">
        <f t="shared" si="136"/>
        <v>6.3395237608872517</v>
      </c>
      <c r="J2175" s="1">
        <v>16</v>
      </c>
      <c r="K2175" s="2">
        <v>2.7999499999999999</v>
      </c>
      <c r="L2175" s="2">
        <f t="shared" si="137"/>
        <v>5.635132231899779</v>
      </c>
      <c r="M2175" s="1">
        <v>2</v>
      </c>
      <c r="N2175" s="2">
        <v>2.8885999999999998</v>
      </c>
      <c r="O2175" s="2">
        <f t="shared" si="138"/>
        <v>0.70439152898747237</v>
      </c>
      <c r="P2175" s="1" t="s">
        <v>3435</v>
      </c>
      <c r="Q2175" s="35">
        <v>-12085.157454</v>
      </c>
      <c r="R2175" s="35">
        <v>-12083.3457</v>
      </c>
      <c r="S2175" s="48">
        <v>0.99350799999999995</v>
      </c>
      <c r="T2175" s="47">
        <v>0.16930999999999899</v>
      </c>
      <c r="U2175" s="13">
        <v>4</v>
      </c>
      <c r="V2175" s="13">
        <v>9</v>
      </c>
      <c r="W2175" s="35">
        <f t="shared" si="139"/>
        <v>0.30769230769230771</v>
      </c>
      <c r="X2175" s="35">
        <v>-0.75904615384752105</v>
      </c>
      <c r="Y2175" s="35">
        <v>-5.8388165680578544E-2</v>
      </c>
      <c r="Z2175" s="35">
        <v>-0.99426123076955264</v>
      </c>
      <c r="AA2175" s="35">
        <v>-7.6481633136119428E-2</v>
      </c>
    </row>
    <row r="2176" spans="2:27" x14ac:dyDescent="0.25">
      <c r="B2176" t="s">
        <v>2303</v>
      </c>
      <c r="C2176" s="13">
        <v>4</v>
      </c>
      <c r="D2176" s="13">
        <v>9</v>
      </c>
      <c r="E2176" s="1">
        <v>36</v>
      </c>
      <c r="F2176" s="2">
        <v>2.8313799999999998</v>
      </c>
      <c r="G2176" s="1">
        <v>18</v>
      </c>
      <c r="H2176" s="2">
        <v>2.8477800000000002</v>
      </c>
      <c r="I2176" s="2">
        <f t="shared" si="136"/>
        <v>6.3573239904216328</v>
      </c>
      <c r="J2176" s="1">
        <v>16</v>
      </c>
      <c r="K2176" s="2">
        <v>2.8171900000000001</v>
      </c>
      <c r="L2176" s="2">
        <f t="shared" si="137"/>
        <v>5.6509546581525623</v>
      </c>
      <c r="M2176" s="1">
        <v>2</v>
      </c>
      <c r="N2176" s="2">
        <v>2.7972899999999998</v>
      </c>
      <c r="O2176" s="2">
        <f t="shared" si="138"/>
        <v>0.70636933226907028</v>
      </c>
      <c r="P2176" s="1" t="s">
        <v>3435</v>
      </c>
      <c r="Q2176" s="35">
        <v>-12085.140586</v>
      </c>
      <c r="R2176" s="35">
        <v>-12083.3709</v>
      </c>
      <c r="S2176" s="48">
        <v>0.99327600000000005</v>
      </c>
      <c r="T2176" s="47">
        <v>0.17563999999999999</v>
      </c>
      <c r="U2176" s="13">
        <v>4</v>
      </c>
      <c r="V2176" s="13">
        <v>9</v>
      </c>
      <c r="W2176" s="35">
        <f t="shared" si="139"/>
        <v>0.30769230769230771</v>
      </c>
      <c r="X2176" s="35">
        <v>-0.7842461538475618</v>
      </c>
      <c r="Y2176" s="35">
        <v>-6.0326627219043215E-2</v>
      </c>
      <c r="Z2176" s="35">
        <v>-0.97739323076893925</v>
      </c>
      <c r="AA2176" s="35">
        <v>-7.5184094674533783E-2</v>
      </c>
    </row>
    <row r="2177" spans="2:27" x14ac:dyDescent="0.25">
      <c r="B2177" t="s">
        <v>2304</v>
      </c>
      <c r="C2177" s="13">
        <v>4</v>
      </c>
      <c r="D2177" s="13">
        <v>9</v>
      </c>
      <c r="E2177" s="1">
        <v>36</v>
      </c>
      <c r="F2177" s="2">
        <v>2.8370600000000001</v>
      </c>
      <c r="G2177" s="1">
        <v>20</v>
      </c>
      <c r="H2177" s="2">
        <v>2.8642400000000001</v>
      </c>
      <c r="I2177" s="2">
        <f t="shared" si="136"/>
        <v>7.0495512960600051</v>
      </c>
      <c r="J2177" s="1">
        <v>14</v>
      </c>
      <c r="K2177" s="2">
        <v>2.7812299999999999</v>
      </c>
      <c r="L2177" s="2">
        <f t="shared" si="137"/>
        <v>4.9346859072420042</v>
      </c>
      <c r="M2177" s="1">
        <v>2</v>
      </c>
      <c r="N2177" s="2">
        <v>2.9560599999999999</v>
      </c>
      <c r="O2177" s="2">
        <f t="shared" si="138"/>
        <v>0.7049551296060006</v>
      </c>
      <c r="P2177" s="1" t="s">
        <v>3435</v>
      </c>
      <c r="Q2177" s="35">
        <v>-12084.831190000001</v>
      </c>
      <c r="R2177" s="35">
        <v>-12083.0674</v>
      </c>
      <c r="S2177" s="48">
        <v>0.99538000000000004</v>
      </c>
      <c r="T2177" s="47">
        <v>0.18129000000000001</v>
      </c>
      <c r="U2177" s="13">
        <v>4</v>
      </c>
      <c r="V2177" s="13">
        <v>9</v>
      </c>
      <c r="W2177" s="35">
        <f t="shared" si="139"/>
        <v>0.30769230769230771</v>
      </c>
      <c r="X2177" s="35">
        <v>-0.48074615384757635</v>
      </c>
      <c r="Y2177" s="35">
        <v>-3.6980473372890489E-2</v>
      </c>
      <c r="Z2177" s="35">
        <v>-0.66799723077019735</v>
      </c>
      <c r="AA2177" s="35">
        <v>-5.138440236693826E-2</v>
      </c>
    </row>
    <row r="2178" spans="2:27" x14ac:dyDescent="0.25">
      <c r="B2178" t="s">
        <v>2305</v>
      </c>
      <c r="C2178" s="13">
        <v>4</v>
      </c>
      <c r="D2178" s="13">
        <v>9</v>
      </c>
      <c r="E2178" s="1">
        <v>36</v>
      </c>
      <c r="F2178" s="2">
        <v>2.8328199999999999</v>
      </c>
      <c r="G2178" s="1">
        <v>16</v>
      </c>
      <c r="H2178" s="2">
        <v>2.8433299999999999</v>
      </c>
      <c r="I2178" s="2">
        <f t="shared" si="136"/>
        <v>5.6480821231140705</v>
      </c>
      <c r="J2178" s="1">
        <v>19</v>
      </c>
      <c r="K2178" s="2">
        <v>2.82335</v>
      </c>
      <c r="L2178" s="2">
        <f t="shared" si="137"/>
        <v>6.7070975211979587</v>
      </c>
      <c r="M2178" s="1">
        <v>1</v>
      </c>
      <c r="N2178" s="2">
        <v>2.8446899999999999</v>
      </c>
      <c r="O2178" s="2">
        <f t="shared" si="138"/>
        <v>0.35300513269462941</v>
      </c>
      <c r="P2178" s="1" t="s">
        <v>3435</v>
      </c>
      <c r="Q2178" s="35">
        <v>-12085.319777000001</v>
      </c>
      <c r="R2178" s="35">
        <v>-12083.5087</v>
      </c>
      <c r="S2178" s="48">
        <v>0.99714599999999998</v>
      </c>
      <c r="T2178" s="47">
        <v>0.19516</v>
      </c>
      <c r="U2178" s="13">
        <v>4</v>
      </c>
      <c r="V2178" s="13">
        <v>9</v>
      </c>
      <c r="W2178" s="35">
        <f t="shared" si="139"/>
        <v>0.30769230769230771</v>
      </c>
      <c r="X2178" s="35">
        <v>-0.92204615384798672</v>
      </c>
      <c r="Y2178" s="35">
        <v>-7.0926627219075902E-2</v>
      </c>
      <c r="Z2178" s="35">
        <v>-1.1565842307700223</v>
      </c>
      <c r="AA2178" s="35">
        <v>-8.8968017751540174E-2</v>
      </c>
    </row>
    <row r="2179" spans="2:27" x14ac:dyDescent="0.25">
      <c r="B2179" t="s">
        <v>2306</v>
      </c>
      <c r="C2179" s="13">
        <v>4</v>
      </c>
      <c r="D2179" s="13">
        <v>9</v>
      </c>
      <c r="E2179" s="1">
        <v>36</v>
      </c>
      <c r="F2179" s="2">
        <v>2.8298399999999999</v>
      </c>
      <c r="G2179" s="1">
        <v>16</v>
      </c>
      <c r="H2179" s="2">
        <v>2.8439999999999999</v>
      </c>
      <c r="I2179" s="2">
        <f t="shared" si="136"/>
        <v>5.654029909818223</v>
      </c>
      <c r="J2179" s="1">
        <v>19</v>
      </c>
      <c r="K2179" s="2">
        <v>2.81664</v>
      </c>
      <c r="L2179" s="2">
        <f t="shared" si="137"/>
        <v>6.7141605179091401</v>
      </c>
      <c r="M2179" s="1">
        <v>1</v>
      </c>
      <c r="N2179" s="2">
        <v>2.8542000000000001</v>
      </c>
      <c r="O2179" s="2">
        <f t="shared" si="138"/>
        <v>0.35337686936363893</v>
      </c>
      <c r="P2179" s="1" t="s">
        <v>3435</v>
      </c>
      <c r="Q2179" s="35">
        <v>-12085.478697</v>
      </c>
      <c r="R2179" s="35">
        <v>-12083.4328</v>
      </c>
      <c r="S2179" s="48">
        <v>0.99679399999999996</v>
      </c>
      <c r="T2179" s="47">
        <v>0.19066999999999901</v>
      </c>
      <c r="U2179" s="13">
        <v>4</v>
      </c>
      <c r="V2179" s="13">
        <v>9</v>
      </c>
      <c r="W2179" s="35">
        <f t="shared" si="139"/>
        <v>0.30769230769230771</v>
      </c>
      <c r="X2179" s="35">
        <v>-0.84614615384816716</v>
      </c>
      <c r="Y2179" s="35">
        <v>-6.5088165680628238E-2</v>
      </c>
      <c r="Z2179" s="35">
        <v>-1.315504230769875</v>
      </c>
      <c r="AA2179" s="35">
        <v>-0.10119263313614422</v>
      </c>
    </row>
    <row r="2180" spans="2:27" x14ac:dyDescent="0.25">
      <c r="B2180" t="s">
        <v>2307</v>
      </c>
      <c r="C2180" s="13">
        <v>4</v>
      </c>
      <c r="D2180" s="13">
        <v>9</v>
      </c>
      <c r="E2180" s="1">
        <v>35</v>
      </c>
      <c r="F2180" s="2">
        <v>2.8264399999999998</v>
      </c>
      <c r="G2180" s="1">
        <v>17</v>
      </c>
      <c r="H2180" s="2">
        <v>2.84368</v>
      </c>
      <c r="I2180" s="2">
        <f t="shared" si="136"/>
        <v>6.0146332488926006</v>
      </c>
      <c r="J2180" s="1">
        <v>17</v>
      </c>
      <c r="K2180" s="2">
        <v>2.7909700000000002</v>
      </c>
      <c r="L2180" s="2">
        <f t="shared" si="137"/>
        <v>6.0146332488926006</v>
      </c>
      <c r="M2180" s="1">
        <v>1</v>
      </c>
      <c r="N2180" s="2">
        <v>3.1365400000000001</v>
      </c>
      <c r="O2180" s="2">
        <f t="shared" si="138"/>
        <v>0.3538019558172118</v>
      </c>
      <c r="P2180" s="1" t="s">
        <v>3435</v>
      </c>
      <c r="Q2180" s="35">
        <v>-12085.009378000001</v>
      </c>
      <c r="R2180" s="35">
        <v>-12083.2382</v>
      </c>
      <c r="S2180" s="48">
        <v>0.99546900000000005</v>
      </c>
      <c r="T2180" s="47">
        <v>0.17984999999999901</v>
      </c>
      <c r="U2180" s="13">
        <v>4</v>
      </c>
      <c r="V2180" s="13">
        <v>9</v>
      </c>
      <c r="W2180" s="35">
        <f t="shared" si="139"/>
        <v>0.30769230769230771</v>
      </c>
      <c r="X2180" s="35">
        <v>-0.65154615384744829</v>
      </c>
      <c r="Y2180" s="35">
        <v>-5.0118934911342179E-2</v>
      </c>
      <c r="Z2180" s="35">
        <v>-0.84618523077006103</v>
      </c>
      <c r="AA2180" s="35">
        <v>-6.5091171597697006E-2</v>
      </c>
    </row>
    <row r="2181" spans="2:27" x14ac:dyDescent="0.25">
      <c r="B2181" t="s">
        <v>2308</v>
      </c>
      <c r="C2181" s="13">
        <v>4</v>
      </c>
      <c r="D2181" s="13">
        <v>9</v>
      </c>
      <c r="E2181" s="1">
        <v>36</v>
      </c>
      <c r="F2181" s="2">
        <v>2.8321499999999999</v>
      </c>
      <c r="G2181" s="1">
        <v>17</v>
      </c>
      <c r="H2181" s="2">
        <v>2.83196</v>
      </c>
      <c r="I2181" s="2">
        <f t="shared" si="136"/>
        <v>6.0025069293646167</v>
      </c>
      <c r="J2181" s="1">
        <v>16</v>
      </c>
      <c r="K2181" s="2">
        <v>2.8307600000000002</v>
      </c>
      <c r="L2181" s="2">
        <f t="shared" si="137"/>
        <v>5.6494182864608158</v>
      </c>
      <c r="M2181" s="1">
        <v>3</v>
      </c>
      <c r="N2181" s="2">
        <v>2.8406500000000001</v>
      </c>
      <c r="O2181" s="2">
        <f t="shared" si="138"/>
        <v>1.059265928711403</v>
      </c>
      <c r="P2181" s="1" t="s">
        <v>3435</v>
      </c>
      <c r="Q2181" s="35">
        <v>-12085.061728000001</v>
      </c>
      <c r="R2181" s="35">
        <v>-12083.4835</v>
      </c>
      <c r="S2181" s="48">
        <v>0.99555000000000005</v>
      </c>
      <c r="T2181" s="47">
        <v>0.18740000000000001</v>
      </c>
      <c r="U2181" s="13">
        <v>4</v>
      </c>
      <c r="V2181" s="13">
        <v>9</v>
      </c>
      <c r="W2181" s="35">
        <f t="shared" si="139"/>
        <v>0.30769230769230771</v>
      </c>
      <c r="X2181" s="35">
        <v>-0.89684615384794597</v>
      </c>
      <c r="Y2181" s="35">
        <v>-6.8988165680611224E-2</v>
      </c>
      <c r="Z2181" s="35">
        <v>-0.89853523076999409</v>
      </c>
      <c r="AA2181" s="35">
        <v>-6.9118094674614924E-2</v>
      </c>
    </row>
    <row r="2182" spans="2:27" x14ac:dyDescent="0.25">
      <c r="B2182" t="s">
        <v>2309</v>
      </c>
      <c r="C2182" s="13">
        <v>4</v>
      </c>
      <c r="D2182" s="13">
        <v>9</v>
      </c>
      <c r="E2182" s="1">
        <v>36</v>
      </c>
      <c r="F2182" s="2">
        <v>2.8311799999999998</v>
      </c>
      <c r="G2182" s="1">
        <v>17</v>
      </c>
      <c r="H2182" s="2">
        <v>2.8351199999999999</v>
      </c>
      <c r="I2182" s="2">
        <f t="shared" si="136"/>
        <v>6.00456346823586</v>
      </c>
      <c r="J2182" s="1">
        <v>16</v>
      </c>
      <c r="K2182" s="2">
        <v>2.8277999999999999</v>
      </c>
      <c r="L2182" s="2">
        <f t="shared" si="137"/>
        <v>5.6513538524572793</v>
      </c>
      <c r="M2182" s="1">
        <v>3</v>
      </c>
      <c r="N2182" s="2">
        <v>2.8269199999999999</v>
      </c>
      <c r="O2182" s="2">
        <f t="shared" si="138"/>
        <v>1.05962884733574</v>
      </c>
      <c r="P2182" s="1" t="s">
        <v>3435</v>
      </c>
      <c r="Q2182" s="35">
        <v>-12085.122764</v>
      </c>
      <c r="R2182" s="35">
        <v>-12083.3752</v>
      </c>
      <c r="S2182" s="48">
        <v>0.99638700000000002</v>
      </c>
      <c r="T2182" s="47">
        <v>0.18947</v>
      </c>
      <c r="U2182" s="13">
        <v>4</v>
      </c>
      <c r="V2182" s="13">
        <v>9</v>
      </c>
      <c r="W2182" s="35">
        <f t="shared" si="139"/>
        <v>0.30769230769230771</v>
      </c>
      <c r="X2182" s="35">
        <v>-0.78854615384807403</v>
      </c>
      <c r="Y2182" s="35">
        <v>-6.0657396449851846E-2</v>
      </c>
      <c r="Z2182" s="35">
        <v>-0.95957123076914286</v>
      </c>
      <c r="AA2182" s="35">
        <v>-7.3813171597626376E-2</v>
      </c>
    </row>
    <row r="2183" spans="2:27" x14ac:dyDescent="0.25">
      <c r="B2183" t="s">
        <v>2310</v>
      </c>
      <c r="C2183" s="13">
        <v>4</v>
      </c>
      <c r="D2183" s="13">
        <v>9</v>
      </c>
      <c r="E2183" s="1">
        <v>35</v>
      </c>
      <c r="F2183" s="2">
        <v>2.82789</v>
      </c>
      <c r="G2183" s="1">
        <v>16</v>
      </c>
      <c r="H2183" s="2">
        <v>2.8755199999999999</v>
      </c>
      <c r="I2183" s="2">
        <f t="shared" si="136"/>
        <v>5.6579287030259309</v>
      </c>
      <c r="J2183" s="1">
        <v>18</v>
      </c>
      <c r="K2183" s="2">
        <v>2.78416</v>
      </c>
      <c r="L2183" s="2">
        <f t="shared" si="137"/>
        <v>6.3651697909041722</v>
      </c>
      <c r="M2183" s="1">
        <v>1</v>
      </c>
      <c r="N2183" s="2">
        <v>2.85283</v>
      </c>
      <c r="O2183" s="2">
        <f t="shared" si="138"/>
        <v>0.35362054393912068</v>
      </c>
      <c r="P2183" s="1" t="s">
        <v>3435</v>
      </c>
      <c r="Q2183" s="35">
        <v>-12085.673364</v>
      </c>
      <c r="R2183" s="35">
        <v>-12083.4871</v>
      </c>
      <c r="S2183" s="48">
        <v>0.99504300000000001</v>
      </c>
      <c r="T2183" s="47">
        <v>0.17410999999999899</v>
      </c>
      <c r="U2183" s="13">
        <v>4</v>
      </c>
      <c r="V2183" s="13">
        <v>9</v>
      </c>
      <c r="W2183" s="35">
        <f t="shared" si="139"/>
        <v>0.30769230769230771</v>
      </c>
      <c r="X2183" s="35">
        <v>-0.90044615384795179</v>
      </c>
      <c r="Y2183" s="35">
        <v>-6.926508875753476E-2</v>
      </c>
      <c r="Z2183" s="35">
        <v>-1.5101712307696289</v>
      </c>
      <c r="AA2183" s="35">
        <v>-0.11616701775150992</v>
      </c>
    </row>
    <row r="2184" spans="2:27" x14ac:dyDescent="0.25">
      <c r="B2184" t="s">
        <v>2311</v>
      </c>
      <c r="C2184" s="13">
        <v>4</v>
      </c>
      <c r="D2184" s="13">
        <v>9</v>
      </c>
      <c r="E2184" s="1">
        <v>35</v>
      </c>
      <c r="F2184" s="2">
        <v>2.8261599999999998</v>
      </c>
      <c r="G2184" s="1">
        <v>17</v>
      </c>
      <c r="H2184" s="2">
        <v>2.8229000000000002</v>
      </c>
      <c r="I2184" s="2">
        <f t="shared" si="136"/>
        <v>6.0152291448467183</v>
      </c>
      <c r="J2184" s="1">
        <v>15</v>
      </c>
      <c r="K2184" s="2">
        <v>2.8163499999999999</v>
      </c>
      <c r="L2184" s="2">
        <f t="shared" si="137"/>
        <v>5.3075551278059283</v>
      </c>
      <c r="M2184" s="1">
        <v>3</v>
      </c>
      <c r="N2184" s="2">
        <v>2.8936799999999998</v>
      </c>
      <c r="O2184" s="2">
        <f t="shared" si="138"/>
        <v>1.0615110255611855</v>
      </c>
      <c r="P2184" s="1" t="s">
        <v>3435</v>
      </c>
      <c r="Q2184" s="35">
        <v>-12084.968541</v>
      </c>
      <c r="R2184" s="35">
        <v>-12083.168299999999</v>
      </c>
      <c r="S2184" s="48">
        <v>0.99448199999999998</v>
      </c>
      <c r="T2184" s="47">
        <v>0.17859999999999901</v>
      </c>
      <c r="U2184" s="13">
        <v>4</v>
      </c>
      <c r="V2184" s="13">
        <v>9</v>
      </c>
      <c r="W2184" s="35">
        <f t="shared" si="139"/>
        <v>0.30769230769230771</v>
      </c>
      <c r="X2184" s="35">
        <v>-0.58164615384703211</v>
      </c>
      <c r="Y2184" s="35">
        <v>-4.4742011834387085E-2</v>
      </c>
      <c r="Z2184" s="35">
        <v>-0.80534823076959583</v>
      </c>
      <c r="AA2184" s="35">
        <v>-6.1949863905353522E-2</v>
      </c>
    </row>
    <row r="2185" spans="2:27" x14ac:dyDescent="0.25">
      <c r="B2185" t="s">
        <v>2312</v>
      </c>
      <c r="C2185" s="13">
        <v>4</v>
      </c>
      <c r="D2185" s="13">
        <v>9</v>
      </c>
      <c r="E2185" s="1">
        <v>36</v>
      </c>
      <c r="F2185" s="2">
        <v>2.83426</v>
      </c>
      <c r="G2185" s="1">
        <v>17</v>
      </c>
      <c r="H2185" s="2">
        <v>2.85988</v>
      </c>
      <c r="I2185" s="2">
        <f t="shared" si="136"/>
        <v>5.9980382886538282</v>
      </c>
      <c r="J2185" s="1">
        <v>18</v>
      </c>
      <c r="K2185" s="2">
        <v>2.8088000000000002</v>
      </c>
      <c r="L2185" s="2">
        <f t="shared" si="137"/>
        <v>6.3508640703393482</v>
      </c>
      <c r="M2185" s="1">
        <v>1</v>
      </c>
      <c r="N2185" s="2">
        <v>2.85724</v>
      </c>
      <c r="O2185" s="2">
        <f t="shared" si="138"/>
        <v>0.35282578168551931</v>
      </c>
      <c r="P2185" s="1" t="s">
        <v>3435</v>
      </c>
      <c r="Q2185" s="35">
        <v>-12085.193593</v>
      </c>
      <c r="R2185" s="35">
        <v>-12083.386399999999</v>
      </c>
      <c r="S2185" s="48">
        <v>0.99697899999999995</v>
      </c>
      <c r="T2185" s="47">
        <v>0.19059999999999999</v>
      </c>
      <c r="U2185" s="13">
        <v>4</v>
      </c>
      <c r="V2185" s="13">
        <v>9</v>
      </c>
      <c r="W2185" s="35">
        <f t="shared" si="139"/>
        <v>0.30769230769230771</v>
      </c>
      <c r="X2185" s="35">
        <v>-0.79974615384708159</v>
      </c>
      <c r="Y2185" s="35">
        <v>-6.1518934911313966E-2</v>
      </c>
      <c r="Z2185" s="35">
        <v>-1.0304002307693736</v>
      </c>
      <c r="AA2185" s="35">
        <v>-7.9261556213028744E-2</v>
      </c>
    </row>
    <row r="2186" spans="2:27" x14ac:dyDescent="0.25">
      <c r="B2186" t="s">
        <v>2313</v>
      </c>
      <c r="C2186" s="13">
        <v>4</v>
      </c>
      <c r="D2186" s="13">
        <v>9</v>
      </c>
      <c r="E2186" s="1">
        <v>35</v>
      </c>
      <c r="F2186" s="2">
        <v>2.8234699999999999</v>
      </c>
      <c r="G2186" s="1">
        <v>17</v>
      </c>
      <c r="H2186" s="2">
        <v>2.8475199999999998</v>
      </c>
      <c r="I2186" s="2">
        <f t="shared" si="136"/>
        <v>6.0209600243671799</v>
      </c>
      <c r="J2186" s="1">
        <v>16</v>
      </c>
      <c r="K2186" s="2">
        <v>2.7892399999999999</v>
      </c>
      <c r="L2186" s="2">
        <f t="shared" si="137"/>
        <v>5.6667859052867575</v>
      </c>
      <c r="M2186" s="1">
        <v>2</v>
      </c>
      <c r="N2186" s="2">
        <v>2.8928099999999999</v>
      </c>
      <c r="O2186" s="2">
        <f t="shared" si="138"/>
        <v>0.70834823816084469</v>
      </c>
      <c r="P2186" s="1" t="s">
        <v>3435</v>
      </c>
      <c r="Q2186" s="35">
        <v>-12085.341338</v>
      </c>
      <c r="R2186" s="35">
        <v>-12083.4511</v>
      </c>
      <c r="S2186" s="48">
        <v>0.993224</v>
      </c>
      <c r="T2186" s="47">
        <v>0.17054</v>
      </c>
      <c r="U2186" s="13">
        <v>4</v>
      </c>
      <c r="V2186" s="13">
        <v>9</v>
      </c>
      <c r="W2186" s="35">
        <f t="shared" si="139"/>
        <v>0.30769230769230771</v>
      </c>
      <c r="X2186" s="35">
        <v>-0.86444615384789358</v>
      </c>
      <c r="Y2186" s="35">
        <v>-6.6495857988299503E-2</v>
      </c>
      <c r="Z2186" s="35">
        <v>-1.1781452307695872</v>
      </c>
      <c r="AA2186" s="35">
        <v>-9.0626556213045176E-2</v>
      </c>
    </row>
    <row r="2187" spans="2:27" x14ac:dyDescent="0.25">
      <c r="B2187" t="s">
        <v>2314</v>
      </c>
      <c r="C2187" s="13">
        <v>4</v>
      </c>
      <c r="D2187" s="13">
        <v>9</v>
      </c>
      <c r="E2187" s="1">
        <v>35</v>
      </c>
      <c r="F2187" s="2">
        <v>2.823</v>
      </c>
      <c r="G2187" s="1">
        <v>16</v>
      </c>
      <c r="H2187" s="2">
        <v>2.84077</v>
      </c>
      <c r="I2187" s="2">
        <f t="shared" si="136"/>
        <v>5.667729365922777</v>
      </c>
      <c r="J2187" s="1">
        <v>17</v>
      </c>
      <c r="K2187" s="2">
        <v>2.8034400000000002</v>
      </c>
      <c r="L2187" s="2">
        <f t="shared" si="137"/>
        <v>6.0219624512929508</v>
      </c>
      <c r="M2187" s="1">
        <v>2</v>
      </c>
      <c r="N2187" s="2">
        <v>2.84701</v>
      </c>
      <c r="O2187" s="2">
        <f t="shared" si="138"/>
        <v>0.70846617074034712</v>
      </c>
      <c r="P2187" s="1" t="s">
        <v>3435</v>
      </c>
      <c r="Q2187" s="35">
        <v>-12085.464089999999</v>
      </c>
      <c r="R2187" s="35">
        <v>-12083.5195</v>
      </c>
      <c r="S2187" s="48">
        <v>0.98939200000000005</v>
      </c>
      <c r="T2187" s="47">
        <v>0.15626999999999999</v>
      </c>
      <c r="U2187" s="13">
        <v>4</v>
      </c>
      <c r="V2187" s="13">
        <v>9</v>
      </c>
      <c r="W2187" s="35">
        <f t="shared" si="139"/>
        <v>0.30769230769230771</v>
      </c>
      <c r="X2187" s="35">
        <v>-0.93284615384800418</v>
      </c>
      <c r="Y2187" s="35">
        <v>-7.1757396449846481E-2</v>
      </c>
      <c r="Z2187" s="35">
        <v>-1.3008972307688964</v>
      </c>
      <c r="AA2187" s="35">
        <v>-0.10006901775145358</v>
      </c>
    </row>
    <row r="2188" spans="2:27" x14ac:dyDescent="0.25">
      <c r="B2188" t="s">
        <v>2315</v>
      </c>
      <c r="C2188" s="13">
        <v>4</v>
      </c>
      <c r="D2188" s="13">
        <v>9</v>
      </c>
      <c r="E2188" s="1">
        <v>36</v>
      </c>
      <c r="F2188" s="2">
        <v>2.83325</v>
      </c>
      <c r="G2188" s="1">
        <v>18</v>
      </c>
      <c r="H2188" s="2">
        <v>2.8455699999999999</v>
      </c>
      <c r="I2188" s="2">
        <f t="shared" si="136"/>
        <v>6.3531280331774465</v>
      </c>
      <c r="J2188" s="1">
        <v>16</v>
      </c>
      <c r="K2188" s="2">
        <v>2.8010899999999999</v>
      </c>
      <c r="L2188" s="2">
        <f t="shared" si="137"/>
        <v>5.6472249183799521</v>
      </c>
      <c r="M2188" s="1">
        <v>2</v>
      </c>
      <c r="N2188" s="2">
        <v>2.97967</v>
      </c>
      <c r="O2188" s="2">
        <f t="shared" si="138"/>
        <v>0.70590311479749401</v>
      </c>
      <c r="P2188" s="1" t="s">
        <v>3435</v>
      </c>
      <c r="Q2188" s="35">
        <v>-12085.054239999999</v>
      </c>
      <c r="R2188" s="35">
        <v>-12083.3205</v>
      </c>
      <c r="S2188" s="48">
        <v>0.996116</v>
      </c>
      <c r="T2188" s="47">
        <v>0.187889999999999</v>
      </c>
      <c r="U2188" s="13">
        <v>4</v>
      </c>
      <c r="V2188" s="13">
        <v>9</v>
      </c>
      <c r="W2188" s="35">
        <f t="shared" si="139"/>
        <v>0.30769230769230771</v>
      </c>
      <c r="X2188" s="35">
        <v>-0.73384615384748031</v>
      </c>
      <c r="Y2188" s="35">
        <v>-5.6449704142113873E-2</v>
      </c>
      <c r="Z2188" s="35">
        <v>-0.89104723076889059</v>
      </c>
      <c r="AA2188" s="35">
        <v>-6.8542094674530041E-2</v>
      </c>
    </row>
    <row r="2189" spans="2:27" x14ac:dyDescent="0.25">
      <c r="B2189" t="s">
        <v>2316</v>
      </c>
      <c r="C2189" s="13">
        <v>4</v>
      </c>
      <c r="D2189" s="13">
        <v>9</v>
      </c>
      <c r="E2189" s="1">
        <v>36</v>
      </c>
      <c r="F2189" s="2">
        <v>2.8336199999999998</v>
      </c>
      <c r="G2189" s="1">
        <v>18</v>
      </c>
      <c r="H2189" s="2">
        <v>2.8490799999999998</v>
      </c>
      <c r="I2189" s="2">
        <f t="shared" si="136"/>
        <v>6.3522984733309338</v>
      </c>
      <c r="J2189" s="1">
        <v>16</v>
      </c>
      <c r="K2189" s="2">
        <v>2.81508</v>
      </c>
      <c r="L2189" s="2">
        <f t="shared" si="137"/>
        <v>5.6464875318497194</v>
      </c>
      <c r="M2189" s="1">
        <v>2</v>
      </c>
      <c r="N2189" s="2">
        <v>2.8428200000000001</v>
      </c>
      <c r="O2189" s="2">
        <f t="shared" si="138"/>
        <v>0.70581094148121493</v>
      </c>
      <c r="P2189" s="1" t="s">
        <v>3435</v>
      </c>
      <c r="Q2189" s="35">
        <v>-12085.138752000001</v>
      </c>
      <c r="R2189" s="35">
        <v>-12083.3868</v>
      </c>
      <c r="S2189" s="48">
        <v>0.99450000000000005</v>
      </c>
      <c r="T2189" s="47">
        <v>0.183809999999999</v>
      </c>
      <c r="U2189" s="13">
        <v>4</v>
      </c>
      <c r="V2189" s="13">
        <v>9</v>
      </c>
      <c r="W2189" s="35">
        <f t="shared" si="139"/>
        <v>0.30769230769230771</v>
      </c>
      <c r="X2189" s="35">
        <v>-0.80014615384789067</v>
      </c>
      <c r="Y2189" s="35">
        <v>-6.1549704142145438E-2</v>
      </c>
      <c r="Z2189" s="35">
        <v>-0.97555923077015905</v>
      </c>
      <c r="AA2189" s="35">
        <v>-7.50430177515507E-2</v>
      </c>
    </row>
    <row r="2190" spans="2:27" x14ac:dyDescent="0.25">
      <c r="B2190" t="s">
        <v>2317</v>
      </c>
      <c r="C2190" s="13">
        <v>4</v>
      </c>
      <c r="D2190" s="13">
        <v>9</v>
      </c>
      <c r="E2190" s="1">
        <v>36</v>
      </c>
      <c r="F2190" s="2">
        <v>2.8322500000000002</v>
      </c>
      <c r="G2190" s="1">
        <v>16</v>
      </c>
      <c r="H2190" s="2">
        <v>2.84639</v>
      </c>
      <c r="I2190" s="2">
        <f t="shared" si="136"/>
        <v>5.6492188189601906</v>
      </c>
      <c r="J2190" s="1">
        <v>18</v>
      </c>
      <c r="K2190" s="2">
        <v>2.8229199999999999</v>
      </c>
      <c r="L2190" s="2">
        <f t="shared" si="137"/>
        <v>6.3553711713302139</v>
      </c>
      <c r="M2190" s="1">
        <v>2</v>
      </c>
      <c r="N2190" s="2">
        <v>2.8031899999999998</v>
      </c>
      <c r="O2190" s="2">
        <f t="shared" si="138"/>
        <v>0.70615235237002383</v>
      </c>
      <c r="P2190" s="1" t="s">
        <v>3435</v>
      </c>
      <c r="Q2190" s="35">
        <v>-12085.255585000001</v>
      </c>
      <c r="R2190" s="35">
        <v>-12083.4792</v>
      </c>
      <c r="S2190" s="48">
        <v>0.99449600000000005</v>
      </c>
      <c r="T2190" s="47">
        <v>0.175869999999999</v>
      </c>
      <c r="U2190" s="13">
        <v>4</v>
      </c>
      <c r="V2190" s="13">
        <v>9</v>
      </c>
      <c r="W2190" s="35">
        <f t="shared" si="139"/>
        <v>0.30769230769230771</v>
      </c>
      <c r="X2190" s="35">
        <v>-0.89254615384743374</v>
      </c>
      <c r="Y2190" s="35">
        <v>-6.8657396449802593E-2</v>
      </c>
      <c r="Z2190" s="35">
        <v>-1.0923922307702014</v>
      </c>
      <c r="AA2190" s="35">
        <v>-8.4030171597707801E-2</v>
      </c>
    </row>
    <row r="2191" spans="2:27" x14ac:dyDescent="0.25">
      <c r="B2191" t="s">
        <v>2318</v>
      </c>
      <c r="C2191" s="13">
        <v>4</v>
      </c>
      <c r="D2191" s="13">
        <v>9</v>
      </c>
      <c r="E2191" s="1">
        <v>35</v>
      </c>
      <c r="F2191" s="2">
        <v>2.82308</v>
      </c>
      <c r="G2191" s="1">
        <v>18</v>
      </c>
      <c r="H2191" s="2">
        <v>2.8320799999999999</v>
      </c>
      <c r="I2191" s="2">
        <f t="shared" si="136"/>
        <v>6.3760148490301374</v>
      </c>
      <c r="J2191" s="1">
        <v>14</v>
      </c>
      <c r="K2191" s="2">
        <v>2.8031199999999998</v>
      </c>
      <c r="L2191" s="2">
        <f t="shared" si="137"/>
        <v>4.9591226603567735</v>
      </c>
      <c r="M2191" s="1">
        <v>3</v>
      </c>
      <c r="N2191" s="2">
        <v>2.8621599999999998</v>
      </c>
      <c r="O2191" s="2">
        <f t="shared" si="138"/>
        <v>1.0626691415050229</v>
      </c>
      <c r="P2191" s="1" t="s">
        <v>3435</v>
      </c>
      <c r="Q2191" s="35">
        <v>-12084.859872000001</v>
      </c>
      <c r="R2191" s="35">
        <v>-12083.1201</v>
      </c>
      <c r="S2191" s="48">
        <v>0.99581200000000003</v>
      </c>
      <c r="T2191" s="47">
        <v>0.18498999999999999</v>
      </c>
      <c r="U2191" s="13">
        <v>4</v>
      </c>
      <c r="V2191" s="13">
        <v>9</v>
      </c>
      <c r="W2191" s="35">
        <f t="shared" si="139"/>
        <v>0.30769230769230771</v>
      </c>
      <c r="X2191" s="35">
        <v>-0.53344615384776262</v>
      </c>
      <c r="Y2191" s="35">
        <v>-4.1034319526750969E-2</v>
      </c>
      <c r="Z2191" s="35">
        <v>-0.69667923077031446</v>
      </c>
      <c r="AA2191" s="35">
        <v>-5.3590710059254962E-2</v>
      </c>
    </row>
    <row r="2192" spans="2:27" x14ac:dyDescent="0.25">
      <c r="B2192" t="s">
        <v>2319</v>
      </c>
      <c r="C2192" s="13">
        <v>4</v>
      </c>
      <c r="D2192" s="13">
        <v>9</v>
      </c>
      <c r="E2192" s="1">
        <v>36</v>
      </c>
      <c r="F2192" s="2">
        <v>2.8351199999999999</v>
      </c>
      <c r="G2192" s="1">
        <v>17</v>
      </c>
      <c r="H2192" s="2">
        <v>2.8699499999999998</v>
      </c>
      <c r="I2192" s="2">
        <f t="shared" si="136"/>
        <v>5.9962188549338302</v>
      </c>
      <c r="J2192" s="1">
        <v>18</v>
      </c>
      <c r="K2192" s="2">
        <v>2.80172</v>
      </c>
      <c r="L2192" s="2">
        <f t="shared" si="137"/>
        <v>6.3489376111064084</v>
      </c>
      <c r="M2192" s="1">
        <v>1</v>
      </c>
      <c r="N2192" s="2">
        <v>2.84443</v>
      </c>
      <c r="O2192" s="2">
        <f t="shared" si="138"/>
        <v>0.35271875617257825</v>
      </c>
      <c r="P2192" s="1" t="s">
        <v>3435</v>
      </c>
      <c r="Q2192" s="35">
        <v>-12085.144079</v>
      </c>
      <c r="R2192" s="35">
        <v>-12083.4005</v>
      </c>
      <c r="S2192" s="48">
        <v>0.993344</v>
      </c>
      <c r="T2192" s="47">
        <v>0.17252999999999899</v>
      </c>
      <c r="U2192" s="13">
        <v>4</v>
      </c>
      <c r="V2192" s="13">
        <v>9</v>
      </c>
      <c r="W2192" s="35">
        <f t="shared" si="139"/>
        <v>0.30769230769230771</v>
      </c>
      <c r="X2192" s="35">
        <v>-0.81384615384740755</v>
      </c>
      <c r="Y2192" s="35">
        <v>-6.2603550295954422E-2</v>
      </c>
      <c r="Z2192" s="35">
        <v>-0.98088623076910153</v>
      </c>
      <c r="AA2192" s="35">
        <v>-7.5452786982238576E-2</v>
      </c>
    </row>
    <row r="2193" spans="2:27" x14ac:dyDescent="0.25">
      <c r="B2193" t="s">
        <v>2320</v>
      </c>
      <c r="C2193" s="13">
        <v>4</v>
      </c>
      <c r="D2193" s="13">
        <v>9</v>
      </c>
      <c r="E2193" s="1">
        <v>33</v>
      </c>
      <c r="F2193" s="2">
        <v>2.80619</v>
      </c>
      <c r="G2193" s="1">
        <v>14</v>
      </c>
      <c r="H2193" s="2">
        <v>2.8069199999999999</v>
      </c>
      <c r="I2193" s="2">
        <f t="shared" si="136"/>
        <v>4.9889708109572055</v>
      </c>
      <c r="J2193" s="1">
        <v>19</v>
      </c>
      <c r="K2193" s="2">
        <v>2.80565</v>
      </c>
      <c r="L2193" s="2">
        <f t="shared" si="137"/>
        <v>6.7707461005847787</v>
      </c>
      <c r="M2193" s="1">
        <v>0</v>
      </c>
      <c r="N2193" s="2">
        <v>0</v>
      </c>
      <c r="O2193" s="2">
        <f t="shared" si="138"/>
        <v>0</v>
      </c>
      <c r="P2193" s="1" t="s">
        <v>3435</v>
      </c>
      <c r="Q2193" s="35">
        <v>-12085.120752000001</v>
      </c>
      <c r="R2193" s="35">
        <v>-12083.349399999999</v>
      </c>
      <c r="S2193" s="48">
        <v>0.99419800000000003</v>
      </c>
      <c r="T2193" s="47">
        <v>0.173319999999999</v>
      </c>
      <c r="U2193" s="13">
        <v>4</v>
      </c>
      <c r="V2193" s="13">
        <v>9</v>
      </c>
      <c r="W2193" s="35">
        <f t="shared" si="139"/>
        <v>0.30769230769230771</v>
      </c>
      <c r="X2193" s="35">
        <v>-0.76274615384681965</v>
      </c>
      <c r="Y2193" s="35">
        <v>-5.867278106513997E-2</v>
      </c>
      <c r="Z2193" s="35">
        <v>-0.95755923077012994</v>
      </c>
      <c r="AA2193" s="35">
        <v>-7.3658402366933079E-2</v>
      </c>
    </row>
    <row r="2194" spans="2:27" x14ac:dyDescent="0.25">
      <c r="B2194" t="s">
        <v>2321</v>
      </c>
      <c r="C2194" s="13">
        <v>4</v>
      </c>
      <c r="D2194" s="13">
        <v>9</v>
      </c>
      <c r="E2194" s="1">
        <v>36</v>
      </c>
      <c r="F2194" s="2">
        <v>2.8342800000000001</v>
      </c>
      <c r="G2194" s="1">
        <v>17</v>
      </c>
      <c r="H2194" s="2">
        <v>2.8672200000000001</v>
      </c>
      <c r="I2194" s="2">
        <f t="shared" si="136"/>
        <v>5.9979959637015394</v>
      </c>
      <c r="J2194" s="1">
        <v>18</v>
      </c>
      <c r="K2194" s="2">
        <v>2.8076400000000001</v>
      </c>
      <c r="L2194" s="2">
        <f t="shared" si="137"/>
        <v>6.3508192556839829</v>
      </c>
      <c r="M2194" s="1">
        <v>1</v>
      </c>
      <c r="N2194" s="2">
        <v>2.75386</v>
      </c>
      <c r="O2194" s="2">
        <f t="shared" si="138"/>
        <v>0.3528232919824435</v>
      </c>
      <c r="P2194" s="1" t="s">
        <v>3435</v>
      </c>
      <c r="Q2194" s="35">
        <v>-12085.147315</v>
      </c>
      <c r="R2194" s="35">
        <v>-12083.3753</v>
      </c>
      <c r="S2194" s="48">
        <v>0.99490999999999996</v>
      </c>
      <c r="T2194" s="47">
        <v>0.178779999999999</v>
      </c>
      <c r="U2194" s="13">
        <v>4</v>
      </c>
      <c r="V2194" s="13">
        <v>9</v>
      </c>
      <c r="W2194" s="35">
        <f t="shared" si="139"/>
        <v>0.30769230769230771</v>
      </c>
      <c r="X2194" s="35">
        <v>-0.7886461538473668</v>
      </c>
      <c r="Y2194" s="35">
        <v>-6.0665088757489757E-2</v>
      </c>
      <c r="Z2194" s="35">
        <v>-0.98412223076957162</v>
      </c>
      <c r="AA2194" s="35">
        <v>-7.5701710059197819E-2</v>
      </c>
    </row>
    <row r="2195" spans="2:27" x14ac:dyDescent="0.25">
      <c r="B2195" t="s">
        <v>2322</v>
      </c>
      <c r="C2195" s="13">
        <v>4</v>
      </c>
      <c r="D2195" s="13">
        <v>9</v>
      </c>
      <c r="E2195" s="1">
        <v>36</v>
      </c>
      <c r="F2195" s="2">
        <v>2.8366699999999998</v>
      </c>
      <c r="G2195" s="1">
        <v>19</v>
      </c>
      <c r="H2195" s="2">
        <v>2.8624900000000002</v>
      </c>
      <c r="I2195" s="2">
        <f t="shared" si="136"/>
        <v>6.6979944794424453</v>
      </c>
      <c r="J2195" s="1">
        <v>16</v>
      </c>
      <c r="K2195" s="2">
        <v>2.7861799999999999</v>
      </c>
      <c r="L2195" s="2">
        <f t="shared" si="137"/>
        <v>5.6404164037410069</v>
      </c>
      <c r="M2195" s="1">
        <v>1</v>
      </c>
      <c r="N2195" s="2">
        <v>3.1537199999999999</v>
      </c>
      <c r="O2195" s="2">
        <f t="shared" si="138"/>
        <v>0.35252602523381293</v>
      </c>
      <c r="P2195" s="1" t="s">
        <v>3435</v>
      </c>
      <c r="Q2195" s="35">
        <v>-12084.868806</v>
      </c>
      <c r="R2195" s="35">
        <v>-12083.1571</v>
      </c>
      <c r="S2195" s="48">
        <v>0.99640700000000004</v>
      </c>
      <c r="T2195" s="47">
        <v>0.188909999999999</v>
      </c>
      <c r="U2195" s="13">
        <v>4</v>
      </c>
      <c r="V2195" s="13">
        <v>9</v>
      </c>
      <c r="W2195" s="35">
        <f t="shared" si="139"/>
        <v>0.30769230769230771</v>
      </c>
      <c r="X2195" s="35">
        <v>-0.57044615384802455</v>
      </c>
      <c r="Y2195" s="35">
        <v>-4.3880473372924965E-2</v>
      </c>
      <c r="Z2195" s="35">
        <v>-0.70561323076981353</v>
      </c>
      <c r="AA2195" s="35">
        <v>-5.4277940828447196E-2</v>
      </c>
    </row>
    <row r="2196" spans="2:27" x14ac:dyDescent="0.25">
      <c r="B2196" t="s">
        <v>2323</v>
      </c>
      <c r="C2196" s="13">
        <v>4</v>
      </c>
      <c r="D2196" s="13">
        <v>9</v>
      </c>
      <c r="E2196" s="1">
        <v>35</v>
      </c>
      <c r="F2196" s="2">
        <v>2.8265500000000001</v>
      </c>
      <c r="G2196" s="1">
        <v>17</v>
      </c>
      <c r="H2196" s="2">
        <v>2.8376899999999998</v>
      </c>
      <c r="I2196" s="2">
        <f t="shared" si="136"/>
        <v>6.0143991792114058</v>
      </c>
      <c r="J2196" s="1">
        <v>14</v>
      </c>
      <c r="K2196" s="2">
        <v>2.80857</v>
      </c>
      <c r="L2196" s="2">
        <f t="shared" si="137"/>
        <v>4.9530346181740992</v>
      </c>
      <c r="M2196" s="1">
        <v>4</v>
      </c>
      <c r="N2196" s="2">
        <v>2.8421799999999999</v>
      </c>
      <c r="O2196" s="2">
        <f t="shared" si="138"/>
        <v>1.4151527480497426</v>
      </c>
      <c r="P2196" s="1" t="s">
        <v>3435</v>
      </c>
      <c r="Q2196" s="35">
        <v>-12085.033384</v>
      </c>
      <c r="R2196" s="35">
        <v>-12083.4102</v>
      </c>
      <c r="S2196" s="48">
        <v>0.995946</v>
      </c>
      <c r="T2196" s="47">
        <v>0.18970999999999999</v>
      </c>
      <c r="U2196" s="13">
        <v>4</v>
      </c>
      <c r="V2196" s="13">
        <v>9</v>
      </c>
      <c r="W2196" s="35">
        <f t="shared" si="139"/>
        <v>0.30769230769230771</v>
      </c>
      <c r="X2196" s="35">
        <v>-0.82354615384792851</v>
      </c>
      <c r="Y2196" s="35">
        <v>-6.3349704142148341E-2</v>
      </c>
      <c r="Z2196" s="35">
        <v>-0.87019123076970573</v>
      </c>
      <c r="AA2196" s="35">
        <v>-6.6937786982285058E-2</v>
      </c>
    </row>
    <row r="2197" spans="2:27" x14ac:dyDescent="0.25">
      <c r="B2197" t="s">
        <v>2324</v>
      </c>
      <c r="C2197" s="13">
        <v>4</v>
      </c>
      <c r="D2197" s="13">
        <v>9</v>
      </c>
      <c r="E2197" s="1">
        <v>35</v>
      </c>
      <c r="F2197" s="2">
        <v>2.8227099999999998</v>
      </c>
      <c r="G2197" s="1">
        <v>18</v>
      </c>
      <c r="H2197" s="2">
        <v>2.8235299999999999</v>
      </c>
      <c r="I2197" s="2">
        <f t="shared" si="136"/>
        <v>6.3768506151889497</v>
      </c>
      <c r="J2197" s="1">
        <v>13</v>
      </c>
      <c r="K2197" s="2">
        <v>2.8191199999999998</v>
      </c>
      <c r="L2197" s="2">
        <f t="shared" si="137"/>
        <v>4.605503222080908</v>
      </c>
      <c r="M2197" s="1">
        <v>4</v>
      </c>
      <c r="N2197" s="2">
        <v>2.8306900000000002</v>
      </c>
      <c r="O2197" s="2">
        <f t="shared" si="138"/>
        <v>1.4170779144864334</v>
      </c>
      <c r="P2197" s="1" t="s">
        <v>3435</v>
      </c>
      <c r="Q2197" s="35">
        <v>-12085.022765</v>
      </c>
      <c r="R2197" s="35">
        <v>-12083.293299999999</v>
      </c>
      <c r="S2197" s="48">
        <v>0.99529500000000004</v>
      </c>
      <c r="T2197" s="47">
        <v>0.182589999999999</v>
      </c>
      <c r="U2197" s="13">
        <v>4</v>
      </c>
      <c r="V2197" s="13">
        <v>9</v>
      </c>
      <c r="W2197" s="35">
        <f t="shared" si="139"/>
        <v>0.30769230769230771</v>
      </c>
      <c r="X2197" s="35">
        <v>-0.70664615384703211</v>
      </c>
      <c r="Y2197" s="35">
        <v>-5.4357396449771701E-2</v>
      </c>
      <c r="Z2197" s="35">
        <v>-0.8595722307691176</v>
      </c>
      <c r="AA2197" s="35">
        <v>-6.6120940828393662E-2</v>
      </c>
    </row>
    <row r="2198" spans="2:27" x14ac:dyDescent="0.25">
      <c r="B2198" t="s">
        <v>2325</v>
      </c>
      <c r="C2198" s="13">
        <v>4</v>
      </c>
      <c r="D2198" s="13">
        <v>9</v>
      </c>
      <c r="E2198" s="1">
        <v>35</v>
      </c>
      <c r="F2198" s="2">
        <v>2.8235399999999999</v>
      </c>
      <c r="G2198" s="1">
        <v>16</v>
      </c>
      <c r="H2198" s="2">
        <v>2.8195899999999998</v>
      </c>
      <c r="I2198" s="2">
        <f t="shared" si="136"/>
        <v>5.6666454167463538</v>
      </c>
      <c r="J2198" s="1">
        <v>16</v>
      </c>
      <c r="K2198" s="2">
        <v>2.82667</v>
      </c>
      <c r="L2198" s="2">
        <f t="shared" si="137"/>
        <v>5.6666454167463538</v>
      </c>
      <c r="M2198" s="1">
        <v>3</v>
      </c>
      <c r="N2198" s="2">
        <v>2.82789</v>
      </c>
      <c r="O2198" s="2">
        <f t="shared" si="138"/>
        <v>1.0624960156399414</v>
      </c>
      <c r="P2198" s="1" t="s">
        <v>3435</v>
      </c>
      <c r="Q2198" s="35">
        <v>-12085.239551999999</v>
      </c>
      <c r="R2198" s="35">
        <v>-12083.5105</v>
      </c>
      <c r="S2198" s="48">
        <v>0.99682599999999999</v>
      </c>
      <c r="T2198" s="47">
        <v>0.19994000000000001</v>
      </c>
      <c r="U2198" s="13">
        <v>4</v>
      </c>
      <c r="V2198" s="13">
        <v>9</v>
      </c>
      <c r="W2198" s="35">
        <f t="shared" si="139"/>
        <v>0.30769230769230771</v>
      </c>
      <c r="X2198" s="35">
        <v>-0.92384615384798963</v>
      </c>
      <c r="Y2198" s="35">
        <v>-7.106508875753767E-2</v>
      </c>
      <c r="Z2198" s="35">
        <v>-1.076359230768503</v>
      </c>
      <c r="AA2198" s="35">
        <v>-8.2796863905269469E-2</v>
      </c>
    </row>
    <row r="2199" spans="2:27" x14ac:dyDescent="0.25">
      <c r="B2199" t="s">
        <v>2326</v>
      </c>
      <c r="C2199" s="13">
        <v>4</v>
      </c>
      <c r="D2199" s="13">
        <v>9</v>
      </c>
      <c r="E2199" s="1">
        <v>35</v>
      </c>
      <c r="F2199" s="2">
        <v>2.8305099999999999</v>
      </c>
      <c r="G2199" s="1">
        <v>19</v>
      </c>
      <c r="H2199" s="2">
        <v>2.8493900000000001</v>
      </c>
      <c r="I2199" s="2">
        <f t="shared" si="136"/>
        <v>6.7125712327460425</v>
      </c>
      <c r="J2199" s="1">
        <v>13</v>
      </c>
      <c r="K2199" s="2">
        <v>2.8035800000000002</v>
      </c>
      <c r="L2199" s="2">
        <f t="shared" si="137"/>
        <v>4.5928118960893975</v>
      </c>
      <c r="M2199" s="1">
        <v>3</v>
      </c>
      <c r="N2199" s="2">
        <v>2.8276500000000002</v>
      </c>
      <c r="O2199" s="2">
        <f t="shared" si="138"/>
        <v>1.0598796683283225</v>
      </c>
      <c r="P2199" s="1" t="s">
        <v>3435</v>
      </c>
      <c r="Q2199" s="35">
        <v>-12085.554642999999</v>
      </c>
      <c r="R2199" s="35">
        <v>-12083.228953</v>
      </c>
      <c r="S2199" s="48">
        <v>0.99666699999999997</v>
      </c>
      <c r="T2199" s="47">
        <v>0.191829999999999</v>
      </c>
      <c r="U2199" s="13">
        <v>4</v>
      </c>
      <c r="V2199" s="13">
        <v>9</v>
      </c>
      <c r="W2199" s="35">
        <f t="shared" si="139"/>
        <v>0.30769230769230771</v>
      </c>
      <c r="X2199" s="35">
        <v>-0.64229915384748892</v>
      </c>
      <c r="Y2199" s="35">
        <v>-4.940762721903761E-2</v>
      </c>
      <c r="Z2199" s="35">
        <v>-1.3914502307688963</v>
      </c>
      <c r="AA2199" s="35">
        <v>-0.10703463313606895</v>
      </c>
    </row>
    <row r="2200" spans="2:27" x14ac:dyDescent="0.25">
      <c r="B2200" t="s">
        <v>2327</v>
      </c>
      <c r="C2200" s="13">
        <v>4</v>
      </c>
      <c r="D2200" s="13">
        <v>9</v>
      </c>
      <c r="E2200" s="1">
        <v>35</v>
      </c>
      <c r="F2200" s="2">
        <v>2.8309000000000002</v>
      </c>
      <c r="G2200" s="1">
        <v>17</v>
      </c>
      <c r="H2200" s="2">
        <v>2.8524099999999999</v>
      </c>
      <c r="I2200" s="2">
        <f t="shared" si="136"/>
        <v>6.0051573704475603</v>
      </c>
      <c r="J2200" s="1">
        <v>17</v>
      </c>
      <c r="K2200" s="2">
        <v>2.80918</v>
      </c>
      <c r="L2200" s="2">
        <f t="shared" si="137"/>
        <v>6.0051573704475603</v>
      </c>
      <c r="M2200" s="1">
        <v>1</v>
      </c>
      <c r="N2200" s="2">
        <v>2.8345500000000001</v>
      </c>
      <c r="O2200" s="2">
        <f t="shared" si="138"/>
        <v>0.35324455120279769</v>
      </c>
      <c r="P2200" s="1" t="s">
        <v>3435</v>
      </c>
      <c r="Q2200" s="35">
        <v>-12085.126976</v>
      </c>
      <c r="R2200" s="35">
        <v>-12083.435600000001</v>
      </c>
      <c r="S2200" s="48">
        <v>0.99535300000000004</v>
      </c>
      <c r="T2200" s="47">
        <v>0.18185999999999899</v>
      </c>
      <c r="U2200" s="13">
        <v>4</v>
      </c>
      <c r="V2200" s="13">
        <v>9</v>
      </c>
      <c r="W2200" s="35">
        <f t="shared" si="139"/>
        <v>0.30769230769230771</v>
      </c>
      <c r="X2200" s="35">
        <v>-0.8489461538483738</v>
      </c>
      <c r="Y2200" s="35">
        <v>-6.5303550296028759E-2</v>
      </c>
      <c r="Z2200" s="35">
        <v>-0.96378323076896777</v>
      </c>
      <c r="AA2200" s="35">
        <v>-7.4137171597612905E-2</v>
      </c>
    </row>
    <row r="2201" spans="2:27" x14ac:dyDescent="0.25">
      <c r="B2201" t="s">
        <v>2328</v>
      </c>
      <c r="C2201" s="13">
        <v>4</v>
      </c>
      <c r="D2201" s="13">
        <v>9</v>
      </c>
      <c r="E2201" s="1">
        <v>35</v>
      </c>
      <c r="F2201" s="2">
        <v>2.8299099999999999</v>
      </c>
      <c r="G2201" s="1">
        <v>18</v>
      </c>
      <c r="H2201" s="2">
        <v>2.8759999999999999</v>
      </c>
      <c r="I2201" s="2">
        <f t="shared" si="136"/>
        <v>6.3606263096706259</v>
      </c>
      <c r="J2201" s="1">
        <v>15</v>
      </c>
      <c r="K2201" s="2">
        <v>2.7783899999999999</v>
      </c>
      <c r="L2201" s="2">
        <f t="shared" si="137"/>
        <v>5.3005219247255217</v>
      </c>
      <c r="M2201" s="1">
        <v>2</v>
      </c>
      <c r="N2201" s="2">
        <v>2.8014700000000001</v>
      </c>
      <c r="O2201" s="2">
        <f t="shared" si="138"/>
        <v>0.70673625663006956</v>
      </c>
      <c r="P2201" s="1" t="s">
        <v>3435</v>
      </c>
      <c r="Q2201" s="35">
        <v>-12085.701598</v>
      </c>
      <c r="R2201" s="35">
        <v>-12083.394399999999</v>
      </c>
      <c r="S2201" s="48">
        <v>0.99510799999999999</v>
      </c>
      <c r="T2201" s="47">
        <v>0.18028</v>
      </c>
      <c r="U2201" s="13">
        <v>4</v>
      </c>
      <c r="V2201" s="13">
        <v>9</v>
      </c>
      <c r="W2201" s="35">
        <f t="shared" si="139"/>
        <v>0.30769230769230771</v>
      </c>
      <c r="X2201" s="35">
        <v>-0.80774615384689241</v>
      </c>
      <c r="Y2201" s="35">
        <v>-6.213431952668403E-2</v>
      </c>
      <c r="Z2201" s="35">
        <v>-1.5384052307690581</v>
      </c>
      <c r="AA2201" s="35">
        <v>-0.11833886390531216</v>
      </c>
    </row>
    <row r="2202" spans="2:27" x14ac:dyDescent="0.25">
      <c r="B2202" t="s">
        <v>2329</v>
      </c>
      <c r="C2202" s="13">
        <v>4</v>
      </c>
      <c r="D2202" s="13">
        <v>9</v>
      </c>
      <c r="E2202" s="1">
        <v>36</v>
      </c>
      <c r="F2202" s="2">
        <v>2.8346800000000001</v>
      </c>
      <c r="G2202" s="1">
        <v>17</v>
      </c>
      <c r="H2202" s="2">
        <v>2.8658299999999999</v>
      </c>
      <c r="I2202" s="2">
        <f t="shared" si="136"/>
        <v>5.9971495900771865</v>
      </c>
      <c r="J2202" s="1">
        <v>17</v>
      </c>
      <c r="K2202" s="2">
        <v>2.80674</v>
      </c>
      <c r="L2202" s="2">
        <f t="shared" si="137"/>
        <v>5.9971495900771865</v>
      </c>
      <c r="M2202" s="1">
        <v>2</v>
      </c>
      <c r="N2202" s="2">
        <v>2.80748</v>
      </c>
      <c r="O2202" s="2">
        <f t="shared" si="138"/>
        <v>0.70554701059731606</v>
      </c>
      <c r="P2202" s="1" t="s">
        <v>3435</v>
      </c>
      <c r="Q2202" s="35">
        <v>-12085.084124000001</v>
      </c>
      <c r="R2202" s="35">
        <v>-12083.3683</v>
      </c>
      <c r="S2202" s="48">
        <v>0.99636599999999997</v>
      </c>
      <c r="T2202" s="47">
        <v>0.18930999999999901</v>
      </c>
      <c r="U2202" s="13">
        <v>4</v>
      </c>
      <c r="V2202" s="13">
        <v>9</v>
      </c>
      <c r="W2202" s="35">
        <f t="shared" si="139"/>
        <v>0.30769230769230771</v>
      </c>
      <c r="X2202" s="35">
        <v>-0.78164615384775971</v>
      </c>
      <c r="Y2202" s="35">
        <v>-6.012662721905844E-2</v>
      </c>
      <c r="Z2202" s="35">
        <v>-0.92093123077029304</v>
      </c>
      <c r="AA2202" s="35">
        <v>-7.0840863905407156E-2</v>
      </c>
    </row>
    <row r="2203" spans="2:27" x14ac:dyDescent="0.25">
      <c r="B2203" t="s">
        <v>2330</v>
      </c>
      <c r="C2203" s="13">
        <v>4</v>
      </c>
      <c r="D2203" s="13">
        <v>9</v>
      </c>
      <c r="E2203" s="1">
        <v>35</v>
      </c>
      <c r="F2203" s="2">
        <v>2.8276400000000002</v>
      </c>
      <c r="G2203" s="1">
        <v>17</v>
      </c>
      <c r="H2203" s="2">
        <v>2.8264399999999998</v>
      </c>
      <c r="I2203" s="2">
        <f t="shared" si="136"/>
        <v>6.012080745780934</v>
      </c>
      <c r="J2203" s="1">
        <v>16</v>
      </c>
      <c r="K2203" s="2">
        <v>2.8297099999999999</v>
      </c>
      <c r="L2203" s="2">
        <f t="shared" si="137"/>
        <v>5.6584289372055849</v>
      </c>
      <c r="M2203" s="1">
        <v>2</v>
      </c>
      <c r="N2203" s="2">
        <v>2.8212999999999999</v>
      </c>
      <c r="O2203" s="2">
        <f t="shared" si="138"/>
        <v>0.70730361715069812</v>
      </c>
      <c r="P2203" s="1" t="s">
        <v>3435</v>
      </c>
      <c r="Q2203" s="35">
        <v>-12085.002485999999</v>
      </c>
      <c r="R2203" s="35">
        <v>-12083.2292</v>
      </c>
      <c r="S2203" s="48">
        <v>0.99723300000000004</v>
      </c>
      <c r="T2203" s="47">
        <v>0.19591</v>
      </c>
      <c r="U2203" s="13">
        <v>4</v>
      </c>
      <c r="V2203" s="13">
        <v>9</v>
      </c>
      <c r="W2203" s="35">
        <f t="shared" si="139"/>
        <v>0.30769230769230771</v>
      </c>
      <c r="X2203" s="35">
        <v>-0.64254615384743374</v>
      </c>
      <c r="Y2203" s="35">
        <v>-4.9426627219033362E-2</v>
      </c>
      <c r="Z2203" s="35">
        <v>-0.83929323076881701</v>
      </c>
      <c r="AA2203" s="35">
        <v>-6.4561017751447458E-2</v>
      </c>
    </row>
    <row r="2204" spans="2:27" x14ac:dyDescent="0.25">
      <c r="B2204" t="s">
        <v>2331</v>
      </c>
      <c r="C2204" s="13">
        <v>4</v>
      </c>
      <c r="D2204" s="13">
        <v>9</v>
      </c>
      <c r="E2204" s="1">
        <v>36</v>
      </c>
      <c r="F2204" s="2">
        <v>2.8358699999999999</v>
      </c>
      <c r="G2204" s="1">
        <v>17</v>
      </c>
      <c r="H2204" s="2">
        <v>2.8567499999999999</v>
      </c>
      <c r="I2204" s="2">
        <f t="shared" si="136"/>
        <v>5.994633040301566</v>
      </c>
      <c r="J2204" s="1">
        <v>17</v>
      </c>
      <c r="K2204" s="2">
        <v>2.8253300000000001</v>
      </c>
      <c r="L2204" s="2">
        <f t="shared" si="137"/>
        <v>5.994633040301566</v>
      </c>
      <c r="M2204" s="1">
        <v>2</v>
      </c>
      <c r="N2204" s="2">
        <v>2.7480000000000002</v>
      </c>
      <c r="O2204" s="2">
        <f t="shared" si="138"/>
        <v>0.70525094591783122</v>
      </c>
      <c r="P2204" s="1" t="s">
        <v>3435</v>
      </c>
      <c r="Q2204" s="35">
        <v>-12085.200397000001</v>
      </c>
      <c r="R2204" s="35">
        <v>-12083.489100000001</v>
      </c>
      <c r="S2204" s="48">
        <v>0.995452</v>
      </c>
      <c r="T2204" s="47">
        <v>0.18126999999999999</v>
      </c>
      <c r="U2204" s="13">
        <v>4</v>
      </c>
      <c r="V2204" s="13">
        <v>9</v>
      </c>
      <c r="W2204" s="35">
        <f t="shared" si="139"/>
        <v>0.30769230769230771</v>
      </c>
      <c r="X2204" s="35">
        <v>-0.90244615384835924</v>
      </c>
      <c r="Y2204" s="35">
        <v>-6.9418934911412253E-2</v>
      </c>
      <c r="Z2204" s="35">
        <v>-1.0372042307699303</v>
      </c>
      <c r="AA2204" s="35">
        <v>-7.9784940828456177E-2</v>
      </c>
    </row>
    <row r="2205" spans="2:27" x14ac:dyDescent="0.25">
      <c r="B2205" t="s">
        <v>2332</v>
      </c>
      <c r="C2205" s="13">
        <v>4</v>
      </c>
      <c r="D2205" s="13">
        <v>9</v>
      </c>
      <c r="E2205" s="1">
        <v>34</v>
      </c>
      <c r="F2205" s="2">
        <v>2.8170600000000001</v>
      </c>
      <c r="G2205" s="1">
        <v>16</v>
      </c>
      <c r="H2205" s="2">
        <v>2.8310300000000002</v>
      </c>
      <c r="I2205" s="2">
        <f t="shared" si="136"/>
        <v>5.6796802340028254</v>
      </c>
      <c r="J2205" s="1">
        <v>17</v>
      </c>
      <c r="K2205" s="2">
        <v>2.8073999999999999</v>
      </c>
      <c r="L2205" s="2">
        <f t="shared" si="137"/>
        <v>6.0346602486280023</v>
      </c>
      <c r="M2205" s="1">
        <v>1</v>
      </c>
      <c r="N2205" s="2">
        <v>2.7576900000000002</v>
      </c>
      <c r="O2205" s="2">
        <f t="shared" si="138"/>
        <v>0.35498001462517659</v>
      </c>
      <c r="P2205" s="1" t="s">
        <v>3435</v>
      </c>
      <c r="Q2205" s="35">
        <v>-12085.102046</v>
      </c>
      <c r="R2205" s="35">
        <v>-12083.326499999999</v>
      </c>
      <c r="S2205" s="48">
        <v>0.99570499999999995</v>
      </c>
      <c r="T2205" s="47">
        <v>0.18934000000000001</v>
      </c>
      <c r="U2205" s="13">
        <v>4</v>
      </c>
      <c r="V2205" s="13">
        <v>9</v>
      </c>
      <c r="W2205" s="35">
        <f t="shared" si="139"/>
        <v>0.30769230769230771</v>
      </c>
      <c r="X2205" s="35">
        <v>-0.73984615384688368</v>
      </c>
      <c r="Y2205" s="35">
        <v>-5.6911242603606436E-2</v>
      </c>
      <c r="Z2205" s="35">
        <v>-0.93885323076938221</v>
      </c>
      <c r="AA2205" s="35">
        <v>-7.2219479289952482E-2</v>
      </c>
    </row>
    <row r="2206" spans="2:27" x14ac:dyDescent="0.25">
      <c r="B2206" t="s">
        <v>2333</v>
      </c>
      <c r="C2206" s="13">
        <v>4</v>
      </c>
      <c r="D2206" s="13">
        <v>9</v>
      </c>
      <c r="E2206" s="1">
        <v>36</v>
      </c>
      <c r="F2206" s="2">
        <v>2.8278799999999999</v>
      </c>
      <c r="G2206" s="1">
        <v>18</v>
      </c>
      <c r="H2206" s="2">
        <v>2.8527</v>
      </c>
      <c r="I2206" s="2">
        <f t="shared" si="136"/>
        <v>6.3651922995318051</v>
      </c>
      <c r="J2206" s="1">
        <v>16</v>
      </c>
      <c r="K2206" s="2">
        <v>2.7882799999999999</v>
      </c>
      <c r="L2206" s="2">
        <f t="shared" si="137"/>
        <v>5.6579487106949378</v>
      </c>
      <c r="M2206" s="1">
        <v>2</v>
      </c>
      <c r="N2206" s="2">
        <v>2.9212500000000001</v>
      </c>
      <c r="O2206" s="2">
        <f t="shared" si="138"/>
        <v>0.70724358883686722</v>
      </c>
      <c r="P2206" s="1" t="s">
        <v>3435</v>
      </c>
      <c r="Q2206" s="35">
        <v>-12084.446325999999</v>
      </c>
      <c r="R2206" s="35">
        <v>-12082.945100000001</v>
      </c>
      <c r="S2206" s="48">
        <v>0.99565099999999995</v>
      </c>
      <c r="T2206" s="47">
        <v>0.112759999999999</v>
      </c>
      <c r="U2206" s="13">
        <v>4</v>
      </c>
      <c r="V2206" s="13">
        <v>9</v>
      </c>
      <c r="W2206" s="35">
        <f t="shared" si="139"/>
        <v>0.30769230769230771</v>
      </c>
      <c r="X2206" s="35">
        <v>-0.35844615384849021</v>
      </c>
      <c r="Y2206" s="35">
        <v>-2.7572781065268479E-2</v>
      </c>
      <c r="Z2206" s="35">
        <v>-0.28313323076872621</v>
      </c>
      <c r="AA2206" s="35">
        <v>-2.1779479289902016E-2</v>
      </c>
    </row>
    <row r="2207" spans="2:27" x14ac:dyDescent="0.25">
      <c r="B2207" t="s">
        <v>2334</v>
      </c>
      <c r="C2207" s="13">
        <v>4</v>
      </c>
      <c r="D2207" s="13">
        <v>9</v>
      </c>
      <c r="E2207" s="1">
        <v>36</v>
      </c>
      <c r="F2207" s="2">
        <v>2.8326600000000002</v>
      </c>
      <c r="G2207" s="1">
        <v>17</v>
      </c>
      <c r="H2207" s="2">
        <v>2.85507</v>
      </c>
      <c r="I2207" s="2">
        <f t="shared" si="136"/>
        <v>6.0014262212902354</v>
      </c>
      <c r="J2207" s="1">
        <v>17</v>
      </c>
      <c r="K2207" s="2">
        <v>2.8065199999999999</v>
      </c>
      <c r="L2207" s="2">
        <f t="shared" si="137"/>
        <v>6.0014262212902354</v>
      </c>
      <c r="M2207" s="1">
        <v>2</v>
      </c>
      <c r="N2207" s="2">
        <v>2.8644799999999999</v>
      </c>
      <c r="O2207" s="2">
        <f t="shared" si="138"/>
        <v>0.70605014368120422</v>
      </c>
      <c r="P2207" s="1" t="s">
        <v>3435</v>
      </c>
      <c r="Q2207" s="35">
        <v>-12085.224477</v>
      </c>
      <c r="R2207" s="35">
        <v>-12083.1052</v>
      </c>
      <c r="S2207" s="48">
        <v>0.99624999999999997</v>
      </c>
      <c r="T2207" s="47">
        <v>0.18937000000000001</v>
      </c>
      <c r="U2207" s="13">
        <v>4</v>
      </c>
      <c r="V2207" s="13">
        <v>9</v>
      </c>
      <c r="W2207" s="35">
        <f t="shared" si="139"/>
        <v>0.30769230769230771</v>
      </c>
      <c r="X2207" s="35">
        <v>-0.51854615384763747</v>
      </c>
      <c r="Y2207" s="35">
        <v>-3.9888165680587499E-2</v>
      </c>
      <c r="Z2207" s="35">
        <v>-1.0612842307691608</v>
      </c>
      <c r="AA2207" s="35">
        <v>-8.1637248520704669E-2</v>
      </c>
    </row>
    <row r="2208" spans="2:27" x14ac:dyDescent="0.25">
      <c r="B2208" t="s">
        <v>2335</v>
      </c>
      <c r="C2208" s="13">
        <v>4</v>
      </c>
      <c r="D2208" s="13">
        <v>9</v>
      </c>
      <c r="E2208" s="1">
        <v>36</v>
      </c>
      <c r="F2208" s="2">
        <v>2.8311700000000002</v>
      </c>
      <c r="G2208" s="1">
        <v>17</v>
      </c>
      <c r="H2208" s="2">
        <v>2.84382</v>
      </c>
      <c r="I2208" s="2">
        <f t="shared" si="136"/>
        <v>6.004584677006326</v>
      </c>
      <c r="J2208" s="1">
        <v>17</v>
      </c>
      <c r="K2208" s="2">
        <v>2.8079399999999999</v>
      </c>
      <c r="L2208" s="2">
        <f t="shared" si="137"/>
        <v>6.004584677006326</v>
      </c>
      <c r="M2208" s="1">
        <v>2</v>
      </c>
      <c r="N2208" s="2">
        <v>2.9211399999999998</v>
      </c>
      <c r="O2208" s="2">
        <f t="shared" si="138"/>
        <v>0.70642172670662651</v>
      </c>
      <c r="P2208" s="1" t="s">
        <v>3435</v>
      </c>
      <c r="Q2208" s="35">
        <v>-12085.373293000001</v>
      </c>
      <c r="R2208" s="35">
        <v>-12083.218000000001</v>
      </c>
      <c r="S2208" s="48">
        <v>0.99892400000000003</v>
      </c>
      <c r="T2208" s="47">
        <v>0.22272999999999901</v>
      </c>
      <c r="U2208" s="13">
        <v>4</v>
      </c>
      <c r="V2208" s="13">
        <v>9</v>
      </c>
      <c r="W2208" s="35">
        <f t="shared" si="139"/>
        <v>0.30769230769230771</v>
      </c>
      <c r="X2208" s="35">
        <v>-0.63134615384842618</v>
      </c>
      <c r="Y2208" s="35">
        <v>-4.8565088757571248E-2</v>
      </c>
      <c r="Z2208" s="35">
        <v>-1.2101002307699673</v>
      </c>
      <c r="AA2208" s="35">
        <v>-9.3084633136151326E-2</v>
      </c>
    </row>
    <row r="2209" spans="2:27" x14ac:dyDescent="0.25">
      <c r="B2209" t="s">
        <v>2336</v>
      </c>
      <c r="C2209" s="13">
        <v>4</v>
      </c>
      <c r="D2209" s="13">
        <v>9</v>
      </c>
      <c r="E2209" s="1">
        <v>36</v>
      </c>
      <c r="F2209" s="2">
        <v>2.8329800000000001</v>
      </c>
      <c r="G2209" s="1">
        <v>17</v>
      </c>
      <c r="H2209" s="2">
        <v>2.8468800000000001</v>
      </c>
      <c r="I2209" s="2">
        <f t="shared" si="136"/>
        <v>6.0007483286150975</v>
      </c>
      <c r="J2209" s="1">
        <v>17</v>
      </c>
      <c r="K2209" s="2">
        <v>2.8117899999999998</v>
      </c>
      <c r="L2209" s="2">
        <f t="shared" si="137"/>
        <v>6.0007483286150975</v>
      </c>
      <c r="M2209" s="1">
        <v>2</v>
      </c>
      <c r="N2209" s="2">
        <v>2.8950300000000002</v>
      </c>
      <c r="O2209" s="2">
        <f t="shared" si="138"/>
        <v>0.70597039160177621</v>
      </c>
      <c r="P2209" s="1" t="s">
        <v>3435</v>
      </c>
      <c r="Q2209" s="35">
        <v>-12085.374776000001</v>
      </c>
      <c r="R2209" s="35">
        <v>-12083.2508</v>
      </c>
      <c r="S2209" s="48">
        <v>0.99700299999999997</v>
      </c>
      <c r="T2209" s="47">
        <v>0.19006000000000001</v>
      </c>
      <c r="U2209" s="13">
        <v>4</v>
      </c>
      <c r="V2209" s="13">
        <v>9</v>
      </c>
      <c r="W2209" s="35">
        <f t="shared" si="139"/>
        <v>0.30769230769230771</v>
      </c>
      <c r="X2209" s="35">
        <v>-0.66414615384746867</v>
      </c>
      <c r="Y2209" s="35">
        <v>-5.1088165680574511E-2</v>
      </c>
      <c r="Z2209" s="35">
        <v>-1.2115832307699748</v>
      </c>
      <c r="AA2209" s="35">
        <v>-9.3198710059228834E-2</v>
      </c>
    </row>
    <row r="2210" spans="2:27" x14ac:dyDescent="0.25">
      <c r="B2210" t="s">
        <v>2337</v>
      </c>
      <c r="C2210" s="13">
        <v>4</v>
      </c>
      <c r="D2210" s="13">
        <v>9</v>
      </c>
      <c r="E2210" s="1">
        <v>36</v>
      </c>
      <c r="F2210" s="2">
        <v>2.8337500000000002</v>
      </c>
      <c r="G2210" s="1">
        <v>16</v>
      </c>
      <c r="H2210" s="2">
        <v>2.8643100000000001</v>
      </c>
      <c r="I2210" s="2">
        <f t="shared" si="136"/>
        <v>5.6462284958094395</v>
      </c>
      <c r="J2210" s="1">
        <v>19</v>
      </c>
      <c r="K2210" s="2">
        <v>2.8026900000000001</v>
      </c>
      <c r="L2210" s="2">
        <f t="shared" si="137"/>
        <v>6.7048963387737093</v>
      </c>
      <c r="M2210" s="1">
        <v>1</v>
      </c>
      <c r="N2210" s="2">
        <v>2.93506</v>
      </c>
      <c r="O2210" s="2">
        <f t="shared" si="138"/>
        <v>0.35288928098808997</v>
      </c>
      <c r="P2210" s="1" t="s">
        <v>3435</v>
      </c>
      <c r="Q2210" s="35">
        <v>-12085.628613999999</v>
      </c>
      <c r="R2210" s="35">
        <v>-12083.358700000001</v>
      </c>
      <c r="S2210" s="48">
        <v>0.995452</v>
      </c>
      <c r="T2210" s="47">
        <v>0.17829999999999899</v>
      </c>
      <c r="U2210" s="13">
        <v>4</v>
      </c>
      <c r="V2210" s="13">
        <v>9</v>
      </c>
      <c r="W2210" s="35">
        <f t="shared" si="139"/>
        <v>0.30769230769230771</v>
      </c>
      <c r="X2210" s="35">
        <v>-0.77204615384835051</v>
      </c>
      <c r="Y2210" s="35">
        <v>-5.9388165680642348E-2</v>
      </c>
      <c r="Z2210" s="35">
        <v>-1.4654212307686976</v>
      </c>
      <c r="AA2210" s="35">
        <v>-0.11272471005913058</v>
      </c>
    </row>
    <row r="2211" spans="2:27" x14ac:dyDescent="0.25">
      <c r="B2211" t="s">
        <v>2338</v>
      </c>
      <c r="C2211" s="13">
        <v>4</v>
      </c>
      <c r="D2211" s="13">
        <v>9</v>
      </c>
      <c r="E2211" s="1">
        <v>36</v>
      </c>
      <c r="F2211" s="2">
        <v>2.83012</v>
      </c>
      <c r="G2211" s="1">
        <v>20</v>
      </c>
      <c r="H2211" s="2">
        <v>2.8461400000000001</v>
      </c>
      <c r="I2211" s="2">
        <f t="shared" si="136"/>
        <v>7.0668381552725679</v>
      </c>
      <c r="J2211" s="1">
        <v>13</v>
      </c>
      <c r="K2211" s="2">
        <v>2.7959499999999999</v>
      </c>
      <c r="L2211" s="2">
        <f t="shared" si="137"/>
        <v>4.5934448009271689</v>
      </c>
      <c r="M2211" s="1">
        <v>3</v>
      </c>
      <c r="N2211" s="2">
        <v>2.8714499999999998</v>
      </c>
      <c r="O2211" s="2">
        <f t="shared" si="138"/>
        <v>1.0600257232908852</v>
      </c>
      <c r="P2211" s="1" t="s">
        <v>3435</v>
      </c>
      <c r="Q2211" s="35">
        <v>-12084.996265</v>
      </c>
      <c r="R2211" s="35">
        <v>-12082.916999999999</v>
      </c>
      <c r="S2211" s="48">
        <v>0.99853800000000004</v>
      </c>
      <c r="T2211" s="47">
        <v>0.22231999999999899</v>
      </c>
      <c r="U2211" s="13">
        <v>4</v>
      </c>
      <c r="V2211" s="13">
        <v>9</v>
      </c>
      <c r="W2211" s="35">
        <f t="shared" si="139"/>
        <v>0.30769230769230771</v>
      </c>
      <c r="X2211" s="35">
        <v>-0.33034615384713106</v>
      </c>
      <c r="Y2211" s="35">
        <v>-2.5411242603625466E-2</v>
      </c>
      <c r="Z2211" s="35">
        <v>-0.8330722307691758</v>
      </c>
      <c r="AA2211" s="35">
        <v>-6.40824792899366E-2</v>
      </c>
    </row>
    <row r="2212" spans="2:27" x14ac:dyDescent="0.25">
      <c r="B2212" t="s">
        <v>2339</v>
      </c>
      <c r="C2212" s="13">
        <v>4</v>
      </c>
      <c r="D2212" s="13">
        <v>9</v>
      </c>
      <c r="E2212" s="1">
        <v>36</v>
      </c>
      <c r="F2212" s="2">
        <v>2.8323399999999999</v>
      </c>
      <c r="G2212" s="1">
        <v>19</v>
      </c>
      <c r="H2212" s="2">
        <v>2.8514900000000001</v>
      </c>
      <c r="I2212" s="2">
        <f t="shared" si="136"/>
        <v>6.7082341809246069</v>
      </c>
      <c r="J2212" s="1">
        <v>15</v>
      </c>
      <c r="K2212" s="2">
        <v>2.7898900000000002</v>
      </c>
      <c r="L2212" s="2">
        <f t="shared" si="137"/>
        <v>5.2959743533615313</v>
      </c>
      <c r="M2212" s="1">
        <v>2</v>
      </c>
      <c r="N2212" s="2">
        <v>2.9688400000000001</v>
      </c>
      <c r="O2212" s="2">
        <f t="shared" si="138"/>
        <v>0.70612991378153755</v>
      </c>
      <c r="P2212" s="1" t="s">
        <v>3435</v>
      </c>
      <c r="Q2212" s="35">
        <v>-12084.805205000001</v>
      </c>
      <c r="R2212" s="35">
        <v>-12083.0391</v>
      </c>
      <c r="S2212" s="48">
        <v>0.99570199999999998</v>
      </c>
      <c r="T2212" s="47">
        <v>0.184029999999999</v>
      </c>
      <c r="U2212" s="13">
        <v>4</v>
      </c>
      <c r="V2212" s="13">
        <v>9</v>
      </c>
      <c r="W2212" s="35">
        <f t="shared" si="139"/>
        <v>0.30769230769230771</v>
      </c>
      <c r="X2212" s="35">
        <v>-0.45244615384763165</v>
      </c>
      <c r="Y2212" s="35">
        <v>-3.4803550295971666E-2</v>
      </c>
      <c r="Z2212" s="35">
        <v>-0.64201223076997849</v>
      </c>
      <c r="AA2212" s="35">
        <v>-4.938555621307527E-2</v>
      </c>
    </row>
    <row r="2213" spans="2:27" x14ac:dyDescent="0.25">
      <c r="B2213" t="s">
        <v>2340</v>
      </c>
      <c r="C2213" s="13">
        <v>4</v>
      </c>
      <c r="D2213" s="13">
        <v>9</v>
      </c>
      <c r="E2213" s="1">
        <v>35</v>
      </c>
      <c r="F2213" s="2">
        <v>2.8275800000000002</v>
      </c>
      <c r="G2213" s="1">
        <v>19</v>
      </c>
      <c r="H2213" s="2">
        <v>2.8407300000000002</v>
      </c>
      <c r="I2213" s="2">
        <f t="shared" si="136"/>
        <v>6.7195269453030502</v>
      </c>
      <c r="J2213" s="1">
        <v>13</v>
      </c>
      <c r="K2213" s="2">
        <v>2.8088799999999998</v>
      </c>
      <c r="L2213" s="2">
        <f t="shared" si="137"/>
        <v>4.5975710678389294</v>
      </c>
      <c r="M2213" s="1">
        <v>3</v>
      </c>
      <c r="N2213" s="2">
        <v>2.8253499999999998</v>
      </c>
      <c r="O2213" s="2">
        <f t="shared" si="138"/>
        <v>1.0609779387320606</v>
      </c>
      <c r="P2213" s="1" t="s">
        <v>3435</v>
      </c>
      <c r="Q2213" s="35">
        <v>-12085.356196000001</v>
      </c>
      <c r="R2213" s="35">
        <v>-12083.3377</v>
      </c>
      <c r="S2213" s="48">
        <v>0.99136100000000005</v>
      </c>
      <c r="T2213" s="47">
        <v>0.16366</v>
      </c>
      <c r="U2213" s="13">
        <v>4</v>
      </c>
      <c r="V2213" s="13">
        <v>9</v>
      </c>
      <c r="W2213" s="35">
        <f t="shared" si="139"/>
        <v>0.30769230769230771</v>
      </c>
      <c r="X2213" s="35">
        <v>-0.75104615384771023</v>
      </c>
      <c r="Y2213" s="35">
        <v>-5.777278106520848E-2</v>
      </c>
      <c r="Z2213" s="35">
        <v>-1.1930032307700458</v>
      </c>
      <c r="AA2213" s="35">
        <v>-9.1769479290003522E-2</v>
      </c>
    </row>
    <row r="2214" spans="2:27" x14ac:dyDescent="0.25">
      <c r="B2214" t="s">
        <v>2341</v>
      </c>
      <c r="C2214" s="13">
        <v>4</v>
      </c>
      <c r="D2214" s="13">
        <v>9</v>
      </c>
      <c r="E2214" s="1">
        <v>36</v>
      </c>
      <c r="F2214" s="2">
        <v>2.8338999999999999</v>
      </c>
      <c r="G2214" s="1">
        <v>18</v>
      </c>
      <c r="H2214" s="2">
        <v>2.84</v>
      </c>
      <c r="I2214" s="2">
        <f t="shared" si="136"/>
        <v>6.351670842302128</v>
      </c>
      <c r="J2214" s="1">
        <v>14</v>
      </c>
      <c r="K2214" s="2">
        <v>2.8285800000000001</v>
      </c>
      <c r="L2214" s="2">
        <f t="shared" si="137"/>
        <v>4.940188432901655</v>
      </c>
      <c r="M2214" s="1">
        <v>4</v>
      </c>
      <c r="N2214" s="2">
        <v>2.8250999999999999</v>
      </c>
      <c r="O2214" s="2">
        <f t="shared" si="138"/>
        <v>1.411482409400473</v>
      </c>
      <c r="P2214" s="1" t="s">
        <v>3435</v>
      </c>
      <c r="Q2214" s="35">
        <v>-12085.062962</v>
      </c>
      <c r="R2214" s="35">
        <v>-12083.098599999999</v>
      </c>
      <c r="S2214" s="48">
        <v>0.99453999999999998</v>
      </c>
      <c r="T2214" s="47">
        <v>0.177009999999999</v>
      </c>
      <c r="U2214" s="13">
        <v>4</v>
      </c>
      <c r="V2214" s="13">
        <v>9</v>
      </c>
      <c r="W2214" s="35">
        <f t="shared" si="139"/>
        <v>0.30769230769230771</v>
      </c>
      <c r="X2214" s="35">
        <v>-0.51194615384702047</v>
      </c>
      <c r="Y2214" s="35">
        <v>-3.9380473372847731E-2</v>
      </c>
      <c r="Z2214" s="35">
        <v>-0.89976923076937965</v>
      </c>
      <c r="AA2214" s="35">
        <v>-6.9213017751490746E-2</v>
      </c>
    </row>
    <row r="2215" spans="2:27" x14ac:dyDescent="0.25">
      <c r="B2215" t="s">
        <v>2342</v>
      </c>
      <c r="C2215" s="13">
        <v>4</v>
      </c>
      <c r="D2215" s="13">
        <v>9</v>
      </c>
      <c r="E2215" s="1">
        <v>36</v>
      </c>
      <c r="F2215" s="2">
        <v>2.8368899999999999</v>
      </c>
      <c r="G2215" s="1">
        <v>16</v>
      </c>
      <c r="H2215" s="2">
        <v>2.84585</v>
      </c>
      <c r="I2215" s="2">
        <f t="shared" si="136"/>
        <v>5.6399789910782587</v>
      </c>
      <c r="J2215" s="1">
        <v>18</v>
      </c>
      <c r="K2215" s="2">
        <v>2.82029</v>
      </c>
      <c r="L2215" s="2">
        <f t="shared" si="137"/>
        <v>6.3449763649630411</v>
      </c>
      <c r="M2215" s="1">
        <v>2</v>
      </c>
      <c r="N2215" s="2">
        <v>2.9146100000000001</v>
      </c>
      <c r="O2215" s="2">
        <f t="shared" si="138"/>
        <v>0.70499737388478234</v>
      </c>
      <c r="P2215" s="1" t="s">
        <v>3435</v>
      </c>
      <c r="Q2215" s="35">
        <v>-12085.539231000001</v>
      </c>
      <c r="R2215" s="35">
        <v>-12083.2716</v>
      </c>
      <c r="S2215" s="48">
        <v>-0.99836499999999995</v>
      </c>
      <c r="T2215" s="47">
        <v>0.21357999999999899</v>
      </c>
      <c r="U2215" s="13">
        <v>4</v>
      </c>
      <c r="V2215" s="13">
        <v>9</v>
      </c>
      <c r="W2215" s="35">
        <f t="shared" si="139"/>
        <v>0.30769230769230771</v>
      </c>
      <c r="X2215" s="35">
        <v>-0.68494615384770441</v>
      </c>
      <c r="Y2215" s="35">
        <v>-5.2688165680592647E-2</v>
      </c>
      <c r="Z2215" s="35">
        <v>-1.3760382307700638</v>
      </c>
      <c r="AA2215" s="35">
        <v>-0.10584909467462029</v>
      </c>
    </row>
    <row r="2216" spans="2:27" x14ac:dyDescent="0.25">
      <c r="B2216" t="s">
        <v>2343</v>
      </c>
      <c r="C2216" s="13">
        <v>4</v>
      </c>
      <c r="D2216" s="13">
        <v>9</v>
      </c>
      <c r="E2216" s="1">
        <v>35</v>
      </c>
      <c r="F2216" s="2">
        <v>2.82267</v>
      </c>
      <c r="G2216" s="1">
        <v>19</v>
      </c>
      <c r="H2216" s="2">
        <v>2.8158599999999998</v>
      </c>
      <c r="I2216" s="2">
        <f t="shared" si="136"/>
        <v>6.7312154803785065</v>
      </c>
      <c r="J2216" s="1">
        <v>11</v>
      </c>
      <c r="K2216" s="2">
        <v>2.8172199999999998</v>
      </c>
      <c r="L2216" s="2">
        <f t="shared" si="137"/>
        <v>3.8970194886401881</v>
      </c>
      <c r="M2216" s="1">
        <v>5</v>
      </c>
      <c r="N2216" s="2">
        <v>2.8605299999999998</v>
      </c>
      <c r="O2216" s="2">
        <f t="shared" si="138"/>
        <v>1.7713724948364491</v>
      </c>
      <c r="P2216" s="1" t="s">
        <v>3435</v>
      </c>
      <c r="Q2216" s="35">
        <v>-12084.795502999999</v>
      </c>
      <c r="R2216" s="35">
        <v>-12082.842199999999</v>
      </c>
      <c r="S2216" s="48">
        <v>0.99339299999999997</v>
      </c>
      <c r="T2216" s="47">
        <v>0.16841</v>
      </c>
      <c r="U2216" s="13">
        <v>4</v>
      </c>
      <c r="V2216" s="13">
        <v>9</v>
      </c>
      <c r="W2216" s="35">
        <f t="shared" si="139"/>
        <v>0.30769230769230771</v>
      </c>
      <c r="X2216" s="35">
        <v>-0.25554615384680801</v>
      </c>
      <c r="Y2216" s="35">
        <v>-1.9657396449754463E-2</v>
      </c>
      <c r="Z2216" s="35">
        <v>-0.63231023076878046</v>
      </c>
      <c r="AA2216" s="35">
        <v>-4.8639248520675422E-2</v>
      </c>
    </row>
    <row r="2217" spans="2:27" x14ac:dyDescent="0.25">
      <c r="B2217" t="s">
        <v>2344</v>
      </c>
      <c r="C2217" s="13">
        <v>4</v>
      </c>
      <c r="D2217" s="13">
        <v>9</v>
      </c>
      <c r="E2217" s="1">
        <v>36</v>
      </c>
      <c r="F2217" s="2">
        <v>2.8369399999999998</v>
      </c>
      <c r="G2217" s="1">
        <v>18</v>
      </c>
      <c r="H2217" s="2">
        <v>2.86009</v>
      </c>
      <c r="I2217" s="2">
        <f t="shared" si="136"/>
        <v>6.3448645371421328</v>
      </c>
      <c r="J2217" s="1">
        <v>16</v>
      </c>
      <c r="K2217" s="2">
        <v>2.7952300000000001</v>
      </c>
      <c r="L2217" s="2">
        <f t="shared" si="137"/>
        <v>5.6398795885707846</v>
      </c>
      <c r="M2217" s="1">
        <v>2</v>
      </c>
      <c r="N2217" s="2">
        <v>2.9623400000000002</v>
      </c>
      <c r="O2217" s="2">
        <f t="shared" si="138"/>
        <v>0.70498494857134808</v>
      </c>
      <c r="P2217" s="1" t="s">
        <v>3435</v>
      </c>
      <c r="Q2217" s="35">
        <v>-12085.039581000001</v>
      </c>
      <c r="R2217" s="35">
        <v>-12083.226000000001</v>
      </c>
      <c r="S2217" s="48">
        <v>0.989788</v>
      </c>
      <c r="T2217" s="47">
        <v>0.15889</v>
      </c>
      <c r="U2217" s="13">
        <v>4</v>
      </c>
      <c r="V2217" s="13">
        <v>9</v>
      </c>
      <c r="W2217" s="35">
        <f t="shared" si="139"/>
        <v>0.30769230769230771</v>
      </c>
      <c r="X2217" s="35">
        <v>-0.63934615384823701</v>
      </c>
      <c r="Y2217" s="35">
        <v>-4.9180473372941305E-2</v>
      </c>
      <c r="Z2217" s="35">
        <v>-0.87638823077031702</v>
      </c>
      <c r="AA2217" s="35">
        <v>-6.7414479290024393E-2</v>
      </c>
    </row>
    <row r="2218" spans="2:27" x14ac:dyDescent="0.25">
      <c r="B2218" t="s">
        <v>2345</v>
      </c>
      <c r="C2218" s="13">
        <v>4</v>
      </c>
      <c r="D2218" s="13">
        <v>9</v>
      </c>
      <c r="E2218" s="1">
        <v>36</v>
      </c>
      <c r="F2218" s="2">
        <v>2.8367599999999999</v>
      </c>
      <c r="G2218" s="1">
        <v>16</v>
      </c>
      <c r="H2218" s="2">
        <v>2.85744</v>
      </c>
      <c r="I2218" s="2">
        <f t="shared" ref="I2218:I2281" si="140">G2218/$F2218</f>
        <v>5.6402374539968134</v>
      </c>
      <c r="J2218" s="1">
        <v>18</v>
      </c>
      <c r="K2218" s="2">
        <v>2.8107099999999998</v>
      </c>
      <c r="L2218" s="2">
        <f t="shared" ref="L2218:L2281" si="141">J2218/$F2218</f>
        <v>6.3452671357464148</v>
      </c>
      <c r="M2218" s="1">
        <v>2</v>
      </c>
      <c r="N2218" s="2">
        <v>2.9058700000000002</v>
      </c>
      <c r="O2218" s="2">
        <f t="shared" ref="O2218:O2281" si="142">M2218/$F2218</f>
        <v>0.70502968174960168</v>
      </c>
      <c r="P2218" s="1" t="s">
        <v>3435</v>
      </c>
      <c r="Q2218" s="35">
        <v>-12084.916918000001</v>
      </c>
      <c r="R2218" s="35">
        <v>-12083.441914999999</v>
      </c>
      <c r="S2218" s="48">
        <v>0.99684399999999995</v>
      </c>
      <c r="T2218" s="47">
        <v>0.19225</v>
      </c>
      <c r="U2218" s="13">
        <v>4</v>
      </c>
      <c r="V2218" s="13">
        <v>9</v>
      </c>
      <c r="W2218" s="35">
        <f t="shared" si="139"/>
        <v>0.30769230769230771</v>
      </c>
      <c r="X2218" s="35">
        <v>-0.85526115384709556</v>
      </c>
      <c r="Y2218" s="35">
        <v>-6.5789319526699655E-2</v>
      </c>
      <c r="Z2218" s="35">
        <v>-0.75372523077021469</v>
      </c>
      <c r="AA2218" s="35">
        <v>-5.7978863905401128E-2</v>
      </c>
    </row>
    <row r="2219" spans="2:27" x14ac:dyDescent="0.25">
      <c r="B2219" t="s">
        <v>2346</v>
      </c>
      <c r="C2219" s="13">
        <v>4</v>
      </c>
      <c r="D2219" s="13">
        <v>9</v>
      </c>
      <c r="E2219" s="1">
        <v>36</v>
      </c>
      <c r="F2219" s="2">
        <v>2.8342999999999998</v>
      </c>
      <c r="G2219" s="1">
        <v>19</v>
      </c>
      <c r="H2219" s="2">
        <v>2.8526699999999998</v>
      </c>
      <c r="I2219" s="2">
        <f t="shared" si="140"/>
        <v>6.7035952439755855</v>
      </c>
      <c r="J2219" s="1">
        <v>14</v>
      </c>
      <c r="K2219" s="2">
        <v>2.7998699999999999</v>
      </c>
      <c r="L2219" s="2">
        <f t="shared" si="141"/>
        <v>4.9394912324030624</v>
      </c>
      <c r="M2219" s="1">
        <v>3</v>
      </c>
      <c r="N2219" s="2">
        <v>2.8785799999999999</v>
      </c>
      <c r="O2219" s="2">
        <f t="shared" si="142"/>
        <v>1.0584624069435136</v>
      </c>
      <c r="P2219" s="1" t="s">
        <v>3435</v>
      </c>
      <c r="Q2219" s="35">
        <v>-12085.077396999999</v>
      </c>
      <c r="R2219" s="35">
        <v>-12083.126200000001</v>
      </c>
      <c r="S2219" s="48">
        <v>0.996502</v>
      </c>
      <c r="T2219" s="47">
        <v>0.18664</v>
      </c>
      <c r="U2219" s="13">
        <v>4</v>
      </c>
      <c r="V2219" s="13">
        <v>9</v>
      </c>
      <c r="W2219" s="35">
        <f t="shared" ref="W2219:W2282" si="143">U2219/13</f>
        <v>0.30769230769230771</v>
      </c>
      <c r="X2219" s="35">
        <v>-0.53954615384827775</v>
      </c>
      <c r="Y2219" s="35">
        <v>-4.1503550296021367E-2</v>
      </c>
      <c r="Z2219" s="35">
        <v>-0.91420423076851876</v>
      </c>
      <c r="AA2219" s="35">
        <v>-7.0323402366809132E-2</v>
      </c>
    </row>
    <row r="2220" spans="2:27" x14ac:dyDescent="0.25">
      <c r="B2220" t="s">
        <v>2347</v>
      </c>
      <c r="C2220" s="13">
        <v>4</v>
      </c>
      <c r="D2220" s="13">
        <v>9</v>
      </c>
      <c r="E2220" s="1">
        <v>36</v>
      </c>
      <c r="F2220" s="2">
        <v>2.8348599999999999</v>
      </c>
      <c r="G2220" s="1">
        <v>18</v>
      </c>
      <c r="H2220" s="2">
        <v>2.8494199999999998</v>
      </c>
      <c r="I2220" s="2">
        <f t="shared" si="140"/>
        <v>6.3495199057449048</v>
      </c>
      <c r="J2220" s="1">
        <v>16</v>
      </c>
      <c r="K2220" s="2">
        <v>2.8060100000000001</v>
      </c>
      <c r="L2220" s="2">
        <f t="shared" si="141"/>
        <v>5.6440176939954707</v>
      </c>
      <c r="M2220" s="1">
        <v>2</v>
      </c>
      <c r="N2220" s="2">
        <v>2.9345699999999999</v>
      </c>
      <c r="O2220" s="2">
        <f t="shared" si="142"/>
        <v>0.70550221174943384</v>
      </c>
      <c r="P2220" s="1" t="s">
        <v>3435</v>
      </c>
      <c r="Q2220" s="35">
        <v>-12085.046487</v>
      </c>
      <c r="R2220" s="35">
        <v>-12083.291300000001</v>
      </c>
      <c r="S2220" s="48">
        <v>0.99286300000000005</v>
      </c>
      <c r="T2220" s="47">
        <v>0.17197000000000001</v>
      </c>
      <c r="U2220" s="13">
        <v>4</v>
      </c>
      <c r="V2220" s="13">
        <v>9</v>
      </c>
      <c r="W2220" s="35">
        <f t="shared" si="143"/>
        <v>0.30769230769230771</v>
      </c>
      <c r="X2220" s="35">
        <v>-0.70464615384844365</v>
      </c>
      <c r="Y2220" s="35">
        <v>-5.4203550296034124E-2</v>
      </c>
      <c r="Z2220" s="35">
        <v>-0.88329423076902458</v>
      </c>
      <c r="AA2220" s="35">
        <v>-6.7945710059155742E-2</v>
      </c>
    </row>
    <row r="2221" spans="2:27" x14ac:dyDescent="0.25">
      <c r="B2221" t="s">
        <v>2348</v>
      </c>
      <c r="C2221" s="13">
        <v>4</v>
      </c>
      <c r="D2221" s="13">
        <v>9</v>
      </c>
      <c r="E2221" s="1">
        <v>36</v>
      </c>
      <c r="F2221" s="2">
        <v>2.8317700000000001</v>
      </c>
      <c r="G2221" s="1">
        <v>21</v>
      </c>
      <c r="H2221" s="2">
        <v>2.8492899999999999</v>
      </c>
      <c r="I2221" s="2">
        <f t="shared" si="140"/>
        <v>7.4158565137705388</v>
      </c>
      <c r="J2221" s="1">
        <v>12</v>
      </c>
      <c r="K2221" s="2">
        <v>2.7845200000000001</v>
      </c>
      <c r="L2221" s="2">
        <f t="shared" si="141"/>
        <v>4.2376322935831654</v>
      </c>
      <c r="M2221" s="1">
        <v>3</v>
      </c>
      <c r="N2221" s="2">
        <v>2.8980999999999999</v>
      </c>
      <c r="O2221" s="2">
        <f t="shared" si="142"/>
        <v>1.0594080733957913</v>
      </c>
      <c r="P2221" s="1" t="s">
        <v>3435</v>
      </c>
      <c r="Q2221" s="35">
        <v>-12084.499775</v>
      </c>
      <c r="R2221" s="35">
        <v>-12082.9337</v>
      </c>
      <c r="S2221" s="48">
        <v>0.99340600000000001</v>
      </c>
      <c r="T2221" s="47">
        <v>0.16653999999999899</v>
      </c>
      <c r="U2221" s="13">
        <v>4</v>
      </c>
      <c r="V2221" s="13">
        <v>9</v>
      </c>
      <c r="W2221" s="35">
        <f t="shared" si="143"/>
        <v>0.30769230769230771</v>
      </c>
      <c r="X2221" s="35">
        <v>-0.34704615384725912</v>
      </c>
      <c r="Y2221" s="35">
        <v>-2.66958579882507E-2</v>
      </c>
      <c r="Z2221" s="35">
        <v>-0.33658223076963623</v>
      </c>
      <c r="AA2221" s="35">
        <v>-2.5890940828433556E-2</v>
      </c>
    </row>
    <row r="2222" spans="2:27" x14ac:dyDescent="0.25">
      <c r="B2222" t="s">
        <v>2349</v>
      </c>
      <c r="C2222" s="13">
        <v>4</v>
      </c>
      <c r="D2222" s="13">
        <v>9</v>
      </c>
      <c r="E2222" s="1">
        <v>36</v>
      </c>
      <c r="F2222" s="2">
        <v>2.8287300000000002</v>
      </c>
      <c r="G2222" s="1">
        <v>17</v>
      </c>
      <c r="H2222" s="2">
        <v>2.8270900000000001</v>
      </c>
      <c r="I2222" s="2">
        <f t="shared" si="140"/>
        <v>6.0097640990833341</v>
      </c>
      <c r="J2222" s="1">
        <v>16</v>
      </c>
      <c r="K2222" s="2">
        <v>2.8372999999999999</v>
      </c>
      <c r="L2222" s="2">
        <f t="shared" si="141"/>
        <v>5.6562485638431381</v>
      </c>
      <c r="M2222" s="1">
        <v>3</v>
      </c>
      <c r="N2222" s="2">
        <v>2.79236</v>
      </c>
      <c r="O2222" s="2">
        <f t="shared" si="142"/>
        <v>1.0605466057205883</v>
      </c>
      <c r="P2222" s="1" t="s">
        <v>3435</v>
      </c>
      <c r="Q2222" s="35">
        <v>-12084.851344000001</v>
      </c>
      <c r="R2222" s="35">
        <v>-12083.2791</v>
      </c>
      <c r="S2222" s="48">
        <v>0.99501499999999998</v>
      </c>
      <c r="T2222" s="47">
        <v>0.18461999999999901</v>
      </c>
      <c r="U2222" s="13">
        <v>4</v>
      </c>
      <c r="V2222" s="13">
        <v>9</v>
      </c>
      <c r="W2222" s="35">
        <f t="shared" si="143"/>
        <v>0.30769230769230771</v>
      </c>
      <c r="X2222" s="35">
        <v>-0.69244615384741337</v>
      </c>
      <c r="Y2222" s="35">
        <v>-5.3265088757493334E-2</v>
      </c>
      <c r="Z2222" s="35">
        <v>-0.68815123077001772</v>
      </c>
      <c r="AA2222" s="35">
        <v>-5.2934710059232129E-2</v>
      </c>
    </row>
    <row r="2223" spans="2:27" x14ac:dyDescent="0.25">
      <c r="B2223" t="s">
        <v>2350</v>
      </c>
      <c r="C2223" s="13">
        <v>4</v>
      </c>
      <c r="D2223" s="13">
        <v>9</v>
      </c>
      <c r="E2223" s="1">
        <v>36</v>
      </c>
      <c r="F2223" s="2">
        <v>2.8331200000000001</v>
      </c>
      <c r="G2223" s="1">
        <v>16</v>
      </c>
      <c r="H2223" s="2">
        <v>2.8384800000000001</v>
      </c>
      <c r="I2223" s="2">
        <f t="shared" si="140"/>
        <v>5.6474840458575706</v>
      </c>
      <c r="J2223" s="1">
        <v>18</v>
      </c>
      <c r="K2223" s="2">
        <v>2.83134</v>
      </c>
      <c r="L2223" s="2">
        <f t="shared" si="141"/>
        <v>6.3534195515897665</v>
      </c>
      <c r="M2223" s="1">
        <v>2</v>
      </c>
      <c r="N2223" s="2">
        <v>2.8063500000000001</v>
      </c>
      <c r="O2223" s="2">
        <f t="shared" si="142"/>
        <v>0.70593550573219632</v>
      </c>
      <c r="P2223" s="1" t="s">
        <v>3435</v>
      </c>
      <c r="Q2223" s="35">
        <v>-12085.530580000001</v>
      </c>
      <c r="R2223" s="35">
        <v>-12083.433800000001</v>
      </c>
      <c r="S2223" s="48">
        <v>0.99707199999999996</v>
      </c>
      <c r="T2223" s="47">
        <v>0.199879999999999</v>
      </c>
      <c r="U2223" s="13">
        <v>4</v>
      </c>
      <c r="V2223" s="13">
        <v>9</v>
      </c>
      <c r="W2223" s="35">
        <f t="shared" si="143"/>
        <v>0.30769230769230771</v>
      </c>
      <c r="X2223" s="35">
        <v>-0.84714615384837089</v>
      </c>
      <c r="Y2223" s="35">
        <v>-6.5165088757566991E-2</v>
      </c>
      <c r="Z2223" s="35">
        <v>-1.3673872307699639</v>
      </c>
      <c r="AA2223" s="35">
        <v>-0.10518363313615108</v>
      </c>
    </row>
    <row r="2224" spans="2:27" x14ac:dyDescent="0.25">
      <c r="B2224" t="s">
        <v>2351</v>
      </c>
      <c r="C2224" s="13">
        <v>4</v>
      </c>
      <c r="D2224" s="13">
        <v>9</v>
      </c>
      <c r="E2224" s="1">
        <v>35</v>
      </c>
      <c r="F2224" s="2">
        <v>2.8238799999999999</v>
      </c>
      <c r="G2224" s="1">
        <v>16</v>
      </c>
      <c r="H2224" s="2">
        <v>2.8541699999999999</v>
      </c>
      <c r="I2224" s="2">
        <f t="shared" si="140"/>
        <v>5.6659631429097557</v>
      </c>
      <c r="J2224" s="1">
        <v>18</v>
      </c>
      <c r="K2224" s="2">
        <v>2.7926299999999999</v>
      </c>
      <c r="L2224" s="2">
        <f t="shared" si="141"/>
        <v>6.3742085357734748</v>
      </c>
      <c r="M2224" s="1">
        <v>1</v>
      </c>
      <c r="N2224" s="2">
        <v>2.9018600000000001</v>
      </c>
      <c r="O2224" s="2">
        <f t="shared" si="142"/>
        <v>0.35412269643185973</v>
      </c>
      <c r="P2224" s="1" t="s">
        <v>3435</v>
      </c>
      <c r="Q2224" s="35">
        <v>-12085.495516999999</v>
      </c>
      <c r="R2224" s="35">
        <v>-12083.4512</v>
      </c>
      <c r="S2224" s="48">
        <v>0.99637100000000001</v>
      </c>
      <c r="T2224" s="47">
        <v>0.1918</v>
      </c>
      <c r="U2224" s="13">
        <v>4</v>
      </c>
      <c r="V2224" s="13">
        <v>9</v>
      </c>
      <c r="W2224" s="35">
        <f t="shared" si="143"/>
        <v>0.30769230769230771</v>
      </c>
      <c r="X2224" s="35">
        <v>-0.86454615384718636</v>
      </c>
      <c r="Y2224" s="35">
        <v>-6.6503550295937408E-2</v>
      </c>
      <c r="Z2224" s="35">
        <v>-1.3323242307687906</v>
      </c>
      <c r="AA2224" s="35">
        <v>-0.10248647928990696</v>
      </c>
    </row>
    <row r="2225" spans="2:27" x14ac:dyDescent="0.25">
      <c r="B2225" t="s">
        <v>2352</v>
      </c>
      <c r="C2225" s="13">
        <v>4</v>
      </c>
      <c r="D2225" s="13">
        <v>9</v>
      </c>
      <c r="E2225" s="1">
        <v>36</v>
      </c>
      <c r="F2225" s="2">
        <v>2.8353000000000002</v>
      </c>
      <c r="G2225" s="1">
        <v>19</v>
      </c>
      <c r="H2225" s="2">
        <v>2.8498999999999999</v>
      </c>
      <c r="I2225" s="2">
        <f t="shared" si="140"/>
        <v>6.7012309103093139</v>
      </c>
      <c r="J2225" s="1">
        <v>14</v>
      </c>
      <c r="K2225" s="2">
        <v>2.8129599999999999</v>
      </c>
      <c r="L2225" s="2">
        <f t="shared" si="141"/>
        <v>4.9377490918068636</v>
      </c>
      <c r="M2225" s="1">
        <v>3</v>
      </c>
      <c r="N2225" s="2">
        <v>2.8471600000000001</v>
      </c>
      <c r="O2225" s="2">
        <f t="shared" si="142"/>
        <v>1.0580890911014706</v>
      </c>
      <c r="P2225" s="1" t="s">
        <v>3435</v>
      </c>
      <c r="Q2225" s="35">
        <v>-12084.881821999999</v>
      </c>
      <c r="R2225" s="35">
        <v>-12083.0828</v>
      </c>
      <c r="S2225" s="48">
        <v>0.99367300000000003</v>
      </c>
      <c r="T2225" s="47">
        <v>0.17408999999999999</v>
      </c>
      <c r="U2225" s="13">
        <v>4</v>
      </c>
      <c r="V2225" s="13">
        <v>9</v>
      </c>
      <c r="W2225" s="35">
        <f t="shared" si="143"/>
        <v>0.30769230769230771</v>
      </c>
      <c r="X2225" s="35">
        <v>-0.49614615384780336</v>
      </c>
      <c r="Y2225" s="35">
        <v>-3.8165088757523336E-2</v>
      </c>
      <c r="Z2225" s="35">
        <v>-0.7186292307687836</v>
      </c>
      <c r="AA2225" s="35">
        <v>-5.5279171597598736E-2</v>
      </c>
    </row>
    <row r="2226" spans="2:27" x14ac:dyDescent="0.25">
      <c r="B2226" t="s">
        <v>2353</v>
      </c>
      <c r="C2226" s="13">
        <v>4</v>
      </c>
      <c r="D2226" s="13">
        <v>9</v>
      </c>
      <c r="E2226" s="1">
        <v>35</v>
      </c>
      <c r="F2226" s="2">
        <v>2.8271799999999998</v>
      </c>
      <c r="G2226" s="1">
        <v>16</v>
      </c>
      <c r="H2226" s="2">
        <v>2.8251900000000001</v>
      </c>
      <c r="I2226" s="2">
        <f t="shared" si="140"/>
        <v>5.6593495992473066</v>
      </c>
      <c r="J2226" s="1">
        <v>17</v>
      </c>
      <c r="K2226" s="2">
        <v>2.8113000000000001</v>
      </c>
      <c r="L2226" s="2">
        <f t="shared" si="141"/>
        <v>6.0130589492002633</v>
      </c>
      <c r="M2226" s="1">
        <v>2</v>
      </c>
      <c r="N2226" s="2">
        <v>2.9781399999999998</v>
      </c>
      <c r="O2226" s="2">
        <f t="shared" si="142"/>
        <v>0.70741869990591333</v>
      </c>
      <c r="P2226" s="1" t="s">
        <v>3435</v>
      </c>
      <c r="Q2226" s="35">
        <v>-12085.007781</v>
      </c>
      <c r="R2226" s="35">
        <v>-12083.2084</v>
      </c>
      <c r="S2226" s="48">
        <v>0.98958100000000004</v>
      </c>
      <c r="T2226" s="47">
        <v>0.158749999999999</v>
      </c>
      <c r="U2226" s="13">
        <v>4</v>
      </c>
      <c r="V2226" s="13">
        <v>9</v>
      </c>
      <c r="W2226" s="35">
        <f t="shared" si="143"/>
        <v>0.30769230769230771</v>
      </c>
      <c r="X2226" s="35">
        <v>-0.621746153847198</v>
      </c>
      <c r="Y2226" s="35">
        <v>-4.7826627219015233E-2</v>
      </c>
      <c r="Z2226" s="35">
        <v>-0.84458823076965928</v>
      </c>
      <c r="AA2226" s="35">
        <v>-6.4968325443819946E-2</v>
      </c>
    </row>
    <row r="2227" spans="2:27" x14ac:dyDescent="0.25">
      <c r="B2227" t="s">
        <v>2354</v>
      </c>
      <c r="C2227" s="13">
        <v>4</v>
      </c>
      <c r="D2227" s="13">
        <v>9</v>
      </c>
      <c r="E2227" s="1">
        <v>36</v>
      </c>
      <c r="F2227" s="2">
        <v>2.8328899999999999</v>
      </c>
      <c r="G2227" s="1">
        <v>15</v>
      </c>
      <c r="H2227" s="2">
        <v>2.8520799999999999</v>
      </c>
      <c r="I2227" s="2">
        <f t="shared" si="140"/>
        <v>5.2949461503976503</v>
      </c>
      <c r="J2227" s="1">
        <v>20</v>
      </c>
      <c r="K2227" s="2">
        <v>2.82239</v>
      </c>
      <c r="L2227" s="2">
        <f t="shared" si="141"/>
        <v>7.0599282005302006</v>
      </c>
      <c r="M2227" s="1">
        <v>1</v>
      </c>
      <c r="N2227" s="2">
        <v>2.75508</v>
      </c>
      <c r="O2227" s="2">
        <f t="shared" si="142"/>
        <v>0.35299641002651005</v>
      </c>
      <c r="P2227" s="1" t="s">
        <v>3435</v>
      </c>
      <c r="Q2227" s="35">
        <v>-12085.108547</v>
      </c>
      <c r="R2227" s="35">
        <v>-12083.613600000001</v>
      </c>
      <c r="S2227" s="48">
        <v>0.997749</v>
      </c>
      <c r="T2227" s="47">
        <v>0.12417</v>
      </c>
      <c r="U2227" s="13">
        <v>4</v>
      </c>
      <c r="V2227" s="13">
        <v>9</v>
      </c>
      <c r="W2227" s="35">
        <f t="shared" si="143"/>
        <v>0.30769230769230771</v>
      </c>
      <c r="X2227" s="35">
        <v>-1.0269461538482574</v>
      </c>
      <c r="Y2227" s="35">
        <v>-7.8995857988327492E-2</v>
      </c>
      <c r="Z2227" s="35">
        <v>-0.94535423076922598</v>
      </c>
      <c r="AA2227" s="35">
        <v>-7.2719556213017386E-2</v>
      </c>
    </row>
    <row r="2228" spans="2:27" x14ac:dyDescent="0.25">
      <c r="B2228" t="s">
        <v>2355</v>
      </c>
      <c r="C2228" s="13">
        <v>4</v>
      </c>
      <c r="D2228" s="13">
        <v>9</v>
      </c>
      <c r="E2228" s="1">
        <v>35</v>
      </c>
      <c r="F2228" s="2">
        <v>2.8216100000000002</v>
      </c>
      <c r="G2228" s="1">
        <v>16</v>
      </c>
      <c r="H2228" s="2">
        <v>2.8216000000000001</v>
      </c>
      <c r="I2228" s="2">
        <f t="shared" si="140"/>
        <v>5.670521439887156</v>
      </c>
      <c r="J2228" s="1">
        <v>17</v>
      </c>
      <c r="K2228" s="2">
        <v>2.81535</v>
      </c>
      <c r="L2228" s="2">
        <f t="shared" si="141"/>
        <v>6.0249290298801039</v>
      </c>
      <c r="M2228" s="1">
        <v>2</v>
      </c>
      <c r="N2228" s="2">
        <v>2.8748800000000001</v>
      </c>
      <c r="O2228" s="2">
        <f t="shared" si="142"/>
        <v>0.70881517998589449</v>
      </c>
      <c r="P2228" s="1" t="s">
        <v>3435</v>
      </c>
      <c r="Q2228" s="35">
        <v>-12085.089809999999</v>
      </c>
      <c r="R2228" s="35">
        <v>-12083.294099999999</v>
      </c>
      <c r="S2228" s="48">
        <v>0.99556500000000003</v>
      </c>
      <c r="T2228" s="47">
        <v>0.18840000000000001</v>
      </c>
      <c r="U2228" s="13">
        <v>4</v>
      </c>
      <c r="V2228" s="13">
        <v>9</v>
      </c>
      <c r="W2228" s="35">
        <f t="shared" si="143"/>
        <v>0.30769230769230771</v>
      </c>
      <c r="X2228" s="35">
        <v>-0.70744615384683129</v>
      </c>
      <c r="Y2228" s="35">
        <v>-5.4418934911294715E-2</v>
      </c>
      <c r="Z2228" s="35">
        <v>-0.92661723076889757</v>
      </c>
      <c r="AA2228" s="35">
        <v>-7.1278248520684429E-2</v>
      </c>
    </row>
    <row r="2229" spans="2:27" x14ac:dyDescent="0.25">
      <c r="B2229" t="s">
        <v>2356</v>
      </c>
      <c r="C2229" s="13">
        <v>4</v>
      </c>
      <c r="D2229" s="13">
        <v>9</v>
      </c>
      <c r="E2229" s="1">
        <v>36</v>
      </c>
      <c r="F2229" s="2">
        <v>2.8338999999999999</v>
      </c>
      <c r="G2229" s="1">
        <v>17</v>
      </c>
      <c r="H2229" s="2">
        <v>2.86293</v>
      </c>
      <c r="I2229" s="2">
        <f t="shared" si="140"/>
        <v>5.9988002399520095</v>
      </c>
      <c r="J2229" s="1">
        <v>18</v>
      </c>
      <c r="K2229" s="2">
        <v>2.8010999999999999</v>
      </c>
      <c r="L2229" s="2">
        <f t="shared" si="141"/>
        <v>6.351670842302128</v>
      </c>
      <c r="M2229" s="1">
        <v>1</v>
      </c>
      <c r="N2229" s="2">
        <v>2.93072</v>
      </c>
      <c r="O2229" s="2">
        <f t="shared" si="142"/>
        <v>0.35287060235011825</v>
      </c>
      <c r="P2229" s="1" t="s">
        <v>3435</v>
      </c>
      <c r="Q2229" s="35">
        <v>-12085.200203</v>
      </c>
      <c r="R2229" s="35">
        <v>-12083.3894</v>
      </c>
      <c r="S2229" s="48">
        <v>0.99550000000000005</v>
      </c>
      <c r="T2229" s="47">
        <v>0.18589</v>
      </c>
      <c r="U2229" s="13">
        <v>4</v>
      </c>
      <c r="V2229" s="13">
        <v>9</v>
      </c>
      <c r="W2229" s="35">
        <f t="shared" si="143"/>
        <v>0.30769230769230771</v>
      </c>
      <c r="X2229" s="35">
        <v>-0.80274615384769277</v>
      </c>
      <c r="Y2229" s="35">
        <v>-6.1749704142130213E-2</v>
      </c>
      <c r="Z2229" s="35">
        <v>-1.037010230769738</v>
      </c>
      <c r="AA2229" s="35">
        <v>-7.9770017751518305E-2</v>
      </c>
    </row>
    <row r="2230" spans="2:27" x14ac:dyDescent="0.25">
      <c r="B2230" t="s">
        <v>2357</v>
      </c>
      <c r="C2230" s="13">
        <v>4</v>
      </c>
      <c r="D2230" s="13">
        <v>9</v>
      </c>
      <c r="E2230" s="1">
        <v>36</v>
      </c>
      <c r="F2230" s="2">
        <v>2.8313899999999999</v>
      </c>
      <c r="G2230" s="1">
        <v>20</v>
      </c>
      <c r="H2230" s="2">
        <v>2.8497499999999998</v>
      </c>
      <c r="I2230" s="2">
        <f t="shared" si="140"/>
        <v>7.0636683748971354</v>
      </c>
      <c r="J2230" s="1">
        <v>14</v>
      </c>
      <c r="K2230" s="2">
        <v>2.7813099999999999</v>
      </c>
      <c r="L2230" s="2">
        <f t="shared" si="141"/>
        <v>4.944567862427995</v>
      </c>
      <c r="M2230" s="1">
        <v>2</v>
      </c>
      <c r="N2230" s="2">
        <v>2.99831</v>
      </c>
      <c r="O2230" s="2">
        <f t="shared" si="142"/>
        <v>0.70636683748971352</v>
      </c>
      <c r="P2230" s="1" t="s">
        <v>3435</v>
      </c>
      <c r="Q2230" s="35">
        <v>-12084.650401000001</v>
      </c>
      <c r="R2230" s="35">
        <v>-12083.0519</v>
      </c>
      <c r="S2230" s="48">
        <v>0.99071299999999995</v>
      </c>
      <c r="T2230" s="47">
        <v>0.162219999999999</v>
      </c>
      <c r="U2230" s="13">
        <v>4</v>
      </c>
      <c r="V2230" s="13">
        <v>9</v>
      </c>
      <c r="W2230" s="35">
        <f t="shared" si="143"/>
        <v>0.30769230769230771</v>
      </c>
      <c r="X2230" s="35">
        <v>-0.46524615384805657</v>
      </c>
      <c r="Y2230" s="35">
        <v>-3.5788165680619738E-2</v>
      </c>
      <c r="Z2230" s="35">
        <v>-0.48720823077019304</v>
      </c>
      <c r="AA2230" s="35">
        <v>-3.7477556213091776E-2</v>
      </c>
    </row>
    <row r="2231" spans="2:27" x14ac:dyDescent="0.25">
      <c r="B2231" t="s">
        <v>2358</v>
      </c>
      <c r="C2231" s="13">
        <v>4</v>
      </c>
      <c r="D2231" s="13">
        <v>9</v>
      </c>
      <c r="E2231" s="1">
        <v>35</v>
      </c>
      <c r="F2231" s="2">
        <v>2.8218200000000002</v>
      </c>
      <c r="G2231" s="1">
        <v>16</v>
      </c>
      <c r="H2231" s="2">
        <v>2.8329599999999999</v>
      </c>
      <c r="I2231" s="2">
        <f t="shared" si="140"/>
        <v>5.6700994393689177</v>
      </c>
      <c r="J2231" s="1">
        <v>17</v>
      </c>
      <c r="K2231" s="2">
        <v>2.8116300000000001</v>
      </c>
      <c r="L2231" s="2">
        <f t="shared" si="141"/>
        <v>6.0244806543294747</v>
      </c>
      <c r="M2231" s="1">
        <v>2</v>
      </c>
      <c r="N2231" s="2">
        <v>2.8192499999999998</v>
      </c>
      <c r="O2231" s="2">
        <f t="shared" si="142"/>
        <v>0.70876242992111471</v>
      </c>
      <c r="P2231" s="1" t="s">
        <v>3435</v>
      </c>
      <c r="Q2231" s="35">
        <v>-12085.405398999999</v>
      </c>
      <c r="R2231" s="35">
        <v>-12083.4177</v>
      </c>
      <c r="S2231" s="48">
        <v>0.99585699999999999</v>
      </c>
      <c r="T2231" s="47">
        <v>0.19283999999999901</v>
      </c>
      <c r="U2231" s="13">
        <v>4</v>
      </c>
      <c r="V2231" s="13">
        <v>9</v>
      </c>
      <c r="W2231" s="35">
        <f t="shared" si="143"/>
        <v>0.30769230769230771</v>
      </c>
      <c r="X2231" s="35">
        <v>-0.83104615384763747</v>
      </c>
      <c r="Y2231" s="35">
        <v>-6.3926627219049043E-2</v>
      </c>
      <c r="Z2231" s="35">
        <v>-1.2422062307687156</v>
      </c>
      <c r="AA2231" s="35">
        <v>-9.5554325443747354E-2</v>
      </c>
    </row>
    <row r="2232" spans="2:27" x14ac:dyDescent="0.25">
      <c r="B2232" t="s">
        <v>2359</v>
      </c>
      <c r="C2232" s="13">
        <v>4</v>
      </c>
      <c r="D2232" s="13">
        <v>9</v>
      </c>
      <c r="E2232" s="1">
        <v>35</v>
      </c>
      <c r="F2232" s="2">
        <v>2.8230499999999998</v>
      </c>
      <c r="G2232" s="1">
        <v>16</v>
      </c>
      <c r="H2232" s="2">
        <v>2.8410799999999998</v>
      </c>
      <c r="I2232" s="2">
        <f t="shared" si="140"/>
        <v>5.6676289828377113</v>
      </c>
      <c r="J2232" s="1">
        <v>17</v>
      </c>
      <c r="K2232" s="2">
        <v>2.80504</v>
      </c>
      <c r="L2232" s="2">
        <f t="shared" si="141"/>
        <v>6.0218557942650683</v>
      </c>
      <c r="M2232" s="1">
        <v>2</v>
      </c>
      <c r="N2232" s="2">
        <v>2.83195</v>
      </c>
      <c r="O2232" s="2">
        <f t="shared" si="142"/>
        <v>0.70845362285471392</v>
      </c>
      <c r="P2232" s="1" t="s">
        <v>3435</v>
      </c>
      <c r="Q2232" s="35">
        <v>-12085.351584</v>
      </c>
      <c r="R2232" s="35">
        <v>-12083.3462</v>
      </c>
      <c r="S2232" s="48">
        <v>0.99221000000000004</v>
      </c>
      <c r="T2232" s="47">
        <v>0.16669999999999999</v>
      </c>
      <c r="U2232" s="13">
        <v>4</v>
      </c>
      <c r="V2232" s="13">
        <v>9</v>
      </c>
      <c r="W2232" s="35">
        <f t="shared" si="143"/>
        <v>0.30769230769230771</v>
      </c>
      <c r="X2232" s="35">
        <v>-0.75954615384762292</v>
      </c>
      <c r="Y2232" s="35">
        <v>-5.8426627219047914E-2</v>
      </c>
      <c r="Z2232" s="35">
        <v>-1.1883912307694118</v>
      </c>
      <c r="AA2232" s="35">
        <v>-9.1414710059185528E-2</v>
      </c>
    </row>
    <row r="2233" spans="2:27" x14ac:dyDescent="0.25">
      <c r="B2233" t="s">
        <v>2360</v>
      </c>
      <c r="C2233" s="13">
        <v>4</v>
      </c>
      <c r="D2233" s="13">
        <v>9</v>
      </c>
      <c r="E2233" s="1">
        <v>36</v>
      </c>
      <c r="F2233" s="2">
        <v>2.8285800000000001</v>
      </c>
      <c r="G2233" s="1">
        <v>16</v>
      </c>
      <c r="H2233" s="2">
        <v>2.8242500000000001</v>
      </c>
      <c r="I2233" s="2">
        <f t="shared" si="140"/>
        <v>5.6565485155095487</v>
      </c>
      <c r="J2233" s="1">
        <v>18</v>
      </c>
      <c r="K2233" s="2">
        <v>2.8346900000000002</v>
      </c>
      <c r="L2233" s="2">
        <f t="shared" si="141"/>
        <v>6.3636170799482423</v>
      </c>
      <c r="M2233" s="1">
        <v>2</v>
      </c>
      <c r="N2233" s="2">
        <v>2.8082099999999999</v>
      </c>
      <c r="O2233" s="2">
        <f t="shared" si="142"/>
        <v>0.70706856443869359</v>
      </c>
      <c r="P2233" s="1" t="s">
        <v>3435</v>
      </c>
      <c r="Q2233" s="35">
        <v>-12085.401999</v>
      </c>
      <c r="R2233" s="35">
        <v>-12083.301600000001</v>
      </c>
      <c r="S2233" s="48">
        <v>0.99695100000000003</v>
      </c>
      <c r="T2233" s="47">
        <v>0.19116</v>
      </c>
      <c r="U2233" s="13">
        <v>4</v>
      </c>
      <c r="V2233" s="13">
        <v>9</v>
      </c>
      <c r="W2233" s="35">
        <f t="shared" si="143"/>
        <v>0.30769230769230771</v>
      </c>
      <c r="X2233" s="35">
        <v>-0.71494615384835924</v>
      </c>
      <c r="Y2233" s="35">
        <v>-5.4995857988335325E-2</v>
      </c>
      <c r="Z2233" s="35">
        <v>-1.2388062307691143</v>
      </c>
      <c r="AA2233" s="35">
        <v>-9.5292786982239558E-2</v>
      </c>
    </row>
    <row r="2234" spans="2:27" x14ac:dyDescent="0.25">
      <c r="B2234" t="s">
        <v>2361</v>
      </c>
      <c r="C2234" s="13">
        <v>4</v>
      </c>
      <c r="D2234" s="13">
        <v>9</v>
      </c>
      <c r="E2234" s="1">
        <v>36</v>
      </c>
      <c r="F2234" s="2">
        <v>2.8311899999999999</v>
      </c>
      <c r="G2234" s="1">
        <v>19</v>
      </c>
      <c r="H2234" s="2">
        <v>2.8370199999999999</v>
      </c>
      <c r="I2234" s="2">
        <f t="shared" si="140"/>
        <v>6.7109589960405343</v>
      </c>
      <c r="J2234" s="1">
        <v>14</v>
      </c>
      <c r="K2234" s="2">
        <v>2.8256399999999999</v>
      </c>
      <c r="L2234" s="2">
        <f t="shared" si="141"/>
        <v>4.9449171549772357</v>
      </c>
      <c r="M2234" s="1">
        <v>3</v>
      </c>
      <c r="N2234" s="2">
        <v>2.8202500000000001</v>
      </c>
      <c r="O2234" s="2">
        <f t="shared" si="142"/>
        <v>1.0596251046379792</v>
      </c>
      <c r="P2234" s="1" t="s">
        <v>3435</v>
      </c>
      <c r="Q2234" s="35">
        <v>-12085.121977999999</v>
      </c>
      <c r="R2234" s="35">
        <v>-12083.113600000001</v>
      </c>
      <c r="S2234" s="48">
        <v>0.99410299999999996</v>
      </c>
      <c r="T2234" s="47">
        <v>0.17474999999999999</v>
      </c>
      <c r="U2234" s="13">
        <v>4</v>
      </c>
      <c r="V2234" s="13">
        <v>9</v>
      </c>
      <c r="W2234" s="35">
        <f t="shared" si="143"/>
        <v>0.30769230769230771</v>
      </c>
      <c r="X2234" s="35">
        <v>-0.52694615384825738</v>
      </c>
      <c r="Y2234" s="35">
        <v>-4.0534319526789028E-2</v>
      </c>
      <c r="Z2234" s="35">
        <v>-0.95878523076862621</v>
      </c>
      <c r="AA2234" s="35">
        <v>-7.3752710059125093E-2</v>
      </c>
    </row>
    <row r="2235" spans="2:27" x14ac:dyDescent="0.25">
      <c r="B2235" t="s">
        <v>2362</v>
      </c>
      <c r="C2235" s="13">
        <v>4</v>
      </c>
      <c r="D2235" s="13">
        <v>9</v>
      </c>
      <c r="E2235" s="1">
        <v>36</v>
      </c>
      <c r="F2235" s="2">
        <v>2.8336800000000002</v>
      </c>
      <c r="G2235" s="1">
        <v>18</v>
      </c>
      <c r="H2235" s="2">
        <v>2.8473899999999999</v>
      </c>
      <c r="I2235" s="2">
        <f t="shared" si="140"/>
        <v>6.3521639705259592</v>
      </c>
      <c r="J2235" s="1">
        <v>16</v>
      </c>
      <c r="K2235" s="2">
        <v>2.8076300000000001</v>
      </c>
      <c r="L2235" s="2">
        <f t="shared" si="141"/>
        <v>5.6463679738008521</v>
      </c>
      <c r="M2235" s="1">
        <v>2</v>
      </c>
      <c r="N2235" s="2">
        <v>2.91858</v>
      </c>
      <c r="O2235" s="2">
        <f t="shared" si="142"/>
        <v>0.70579599672510651</v>
      </c>
      <c r="P2235" s="1" t="s">
        <v>3435</v>
      </c>
      <c r="Q2235" s="35">
        <v>-12084.989071</v>
      </c>
      <c r="R2235" s="35">
        <v>-12083.2212</v>
      </c>
      <c r="S2235" s="48">
        <v>0.99351400000000001</v>
      </c>
      <c r="T2235" s="47">
        <v>0.169519999999999</v>
      </c>
      <c r="U2235" s="13">
        <v>4</v>
      </c>
      <c r="V2235" s="13">
        <v>9</v>
      </c>
      <c r="W2235" s="35">
        <f t="shared" si="143"/>
        <v>0.30769230769230771</v>
      </c>
      <c r="X2235" s="35">
        <v>-0.63454615384762292</v>
      </c>
      <c r="Y2235" s="35">
        <v>-4.8811242603663305E-2</v>
      </c>
      <c r="Z2235" s="35">
        <v>-0.82587823076937639</v>
      </c>
      <c r="AA2235" s="35">
        <v>-6.352909467456741E-2</v>
      </c>
    </row>
    <row r="2236" spans="2:27" x14ac:dyDescent="0.25">
      <c r="B2236" t="s">
        <v>2363</v>
      </c>
      <c r="C2236" s="13">
        <v>4</v>
      </c>
      <c r="D2236" s="13">
        <v>9</v>
      </c>
      <c r="E2236" s="1">
        <v>36</v>
      </c>
      <c r="F2236" s="2">
        <v>2.8326799999999999</v>
      </c>
      <c r="G2236" s="1">
        <v>14</v>
      </c>
      <c r="H2236" s="2">
        <v>2.8717800000000002</v>
      </c>
      <c r="I2236" s="2">
        <f t="shared" si="140"/>
        <v>4.9423161105384299</v>
      </c>
      <c r="J2236" s="1">
        <v>22</v>
      </c>
      <c r="K2236" s="2">
        <v>2.8077899999999998</v>
      </c>
      <c r="L2236" s="2">
        <f t="shared" si="141"/>
        <v>7.7664967451318194</v>
      </c>
      <c r="M2236" s="1">
        <v>0</v>
      </c>
      <c r="N2236" s="2">
        <v>0</v>
      </c>
      <c r="O2236" s="2">
        <f t="shared" si="142"/>
        <v>0</v>
      </c>
      <c r="P2236" s="1" t="s">
        <v>3435</v>
      </c>
      <c r="Q2236" s="35">
        <v>-12085.078772000001</v>
      </c>
      <c r="R2236" s="35">
        <v>-12083.330599999999</v>
      </c>
      <c r="S2236" s="48">
        <v>0.98524299999999998</v>
      </c>
      <c r="T2236" s="47">
        <v>0.14713999999999899</v>
      </c>
      <c r="U2236" s="13">
        <v>4</v>
      </c>
      <c r="V2236" s="13">
        <v>9</v>
      </c>
      <c r="W2236" s="35">
        <f t="shared" si="143"/>
        <v>0.30769230769230771</v>
      </c>
      <c r="X2236" s="35">
        <v>-0.74394615384699136</v>
      </c>
      <c r="Y2236" s="35">
        <v>-5.7226627218999335E-2</v>
      </c>
      <c r="Z2236" s="35">
        <v>-0.91557923077016312</v>
      </c>
      <c r="AA2236" s="35">
        <v>-7.0429171597704857E-2</v>
      </c>
    </row>
    <row r="2237" spans="2:27" x14ac:dyDescent="0.25">
      <c r="B2237" t="s">
        <v>2364</v>
      </c>
      <c r="C2237" s="13">
        <v>4</v>
      </c>
      <c r="D2237" s="13">
        <v>9</v>
      </c>
      <c r="E2237" s="1">
        <v>36</v>
      </c>
      <c r="F2237" s="2">
        <v>2.8346300000000002</v>
      </c>
      <c r="G2237" s="1">
        <v>17</v>
      </c>
      <c r="H2237" s="2">
        <v>2.86856</v>
      </c>
      <c r="I2237" s="2">
        <f t="shared" si="140"/>
        <v>5.9972553737172039</v>
      </c>
      <c r="J2237" s="1">
        <v>18</v>
      </c>
      <c r="K2237" s="2">
        <v>2.8028400000000002</v>
      </c>
      <c r="L2237" s="2">
        <f t="shared" si="141"/>
        <v>6.3500351015829226</v>
      </c>
      <c r="M2237" s="1">
        <v>1</v>
      </c>
      <c r="N2237" s="2">
        <v>2.8299500000000002</v>
      </c>
      <c r="O2237" s="2">
        <f t="shared" si="142"/>
        <v>0.35277972786571787</v>
      </c>
      <c r="P2237" s="1" t="s">
        <v>3435</v>
      </c>
      <c r="Q2237" s="35">
        <v>-12085.116994</v>
      </c>
      <c r="R2237" s="35">
        <v>-12083.2636</v>
      </c>
      <c r="S2237" s="48">
        <v>0.99351</v>
      </c>
      <c r="T2237" s="47">
        <v>0.16977999999999899</v>
      </c>
      <c r="U2237" s="13">
        <v>4</v>
      </c>
      <c r="V2237" s="13">
        <v>9</v>
      </c>
      <c r="W2237" s="35">
        <f t="shared" si="143"/>
        <v>0.30769230769230771</v>
      </c>
      <c r="X2237" s="35">
        <v>-0.67694615384789358</v>
      </c>
      <c r="Y2237" s="35">
        <v>-5.2072781065222583E-2</v>
      </c>
      <c r="Z2237" s="35">
        <v>-0.95380123076938617</v>
      </c>
      <c r="AA2237" s="35">
        <v>-7.3369325443798941E-2</v>
      </c>
    </row>
    <row r="2238" spans="2:27" x14ac:dyDescent="0.25">
      <c r="B2238" t="s">
        <v>2365</v>
      </c>
      <c r="C2238" s="13">
        <v>4</v>
      </c>
      <c r="D2238" s="13">
        <v>9</v>
      </c>
      <c r="E2238" s="1">
        <v>35</v>
      </c>
      <c r="F2238" s="2">
        <v>2.8237999999999999</v>
      </c>
      <c r="G2238" s="1">
        <v>17</v>
      </c>
      <c r="H2238" s="2">
        <v>2.8389899999999999</v>
      </c>
      <c r="I2238" s="2">
        <f t="shared" si="140"/>
        <v>6.0202563920957575</v>
      </c>
      <c r="J2238" s="1">
        <v>16</v>
      </c>
      <c r="K2238" s="2">
        <v>2.8067099999999998</v>
      </c>
      <c r="L2238" s="2">
        <f t="shared" si="141"/>
        <v>5.6661236631489489</v>
      </c>
      <c r="M2238" s="1">
        <v>2</v>
      </c>
      <c r="N2238" s="2">
        <v>2.8315000000000001</v>
      </c>
      <c r="O2238" s="2">
        <f t="shared" si="142"/>
        <v>0.70826545789361861</v>
      </c>
      <c r="P2238" s="1" t="s">
        <v>3435</v>
      </c>
      <c r="Q2238" s="35">
        <v>-12084.919083999999</v>
      </c>
      <c r="R2238" s="35">
        <v>-12083.1425</v>
      </c>
      <c r="S2238" s="48">
        <v>0.99393299999999996</v>
      </c>
      <c r="T2238" s="47">
        <v>0.17535999999999999</v>
      </c>
      <c r="U2238" s="13">
        <v>4</v>
      </c>
      <c r="V2238" s="13">
        <v>9</v>
      </c>
      <c r="W2238" s="35">
        <f t="shared" si="143"/>
        <v>0.30769230769230771</v>
      </c>
      <c r="X2238" s="35">
        <v>-0.55584615384759672</v>
      </c>
      <c r="Y2238" s="35">
        <v>-4.2757396449815133E-2</v>
      </c>
      <c r="Z2238" s="35">
        <v>-0.75589123076861142</v>
      </c>
      <c r="AA2238" s="35">
        <v>-5.8145479289893186E-2</v>
      </c>
    </row>
    <row r="2239" spans="2:27" x14ac:dyDescent="0.25">
      <c r="B2239" t="s">
        <v>2366</v>
      </c>
      <c r="C2239" s="13">
        <v>4</v>
      </c>
      <c r="D2239" s="13">
        <v>9</v>
      </c>
      <c r="E2239" s="1">
        <v>34</v>
      </c>
      <c r="F2239" s="2">
        <v>2.8195600000000001</v>
      </c>
      <c r="G2239" s="1">
        <v>20</v>
      </c>
      <c r="H2239" s="2">
        <v>2.8502000000000001</v>
      </c>
      <c r="I2239" s="2">
        <f t="shared" si="140"/>
        <v>7.0933053384215974</v>
      </c>
      <c r="J2239" s="1">
        <v>14</v>
      </c>
      <c r="K2239" s="2">
        <v>2.7757800000000001</v>
      </c>
      <c r="L2239" s="2">
        <f t="shared" si="141"/>
        <v>4.9653137368951183</v>
      </c>
      <c r="M2239" s="1">
        <v>0</v>
      </c>
      <c r="N2239" s="2">
        <v>0</v>
      </c>
      <c r="O2239" s="2">
        <f t="shared" si="142"/>
        <v>0</v>
      </c>
      <c r="P2239" s="1" t="s">
        <v>3435</v>
      </c>
      <c r="Q2239" s="35">
        <v>-12084.694299999999</v>
      </c>
      <c r="R2239" s="35">
        <v>-12082.985699999999</v>
      </c>
      <c r="S2239" s="48">
        <v>0.99266399999999999</v>
      </c>
      <c r="T2239" s="47">
        <v>0.16836999999999899</v>
      </c>
      <c r="U2239" s="13">
        <v>4</v>
      </c>
      <c r="V2239" s="13">
        <v>9</v>
      </c>
      <c r="W2239" s="35">
        <f t="shared" si="143"/>
        <v>0.30769230769230771</v>
      </c>
      <c r="X2239" s="35">
        <v>-0.39904615384693898</v>
      </c>
      <c r="Y2239" s="35">
        <v>-3.0695857988226074E-2</v>
      </c>
      <c r="Z2239" s="35">
        <v>-0.53110723076861177</v>
      </c>
      <c r="AA2239" s="35">
        <v>-4.0854402366816291E-2</v>
      </c>
    </row>
    <row r="2240" spans="2:27" x14ac:dyDescent="0.25">
      <c r="B2240" t="s">
        <v>2367</v>
      </c>
      <c r="C2240" s="13">
        <v>4</v>
      </c>
      <c r="D2240" s="13">
        <v>9</v>
      </c>
      <c r="E2240" s="1">
        <v>36</v>
      </c>
      <c r="F2240" s="2">
        <v>2.8336000000000001</v>
      </c>
      <c r="G2240" s="1">
        <v>16</v>
      </c>
      <c r="H2240" s="2">
        <v>2.84124</v>
      </c>
      <c r="I2240" s="2">
        <f t="shared" si="140"/>
        <v>5.6465273856578202</v>
      </c>
      <c r="J2240" s="1">
        <v>17</v>
      </c>
      <c r="K2240" s="2">
        <v>2.8332000000000002</v>
      </c>
      <c r="L2240" s="2">
        <f t="shared" si="141"/>
        <v>5.9994353472614339</v>
      </c>
      <c r="M2240" s="1">
        <v>3</v>
      </c>
      <c r="N2240" s="2">
        <v>2.79515</v>
      </c>
      <c r="O2240" s="2">
        <f t="shared" si="142"/>
        <v>1.0587238848108413</v>
      </c>
      <c r="P2240" s="1" t="s">
        <v>3435</v>
      </c>
      <c r="Q2240" s="35">
        <v>-12085.104799999999</v>
      </c>
      <c r="R2240" s="35">
        <v>-12083.373</v>
      </c>
      <c r="S2240" s="48">
        <v>0.994865</v>
      </c>
      <c r="T2240" s="47">
        <v>0.18756999999999999</v>
      </c>
      <c r="U2240" s="13">
        <v>4</v>
      </c>
      <c r="V2240" s="13">
        <v>9</v>
      </c>
      <c r="W2240" s="35">
        <f t="shared" si="143"/>
        <v>0.30769230769230771</v>
      </c>
      <c r="X2240" s="35">
        <v>-0.78634615384726203</v>
      </c>
      <c r="Y2240" s="35">
        <v>-6.048816568055862E-2</v>
      </c>
      <c r="Z2240" s="35">
        <v>-0.94160723076856812</v>
      </c>
      <c r="AA2240" s="35">
        <v>-7.2431325443736011E-2</v>
      </c>
    </row>
    <row r="2241" spans="2:27" x14ac:dyDescent="0.25">
      <c r="B2241" t="s">
        <v>2368</v>
      </c>
      <c r="C2241" s="13">
        <v>4</v>
      </c>
      <c r="D2241" s="13">
        <v>9</v>
      </c>
      <c r="E2241" s="1">
        <v>35</v>
      </c>
      <c r="F2241" s="2">
        <v>2.82491</v>
      </c>
      <c r="G2241" s="1">
        <v>16</v>
      </c>
      <c r="H2241" s="2">
        <v>2.8273199999999998</v>
      </c>
      <c r="I2241" s="2">
        <f t="shared" si="140"/>
        <v>5.66389725690376</v>
      </c>
      <c r="J2241" s="1">
        <v>16</v>
      </c>
      <c r="K2241" s="2">
        <v>2.82497</v>
      </c>
      <c r="L2241" s="2">
        <f t="shared" si="141"/>
        <v>5.66389725690376</v>
      </c>
      <c r="M2241" s="1">
        <v>3</v>
      </c>
      <c r="N2241" s="2">
        <v>2.81176</v>
      </c>
      <c r="O2241" s="2">
        <f t="shared" si="142"/>
        <v>1.0619807356694548</v>
      </c>
      <c r="P2241" s="1" t="s">
        <v>3435</v>
      </c>
      <c r="Q2241" s="35">
        <v>-12085.190804</v>
      </c>
      <c r="R2241" s="35">
        <v>-12083.424800000001</v>
      </c>
      <c r="S2241" s="48">
        <v>0.99565599999999999</v>
      </c>
      <c r="T2241" s="47">
        <v>0.19300999999999899</v>
      </c>
      <c r="U2241" s="13">
        <v>4</v>
      </c>
      <c r="V2241" s="13">
        <v>9</v>
      </c>
      <c r="W2241" s="35">
        <f t="shared" si="143"/>
        <v>0.30769230769230771</v>
      </c>
      <c r="X2241" s="35">
        <v>-0.83814615384835633</v>
      </c>
      <c r="Y2241" s="35">
        <v>-6.4472781065258181E-2</v>
      </c>
      <c r="Z2241" s="35">
        <v>-1.0276112307692529</v>
      </c>
      <c r="AA2241" s="35">
        <v>-7.9047017751480986E-2</v>
      </c>
    </row>
    <row r="2242" spans="2:27" x14ac:dyDescent="0.25">
      <c r="B2242" t="s">
        <v>2369</v>
      </c>
      <c r="C2242" s="13">
        <v>4</v>
      </c>
      <c r="D2242" s="13">
        <v>9</v>
      </c>
      <c r="E2242" s="1">
        <v>36</v>
      </c>
      <c r="F2242" s="2">
        <v>2.8325900000000002</v>
      </c>
      <c r="G2242" s="1">
        <v>19</v>
      </c>
      <c r="H2242" s="2">
        <v>2.8361800000000001</v>
      </c>
      <c r="I2242" s="2">
        <f t="shared" si="140"/>
        <v>6.7076421225803946</v>
      </c>
      <c r="J2242" s="1">
        <v>13</v>
      </c>
      <c r="K2242" s="2">
        <v>2.83975</v>
      </c>
      <c r="L2242" s="2">
        <f t="shared" si="141"/>
        <v>4.5894393470286907</v>
      </c>
      <c r="M2242" s="1">
        <v>4</v>
      </c>
      <c r="N2242" s="2">
        <v>2.7923100000000001</v>
      </c>
      <c r="O2242" s="2">
        <f t="shared" si="142"/>
        <v>1.4121351837011356</v>
      </c>
      <c r="P2242" s="1" t="s">
        <v>3435</v>
      </c>
      <c r="Q2242" s="35">
        <v>-12085.085971</v>
      </c>
      <c r="R2242" s="35">
        <v>-12083.1638</v>
      </c>
      <c r="S2242" s="48">
        <v>0.99493200000000004</v>
      </c>
      <c r="T2242" s="47">
        <v>0.17924000000000001</v>
      </c>
      <c r="U2242" s="13">
        <v>4</v>
      </c>
      <c r="V2242" s="13">
        <v>9</v>
      </c>
      <c r="W2242" s="35">
        <f t="shared" si="143"/>
        <v>0.30769230769230771</v>
      </c>
      <c r="X2242" s="35">
        <v>-0.57714615384793433</v>
      </c>
      <c r="Y2242" s="35">
        <v>-4.4395857988302638E-2</v>
      </c>
      <c r="Z2242" s="35">
        <v>-0.92277823076983623</v>
      </c>
      <c r="AA2242" s="35">
        <v>-7.0982940828448943E-2</v>
      </c>
    </row>
    <row r="2243" spans="2:27" x14ac:dyDescent="0.25">
      <c r="B2243" t="s">
        <v>2370</v>
      </c>
      <c r="C2243" s="13">
        <v>4</v>
      </c>
      <c r="D2243" s="13">
        <v>9</v>
      </c>
      <c r="E2243" s="1">
        <v>36</v>
      </c>
      <c r="F2243" s="2">
        <v>2.831</v>
      </c>
      <c r="G2243" s="1">
        <v>18</v>
      </c>
      <c r="H2243" s="2">
        <v>2.8359000000000001</v>
      </c>
      <c r="I2243" s="2">
        <f t="shared" si="140"/>
        <v>6.3581773225008833</v>
      </c>
      <c r="J2243" s="1">
        <v>15</v>
      </c>
      <c r="K2243" s="2">
        <v>2.8341500000000002</v>
      </c>
      <c r="L2243" s="2">
        <f t="shared" si="141"/>
        <v>5.298481102084069</v>
      </c>
      <c r="M2243" s="1">
        <v>3</v>
      </c>
      <c r="N2243" s="2">
        <v>2.7857699999999999</v>
      </c>
      <c r="O2243" s="2">
        <f t="shared" si="142"/>
        <v>1.0596962204168139</v>
      </c>
      <c r="P2243" s="1" t="s">
        <v>3435</v>
      </c>
      <c r="Q2243" s="35">
        <v>-12085.021074</v>
      </c>
      <c r="R2243" s="35">
        <v>-12083.312</v>
      </c>
      <c r="S2243" s="48">
        <v>0.99325200000000002</v>
      </c>
      <c r="T2243" s="47">
        <v>0.16972000000000001</v>
      </c>
      <c r="U2243" s="13">
        <v>4</v>
      </c>
      <c r="V2243" s="13">
        <v>9</v>
      </c>
      <c r="W2243" s="35">
        <f t="shared" si="143"/>
        <v>0.30769230769230771</v>
      </c>
      <c r="X2243" s="35">
        <v>-0.72534615384756762</v>
      </c>
      <c r="Y2243" s="35">
        <v>-5.5795857988274432E-2</v>
      </c>
      <c r="Z2243" s="35">
        <v>-0.85788123076963529</v>
      </c>
      <c r="AA2243" s="35">
        <v>-6.5990863905356564E-2</v>
      </c>
    </row>
    <row r="2244" spans="2:27" x14ac:dyDescent="0.25">
      <c r="B2244" t="s">
        <v>2371</v>
      </c>
      <c r="C2244" s="13">
        <v>4</v>
      </c>
      <c r="D2244" s="13">
        <v>9</v>
      </c>
      <c r="E2244" s="1">
        <v>35</v>
      </c>
      <c r="F2244" s="2">
        <v>2.8206600000000002</v>
      </c>
      <c r="G2244" s="1">
        <v>16</v>
      </c>
      <c r="H2244" s="2">
        <v>2.8167900000000001</v>
      </c>
      <c r="I2244" s="2">
        <f t="shared" si="140"/>
        <v>5.672431274949834</v>
      </c>
      <c r="J2244" s="1">
        <v>16</v>
      </c>
      <c r="K2244" s="2">
        <v>2.81962</v>
      </c>
      <c r="L2244" s="2">
        <f t="shared" si="141"/>
        <v>5.672431274949834</v>
      </c>
      <c r="M2244" s="1">
        <v>3</v>
      </c>
      <c r="N2244" s="2">
        <v>2.8468300000000002</v>
      </c>
      <c r="O2244" s="2">
        <f t="shared" si="142"/>
        <v>1.0635808640530939</v>
      </c>
      <c r="P2244" s="1" t="s">
        <v>3435</v>
      </c>
      <c r="Q2244" s="35">
        <v>-12085.227886999999</v>
      </c>
      <c r="R2244" s="35">
        <v>-12083.468000000001</v>
      </c>
      <c r="S2244" s="48">
        <v>0.99751500000000004</v>
      </c>
      <c r="T2244" s="47">
        <v>0.19420999999999999</v>
      </c>
      <c r="U2244" s="13">
        <v>4</v>
      </c>
      <c r="V2244" s="13">
        <v>9</v>
      </c>
      <c r="W2244" s="35">
        <f t="shared" si="143"/>
        <v>0.30769230769230771</v>
      </c>
      <c r="X2244" s="35">
        <v>-0.88134615384842618</v>
      </c>
      <c r="Y2244" s="35">
        <v>-6.779585798834048E-2</v>
      </c>
      <c r="Z2244" s="35">
        <v>-1.0646942307685094</v>
      </c>
      <c r="AA2244" s="35">
        <v>-8.1899556212962271E-2</v>
      </c>
    </row>
    <row r="2245" spans="2:27" x14ac:dyDescent="0.25">
      <c r="B2245" t="s">
        <v>2372</v>
      </c>
      <c r="C2245" s="13">
        <v>4</v>
      </c>
      <c r="D2245" s="13">
        <v>9</v>
      </c>
      <c r="E2245" s="1">
        <v>36</v>
      </c>
      <c r="F2245" s="2">
        <v>2.8348300000000002</v>
      </c>
      <c r="G2245" s="1">
        <v>20</v>
      </c>
      <c r="H2245" s="2">
        <v>2.83683</v>
      </c>
      <c r="I2245" s="2">
        <f t="shared" si="140"/>
        <v>7.0550967782900553</v>
      </c>
      <c r="J2245" s="1">
        <v>11</v>
      </c>
      <c r="K2245" s="2">
        <v>2.8383699999999998</v>
      </c>
      <c r="L2245" s="2">
        <f t="shared" si="141"/>
        <v>3.8803032280595309</v>
      </c>
      <c r="M2245" s="1">
        <v>5</v>
      </c>
      <c r="N2245" s="2">
        <v>2.8190400000000002</v>
      </c>
      <c r="O2245" s="2">
        <f t="shared" si="142"/>
        <v>1.7637741945725138</v>
      </c>
      <c r="P2245" s="1" t="s">
        <v>3435</v>
      </c>
      <c r="Q2245" s="35">
        <v>-12084.749390000001</v>
      </c>
      <c r="R2245" s="35">
        <v>-12083.0221</v>
      </c>
      <c r="S2245" s="48">
        <v>0.99806499999999998</v>
      </c>
      <c r="T2245" s="47">
        <v>0.19287000000000001</v>
      </c>
      <c r="U2245" s="13">
        <v>4</v>
      </c>
      <c r="V2245" s="13">
        <v>9</v>
      </c>
      <c r="W2245" s="35">
        <f t="shared" si="143"/>
        <v>0.30769230769230771</v>
      </c>
      <c r="X2245" s="35">
        <v>-0.43544615384780627</v>
      </c>
      <c r="Y2245" s="35">
        <v>-3.3495857988292792E-2</v>
      </c>
      <c r="Z2245" s="35">
        <v>-0.5861972307702672</v>
      </c>
      <c r="AA2245" s="35">
        <v>-4.5092094674635937E-2</v>
      </c>
    </row>
    <row r="2246" spans="2:27" x14ac:dyDescent="0.25">
      <c r="B2246" t="s">
        <v>2373</v>
      </c>
      <c r="C2246" s="13">
        <v>4</v>
      </c>
      <c r="D2246" s="13">
        <v>9</v>
      </c>
      <c r="E2246" s="1">
        <v>36</v>
      </c>
      <c r="F2246" s="2">
        <v>2.83399</v>
      </c>
      <c r="G2246" s="1">
        <v>17</v>
      </c>
      <c r="H2246" s="2">
        <v>2.8507799999999999</v>
      </c>
      <c r="I2246" s="2">
        <f t="shared" si="140"/>
        <v>5.9986097339793014</v>
      </c>
      <c r="J2246" s="1">
        <v>17</v>
      </c>
      <c r="K2246" s="2">
        <v>2.81867</v>
      </c>
      <c r="L2246" s="2">
        <f t="shared" si="141"/>
        <v>5.9986097339793014</v>
      </c>
      <c r="M2246" s="1">
        <v>2</v>
      </c>
      <c r="N2246" s="2">
        <v>2.82152</v>
      </c>
      <c r="O2246" s="2">
        <f t="shared" si="142"/>
        <v>0.70571879223285894</v>
      </c>
      <c r="P2246" s="1" t="s">
        <v>3435</v>
      </c>
      <c r="Q2246" s="35">
        <v>-12085.086455000001</v>
      </c>
      <c r="R2246" s="35">
        <v>-12083.3904</v>
      </c>
      <c r="S2246" s="48">
        <v>0.99123099999999997</v>
      </c>
      <c r="T2246" s="47">
        <v>0.16214000000000001</v>
      </c>
      <c r="U2246" s="13">
        <v>4</v>
      </c>
      <c r="V2246" s="13">
        <v>9</v>
      </c>
      <c r="W2246" s="35">
        <f t="shared" si="143"/>
        <v>0.30769230769230771</v>
      </c>
      <c r="X2246" s="35">
        <v>-0.80374615384789649</v>
      </c>
      <c r="Y2246" s="35">
        <v>-6.1826627219068959E-2</v>
      </c>
      <c r="Z2246" s="35">
        <v>-0.92326223076997849</v>
      </c>
      <c r="AA2246" s="35">
        <v>-7.1020171597690654E-2</v>
      </c>
    </row>
    <row r="2247" spans="2:27" x14ac:dyDescent="0.25">
      <c r="B2247" t="s">
        <v>2374</v>
      </c>
      <c r="C2247" s="13">
        <v>4</v>
      </c>
      <c r="D2247" s="13">
        <v>9</v>
      </c>
      <c r="E2247" s="1">
        <v>36</v>
      </c>
      <c r="F2247" s="2">
        <v>2.8369800000000001</v>
      </c>
      <c r="G2247" s="1">
        <v>18</v>
      </c>
      <c r="H2247" s="2">
        <v>2.8402699999999999</v>
      </c>
      <c r="I2247" s="2">
        <f t="shared" si="140"/>
        <v>6.3447750777234946</v>
      </c>
      <c r="J2247" s="1">
        <v>15</v>
      </c>
      <c r="K2247" s="2">
        <v>2.8267099999999998</v>
      </c>
      <c r="L2247" s="2">
        <f t="shared" si="141"/>
        <v>5.2873125647695787</v>
      </c>
      <c r="M2247" s="1">
        <v>3</v>
      </c>
      <c r="N2247" s="2">
        <v>2.86856</v>
      </c>
      <c r="O2247" s="2">
        <f t="shared" si="142"/>
        <v>1.0574625129539157</v>
      </c>
      <c r="P2247" s="1" t="s">
        <v>3435</v>
      </c>
      <c r="Q2247" s="35">
        <v>-12084.973975999999</v>
      </c>
      <c r="R2247" s="35">
        <v>-12083.2328</v>
      </c>
      <c r="S2247" s="48">
        <v>0.994398</v>
      </c>
      <c r="T2247" s="47">
        <v>0.17781</v>
      </c>
      <c r="U2247" s="13">
        <v>4</v>
      </c>
      <c r="V2247" s="13">
        <v>9</v>
      </c>
      <c r="W2247" s="35">
        <f t="shared" si="143"/>
        <v>0.30769230769230771</v>
      </c>
      <c r="X2247" s="35">
        <v>-0.64614615384743956</v>
      </c>
      <c r="Y2247" s="35">
        <v>-4.970355029595689E-2</v>
      </c>
      <c r="Z2247" s="35">
        <v>-0.81078323076872039</v>
      </c>
      <c r="AA2247" s="35">
        <v>-6.2367940828363104E-2</v>
      </c>
    </row>
    <row r="2248" spans="2:27" x14ac:dyDescent="0.25">
      <c r="B2248" t="s">
        <v>2375</v>
      </c>
      <c r="C2248" s="13">
        <v>4</v>
      </c>
      <c r="D2248" s="13">
        <v>9</v>
      </c>
      <c r="E2248" s="1">
        <v>35</v>
      </c>
      <c r="F2248" s="2">
        <v>2.82639</v>
      </c>
      <c r="G2248" s="1">
        <v>18</v>
      </c>
      <c r="H2248" s="2">
        <v>2.8513899999999999</v>
      </c>
      <c r="I2248" s="2">
        <f t="shared" si="140"/>
        <v>6.3685478649443281</v>
      </c>
      <c r="J2248" s="1">
        <v>15</v>
      </c>
      <c r="K2248" s="2">
        <v>2.7871600000000001</v>
      </c>
      <c r="L2248" s="2">
        <f t="shared" si="141"/>
        <v>5.3071232207869405</v>
      </c>
      <c r="M2248" s="1">
        <v>2</v>
      </c>
      <c r="N2248" s="2">
        <v>2.8955700000000002</v>
      </c>
      <c r="O2248" s="2">
        <f t="shared" si="142"/>
        <v>0.70761642943825875</v>
      </c>
      <c r="P2248" s="1" t="s">
        <v>3435</v>
      </c>
      <c r="Q2248" s="35">
        <v>-12085.101322</v>
      </c>
      <c r="R2248" s="35">
        <v>-12083.393899999999</v>
      </c>
      <c r="S2248" s="48">
        <v>0.99482400000000004</v>
      </c>
      <c r="T2248" s="47">
        <v>0.17587</v>
      </c>
      <c r="U2248" s="13">
        <v>4</v>
      </c>
      <c r="V2248" s="13">
        <v>9</v>
      </c>
      <c r="W2248" s="35">
        <f t="shared" si="143"/>
        <v>0.30769230769230771</v>
      </c>
      <c r="X2248" s="35">
        <v>-0.80724615384679055</v>
      </c>
      <c r="Y2248" s="35">
        <v>-6.209585798821466E-2</v>
      </c>
      <c r="Z2248" s="35">
        <v>-0.93812923076984589</v>
      </c>
      <c r="AA2248" s="35">
        <v>-7.2163786982295836E-2</v>
      </c>
    </row>
    <row r="2249" spans="2:27" x14ac:dyDescent="0.25">
      <c r="B2249" t="s">
        <v>2376</v>
      </c>
      <c r="C2249" s="13">
        <v>4</v>
      </c>
      <c r="D2249" s="13">
        <v>9</v>
      </c>
      <c r="E2249" s="1">
        <v>36</v>
      </c>
      <c r="F2249" s="2">
        <v>2.8404600000000002</v>
      </c>
      <c r="G2249" s="1">
        <v>20</v>
      </c>
      <c r="H2249" s="2">
        <v>2.8582800000000002</v>
      </c>
      <c r="I2249" s="2">
        <f t="shared" si="140"/>
        <v>7.0411130591523907</v>
      </c>
      <c r="J2249" s="1">
        <v>13</v>
      </c>
      <c r="K2249" s="2">
        <v>2.7986200000000001</v>
      </c>
      <c r="L2249" s="2">
        <f t="shared" si="141"/>
        <v>4.576723488449054</v>
      </c>
      <c r="M2249" s="1">
        <v>3</v>
      </c>
      <c r="N2249" s="2">
        <v>2.9030200000000002</v>
      </c>
      <c r="O2249" s="2">
        <f t="shared" si="142"/>
        <v>1.0561669588728586</v>
      </c>
      <c r="P2249" s="1" t="s">
        <v>3435</v>
      </c>
      <c r="Q2249" s="35">
        <v>-12084.831951</v>
      </c>
      <c r="R2249" s="35">
        <v>-12083.092199999999</v>
      </c>
      <c r="S2249" s="48">
        <v>0.99496200000000001</v>
      </c>
      <c r="T2249" s="47">
        <v>0.181729999999999</v>
      </c>
      <c r="U2249" s="13">
        <v>4</v>
      </c>
      <c r="V2249" s="13">
        <v>9</v>
      </c>
      <c r="W2249" s="35">
        <f t="shared" si="143"/>
        <v>0.30769230769230771</v>
      </c>
      <c r="X2249" s="35">
        <v>-0.50554615384680801</v>
      </c>
      <c r="Y2249" s="35">
        <v>-3.8888165680523695E-2</v>
      </c>
      <c r="Z2249" s="35">
        <v>-0.66875823076952656</v>
      </c>
      <c r="AA2249" s="35">
        <v>-5.144294082842512E-2</v>
      </c>
    </row>
    <row r="2250" spans="2:27" x14ac:dyDescent="0.25">
      <c r="B2250" t="s">
        <v>2377</v>
      </c>
      <c r="C2250" s="13">
        <v>4</v>
      </c>
      <c r="D2250" s="13">
        <v>9</v>
      </c>
      <c r="E2250" s="1">
        <v>35</v>
      </c>
      <c r="F2250" s="2">
        <v>2.8262299999999998</v>
      </c>
      <c r="G2250" s="1">
        <v>15</v>
      </c>
      <c r="H2250" s="2">
        <v>2.84328</v>
      </c>
      <c r="I2250" s="2">
        <f t="shared" si="140"/>
        <v>5.3074236704019135</v>
      </c>
      <c r="J2250" s="1">
        <v>18</v>
      </c>
      <c r="K2250" s="2">
        <v>2.8109799999999998</v>
      </c>
      <c r="L2250" s="2">
        <f t="shared" si="141"/>
        <v>6.3689084044822968</v>
      </c>
      <c r="M2250" s="1">
        <v>2</v>
      </c>
      <c r="N2250" s="2">
        <v>2.83562</v>
      </c>
      <c r="O2250" s="2">
        <f t="shared" si="142"/>
        <v>0.70765648938692183</v>
      </c>
      <c r="P2250" s="1" t="s">
        <v>3435</v>
      </c>
      <c r="Q2250" s="35">
        <v>-12085.242726</v>
      </c>
      <c r="R2250" s="35">
        <v>-12083.547399999999</v>
      </c>
      <c r="S2250" s="48">
        <v>0.994753</v>
      </c>
      <c r="T2250" s="47">
        <v>0.18337999999999999</v>
      </c>
      <c r="U2250" s="13">
        <v>4</v>
      </c>
      <c r="V2250" s="13">
        <v>9</v>
      </c>
      <c r="W2250" s="35">
        <f t="shared" si="143"/>
        <v>0.30769230769230771</v>
      </c>
      <c r="X2250" s="35">
        <v>-0.96074615384713979</v>
      </c>
      <c r="Y2250" s="35">
        <v>-7.3903550295933831E-2</v>
      </c>
      <c r="Z2250" s="35">
        <v>-1.0795332307698118</v>
      </c>
      <c r="AA2250" s="35">
        <v>-8.3041017751523977E-2</v>
      </c>
    </row>
    <row r="2251" spans="2:27" x14ac:dyDescent="0.25">
      <c r="B2251" t="s">
        <v>2378</v>
      </c>
      <c r="C2251" s="13">
        <v>4</v>
      </c>
      <c r="D2251" s="13">
        <v>9</v>
      </c>
      <c r="E2251" s="1">
        <v>36</v>
      </c>
      <c r="F2251" s="2">
        <v>2.8365300000000002</v>
      </c>
      <c r="G2251" s="1">
        <v>17</v>
      </c>
      <c r="H2251" s="2">
        <v>2.8591199999999999</v>
      </c>
      <c r="I2251" s="2">
        <f t="shared" si="140"/>
        <v>5.9932382171173932</v>
      </c>
      <c r="J2251" s="1">
        <v>17</v>
      </c>
      <c r="K2251" s="2">
        <v>2.8175500000000002</v>
      </c>
      <c r="L2251" s="2">
        <f t="shared" si="141"/>
        <v>5.9932382171173932</v>
      </c>
      <c r="M2251" s="1">
        <v>2</v>
      </c>
      <c r="N2251" s="2">
        <v>2.8057799999999999</v>
      </c>
      <c r="O2251" s="2">
        <f t="shared" si="142"/>
        <v>0.70508684907263441</v>
      </c>
      <c r="P2251" s="1" t="s">
        <v>3435</v>
      </c>
      <c r="Q2251" s="35">
        <v>-12085.010718</v>
      </c>
      <c r="R2251" s="35">
        <v>-12083.275600000001</v>
      </c>
      <c r="S2251" s="48">
        <v>0.99429299999999998</v>
      </c>
      <c r="T2251" s="47">
        <v>0.17458000000000001</v>
      </c>
      <c r="U2251" s="13">
        <v>4</v>
      </c>
      <c r="V2251" s="13">
        <v>9</v>
      </c>
      <c r="W2251" s="35">
        <f t="shared" si="143"/>
        <v>0.30769230769230771</v>
      </c>
      <c r="X2251" s="35">
        <v>-0.68894615384851932</v>
      </c>
      <c r="Y2251" s="35">
        <v>-5.299585798834764E-2</v>
      </c>
      <c r="Z2251" s="35">
        <v>-0.84752523076895159</v>
      </c>
      <c r="AA2251" s="35">
        <v>-6.5194248520688586E-2</v>
      </c>
    </row>
    <row r="2252" spans="2:27" x14ac:dyDescent="0.25">
      <c r="B2252" t="s">
        <v>2379</v>
      </c>
      <c r="C2252" s="13">
        <v>4</v>
      </c>
      <c r="D2252" s="13">
        <v>9</v>
      </c>
      <c r="E2252" s="1">
        <v>36</v>
      </c>
      <c r="F2252" s="2">
        <v>2.835</v>
      </c>
      <c r="G2252" s="1">
        <v>16</v>
      </c>
      <c r="H2252" s="2">
        <v>2.8639000000000001</v>
      </c>
      <c r="I2252" s="2">
        <f t="shared" si="140"/>
        <v>5.6437389770723101</v>
      </c>
      <c r="J2252" s="1">
        <v>19</v>
      </c>
      <c r="K2252" s="2">
        <v>2.8156300000000001</v>
      </c>
      <c r="L2252" s="2">
        <f t="shared" si="141"/>
        <v>6.7019400352733687</v>
      </c>
      <c r="M2252" s="1">
        <v>1</v>
      </c>
      <c r="N2252" s="2">
        <v>2.7403300000000002</v>
      </c>
      <c r="O2252" s="2">
        <f t="shared" si="142"/>
        <v>0.35273368606701938</v>
      </c>
      <c r="P2252" s="1" t="s">
        <v>3435</v>
      </c>
      <c r="Q2252" s="35">
        <v>-12085.167904</v>
      </c>
      <c r="R2252" s="35">
        <v>-12083.4084</v>
      </c>
      <c r="S2252" s="48">
        <v>0.99151</v>
      </c>
      <c r="T2252" s="47">
        <v>0.16427</v>
      </c>
      <c r="U2252" s="13">
        <v>4</v>
      </c>
      <c r="V2252" s="13">
        <v>9</v>
      </c>
      <c r="W2252" s="35">
        <f t="shared" si="143"/>
        <v>0.30769230769230771</v>
      </c>
      <c r="X2252" s="35">
        <v>-0.8217461538479256</v>
      </c>
      <c r="Y2252" s="35">
        <v>-6.3211242603686588E-2</v>
      </c>
      <c r="Z2252" s="35">
        <v>-1.0047112307693169</v>
      </c>
      <c r="AA2252" s="35">
        <v>-7.7285479289947459E-2</v>
      </c>
    </row>
    <row r="2253" spans="2:27" x14ac:dyDescent="0.25">
      <c r="B2253" t="s">
        <v>2380</v>
      </c>
      <c r="C2253" s="13">
        <v>4</v>
      </c>
      <c r="D2253" s="13">
        <v>9</v>
      </c>
      <c r="E2253" s="1">
        <v>35</v>
      </c>
      <c r="F2253" s="2">
        <v>2.8253599999999999</v>
      </c>
      <c r="G2253" s="1">
        <v>16</v>
      </c>
      <c r="H2253" s="2">
        <v>2.8282600000000002</v>
      </c>
      <c r="I2253" s="2">
        <f t="shared" si="140"/>
        <v>5.6629951581391405</v>
      </c>
      <c r="J2253" s="1">
        <v>17</v>
      </c>
      <c r="K2253" s="2">
        <v>2.8062200000000002</v>
      </c>
      <c r="L2253" s="2">
        <f t="shared" si="141"/>
        <v>6.0169323555228367</v>
      </c>
      <c r="M2253" s="1">
        <v>2</v>
      </c>
      <c r="N2253" s="2">
        <v>2.9648400000000001</v>
      </c>
      <c r="O2253" s="2">
        <f t="shared" si="142"/>
        <v>0.70787439476739256</v>
      </c>
      <c r="P2253" s="1" t="s">
        <v>3435</v>
      </c>
      <c r="Q2253" s="35">
        <v>-12085.128959</v>
      </c>
      <c r="R2253" s="35">
        <v>-12083.399100000001</v>
      </c>
      <c r="S2253" s="48">
        <v>0.99622900000000003</v>
      </c>
      <c r="T2253" s="47">
        <v>0.18453999999999901</v>
      </c>
      <c r="U2253" s="13">
        <v>4</v>
      </c>
      <c r="V2253" s="13">
        <v>9</v>
      </c>
      <c r="W2253" s="35">
        <f t="shared" si="143"/>
        <v>0.30769230769230771</v>
      </c>
      <c r="X2253" s="35">
        <v>-0.81244615384821373</v>
      </c>
      <c r="Y2253" s="35">
        <v>-6.2495857988324133E-2</v>
      </c>
      <c r="Z2253" s="35">
        <v>-0.96576623076907708</v>
      </c>
      <c r="AA2253" s="35">
        <v>-7.4289710059159769E-2</v>
      </c>
    </row>
    <row r="2254" spans="2:27" x14ac:dyDescent="0.25">
      <c r="B2254" t="s">
        <v>2381</v>
      </c>
      <c r="C2254" s="13">
        <v>4</v>
      </c>
      <c r="D2254" s="13">
        <v>9</v>
      </c>
      <c r="E2254" s="1">
        <v>35</v>
      </c>
      <c r="F2254" s="2">
        <v>2.8234499999999998</v>
      </c>
      <c r="G2254" s="1">
        <v>17</v>
      </c>
      <c r="H2254" s="2">
        <v>2.8211599999999999</v>
      </c>
      <c r="I2254" s="2">
        <f t="shared" si="140"/>
        <v>6.0210026740335412</v>
      </c>
      <c r="J2254" s="1">
        <v>15</v>
      </c>
      <c r="K2254" s="2">
        <v>2.8280400000000001</v>
      </c>
      <c r="L2254" s="2">
        <f t="shared" si="141"/>
        <v>5.3126494182648889</v>
      </c>
      <c r="M2254" s="1">
        <v>3</v>
      </c>
      <c r="N2254" s="2">
        <v>2.8135599999999998</v>
      </c>
      <c r="O2254" s="2">
        <f t="shared" si="142"/>
        <v>1.0625298836529777</v>
      </c>
      <c r="P2254" s="1" t="s">
        <v>3435</v>
      </c>
      <c r="Q2254" s="35">
        <v>-12085.038193</v>
      </c>
      <c r="R2254" s="35">
        <v>-12083.3161</v>
      </c>
      <c r="S2254" s="48">
        <v>0.99609000000000003</v>
      </c>
      <c r="T2254" s="47">
        <v>0.18751999999999899</v>
      </c>
      <c r="U2254" s="13">
        <v>4</v>
      </c>
      <c r="V2254" s="13">
        <v>9</v>
      </c>
      <c r="W2254" s="35">
        <f t="shared" si="143"/>
        <v>0.30769230769230771</v>
      </c>
      <c r="X2254" s="35">
        <v>-0.7294461538476753</v>
      </c>
      <c r="Y2254" s="35">
        <v>-5.611124260366733E-2</v>
      </c>
      <c r="Z2254" s="35">
        <v>-0.87500023076972866</v>
      </c>
      <c r="AA2254" s="35">
        <v>-6.7307710059209894E-2</v>
      </c>
    </row>
    <row r="2255" spans="2:27" x14ac:dyDescent="0.25">
      <c r="B2255" t="s">
        <v>2382</v>
      </c>
      <c r="C2255" s="13">
        <v>4</v>
      </c>
      <c r="D2255" s="13">
        <v>9</v>
      </c>
      <c r="E2255" s="1">
        <v>34</v>
      </c>
      <c r="F2255" s="2">
        <v>2.8132600000000001</v>
      </c>
      <c r="G2255" s="1">
        <v>17</v>
      </c>
      <c r="H2255" s="2">
        <v>2.82334</v>
      </c>
      <c r="I2255" s="2">
        <f t="shared" si="140"/>
        <v>6.0428115424809645</v>
      </c>
      <c r="J2255" s="1">
        <v>16</v>
      </c>
      <c r="K2255" s="2">
        <v>2.8033899999999998</v>
      </c>
      <c r="L2255" s="2">
        <f t="shared" si="141"/>
        <v>5.6873520399820849</v>
      </c>
      <c r="M2255" s="1">
        <v>1</v>
      </c>
      <c r="N2255" s="2">
        <v>2.7998099999999999</v>
      </c>
      <c r="O2255" s="2">
        <f t="shared" si="142"/>
        <v>0.35545950249888031</v>
      </c>
      <c r="P2255" s="1" t="s">
        <v>3435</v>
      </c>
      <c r="Q2255" s="35">
        <v>-12084.994199999999</v>
      </c>
      <c r="R2255" s="35">
        <v>-12083.1903</v>
      </c>
      <c r="S2255" s="48">
        <v>0.99300900000000003</v>
      </c>
      <c r="T2255" s="47">
        <v>0.16983999999999999</v>
      </c>
      <c r="U2255" s="13">
        <v>4</v>
      </c>
      <c r="V2255" s="13">
        <v>9</v>
      </c>
      <c r="W2255" s="35">
        <f t="shared" si="143"/>
        <v>0.30769230769230771</v>
      </c>
      <c r="X2255" s="35">
        <v>-0.60364615384787612</v>
      </c>
      <c r="Y2255" s="35">
        <v>-4.64343195267597E-2</v>
      </c>
      <c r="Z2255" s="35">
        <v>-0.8310072307685914</v>
      </c>
      <c r="AA2255" s="35">
        <v>-6.3923633136045488E-2</v>
      </c>
    </row>
    <row r="2256" spans="2:27" x14ac:dyDescent="0.25">
      <c r="B2256" t="s">
        <v>2383</v>
      </c>
      <c r="C2256" s="13">
        <v>4</v>
      </c>
      <c r="D2256" s="13">
        <v>9</v>
      </c>
      <c r="E2256" s="1">
        <v>35</v>
      </c>
      <c r="F2256" s="2">
        <v>2.8231899999999999</v>
      </c>
      <c r="G2256" s="1">
        <v>17</v>
      </c>
      <c r="H2256" s="2">
        <v>2.8185600000000002</v>
      </c>
      <c r="I2256" s="2">
        <f t="shared" si="140"/>
        <v>6.0215571746853742</v>
      </c>
      <c r="J2256" s="1">
        <v>15</v>
      </c>
      <c r="K2256" s="2">
        <v>2.82213</v>
      </c>
      <c r="L2256" s="2">
        <f t="shared" si="141"/>
        <v>5.313138683545918</v>
      </c>
      <c r="M2256" s="1">
        <v>3</v>
      </c>
      <c r="N2256" s="2">
        <v>2.8547699999999998</v>
      </c>
      <c r="O2256" s="2">
        <f t="shared" si="142"/>
        <v>1.0626277367091836</v>
      </c>
      <c r="P2256" s="1" t="s">
        <v>3435</v>
      </c>
      <c r="Q2256" s="35">
        <v>-12085.0849</v>
      </c>
      <c r="R2256" s="35">
        <v>-12083.357900000001</v>
      </c>
      <c r="S2256" s="48">
        <v>0.99510100000000001</v>
      </c>
      <c r="T2256" s="47">
        <v>0.185719999999999</v>
      </c>
      <c r="U2256" s="13">
        <v>4</v>
      </c>
      <c r="V2256" s="13">
        <v>9</v>
      </c>
      <c r="W2256" s="35">
        <f t="shared" si="143"/>
        <v>0.30769230769230771</v>
      </c>
      <c r="X2256" s="35">
        <v>-0.77124615384855133</v>
      </c>
      <c r="Y2256" s="35">
        <v>-5.9326627219119334E-2</v>
      </c>
      <c r="Z2256" s="35">
        <v>-0.92170723076924332</v>
      </c>
      <c r="AA2256" s="35">
        <v>-7.0900556213018717E-2</v>
      </c>
    </row>
    <row r="2257" spans="2:27" x14ac:dyDescent="0.25">
      <c r="B2257" t="s">
        <v>2384</v>
      </c>
      <c r="C2257" s="13">
        <v>4</v>
      </c>
      <c r="D2257" s="13">
        <v>9</v>
      </c>
      <c r="E2257" s="1">
        <v>36</v>
      </c>
      <c r="F2257" s="2">
        <v>2.83283</v>
      </c>
      <c r="G2257" s="1">
        <v>17</v>
      </c>
      <c r="H2257" s="2">
        <v>2.8375400000000002</v>
      </c>
      <c r="I2257" s="2">
        <f t="shared" si="140"/>
        <v>6.0010660717374495</v>
      </c>
      <c r="J2257" s="1">
        <v>17</v>
      </c>
      <c r="K2257" s="2">
        <v>2.8372099999999998</v>
      </c>
      <c r="L2257" s="2">
        <f t="shared" si="141"/>
        <v>6.0010660717374495</v>
      </c>
      <c r="M2257" s="1">
        <v>2</v>
      </c>
      <c r="N2257" s="2">
        <v>2.75556</v>
      </c>
      <c r="O2257" s="2">
        <f t="shared" si="142"/>
        <v>0.70600777314558238</v>
      </c>
      <c r="P2257" s="1" t="s">
        <v>3435</v>
      </c>
      <c r="Q2257" s="35">
        <v>-12085.180533000001</v>
      </c>
      <c r="R2257" s="35">
        <v>-12083.488300000001</v>
      </c>
      <c r="S2257" s="48">
        <v>0.99298900000000001</v>
      </c>
      <c r="T2257" s="47">
        <v>0.16949999999999901</v>
      </c>
      <c r="U2257" s="13">
        <v>4</v>
      </c>
      <c r="V2257" s="13">
        <v>9</v>
      </c>
      <c r="W2257" s="35">
        <f t="shared" si="143"/>
        <v>0.30769230769230771</v>
      </c>
      <c r="X2257" s="35">
        <v>-0.90164615384856006</v>
      </c>
      <c r="Y2257" s="35">
        <v>-6.9357396449889239E-2</v>
      </c>
      <c r="Z2257" s="35">
        <v>-1.0173402307700599</v>
      </c>
      <c r="AA2257" s="35">
        <v>-7.825694082846614E-2</v>
      </c>
    </row>
    <row r="2258" spans="2:27" x14ac:dyDescent="0.25">
      <c r="B2258" t="s">
        <v>2385</v>
      </c>
      <c r="C2258" s="13">
        <v>4</v>
      </c>
      <c r="D2258" s="13">
        <v>9</v>
      </c>
      <c r="E2258" s="1">
        <v>35</v>
      </c>
      <c r="F2258" s="2">
        <v>2.82437</v>
      </c>
      <c r="G2258" s="1">
        <v>17</v>
      </c>
      <c r="H2258" s="2">
        <v>2.8182299999999998</v>
      </c>
      <c r="I2258" s="2">
        <f t="shared" si="140"/>
        <v>6.0190414145455442</v>
      </c>
      <c r="J2258" s="1">
        <v>16</v>
      </c>
      <c r="K2258" s="2">
        <v>2.8158300000000001</v>
      </c>
      <c r="L2258" s="2">
        <f t="shared" si="141"/>
        <v>5.6649801548663952</v>
      </c>
      <c r="M2258" s="1">
        <v>2</v>
      </c>
      <c r="N2258" s="2">
        <v>2.94503</v>
      </c>
      <c r="O2258" s="2">
        <f t="shared" si="142"/>
        <v>0.7081225193582994</v>
      </c>
      <c r="P2258" s="1" t="s">
        <v>3435</v>
      </c>
      <c r="Q2258" s="35">
        <v>-12085.045410999999</v>
      </c>
      <c r="R2258" s="35">
        <v>-12083.214900000001</v>
      </c>
      <c r="S2258" s="48">
        <v>0.99296499999999999</v>
      </c>
      <c r="T2258" s="47">
        <v>0.17204</v>
      </c>
      <c r="U2258" s="13">
        <v>4</v>
      </c>
      <c r="V2258" s="13">
        <v>9</v>
      </c>
      <c r="W2258" s="35">
        <f t="shared" si="143"/>
        <v>0.30769230769230771</v>
      </c>
      <c r="X2258" s="35">
        <v>-0.62824615384852223</v>
      </c>
      <c r="Y2258" s="35">
        <v>-4.8326627219117096E-2</v>
      </c>
      <c r="Z2258" s="35">
        <v>-0.88221823076855799</v>
      </c>
      <c r="AA2258" s="35">
        <v>-6.7862940828350621E-2</v>
      </c>
    </row>
    <row r="2259" spans="2:27" x14ac:dyDescent="0.25">
      <c r="B2259" t="s">
        <v>2386</v>
      </c>
      <c r="C2259" s="13">
        <v>4</v>
      </c>
      <c r="D2259" s="13">
        <v>9</v>
      </c>
      <c r="E2259" s="1">
        <v>36</v>
      </c>
      <c r="F2259" s="2">
        <v>2.8372000000000002</v>
      </c>
      <c r="G2259" s="1">
        <v>19</v>
      </c>
      <c r="H2259" s="2">
        <v>2.8491300000000002</v>
      </c>
      <c r="I2259" s="2">
        <f t="shared" si="140"/>
        <v>6.6967432680107146</v>
      </c>
      <c r="J2259" s="1">
        <v>15</v>
      </c>
      <c r="K2259" s="2">
        <v>2.8102999999999998</v>
      </c>
      <c r="L2259" s="2">
        <f t="shared" si="141"/>
        <v>5.2869025800084586</v>
      </c>
      <c r="M2259" s="1">
        <v>2</v>
      </c>
      <c r="N2259" s="2">
        <v>2.92564</v>
      </c>
      <c r="O2259" s="2">
        <f t="shared" si="142"/>
        <v>0.7049203440011278</v>
      </c>
      <c r="P2259" s="1" t="s">
        <v>3435</v>
      </c>
      <c r="Q2259" s="35">
        <v>-12085.033009999999</v>
      </c>
      <c r="R2259" s="35">
        <v>-12083.286099999999</v>
      </c>
      <c r="S2259" s="48">
        <v>0.99568400000000001</v>
      </c>
      <c r="T2259" s="47">
        <v>0.182589999999999</v>
      </c>
      <c r="U2259" s="13">
        <v>4</v>
      </c>
      <c r="V2259" s="13">
        <v>9</v>
      </c>
      <c r="W2259" s="35">
        <f t="shared" si="143"/>
        <v>0.30769230769230771</v>
      </c>
      <c r="X2259" s="35">
        <v>-0.69944615384702047</v>
      </c>
      <c r="Y2259" s="35">
        <v>-5.3803550295924651E-2</v>
      </c>
      <c r="Z2259" s="35">
        <v>-0.86981723076860362</v>
      </c>
      <c r="AA2259" s="35">
        <v>-6.6909017751431044E-2</v>
      </c>
    </row>
    <row r="2260" spans="2:27" x14ac:dyDescent="0.25">
      <c r="B2260" t="s">
        <v>2387</v>
      </c>
      <c r="C2260" s="13">
        <v>4</v>
      </c>
      <c r="D2260" s="13">
        <v>9</v>
      </c>
      <c r="E2260" s="1">
        <v>36</v>
      </c>
      <c r="F2260" s="2">
        <v>2.8364600000000002</v>
      </c>
      <c r="G2260" s="1">
        <v>16</v>
      </c>
      <c r="H2260" s="2">
        <v>2.85033</v>
      </c>
      <c r="I2260" s="2">
        <f t="shared" si="140"/>
        <v>5.6408339973065011</v>
      </c>
      <c r="J2260" s="1">
        <v>16</v>
      </c>
      <c r="K2260" s="2">
        <v>2.8275600000000001</v>
      </c>
      <c r="L2260" s="2">
        <f t="shared" si="141"/>
        <v>5.6408339973065011</v>
      </c>
      <c r="M2260" s="1">
        <v>4</v>
      </c>
      <c r="N2260" s="2">
        <v>2.8165800000000001</v>
      </c>
      <c r="O2260" s="2">
        <f t="shared" si="142"/>
        <v>1.4102084993266253</v>
      </c>
      <c r="P2260" s="1" t="s">
        <v>3435</v>
      </c>
      <c r="Q2260" s="35">
        <v>-12084.887339999999</v>
      </c>
      <c r="R2260" s="35">
        <v>-12083.4607</v>
      </c>
      <c r="S2260" s="48">
        <v>0.99793500000000002</v>
      </c>
      <c r="T2260" s="47">
        <v>0.199319999999999</v>
      </c>
      <c r="U2260" s="13">
        <v>4</v>
      </c>
      <c r="V2260" s="13">
        <v>9</v>
      </c>
      <c r="W2260" s="35">
        <f t="shared" si="143"/>
        <v>0.30769230769230771</v>
      </c>
      <c r="X2260" s="35">
        <v>-0.87404615384730278</v>
      </c>
      <c r="Y2260" s="35">
        <v>-6.7234319526715602E-2</v>
      </c>
      <c r="Z2260" s="35">
        <v>-0.72414723076872178</v>
      </c>
      <c r="AA2260" s="35">
        <v>-5.5703633136055523E-2</v>
      </c>
    </row>
    <row r="2261" spans="2:27" x14ac:dyDescent="0.25">
      <c r="B2261" t="s">
        <v>2388</v>
      </c>
      <c r="C2261" s="13">
        <v>4</v>
      </c>
      <c r="D2261" s="13">
        <v>9</v>
      </c>
      <c r="E2261" s="1">
        <v>36</v>
      </c>
      <c r="F2261" s="2">
        <v>2.8339799999999999</v>
      </c>
      <c r="G2261" s="1">
        <v>18</v>
      </c>
      <c r="H2261" s="2">
        <v>2.8359700000000001</v>
      </c>
      <c r="I2261" s="2">
        <f t="shared" si="140"/>
        <v>6.3514915419304305</v>
      </c>
      <c r="J2261" s="1">
        <v>14</v>
      </c>
      <c r="K2261" s="2">
        <v>2.8448600000000002</v>
      </c>
      <c r="L2261" s="2">
        <f t="shared" si="141"/>
        <v>4.9400489770570015</v>
      </c>
      <c r="M2261" s="1">
        <v>4</v>
      </c>
      <c r="N2261" s="2">
        <v>2.78695</v>
      </c>
      <c r="O2261" s="2">
        <f t="shared" si="142"/>
        <v>1.411442564873429</v>
      </c>
      <c r="P2261" s="1" t="s">
        <v>3435</v>
      </c>
      <c r="Q2261" s="35">
        <v>-12084.992828</v>
      </c>
      <c r="R2261" s="35">
        <v>-12083.3233</v>
      </c>
      <c r="S2261" s="48">
        <v>0.996699</v>
      </c>
      <c r="T2261" s="47">
        <v>0.18990000000000001</v>
      </c>
      <c r="U2261" s="13">
        <v>4</v>
      </c>
      <c r="V2261" s="13">
        <v>9</v>
      </c>
      <c r="W2261" s="35">
        <f t="shared" si="143"/>
        <v>0.30769230769230771</v>
      </c>
      <c r="X2261" s="35">
        <v>-0.73664615384768695</v>
      </c>
      <c r="Y2261" s="35">
        <v>-5.666508875751438E-2</v>
      </c>
      <c r="Z2261" s="35">
        <v>-0.82963523076978163</v>
      </c>
      <c r="AA2261" s="35">
        <v>-6.3818094674598591E-2</v>
      </c>
    </row>
    <row r="2262" spans="2:27" x14ac:dyDescent="0.25">
      <c r="B2262" t="s">
        <v>2389</v>
      </c>
      <c r="C2262" s="13">
        <v>4</v>
      </c>
      <c r="D2262" s="13">
        <v>9</v>
      </c>
      <c r="E2262" s="1">
        <v>34</v>
      </c>
      <c r="F2262" s="2">
        <v>2.81338</v>
      </c>
      <c r="G2262" s="1">
        <v>17</v>
      </c>
      <c r="H2262" s="2">
        <v>2.8284899999999999</v>
      </c>
      <c r="I2262" s="2">
        <f t="shared" si="140"/>
        <v>6.0425537965010063</v>
      </c>
      <c r="J2262" s="1">
        <v>14</v>
      </c>
      <c r="K2262" s="2">
        <v>2.7927200000000001</v>
      </c>
      <c r="L2262" s="2">
        <f t="shared" si="141"/>
        <v>4.9762207735890636</v>
      </c>
      <c r="M2262" s="1">
        <v>3</v>
      </c>
      <c r="N2262" s="2">
        <v>2.8241299999999998</v>
      </c>
      <c r="O2262" s="2">
        <f t="shared" si="142"/>
        <v>1.0663330229119423</v>
      </c>
      <c r="P2262" s="1" t="s">
        <v>3435</v>
      </c>
      <c r="Q2262" s="35">
        <v>-12085.059678</v>
      </c>
      <c r="R2262" s="35">
        <v>-12083.4413</v>
      </c>
      <c r="S2262" s="48">
        <v>0.99596499999999999</v>
      </c>
      <c r="T2262" s="47">
        <v>0.18436999999999901</v>
      </c>
      <c r="U2262" s="13">
        <v>4</v>
      </c>
      <c r="V2262" s="13">
        <v>9</v>
      </c>
      <c r="W2262" s="35">
        <f t="shared" si="143"/>
        <v>0.30769230769230771</v>
      </c>
      <c r="X2262" s="35">
        <v>-0.85464615384807985</v>
      </c>
      <c r="Y2262" s="35">
        <v>-6.5742011834467678E-2</v>
      </c>
      <c r="Z2262" s="35">
        <v>-0.89648523076903075</v>
      </c>
      <c r="AA2262" s="35">
        <v>-6.8960402366848514E-2</v>
      </c>
    </row>
    <row r="2263" spans="2:27" x14ac:dyDescent="0.25">
      <c r="B2263" t="s">
        <v>2390</v>
      </c>
      <c r="C2263" s="13">
        <v>4</v>
      </c>
      <c r="D2263" s="13">
        <v>9</v>
      </c>
      <c r="E2263" s="1">
        <v>36</v>
      </c>
      <c r="F2263" s="2">
        <v>2.84084</v>
      </c>
      <c r="G2263" s="1">
        <v>19</v>
      </c>
      <c r="H2263" s="2">
        <v>2.8385099999999999</v>
      </c>
      <c r="I2263" s="2">
        <f t="shared" si="140"/>
        <v>6.6881626561157965</v>
      </c>
      <c r="J2263" s="1">
        <v>14</v>
      </c>
      <c r="K2263" s="2">
        <v>2.8709699999999998</v>
      </c>
      <c r="L2263" s="2">
        <f t="shared" si="141"/>
        <v>4.928119851874798</v>
      </c>
      <c r="M2263" s="1">
        <v>3</v>
      </c>
      <c r="N2263" s="2">
        <v>2.7149700000000001</v>
      </c>
      <c r="O2263" s="2">
        <f t="shared" si="142"/>
        <v>1.0560256825445995</v>
      </c>
      <c r="P2263" s="1" t="s">
        <v>3435</v>
      </c>
      <c r="Q2263" s="35">
        <v>-12084.841736</v>
      </c>
      <c r="R2263" s="35">
        <v>-12083.336600000001</v>
      </c>
      <c r="S2263" s="48">
        <v>0.99507400000000001</v>
      </c>
      <c r="T2263" s="47">
        <v>0.18164999999999901</v>
      </c>
      <c r="U2263" s="13">
        <v>4</v>
      </c>
      <c r="V2263" s="13">
        <v>9</v>
      </c>
      <c r="W2263" s="35">
        <f t="shared" si="143"/>
        <v>0.30769230769230771</v>
      </c>
      <c r="X2263" s="35">
        <v>-0.74994615384821373</v>
      </c>
      <c r="Y2263" s="35">
        <v>-5.7688165680631828E-2</v>
      </c>
      <c r="Z2263" s="35">
        <v>-0.67854323076971923</v>
      </c>
      <c r="AA2263" s="35">
        <v>-5.219563313613225E-2</v>
      </c>
    </row>
    <row r="2264" spans="2:27" x14ac:dyDescent="0.25">
      <c r="B2264" t="s">
        <v>2391</v>
      </c>
      <c r="C2264" s="13">
        <v>4</v>
      </c>
      <c r="D2264" s="13">
        <v>9</v>
      </c>
      <c r="E2264" s="1">
        <v>36</v>
      </c>
      <c r="F2264" s="2">
        <v>2.8324799999999999</v>
      </c>
      <c r="G2264" s="1">
        <v>19</v>
      </c>
      <c r="H2264" s="2">
        <v>2.8487200000000001</v>
      </c>
      <c r="I2264" s="2">
        <f t="shared" si="140"/>
        <v>6.7079026153759251</v>
      </c>
      <c r="J2264" s="1">
        <v>14</v>
      </c>
      <c r="K2264" s="2">
        <v>2.81488</v>
      </c>
      <c r="L2264" s="2">
        <f t="shared" si="141"/>
        <v>4.9426650850138394</v>
      </c>
      <c r="M2264" s="1">
        <v>3</v>
      </c>
      <c r="N2264" s="2">
        <v>2.8116599999999998</v>
      </c>
      <c r="O2264" s="2">
        <f t="shared" si="142"/>
        <v>1.0591425182172514</v>
      </c>
      <c r="P2264" s="1" t="s">
        <v>3435</v>
      </c>
      <c r="Q2264" s="35">
        <v>-12084.742904000001</v>
      </c>
      <c r="R2264" s="35">
        <v>-12083.2685</v>
      </c>
      <c r="S2264" s="48">
        <v>0.99694700000000003</v>
      </c>
      <c r="T2264" s="47">
        <v>0.18775999999999901</v>
      </c>
      <c r="U2264" s="13">
        <v>4</v>
      </c>
      <c r="V2264" s="13">
        <v>9</v>
      </c>
      <c r="W2264" s="35">
        <f t="shared" si="143"/>
        <v>0.30769230769230771</v>
      </c>
      <c r="X2264" s="35">
        <v>-0.68184615384780045</v>
      </c>
      <c r="Y2264" s="35">
        <v>-5.2449704142138495E-2</v>
      </c>
      <c r="Z2264" s="35">
        <v>-0.57971123077004449</v>
      </c>
      <c r="AA2264" s="35">
        <v>-4.4593171597695727E-2</v>
      </c>
    </row>
    <row r="2265" spans="2:27" ht="15.75" thickBot="1" x14ac:dyDescent="0.3">
      <c r="B2265" s="23" t="s">
        <v>2392</v>
      </c>
      <c r="C2265" s="38">
        <v>4</v>
      </c>
      <c r="D2265" s="38">
        <v>9</v>
      </c>
      <c r="E2265" s="24">
        <v>36</v>
      </c>
      <c r="F2265" s="25">
        <v>2.8426300000000002</v>
      </c>
      <c r="G2265" s="24">
        <v>18</v>
      </c>
      <c r="H2265" s="25">
        <v>2.85921</v>
      </c>
      <c r="I2265" s="25">
        <f t="shared" si="140"/>
        <v>6.3321642281971267</v>
      </c>
      <c r="J2265" s="24">
        <v>16</v>
      </c>
      <c r="K2265" s="25">
        <v>2.83819</v>
      </c>
      <c r="L2265" s="25">
        <f t="shared" si="141"/>
        <v>5.6285904250641128</v>
      </c>
      <c r="M2265" s="24">
        <v>2</v>
      </c>
      <c r="N2265" s="25">
        <v>2.7288399999999999</v>
      </c>
      <c r="O2265" s="25">
        <f t="shared" si="142"/>
        <v>0.7035738031330141</v>
      </c>
      <c r="P2265" s="24" t="s">
        <v>3435</v>
      </c>
      <c r="Q2265" s="39">
        <v>-12085.034739000001</v>
      </c>
      <c r="R2265" s="39">
        <v>-12083.3454</v>
      </c>
      <c r="S2265" s="67">
        <v>0.99790900000000005</v>
      </c>
      <c r="T2265" s="74">
        <v>0.20746000000000001</v>
      </c>
      <c r="U2265" s="38">
        <v>4</v>
      </c>
      <c r="V2265" s="38">
        <v>9</v>
      </c>
      <c r="W2265" s="39">
        <f t="shared" si="143"/>
        <v>0.30769230769230771</v>
      </c>
      <c r="X2265" s="39">
        <v>-0.75874615384782373</v>
      </c>
      <c r="Y2265" s="39">
        <v>-5.8365088757524899E-2</v>
      </c>
      <c r="Z2265" s="39">
        <v>-0.87154623077003635</v>
      </c>
      <c r="AA2265" s="39">
        <v>-6.7042017751541255E-2</v>
      </c>
    </row>
    <row r="2266" spans="2:27" x14ac:dyDescent="0.25">
      <c r="B2266" t="s">
        <v>2393</v>
      </c>
      <c r="C2266" s="13">
        <v>3</v>
      </c>
      <c r="D2266" s="13">
        <v>10</v>
      </c>
      <c r="E2266" s="1">
        <v>36</v>
      </c>
      <c r="F2266" s="2">
        <v>2.82633</v>
      </c>
      <c r="G2266" s="1">
        <v>18</v>
      </c>
      <c r="H2266" s="2">
        <v>2.8165200000000001</v>
      </c>
      <c r="I2266" s="2">
        <f t="shared" si="140"/>
        <v>6.3686830624873956</v>
      </c>
      <c r="J2266" s="1">
        <v>16</v>
      </c>
      <c r="K2266" s="2">
        <v>2.8309000000000002</v>
      </c>
      <c r="L2266" s="2">
        <f t="shared" si="141"/>
        <v>5.6610516110999072</v>
      </c>
      <c r="M2266" s="1">
        <v>2</v>
      </c>
      <c r="N2266" s="2">
        <v>2.8780399999999999</v>
      </c>
      <c r="O2266" s="2">
        <f t="shared" si="142"/>
        <v>0.7076314513874884</v>
      </c>
      <c r="P2266" s="1" t="s">
        <v>3435</v>
      </c>
      <c r="Q2266" s="35">
        <v>-11991.712796</v>
      </c>
      <c r="R2266" s="35">
        <v>-11990.155199999999</v>
      </c>
      <c r="S2266" s="48">
        <v>0.99566299999999996</v>
      </c>
      <c r="T2266" s="47">
        <v>0.18392</v>
      </c>
      <c r="U2266" s="13">
        <v>3</v>
      </c>
      <c r="V2266" s="13">
        <v>10</v>
      </c>
      <c r="W2266" s="35">
        <f t="shared" si="143"/>
        <v>0.23076923076923078</v>
      </c>
      <c r="X2266" s="35">
        <v>-0.85388461538423144</v>
      </c>
      <c r="Y2266" s="35">
        <v>-6.5683431952633181E-2</v>
      </c>
      <c r="Z2266" s="35">
        <v>-0.78480292307540367</v>
      </c>
      <c r="AA2266" s="35">
        <v>-6.0369455621184898E-2</v>
      </c>
    </row>
    <row r="2267" spans="2:27" x14ac:dyDescent="0.25">
      <c r="B2267" t="s">
        <v>2394</v>
      </c>
      <c r="C2267" s="13">
        <v>3</v>
      </c>
      <c r="D2267" s="13">
        <v>10</v>
      </c>
      <c r="E2267" s="1">
        <v>35</v>
      </c>
      <c r="F2267" s="2">
        <v>2.82653</v>
      </c>
      <c r="G2267" s="1">
        <v>19</v>
      </c>
      <c r="H2267" s="2">
        <v>2.79088</v>
      </c>
      <c r="I2267" s="2">
        <f t="shared" si="140"/>
        <v>6.7220231166837072</v>
      </c>
      <c r="J2267" s="1">
        <v>13</v>
      </c>
      <c r="K2267" s="2">
        <v>2.88191</v>
      </c>
      <c r="L2267" s="2">
        <f t="shared" si="141"/>
        <v>4.5992789745730631</v>
      </c>
      <c r="M2267" s="1">
        <v>3</v>
      </c>
      <c r="N2267" s="2">
        <v>2.8123900000000002</v>
      </c>
      <c r="O2267" s="2">
        <f t="shared" si="142"/>
        <v>1.0613720710553223</v>
      </c>
      <c r="P2267" s="1" t="s">
        <v>3435</v>
      </c>
      <c r="Q2267" s="35">
        <v>-11991.65595</v>
      </c>
      <c r="R2267" s="35">
        <v>-11989.1572</v>
      </c>
      <c r="S2267" s="48">
        <v>0.99492800000000003</v>
      </c>
      <c r="T2267" s="47">
        <v>0.179259999999999</v>
      </c>
      <c r="U2267" s="13">
        <v>3</v>
      </c>
      <c r="V2267" s="13">
        <v>10</v>
      </c>
      <c r="W2267" s="35">
        <f t="shared" si="143"/>
        <v>0.23076923076923078</v>
      </c>
      <c r="X2267" s="35">
        <v>0.14411538461536111</v>
      </c>
      <c r="Y2267" s="35">
        <v>1.1085798816566239E-2</v>
      </c>
      <c r="Z2267" s="35">
        <v>-0.72795692307590798</v>
      </c>
      <c r="AA2267" s="35">
        <v>-5.5996686390454457E-2</v>
      </c>
    </row>
    <row r="2268" spans="2:27" x14ac:dyDescent="0.25">
      <c r="B2268" t="s">
        <v>2395</v>
      </c>
      <c r="C2268" s="13">
        <v>3</v>
      </c>
      <c r="D2268" s="13">
        <v>10</v>
      </c>
      <c r="E2268" s="1">
        <v>36</v>
      </c>
      <c r="F2268" s="2">
        <v>2.8364099999999999</v>
      </c>
      <c r="G2268" s="1">
        <v>18</v>
      </c>
      <c r="H2268" s="2">
        <v>2.8000600000000002</v>
      </c>
      <c r="I2268" s="2">
        <f t="shared" si="140"/>
        <v>6.3460501126423896</v>
      </c>
      <c r="J2268" s="1">
        <v>16</v>
      </c>
      <c r="K2268" s="2">
        <v>2.8782700000000001</v>
      </c>
      <c r="L2268" s="2">
        <f t="shared" si="141"/>
        <v>5.6409334334599022</v>
      </c>
      <c r="M2268" s="1">
        <v>2</v>
      </c>
      <c r="N2268" s="2">
        <v>2.8287200000000001</v>
      </c>
      <c r="O2268" s="2">
        <f t="shared" si="142"/>
        <v>0.70511667918248777</v>
      </c>
      <c r="P2268" s="1" t="s">
        <v>3435</v>
      </c>
      <c r="Q2268" s="35">
        <v>-11991.781434</v>
      </c>
      <c r="R2268" s="35">
        <v>-11990.1484</v>
      </c>
      <c r="S2268" s="48">
        <v>0.99535399999999996</v>
      </c>
      <c r="T2268" s="47">
        <v>0.18187</v>
      </c>
      <c r="U2268" s="13">
        <v>3</v>
      </c>
      <c r="V2268" s="13">
        <v>10</v>
      </c>
      <c r="W2268" s="35">
        <f t="shared" si="143"/>
        <v>0.23076923076923078</v>
      </c>
      <c r="X2268" s="35">
        <v>-0.84708461538502888</v>
      </c>
      <c r="Y2268" s="35">
        <v>-6.5160355029617603E-2</v>
      </c>
      <c r="Z2268" s="35">
        <v>-0.85344092307605024</v>
      </c>
      <c r="AA2268" s="35">
        <v>-6.5649301775080784E-2</v>
      </c>
    </row>
    <row r="2269" spans="2:27" x14ac:dyDescent="0.25">
      <c r="B2269" t="s">
        <v>2396</v>
      </c>
      <c r="C2269" s="13">
        <v>3</v>
      </c>
      <c r="D2269" s="13">
        <v>10</v>
      </c>
      <c r="E2269" s="1">
        <v>34</v>
      </c>
      <c r="F2269" s="2">
        <v>2.8154400000000002</v>
      </c>
      <c r="G2269" s="1">
        <v>19</v>
      </c>
      <c r="H2269" s="2">
        <v>2.8132899999999998</v>
      </c>
      <c r="I2269" s="2">
        <f t="shared" si="140"/>
        <v>6.7485011223822919</v>
      </c>
      <c r="J2269" s="1">
        <v>13</v>
      </c>
      <c r="K2269" s="2">
        <v>2.81236</v>
      </c>
      <c r="L2269" s="2">
        <f t="shared" si="141"/>
        <v>4.6173955047878836</v>
      </c>
      <c r="M2269" s="1">
        <v>2</v>
      </c>
      <c r="N2269" s="2">
        <v>2.8559100000000002</v>
      </c>
      <c r="O2269" s="2">
        <f t="shared" si="142"/>
        <v>0.71036853919813592</v>
      </c>
      <c r="P2269" s="1" t="s">
        <v>3435</v>
      </c>
      <c r="Q2269" s="35">
        <v>-11991.891425</v>
      </c>
      <c r="R2269" s="35">
        <v>-11990.222</v>
      </c>
      <c r="S2269" s="48">
        <v>0.99773000000000001</v>
      </c>
      <c r="T2269" s="47">
        <v>0.20338999999999899</v>
      </c>
      <c r="U2269" s="13">
        <v>3</v>
      </c>
      <c r="V2269" s="13">
        <v>10</v>
      </c>
      <c r="W2269" s="35">
        <f t="shared" si="143"/>
        <v>0.23076923076923078</v>
      </c>
      <c r="X2269" s="35">
        <v>-0.92068461538474367</v>
      </c>
      <c r="Y2269" s="35">
        <v>-7.082189349113413E-2</v>
      </c>
      <c r="Z2269" s="35">
        <v>-0.96343192307540448</v>
      </c>
      <c r="AA2269" s="35">
        <v>-7.4110147928877268E-2</v>
      </c>
    </row>
    <row r="2270" spans="2:27" x14ac:dyDescent="0.25">
      <c r="B2270" t="s">
        <v>2397</v>
      </c>
      <c r="C2270" s="13">
        <v>3</v>
      </c>
      <c r="D2270" s="13">
        <v>10</v>
      </c>
      <c r="E2270" s="1">
        <v>35</v>
      </c>
      <c r="F2270" s="2">
        <v>2.8315999999999999</v>
      </c>
      <c r="G2270" s="1">
        <v>18</v>
      </c>
      <c r="H2270" s="2">
        <v>2.80402</v>
      </c>
      <c r="I2270" s="2">
        <f t="shared" si="140"/>
        <v>6.356830060743043</v>
      </c>
      <c r="J2270" s="1">
        <v>16</v>
      </c>
      <c r="K2270" s="2">
        <v>2.8692199999999999</v>
      </c>
      <c r="L2270" s="2">
        <f t="shared" si="141"/>
        <v>5.6505156095493714</v>
      </c>
      <c r="M2270" s="1">
        <v>1</v>
      </c>
      <c r="N2270" s="2">
        <v>2.72614</v>
      </c>
      <c r="O2270" s="2">
        <f t="shared" si="142"/>
        <v>0.35315722559683571</v>
      </c>
      <c r="P2270" s="1" t="s">
        <v>3435</v>
      </c>
      <c r="Q2270" s="35">
        <v>-11991.860307999999</v>
      </c>
      <c r="R2270" s="35">
        <v>-11990.317800000001</v>
      </c>
      <c r="S2270" s="48">
        <v>0.996444</v>
      </c>
      <c r="T2270" s="47">
        <v>0.18989999999999899</v>
      </c>
      <c r="U2270" s="13">
        <v>3</v>
      </c>
      <c r="V2270" s="13">
        <v>10</v>
      </c>
      <c r="W2270" s="35">
        <f t="shared" si="143"/>
        <v>0.23076923076923078</v>
      </c>
      <c r="X2270" s="35">
        <v>-1.016484615385707</v>
      </c>
      <c r="Y2270" s="35">
        <v>-7.8191124260439004E-2</v>
      </c>
      <c r="Z2270" s="35">
        <v>-0.932314923074955</v>
      </c>
      <c r="AA2270" s="35">
        <v>-7.1716532544227302E-2</v>
      </c>
    </row>
    <row r="2271" spans="2:27" x14ac:dyDescent="0.25">
      <c r="B2271" t="s">
        <v>2398</v>
      </c>
      <c r="C2271" s="13">
        <v>3</v>
      </c>
      <c r="D2271" s="13">
        <v>10</v>
      </c>
      <c r="E2271" s="1">
        <v>34</v>
      </c>
      <c r="F2271" s="2">
        <v>2.8210000000000002</v>
      </c>
      <c r="G2271" s="1">
        <v>19</v>
      </c>
      <c r="H2271" s="2">
        <v>2.8312599999999999</v>
      </c>
      <c r="I2271" s="2">
        <f t="shared" si="140"/>
        <v>6.7352002835873801</v>
      </c>
      <c r="J2271" s="1">
        <v>14</v>
      </c>
      <c r="K2271" s="2">
        <v>2.8079399999999999</v>
      </c>
      <c r="L2271" s="2">
        <f t="shared" si="141"/>
        <v>4.9627791563275432</v>
      </c>
      <c r="M2271" s="1">
        <v>1</v>
      </c>
      <c r="N2271" s="2">
        <v>2.8087900000000001</v>
      </c>
      <c r="O2271" s="2">
        <f t="shared" si="142"/>
        <v>0.35448422545196734</v>
      </c>
      <c r="P2271" s="1" t="s">
        <v>3435</v>
      </c>
      <c r="Q2271" s="35">
        <v>-11991.819066</v>
      </c>
      <c r="R2271" s="35">
        <v>-11990.1327</v>
      </c>
      <c r="S2271" s="48">
        <v>0.997479</v>
      </c>
      <c r="T2271" s="47">
        <v>0.20021999999999901</v>
      </c>
      <c r="U2271" s="13">
        <v>3</v>
      </c>
      <c r="V2271" s="13">
        <v>10</v>
      </c>
      <c r="W2271" s="35">
        <f t="shared" si="143"/>
        <v>0.23076923076923078</v>
      </c>
      <c r="X2271" s="35">
        <v>-0.83138461538510455</v>
      </c>
      <c r="Y2271" s="35">
        <v>-6.3952662721931119E-2</v>
      </c>
      <c r="Z2271" s="35">
        <v>-0.89107292307562602</v>
      </c>
      <c r="AA2271" s="35">
        <v>-6.8544071005817386E-2</v>
      </c>
    </row>
    <row r="2272" spans="2:27" x14ac:dyDescent="0.25">
      <c r="B2272" t="s">
        <v>2399</v>
      </c>
      <c r="C2272" s="13">
        <v>3</v>
      </c>
      <c r="D2272" s="13">
        <v>10</v>
      </c>
      <c r="E2272" s="1">
        <v>36</v>
      </c>
      <c r="F2272" s="2">
        <v>2.8358099999999999</v>
      </c>
      <c r="G2272" s="1">
        <v>19</v>
      </c>
      <c r="H2272" s="2">
        <v>2.8088000000000002</v>
      </c>
      <c r="I2272" s="2">
        <f t="shared" si="140"/>
        <v>6.7000257422041676</v>
      </c>
      <c r="J2272" s="1">
        <v>14</v>
      </c>
      <c r="K2272" s="2">
        <v>2.8525999999999998</v>
      </c>
      <c r="L2272" s="2">
        <f t="shared" si="141"/>
        <v>4.9368610732030707</v>
      </c>
      <c r="M2272" s="1">
        <v>3</v>
      </c>
      <c r="N2272" s="2">
        <v>2.9285299999999999</v>
      </c>
      <c r="O2272" s="2">
        <f t="shared" si="142"/>
        <v>1.0578988014006581</v>
      </c>
      <c r="P2272" s="1" t="s">
        <v>3435</v>
      </c>
      <c r="Q2272" s="35">
        <v>-11991.538312999999</v>
      </c>
      <c r="R2272" s="35">
        <v>-11989.9604</v>
      </c>
      <c r="S2272" s="48">
        <v>0.994564</v>
      </c>
      <c r="T2272" s="47">
        <v>0.17713000000000001</v>
      </c>
      <c r="U2272" s="13">
        <v>3</v>
      </c>
      <c r="V2272" s="13">
        <v>10</v>
      </c>
      <c r="W2272" s="35">
        <f t="shared" si="143"/>
        <v>0.23076923076923078</v>
      </c>
      <c r="X2272" s="35">
        <v>-0.65908461538492702</v>
      </c>
      <c r="Y2272" s="35">
        <v>-5.0698816568071306E-2</v>
      </c>
      <c r="Z2272" s="35">
        <v>-0.61031992307471228</v>
      </c>
      <c r="AA2272" s="35">
        <v>-4.6947686390362481E-2</v>
      </c>
    </row>
    <row r="2273" spans="2:27" x14ac:dyDescent="0.25">
      <c r="B2273" t="s">
        <v>2400</v>
      </c>
      <c r="C2273" s="13">
        <v>3</v>
      </c>
      <c r="D2273" s="13">
        <v>10</v>
      </c>
      <c r="E2273" s="1">
        <v>36</v>
      </c>
      <c r="F2273" s="2">
        <v>2.8324099999999999</v>
      </c>
      <c r="G2273" s="1">
        <v>18</v>
      </c>
      <c r="H2273" s="2">
        <v>2.8054000000000001</v>
      </c>
      <c r="I2273" s="2">
        <f t="shared" si="140"/>
        <v>6.3550121627871672</v>
      </c>
      <c r="J2273" s="1">
        <v>16</v>
      </c>
      <c r="K2273" s="2">
        <v>2.8577400000000002</v>
      </c>
      <c r="L2273" s="2">
        <f t="shared" si="141"/>
        <v>5.6488997002552601</v>
      </c>
      <c r="M2273" s="1">
        <v>2</v>
      </c>
      <c r="N2273" s="2">
        <v>2.8727999999999998</v>
      </c>
      <c r="O2273" s="2">
        <f t="shared" si="142"/>
        <v>0.70611246253190751</v>
      </c>
      <c r="P2273" s="1" t="s">
        <v>3435</v>
      </c>
      <c r="Q2273" s="35">
        <v>-11991.700069</v>
      </c>
      <c r="R2273" s="35">
        <v>-11990.1122</v>
      </c>
      <c r="S2273" s="48">
        <v>0.99487400000000004</v>
      </c>
      <c r="T2273" s="47">
        <v>0.17002</v>
      </c>
      <c r="U2273" s="13">
        <v>3</v>
      </c>
      <c r="V2273" s="13">
        <v>10</v>
      </c>
      <c r="W2273" s="35">
        <f t="shared" si="143"/>
        <v>0.23076923076923078</v>
      </c>
      <c r="X2273" s="35">
        <v>-0.81088461538456613</v>
      </c>
      <c r="Y2273" s="35">
        <v>-6.2375739644966628E-2</v>
      </c>
      <c r="Z2273" s="35">
        <v>-0.772075923076045</v>
      </c>
      <c r="AA2273" s="35">
        <v>-5.9390455621234232E-2</v>
      </c>
    </row>
    <row r="2274" spans="2:27" x14ac:dyDescent="0.25">
      <c r="B2274" t="s">
        <v>2401</v>
      </c>
      <c r="C2274" s="13">
        <v>3</v>
      </c>
      <c r="D2274" s="13">
        <v>10</v>
      </c>
      <c r="E2274" s="1">
        <v>34</v>
      </c>
      <c r="F2274" s="2">
        <v>2.8124400000000001</v>
      </c>
      <c r="G2274" s="1">
        <v>18</v>
      </c>
      <c r="H2274" s="2">
        <v>2.7985199999999999</v>
      </c>
      <c r="I2274" s="2">
        <f t="shared" si="140"/>
        <v>6.4001365362461069</v>
      </c>
      <c r="J2274" s="1">
        <v>14</v>
      </c>
      <c r="K2274" s="2">
        <v>2.8187199999999999</v>
      </c>
      <c r="L2274" s="2">
        <f t="shared" si="141"/>
        <v>4.977883972635861</v>
      </c>
      <c r="M2274" s="1">
        <v>2</v>
      </c>
      <c r="N2274" s="2">
        <v>2.8938000000000001</v>
      </c>
      <c r="O2274" s="2">
        <f t="shared" si="142"/>
        <v>0.71112628180512294</v>
      </c>
      <c r="P2274" s="1" t="s">
        <v>3435</v>
      </c>
      <c r="Q2274" s="35">
        <v>-11991.744793</v>
      </c>
      <c r="R2274" s="35">
        <v>-11990.0296</v>
      </c>
      <c r="S2274" s="48">
        <v>0.99519800000000003</v>
      </c>
      <c r="T2274" s="47">
        <v>0.18087</v>
      </c>
      <c r="U2274" s="13">
        <v>3</v>
      </c>
      <c r="V2274" s="13">
        <v>10</v>
      </c>
      <c r="W2274" s="35">
        <f t="shared" si="143"/>
        <v>0.23076923076923078</v>
      </c>
      <c r="X2274" s="35">
        <v>-0.7282846153848368</v>
      </c>
      <c r="Y2274" s="35">
        <v>-5.6021893491141291E-2</v>
      </c>
      <c r="Z2274" s="35">
        <v>-0.81679992307545035</v>
      </c>
      <c r="AA2274" s="35">
        <v>-6.2830763313496185E-2</v>
      </c>
    </row>
    <row r="2275" spans="2:27" x14ac:dyDescent="0.25">
      <c r="B2275" t="s">
        <v>2402</v>
      </c>
      <c r="C2275" s="13">
        <v>3</v>
      </c>
      <c r="D2275" s="13">
        <v>10</v>
      </c>
      <c r="E2275" s="1">
        <v>35</v>
      </c>
      <c r="F2275" s="2">
        <v>2.82775</v>
      </c>
      <c r="G2275" s="1">
        <v>19</v>
      </c>
      <c r="H2275" s="2">
        <v>2.8092800000000002</v>
      </c>
      <c r="I2275" s="2">
        <f t="shared" si="140"/>
        <v>6.7191229776323933</v>
      </c>
      <c r="J2275" s="1">
        <v>14</v>
      </c>
      <c r="K2275" s="2">
        <v>2.8420000000000001</v>
      </c>
      <c r="L2275" s="2">
        <f t="shared" si="141"/>
        <v>4.9509327203607105</v>
      </c>
      <c r="M2275" s="1">
        <v>2</v>
      </c>
      <c r="N2275" s="2">
        <v>2.9035700000000002</v>
      </c>
      <c r="O2275" s="2">
        <f t="shared" si="142"/>
        <v>0.70727610290867293</v>
      </c>
      <c r="P2275" s="1" t="s">
        <v>3435</v>
      </c>
      <c r="Q2275" s="35">
        <v>-11991.835843000001</v>
      </c>
      <c r="R2275" s="35">
        <v>-11990.157998000001</v>
      </c>
      <c r="S2275" s="48">
        <v>0.99532100000000001</v>
      </c>
      <c r="T2275" s="47">
        <v>0.18164999999999901</v>
      </c>
      <c r="U2275" s="13">
        <v>3</v>
      </c>
      <c r="V2275" s="13">
        <v>10</v>
      </c>
      <c r="W2275" s="35">
        <f t="shared" si="143"/>
        <v>0.23076923076923078</v>
      </c>
      <c r="X2275" s="35">
        <v>-0.85668261538557999</v>
      </c>
      <c r="Y2275" s="35">
        <v>-6.5898662721967691E-2</v>
      </c>
      <c r="Z2275" s="35">
        <v>-0.90784992307635548</v>
      </c>
      <c r="AA2275" s="35">
        <v>-6.9834609467411962E-2</v>
      </c>
    </row>
    <row r="2276" spans="2:27" x14ac:dyDescent="0.25">
      <c r="B2276" t="s">
        <v>2403</v>
      </c>
      <c r="C2276" s="13">
        <v>3</v>
      </c>
      <c r="D2276" s="13">
        <v>10</v>
      </c>
      <c r="E2276" s="1">
        <v>36</v>
      </c>
      <c r="F2276" s="2">
        <v>2.8397000000000001</v>
      </c>
      <c r="G2276" s="1">
        <v>17</v>
      </c>
      <c r="H2276" s="2">
        <v>2.8069999999999999</v>
      </c>
      <c r="I2276" s="2">
        <f t="shared" si="140"/>
        <v>5.9865478747755043</v>
      </c>
      <c r="J2276" s="1">
        <v>17</v>
      </c>
      <c r="K2276" s="2">
        <v>2.85053</v>
      </c>
      <c r="L2276" s="2">
        <f t="shared" si="141"/>
        <v>5.9865478747755043</v>
      </c>
      <c r="M2276" s="1">
        <v>2</v>
      </c>
      <c r="N2276" s="2">
        <v>3.0255100000000001</v>
      </c>
      <c r="O2276" s="2">
        <f t="shared" si="142"/>
        <v>0.70429974997358868</v>
      </c>
      <c r="P2276" s="1" t="s">
        <v>3435</v>
      </c>
      <c r="Q2276" s="35">
        <v>-11992.079793999999</v>
      </c>
      <c r="R2276" s="35">
        <v>-11990.2582</v>
      </c>
      <c r="S2276" s="48">
        <v>0.99490299999999998</v>
      </c>
      <c r="T2276" s="47">
        <v>0.17909</v>
      </c>
      <c r="U2276" s="13">
        <v>3</v>
      </c>
      <c r="V2276" s="13">
        <v>10</v>
      </c>
      <c r="W2276" s="35">
        <f t="shared" si="143"/>
        <v>0.23076923076923078</v>
      </c>
      <c r="X2276" s="35">
        <v>-0.95688461538520642</v>
      </c>
      <c r="Y2276" s="35">
        <v>-7.3606508875785112E-2</v>
      </c>
      <c r="Z2276" s="35">
        <v>-1.1518009230749158</v>
      </c>
      <c r="AA2276" s="35">
        <v>-8.8600071005762754E-2</v>
      </c>
    </row>
    <row r="2277" spans="2:27" x14ac:dyDescent="0.25">
      <c r="B2277" t="s">
        <v>2404</v>
      </c>
      <c r="C2277" s="13">
        <v>3</v>
      </c>
      <c r="D2277" s="13">
        <v>10</v>
      </c>
      <c r="E2277" s="1">
        <v>34</v>
      </c>
      <c r="F2277" s="2">
        <v>2.8174899999999998</v>
      </c>
      <c r="G2277" s="1">
        <v>17</v>
      </c>
      <c r="H2277" s="2">
        <v>2.8038400000000001</v>
      </c>
      <c r="I2277" s="2">
        <f t="shared" si="140"/>
        <v>6.0337392501836744</v>
      </c>
      <c r="J2277" s="1">
        <v>16</v>
      </c>
      <c r="K2277" s="2">
        <v>2.8241499999999999</v>
      </c>
      <c r="L2277" s="2">
        <f t="shared" si="141"/>
        <v>5.6788134119375764</v>
      </c>
      <c r="M2277" s="1">
        <v>1</v>
      </c>
      <c r="N2277" s="2">
        <v>2.94278</v>
      </c>
      <c r="O2277" s="2">
        <f t="shared" si="142"/>
        <v>0.35492583824609852</v>
      </c>
      <c r="P2277" s="1" t="s">
        <v>3435</v>
      </c>
      <c r="Q2277" s="35">
        <v>-11991.963947</v>
      </c>
      <c r="R2277" s="35">
        <v>-11990.280699999999</v>
      </c>
      <c r="S2277" s="48">
        <v>0.99535200000000001</v>
      </c>
      <c r="T2277" s="47">
        <v>0.18182999999999999</v>
      </c>
      <c r="U2277" s="13">
        <v>3</v>
      </c>
      <c r="V2277" s="13">
        <v>10</v>
      </c>
      <c r="W2277" s="35">
        <f t="shared" si="143"/>
        <v>0.23076923076923078</v>
      </c>
      <c r="X2277" s="35">
        <v>-0.9793846153843333</v>
      </c>
      <c r="Y2277" s="35">
        <v>-7.5337278106487174E-2</v>
      </c>
      <c r="Z2277" s="35">
        <v>-1.0359539230757946</v>
      </c>
      <c r="AA2277" s="35">
        <v>-7.9688763313522662E-2</v>
      </c>
    </row>
    <row r="2278" spans="2:27" x14ac:dyDescent="0.25">
      <c r="B2278" t="s">
        <v>2405</v>
      </c>
      <c r="C2278" s="13">
        <v>3</v>
      </c>
      <c r="D2278" s="13">
        <v>10</v>
      </c>
      <c r="E2278" s="1">
        <v>34</v>
      </c>
      <c r="F2278" s="2">
        <v>2.8126500000000001</v>
      </c>
      <c r="G2278" s="1">
        <v>18</v>
      </c>
      <c r="H2278" s="2">
        <v>2.79956</v>
      </c>
      <c r="I2278" s="2">
        <f t="shared" si="140"/>
        <v>6.3996586848701398</v>
      </c>
      <c r="J2278" s="1">
        <v>15</v>
      </c>
      <c r="K2278" s="2">
        <v>2.8269799999999998</v>
      </c>
      <c r="L2278" s="2">
        <f t="shared" si="141"/>
        <v>5.3330489040584501</v>
      </c>
      <c r="M2278" s="1">
        <v>1</v>
      </c>
      <c r="N2278" s="2">
        <v>2.8333599999999999</v>
      </c>
      <c r="O2278" s="2">
        <f t="shared" si="142"/>
        <v>0.35553659360389667</v>
      </c>
      <c r="P2278" s="1" t="s">
        <v>3435</v>
      </c>
      <c r="Q2278" s="35">
        <v>-11992.02471</v>
      </c>
      <c r="R2278" s="35">
        <v>-11990.3405</v>
      </c>
      <c r="S2278" s="48">
        <v>0.99595100000000003</v>
      </c>
      <c r="T2278" s="47">
        <v>0.185919999999999</v>
      </c>
      <c r="U2278" s="13">
        <v>3</v>
      </c>
      <c r="V2278" s="13">
        <v>10</v>
      </c>
      <c r="W2278" s="35">
        <f t="shared" si="143"/>
        <v>0.23076923076923078</v>
      </c>
      <c r="X2278" s="35">
        <v>-1.0391846153852384</v>
      </c>
      <c r="Y2278" s="35">
        <v>-7.9937278106556806E-2</v>
      </c>
      <c r="Z2278" s="35">
        <v>-1.0967169230752916</v>
      </c>
      <c r="AA2278" s="35">
        <v>-8.436284023656089E-2</v>
      </c>
    </row>
    <row r="2279" spans="2:27" x14ac:dyDescent="0.25">
      <c r="B2279" t="s">
        <v>2406</v>
      </c>
      <c r="C2279" s="13">
        <v>3</v>
      </c>
      <c r="D2279" s="13">
        <v>10</v>
      </c>
      <c r="E2279" s="1">
        <v>34</v>
      </c>
      <c r="F2279" s="2">
        <v>2.8130099999999998</v>
      </c>
      <c r="G2279" s="1">
        <v>21</v>
      </c>
      <c r="H2279" s="2">
        <v>2.8212100000000002</v>
      </c>
      <c r="I2279" s="2">
        <f t="shared" si="140"/>
        <v>7.4653129565838734</v>
      </c>
      <c r="J2279" s="1">
        <v>12</v>
      </c>
      <c r="K2279" s="2">
        <v>2.7944900000000001</v>
      </c>
      <c r="L2279" s="2">
        <f t="shared" si="141"/>
        <v>4.265893118047928</v>
      </c>
      <c r="M2279" s="1">
        <v>1</v>
      </c>
      <c r="N2279" s="2">
        <v>2.8632300000000002</v>
      </c>
      <c r="O2279" s="2">
        <f t="shared" si="142"/>
        <v>0.35549109317066063</v>
      </c>
      <c r="P2279" s="1" t="s">
        <v>3435</v>
      </c>
      <c r="Q2279" s="35">
        <v>-11991.611448</v>
      </c>
      <c r="R2279" s="35">
        <v>-11990.020500000001</v>
      </c>
      <c r="S2279" s="48">
        <v>0.99493500000000001</v>
      </c>
      <c r="T2279" s="47">
        <v>0.179279999999999</v>
      </c>
      <c r="U2279" s="13">
        <v>3</v>
      </c>
      <c r="V2279" s="13">
        <v>10</v>
      </c>
      <c r="W2279" s="35">
        <f t="shared" si="143"/>
        <v>0.23076923076923078</v>
      </c>
      <c r="X2279" s="35">
        <v>-0.71918461538552947</v>
      </c>
      <c r="Y2279" s="35">
        <v>-5.5321893491194575E-2</v>
      </c>
      <c r="Z2279" s="35">
        <v>-0.68345492307526001</v>
      </c>
      <c r="AA2279" s="35">
        <v>-5.2573455621173847E-2</v>
      </c>
    </row>
    <row r="2280" spans="2:27" x14ac:dyDescent="0.25">
      <c r="B2280" t="s">
        <v>2407</v>
      </c>
      <c r="C2280" s="13">
        <v>3</v>
      </c>
      <c r="D2280" s="13">
        <v>10</v>
      </c>
      <c r="E2280" s="1">
        <v>34</v>
      </c>
      <c r="F2280" s="2">
        <v>2.8127599999999999</v>
      </c>
      <c r="G2280" s="1">
        <v>19</v>
      </c>
      <c r="H2280" s="2">
        <v>2.8063799999999999</v>
      </c>
      <c r="I2280" s="2">
        <f t="shared" si="140"/>
        <v>6.7549310997027829</v>
      </c>
      <c r="J2280" s="1">
        <v>14</v>
      </c>
      <c r="K2280" s="2">
        <v>2.8178800000000002</v>
      </c>
      <c r="L2280" s="2">
        <f t="shared" si="141"/>
        <v>4.9773176524125775</v>
      </c>
      <c r="M2280" s="1">
        <v>1</v>
      </c>
      <c r="N2280" s="2">
        <v>2.8622800000000002</v>
      </c>
      <c r="O2280" s="2">
        <f t="shared" si="142"/>
        <v>0.35552268945804122</v>
      </c>
      <c r="P2280" s="1" t="s">
        <v>3435</v>
      </c>
      <c r="Q2280" s="35">
        <v>-11991.849012999999</v>
      </c>
      <c r="R2280" s="35">
        <v>-11990.1531</v>
      </c>
      <c r="S2280" s="48">
        <v>0.99344500000000002</v>
      </c>
      <c r="T2280" s="47">
        <v>0.17151</v>
      </c>
      <c r="U2280" s="13">
        <v>3</v>
      </c>
      <c r="V2280" s="13">
        <v>10</v>
      </c>
      <c r="W2280" s="35">
        <f t="shared" si="143"/>
        <v>0.23076923076923078</v>
      </c>
      <c r="X2280" s="35">
        <v>-0.85178461538453121</v>
      </c>
      <c r="Y2280" s="35">
        <v>-6.5521893491117783E-2</v>
      </c>
      <c r="Z2280" s="35">
        <v>-0.92101992307470937</v>
      </c>
      <c r="AA2280" s="35">
        <v>-7.0847686390362263E-2</v>
      </c>
    </row>
    <row r="2281" spans="2:27" x14ac:dyDescent="0.25">
      <c r="B2281" t="s">
        <v>2408</v>
      </c>
      <c r="C2281" s="19">
        <v>3</v>
      </c>
      <c r="D2281" s="19">
        <v>10</v>
      </c>
      <c r="E2281" s="1">
        <v>34</v>
      </c>
      <c r="F2281" s="2">
        <v>2.8199000000000001</v>
      </c>
      <c r="G2281" s="1">
        <v>17</v>
      </c>
      <c r="H2281" s="2">
        <v>2.7934700000000001</v>
      </c>
      <c r="I2281" s="2">
        <f t="shared" si="140"/>
        <v>6.0285825738501364</v>
      </c>
      <c r="J2281" s="1">
        <v>16</v>
      </c>
      <c r="K2281" s="2">
        <v>2.84999</v>
      </c>
      <c r="L2281" s="2">
        <f t="shared" si="141"/>
        <v>5.6739600695060108</v>
      </c>
      <c r="M2281" s="1">
        <v>1</v>
      </c>
      <c r="N2281" s="2">
        <v>2.7877299999999998</v>
      </c>
      <c r="O2281" s="2">
        <f t="shared" si="142"/>
        <v>0.35462250434412568</v>
      </c>
      <c r="P2281" s="1" t="s">
        <v>3435</v>
      </c>
      <c r="Q2281" s="45">
        <v>-11991.939754000001</v>
      </c>
      <c r="R2281" s="17">
        <v>-11990.430700000001</v>
      </c>
      <c r="S2281" s="53">
        <v>0.997664</v>
      </c>
      <c r="T2281" s="75">
        <v>0.20238999999999999</v>
      </c>
      <c r="U2281" s="19">
        <v>3</v>
      </c>
      <c r="V2281" s="19">
        <v>10</v>
      </c>
      <c r="W2281" s="45">
        <f t="shared" si="143"/>
        <v>0.23076923076923078</v>
      </c>
      <c r="X2281" s="35">
        <v>-1.1293846153857885</v>
      </c>
      <c r="Y2281" s="35">
        <v>-8.6875739645060651E-2</v>
      </c>
      <c r="Z2281" s="35">
        <v>-1.0117609230765083</v>
      </c>
      <c r="AA2281" s="35">
        <v>-7.7827763313577561E-2</v>
      </c>
    </row>
    <row r="2282" spans="2:27" x14ac:dyDescent="0.25">
      <c r="B2282" t="s">
        <v>2409</v>
      </c>
      <c r="C2282" s="13">
        <v>3</v>
      </c>
      <c r="D2282" s="13">
        <v>10</v>
      </c>
      <c r="E2282" s="1">
        <v>34</v>
      </c>
      <c r="F2282" s="2">
        <v>2.8207</v>
      </c>
      <c r="G2282" s="1">
        <v>17</v>
      </c>
      <c r="H2282" s="2">
        <v>2.8072499999999998</v>
      </c>
      <c r="I2282" s="2">
        <f t="shared" ref="I2282:I2345" si="144">G2282/$F2282</f>
        <v>6.0268727620803348</v>
      </c>
      <c r="J2282" s="1">
        <v>16</v>
      </c>
      <c r="K2282" s="2">
        <v>2.8301699999999999</v>
      </c>
      <c r="L2282" s="2">
        <f t="shared" ref="L2282:L2345" si="145">J2282/$F2282</f>
        <v>5.6723508348991389</v>
      </c>
      <c r="M2282" s="1">
        <v>1</v>
      </c>
      <c r="N2282" s="2">
        <v>2.89785</v>
      </c>
      <c r="O2282" s="2">
        <f t="shared" ref="O2282:O2345" si="146">M2282/$F2282</f>
        <v>0.35452192718119618</v>
      </c>
      <c r="P2282" s="1" t="s">
        <v>3435</v>
      </c>
      <c r="Q2282" s="35">
        <v>-11991.874005</v>
      </c>
      <c r="R2282" s="35">
        <v>-11990.370800000001</v>
      </c>
      <c r="S2282" s="48">
        <v>0.99630200000000002</v>
      </c>
      <c r="T2282" s="47">
        <v>0.18879000000000001</v>
      </c>
      <c r="U2282" s="13">
        <v>3</v>
      </c>
      <c r="V2282" s="13">
        <v>10</v>
      </c>
      <c r="W2282" s="35">
        <f t="shared" si="143"/>
        <v>0.23076923076923078</v>
      </c>
      <c r="X2282" s="35">
        <v>-1.0694846153855906</v>
      </c>
      <c r="Y2282" s="35">
        <v>-8.2268047337353128E-2</v>
      </c>
      <c r="Z2282" s="35">
        <v>-0.94601192307527526</v>
      </c>
      <c r="AA2282" s="35">
        <v>-7.2770147928867324E-2</v>
      </c>
    </row>
    <row r="2283" spans="2:27" x14ac:dyDescent="0.25">
      <c r="B2283" t="s">
        <v>2410</v>
      </c>
      <c r="C2283" s="13">
        <v>3</v>
      </c>
      <c r="D2283" s="13">
        <v>10</v>
      </c>
      <c r="E2283" s="1">
        <v>34</v>
      </c>
      <c r="F2283" s="2">
        <v>2.8147099999999998</v>
      </c>
      <c r="G2283" s="1">
        <v>17</v>
      </c>
      <c r="H2283" s="2">
        <v>2.80057</v>
      </c>
      <c r="I2283" s="2">
        <f t="shared" si="144"/>
        <v>6.0396985835130446</v>
      </c>
      <c r="J2283" s="1">
        <v>17</v>
      </c>
      <c r="K2283" s="2">
        <v>2.82884</v>
      </c>
      <c r="L2283" s="2">
        <f t="shared" si="145"/>
        <v>6.0396985835130446</v>
      </c>
      <c r="M2283" s="1">
        <v>0</v>
      </c>
      <c r="N2283" s="2">
        <v>0</v>
      </c>
      <c r="O2283" s="2">
        <f t="shared" si="146"/>
        <v>0</v>
      </c>
      <c r="P2283" s="1" t="s">
        <v>3435</v>
      </c>
      <c r="Q2283" s="35">
        <v>-11992.069019</v>
      </c>
      <c r="R2283" s="35">
        <v>-11990.3958</v>
      </c>
      <c r="S2283" s="48">
        <v>0.99652300000000005</v>
      </c>
      <c r="T2283" s="47">
        <v>0.190609999999999</v>
      </c>
      <c r="U2283" s="13">
        <v>3</v>
      </c>
      <c r="V2283" s="13">
        <v>10</v>
      </c>
      <c r="W2283" s="35">
        <f t="shared" ref="W2283:W2346" si="147">U2283/13</f>
        <v>0.23076923076923078</v>
      </c>
      <c r="X2283" s="35">
        <v>-1.0944846153852268</v>
      </c>
      <c r="Y2283" s="35">
        <v>-8.4191124260402067E-2</v>
      </c>
      <c r="Z2283" s="35">
        <v>-1.1410259230760857</v>
      </c>
      <c r="AA2283" s="35">
        <v>-8.7771224852006599E-2</v>
      </c>
    </row>
    <row r="2284" spans="2:27" x14ac:dyDescent="0.25">
      <c r="B2284" t="s">
        <v>2411</v>
      </c>
      <c r="C2284" s="13">
        <v>3</v>
      </c>
      <c r="D2284" s="13">
        <v>10</v>
      </c>
      <c r="E2284" s="1">
        <v>34</v>
      </c>
      <c r="F2284" s="2">
        <v>2.8155199999999998</v>
      </c>
      <c r="G2284" s="1">
        <v>19</v>
      </c>
      <c r="H2284" s="2">
        <v>2.8105799999999999</v>
      </c>
      <c r="I2284" s="2">
        <f t="shared" si="144"/>
        <v>6.7483093709154973</v>
      </c>
      <c r="J2284" s="1">
        <v>14</v>
      </c>
      <c r="K2284" s="2">
        <v>2.8204899999999999</v>
      </c>
      <c r="L2284" s="2">
        <f t="shared" si="145"/>
        <v>4.9724384838324722</v>
      </c>
      <c r="M2284" s="1">
        <v>1</v>
      </c>
      <c r="N2284" s="2">
        <v>2.8400400000000001</v>
      </c>
      <c r="O2284" s="2">
        <f t="shared" si="146"/>
        <v>0.35517417741660512</v>
      </c>
      <c r="P2284" s="1" t="s">
        <v>3435</v>
      </c>
      <c r="Q2284" s="35">
        <v>-11991.928338</v>
      </c>
      <c r="R2284" s="35">
        <v>-11990.242099999999</v>
      </c>
      <c r="S2284" s="48">
        <v>0.99656299999999998</v>
      </c>
      <c r="T2284" s="47">
        <v>0.19089999999999999</v>
      </c>
      <c r="U2284" s="13">
        <v>3</v>
      </c>
      <c r="V2284" s="13">
        <v>10</v>
      </c>
      <c r="W2284" s="35">
        <f t="shared" si="147"/>
        <v>0.23076923076923078</v>
      </c>
      <c r="X2284" s="35">
        <v>-0.940784615384473</v>
      </c>
      <c r="Y2284" s="35">
        <v>-7.236804733726715E-2</v>
      </c>
      <c r="Z2284" s="35">
        <v>-1.0003449230753176</v>
      </c>
      <c r="AA2284" s="35">
        <v>-7.694960946733212E-2</v>
      </c>
    </row>
    <row r="2285" spans="2:27" x14ac:dyDescent="0.25">
      <c r="B2285" t="s">
        <v>2412</v>
      </c>
      <c r="C2285" s="13">
        <v>3</v>
      </c>
      <c r="D2285" s="13">
        <v>10</v>
      </c>
      <c r="E2285" s="1">
        <v>33</v>
      </c>
      <c r="F2285" s="2">
        <v>2.8094100000000002</v>
      </c>
      <c r="G2285" s="1">
        <v>17</v>
      </c>
      <c r="H2285" s="2">
        <v>2.80158</v>
      </c>
      <c r="I2285" s="2">
        <f t="shared" si="144"/>
        <v>6.0510925781569789</v>
      </c>
      <c r="J2285" s="1">
        <v>16</v>
      </c>
      <c r="K2285" s="2">
        <v>2.8177300000000001</v>
      </c>
      <c r="L2285" s="2">
        <f t="shared" si="145"/>
        <v>5.6951459559124507</v>
      </c>
      <c r="M2285" s="1">
        <v>0</v>
      </c>
      <c r="N2285" s="2">
        <v>0</v>
      </c>
      <c r="O2285" s="2">
        <f t="shared" si="146"/>
        <v>0</v>
      </c>
      <c r="P2285" s="1" t="s">
        <v>3435</v>
      </c>
      <c r="Q2285" s="35">
        <v>-11992.017846000001</v>
      </c>
      <c r="R2285" s="35">
        <v>-11990.3454</v>
      </c>
      <c r="S2285" s="48">
        <v>0.99740499999999999</v>
      </c>
      <c r="T2285" s="47">
        <v>0.19938</v>
      </c>
      <c r="U2285" s="13">
        <v>3</v>
      </c>
      <c r="V2285" s="13">
        <v>10</v>
      </c>
      <c r="W2285" s="35">
        <f t="shared" si="147"/>
        <v>0.23076923076923078</v>
      </c>
      <c r="X2285" s="35">
        <v>-1.0440846153851453</v>
      </c>
      <c r="Y2285" s="35">
        <v>-8.0314201183472711E-2</v>
      </c>
      <c r="Z2285" s="35">
        <v>-1.0898529230762506</v>
      </c>
      <c r="AA2285" s="35">
        <v>-8.3834840236634664E-2</v>
      </c>
    </row>
    <row r="2286" spans="2:27" x14ac:dyDescent="0.25">
      <c r="B2286" t="s">
        <v>2413</v>
      </c>
      <c r="C2286" s="13">
        <v>3</v>
      </c>
      <c r="D2286" s="13">
        <v>10</v>
      </c>
      <c r="E2286" s="1">
        <v>32</v>
      </c>
      <c r="F2286" s="2">
        <v>2.7971699999999999</v>
      </c>
      <c r="G2286" s="1">
        <v>18</v>
      </c>
      <c r="H2286" s="2">
        <v>2.7974199999999998</v>
      </c>
      <c r="I2286" s="2">
        <f t="shared" si="144"/>
        <v>6.4350754512596664</v>
      </c>
      <c r="J2286" s="1">
        <v>14</v>
      </c>
      <c r="K2286" s="2">
        <v>2.79684</v>
      </c>
      <c r="L2286" s="2">
        <f t="shared" si="145"/>
        <v>5.0050586843130738</v>
      </c>
      <c r="M2286" s="1">
        <v>0</v>
      </c>
      <c r="N2286" s="2">
        <v>0</v>
      </c>
      <c r="O2286" s="2">
        <f t="shared" si="146"/>
        <v>0</v>
      </c>
      <c r="P2286" s="1" t="s">
        <v>3435</v>
      </c>
      <c r="Q2286" s="35">
        <v>-11991.722721</v>
      </c>
      <c r="R2286" s="35">
        <v>-11990.1767</v>
      </c>
      <c r="S2286" s="48">
        <v>0.99307299999999998</v>
      </c>
      <c r="T2286" s="47">
        <v>0.16977</v>
      </c>
      <c r="U2286" s="13">
        <v>3</v>
      </c>
      <c r="V2286" s="13">
        <v>10</v>
      </c>
      <c r="W2286" s="35">
        <f t="shared" si="147"/>
        <v>0.23076923076923078</v>
      </c>
      <c r="X2286" s="35">
        <v>-0.87538461538497359</v>
      </c>
      <c r="Y2286" s="35">
        <v>-6.7337278106536433E-2</v>
      </c>
      <c r="Z2286" s="35">
        <v>-0.79472792307569762</v>
      </c>
      <c r="AA2286" s="35">
        <v>-6.1132917159669051E-2</v>
      </c>
    </row>
    <row r="2287" spans="2:27" x14ac:dyDescent="0.25">
      <c r="B2287" t="s">
        <v>2414</v>
      </c>
      <c r="C2287" s="13">
        <v>3</v>
      </c>
      <c r="D2287" s="13">
        <v>10</v>
      </c>
      <c r="E2287" s="1">
        <v>36</v>
      </c>
      <c r="F2287" s="2">
        <v>2.8275299999999999</v>
      </c>
      <c r="G2287" s="1">
        <v>22</v>
      </c>
      <c r="H2287" s="2">
        <v>2.8393600000000001</v>
      </c>
      <c r="I2287" s="2">
        <f t="shared" si="144"/>
        <v>7.7806424688685887</v>
      </c>
      <c r="J2287" s="1">
        <v>13</v>
      </c>
      <c r="K2287" s="2">
        <v>2.80755</v>
      </c>
      <c r="L2287" s="2">
        <f t="shared" si="145"/>
        <v>4.5976523679678021</v>
      </c>
      <c r="M2287" s="1">
        <v>1</v>
      </c>
      <c r="N2287" s="2">
        <v>2.8271000000000002</v>
      </c>
      <c r="O2287" s="2">
        <f t="shared" si="146"/>
        <v>0.35366556676675404</v>
      </c>
      <c r="P2287" s="1" t="s">
        <v>3435</v>
      </c>
      <c r="Q2287" s="35">
        <v>-11991.947989</v>
      </c>
      <c r="R2287" s="35">
        <v>-11989.923699999999</v>
      </c>
      <c r="S2287" s="48">
        <v>0.99696700000000005</v>
      </c>
      <c r="T2287" s="47">
        <v>0.19470999999999899</v>
      </c>
      <c r="U2287" s="13">
        <v>3</v>
      </c>
      <c r="V2287" s="13">
        <v>10</v>
      </c>
      <c r="W2287" s="35">
        <f t="shared" si="147"/>
        <v>0.23076923076923078</v>
      </c>
      <c r="X2287" s="35">
        <v>-0.62238461538436241</v>
      </c>
      <c r="Y2287" s="35">
        <v>-4.7875739644950954E-2</v>
      </c>
      <c r="Z2287" s="35">
        <v>-1.0199959230758395</v>
      </c>
      <c r="AA2287" s="35">
        <v>-7.8461224851987657E-2</v>
      </c>
    </row>
    <row r="2288" spans="2:27" x14ac:dyDescent="0.25">
      <c r="B2288" t="s">
        <v>2415</v>
      </c>
      <c r="C2288" s="13">
        <v>3</v>
      </c>
      <c r="D2288" s="13">
        <v>10</v>
      </c>
      <c r="E2288" s="1">
        <v>36</v>
      </c>
      <c r="F2288" s="2">
        <v>2.8304999999999998</v>
      </c>
      <c r="G2288" s="1">
        <v>21</v>
      </c>
      <c r="H2288" s="2">
        <v>2.84504</v>
      </c>
      <c r="I2288" s="2">
        <f t="shared" si="144"/>
        <v>7.4191838897721256</v>
      </c>
      <c r="J2288" s="1">
        <v>14</v>
      </c>
      <c r="K2288" s="2">
        <v>2.8064100000000001</v>
      </c>
      <c r="L2288" s="2">
        <f t="shared" si="145"/>
        <v>4.9461225931814168</v>
      </c>
      <c r="M2288" s="1">
        <v>1</v>
      </c>
      <c r="N2288" s="2">
        <v>2.8620800000000002</v>
      </c>
      <c r="O2288" s="2">
        <f t="shared" si="146"/>
        <v>0.35329447094152977</v>
      </c>
      <c r="P2288" s="1" t="s">
        <v>3435</v>
      </c>
      <c r="Q2288" s="35">
        <v>-11991.995874</v>
      </c>
      <c r="R2288" s="35">
        <v>-11990.028899999999</v>
      </c>
      <c r="S2288" s="48">
        <v>0.99360800000000005</v>
      </c>
      <c r="T2288" s="47">
        <v>0.17230000000000001</v>
      </c>
      <c r="U2288" s="13">
        <v>3</v>
      </c>
      <c r="V2288" s="13">
        <v>10</v>
      </c>
      <c r="W2288" s="35">
        <f t="shared" si="147"/>
        <v>0.23076923076923078</v>
      </c>
      <c r="X2288" s="35">
        <v>-0.72758461538433039</v>
      </c>
      <c r="Y2288" s="35">
        <v>-5.5968047337256181E-2</v>
      </c>
      <c r="Z2288" s="35">
        <v>-1.0678809230757906</v>
      </c>
      <c r="AA2288" s="35">
        <v>-8.2144686390445434E-2</v>
      </c>
    </row>
    <row r="2289" spans="2:27" x14ac:dyDescent="0.25">
      <c r="B2289" t="s">
        <v>2416</v>
      </c>
      <c r="C2289" s="13">
        <v>3</v>
      </c>
      <c r="D2289" s="13">
        <v>10</v>
      </c>
      <c r="E2289" s="1">
        <v>36</v>
      </c>
      <c r="F2289" s="2">
        <v>2.8294899999999998</v>
      </c>
      <c r="G2289" s="1">
        <v>22</v>
      </c>
      <c r="H2289" s="2">
        <v>2.8617599999999999</v>
      </c>
      <c r="I2289" s="2">
        <f t="shared" si="144"/>
        <v>7.775252784070628</v>
      </c>
      <c r="J2289" s="1">
        <v>14</v>
      </c>
      <c r="K2289" s="2">
        <v>2.7787799999999998</v>
      </c>
      <c r="L2289" s="2">
        <f t="shared" si="145"/>
        <v>4.9478881353176725</v>
      </c>
      <c r="M2289" s="1">
        <v>0</v>
      </c>
      <c r="N2289" s="2">
        <v>0</v>
      </c>
      <c r="O2289" s="2">
        <f t="shared" si="146"/>
        <v>0</v>
      </c>
      <c r="P2289" s="1" t="s">
        <v>3435</v>
      </c>
      <c r="Q2289" s="35">
        <v>-11991.475308999999</v>
      </c>
      <c r="R2289" s="35">
        <v>-11989.8884</v>
      </c>
      <c r="S2289" s="48">
        <v>0.99463599999999996</v>
      </c>
      <c r="T2289" s="47">
        <v>0.17752999999999999</v>
      </c>
      <c r="U2289" s="13">
        <v>3</v>
      </c>
      <c r="V2289" s="13">
        <v>10</v>
      </c>
      <c r="W2289" s="35">
        <f t="shared" si="147"/>
        <v>0.23076923076923078</v>
      </c>
      <c r="X2289" s="35">
        <v>-0.5870846153848106</v>
      </c>
      <c r="Y2289" s="35">
        <v>-4.5160355029600814E-2</v>
      </c>
      <c r="Z2289" s="35">
        <v>-0.54731592307507526</v>
      </c>
      <c r="AA2289" s="35">
        <v>-4.2101224851928867E-2</v>
      </c>
    </row>
    <row r="2290" spans="2:27" x14ac:dyDescent="0.25">
      <c r="B2290" t="s">
        <v>2417</v>
      </c>
      <c r="C2290" s="13">
        <v>3</v>
      </c>
      <c r="D2290" s="13">
        <v>10</v>
      </c>
      <c r="E2290" s="1">
        <v>36</v>
      </c>
      <c r="F2290" s="2">
        <v>2.83283</v>
      </c>
      <c r="G2290" s="1">
        <v>23</v>
      </c>
      <c r="H2290" s="2">
        <v>2.8443000000000001</v>
      </c>
      <c r="I2290" s="2">
        <f t="shared" si="144"/>
        <v>8.1190893911741977</v>
      </c>
      <c r="J2290" s="1">
        <v>11</v>
      </c>
      <c r="K2290" s="2">
        <v>2.7963499999999999</v>
      </c>
      <c r="L2290" s="2">
        <f t="shared" si="145"/>
        <v>3.8830427523007027</v>
      </c>
      <c r="M2290" s="1">
        <v>2</v>
      </c>
      <c r="N2290" s="2">
        <v>2.9014600000000002</v>
      </c>
      <c r="O2290" s="2">
        <f t="shared" si="146"/>
        <v>0.70600777314558238</v>
      </c>
      <c r="P2290" s="1" t="s">
        <v>3435</v>
      </c>
      <c r="Q2290" s="35">
        <v>-11992.024126</v>
      </c>
      <c r="R2290" s="35">
        <v>-11989.717500000001</v>
      </c>
      <c r="S2290" s="48">
        <v>0.99648099999999995</v>
      </c>
      <c r="T2290" s="47">
        <v>0.19026000000000001</v>
      </c>
      <c r="U2290" s="13">
        <v>3</v>
      </c>
      <c r="V2290" s="13">
        <v>10</v>
      </c>
      <c r="W2290" s="35">
        <f t="shared" si="147"/>
        <v>0.23076923076923078</v>
      </c>
      <c r="X2290" s="35">
        <v>-0.41618461538564588</v>
      </c>
      <c r="Y2290" s="35">
        <v>-3.2014201183511219E-2</v>
      </c>
      <c r="Z2290" s="35">
        <v>-1.0961329230758565</v>
      </c>
      <c r="AA2290" s="35">
        <v>-8.4317917159681274E-2</v>
      </c>
    </row>
    <row r="2291" spans="2:27" x14ac:dyDescent="0.25">
      <c r="B2291" t="s">
        <v>2418</v>
      </c>
      <c r="C2291" s="13">
        <v>3</v>
      </c>
      <c r="D2291" s="13">
        <v>10</v>
      </c>
      <c r="E2291" s="1">
        <v>36</v>
      </c>
      <c r="F2291" s="2">
        <v>2.8267199999999999</v>
      </c>
      <c r="G2291" s="1">
        <v>23</v>
      </c>
      <c r="H2291" s="2">
        <v>2.8316599999999998</v>
      </c>
      <c r="I2291" s="2">
        <f t="shared" si="144"/>
        <v>8.1366389313409186</v>
      </c>
      <c r="J2291" s="1">
        <v>11</v>
      </c>
      <c r="K2291" s="2">
        <v>2.8229600000000001</v>
      </c>
      <c r="L2291" s="2">
        <f t="shared" si="145"/>
        <v>3.8914360106413088</v>
      </c>
      <c r="M2291" s="1">
        <v>2</v>
      </c>
      <c r="N2291" s="2">
        <v>2.7907199999999999</v>
      </c>
      <c r="O2291" s="2">
        <f t="shared" si="146"/>
        <v>0.7075338201166016</v>
      </c>
      <c r="P2291" s="1" t="s">
        <v>3435</v>
      </c>
      <c r="Q2291" s="35">
        <v>-11991.905898999999</v>
      </c>
      <c r="R2291" s="35">
        <v>-11989.7749</v>
      </c>
      <c r="S2291" s="48">
        <v>0.99654799999999999</v>
      </c>
      <c r="T2291" s="47">
        <v>0.19073000000000001</v>
      </c>
      <c r="U2291" s="13">
        <v>3</v>
      </c>
      <c r="V2291" s="13">
        <v>10</v>
      </c>
      <c r="W2291" s="35">
        <f t="shared" si="147"/>
        <v>0.23076923076923078</v>
      </c>
      <c r="X2291" s="35">
        <v>-0.47358461538533447</v>
      </c>
      <c r="Y2291" s="35">
        <v>-3.6429585798871886E-2</v>
      </c>
      <c r="Z2291" s="35">
        <v>-0.97790592307501356</v>
      </c>
      <c r="AA2291" s="35">
        <v>-7.5223532544231808E-2</v>
      </c>
    </row>
    <row r="2292" spans="2:27" x14ac:dyDescent="0.25">
      <c r="B2292" t="s">
        <v>2419</v>
      </c>
      <c r="C2292" s="13">
        <v>3</v>
      </c>
      <c r="D2292" s="13">
        <v>10</v>
      </c>
      <c r="E2292" s="1">
        <v>36</v>
      </c>
      <c r="F2292" s="2">
        <v>2.8321700000000001</v>
      </c>
      <c r="G2292" s="1">
        <v>22</v>
      </c>
      <c r="H2292" s="2">
        <v>2.8447399999999998</v>
      </c>
      <c r="I2292" s="2">
        <f t="shared" si="144"/>
        <v>7.7678952887715074</v>
      </c>
      <c r="J2292" s="1">
        <v>13</v>
      </c>
      <c r="K2292" s="2">
        <v>2.8130799999999998</v>
      </c>
      <c r="L2292" s="2">
        <f t="shared" si="145"/>
        <v>4.5901199433649813</v>
      </c>
      <c r="M2292" s="1">
        <v>1</v>
      </c>
      <c r="N2292" s="2">
        <v>2.8036699999999999</v>
      </c>
      <c r="O2292" s="2">
        <f t="shared" si="146"/>
        <v>0.35308614948961398</v>
      </c>
      <c r="P2292" s="1" t="s">
        <v>3435</v>
      </c>
      <c r="Q2292" s="35">
        <v>-11991.774147</v>
      </c>
      <c r="R2292" s="35">
        <v>-11989.764800000001</v>
      </c>
      <c r="S2292" s="48">
        <v>0.99551800000000001</v>
      </c>
      <c r="T2292" s="47">
        <v>0.18290999999999899</v>
      </c>
      <c r="U2292" s="13">
        <v>3</v>
      </c>
      <c r="V2292" s="13">
        <v>10</v>
      </c>
      <c r="W2292" s="35">
        <f t="shared" si="147"/>
        <v>0.23076923076923078</v>
      </c>
      <c r="X2292" s="35">
        <v>-0.46348461538582342</v>
      </c>
      <c r="Y2292" s="35">
        <v>-3.5652662721986417E-2</v>
      </c>
      <c r="Z2292" s="35">
        <v>-0.84615392307568982</v>
      </c>
      <c r="AA2292" s="35">
        <v>-6.5088763313514597E-2</v>
      </c>
    </row>
    <row r="2293" spans="2:27" x14ac:dyDescent="0.25">
      <c r="B2293" t="s">
        <v>2420</v>
      </c>
      <c r="C2293" s="13">
        <v>3</v>
      </c>
      <c r="D2293" s="13">
        <v>10</v>
      </c>
      <c r="E2293" s="1">
        <v>35</v>
      </c>
      <c r="F2293" s="2">
        <v>2.8211200000000001</v>
      </c>
      <c r="G2293" s="1">
        <v>21</v>
      </c>
      <c r="H2293" s="2">
        <v>2.81589</v>
      </c>
      <c r="I2293" s="2">
        <f t="shared" si="144"/>
        <v>7.4438520871143377</v>
      </c>
      <c r="J2293" s="1">
        <v>11</v>
      </c>
      <c r="K2293" s="2">
        <v>2.8157100000000002</v>
      </c>
      <c r="L2293" s="2">
        <f t="shared" si="145"/>
        <v>3.8991606170598909</v>
      </c>
      <c r="M2293" s="1">
        <v>3</v>
      </c>
      <c r="N2293" s="2">
        <v>2.8776099999999998</v>
      </c>
      <c r="O2293" s="2">
        <f t="shared" si="146"/>
        <v>1.0634074410163339</v>
      </c>
      <c r="P2293" s="1" t="s">
        <v>3435</v>
      </c>
      <c r="Q2293" s="35">
        <v>-11991.848043</v>
      </c>
      <c r="R2293" s="35">
        <v>-11989.737300000001</v>
      </c>
      <c r="S2293" s="48">
        <v>0.994367</v>
      </c>
      <c r="T2293" s="47">
        <v>0.17607999999999899</v>
      </c>
      <c r="U2293" s="13">
        <v>3</v>
      </c>
      <c r="V2293" s="13">
        <v>10</v>
      </c>
      <c r="W2293" s="35">
        <f t="shared" si="147"/>
        <v>0.23076923076923078</v>
      </c>
      <c r="X2293" s="35">
        <v>-0.4359846153856779</v>
      </c>
      <c r="Y2293" s="35">
        <v>-3.3537278106590608E-2</v>
      </c>
      <c r="Z2293" s="35">
        <v>-0.92004992307556677</v>
      </c>
      <c r="AA2293" s="35">
        <v>-7.0773071005812829E-2</v>
      </c>
    </row>
    <row r="2294" spans="2:27" x14ac:dyDescent="0.25">
      <c r="B2294" t="s">
        <v>2421</v>
      </c>
      <c r="C2294" s="13">
        <v>3</v>
      </c>
      <c r="D2294" s="13">
        <v>10</v>
      </c>
      <c r="E2294" s="1">
        <v>35</v>
      </c>
      <c r="F2294" s="2">
        <v>2.8241999999999998</v>
      </c>
      <c r="G2294" s="1">
        <v>22</v>
      </c>
      <c r="H2294" s="2">
        <v>2.8371</v>
      </c>
      <c r="I2294" s="2">
        <f t="shared" si="144"/>
        <v>7.7898165852276753</v>
      </c>
      <c r="J2294" s="1">
        <v>11</v>
      </c>
      <c r="K2294" s="2">
        <v>2.8065000000000002</v>
      </c>
      <c r="L2294" s="2">
        <f t="shared" si="145"/>
        <v>3.8949082926138376</v>
      </c>
      <c r="M2294" s="1">
        <v>2</v>
      </c>
      <c r="N2294" s="2">
        <v>2.7795800000000002</v>
      </c>
      <c r="O2294" s="2">
        <f t="shared" si="146"/>
        <v>0.70816514411160691</v>
      </c>
      <c r="P2294" s="1" t="s">
        <v>3435</v>
      </c>
      <c r="Q2294" s="35">
        <v>-11991.871236000001</v>
      </c>
      <c r="R2294" s="35">
        <v>-11989.8557</v>
      </c>
      <c r="S2294" s="48">
        <v>0.99616400000000005</v>
      </c>
      <c r="T2294" s="47">
        <v>0.18762999999999999</v>
      </c>
      <c r="U2294" s="13">
        <v>3</v>
      </c>
      <c r="V2294" s="13">
        <v>10</v>
      </c>
      <c r="W2294" s="35">
        <f t="shared" si="147"/>
        <v>0.23076923076923078</v>
      </c>
      <c r="X2294" s="35">
        <v>-0.5543846153850609</v>
      </c>
      <c r="Y2294" s="35">
        <v>-4.2644970414235456E-2</v>
      </c>
      <c r="Z2294" s="35">
        <v>-0.94324292307646829</v>
      </c>
      <c r="AA2294" s="35">
        <v>-7.2557147928959093E-2</v>
      </c>
    </row>
    <row r="2295" spans="2:27" x14ac:dyDescent="0.25">
      <c r="B2295" t="s">
        <v>2422</v>
      </c>
      <c r="C2295" s="13">
        <v>3</v>
      </c>
      <c r="D2295" s="13">
        <v>10</v>
      </c>
      <c r="E2295" s="1">
        <v>36</v>
      </c>
      <c r="F2295" s="2">
        <v>2.83345</v>
      </c>
      <c r="G2295" s="1">
        <v>21</v>
      </c>
      <c r="H2295" s="2">
        <v>2.8493300000000001</v>
      </c>
      <c r="I2295" s="2">
        <f t="shared" si="144"/>
        <v>7.411459528137077</v>
      </c>
      <c r="J2295" s="1">
        <v>14</v>
      </c>
      <c r="K2295" s="2">
        <v>2.8098999999999998</v>
      </c>
      <c r="L2295" s="2">
        <f t="shared" si="145"/>
        <v>4.9409730187580507</v>
      </c>
      <c r="M2295" s="1">
        <v>1</v>
      </c>
      <c r="N2295" s="2">
        <v>2.8298299999999998</v>
      </c>
      <c r="O2295" s="2">
        <f t="shared" si="146"/>
        <v>0.35292664419700365</v>
      </c>
      <c r="P2295" s="1" t="s">
        <v>3435</v>
      </c>
      <c r="Q2295" s="35">
        <v>-11992.021103999999</v>
      </c>
      <c r="R2295" s="35">
        <v>-11989.9822</v>
      </c>
      <c r="S2295" s="48">
        <v>0.99109000000000003</v>
      </c>
      <c r="T2295" s="47">
        <v>0.16220999999999999</v>
      </c>
      <c r="U2295" s="13">
        <v>3</v>
      </c>
      <c r="V2295" s="13">
        <v>10</v>
      </c>
      <c r="W2295" s="35">
        <f t="shared" si="147"/>
        <v>0.23076923076923078</v>
      </c>
      <c r="X2295" s="35">
        <v>-0.68088461538536649</v>
      </c>
      <c r="Y2295" s="35">
        <v>-5.2375739645028188E-2</v>
      </c>
      <c r="Z2295" s="35">
        <v>-1.0931109230750735</v>
      </c>
      <c r="AA2295" s="35">
        <v>-8.4085455621159502E-2</v>
      </c>
    </row>
    <row r="2296" spans="2:27" x14ac:dyDescent="0.25">
      <c r="B2296" t="s">
        <v>2423</v>
      </c>
      <c r="C2296" s="13">
        <v>3</v>
      </c>
      <c r="D2296" s="13">
        <v>10</v>
      </c>
      <c r="E2296" s="1">
        <v>36</v>
      </c>
      <c r="F2296" s="2">
        <v>2.8296299999999999</v>
      </c>
      <c r="G2296" s="1">
        <v>21</v>
      </c>
      <c r="H2296" s="2">
        <v>2.8343500000000001</v>
      </c>
      <c r="I2296" s="2">
        <f t="shared" si="144"/>
        <v>7.4214649971904461</v>
      </c>
      <c r="J2296" s="1">
        <v>14</v>
      </c>
      <c r="K2296" s="2">
        <v>2.8242099999999999</v>
      </c>
      <c r="L2296" s="2">
        <f t="shared" si="145"/>
        <v>4.9476433314602968</v>
      </c>
      <c r="M2296" s="1">
        <v>1</v>
      </c>
      <c r="N2296" s="2">
        <v>2.8061600000000002</v>
      </c>
      <c r="O2296" s="2">
        <f t="shared" si="146"/>
        <v>0.35340309510430695</v>
      </c>
      <c r="P2296" s="1" t="s">
        <v>3435</v>
      </c>
      <c r="Q2296" s="35">
        <v>-11992.160502000001</v>
      </c>
      <c r="R2296" s="35">
        <v>-11990.0429</v>
      </c>
      <c r="S2296" s="48">
        <v>0.99408700000000005</v>
      </c>
      <c r="T2296" s="47">
        <v>0.17460999999999899</v>
      </c>
      <c r="U2296" s="13">
        <v>3</v>
      </c>
      <c r="V2296" s="13">
        <v>10</v>
      </c>
      <c r="W2296" s="35">
        <f t="shared" si="147"/>
        <v>0.23076923076923078</v>
      </c>
      <c r="X2296" s="35">
        <v>-0.74158461538536358</v>
      </c>
      <c r="Y2296" s="35">
        <v>-5.7044970414258739E-2</v>
      </c>
      <c r="Z2296" s="35">
        <v>-1.2325089230762387</v>
      </c>
      <c r="AA2296" s="35">
        <v>-9.4808378698172213E-2</v>
      </c>
    </row>
    <row r="2297" spans="2:27" x14ac:dyDescent="0.25">
      <c r="B2297" t="s">
        <v>2424</v>
      </c>
      <c r="C2297" s="13">
        <v>3</v>
      </c>
      <c r="D2297" s="13">
        <v>10</v>
      </c>
      <c r="E2297" s="1">
        <v>36</v>
      </c>
      <c r="F2297" s="2">
        <v>2.8338000000000001</v>
      </c>
      <c r="G2297" s="1">
        <v>24</v>
      </c>
      <c r="H2297" s="2">
        <v>2.8469899999999999</v>
      </c>
      <c r="I2297" s="2">
        <f t="shared" si="144"/>
        <v>8.4691933093372853</v>
      </c>
      <c r="J2297" s="1">
        <v>10</v>
      </c>
      <c r="K2297" s="2">
        <v>2.7888000000000002</v>
      </c>
      <c r="L2297" s="2">
        <f t="shared" si="145"/>
        <v>3.5288305455572022</v>
      </c>
      <c r="M2297" s="1">
        <v>2</v>
      </c>
      <c r="N2297" s="2">
        <v>2.9004699999999999</v>
      </c>
      <c r="O2297" s="2">
        <f t="shared" si="146"/>
        <v>0.70576610911144044</v>
      </c>
      <c r="P2297" s="1" t="s">
        <v>3435</v>
      </c>
      <c r="Q2297" s="35">
        <v>-11991.762672000001</v>
      </c>
      <c r="R2297" s="35">
        <v>-11989.659</v>
      </c>
      <c r="S2297" s="48">
        <v>0.99561500000000003</v>
      </c>
      <c r="T2297" s="47">
        <v>0.18367</v>
      </c>
      <c r="U2297" s="13">
        <v>3</v>
      </c>
      <c r="V2297" s="13">
        <v>10</v>
      </c>
      <c r="W2297" s="35">
        <f t="shared" si="147"/>
        <v>0.23076923076923078</v>
      </c>
      <c r="X2297" s="35">
        <v>-0.3576846153846418</v>
      </c>
      <c r="Y2297" s="35">
        <v>-2.7514201183433985E-2</v>
      </c>
      <c r="Z2297" s="35">
        <v>-0.83467892307635339</v>
      </c>
      <c r="AA2297" s="35">
        <v>-6.4206071005873333E-2</v>
      </c>
    </row>
    <row r="2298" spans="2:27" x14ac:dyDescent="0.25">
      <c r="B2298" t="s">
        <v>2425</v>
      </c>
      <c r="C2298" s="13">
        <v>3</v>
      </c>
      <c r="D2298" s="13">
        <v>10</v>
      </c>
      <c r="E2298" s="1">
        <v>36</v>
      </c>
      <c r="F2298" s="2">
        <v>2.83202</v>
      </c>
      <c r="G2298" s="1">
        <v>23</v>
      </c>
      <c r="H2298" s="2">
        <v>2.8481999999999998</v>
      </c>
      <c r="I2298" s="2">
        <f t="shared" si="144"/>
        <v>8.1214115719521747</v>
      </c>
      <c r="J2298" s="1">
        <v>12</v>
      </c>
      <c r="K2298" s="2">
        <v>2.8039299999999998</v>
      </c>
      <c r="L2298" s="2">
        <f t="shared" si="145"/>
        <v>4.2372582114533088</v>
      </c>
      <c r="M2298" s="1">
        <v>1</v>
      </c>
      <c r="N2298" s="2">
        <v>2.7969200000000001</v>
      </c>
      <c r="O2298" s="2">
        <f t="shared" si="146"/>
        <v>0.35310485095444244</v>
      </c>
      <c r="P2298" s="1" t="s">
        <v>3435</v>
      </c>
      <c r="Q2298" s="35">
        <v>-11991.631797</v>
      </c>
      <c r="R2298" s="35">
        <v>-11989.7909</v>
      </c>
      <c r="S2298" s="48">
        <v>0.99240899999999999</v>
      </c>
      <c r="T2298" s="47">
        <v>0.1671</v>
      </c>
      <c r="U2298" s="13">
        <v>3</v>
      </c>
      <c r="V2298" s="13">
        <v>10</v>
      </c>
      <c r="W2298" s="35">
        <f t="shared" si="147"/>
        <v>0.23076923076923078</v>
      </c>
      <c r="X2298" s="35">
        <v>-0.48958461538495612</v>
      </c>
      <c r="Y2298" s="35">
        <v>-3.7660355029612007E-2</v>
      </c>
      <c r="Z2298" s="35">
        <v>-0.70380392307561124</v>
      </c>
      <c r="AA2298" s="35">
        <v>-5.4138763313508559E-2</v>
      </c>
    </row>
    <row r="2299" spans="2:27" x14ac:dyDescent="0.25">
      <c r="B2299" t="s">
        <v>2426</v>
      </c>
      <c r="C2299" s="13">
        <v>3</v>
      </c>
      <c r="D2299" s="13">
        <v>10</v>
      </c>
      <c r="E2299" s="1">
        <v>36</v>
      </c>
      <c r="F2299" s="2">
        <v>2.8285499999999999</v>
      </c>
      <c r="G2299" s="1">
        <v>21</v>
      </c>
      <c r="H2299" s="2">
        <v>2.8382999999999998</v>
      </c>
      <c r="I2299" s="2">
        <f t="shared" si="144"/>
        <v>7.4242986689293105</v>
      </c>
      <c r="J2299" s="1">
        <v>15</v>
      </c>
      <c r="K2299" s="2">
        <v>2.8148900000000001</v>
      </c>
      <c r="L2299" s="2">
        <f t="shared" si="145"/>
        <v>5.3030704778066502</v>
      </c>
      <c r="M2299" s="1">
        <v>0</v>
      </c>
      <c r="N2299" s="2">
        <v>0</v>
      </c>
      <c r="O2299" s="2">
        <f t="shared" si="146"/>
        <v>0</v>
      </c>
      <c r="P2299" s="1" t="s">
        <v>3435</v>
      </c>
      <c r="Q2299" s="35">
        <v>-11992.076762000001</v>
      </c>
      <c r="R2299" s="35">
        <v>-11989.9601</v>
      </c>
      <c r="S2299" s="48">
        <v>0.99672000000000005</v>
      </c>
      <c r="T2299" s="47">
        <v>0.192219999999999</v>
      </c>
      <c r="U2299" s="13">
        <v>3</v>
      </c>
      <c r="V2299" s="13">
        <v>10</v>
      </c>
      <c r="W2299" s="35">
        <f t="shared" si="147"/>
        <v>0.23076923076923078</v>
      </c>
      <c r="X2299" s="35">
        <v>-0.6587846153852297</v>
      </c>
      <c r="Y2299" s="35">
        <v>-5.0675739645017669E-2</v>
      </c>
      <c r="Z2299" s="35">
        <v>-1.1487689230762044</v>
      </c>
      <c r="AA2299" s="35">
        <v>-8.8366840236631106E-2</v>
      </c>
    </row>
    <row r="2300" spans="2:27" x14ac:dyDescent="0.25">
      <c r="B2300" t="s">
        <v>2427</v>
      </c>
      <c r="C2300" s="19">
        <v>3</v>
      </c>
      <c r="D2300" s="19">
        <v>10</v>
      </c>
      <c r="E2300" s="1">
        <v>36</v>
      </c>
      <c r="F2300" s="2">
        <v>2.83358</v>
      </c>
      <c r="G2300" s="1">
        <v>21</v>
      </c>
      <c r="H2300" s="2">
        <v>2.8407499999999999</v>
      </c>
      <c r="I2300" s="2">
        <f t="shared" si="144"/>
        <v>7.4111195025374261</v>
      </c>
      <c r="J2300" s="1">
        <v>14</v>
      </c>
      <c r="K2300" s="2">
        <v>2.8230400000000002</v>
      </c>
      <c r="L2300" s="2">
        <f t="shared" si="145"/>
        <v>4.9407463350249508</v>
      </c>
      <c r="M2300" s="1">
        <v>1</v>
      </c>
      <c r="N2300" s="2">
        <v>2.83074</v>
      </c>
      <c r="O2300" s="2">
        <f t="shared" si="146"/>
        <v>0.35291045250178221</v>
      </c>
      <c r="P2300" s="1" t="s">
        <v>3435</v>
      </c>
      <c r="Q2300" s="79">
        <v>-11992.242337</v>
      </c>
      <c r="R2300" s="45">
        <v>-11989.977800000001</v>
      </c>
      <c r="S2300" s="53">
        <v>0.99731300000000001</v>
      </c>
      <c r="T2300" s="75">
        <v>0.19832</v>
      </c>
      <c r="U2300" s="19">
        <v>3</v>
      </c>
      <c r="V2300" s="19">
        <v>10</v>
      </c>
      <c r="W2300" s="45">
        <f t="shared" si="147"/>
        <v>0.23076923076923078</v>
      </c>
      <c r="X2300" s="35">
        <v>-0.67648461538556148</v>
      </c>
      <c r="Y2300" s="35">
        <v>-5.2037278106581653E-2</v>
      </c>
      <c r="Z2300" s="35">
        <v>-1.3143439230752847</v>
      </c>
      <c r="AA2300" s="35">
        <v>-0.10110337869809882</v>
      </c>
    </row>
    <row r="2301" spans="2:27" x14ac:dyDescent="0.25">
      <c r="B2301" t="s">
        <v>2428</v>
      </c>
      <c r="C2301" s="13">
        <v>3</v>
      </c>
      <c r="D2301" s="13">
        <v>10</v>
      </c>
      <c r="E2301" s="1">
        <v>35</v>
      </c>
      <c r="F2301" s="2">
        <v>2.8215699999999999</v>
      </c>
      <c r="G2301" s="1">
        <v>21</v>
      </c>
      <c r="H2301" s="2">
        <v>2.8309700000000002</v>
      </c>
      <c r="I2301" s="2">
        <f t="shared" si="144"/>
        <v>7.4426648993290971</v>
      </c>
      <c r="J2301" s="1">
        <v>13</v>
      </c>
      <c r="K2301" s="2">
        <v>2.8024900000000001</v>
      </c>
      <c r="L2301" s="2">
        <f t="shared" si="145"/>
        <v>4.6073639852989645</v>
      </c>
      <c r="M2301" s="1">
        <v>1</v>
      </c>
      <c r="N2301" s="2">
        <v>2.87222</v>
      </c>
      <c r="O2301" s="2">
        <f t="shared" si="146"/>
        <v>0.35441261425376652</v>
      </c>
      <c r="P2301" s="1" t="s">
        <v>3435</v>
      </c>
      <c r="Q2301" s="35">
        <v>-11992.020694000001</v>
      </c>
      <c r="R2301" s="35">
        <v>-11990.0394</v>
      </c>
      <c r="S2301" s="48">
        <v>0.99476500000000001</v>
      </c>
      <c r="T2301" s="47">
        <v>0.17838000000000001</v>
      </c>
      <c r="U2301" s="13">
        <v>3</v>
      </c>
      <c r="V2301" s="13">
        <v>10</v>
      </c>
      <c r="W2301" s="35">
        <f t="shared" si="147"/>
        <v>0.23076923076923078</v>
      </c>
      <c r="X2301" s="35">
        <v>-0.73808461538465053</v>
      </c>
      <c r="Y2301" s="35">
        <v>-5.6775739644973115E-2</v>
      </c>
      <c r="Z2301" s="35">
        <v>-1.092700923076336</v>
      </c>
      <c r="AA2301" s="35">
        <v>-8.4053917159718161E-2</v>
      </c>
    </row>
    <row r="2302" spans="2:27" x14ac:dyDescent="0.25">
      <c r="B2302" t="s">
        <v>2429</v>
      </c>
      <c r="C2302" s="13">
        <v>3</v>
      </c>
      <c r="D2302" s="13">
        <v>10</v>
      </c>
      <c r="E2302" s="1">
        <v>36</v>
      </c>
      <c r="F2302" s="2">
        <v>2.8325300000000002</v>
      </c>
      <c r="G2302" s="1">
        <v>21</v>
      </c>
      <c r="H2302" s="2">
        <v>2.84415</v>
      </c>
      <c r="I2302" s="2">
        <f t="shared" si="144"/>
        <v>7.4138667551623456</v>
      </c>
      <c r="J2302" s="1">
        <v>14</v>
      </c>
      <c r="K2302" s="2">
        <v>2.8144900000000002</v>
      </c>
      <c r="L2302" s="2">
        <f t="shared" si="145"/>
        <v>4.9425778367748974</v>
      </c>
      <c r="M2302" s="1">
        <v>1</v>
      </c>
      <c r="N2302" s="2">
        <v>2.84097</v>
      </c>
      <c r="O2302" s="2">
        <f t="shared" si="146"/>
        <v>0.3530412740553498</v>
      </c>
      <c r="P2302" s="1" t="s">
        <v>3435</v>
      </c>
      <c r="Q2302" s="35">
        <v>-11991.908199</v>
      </c>
      <c r="R2302" s="35">
        <v>-11989.945</v>
      </c>
      <c r="S2302" s="48">
        <v>0.99444100000000002</v>
      </c>
      <c r="T2302" s="47">
        <v>0.17648999999999901</v>
      </c>
      <c r="U2302" s="13">
        <v>3</v>
      </c>
      <c r="V2302" s="13">
        <v>10</v>
      </c>
      <c r="W2302" s="35">
        <f t="shared" si="147"/>
        <v>0.23076923076923078</v>
      </c>
      <c r="X2302" s="35">
        <v>-0.64368461538470001</v>
      </c>
      <c r="Y2302" s="35">
        <v>-4.951420118343846E-2</v>
      </c>
      <c r="Z2302" s="35">
        <v>-0.98020592307511833</v>
      </c>
      <c r="AA2302" s="35">
        <v>-7.5400455621162946E-2</v>
      </c>
    </row>
    <row r="2303" spans="2:27" x14ac:dyDescent="0.25">
      <c r="B2303" t="s">
        <v>2430</v>
      </c>
      <c r="C2303" s="13">
        <v>3</v>
      </c>
      <c r="D2303" s="13">
        <v>10</v>
      </c>
      <c r="E2303" s="1">
        <v>36</v>
      </c>
      <c r="F2303" s="2">
        <v>2.83318</v>
      </c>
      <c r="G2303" s="1">
        <v>20</v>
      </c>
      <c r="H2303" s="2">
        <v>2.85521</v>
      </c>
      <c r="I2303" s="2">
        <f t="shared" si="144"/>
        <v>7.0592055570066146</v>
      </c>
      <c r="J2303" s="1">
        <v>16</v>
      </c>
      <c r="K2303" s="2">
        <v>2.8056399999999999</v>
      </c>
      <c r="L2303" s="2">
        <f t="shared" si="145"/>
        <v>5.6473644456052918</v>
      </c>
      <c r="M2303" s="1">
        <v>0</v>
      </c>
      <c r="N2303" s="2">
        <v>0</v>
      </c>
      <c r="O2303" s="2">
        <f t="shared" si="146"/>
        <v>0</v>
      </c>
      <c r="P2303" s="1" t="s">
        <v>3435</v>
      </c>
      <c r="Q2303" s="35">
        <v>-11991.999179</v>
      </c>
      <c r="R2303" s="35">
        <v>-11990.047200000001</v>
      </c>
      <c r="S2303" s="48">
        <v>0.99026599999999998</v>
      </c>
      <c r="T2303" s="47">
        <v>0.159609999999999</v>
      </c>
      <c r="U2303" s="13">
        <v>3</v>
      </c>
      <c r="V2303" s="13">
        <v>10</v>
      </c>
      <c r="W2303" s="35">
        <f t="shared" si="147"/>
        <v>0.23076923076923078</v>
      </c>
      <c r="X2303" s="35">
        <v>-0.7458846153858758</v>
      </c>
      <c r="Y2303" s="35">
        <v>-5.737573964506737E-2</v>
      </c>
      <c r="Z2303" s="35">
        <v>-1.0711859230759728</v>
      </c>
      <c r="AA2303" s="35">
        <v>-8.2398917159690221E-2</v>
      </c>
    </row>
    <row r="2304" spans="2:27" x14ac:dyDescent="0.25">
      <c r="B2304" t="s">
        <v>2431</v>
      </c>
      <c r="C2304" s="13">
        <v>3</v>
      </c>
      <c r="D2304" s="13">
        <v>10</v>
      </c>
      <c r="E2304" s="1">
        <v>36</v>
      </c>
      <c r="F2304" s="2">
        <v>2.8341099999999999</v>
      </c>
      <c r="G2304" s="1">
        <v>23</v>
      </c>
      <c r="H2304" s="2">
        <v>2.8470599999999999</v>
      </c>
      <c r="I2304" s="2">
        <f t="shared" si="144"/>
        <v>8.1154224783088882</v>
      </c>
      <c r="J2304" s="1">
        <v>12</v>
      </c>
      <c r="K2304" s="2">
        <v>2.7891499999999998</v>
      </c>
      <c r="L2304" s="2">
        <f t="shared" si="145"/>
        <v>4.2341334669437671</v>
      </c>
      <c r="M2304" s="1">
        <v>1</v>
      </c>
      <c r="N2304" s="2">
        <v>3.0758700000000001</v>
      </c>
      <c r="O2304" s="2">
        <f t="shared" si="146"/>
        <v>0.3528444555786473</v>
      </c>
      <c r="P2304" s="1" t="s">
        <v>3435</v>
      </c>
      <c r="Q2304" s="35">
        <v>-11991.537503</v>
      </c>
      <c r="R2304" s="35">
        <v>-11989.744500000001</v>
      </c>
      <c r="S2304" s="48">
        <v>0.99266900000000002</v>
      </c>
      <c r="T2304" s="47">
        <v>0.16814000000000001</v>
      </c>
      <c r="U2304" s="13">
        <v>3</v>
      </c>
      <c r="V2304" s="13">
        <v>10</v>
      </c>
      <c r="W2304" s="35">
        <f t="shared" si="147"/>
        <v>0.23076923076923078</v>
      </c>
      <c r="X2304" s="35">
        <v>-0.44318461538568954</v>
      </c>
      <c r="Y2304" s="35">
        <v>-3.4091124260437658E-2</v>
      </c>
      <c r="Z2304" s="35">
        <v>-0.60950992307516572</v>
      </c>
      <c r="AA2304" s="35">
        <v>-4.6885378698089668E-2</v>
      </c>
    </row>
    <row r="2305" spans="2:27" x14ac:dyDescent="0.25">
      <c r="B2305" t="s">
        <v>2432</v>
      </c>
      <c r="C2305" s="13">
        <v>3</v>
      </c>
      <c r="D2305" s="13">
        <v>10</v>
      </c>
      <c r="E2305" s="1">
        <v>36</v>
      </c>
      <c r="F2305" s="2">
        <v>2.8314599999999999</v>
      </c>
      <c r="G2305" s="1">
        <v>22</v>
      </c>
      <c r="H2305" s="2">
        <v>2.8490000000000002</v>
      </c>
      <c r="I2305" s="2">
        <f t="shared" si="144"/>
        <v>7.7698431198039177</v>
      </c>
      <c r="J2305" s="1">
        <v>14</v>
      </c>
      <c r="K2305" s="2">
        <v>2.80389</v>
      </c>
      <c r="L2305" s="2">
        <f t="shared" si="145"/>
        <v>4.9444456216934025</v>
      </c>
      <c r="M2305" s="1">
        <v>0</v>
      </c>
      <c r="N2305" s="2">
        <v>0</v>
      </c>
      <c r="O2305" s="2">
        <f t="shared" si="146"/>
        <v>0</v>
      </c>
      <c r="P2305" s="1" t="s">
        <v>3435</v>
      </c>
      <c r="Q2305" s="35">
        <v>-11991.667308</v>
      </c>
      <c r="R2305" s="35">
        <v>-11989.8922</v>
      </c>
      <c r="S2305" s="48">
        <v>0.995062</v>
      </c>
      <c r="T2305" s="47">
        <v>0.180029999999999</v>
      </c>
      <c r="U2305" s="13">
        <v>3</v>
      </c>
      <c r="V2305" s="13">
        <v>10</v>
      </c>
      <c r="W2305" s="35">
        <f t="shared" si="147"/>
        <v>0.23076923076923078</v>
      </c>
      <c r="X2305" s="35">
        <v>-0.59088461538522097</v>
      </c>
      <c r="Y2305" s="35">
        <v>-4.5452662721940075E-2</v>
      </c>
      <c r="Z2305" s="35">
        <v>-0.7393149230756535</v>
      </c>
      <c r="AA2305" s="35">
        <v>-5.6870378698127194E-2</v>
      </c>
    </row>
    <row r="2306" spans="2:27" x14ac:dyDescent="0.25">
      <c r="B2306" t="s">
        <v>2433</v>
      </c>
      <c r="C2306" s="13">
        <v>3</v>
      </c>
      <c r="D2306" s="13">
        <v>10</v>
      </c>
      <c r="E2306" s="1">
        <v>36</v>
      </c>
      <c r="F2306" s="2">
        <v>2.8325</v>
      </c>
      <c r="G2306" s="1">
        <v>22</v>
      </c>
      <c r="H2306" s="2">
        <v>2.8294199999999998</v>
      </c>
      <c r="I2306" s="2">
        <f t="shared" si="144"/>
        <v>7.766990291262136</v>
      </c>
      <c r="J2306" s="1">
        <v>11</v>
      </c>
      <c r="K2306" s="2">
        <v>2.83717</v>
      </c>
      <c r="L2306" s="2">
        <f t="shared" si="145"/>
        <v>3.883495145631068</v>
      </c>
      <c r="M2306" s="1">
        <v>3</v>
      </c>
      <c r="N2306" s="2">
        <v>2.8379599999999998</v>
      </c>
      <c r="O2306" s="2">
        <f t="shared" si="146"/>
        <v>1.0591350397175641</v>
      </c>
      <c r="P2306" s="1" t="s">
        <v>3435</v>
      </c>
      <c r="Q2306" s="35">
        <v>-11991.615844</v>
      </c>
      <c r="R2306" s="35">
        <v>-11989.968199999999</v>
      </c>
      <c r="S2306" s="48">
        <v>0.99712199999999995</v>
      </c>
      <c r="T2306" s="47">
        <v>0.19631000000000001</v>
      </c>
      <c r="U2306" s="13">
        <v>3</v>
      </c>
      <c r="V2306" s="13">
        <v>10</v>
      </c>
      <c r="W2306" s="35">
        <f t="shared" si="147"/>
        <v>0.23076923076923078</v>
      </c>
      <c r="X2306" s="35">
        <v>-0.6668846153843333</v>
      </c>
      <c r="Y2306" s="35">
        <v>-5.1298816568025637E-2</v>
      </c>
      <c r="Z2306" s="35">
        <v>-0.68785092307552986</v>
      </c>
      <c r="AA2306" s="35">
        <v>-5.291160946734845E-2</v>
      </c>
    </row>
    <row r="2307" spans="2:27" x14ac:dyDescent="0.25">
      <c r="B2307" t="s">
        <v>2434</v>
      </c>
      <c r="C2307" s="13">
        <v>3</v>
      </c>
      <c r="D2307" s="13">
        <v>10</v>
      </c>
      <c r="E2307" s="1">
        <v>34</v>
      </c>
      <c r="F2307" s="2">
        <v>2.8156099999999999</v>
      </c>
      <c r="G2307" s="1">
        <v>20</v>
      </c>
      <c r="H2307" s="2">
        <v>2.8243999999999998</v>
      </c>
      <c r="I2307" s="2">
        <f t="shared" si="144"/>
        <v>7.1032564879368945</v>
      </c>
      <c r="J2307" s="1">
        <v>13</v>
      </c>
      <c r="K2307" s="2">
        <v>2.79562</v>
      </c>
      <c r="L2307" s="2">
        <f t="shared" si="145"/>
        <v>4.6171167171589813</v>
      </c>
      <c r="M2307" s="1">
        <v>1</v>
      </c>
      <c r="N2307" s="2">
        <v>2.8997199999999999</v>
      </c>
      <c r="O2307" s="2">
        <f t="shared" si="146"/>
        <v>0.35516282439684477</v>
      </c>
      <c r="P2307" s="1" t="s">
        <v>3435</v>
      </c>
      <c r="Q2307" s="35">
        <v>-11991.888392000001</v>
      </c>
      <c r="R2307" s="35">
        <v>-11990.004499999999</v>
      </c>
      <c r="S2307" s="48">
        <v>0.99404300000000001</v>
      </c>
      <c r="T2307" s="47">
        <v>0.17432999999999901</v>
      </c>
      <c r="U2307" s="13">
        <v>3</v>
      </c>
      <c r="V2307" s="13">
        <v>10</v>
      </c>
      <c r="W2307" s="35">
        <f t="shared" si="147"/>
        <v>0.23076923076923078</v>
      </c>
      <c r="X2307" s="35">
        <v>-0.70318461538408883</v>
      </c>
      <c r="Y2307" s="35">
        <v>-5.4091124260314524E-2</v>
      </c>
      <c r="Z2307" s="35">
        <v>-0.96039892307635455</v>
      </c>
      <c r="AA2307" s="35">
        <v>-7.3876840236642663E-2</v>
      </c>
    </row>
    <row r="2308" spans="2:27" x14ac:dyDescent="0.25">
      <c r="B2308" t="s">
        <v>2435</v>
      </c>
      <c r="C2308" s="13">
        <v>3</v>
      </c>
      <c r="D2308" s="13">
        <v>10</v>
      </c>
      <c r="E2308" s="1">
        <v>35</v>
      </c>
      <c r="F2308" s="2">
        <v>2.8270200000000001</v>
      </c>
      <c r="G2308" s="1">
        <v>21</v>
      </c>
      <c r="H2308" s="2">
        <v>2.8584000000000001</v>
      </c>
      <c r="I2308" s="2">
        <f t="shared" si="144"/>
        <v>7.4283167434259392</v>
      </c>
      <c r="J2308" s="1">
        <v>13</v>
      </c>
      <c r="K2308" s="2">
        <v>2.7764000000000002</v>
      </c>
      <c r="L2308" s="2">
        <f t="shared" si="145"/>
        <v>4.5984817935493911</v>
      </c>
      <c r="M2308" s="1">
        <v>1</v>
      </c>
      <c r="N2308" s="2">
        <v>2.82612</v>
      </c>
      <c r="O2308" s="2">
        <f t="shared" si="146"/>
        <v>0.35372936873456856</v>
      </c>
      <c r="P2308" s="1" t="s">
        <v>3435</v>
      </c>
      <c r="Q2308" s="35">
        <v>-11991.846482999999</v>
      </c>
      <c r="R2308" s="35">
        <v>-11990.023300000001</v>
      </c>
      <c r="S2308" s="48">
        <v>0.99621700000000002</v>
      </c>
      <c r="T2308" s="47">
        <v>0.18809999999999899</v>
      </c>
      <c r="U2308" s="13">
        <v>3</v>
      </c>
      <c r="V2308" s="13">
        <v>10</v>
      </c>
      <c r="W2308" s="35">
        <f t="shared" si="147"/>
        <v>0.23076923076923078</v>
      </c>
      <c r="X2308" s="35">
        <v>-0.72198461538573611</v>
      </c>
      <c r="Y2308" s="35">
        <v>-5.5537278106595082E-2</v>
      </c>
      <c r="Z2308" s="35">
        <v>-0.91848992307495791</v>
      </c>
      <c r="AA2308" s="35">
        <v>-7.0653071005765997E-2</v>
      </c>
    </row>
    <row r="2309" spans="2:27" x14ac:dyDescent="0.25">
      <c r="B2309" t="s">
        <v>2436</v>
      </c>
      <c r="C2309" s="13">
        <v>3</v>
      </c>
      <c r="D2309" s="13">
        <v>10</v>
      </c>
      <c r="E2309" s="1">
        <v>34</v>
      </c>
      <c r="F2309" s="2">
        <v>2.8135500000000002</v>
      </c>
      <c r="G2309" s="1">
        <v>21</v>
      </c>
      <c r="H2309" s="2">
        <v>2.8211400000000002</v>
      </c>
      <c r="I2309" s="2">
        <f t="shared" si="144"/>
        <v>7.4638801514101401</v>
      </c>
      <c r="J2309" s="1">
        <v>11</v>
      </c>
      <c r="K2309" s="2">
        <v>2.79426</v>
      </c>
      <c r="L2309" s="2">
        <f t="shared" si="145"/>
        <v>3.9096515078815015</v>
      </c>
      <c r="M2309" s="1">
        <v>2</v>
      </c>
      <c r="N2309" s="2">
        <v>2.8399100000000002</v>
      </c>
      <c r="O2309" s="2">
        <f t="shared" si="146"/>
        <v>0.7108457287057276</v>
      </c>
      <c r="P2309" s="1" t="s">
        <v>3435</v>
      </c>
      <c r="Q2309" s="35">
        <v>-11991.634529000001</v>
      </c>
      <c r="R2309" s="35">
        <v>-11989.8271</v>
      </c>
      <c r="S2309" s="48">
        <v>0.99551599999999996</v>
      </c>
      <c r="T2309" s="47">
        <v>0.18296999999999899</v>
      </c>
      <c r="U2309" s="13">
        <v>3</v>
      </c>
      <c r="V2309" s="13">
        <v>10</v>
      </c>
      <c r="W2309" s="35">
        <f t="shared" si="147"/>
        <v>0.23076923076923078</v>
      </c>
      <c r="X2309" s="35">
        <v>-0.52578461538541887</v>
      </c>
      <c r="Y2309" s="35">
        <v>-4.0444970414262989E-2</v>
      </c>
      <c r="Z2309" s="35">
        <v>-0.70653592307644431</v>
      </c>
      <c r="AA2309" s="35">
        <v>-5.4348917159726486E-2</v>
      </c>
    </row>
    <row r="2310" spans="2:27" x14ac:dyDescent="0.25">
      <c r="B2310" t="s">
        <v>2437</v>
      </c>
      <c r="C2310" s="13">
        <v>3</v>
      </c>
      <c r="D2310" s="13">
        <v>10</v>
      </c>
      <c r="E2310" s="1">
        <v>34</v>
      </c>
      <c r="F2310" s="2">
        <v>2.8085399999999998</v>
      </c>
      <c r="G2310" s="1">
        <v>22</v>
      </c>
      <c r="H2310" s="2">
        <v>2.8120400000000001</v>
      </c>
      <c r="I2310" s="2">
        <f t="shared" si="144"/>
        <v>7.8332514402500948</v>
      </c>
      <c r="J2310" s="1">
        <v>11</v>
      </c>
      <c r="K2310" s="2">
        <v>2.7909899999999999</v>
      </c>
      <c r="L2310" s="2">
        <f t="shared" si="145"/>
        <v>3.9166257201250474</v>
      </c>
      <c r="M2310" s="1">
        <v>1</v>
      </c>
      <c r="N2310" s="2">
        <v>2.92456</v>
      </c>
      <c r="O2310" s="2">
        <f t="shared" si="146"/>
        <v>0.35605688364773158</v>
      </c>
      <c r="P2310" s="1" t="s">
        <v>3435</v>
      </c>
      <c r="Q2310" s="35">
        <v>-11991.718682000001</v>
      </c>
      <c r="R2310" s="35">
        <v>-11989.9102</v>
      </c>
      <c r="S2310" s="48">
        <v>0.996394</v>
      </c>
      <c r="T2310" s="47">
        <v>0.18944999999999901</v>
      </c>
      <c r="U2310" s="13">
        <v>3</v>
      </c>
      <c r="V2310" s="13">
        <v>10</v>
      </c>
      <c r="W2310" s="35">
        <f t="shared" si="147"/>
        <v>0.23076923076923078</v>
      </c>
      <c r="X2310" s="35">
        <v>-0.60888461538525007</v>
      </c>
      <c r="Y2310" s="35">
        <v>-4.6837278106557696E-2</v>
      </c>
      <c r="Z2310" s="35">
        <v>-0.79068892307623173</v>
      </c>
      <c r="AA2310" s="35">
        <v>-6.0822224852017825E-2</v>
      </c>
    </row>
    <row r="2311" spans="2:27" x14ac:dyDescent="0.25">
      <c r="B2311" t="s">
        <v>2438</v>
      </c>
      <c r="C2311" s="13">
        <v>3</v>
      </c>
      <c r="D2311" s="13">
        <v>10</v>
      </c>
      <c r="E2311" s="1">
        <v>36</v>
      </c>
      <c r="F2311" s="2">
        <v>2.8329</v>
      </c>
      <c r="G2311" s="1">
        <v>20</v>
      </c>
      <c r="H2311" s="2">
        <v>2.8413300000000001</v>
      </c>
      <c r="I2311" s="2">
        <f t="shared" si="144"/>
        <v>7.0599032793250736</v>
      </c>
      <c r="J2311" s="1">
        <v>15</v>
      </c>
      <c r="K2311" s="2">
        <v>2.8268499999999999</v>
      </c>
      <c r="L2311" s="2">
        <f t="shared" si="145"/>
        <v>5.2949274594938052</v>
      </c>
      <c r="M2311" s="1">
        <v>1</v>
      </c>
      <c r="N2311" s="2">
        <v>2.7550599999999998</v>
      </c>
      <c r="O2311" s="2">
        <f t="shared" si="146"/>
        <v>0.35299516396625369</v>
      </c>
      <c r="P2311" s="1" t="s">
        <v>3435</v>
      </c>
      <c r="Q2311" s="35">
        <v>-11991.783691000001</v>
      </c>
      <c r="R2311" s="35">
        <v>-11990.167100000001</v>
      </c>
      <c r="S2311" s="48">
        <v>0.99694700000000003</v>
      </c>
      <c r="T2311" s="47">
        <v>0.19461999999999999</v>
      </c>
      <c r="U2311" s="13">
        <v>3</v>
      </c>
      <c r="V2311" s="13">
        <v>10</v>
      </c>
      <c r="W2311" s="35">
        <f t="shared" si="147"/>
        <v>0.23076923076923078</v>
      </c>
      <c r="X2311" s="35">
        <v>-0.86578461538556439</v>
      </c>
      <c r="Y2311" s="35">
        <v>-6.6598816568120334E-2</v>
      </c>
      <c r="Z2311" s="35">
        <v>-0.85569792307614989</v>
      </c>
      <c r="AA2311" s="35">
        <v>-6.5822917159703842E-2</v>
      </c>
    </row>
    <row r="2312" spans="2:27" x14ac:dyDescent="0.25">
      <c r="B2312" t="s">
        <v>2439</v>
      </c>
      <c r="C2312" s="13">
        <v>3</v>
      </c>
      <c r="D2312" s="13">
        <v>10</v>
      </c>
      <c r="E2312" s="1">
        <v>36</v>
      </c>
      <c r="F2312" s="2">
        <v>2.8307199999999999</v>
      </c>
      <c r="G2312" s="1">
        <v>22</v>
      </c>
      <c r="H2312" s="2">
        <v>2.84911</v>
      </c>
      <c r="I2312" s="2">
        <f t="shared" si="144"/>
        <v>7.7718742934659737</v>
      </c>
      <c r="J2312" s="1">
        <v>13</v>
      </c>
      <c r="K2312" s="2">
        <v>2.8044600000000002</v>
      </c>
      <c r="L2312" s="2">
        <f t="shared" si="145"/>
        <v>4.5924711734117114</v>
      </c>
      <c r="M2312" s="1">
        <v>1</v>
      </c>
      <c r="N2312" s="2">
        <v>2.7674500000000002</v>
      </c>
      <c r="O2312" s="2">
        <f t="shared" si="146"/>
        <v>0.35326701333936245</v>
      </c>
      <c r="P2312" s="1" t="s">
        <v>3435</v>
      </c>
      <c r="Q2312" s="35">
        <v>-11991.699062</v>
      </c>
      <c r="R2312" s="35">
        <v>-11989.911099999999</v>
      </c>
      <c r="S2312" s="48">
        <v>0.99566399999999999</v>
      </c>
      <c r="T2312" s="47">
        <v>0.18393000000000001</v>
      </c>
      <c r="U2312" s="13">
        <v>3</v>
      </c>
      <c r="V2312" s="13">
        <v>10</v>
      </c>
      <c r="W2312" s="35">
        <f t="shared" si="147"/>
        <v>0.23076923076923078</v>
      </c>
      <c r="X2312" s="35">
        <v>-0.60978461538434203</v>
      </c>
      <c r="Y2312" s="35">
        <v>-4.6906508875718615E-2</v>
      </c>
      <c r="Z2312" s="35">
        <v>-0.77106892307529051</v>
      </c>
      <c r="AA2312" s="35">
        <v>-5.9312994082714655E-2</v>
      </c>
    </row>
    <row r="2313" spans="2:27" x14ac:dyDescent="0.25">
      <c r="B2313" t="s">
        <v>2440</v>
      </c>
      <c r="C2313" s="13">
        <v>3</v>
      </c>
      <c r="D2313" s="13">
        <v>10</v>
      </c>
      <c r="E2313" s="1">
        <v>36</v>
      </c>
      <c r="F2313" s="2">
        <v>2.8331200000000001</v>
      </c>
      <c r="G2313" s="1">
        <v>21</v>
      </c>
      <c r="H2313" s="2">
        <v>2.8601000000000001</v>
      </c>
      <c r="I2313" s="2">
        <f t="shared" si="144"/>
        <v>7.4123228101880612</v>
      </c>
      <c r="J2313" s="1">
        <v>15</v>
      </c>
      <c r="K2313" s="2">
        <v>2.79535</v>
      </c>
      <c r="L2313" s="2">
        <f t="shared" si="145"/>
        <v>5.2945162929914718</v>
      </c>
      <c r="M2313" s="1">
        <v>0</v>
      </c>
      <c r="N2313" s="2">
        <v>0</v>
      </c>
      <c r="O2313" s="2">
        <f t="shared" si="146"/>
        <v>0</v>
      </c>
      <c r="P2313" s="1" t="s">
        <v>3435</v>
      </c>
      <c r="Q2313" s="35">
        <v>-11991.934402999999</v>
      </c>
      <c r="R2313" s="35">
        <v>-11990.023999999999</v>
      </c>
      <c r="S2313" s="48">
        <v>0.99471399999999999</v>
      </c>
      <c r="T2313" s="47">
        <v>0.17799999999999899</v>
      </c>
      <c r="U2313" s="13">
        <v>3</v>
      </c>
      <c r="V2313" s="13">
        <v>10</v>
      </c>
      <c r="W2313" s="35">
        <f t="shared" si="147"/>
        <v>0.23076923076923078</v>
      </c>
      <c r="X2313" s="35">
        <v>-0.72268461538442352</v>
      </c>
      <c r="Y2313" s="35">
        <v>-5.5591124260340269E-2</v>
      </c>
      <c r="Z2313" s="35">
        <v>-1.006409923074898</v>
      </c>
      <c r="AA2313" s="35">
        <v>-7.7416147928838303E-2</v>
      </c>
    </row>
    <row r="2314" spans="2:27" x14ac:dyDescent="0.25">
      <c r="B2314" t="s">
        <v>2441</v>
      </c>
      <c r="C2314" s="13">
        <v>3</v>
      </c>
      <c r="D2314" s="13">
        <v>10</v>
      </c>
      <c r="E2314" s="1">
        <v>34</v>
      </c>
      <c r="F2314" s="2">
        <v>2.8150900000000001</v>
      </c>
      <c r="G2314" s="1">
        <v>21</v>
      </c>
      <c r="H2314" s="2">
        <v>2.8253699999999999</v>
      </c>
      <c r="I2314" s="2">
        <f t="shared" si="144"/>
        <v>7.4597970224753025</v>
      </c>
      <c r="J2314" s="1">
        <v>13</v>
      </c>
      <c r="K2314" s="2">
        <v>2.79847</v>
      </c>
      <c r="L2314" s="2">
        <f t="shared" si="145"/>
        <v>4.6179695853418536</v>
      </c>
      <c r="M2314" s="1">
        <v>0</v>
      </c>
      <c r="N2314" s="2">
        <v>0</v>
      </c>
      <c r="O2314" s="2">
        <f t="shared" si="146"/>
        <v>0</v>
      </c>
      <c r="P2314" s="1" t="s">
        <v>3435</v>
      </c>
      <c r="Q2314" s="35">
        <v>-11991.369091</v>
      </c>
      <c r="R2314" s="35">
        <v>-11989.777099999999</v>
      </c>
      <c r="S2314" s="48">
        <v>0.993641</v>
      </c>
      <c r="T2314" s="47">
        <v>0.1724</v>
      </c>
      <c r="U2314" s="13">
        <v>3</v>
      </c>
      <c r="V2314" s="13">
        <v>10</v>
      </c>
      <c r="W2314" s="35">
        <f t="shared" si="147"/>
        <v>0.23076923076923078</v>
      </c>
      <c r="X2314" s="35">
        <v>-0.47578461538432748</v>
      </c>
      <c r="Y2314" s="35">
        <v>-3.6598816568025189E-2</v>
      </c>
      <c r="Z2314" s="35">
        <v>-0.44109792307608586</v>
      </c>
      <c r="AA2314" s="35">
        <v>-3.3930609467391223E-2</v>
      </c>
    </row>
    <row r="2315" spans="2:27" x14ac:dyDescent="0.25">
      <c r="B2315" t="s">
        <v>2442</v>
      </c>
      <c r="C2315" s="13">
        <v>3</v>
      </c>
      <c r="D2315" s="13">
        <v>10</v>
      </c>
      <c r="E2315" s="1">
        <v>36</v>
      </c>
      <c r="F2315" s="2">
        <v>2.8278500000000002</v>
      </c>
      <c r="G2315" s="1">
        <v>22</v>
      </c>
      <c r="H2315" s="2">
        <v>2.8388599999999999</v>
      </c>
      <c r="I2315" s="2">
        <f t="shared" si="144"/>
        <v>7.7797620100076026</v>
      </c>
      <c r="J2315" s="1">
        <v>13</v>
      </c>
      <c r="K2315" s="2">
        <v>2.7982900000000002</v>
      </c>
      <c r="L2315" s="2">
        <f t="shared" si="145"/>
        <v>4.5971320968226745</v>
      </c>
      <c r="M2315" s="1">
        <v>1</v>
      </c>
      <c r="N2315" s="2">
        <v>2.9699800000000001</v>
      </c>
      <c r="O2315" s="2">
        <f t="shared" si="146"/>
        <v>0.35362554590943646</v>
      </c>
      <c r="P2315" s="1" t="s">
        <v>3435</v>
      </c>
      <c r="Q2315" s="35">
        <v>-11991.907314</v>
      </c>
      <c r="R2315" s="35">
        <v>-11989.7102</v>
      </c>
      <c r="S2315" s="48">
        <v>0.99868699999999999</v>
      </c>
      <c r="T2315" s="47">
        <v>0.21981999999999899</v>
      </c>
      <c r="U2315" s="13">
        <v>3</v>
      </c>
      <c r="V2315" s="13">
        <v>10</v>
      </c>
      <c r="W2315" s="35">
        <f t="shared" si="147"/>
        <v>0.23076923076923078</v>
      </c>
      <c r="X2315" s="35">
        <v>-0.40888461538452248</v>
      </c>
      <c r="Y2315" s="35">
        <v>-3.1452662721886342E-2</v>
      </c>
      <c r="Z2315" s="35">
        <v>-0.97932092307564744</v>
      </c>
      <c r="AA2315" s="35">
        <v>-7.5332378698126728E-2</v>
      </c>
    </row>
    <row r="2316" spans="2:27" x14ac:dyDescent="0.25">
      <c r="B2316" t="s">
        <v>2443</v>
      </c>
      <c r="C2316" s="13">
        <v>3</v>
      </c>
      <c r="D2316" s="13">
        <v>10</v>
      </c>
      <c r="E2316" s="1">
        <v>36</v>
      </c>
      <c r="F2316" s="2">
        <v>2.8344100000000001</v>
      </c>
      <c r="G2316" s="1">
        <v>22</v>
      </c>
      <c r="H2316" s="2">
        <v>2.84368</v>
      </c>
      <c r="I2316" s="2">
        <f t="shared" si="144"/>
        <v>7.7617564149152729</v>
      </c>
      <c r="J2316" s="1">
        <v>12</v>
      </c>
      <c r="K2316" s="2">
        <v>2.8020399999999999</v>
      </c>
      <c r="L2316" s="2">
        <f t="shared" si="145"/>
        <v>4.233685317226513</v>
      </c>
      <c r="M2316" s="1">
        <v>2</v>
      </c>
      <c r="N2316" s="2">
        <v>2.92672</v>
      </c>
      <c r="O2316" s="2">
        <f t="shared" si="146"/>
        <v>0.70561421953775205</v>
      </c>
      <c r="P2316" s="1" t="s">
        <v>3435</v>
      </c>
      <c r="Q2316" s="35">
        <v>-11992.211396000001</v>
      </c>
      <c r="R2316" s="35">
        <v>-11989.7302</v>
      </c>
      <c r="S2316" s="48">
        <v>0.99765800000000004</v>
      </c>
      <c r="T2316" s="47">
        <v>0.2021</v>
      </c>
      <c r="U2316" s="13">
        <v>3</v>
      </c>
      <c r="V2316" s="13">
        <v>10</v>
      </c>
      <c r="W2316" s="35">
        <f t="shared" si="147"/>
        <v>0.23076923076923078</v>
      </c>
      <c r="X2316" s="35">
        <v>-0.42888461538495903</v>
      </c>
      <c r="Y2316" s="35">
        <v>-3.2991124260381463E-2</v>
      </c>
      <c r="Z2316" s="35">
        <v>-1.2834029230762098</v>
      </c>
      <c r="AA2316" s="35">
        <v>-9.8723301775093059E-2</v>
      </c>
    </row>
    <row r="2317" spans="2:27" x14ac:dyDescent="0.25">
      <c r="B2317" t="s">
        <v>2444</v>
      </c>
      <c r="C2317" s="13">
        <v>3</v>
      </c>
      <c r="D2317" s="13">
        <v>10</v>
      </c>
      <c r="E2317" s="1">
        <v>36</v>
      </c>
      <c r="F2317" s="2">
        <v>2.8327300000000002</v>
      </c>
      <c r="G2317" s="1">
        <v>21</v>
      </c>
      <c r="H2317" s="2">
        <v>2.8422700000000001</v>
      </c>
      <c r="I2317" s="2">
        <f t="shared" si="144"/>
        <v>7.4133433119287746</v>
      </c>
      <c r="J2317" s="1">
        <v>14</v>
      </c>
      <c r="K2317" s="2">
        <v>2.8089499999999998</v>
      </c>
      <c r="L2317" s="2">
        <f t="shared" si="145"/>
        <v>4.9422288746191834</v>
      </c>
      <c r="M2317" s="1">
        <v>1</v>
      </c>
      <c r="N2317" s="2">
        <v>2.9651999999999998</v>
      </c>
      <c r="O2317" s="2">
        <f t="shared" si="146"/>
        <v>0.35301634818708449</v>
      </c>
      <c r="P2317" s="1" t="s">
        <v>3435</v>
      </c>
      <c r="Q2317" s="35">
        <v>-11991.998726</v>
      </c>
      <c r="R2317" s="35">
        <v>-11989.9108</v>
      </c>
      <c r="S2317" s="48">
        <v>0.99175999999999997</v>
      </c>
      <c r="T2317" s="47">
        <v>0.164629999999999</v>
      </c>
      <c r="U2317" s="13">
        <v>3</v>
      </c>
      <c r="V2317" s="13">
        <v>10</v>
      </c>
      <c r="W2317" s="35">
        <f t="shared" si="147"/>
        <v>0.23076923076923078</v>
      </c>
      <c r="X2317" s="35">
        <v>-0.60948461538464471</v>
      </c>
      <c r="Y2317" s="35">
        <v>-4.6883431952664978E-2</v>
      </c>
      <c r="Z2317" s="35">
        <v>-1.0707329230754112</v>
      </c>
      <c r="AA2317" s="35">
        <v>-8.2364071005800871E-2</v>
      </c>
    </row>
    <row r="2318" spans="2:27" x14ac:dyDescent="0.25">
      <c r="B2318" t="s">
        <v>2445</v>
      </c>
      <c r="C2318" s="13">
        <v>3</v>
      </c>
      <c r="D2318" s="13">
        <v>10</v>
      </c>
      <c r="E2318" s="1">
        <v>36</v>
      </c>
      <c r="F2318" s="2">
        <v>2.83243</v>
      </c>
      <c r="G2318" s="1">
        <v>25</v>
      </c>
      <c r="H2318" s="2">
        <v>2.8416700000000001</v>
      </c>
      <c r="I2318" s="2">
        <f t="shared" si="144"/>
        <v>8.8263434577377016</v>
      </c>
      <c r="J2318" s="1">
        <v>8</v>
      </c>
      <c r="K2318" s="2">
        <v>2.7876699999999999</v>
      </c>
      <c r="L2318" s="2">
        <f t="shared" si="145"/>
        <v>2.8244299064760647</v>
      </c>
      <c r="M2318" s="1">
        <v>3</v>
      </c>
      <c r="N2318" s="2">
        <v>2.8748</v>
      </c>
      <c r="O2318" s="2">
        <f t="shared" si="146"/>
        <v>1.0591612149285243</v>
      </c>
      <c r="P2318" s="1" t="s">
        <v>3435</v>
      </c>
      <c r="Q2318" s="35">
        <v>-11991.093632</v>
      </c>
      <c r="R2318" s="35">
        <v>-11989.4683</v>
      </c>
      <c r="S2318" s="48">
        <v>0.99356100000000003</v>
      </c>
      <c r="T2318" s="47">
        <v>0.17186999999999999</v>
      </c>
      <c r="U2318" s="13">
        <v>3</v>
      </c>
      <c r="V2318" s="13">
        <v>10</v>
      </c>
      <c r="W2318" s="35">
        <f t="shared" si="147"/>
        <v>0.23076923076923078</v>
      </c>
      <c r="X2318" s="35">
        <v>-0.16698461538544507</v>
      </c>
      <c r="Y2318" s="35">
        <v>-1.2844970414265005E-2</v>
      </c>
      <c r="Z2318" s="35">
        <v>-0.16563892307567585</v>
      </c>
      <c r="AA2318" s="35">
        <v>-1.2741455621205834E-2</v>
      </c>
    </row>
    <row r="2319" spans="2:27" x14ac:dyDescent="0.25">
      <c r="B2319" t="s">
        <v>2446</v>
      </c>
      <c r="C2319" s="13">
        <v>3</v>
      </c>
      <c r="D2319" s="13">
        <v>10</v>
      </c>
      <c r="E2319" s="1">
        <v>36</v>
      </c>
      <c r="F2319" s="2">
        <v>2.8351299999999999</v>
      </c>
      <c r="G2319" s="1">
        <v>23</v>
      </c>
      <c r="H2319" s="2">
        <v>2.8446600000000002</v>
      </c>
      <c r="I2319" s="2">
        <f t="shared" si="144"/>
        <v>8.1125027776504073</v>
      </c>
      <c r="J2319" s="1">
        <v>12</v>
      </c>
      <c r="K2319" s="2">
        <v>2.7911600000000001</v>
      </c>
      <c r="L2319" s="2">
        <f t="shared" si="145"/>
        <v>4.2326101448610824</v>
      </c>
      <c r="M2319" s="1">
        <v>1</v>
      </c>
      <c r="N2319" s="2">
        <v>3.1434199999999999</v>
      </c>
      <c r="O2319" s="2">
        <f t="shared" si="146"/>
        <v>0.35271751207175683</v>
      </c>
      <c r="P2319" s="1" t="s">
        <v>3435</v>
      </c>
      <c r="Q2319" s="35">
        <v>-11991.342608000001</v>
      </c>
      <c r="R2319" s="35">
        <v>-11989.740400000001</v>
      </c>
      <c r="S2319" s="48">
        <v>0.99190900000000004</v>
      </c>
      <c r="T2319" s="47">
        <v>0.16522000000000001</v>
      </c>
      <c r="U2319" s="13">
        <v>3</v>
      </c>
      <c r="V2319" s="13">
        <v>10</v>
      </c>
      <c r="W2319" s="35">
        <f t="shared" si="147"/>
        <v>0.23076923076923078</v>
      </c>
      <c r="X2319" s="35">
        <v>-0.43908461538558186</v>
      </c>
      <c r="Y2319" s="35">
        <v>-3.377573964504476E-2</v>
      </c>
      <c r="Z2319" s="35">
        <v>-0.41461492307644221</v>
      </c>
      <c r="AA2319" s="35">
        <v>-3.1893455621264784E-2</v>
      </c>
    </row>
    <row r="2320" spans="2:27" x14ac:dyDescent="0.25">
      <c r="B2320" t="s">
        <v>2447</v>
      </c>
      <c r="C2320" s="13">
        <v>3</v>
      </c>
      <c r="D2320" s="13">
        <v>10</v>
      </c>
      <c r="E2320" s="1">
        <v>36</v>
      </c>
      <c r="F2320" s="2">
        <v>2.8298899999999998</v>
      </c>
      <c r="G2320" s="1">
        <v>21</v>
      </c>
      <c r="H2320" s="2">
        <v>2.83487</v>
      </c>
      <c r="I2320" s="2">
        <f t="shared" si="144"/>
        <v>7.4207831399807063</v>
      </c>
      <c r="J2320" s="1">
        <v>14</v>
      </c>
      <c r="K2320" s="2">
        <v>2.8208500000000001</v>
      </c>
      <c r="L2320" s="2">
        <f t="shared" si="145"/>
        <v>4.9471887599871378</v>
      </c>
      <c r="M2320" s="1">
        <v>1</v>
      </c>
      <c r="N2320" s="2">
        <v>2.8519000000000001</v>
      </c>
      <c r="O2320" s="2">
        <f t="shared" si="146"/>
        <v>0.35337062571336697</v>
      </c>
      <c r="P2320" s="1" t="s">
        <v>3435</v>
      </c>
      <c r="Q2320" s="35">
        <v>-11992.063878999999</v>
      </c>
      <c r="R2320" s="35">
        <v>-11989.881100000001</v>
      </c>
      <c r="S2320" s="48">
        <v>0.99806499999999998</v>
      </c>
      <c r="T2320" s="47">
        <v>0.20805999999999999</v>
      </c>
      <c r="U2320" s="13">
        <v>3</v>
      </c>
      <c r="V2320" s="13">
        <v>10</v>
      </c>
      <c r="W2320" s="35">
        <f t="shared" si="147"/>
        <v>0.23076923076923078</v>
      </c>
      <c r="X2320" s="35">
        <v>-0.57978461538550619</v>
      </c>
      <c r="Y2320" s="35">
        <v>-4.4598816568115859E-2</v>
      </c>
      <c r="Z2320" s="35">
        <v>-1.1358859230749658</v>
      </c>
      <c r="AA2320" s="35">
        <v>-8.7375840236535829E-2</v>
      </c>
    </row>
    <row r="2321" spans="2:27" x14ac:dyDescent="0.25">
      <c r="B2321" t="s">
        <v>2448</v>
      </c>
      <c r="C2321" s="13">
        <v>3</v>
      </c>
      <c r="D2321" s="13">
        <v>10</v>
      </c>
      <c r="E2321" s="1">
        <v>36</v>
      </c>
      <c r="F2321" s="2">
        <v>2.8342200000000002</v>
      </c>
      <c r="G2321" s="1">
        <v>20</v>
      </c>
      <c r="H2321" s="2">
        <v>2.8475600000000001</v>
      </c>
      <c r="I2321" s="2">
        <f t="shared" si="144"/>
        <v>7.0566152239416837</v>
      </c>
      <c r="J2321" s="1">
        <v>16</v>
      </c>
      <c r="K2321" s="2">
        <v>2.8175500000000002</v>
      </c>
      <c r="L2321" s="2">
        <f t="shared" si="145"/>
        <v>5.6452921791533468</v>
      </c>
      <c r="M2321" s="1">
        <v>0</v>
      </c>
      <c r="N2321" s="2">
        <v>0</v>
      </c>
      <c r="O2321" s="2">
        <f t="shared" si="146"/>
        <v>0</v>
      </c>
      <c r="P2321" s="1" t="s">
        <v>3435</v>
      </c>
      <c r="Q2321" s="35">
        <v>-11992.155459</v>
      </c>
      <c r="R2321" s="35">
        <v>-11990.0622</v>
      </c>
      <c r="S2321" s="48">
        <v>0.99573100000000003</v>
      </c>
      <c r="T2321" s="47">
        <v>0.18440000000000001</v>
      </c>
      <c r="U2321" s="13">
        <v>3</v>
      </c>
      <c r="V2321" s="13">
        <v>10</v>
      </c>
      <c r="W2321" s="35">
        <f t="shared" si="147"/>
        <v>0.23076923076923078</v>
      </c>
      <c r="X2321" s="35">
        <v>-0.76088461538529373</v>
      </c>
      <c r="Y2321" s="35">
        <v>-5.8529585798868751E-2</v>
      </c>
      <c r="Z2321" s="35">
        <v>-1.227465923075215</v>
      </c>
      <c r="AA2321" s="35">
        <v>-9.4420455621170379E-2</v>
      </c>
    </row>
    <row r="2322" spans="2:27" x14ac:dyDescent="0.25">
      <c r="B2322" t="s">
        <v>2449</v>
      </c>
      <c r="C2322" s="13">
        <v>3</v>
      </c>
      <c r="D2322" s="13">
        <v>10</v>
      </c>
      <c r="E2322" s="1">
        <v>36</v>
      </c>
      <c r="F2322" s="2">
        <v>2.83046</v>
      </c>
      <c r="G2322" s="1">
        <v>23</v>
      </c>
      <c r="H2322" s="2">
        <v>2.8418199999999998</v>
      </c>
      <c r="I2322" s="2">
        <f t="shared" si="144"/>
        <v>8.1258876649025247</v>
      </c>
      <c r="J2322" s="1">
        <v>12</v>
      </c>
      <c r="K2322" s="2">
        <v>2.7989099999999998</v>
      </c>
      <c r="L2322" s="2">
        <f t="shared" si="145"/>
        <v>4.2395935642969693</v>
      </c>
      <c r="M2322" s="1">
        <v>1</v>
      </c>
      <c r="N2322" s="2">
        <v>2.9477199999999999</v>
      </c>
      <c r="O2322" s="2">
        <f t="shared" si="146"/>
        <v>0.35329946369141413</v>
      </c>
      <c r="P2322" s="1" t="s">
        <v>3435</v>
      </c>
      <c r="Q2322" s="35">
        <v>-11991.539182</v>
      </c>
      <c r="R2322" s="35">
        <v>-11989.7317</v>
      </c>
      <c r="S2322" s="48">
        <v>0.994116</v>
      </c>
      <c r="T2322" s="47">
        <v>0.17476</v>
      </c>
      <c r="U2322" s="13">
        <v>3</v>
      </c>
      <c r="V2322" s="13">
        <v>10</v>
      </c>
      <c r="W2322" s="35">
        <f t="shared" si="147"/>
        <v>0.23076923076923078</v>
      </c>
      <c r="X2322" s="35">
        <v>-0.43038461538526462</v>
      </c>
      <c r="Y2322" s="35">
        <v>-3.3106508875789586E-2</v>
      </c>
      <c r="Z2322" s="35">
        <v>-0.61118892307604256</v>
      </c>
      <c r="AA2322" s="35">
        <v>-4.7014532544310969E-2</v>
      </c>
    </row>
    <row r="2323" spans="2:27" x14ac:dyDescent="0.25">
      <c r="B2323" t="s">
        <v>2450</v>
      </c>
      <c r="C2323" s="13">
        <v>3</v>
      </c>
      <c r="D2323" s="13">
        <v>10</v>
      </c>
      <c r="E2323" s="1">
        <v>36</v>
      </c>
      <c r="F2323" s="2">
        <v>2.8316699999999999</v>
      </c>
      <c r="G2323" s="1">
        <v>21</v>
      </c>
      <c r="H2323" s="2">
        <v>2.83317</v>
      </c>
      <c r="I2323" s="2">
        <f t="shared" si="144"/>
        <v>7.4161184036275412</v>
      </c>
      <c r="J2323" s="1">
        <v>14</v>
      </c>
      <c r="K2323" s="2">
        <v>2.82735</v>
      </c>
      <c r="L2323" s="2">
        <f t="shared" si="145"/>
        <v>4.9440789357516941</v>
      </c>
      <c r="M2323" s="1">
        <v>1</v>
      </c>
      <c r="N2323" s="2">
        <v>2.8607499999999999</v>
      </c>
      <c r="O2323" s="2">
        <f t="shared" si="146"/>
        <v>0.35314849541083532</v>
      </c>
      <c r="P2323" s="1" t="s">
        <v>3435</v>
      </c>
      <c r="Q2323" s="35">
        <v>-11991.959075999999</v>
      </c>
      <c r="R2323" s="35">
        <v>-11989.8598</v>
      </c>
      <c r="S2323" s="48">
        <v>0.99371699999999996</v>
      </c>
      <c r="T2323" s="47">
        <v>0.17274999999999999</v>
      </c>
      <c r="U2323" s="13">
        <v>3</v>
      </c>
      <c r="V2323" s="13">
        <v>10</v>
      </c>
      <c r="W2323" s="35">
        <f t="shared" si="147"/>
        <v>0.23076923076923078</v>
      </c>
      <c r="X2323" s="35">
        <v>-0.55848461538516858</v>
      </c>
      <c r="Y2323" s="35">
        <v>-4.2960355029628354E-2</v>
      </c>
      <c r="Z2323" s="35">
        <v>-1.0310829230747913</v>
      </c>
      <c r="AA2323" s="35">
        <v>-7.9314071005753176E-2</v>
      </c>
    </row>
    <row r="2324" spans="2:27" x14ac:dyDescent="0.25">
      <c r="B2324" t="s">
        <v>2451</v>
      </c>
      <c r="C2324" s="13">
        <v>3</v>
      </c>
      <c r="D2324" s="13">
        <v>10</v>
      </c>
      <c r="E2324" s="1">
        <v>36</v>
      </c>
      <c r="F2324" s="2">
        <v>2.8328500000000001</v>
      </c>
      <c r="G2324" s="1">
        <v>20</v>
      </c>
      <c r="H2324" s="2">
        <v>2.85372</v>
      </c>
      <c r="I2324" s="2">
        <f t="shared" si="144"/>
        <v>7.0600278871101541</v>
      </c>
      <c r="J2324" s="1">
        <v>16</v>
      </c>
      <c r="K2324" s="2">
        <v>2.8067600000000001</v>
      </c>
      <c r="L2324" s="2">
        <f t="shared" si="145"/>
        <v>5.6480223096881232</v>
      </c>
      <c r="M2324" s="1">
        <v>0</v>
      </c>
      <c r="N2324" s="2">
        <v>0</v>
      </c>
      <c r="O2324" s="2">
        <f t="shared" si="146"/>
        <v>0</v>
      </c>
      <c r="P2324" s="1" t="s">
        <v>3435</v>
      </c>
      <c r="Q2324" s="35">
        <v>-11991.797643</v>
      </c>
      <c r="R2324" s="35">
        <v>-11989.9179</v>
      </c>
      <c r="S2324" s="48">
        <v>0.99403300000000006</v>
      </c>
      <c r="T2324" s="47">
        <v>0.17437</v>
      </c>
      <c r="U2324" s="13">
        <v>3</v>
      </c>
      <c r="V2324" s="13">
        <v>10</v>
      </c>
      <c r="W2324" s="35">
        <f t="shared" si="147"/>
        <v>0.23076923076923078</v>
      </c>
      <c r="X2324" s="35">
        <v>-0.61658461538536358</v>
      </c>
      <c r="Y2324" s="35">
        <v>-4.7429585798874123E-2</v>
      </c>
      <c r="Z2324" s="35">
        <v>-0.86964992307548528</v>
      </c>
      <c r="AA2324" s="35">
        <v>-6.6896147928883487E-2</v>
      </c>
    </row>
    <row r="2325" spans="2:27" x14ac:dyDescent="0.25">
      <c r="B2325" t="s">
        <v>2452</v>
      </c>
      <c r="C2325" s="13">
        <v>3</v>
      </c>
      <c r="D2325" s="13">
        <v>10</v>
      </c>
      <c r="E2325" s="1">
        <v>36</v>
      </c>
      <c r="F2325" s="2">
        <v>2.8346300000000002</v>
      </c>
      <c r="G2325" s="1">
        <v>23</v>
      </c>
      <c r="H2325" s="2">
        <v>2.84911</v>
      </c>
      <c r="I2325" s="2">
        <f t="shared" si="144"/>
        <v>8.1139337409115111</v>
      </c>
      <c r="J2325" s="1">
        <v>12</v>
      </c>
      <c r="K2325" s="2">
        <v>2.8044199999999999</v>
      </c>
      <c r="L2325" s="2">
        <f t="shared" si="145"/>
        <v>4.2333567343886145</v>
      </c>
      <c r="M2325" s="1">
        <v>1</v>
      </c>
      <c r="N2325" s="2">
        <v>2.86408</v>
      </c>
      <c r="O2325" s="2">
        <f t="shared" si="146"/>
        <v>0.35277972786571787</v>
      </c>
      <c r="P2325" s="1" t="s">
        <v>3435</v>
      </c>
      <c r="Q2325" s="35">
        <v>-11991.597954000001</v>
      </c>
      <c r="R2325" s="35">
        <v>-11989.6636</v>
      </c>
      <c r="S2325" s="48">
        <v>0.993452</v>
      </c>
      <c r="T2325" s="47">
        <v>0.17119000000000001</v>
      </c>
      <c r="U2325" s="13">
        <v>3</v>
      </c>
      <c r="V2325" s="13">
        <v>10</v>
      </c>
      <c r="W2325" s="35">
        <f t="shared" si="147"/>
        <v>0.23076923076923078</v>
      </c>
      <c r="X2325" s="35">
        <v>-0.36228461538485135</v>
      </c>
      <c r="Y2325" s="35">
        <v>-2.7868047337296257E-2</v>
      </c>
      <c r="Z2325" s="35">
        <v>-0.6699609230763599</v>
      </c>
      <c r="AA2325" s="35">
        <v>-5.1535455621258455E-2</v>
      </c>
    </row>
    <row r="2326" spans="2:27" x14ac:dyDescent="0.25">
      <c r="B2326" t="s">
        <v>2453</v>
      </c>
      <c r="C2326" s="13">
        <v>3</v>
      </c>
      <c r="D2326" s="13">
        <v>10</v>
      </c>
      <c r="E2326" s="1">
        <v>36</v>
      </c>
      <c r="F2326" s="2">
        <v>2.8313999999999999</v>
      </c>
      <c r="G2326" s="1">
        <v>21</v>
      </c>
      <c r="H2326" s="2">
        <v>2.8321299999999998</v>
      </c>
      <c r="I2326" s="2">
        <f t="shared" si="144"/>
        <v>7.416825598643781</v>
      </c>
      <c r="J2326" s="1">
        <v>13</v>
      </c>
      <c r="K2326" s="2">
        <v>2.8334700000000002</v>
      </c>
      <c r="L2326" s="2">
        <f t="shared" si="145"/>
        <v>4.5913682277318646</v>
      </c>
      <c r="M2326" s="1">
        <v>2</v>
      </c>
      <c r="N2326" s="2">
        <v>2.8102800000000001</v>
      </c>
      <c r="O2326" s="2">
        <f t="shared" si="146"/>
        <v>0.7063643427279791</v>
      </c>
      <c r="P2326" s="1" t="s">
        <v>3435</v>
      </c>
      <c r="Q2326" s="35">
        <v>-11991.724617</v>
      </c>
      <c r="R2326" s="35">
        <v>-11989.9326</v>
      </c>
      <c r="S2326" s="48">
        <v>0.99373299999999998</v>
      </c>
      <c r="T2326" s="47">
        <v>0.17288999999999899</v>
      </c>
      <c r="U2326" s="13">
        <v>3</v>
      </c>
      <c r="V2326" s="13">
        <v>10</v>
      </c>
      <c r="W2326" s="35">
        <f t="shared" si="147"/>
        <v>0.23076923076923078</v>
      </c>
      <c r="X2326" s="35">
        <v>-0.63128461538508418</v>
      </c>
      <c r="Y2326" s="35">
        <v>-4.856035502962186E-2</v>
      </c>
      <c r="Z2326" s="35">
        <v>-0.79662392307545815</v>
      </c>
      <c r="AA2326" s="35">
        <v>-6.1278763313496784E-2</v>
      </c>
    </row>
    <row r="2327" spans="2:27" x14ac:dyDescent="0.25">
      <c r="B2327" t="s">
        <v>2454</v>
      </c>
      <c r="C2327" s="13">
        <v>3</v>
      </c>
      <c r="D2327" s="13">
        <v>10</v>
      </c>
      <c r="E2327" s="1">
        <v>36</v>
      </c>
      <c r="F2327" s="2">
        <v>2.83081</v>
      </c>
      <c r="G2327" s="1">
        <v>21</v>
      </c>
      <c r="H2327" s="2">
        <v>2.8309899999999999</v>
      </c>
      <c r="I2327" s="2">
        <f t="shared" si="144"/>
        <v>7.4183714201942195</v>
      </c>
      <c r="J2327" s="1">
        <v>13</v>
      </c>
      <c r="K2327" s="2">
        <v>2.8319899999999998</v>
      </c>
      <c r="L2327" s="2">
        <f t="shared" si="145"/>
        <v>4.5923251648821362</v>
      </c>
      <c r="M2327" s="1">
        <v>2</v>
      </c>
      <c r="N2327" s="2">
        <v>2.82124</v>
      </c>
      <c r="O2327" s="2">
        <f t="shared" si="146"/>
        <v>0.70651156382802094</v>
      </c>
      <c r="P2327" s="1" t="s">
        <v>3435</v>
      </c>
      <c r="Q2327" s="35">
        <v>-11991.903711999999</v>
      </c>
      <c r="R2327" s="35">
        <v>-11989.9247</v>
      </c>
      <c r="S2327" s="48">
        <v>0.99582999999999999</v>
      </c>
      <c r="T2327" s="47">
        <v>0.18336</v>
      </c>
      <c r="U2327" s="13">
        <v>3</v>
      </c>
      <c r="V2327" s="13">
        <v>10</v>
      </c>
      <c r="W2327" s="35">
        <f t="shared" si="147"/>
        <v>0.23076923076923078</v>
      </c>
      <c r="X2327" s="35">
        <v>-0.62338461538456613</v>
      </c>
      <c r="Y2327" s="35">
        <v>-4.7952662721889701E-2</v>
      </c>
      <c r="Z2327" s="35">
        <v>-0.97571892307496455</v>
      </c>
      <c r="AA2327" s="35">
        <v>-7.505530177499728E-2</v>
      </c>
    </row>
    <row r="2328" spans="2:27" x14ac:dyDescent="0.25">
      <c r="B2328" t="s">
        <v>2455</v>
      </c>
      <c r="C2328" s="13">
        <v>3</v>
      </c>
      <c r="D2328" s="13">
        <v>10</v>
      </c>
      <c r="E2328" s="1">
        <v>35</v>
      </c>
      <c r="F2328" s="2">
        <v>2.8243800000000001</v>
      </c>
      <c r="G2328" s="1">
        <v>20</v>
      </c>
      <c r="H2328" s="2">
        <v>2.82681</v>
      </c>
      <c r="I2328" s="2">
        <f t="shared" si="144"/>
        <v>7.081200121796642</v>
      </c>
      <c r="J2328" s="1">
        <v>14</v>
      </c>
      <c r="K2328" s="2">
        <v>2.8171300000000001</v>
      </c>
      <c r="L2328" s="2">
        <f t="shared" si="145"/>
        <v>4.9568400852576495</v>
      </c>
      <c r="M2328" s="1">
        <v>1</v>
      </c>
      <c r="N2328" s="2">
        <v>2.87724</v>
      </c>
      <c r="O2328" s="2">
        <f t="shared" si="146"/>
        <v>0.35406000608983207</v>
      </c>
      <c r="P2328" s="1" t="s">
        <v>3435</v>
      </c>
      <c r="Q2328" s="35">
        <v>-11992.008539</v>
      </c>
      <c r="R2328" s="35">
        <v>-11989.9977</v>
      </c>
      <c r="S2328" s="48">
        <v>0.99528700000000003</v>
      </c>
      <c r="T2328" s="47">
        <v>0.18143999999999899</v>
      </c>
      <c r="U2328" s="13">
        <v>3</v>
      </c>
      <c r="V2328" s="13">
        <v>10</v>
      </c>
      <c r="W2328" s="35">
        <f t="shared" si="147"/>
        <v>0.23076923076923078</v>
      </c>
      <c r="X2328" s="35">
        <v>-0.69638461538488627</v>
      </c>
      <c r="Y2328" s="35">
        <v>-5.3568047337298946E-2</v>
      </c>
      <c r="Z2328" s="35">
        <v>-1.080545923075988</v>
      </c>
      <c r="AA2328" s="35">
        <v>-8.3118917159691386E-2</v>
      </c>
    </row>
    <row r="2329" spans="2:27" x14ac:dyDescent="0.25">
      <c r="B2329" t="s">
        <v>2456</v>
      </c>
      <c r="C2329" s="13">
        <v>3</v>
      </c>
      <c r="D2329" s="13">
        <v>10</v>
      </c>
      <c r="E2329" s="1">
        <v>36</v>
      </c>
      <c r="F2329" s="2">
        <v>2.8330899999999999</v>
      </c>
      <c r="G2329" s="1">
        <v>24</v>
      </c>
      <c r="H2329" s="2">
        <v>2.8388399999999998</v>
      </c>
      <c r="I2329" s="2">
        <f t="shared" si="144"/>
        <v>8.4713157718251093</v>
      </c>
      <c r="J2329" s="1">
        <v>9</v>
      </c>
      <c r="K2329" s="2">
        <v>2.81223</v>
      </c>
      <c r="L2329" s="2">
        <f t="shared" si="145"/>
        <v>3.1767434144344162</v>
      </c>
      <c r="M2329" s="1">
        <v>3</v>
      </c>
      <c r="N2329" s="2">
        <v>2.84971</v>
      </c>
      <c r="O2329" s="2">
        <f t="shared" si="146"/>
        <v>1.0589144714781387</v>
      </c>
      <c r="P2329" s="1" t="s">
        <v>3435</v>
      </c>
      <c r="Q2329" s="35">
        <v>-11991.433004</v>
      </c>
      <c r="R2329" s="35">
        <v>-11989.6232</v>
      </c>
      <c r="S2329" s="48">
        <v>0.99565099999999995</v>
      </c>
      <c r="T2329" s="47">
        <v>0.18387999999999999</v>
      </c>
      <c r="U2329" s="13">
        <v>3</v>
      </c>
      <c r="V2329" s="13">
        <v>10</v>
      </c>
      <c r="W2329" s="35">
        <f t="shared" si="147"/>
        <v>0.23076923076923078</v>
      </c>
      <c r="X2329" s="35">
        <v>-0.32188461538498814</v>
      </c>
      <c r="Y2329" s="35">
        <v>-2.4760355029614472E-2</v>
      </c>
      <c r="Z2329" s="35">
        <v>-0.50501092307604267</v>
      </c>
      <c r="AA2329" s="35">
        <v>-3.8846994082772514E-2</v>
      </c>
    </row>
    <row r="2330" spans="2:27" x14ac:dyDescent="0.25">
      <c r="B2330" t="s">
        <v>2457</v>
      </c>
      <c r="C2330" s="13">
        <v>3</v>
      </c>
      <c r="D2330" s="13">
        <v>10</v>
      </c>
      <c r="E2330" s="1">
        <v>36</v>
      </c>
      <c r="F2330" s="2">
        <v>2.8298700000000001</v>
      </c>
      <c r="G2330" s="1">
        <v>22</v>
      </c>
      <c r="H2330" s="2">
        <v>2.8406600000000002</v>
      </c>
      <c r="I2330" s="2">
        <f t="shared" si="144"/>
        <v>7.7742087092339931</v>
      </c>
      <c r="J2330" s="1">
        <v>13</v>
      </c>
      <c r="K2330" s="2">
        <v>2.8112300000000001</v>
      </c>
      <c r="L2330" s="2">
        <f t="shared" si="145"/>
        <v>4.5938506009109954</v>
      </c>
      <c r="M2330" s="1">
        <v>1</v>
      </c>
      <c r="N2330" s="2">
        <v>2.83466</v>
      </c>
      <c r="O2330" s="2">
        <f t="shared" si="146"/>
        <v>0.35337312314699965</v>
      </c>
      <c r="P2330" s="1" t="s">
        <v>3435</v>
      </c>
      <c r="Q2330" s="35">
        <v>-11991.653995000001</v>
      </c>
      <c r="R2330" s="35">
        <v>-11989.883900000001</v>
      </c>
      <c r="S2330" s="48">
        <v>0.99328300000000003</v>
      </c>
      <c r="T2330" s="47">
        <v>0.17076999999999901</v>
      </c>
      <c r="U2330" s="13">
        <v>3</v>
      </c>
      <c r="V2330" s="13">
        <v>10</v>
      </c>
      <c r="W2330" s="35">
        <f t="shared" si="147"/>
        <v>0.23076923076923078</v>
      </c>
      <c r="X2330" s="35">
        <v>-0.58258461538571282</v>
      </c>
      <c r="Y2330" s="35">
        <v>-4.4814201183516374E-2</v>
      </c>
      <c r="Z2330" s="35">
        <v>-0.72600192307618272</v>
      </c>
      <c r="AA2330" s="35">
        <v>-5.5846301775090978E-2</v>
      </c>
    </row>
    <row r="2331" spans="2:27" x14ac:dyDescent="0.25">
      <c r="B2331" t="s">
        <v>2458</v>
      </c>
      <c r="C2331" s="13">
        <v>3</v>
      </c>
      <c r="D2331" s="13">
        <v>10</v>
      </c>
      <c r="E2331" s="1">
        <v>35</v>
      </c>
      <c r="F2331" s="2">
        <v>2.8288799999999998</v>
      </c>
      <c r="G2331" s="1">
        <v>20</v>
      </c>
      <c r="H2331" s="2">
        <v>2.8660899999999998</v>
      </c>
      <c r="I2331" s="2">
        <f t="shared" si="144"/>
        <v>7.0699358049828911</v>
      </c>
      <c r="J2331" s="1">
        <v>15</v>
      </c>
      <c r="K2331" s="2">
        <v>2.7792699999999999</v>
      </c>
      <c r="L2331" s="2">
        <f t="shared" si="145"/>
        <v>5.3024518537371685</v>
      </c>
      <c r="M2331" s="1">
        <v>0</v>
      </c>
      <c r="N2331" s="2">
        <v>0</v>
      </c>
      <c r="O2331" s="2">
        <f t="shared" si="146"/>
        <v>0</v>
      </c>
      <c r="P2331" s="1" t="s">
        <v>3435</v>
      </c>
      <c r="Q2331" s="35">
        <v>-11991.964153999999</v>
      </c>
      <c r="R2331" s="35">
        <v>-11990.035099999999</v>
      </c>
      <c r="S2331" s="48">
        <v>0.99696499999999999</v>
      </c>
      <c r="T2331" s="47">
        <v>0.19456000000000001</v>
      </c>
      <c r="U2331" s="13">
        <v>3</v>
      </c>
      <c r="V2331" s="13">
        <v>10</v>
      </c>
      <c r="W2331" s="35">
        <f t="shared" si="147"/>
        <v>0.23076923076923078</v>
      </c>
      <c r="X2331" s="35">
        <v>-0.73378461538413831</v>
      </c>
      <c r="Y2331" s="35">
        <v>-5.6444970414164485E-2</v>
      </c>
      <c r="Z2331" s="35">
        <v>-1.0361609230749309</v>
      </c>
      <c r="AA2331" s="35">
        <v>-7.9704686390379295E-2</v>
      </c>
    </row>
    <row r="2332" spans="2:27" x14ac:dyDescent="0.25">
      <c r="B2332" t="s">
        <v>2459</v>
      </c>
      <c r="C2332" s="13">
        <v>3</v>
      </c>
      <c r="D2332" s="13">
        <v>10</v>
      </c>
      <c r="E2332" s="1">
        <v>36</v>
      </c>
      <c r="F2332" s="2">
        <v>2.83324</v>
      </c>
      <c r="G2332" s="1">
        <v>20</v>
      </c>
      <c r="H2332" s="2">
        <v>2.8352400000000002</v>
      </c>
      <c r="I2332" s="2">
        <f t="shared" si="144"/>
        <v>7.0590560630232524</v>
      </c>
      <c r="J2332" s="1">
        <v>15</v>
      </c>
      <c r="K2332" s="2">
        <v>2.8304</v>
      </c>
      <c r="L2332" s="2">
        <f t="shared" si="145"/>
        <v>5.2942920472674393</v>
      </c>
      <c r="M2332" s="1">
        <v>1</v>
      </c>
      <c r="N2332" s="2">
        <v>2.8357700000000001</v>
      </c>
      <c r="O2332" s="2">
        <f t="shared" si="146"/>
        <v>0.35295280315116262</v>
      </c>
      <c r="P2332" s="1" t="s">
        <v>3435</v>
      </c>
      <c r="Q2332" s="35">
        <v>-11992.076406</v>
      </c>
      <c r="R2332" s="35">
        <v>-11990.065699999999</v>
      </c>
      <c r="S2332" s="48">
        <v>0.99466100000000002</v>
      </c>
      <c r="T2332" s="47">
        <v>0.1777</v>
      </c>
      <c r="U2332" s="13">
        <v>3</v>
      </c>
      <c r="V2332" s="13">
        <v>10</v>
      </c>
      <c r="W2332" s="35">
        <f t="shared" si="147"/>
        <v>0.23076923076923078</v>
      </c>
      <c r="X2332" s="35">
        <v>-0.76438461538418778</v>
      </c>
      <c r="Y2332" s="35">
        <v>-5.8798816568014445E-2</v>
      </c>
      <c r="Z2332" s="35">
        <v>-1.1484129230757389</v>
      </c>
      <c r="AA2332" s="35">
        <v>-8.8339455621210691E-2</v>
      </c>
    </row>
    <row r="2333" spans="2:27" x14ac:dyDescent="0.25">
      <c r="B2333" t="s">
        <v>2460</v>
      </c>
      <c r="C2333" s="13">
        <v>3</v>
      </c>
      <c r="D2333" s="13">
        <v>10</v>
      </c>
      <c r="E2333" s="1">
        <v>34</v>
      </c>
      <c r="F2333" s="2">
        <v>2.81331</v>
      </c>
      <c r="G2333" s="1">
        <v>20</v>
      </c>
      <c r="H2333" s="2">
        <v>2.8199100000000001</v>
      </c>
      <c r="I2333" s="2">
        <f t="shared" si="144"/>
        <v>7.109063700765291</v>
      </c>
      <c r="J2333" s="1">
        <v>14</v>
      </c>
      <c r="K2333" s="2">
        <v>2.8038799999999999</v>
      </c>
      <c r="L2333" s="2">
        <f t="shared" si="145"/>
        <v>4.9763445905357031</v>
      </c>
      <c r="M2333" s="1">
        <v>0</v>
      </c>
      <c r="N2333" s="2">
        <v>0</v>
      </c>
      <c r="O2333" s="2">
        <f t="shared" si="146"/>
        <v>0</v>
      </c>
      <c r="P2333" s="1" t="s">
        <v>3435</v>
      </c>
      <c r="Q2333" s="35">
        <v>-11991.65841</v>
      </c>
      <c r="R2333" s="35">
        <v>-11989.839099999999</v>
      </c>
      <c r="S2333" s="48">
        <v>0.99316000000000004</v>
      </c>
      <c r="T2333" s="47">
        <v>0.17022000000000001</v>
      </c>
      <c r="U2333" s="13">
        <v>3</v>
      </c>
      <c r="V2333" s="13">
        <v>10</v>
      </c>
      <c r="W2333" s="35">
        <f t="shared" si="147"/>
        <v>0.23076923076923078</v>
      </c>
      <c r="X2333" s="35">
        <v>-0.53778461538422562</v>
      </c>
      <c r="Y2333" s="35">
        <v>-4.1368047337248123E-2</v>
      </c>
      <c r="Z2333" s="35">
        <v>-0.73041692307560879</v>
      </c>
      <c r="AA2333" s="35">
        <v>-5.6185917159662216E-2</v>
      </c>
    </row>
    <row r="2334" spans="2:27" x14ac:dyDescent="0.25">
      <c r="B2334" t="s">
        <v>2461</v>
      </c>
      <c r="C2334" s="13">
        <v>3</v>
      </c>
      <c r="D2334" s="13">
        <v>10</v>
      </c>
      <c r="E2334" s="1">
        <v>35</v>
      </c>
      <c r="F2334" s="2">
        <v>2.8212299999999999</v>
      </c>
      <c r="G2334" s="1">
        <v>21</v>
      </c>
      <c r="H2334" s="2">
        <v>2.8276599999999998</v>
      </c>
      <c r="I2334" s="2">
        <f t="shared" si="144"/>
        <v>7.4435618506821495</v>
      </c>
      <c r="J2334" s="1">
        <v>13</v>
      </c>
      <c r="K2334" s="2">
        <v>2.8162199999999999</v>
      </c>
      <c r="L2334" s="2">
        <f t="shared" si="145"/>
        <v>4.6079192408984735</v>
      </c>
      <c r="M2334" s="1">
        <v>1</v>
      </c>
      <c r="N2334" s="2">
        <v>2.75156</v>
      </c>
      <c r="O2334" s="2">
        <f t="shared" si="146"/>
        <v>0.3544553262229595</v>
      </c>
      <c r="P2334" s="1" t="s">
        <v>3435</v>
      </c>
      <c r="Q2334" s="35">
        <v>-11991.803102</v>
      </c>
      <c r="R2334" s="35">
        <v>-11989.868200000001</v>
      </c>
      <c r="S2334" s="48">
        <v>0.98805900000000002</v>
      </c>
      <c r="T2334" s="47">
        <v>0.15342999999999901</v>
      </c>
      <c r="U2334" s="13">
        <v>3</v>
      </c>
      <c r="V2334" s="13">
        <v>10</v>
      </c>
      <c r="W2334" s="35">
        <f t="shared" si="147"/>
        <v>0.23076923076923078</v>
      </c>
      <c r="X2334" s="35">
        <v>-0.56688461538578849</v>
      </c>
      <c r="Y2334" s="35">
        <v>-4.3606508875829883E-2</v>
      </c>
      <c r="Z2334" s="35">
        <v>-0.87510892307545873</v>
      </c>
      <c r="AA2334" s="35">
        <v>-6.7316071005804515E-2</v>
      </c>
    </row>
    <row r="2335" spans="2:27" x14ac:dyDescent="0.25">
      <c r="B2335" t="s">
        <v>2462</v>
      </c>
      <c r="C2335" s="13">
        <v>3</v>
      </c>
      <c r="D2335" s="13">
        <v>10</v>
      </c>
      <c r="E2335" s="1">
        <v>36</v>
      </c>
      <c r="F2335" s="2">
        <v>2.8321100000000001</v>
      </c>
      <c r="G2335" s="1">
        <v>20</v>
      </c>
      <c r="H2335" s="2">
        <v>2.8308</v>
      </c>
      <c r="I2335" s="2">
        <f t="shared" si="144"/>
        <v>7.0618725967564817</v>
      </c>
      <c r="J2335" s="1">
        <v>15</v>
      </c>
      <c r="K2335" s="2">
        <v>2.8386399999999998</v>
      </c>
      <c r="L2335" s="2">
        <f t="shared" si="145"/>
        <v>5.2964044475673608</v>
      </c>
      <c r="M2335" s="1">
        <v>1</v>
      </c>
      <c r="N2335" s="2">
        <v>2.76058</v>
      </c>
      <c r="O2335" s="2">
        <f t="shared" si="146"/>
        <v>0.35309362983782405</v>
      </c>
      <c r="P2335" s="1" t="s">
        <v>3435</v>
      </c>
      <c r="Q2335" s="35">
        <v>-11991.742980999999</v>
      </c>
      <c r="R2335" s="35">
        <v>-11990.1404</v>
      </c>
      <c r="S2335" s="48">
        <v>0.99601300000000004</v>
      </c>
      <c r="T2335" s="47">
        <v>0.1865</v>
      </c>
      <c r="U2335" s="13">
        <v>3</v>
      </c>
      <c r="V2335" s="13">
        <v>10</v>
      </c>
      <c r="W2335" s="35">
        <f t="shared" si="147"/>
        <v>0.23076923076923078</v>
      </c>
      <c r="X2335" s="35">
        <v>-0.83908461538521806</v>
      </c>
      <c r="Y2335" s="35">
        <v>-6.4544970414247546E-2</v>
      </c>
      <c r="Z2335" s="35">
        <v>-0.81498792307502299</v>
      </c>
      <c r="AA2335" s="35">
        <v>-6.2691378698078698E-2</v>
      </c>
    </row>
    <row r="2336" spans="2:27" x14ac:dyDescent="0.25">
      <c r="B2336" t="s">
        <v>2463</v>
      </c>
      <c r="C2336" s="13">
        <v>3</v>
      </c>
      <c r="D2336" s="13">
        <v>10</v>
      </c>
      <c r="E2336" s="1">
        <v>34</v>
      </c>
      <c r="F2336" s="2">
        <v>2.8134000000000001</v>
      </c>
      <c r="G2336" s="1">
        <v>21</v>
      </c>
      <c r="H2336" s="2">
        <v>2.8157899999999998</v>
      </c>
      <c r="I2336" s="2">
        <f t="shared" si="144"/>
        <v>7.4642780976754102</v>
      </c>
      <c r="J2336" s="1">
        <v>11</v>
      </c>
      <c r="K2336" s="2">
        <v>2.7960199999999999</v>
      </c>
      <c r="L2336" s="2">
        <f t="shared" si="145"/>
        <v>3.909859955925215</v>
      </c>
      <c r="M2336" s="1">
        <v>2</v>
      </c>
      <c r="N2336" s="2">
        <v>2.8839999999999999</v>
      </c>
      <c r="O2336" s="2">
        <f t="shared" si="146"/>
        <v>0.71088362835003904</v>
      </c>
      <c r="P2336" s="1" t="s">
        <v>3435</v>
      </c>
      <c r="Q2336" s="35">
        <v>-11991.596562999999</v>
      </c>
      <c r="R2336" s="35">
        <v>-11989.7587</v>
      </c>
      <c r="S2336" s="48">
        <v>0.99349399999999999</v>
      </c>
      <c r="T2336" s="47">
        <v>0.17175000000000001</v>
      </c>
      <c r="U2336" s="13">
        <v>3</v>
      </c>
      <c r="V2336" s="13">
        <v>10</v>
      </c>
      <c r="W2336" s="35">
        <f t="shared" si="147"/>
        <v>0.23076923076923078</v>
      </c>
      <c r="X2336" s="35">
        <v>-0.45738461538530828</v>
      </c>
      <c r="Y2336" s="35">
        <v>-3.5183431952716018E-2</v>
      </c>
      <c r="Z2336" s="35">
        <v>-0.66856992307475593</v>
      </c>
      <c r="AA2336" s="35">
        <v>-5.1428455621135072E-2</v>
      </c>
    </row>
    <row r="2337" spans="2:27" x14ac:dyDescent="0.25">
      <c r="B2337" t="s">
        <v>2464</v>
      </c>
      <c r="C2337" s="13">
        <v>3</v>
      </c>
      <c r="D2337" s="13">
        <v>10</v>
      </c>
      <c r="E2337" s="1">
        <v>36</v>
      </c>
      <c r="F2337" s="2">
        <v>2.8316599999999998</v>
      </c>
      <c r="G2337" s="1">
        <v>21</v>
      </c>
      <c r="H2337" s="2">
        <v>2.8492600000000001</v>
      </c>
      <c r="I2337" s="2">
        <f t="shared" si="144"/>
        <v>7.4161445936305919</v>
      </c>
      <c r="J2337" s="1">
        <v>15</v>
      </c>
      <c r="K2337" s="2">
        <v>2.8070200000000001</v>
      </c>
      <c r="L2337" s="2">
        <f t="shared" si="145"/>
        <v>5.2972461383075657</v>
      </c>
      <c r="M2337" s="1">
        <v>0</v>
      </c>
      <c r="N2337" s="2">
        <v>0</v>
      </c>
      <c r="O2337" s="2">
        <f t="shared" si="146"/>
        <v>0</v>
      </c>
      <c r="P2337" s="1" t="s">
        <v>3435</v>
      </c>
      <c r="Q2337" s="35">
        <v>-11991.849203</v>
      </c>
      <c r="R2337" s="35">
        <v>-11989.9915</v>
      </c>
      <c r="S2337" s="48">
        <v>0.99279099999999998</v>
      </c>
      <c r="T2337" s="47">
        <v>0.16866999999999999</v>
      </c>
      <c r="U2337" s="13">
        <v>3</v>
      </c>
      <c r="V2337" s="13">
        <v>10</v>
      </c>
      <c r="W2337" s="35">
        <f t="shared" si="147"/>
        <v>0.23076923076923078</v>
      </c>
      <c r="X2337" s="35">
        <v>-0.69018461538507836</v>
      </c>
      <c r="Y2337" s="35">
        <v>-5.3091124260390643E-2</v>
      </c>
      <c r="Z2337" s="35">
        <v>-0.92120992307536653</v>
      </c>
      <c r="AA2337" s="35">
        <v>-7.0862301775028197E-2</v>
      </c>
    </row>
    <row r="2338" spans="2:27" x14ac:dyDescent="0.25">
      <c r="B2338" t="s">
        <v>2465</v>
      </c>
      <c r="C2338" s="13">
        <v>3</v>
      </c>
      <c r="D2338" s="13">
        <v>10</v>
      </c>
      <c r="E2338" s="1">
        <v>36</v>
      </c>
      <c r="F2338" s="2">
        <v>2.8343600000000002</v>
      </c>
      <c r="G2338" s="1">
        <v>22</v>
      </c>
      <c r="H2338" s="2">
        <v>2.8437299999999999</v>
      </c>
      <c r="I2338" s="2">
        <f t="shared" si="144"/>
        <v>7.7618933374730092</v>
      </c>
      <c r="J2338" s="1">
        <v>13</v>
      </c>
      <c r="K2338" s="2">
        <v>2.80444</v>
      </c>
      <c r="L2338" s="2">
        <f t="shared" si="145"/>
        <v>4.5865733357795051</v>
      </c>
      <c r="M2338" s="1">
        <v>1</v>
      </c>
      <c r="N2338" s="2">
        <v>3.01715</v>
      </c>
      <c r="O2338" s="2">
        <f t="shared" si="146"/>
        <v>0.35281333352150041</v>
      </c>
      <c r="P2338" s="1" t="s">
        <v>3435</v>
      </c>
      <c r="Q2338" s="35">
        <v>-11991.886011000001</v>
      </c>
      <c r="R2338" s="35">
        <v>-11989.921678000001</v>
      </c>
      <c r="S2338" s="48">
        <v>0.99414599999999997</v>
      </c>
      <c r="T2338" s="47">
        <v>0.175009999999999</v>
      </c>
      <c r="U2338" s="13">
        <v>3</v>
      </c>
      <c r="V2338" s="13">
        <v>10</v>
      </c>
      <c r="W2338" s="35">
        <f t="shared" si="147"/>
        <v>0.23076923076923078</v>
      </c>
      <c r="X2338" s="35">
        <v>-0.62036261538560211</v>
      </c>
      <c r="Y2338" s="35">
        <v>-4.7720201183507852E-2</v>
      </c>
      <c r="Z2338" s="35">
        <v>-0.95801792307611322</v>
      </c>
      <c r="AA2338" s="35">
        <v>-7.3693686390470248E-2</v>
      </c>
    </row>
    <row r="2339" spans="2:27" x14ac:dyDescent="0.25">
      <c r="B2339" t="s">
        <v>2466</v>
      </c>
      <c r="C2339" s="13">
        <v>3</v>
      </c>
      <c r="D2339" s="13">
        <v>10</v>
      </c>
      <c r="E2339" s="1">
        <v>36</v>
      </c>
      <c r="F2339" s="2">
        <v>2.8323</v>
      </c>
      <c r="G2339" s="1">
        <v>22</v>
      </c>
      <c r="H2339" s="2">
        <v>2.8334899999999998</v>
      </c>
      <c r="I2339" s="2">
        <f t="shared" si="144"/>
        <v>7.7675387494262615</v>
      </c>
      <c r="J2339" s="1">
        <v>13</v>
      </c>
      <c r="K2339" s="2">
        <v>2.8342399999999999</v>
      </c>
      <c r="L2339" s="2">
        <f t="shared" si="145"/>
        <v>4.5899092610246086</v>
      </c>
      <c r="M2339" s="1">
        <v>1</v>
      </c>
      <c r="N2339" s="2">
        <v>2.7807300000000001</v>
      </c>
      <c r="O2339" s="2">
        <f t="shared" si="146"/>
        <v>0.35306994315573914</v>
      </c>
      <c r="P2339" s="1" t="s">
        <v>3435</v>
      </c>
      <c r="Q2339" s="35">
        <v>-11991.748315000001</v>
      </c>
      <c r="R2339" s="35">
        <v>-11989.9624</v>
      </c>
      <c r="S2339" s="48">
        <v>0.99464900000000001</v>
      </c>
      <c r="T2339" s="47">
        <v>0.17763999999999899</v>
      </c>
      <c r="U2339" s="13">
        <v>3</v>
      </c>
      <c r="V2339" s="13">
        <v>10</v>
      </c>
      <c r="W2339" s="35">
        <f t="shared" si="147"/>
        <v>0.23076923076923078</v>
      </c>
      <c r="X2339" s="35">
        <v>-0.66108461538533447</v>
      </c>
      <c r="Y2339" s="35">
        <v>-5.0852662721948806E-2</v>
      </c>
      <c r="Z2339" s="35">
        <v>-0.82032192307633522</v>
      </c>
      <c r="AA2339" s="35">
        <v>-6.3101686390487327E-2</v>
      </c>
    </row>
    <row r="2340" spans="2:27" x14ac:dyDescent="0.25">
      <c r="B2340" t="s">
        <v>2467</v>
      </c>
      <c r="C2340" s="13">
        <v>3</v>
      </c>
      <c r="D2340" s="13">
        <v>10</v>
      </c>
      <c r="E2340" s="1">
        <v>36</v>
      </c>
      <c r="F2340" s="2">
        <v>2.8367900000000001</v>
      </c>
      <c r="G2340" s="1">
        <v>24</v>
      </c>
      <c r="H2340" s="2">
        <v>2.8477399999999999</v>
      </c>
      <c r="I2340" s="2">
        <f t="shared" si="144"/>
        <v>8.46026670990803</v>
      </c>
      <c r="J2340" s="1">
        <v>11</v>
      </c>
      <c r="K2340" s="2">
        <v>2.7839</v>
      </c>
      <c r="L2340" s="2">
        <f t="shared" si="145"/>
        <v>3.8776222420411801</v>
      </c>
      <c r="M2340" s="1">
        <v>1</v>
      </c>
      <c r="N2340" s="2">
        <v>3.15591</v>
      </c>
      <c r="O2340" s="2">
        <f t="shared" si="146"/>
        <v>0.35251111291283455</v>
      </c>
      <c r="P2340" s="1" t="s">
        <v>3435</v>
      </c>
      <c r="Q2340" s="35">
        <v>-11991.498793000001</v>
      </c>
      <c r="R2340" s="35">
        <v>-11989.6947</v>
      </c>
      <c r="S2340" s="48">
        <v>0.99253100000000005</v>
      </c>
      <c r="T2340" s="47">
        <v>0.16758000000000001</v>
      </c>
      <c r="U2340" s="13">
        <v>3</v>
      </c>
      <c r="V2340" s="13">
        <v>10</v>
      </c>
      <c r="W2340" s="35">
        <f t="shared" si="147"/>
        <v>0.23076923076923078</v>
      </c>
      <c r="X2340" s="35">
        <v>-0.39338461538500269</v>
      </c>
      <c r="Y2340" s="35">
        <v>-3.026035502961559E-2</v>
      </c>
      <c r="Z2340" s="35">
        <v>-0.57079992307626526</v>
      </c>
      <c r="AA2340" s="35">
        <v>-4.390768639048194E-2</v>
      </c>
    </row>
    <row r="2341" spans="2:27" x14ac:dyDescent="0.25">
      <c r="B2341" t="s">
        <v>2468</v>
      </c>
      <c r="C2341" s="13">
        <v>3</v>
      </c>
      <c r="D2341" s="13">
        <v>10</v>
      </c>
      <c r="E2341" s="1">
        <v>35</v>
      </c>
      <c r="F2341" s="2">
        <v>2.82396</v>
      </c>
      <c r="G2341" s="1">
        <v>20</v>
      </c>
      <c r="H2341" s="2">
        <v>2.82396</v>
      </c>
      <c r="I2341" s="2">
        <f t="shared" si="144"/>
        <v>7.082253289706653</v>
      </c>
      <c r="J2341" s="1">
        <v>13</v>
      </c>
      <c r="K2341" s="2">
        <v>2.8207</v>
      </c>
      <c r="L2341" s="2">
        <f t="shared" si="145"/>
        <v>4.6034646383093243</v>
      </c>
      <c r="M2341" s="1">
        <v>2</v>
      </c>
      <c r="N2341" s="2">
        <v>2.8451599999999999</v>
      </c>
      <c r="O2341" s="2">
        <f t="shared" si="146"/>
        <v>0.70822532897066526</v>
      </c>
      <c r="P2341" s="1" t="s">
        <v>3435</v>
      </c>
      <c r="Q2341" s="35">
        <v>-11991.828688</v>
      </c>
      <c r="R2341" s="35">
        <v>-11990.064200000001</v>
      </c>
      <c r="S2341" s="48">
        <v>0.99746000000000001</v>
      </c>
      <c r="T2341" s="47">
        <v>0.19999999999999901</v>
      </c>
      <c r="U2341" s="13">
        <v>3</v>
      </c>
      <c r="V2341" s="13">
        <v>10</v>
      </c>
      <c r="W2341" s="35">
        <f t="shared" si="147"/>
        <v>0.23076923076923078</v>
      </c>
      <c r="X2341" s="35">
        <v>-0.76288461538570118</v>
      </c>
      <c r="Y2341" s="35">
        <v>-5.8683431952746244E-2</v>
      </c>
      <c r="Z2341" s="35">
        <v>-0.90069492307520704</v>
      </c>
      <c r="AA2341" s="35">
        <v>-6.9284224851938997E-2</v>
      </c>
    </row>
    <row r="2342" spans="2:27" x14ac:dyDescent="0.25">
      <c r="B2342" t="s">
        <v>2469</v>
      </c>
      <c r="C2342" s="13">
        <v>3</v>
      </c>
      <c r="D2342" s="13">
        <v>10</v>
      </c>
      <c r="E2342" s="1">
        <v>36</v>
      </c>
      <c r="F2342" s="2">
        <v>2.8340900000000002</v>
      </c>
      <c r="G2342" s="1">
        <v>22</v>
      </c>
      <c r="H2342" s="2">
        <v>2.8357100000000002</v>
      </c>
      <c r="I2342" s="2">
        <f t="shared" si="144"/>
        <v>7.7626328027691418</v>
      </c>
      <c r="J2342" s="1">
        <v>12</v>
      </c>
      <c r="K2342" s="2">
        <v>2.8448799999999999</v>
      </c>
      <c r="L2342" s="2">
        <f t="shared" si="145"/>
        <v>4.2341633469649871</v>
      </c>
      <c r="M2342" s="1">
        <v>2</v>
      </c>
      <c r="N2342" s="2">
        <v>2.7514699999999999</v>
      </c>
      <c r="O2342" s="2">
        <f t="shared" si="146"/>
        <v>0.70569389116083114</v>
      </c>
      <c r="P2342" s="1" t="s">
        <v>3435</v>
      </c>
      <c r="Q2342" s="35">
        <v>-11991.745741999999</v>
      </c>
      <c r="R2342" s="35">
        <v>-11989.987800000001</v>
      </c>
      <c r="S2342" s="48">
        <v>0.99533899999999997</v>
      </c>
      <c r="T2342" s="47">
        <v>0.18179999999999999</v>
      </c>
      <c r="U2342" s="13">
        <v>3</v>
      </c>
      <c r="V2342" s="13">
        <v>10</v>
      </c>
      <c r="W2342" s="35">
        <f t="shared" si="147"/>
        <v>0.23076923076923078</v>
      </c>
      <c r="X2342" s="35">
        <v>-0.68648461538577976</v>
      </c>
      <c r="Y2342" s="35">
        <v>-5.280650887582921E-2</v>
      </c>
      <c r="Z2342" s="35">
        <v>-0.81774892307475966</v>
      </c>
      <c r="AA2342" s="35">
        <v>-6.2903763313443051E-2</v>
      </c>
    </row>
    <row r="2343" spans="2:27" x14ac:dyDescent="0.25">
      <c r="B2343" t="s">
        <v>2470</v>
      </c>
      <c r="C2343" s="13">
        <v>3</v>
      </c>
      <c r="D2343" s="13">
        <v>10</v>
      </c>
      <c r="E2343" s="1">
        <v>36</v>
      </c>
      <c r="F2343" s="2">
        <v>2.8354400000000002</v>
      </c>
      <c r="G2343" s="1">
        <v>23</v>
      </c>
      <c r="H2343" s="2">
        <v>2.8413200000000001</v>
      </c>
      <c r="I2343" s="2">
        <f t="shared" si="144"/>
        <v>8.111615833874108</v>
      </c>
      <c r="J2343" s="1">
        <v>10</v>
      </c>
      <c r="K2343" s="2">
        <v>2.8307099999999998</v>
      </c>
      <c r="L2343" s="2">
        <f t="shared" si="145"/>
        <v>3.5267894929887422</v>
      </c>
      <c r="M2343" s="1">
        <v>3</v>
      </c>
      <c r="N2343" s="2">
        <v>2.8060800000000001</v>
      </c>
      <c r="O2343" s="2">
        <f t="shared" si="146"/>
        <v>1.0580368478966227</v>
      </c>
      <c r="P2343" s="1" t="s">
        <v>3435</v>
      </c>
      <c r="Q2343" s="35">
        <v>-11991.571397</v>
      </c>
      <c r="R2343" s="35">
        <v>-11989.816500000001</v>
      </c>
      <c r="S2343" s="48">
        <v>0.99658800000000003</v>
      </c>
      <c r="T2343" s="47">
        <v>0.19102</v>
      </c>
      <c r="U2343" s="13">
        <v>3</v>
      </c>
      <c r="V2343" s="13">
        <v>10</v>
      </c>
      <c r="W2343" s="35">
        <f t="shared" si="147"/>
        <v>0.23076923076923078</v>
      </c>
      <c r="X2343" s="35">
        <v>-0.51518461538580596</v>
      </c>
      <c r="Y2343" s="35">
        <v>-3.962958579890815E-2</v>
      </c>
      <c r="Z2343" s="35">
        <v>-0.64340392307531147</v>
      </c>
      <c r="AA2343" s="35">
        <v>-4.9492609467331652E-2</v>
      </c>
    </row>
    <row r="2344" spans="2:27" x14ac:dyDescent="0.25">
      <c r="B2344" t="s">
        <v>2471</v>
      </c>
      <c r="C2344" s="13">
        <v>3</v>
      </c>
      <c r="D2344" s="13">
        <v>10</v>
      </c>
      <c r="E2344" s="1">
        <v>36</v>
      </c>
      <c r="F2344" s="2">
        <v>2.83304</v>
      </c>
      <c r="G2344" s="1">
        <v>21</v>
      </c>
      <c r="H2344" s="2">
        <v>2.8465500000000001</v>
      </c>
      <c r="I2344" s="2">
        <f t="shared" si="144"/>
        <v>7.4125321209725241</v>
      </c>
      <c r="J2344" s="1">
        <v>14</v>
      </c>
      <c r="K2344" s="2">
        <v>2.8089499999999998</v>
      </c>
      <c r="L2344" s="2">
        <f t="shared" si="145"/>
        <v>4.9416880806483494</v>
      </c>
      <c r="M2344" s="1">
        <v>1</v>
      </c>
      <c r="N2344" s="2">
        <v>2.8864800000000002</v>
      </c>
      <c r="O2344" s="2">
        <f t="shared" si="146"/>
        <v>0.35297772004631067</v>
      </c>
      <c r="P2344" s="1" t="s">
        <v>3435</v>
      </c>
      <c r="Q2344" s="35">
        <v>-11991.56745</v>
      </c>
      <c r="R2344" s="35">
        <v>-11990.0386</v>
      </c>
      <c r="S2344" s="48">
        <v>0.99478800000000001</v>
      </c>
      <c r="T2344" s="47">
        <v>0.17842</v>
      </c>
      <c r="U2344" s="13">
        <v>3</v>
      </c>
      <c r="V2344" s="13">
        <v>10</v>
      </c>
      <c r="W2344" s="35">
        <f t="shared" si="147"/>
        <v>0.23076923076923078</v>
      </c>
      <c r="X2344" s="35">
        <v>-0.73728461538485135</v>
      </c>
      <c r="Y2344" s="35">
        <v>-5.6714201183450101E-2</v>
      </c>
      <c r="Z2344" s="35">
        <v>-0.63945692307606805</v>
      </c>
      <c r="AA2344" s="35">
        <v>-4.9188994082774468E-2</v>
      </c>
    </row>
    <row r="2345" spans="2:27" x14ac:dyDescent="0.25">
      <c r="B2345" t="s">
        <v>2472</v>
      </c>
      <c r="C2345" s="13">
        <v>3</v>
      </c>
      <c r="D2345" s="13">
        <v>10</v>
      </c>
      <c r="E2345" s="1">
        <v>36</v>
      </c>
      <c r="F2345" s="2">
        <v>2.83419</v>
      </c>
      <c r="G2345" s="1">
        <v>21</v>
      </c>
      <c r="H2345" s="2">
        <v>2.8530000000000002</v>
      </c>
      <c r="I2345" s="2">
        <f t="shared" si="144"/>
        <v>7.4095244143829451</v>
      </c>
      <c r="J2345" s="1">
        <v>14</v>
      </c>
      <c r="K2345" s="2">
        <v>2.8120099999999999</v>
      </c>
      <c r="L2345" s="2">
        <f t="shared" si="145"/>
        <v>4.939682942921964</v>
      </c>
      <c r="M2345" s="1">
        <v>1</v>
      </c>
      <c r="N2345" s="2">
        <v>2.7497600000000002</v>
      </c>
      <c r="O2345" s="2">
        <f t="shared" si="146"/>
        <v>0.35283449592299743</v>
      </c>
      <c r="P2345" s="1" t="s">
        <v>3435</v>
      </c>
      <c r="Q2345" s="35">
        <v>-11991.722339</v>
      </c>
      <c r="R2345" s="35">
        <v>-11989.974083999999</v>
      </c>
      <c r="S2345" s="48">
        <v>1.000016</v>
      </c>
      <c r="T2345" s="47">
        <v>0.18365000000000001</v>
      </c>
      <c r="U2345" s="13">
        <v>3</v>
      </c>
      <c r="V2345" s="13">
        <v>10</v>
      </c>
      <c r="W2345" s="35">
        <f t="shared" si="147"/>
        <v>0.23076923076923078</v>
      </c>
      <c r="X2345" s="35">
        <v>-0.67276861538448429</v>
      </c>
      <c r="Y2345" s="35">
        <v>-5.1751431952652638E-2</v>
      </c>
      <c r="Z2345" s="35">
        <v>-0.79434592307552521</v>
      </c>
      <c r="AA2345" s="35">
        <v>-6.1103532544271172E-2</v>
      </c>
    </row>
    <row r="2346" spans="2:27" ht="15.75" thickBot="1" x14ac:dyDescent="0.3">
      <c r="B2346" s="23" t="s">
        <v>2473</v>
      </c>
      <c r="C2346" s="38">
        <v>3</v>
      </c>
      <c r="D2346" s="38">
        <v>10</v>
      </c>
      <c r="E2346" s="24">
        <v>34</v>
      </c>
      <c r="F2346" s="25">
        <v>2.8138999999999998</v>
      </c>
      <c r="G2346" s="24">
        <v>21</v>
      </c>
      <c r="H2346" s="25">
        <v>2.8143799999999999</v>
      </c>
      <c r="I2346" s="25">
        <f t="shared" ref="I2346:I2377" si="148">G2346/$F2346</f>
        <v>7.4629517751163865</v>
      </c>
      <c r="J2346" s="24">
        <v>12</v>
      </c>
      <c r="K2346" s="25">
        <v>2.8169</v>
      </c>
      <c r="L2346" s="25">
        <f t="shared" ref="L2346:L2377" si="149">J2346/$F2346</f>
        <v>4.2645438714950785</v>
      </c>
      <c r="M2346" s="24">
        <v>1</v>
      </c>
      <c r="N2346" s="25">
        <v>2.7679</v>
      </c>
      <c r="O2346" s="25">
        <f t="shared" ref="O2346:O2377" si="150">M2346/$F2346</f>
        <v>0.35537865595792317</v>
      </c>
      <c r="P2346" s="24" t="s">
        <v>3435</v>
      </c>
      <c r="Q2346" s="39">
        <v>-11991.680979000001</v>
      </c>
      <c r="R2346" s="39">
        <v>-11989.8719</v>
      </c>
      <c r="S2346" s="67">
        <v>0.99634</v>
      </c>
      <c r="T2346" s="74">
        <v>0.18908</v>
      </c>
      <c r="U2346" s="38">
        <v>3</v>
      </c>
      <c r="V2346" s="38">
        <v>10</v>
      </c>
      <c r="W2346" s="39">
        <f t="shared" si="147"/>
        <v>0.23076923076923078</v>
      </c>
      <c r="X2346" s="39">
        <v>-0.57058461538508709</v>
      </c>
      <c r="Y2346" s="39">
        <v>-4.3891124260391316E-2</v>
      </c>
      <c r="Z2346" s="39">
        <v>-0.75298592307626677</v>
      </c>
      <c r="AA2346" s="39">
        <v>-5.7921994082789752E-2</v>
      </c>
    </row>
    <row r="2347" spans="2:27" x14ac:dyDescent="0.25">
      <c r="B2347" t="s">
        <v>2474</v>
      </c>
      <c r="C2347" s="13">
        <v>2</v>
      </c>
      <c r="D2347" s="13">
        <v>11</v>
      </c>
      <c r="E2347" s="1">
        <v>34</v>
      </c>
      <c r="F2347" s="2">
        <v>2.8117800000000002</v>
      </c>
      <c r="G2347" s="1">
        <v>22</v>
      </c>
      <c r="H2347" s="2">
        <v>2.7987099999999998</v>
      </c>
      <c r="I2347" s="2">
        <f t="shared" si="148"/>
        <v>7.8242252238795347</v>
      </c>
      <c r="J2347" s="1">
        <v>11</v>
      </c>
      <c r="K2347" s="2">
        <v>2.84565</v>
      </c>
      <c r="L2347" s="2">
        <f t="shared" si="149"/>
        <v>3.9121126119397673</v>
      </c>
      <c r="M2347" s="1">
        <v>1</v>
      </c>
      <c r="N2347" s="2">
        <v>2.7267299999999999</v>
      </c>
      <c r="O2347" s="2">
        <f t="shared" si="150"/>
        <v>0.35564660108543339</v>
      </c>
      <c r="P2347" s="1" t="s">
        <v>3435</v>
      </c>
      <c r="Q2347" s="35">
        <v>-11898.339112</v>
      </c>
      <c r="R2347" s="35">
        <v>-11896.7125</v>
      </c>
      <c r="S2347" s="48">
        <v>0.99570800000000004</v>
      </c>
      <c r="T2347" s="47">
        <v>0.18426999999999999</v>
      </c>
      <c r="U2347" s="13">
        <v>2</v>
      </c>
      <c r="V2347" s="13">
        <v>11</v>
      </c>
      <c r="W2347" s="35">
        <f t="shared" ref="W2347:W2377" si="151">U2347/13</f>
        <v>0.15384615384615385</v>
      </c>
      <c r="X2347" s="35">
        <v>-0.6965230769237678</v>
      </c>
      <c r="Y2347" s="35">
        <v>-5.3578698224905213E-2</v>
      </c>
      <c r="Z2347" s="35">
        <v>-0.64631861538327939</v>
      </c>
      <c r="AA2347" s="35">
        <v>-4.971681656794457E-2</v>
      </c>
    </row>
    <row r="2348" spans="2:27" x14ac:dyDescent="0.25">
      <c r="B2348" t="s">
        <v>2475</v>
      </c>
      <c r="C2348" s="13">
        <v>2</v>
      </c>
      <c r="D2348" s="13">
        <v>11</v>
      </c>
      <c r="E2348" s="1">
        <v>36</v>
      </c>
      <c r="F2348" s="2">
        <v>2.8377599999999998</v>
      </c>
      <c r="G2348" s="1">
        <v>22</v>
      </c>
      <c r="H2348" s="2">
        <v>2.8047800000000001</v>
      </c>
      <c r="I2348" s="2">
        <f t="shared" si="148"/>
        <v>7.7525935949481282</v>
      </c>
      <c r="J2348" s="1">
        <v>13</v>
      </c>
      <c r="K2348" s="2">
        <v>2.88341</v>
      </c>
      <c r="L2348" s="2">
        <f t="shared" si="149"/>
        <v>4.5810780333784393</v>
      </c>
      <c r="M2348" s="1">
        <v>1</v>
      </c>
      <c r="N2348" s="2">
        <v>2.9697200000000001</v>
      </c>
      <c r="O2348" s="2">
        <f t="shared" si="150"/>
        <v>0.35239061795218768</v>
      </c>
      <c r="P2348" s="1" t="s">
        <v>3435</v>
      </c>
      <c r="Q2348" s="35">
        <v>-11898.432736000001</v>
      </c>
      <c r="R2348" s="35">
        <v>-11896.696400000001</v>
      </c>
      <c r="S2348" s="48">
        <v>0.99475000000000002</v>
      </c>
      <c r="T2348" s="47">
        <v>0.17824999999999899</v>
      </c>
      <c r="U2348" s="13">
        <v>2</v>
      </c>
      <c r="V2348" s="13">
        <v>11</v>
      </c>
      <c r="W2348" s="35">
        <f t="shared" si="151"/>
        <v>0.15384615384615385</v>
      </c>
      <c r="X2348" s="35">
        <v>-0.68042307692485338</v>
      </c>
      <c r="Y2348" s="35">
        <v>-5.2340236686527181E-2</v>
      </c>
      <c r="Z2348" s="35">
        <v>-0.73994261538427963</v>
      </c>
      <c r="AA2348" s="35">
        <v>-5.6918662721867665E-2</v>
      </c>
    </row>
    <row r="2349" spans="2:27" x14ac:dyDescent="0.25">
      <c r="B2349" t="s">
        <v>2476</v>
      </c>
      <c r="C2349" s="19">
        <v>2</v>
      </c>
      <c r="D2349" s="19">
        <v>11</v>
      </c>
      <c r="E2349" s="1">
        <v>34</v>
      </c>
      <c r="F2349" s="2">
        <v>2.8161299999999998</v>
      </c>
      <c r="G2349" s="1">
        <v>22</v>
      </c>
      <c r="H2349" s="2">
        <v>2.8054899999999998</v>
      </c>
      <c r="I2349" s="2">
        <f t="shared" si="148"/>
        <v>7.8121393543621922</v>
      </c>
      <c r="J2349" s="1">
        <v>12</v>
      </c>
      <c r="K2349" s="2">
        <v>2.8356499999999998</v>
      </c>
      <c r="L2349" s="2">
        <f t="shared" si="149"/>
        <v>4.2611669205611964</v>
      </c>
      <c r="M2349" s="1">
        <v>0</v>
      </c>
      <c r="N2349" s="2">
        <v>0</v>
      </c>
      <c r="O2349" s="2">
        <f t="shared" si="150"/>
        <v>0</v>
      </c>
      <c r="P2349" s="1" t="s">
        <v>3435</v>
      </c>
      <c r="Q2349" s="45">
        <v>-11898.470911</v>
      </c>
      <c r="R2349" s="17">
        <v>-11896.876200000001</v>
      </c>
      <c r="S2349" s="53">
        <v>0.99646199999999996</v>
      </c>
      <c r="T2349" s="75">
        <v>0.19008</v>
      </c>
      <c r="U2349" s="19">
        <v>2</v>
      </c>
      <c r="V2349" s="19">
        <v>11</v>
      </c>
      <c r="W2349" s="45">
        <f t="shared" si="151"/>
        <v>0.15384615384615385</v>
      </c>
      <c r="X2349" s="35">
        <v>-0.86022307692473987</v>
      </c>
      <c r="Y2349" s="35">
        <v>-6.6171005917287681E-2</v>
      </c>
      <c r="Z2349" s="35">
        <v>-0.7781176153839624</v>
      </c>
      <c r="AA2349" s="35">
        <v>-5.9855201183381723E-2</v>
      </c>
    </row>
    <row r="2350" spans="2:27" x14ac:dyDescent="0.25">
      <c r="B2350" t="s">
        <v>2477</v>
      </c>
      <c r="C2350" s="13">
        <v>2</v>
      </c>
      <c r="D2350" s="13">
        <v>11</v>
      </c>
      <c r="E2350" s="1">
        <v>36</v>
      </c>
      <c r="F2350" s="2">
        <v>2.8331300000000001</v>
      </c>
      <c r="G2350" s="1">
        <v>22</v>
      </c>
      <c r="H2350" s="2">
        <v>2.8124400000000001</v>
      </c>
      <c r="I2350" s="2">
        <f t="shared" si="148"/>
        <v>7.7652631541792996</v>
      </c>
      <c r="J2350" s="1">
        <v>14</v>
      </c>
      <c r="K2350" s="2">
        <v>2.86565</v>
      </c>
      <c r="L2350" s="2">
        <f t="shared" si="149"/>
        <v>4.9415310981140994</v>
      </c>
      <c r="M2350" s="1">
        <v>0</v>
      </c>
      <c r="N2350" s="2">
        <v>0</v>
      </c>
      <c r="O2350" s="2">
        <f t="shared" si="150"/>
        <v>0</v>
      </c>
      <c r="P2350" s="1" t="s">
        <v>3435</v>
      </c>
      <c r="Q2350" s="35">
        <v>-11898.340466</v>
      </c>
      <c r="R2350" s="35">
        <v>-11896.731900000001</v>
      </c>
      <c r="S2350" s="48">
        <v>0.99313799999999997</v>
      </c>
      <c r="T2350" s="47">
        <v>0.17014000000000001</v>
      </c>
      <c r="U2350" s="13">
        <v>2</v>
      </c>
      <c r="V2350" s="13">
        <v>11</v>
      </c>
      <c r="W2350" s="35">
        <f t="shared" si="151"/>
        <v>0.15384615384615385</v>
      </c>
      <c r="X2350" s="35">
        <v>-0.71592307692480972</v>
      </c>
      <c r="Y2350" s="35">
        <v>-5.5071005917293053E-2</v>
      </c>
      <c r="Z2350" s="35">
        <v>-0.64767261538327148</v>
      </c>
      <c r="AA2350" s="35">
        <v>-4.9820970414097804E-2</v>
      </c>
    </row>
    <row r="2351" spans="2:27" x14ac:dyDescent="0.25">
      <c r="B2351" t="s">
        <v>2478</v>
      </c>
      <c r="C2351" s="13">
        <v>2</v>
      </c>
      <c r="D2351" s="13">
        <v>11</v>
      </c>
      <c r="E2351" s="1">
        <v>36</v>
      </c>
      <c r="F2351" s="2">
        <v>2.82864</v>
      </c>
      <c r="G2351" s="1">
        <v>26</v>
      </c>
      <c r="H2351" s="2">
        <v>2.8438300000000001</v>
      </c>
      <c r="I2351" s="2">
        <f t="shared" si="148"/>
        <v>9.1916963629164545</v>
      </c>
      <c r="J2351" s="1">
        <v>10</v>
      </c>
      <c r="K2351" s="2">
        <v>2.7891499999999998</v>
      </c>
      <c r="L2351" s="2">
        <f t="shared" si="149"/>
        <v>3.5352678318909438</v>
      </c>
      <c r="M2351" s="1">
        <v>0</v>
      </c>
      <c r="N2351" s="2">
        <v>0</v>
      </c>
      <c r="O2351" s="2">
        <f t="shared" si="150"/>
        <v>0</v>
      </c>
      <c r="P2351" s="1" t="s">
        <v>3435</v>
      </c>
      <c r="Q2351" s="35">
        <v>-11898.136721000001</v>
      </c>
      <c r="R2351" s="35">
        <v>-11896.495800000001</v>
      </c>
      <c r="S2351" s="48">
        <v>0.99785999999999997</v>
      </c>
      <c r="T2351" s="47">
        <v>0.12162000000000001</v>
      </c>
      <c r="U2351" s="13">
        <v>2</v>
      </c>
      <c r="V2351" s="13">
        <v>11</v>
      </c>
      <c r="W2351" s="35">
        <f t="shared" si="151"/>
        <v>0.15384615384615385</v>
      </c>
      <c r="X2351" s="35">
        <v>-0.47982307692473114</v>
      </c>
      <c r="Y2351" s="35">
        <v>-3.6909467455748551E-2</v>
      </c>
      <c r="Z2351" s="35">
        <v>-0.44392761538438208</v>
      </c>
      <c r="AA2351" s="35">
        <v>-3.4148278106490931E-2</v>
      </c>
    </row>
    <row r="2352" spans="2:27" x14ac:dyDescent="0.25">
      <c r="B2352" t="s">
        <v>2479</v>
      </c>
      <c r="C2352" s="13">
        <v>2</v>
      </c>
      <c r="D2352" s="13">
        <v>11</v>
      </c>
      <c r="E2352" s="1">
        <v>36</v>
      </c>
      <c r="F2352" s="2">
        <v>2.8281900000000002</v>
      </c>
      <c r="G2352" s="1">
        <v>27</v>
      </c>
      <c r="H2352" s="2">
        <v>2.8322600000000002</v>
      </c>
      <c r="I2352" s="2">
        <f t="shared" si="148"/>
        <v>9.546741909136232</v>
      </c>
      <c r="J2352" s="1">
        <v>8</v>
      </c>
      <c r="K2352" s="2">
        <v>2.8188</v>
      </c>
      <c r="L2352" s="2">
        <f t="shared" si="149"/>
        <v>2.8286642693736983</v>
      </c>
      <c r="M2352" s="1">
        <v>1</v>
      </c>
      <c r="N2352" s="2">
        <v>2.7934299999999999</v>
      </c>
      <c r="O2352" s="2">
        <f t="shared" si="150"/>
        <v>0.35358303367171229</v>
      </c>
      <c r="P2352" s="1" t="s">
        <v>3435</v>
      </c>
      <c r="Q2352" s="35">
        <v>-11898.541649999999</v>
      </c>
      <c r="R2352" s="35">
        <v>-11896.373100000001</v>
      </c>
      <c r="S2352" s="48">
        <v>0.99524299999999999</v>
      </c>
      <c r="T2352" s="47">
        <v>0.18121999999999999</v>
      </c>
      <c r="U2352" s="13">
        <v>2</v>
      </c>
      <c r="V2352" s="13">
        <v>11</v>
      </c>
      <c r="W2352" s="35">
        <f t="shared" si="151"/>
        <v>0.15384615384615385</v>
      </c>
      <c r="X2352" s="35">
        <v>-0.35712307692483591</v>
      </c>
      <c r="Y2352" s="35">
        <v>-2.7471005917295069E-2</v>
      </c>
      <c r="Z2352" s="35">
        <v>-0.84885661538282875</v>
      </c>
      <c r="AA2352" s="35">
        <v>-6.5296662721756063E-2</v>
      </c>
    </row>
    <row r="2353" spans="2:27" x14ac:dyDescent="0.25">
      <c r="B2353" t="s">
        <v>2480</v>
      </c>
      <c r="C2353" s="13">
        <v>2</v>
      </c>
      <c r="D2353" s="13">
        <v>11</v>
      </c>
      <c r="E2353" s="1">
        <v>36</v>
      </c>
      <c r="F2353" s="2">
        <v>2.8308300000000002</v>
      </c>
      <c r="G2353" s="1">
        <v>26</v>
      </c>
      <c r="H2353" s="2">
        <v>2.83751</v>
      </c>
      <c r="I2353" s="2">
        <f t="shared" si="148"/>
        <v>9.1845854396060513</v>
      </c>
      <c r="J2353" s="1">
        <v>10</v>
      </c>
      <c r="K2353" s="2">
        <v>2.8134700000000001</v>
      </c>
      <c r="L2353" s="2">
        <f t="shared" si="149"/>
        <v>3.5325328613869429</v>
      </c>
      <c r="M2353" s="1">
        <v>0</v>
      </c>
      <c r="N2353" s="2">
        <v>0</v>
      </c>
      <c r="O2353" s="2">
        <f t="shared" si="150"/>
        <v>0</v>
      </c>
      <c r="P2353" s="1" t="s">
        <v>3435</v>
      </c>
      <c r="Q2353" s="35">
        <v>-11898.501269</v>
      </c>
      <c r="R2353" s="35">
        <v>-11896.468500000001</v>
      </c>
      <c r="S2353" s="48">
        <v>0.99397899999999995</v>
      </c>
      <c r="T2353" s="47">
        <v>0.17404</v>
      </c>
      <c r="U2353" s="13">
        <v>2</v>
      </c>
      <c r="V2353" s="13">
        <v>11</v>
      </c>
      <c r="W2353" s="35">
        <f t="shared" si="151"/>
        <v>0.15384615384615385</v>
      </c>
      <c r="X2353" s="35">
        <v>-0.45252307692499016</v>
      </c>
      <c r="Y2353" s="35">
        <v>-3.4809467455768475E-2</v>
      </c>
      <c r="Z2353" s="35">
        <v>-0.80847561538394075</v>
      </c>
      <c r="AA2353" s="35">
        <v>-6.2190431952610828E-2</v>
      </c>
    </row>
    <row r="2354" spans="2:27" x14ac:dyDescent="0.25">
      <c r="B2354" t="s">
        <v>2481</v>
      </c>
      <c r="C2354" s="13">
        <v>2</v>
      </c>
      <c r="D2354" s="13">
        <v>11</v>
      </c>
      <c r="E2354" s="1">
        <v>36</v>
      </c>
      <c r="F2354" s="2">
        <v>2.8323700000000001</v>
      </c>
      <c r="G2354" s="1">
        <v>26</v>
      </c>
      <c r="H2354" s="2">
        <v>2.8380399999999999</v>
      </c>
      <c r="I2354" s="2">
        <f t="shared" si="148"/>
        <v>9.1795916493960892</v>
      </c>
      <c r="J2354" s="1">
        <v>9</v>
      </c>
      <c r="K2354" s="2">
        <v>2.8128299999999999</v>
      </c>
      <c r="L2354" s="2">
        <f t="shared" si="149"/>
        <v>3.1775509555601844</v>
      </c>
      <c r="M2354" s="1">
        <v>1</v>
      </c>
      <c r="N2354" s="2">
        <v>2.8609599999999999</v>
      </c>
      <c r="O2354" s="2">
        <f t="shared" si="150"/>
        <v>0.35306121728446493</v>
      </c>
      <c r="P2354" s="1" t="s">
        <v>3435</v>
      </c>
      <c r="Q2354" s="35">
        <v>-11898.470606000001</v>
      </c>
      <c r="R2354" s="35">
        <v>-11896.4879</v>
      </c>
      <c r="S2354" s="48">
        <v>0.99323600000000001</v>
      </c>
      <c r="T2354" s="47">
        <v>0.17057999999999901</v>
      </c>
      <c r="U2354" s="13">
        <v>2</v>
      </c>
      <c r="V2354" s="13">
        <v>11</v>
      </c>
      <c r="W2354" s="35">
        <f t="shared" si="151"/>
        <v>0.15384615384615385</v>
      </c>
      <c r="X2354" s="35">
        <v>-0.47192307692421309</v>
      </c>
      <c r="Y2354" s="35">
        <v>-3.6301775148016392E-2</v>
      </c>
      <c r="Z2354" s="35">
        <v>-0.77781261538439139</v>
      </c>
      <c r="AA2354" s="35">
        <v>-5.9831739644953183E-2</v>
      </c>
    </row>
    <row r="2355" spans="2:27" x14ac:dyDescent="0.25">
      <c r="B2355" t="s">
        <v>2482</v>
      </c>
      <c r="C2355" s="19">
        <v>2</v>
      </c>
      <c r="D2355" s="19">
        <v>11</v>
      </c>
      <c r="E2355" s="1">
        <v>35</v>
      </c>
      <c r="F2355" s="2">
        <v>2.8232200000000001</v>
      </c>
      <c r="G2355" s="1">
        <v>25</v>
      </c>
      <c r="H2355" s="2">
        <v>2.8282799999999999</v>
      </c>
      <c r="I2355" s="2">
        <f t="shared" si="148"/>
        <v>8.8551370421008642</v>
      </c>
      <c r="J2355" s="1">
        <v>10</v>
      </c>
      <c r="K2355" s="2">
        <v>2.8105799999999999</v>
      </c>
      <c r="L2355" s="2">
        <f t="shared" si="149"/>
        <v>3.5420548168403454</v>
      </c>
      <c r="M2355" s="1">
        <v>0</v>
      </c>
      <c r="N2355" s="2">
        <v>0</v>
      </c>
      <c r="O2355" s="2">
        <f t="shared" si="150"/>
        <v>0</v>
      </c>
      <c r="P2355" s="1" t="s">
        <v>3435</v>
      </c>
      <c r="Q2355" s="79">
        <v>-11898.666627000001</v>
      </c>
      <c r="R2355" s="45">
        <v>-11896.5857</v>
      </c>
      <c r="S2355" s="53">
        <v>0.99359399999999998</v>
      </c>
      <c r="T2355" s="75">
        <v>0.17221999999999901</v>
      </c>
      <c r="U2355" s="19">
        <v>2</v>
      </c>
      <c r="V2355" s="19">
        <v>11</v>
      </c>
      <c r="W2355" s="45">
        <f t="shared" si="151"/>
        <v>0.15384615384615385</v>
      </c>
      <c r="X2355" s="35">
        <v>-0.56972307692376489</v>
      </c>
      <c r="Y2355" s="35">
        <v>-4.3824852071058837E-2</v>
      </c>
      <c r="Z2355" s="35">
        <v>-0.97383361538413737</v>
      </c>
      <c r="AA2355" s="35">
        <v>-7.4910278106472106E-2</v>
      </c>
    </row>
    <row r="2356" spans="2:27" x14ac:dyDescent="0.25">
      <c r="B2356" t="s">
        <v>2483</v>
      </c>
      <c r="C2356" s="13">
        <v>2</v>
      </c>
      <c r="D2356" s="13">
        <v>11</v>
      </c>
      <c r="E2356" s="1">
        <v>36</v>
      </c>
      <c r="F2356" s="2">
        <v>2.8301400000000001</v>
      </c>
      <c r="G2356" s="1">
        <v>27</v>
      </c>
      <c r="H2356" s="2">
        <v>2.8473999999999999</v>
      </c>
      <c r="I2356" s="2">
        <f t="shared" si="148"/>
        <v>9.5401640908223619</v>
      </c>
      <c r="J2356" s="1">
        <v>9</v>
      </c>
      <c r="K2356" s="2">
        <v>2.7783799999999998</v>
      </c>
      <c r="L2356" s="2">
        <f t="shared" si="149"/>
        <v>3.1800546969407875</v>
      </c>
      <c r="M2356" s="1">
        <v>0</v>
      </c>
      <c r="N2356" s="2">
        <v>0</v>
      </c>
      <c r="O2356" s="2">
        <f t="shared" si="150"/>
        <v>0</v>
      </c>
      <c r="P2356" s="1" t="s">
        <v>3435</v>
      </c>
      <c r="Q2356" s="35">
        <v>-11898.307709000001</v>
      </c>
      <c r="R2356" s="35">
        <v>-11896.383099999999</v>
      </c>
      <c r="S2356" s="48">
        <v>0.99495</v>
      </c>
      <c r="T2356" s="47">
        <v>0.17938000000000001</v>
      </c>
      <c r="U2356" s="13">
        <v>2</v>
      </c>
      <c r="V2356" s="13">
        <v>11</v>
      </c>
      <c r="W2356" s="35">
        <f t="shared" si="151"/>
        <v>0.15384615384615385</v>
      </c>
      <c r="X2356" s="35">
        <v>-0.3671230769232352</v>
      </c>
      <c r="Y2356" s="35">
        <v>-2.8240236686402707E-2</v>
      </c>
      <c r="Z2356" s="35">
        <v>-0.61491561538423412</v>
      </c>
      <c r="AA2356" s="35">
        <v>-4.7301201183402627E-2</v>
      </c>
    </row>
    <row r="2357" spans="2:27" x14ac:dyDescent="0.25">
      <c r="B2357" t="s">
        <v>2484</v>
      </c>
      <c r="C2357" s="13">
        <v>2</v>
      </c>
      <c r="D2357" s="13">
        <v>11</v>
      </c>
      <c r="E2357" s="1">
        <v>36</v>
      </c>
      <c r="F2357" s="2">
        <v>2.8342800000000001</v>
      </c>
      <c r="G2357" s="1">
        <v>27</v>
      </c>
      <c r="H2357" s="2">
        <v>2.83935</v>
      </c>
      <c r="I2357" s="2">
        <f t="shared" si="148"/>
        <v>9.5262288835259739</v>
      </c>
      <c r="J2357" s="1">
        <v>8</v>
      </c>
      <c r="K2357" s="2">
        <v>2.7928199999999999</v>
      </c>
      <c r="L2357" s="2">
        <f t="shared" si="149"/>
        <v>2.822586335859548</v>
      </c>
      <c r="M2357" s="1">
        <v>1</v>
      </c>
      <c r="N2357" s="2">
        <v>3.0290599999999999</v>
      </c>
      <c r="O2357" s="2">
        <f t="shared" si="150"/>
        <v>0.3528232919824435</v>
      </c>
      <c r="P2357" s="1" t="s">
        <v>3435</v>
      </c>
      <c r="Q2357" s="35">
        <v>-11897.928351</v>
      </c>
      <c r="R2357" s="35">
        <v>-11896.2657</v>
      </c>
      <c r="S2357" s="48">
        <v>0.99574200000000002</v>
      </c>
      <c r="T2357" s="47">
        <v>0.17594000000000001</v>
      </c>
      <c r="U2357" s="13">
        <v>2</v>
      </c>
      <c r="V2357" s="13">
        <v>11</v>
      </c>
      <c r="W2357" s="35">
        <f t="shared" si="151"/>
        <v>0.15384615384615385</v>
      </c>
      <c r="X2357" s="35">
        <v>-0.24972307692405593</v>
      </c>
      <c r="Y2357" s="35">
        <v>-1.920946745569661E-2</v>
      </c>
      <c r="Z2357" s="35">
        <v>-0.2355576153840957</v>
      </c>
      <c r="AA2357" s="35">
        <v>-1.811981656800736E-2</v>
      </c>
    </row>
    <row r="2358" spans="2:27" x14ac:dyDescent="0.25">
      <c r="B2358" t="s">
        <v>2485</v>
      </c>
      <c r="C2358" s="13">
        <v>2</v>
      </c>
      <c r="D2358" s="13">
        <v>11</v>
      </c>
      <c r="E2358" s="1">
        <v>35</v>
      </c>
      <c r="F2358" s="2">
        <v>2.8252199999999998</v>
      </c>
      <c r="G2358" s="1">
        <v>25</v>
      </c>
      <c r="H2358" s="2">
        <v>2.82945</v>
      </c>
      <c r="I2358" s="2">
        <f t="shared" si="148"/>
        <v>8.8488684067081511</v>
      </c>
      <c r="J2358" s="1">
        <v>10</v>
      </c>
      <c r="K2358" s="2">
        <v>2.8146399999999998</v>
      </c>
      <c r="L2358" s="2">
        <f t="shared" si="149"/>
        <v>3.5395473626832601</v>
      </c>
      <c r="M2358" s="1">
        <v>0</v>
      </c>
      <c r="N2358" s="2">
        <v>0</v>
      </c>
      <c r="O2358" s="2">
        <f t="shared" si="150"/>
        <v>0</v>
      </c>
      <c r="P2358" s="1" t="s">
        <v>3435</v>
      </c>
      <c r="Q2358" s="35">
        <v>-11898.549509</v>
      </c>
      <c r="R2358" s="35">
        <v>-11896.4174</v>
      </c>
      <c r="S2358" s="48">
        <v>0.99637399999999998</v>
      </c>
      <c r="T2358" s="47">
        <v>0.18931999999999899</v>
      </c>
      <c r="U2358" s="13">
        <v>2</v>
      </c>
      <c r="V2358" s="13">
        <v>11</v>
      </c>
      <c r="W2358" s="35">
        <f t="shared" si="151"/>
        <v>0.15384615384615385</v>
      </c>
      <c r="X2358" s="35">
        <v>-0.40142307692440227</v>
      </c>
      <c r="Y2358" s="35">
        <v>-3.087869822495402E-2</v>
      </c>
      <c r="Z2358" s="35">
        <v>-0.85671561538401875</v>
      </c>
      <c r="AA2358" s="35">
        <v>-6.5901201183386063E-2</v>
      </c>
    </row>
    <row r="2359" spans="2:27" x14ac:dyDescent="0.25">
      <c r="B2359" t="s">
        <v>2486</v>
      </c>
      <c r="C2359" s="13">
        <v>2</v>
      </c>
      <c r="D2359" s="13">
        <v>11</v>
      </c>
      <c r="E2359" s="1">
        <v>36</v>
      </c>
      <c r="F2359" s="2">
        <v>2.8276300000000001</v>
      </c>
      <c r="G2359" s="1">
        <v>26</v>
      </c>
      <c r="H2359" s="2">
        <v>2.8336199999999998</v>
      </c>
      <c r="I2359" s="2">
        <f t="shared" si="148"/>
        <v>9.19497954117052</v>
      </c>
      <c r="J2359" s="1">
        <v>10</v>
      </c>
      <c r="K2359" s="2">
        <v>2.8120699999999998</v>
      </c>
      <c r="L2359" s="2">
        <f t="shared" si="149"/>
        <v>3.5365305927578925</v>
      </c>
      <c r="M2359" s="1">
        <v>0</v>
      </c>
      <c r="N2359" s="2">
        <v>0</v>
      </c>
      <c r="O2359" s="2">
        <f t="shared" si="150"/>
        <v>0</v>
      </c>
      <c r="P2359" s="1" t="s">
        <v>3435</v>
      </c>
      <c r="Q2359" s="35">
        <v>-11898.155316</v>
      </c>
      <c r="R2359" s="35">
        <v>-11896.3223</v>
      </c>
      <c r="S2359" s="48">
        <v>0.98769700000000005</v>
      </c>
      <c r="T2359" s="47">
        <v>0.15254000000000001</v>
      </c>
      <c r="U2359" s="13">
        <v>2</v>
      </c>
      <c r="V2359" s="13">
        <v>11</v>
      </c>
      <c r="W2359" s="35">
        <f t="shared" si="151"/>
        <v>0.15384615384615385</v>
      </c>
      <c r="X2359" s="35">
        <v>-0.30632307692394534</v>
      </c>
      <c r="Y2359" s="35">
        <v>-2.3563313609534255E-2</v>
      </c>
      <c r="Z2359" s="35">
        <v>-0.46252261538393213</v>
      </c>
      <c r="AA2359" s="35">
        <v>-3.5578662721840931E-2</v>
      </c>
    </row>
    <row r="2360" spans="2:27" x14ac:dyDescent="0.25">
      <c r="B2360" t="s">
        <v>2487</v>
      </c>
      <c r="C2360" s="13">
        <v>2</v>
      </c>
      <c r="D2360" s="13">
        <v>11</v>
      </c>
      <c r="E2360" s="1">
        <v>36</v>
      </c>
      <c r="F2360" s="2">
        <v>2.82925</v>
      </c>
      <c r="G2360" s="1">
        <v>26</v>
      </c>
      <c r="H2360" s="2">
        <v>2.8290999999999999</v>
      </c>
      <c r="I2360" s="2">
        <f t="shared" si="148"/>
        <v>9.1897145886719098</v>
      </c>
      <c r="J2360" s="1">
        <v>9</v>
      </c>
      <c r="K2360" s="2">
        <v>2.82863</v>
      </c>
      <c r="L2360" s="2">
        <f t="shared" si="149"/>
        <v>3.1810550499248915</v>
      </c>
      <c r="M2360" s="1">
        <v>1</v>
      </c>
      <c r="N2360" s="2">
        <v>2.8386499999999999</v>
      </c>
      <c r="O2360" s="2">
        <f t="shared" si="150"/>
        <v>0.35345056110276574</v>
      </c>
      <c r="P2360" s="1" t="s">
        <v>3435</v>
      </c>
      <c r="Q2360" s="35">
        <v>-11898.474405999999</v>
      </c>
      <c r="R2360" s="35">
        <v>-11896.4049</v>
      </c>
      <c r="S2360" s="48">
        <v>0.99533799999999995</v>
      </c>
      <c r="T2360" s="47">
        <v>0.18156999999999901</v>
      </c>
      <c r="U2360" s="13">
        <v>2</v>
      </c>
      <c r="V2360" s="13">
        <v>11</v>
      </c>
      <c r="W2360" s="35">
        <f t="shared" si="151"/>
        <v>0.15384615384615385</v>
      </c>
      <c r="X2360" s="35">
        <v>-0.38892307692367467</v>
      </c>
      <c r="Y2360" s="35">
        <v>-2.991715976335959E-2</v>
      </c>
      <c r="Z2360" s="35">
        <v>-0.78161261538298277</v>
      </c>
      <c r="AA2360" s="35">
        <v>-6.0124047337152521E-2</v>
      </c>
    </row>
    <row r="2361" spans="2:27" x14ac:dyDescent="0.25">
      <c r="B2361" t="s">
        <v>2488</v>
      </c>
      <c r="C2361" s="13">
        <v>2</v>
      </c>
      <c r="D2361" s="13">
        <v>11</v>
      </c>
      <c r="E2361" s="1">
        <v>36</v>
      </c>
      <c r="F2361" s="2">
        <v>2.8329</v>
      </c>
      <c r="G2361" s="1">
        <v>25</v>
      </c>
      <c r="H2361" s="2">
        <v>2.8407</v>
      </c>
      <c r="I2361" s="2">
        <f t="shared" si="148"/>
        <v>8.8248790991563411</v>
      </c>
      <c r="J2361" s="1">
        <v>11</v>
      </c>
      <c r="K2361" s="2">
        <v>2.8151799999999998</v>
      </c>
      <c r="L2361" s="2">
        <f t="shared" si="149"/>
        <v>3.8829468036287902</v>
      </c>
      <c r="M2361" s="1">
        <v>0</v>
      </c>
      <c r="N2361" s="2">
        <v>0</v>
      </c>
      <c r="O2361" s="2">
        <f t="shared" si="150"/>
        <v>0</v>
      </c>
      <c r="P2361" s="1" t="s">
        <v>3435</v>
      </c>
      <c r="Q2361" s="35">
        <v>-11898.538089</v>
      </c>
      <c r="R2361" s="35">
        <v>-11896.5069</v>
      </c>
      <c r="S2361" s="48">
        <v>0.99589799999999995</v>
      </c>
      <c r="T2361" s="47">
        <v>0.18564</v>
      </c>
      <c r="U2361" s="13">
        <v>2</v>
      </c>
      <c r="V2361" s="13">
        <v>11</v>
      </c>
      <c r="W2361" s="35">
        <f t="shared" si="151"/>
        <v>0.15384615384615385</v>
      </c>
      <c r="X2361" s="35">
        <v>-0.49092307692444592</v>
      </c>
      <c r="Y2361" s="35">
        <v>-3.776331360957276E-2</v>
      </c>
      <c r="Z2361" s="35">
        <v>-0.8452956153832929</v>
      </c>
      <c r="AA2361" s="35">
        <v>-6.5022739644868682E-2</v>
      </c>
    </row>
    <row r="2362" spans="2:27" x14ac:dyDescent="0.25">
      <c r="B2362" t="s">
        <v>2489</v>
      </c>
      <c r="C2362" s="13">
        <v>2</v>
      </c>
      <c r="D2362" s="13">
        <v>11</v>
      </c>
      <c r="E2362" s="1">
        <v>36</v>
      </c>
      <c r="F2362" s="2">
        <v>2.8340900000000002</v>
      </c>
      <c r="G2362" s="1">
        <v>25</v>
      </c>
      <c r="H2362" s="2">
        <v>2.8425799999999999</v>
      </c>
      <c r="I2362" s="2">
        <f t="shared" si="148"/>
        <v>8.8211736395103895</v>
      </c>
      <c r="J2362" s="1">
        <v>11</v>
      </c>
      <c r="K2362" s="2">
        <v>2.8147799999999998</v>
      </c>
      <c r="L2362" s="2">
        <f t="shared" si="149"/>
        <v>3.8813164013845709</v>
      </c>
      <c r="M2362" s="1">
        <v>0</v>
      </c>
      <c r="N2362" s="2">
        <v>0</v>
      </c>
      <c r="O2362" s="2">
        <f t="shared" si="150"/>
        <v>0</v>
      </c>
      <c r="P2362" s="1" t="s">
        <v>3435</v>
      </c>
      <c r="Q2362" s="35">
        <v>-11898.561801</v>
      </c>
      <c r="R2362" s="35">
        <v>-11896.537700000001</v>
      </c>
      <c r="S2362" s="48">
        <v>0.99304400000000004</v>
      </c>
      <c r="T2362" s="47">
        <v>0.16975999999999999</v>
      </c>
      <c r="U2362" s="13">
        <v>2</v>
      </c>
      <c r="V2362" s="13">
        <v>11</v>
      </c>
      <c r="W2362" s="35">
        <f t="shared" si="151"/>
        <v>0.15384615384615385</v>
      </c>
      <c r="X2362" s="35">
        <v>-0.52172307692489994</v>
      </c>
      <c r="Y2362" s="35">
        <v>-4.013254437883846E-2</v>
      </c>
      <c r="Z2362" s="35">
        <v>-0.8690076153834525</v>
      </c>
      <c r="AA2362" s="35">
        <v>-6.6846739644880956E-2</v>
      </c>
    </row>
    <row r="2363" spans="2:27" x14ac:dyDescent="0.25">
      <c r="B2363" t="s">
        <v>2490</v>
      </c>
      <c r="C2363" s="13">
        <v>2</v>
      </c>
      <c r="D2363" s="13">
        <v>11</v>
      </c>
      <c r="E2363" s="1">
        <v>36</v>
      </c>
      <c r="F2363" s="2">
        <v>2.83094</v>
      </c>
      <c r="G2363" s="1">
        <v>25</v>
      </c>
      <c r="H2363" s="2">
        <v>2.8279700000000001</v>
      </c>
      <c r="I2363" s="2">
        <f t="shared" si="148"/>
        <v>8.8309890001201019</v>
      </c>
      <c r="J2363" s="1">
        <v>11</v>
      </c>
      <c r="K2363" s="2">
        <v>2.8376899999999998</v>
      </c>
      <c r="L2363" s="2">
        <f t="shared" si="149"/>
        <v>3.8856351600528445</v>
      </c>
      <c r="M2363" s="1">
        <v>0</v>
      </c>
      <c r="N2363" s="2">
        <v>0</v>
      </c>
      <c r="O2363" s="2">
        <f t="shared" si="150"/>
        <v>0</v>
      </c>
      <c r="P2363" s="1" t="s">
        <v>3435</v>
      </c>
      <c r="Q2363" s="35">
        <v>-11898.664359</v>
      </c>
      <c r="R2363" s="35">
        <v>-11896.597100000001</v>
      </c>
      <c r="S2363" s="48">
        <v>0.99319800000000003</v>
      </c>
      <c r="T2363" s="47">
        <v>0.17038</v>
      </c>
      <c r="U2363" s="13">
        <v>2</v>
      </c>
      <c r="V2363" s="13">
        <v>11</v>
      </c>
      <c r="W2363" s="35">
        <f t="shared" si="151"/>
        <v>0.15384615384615385</v>
      </c>
      <c r="X2363" s="35">
        <v>-0.58112307692499598</v>
      </c>
      <c r="Y2363" s="35">
        <v>-4.4701775148076613E-2</v>
      </c>
      <c r="Z2363" s="35">
        <v>-0.97156561538395181</v>
      </c>
      <c r="AA2363" s="35">
        <v>-7.4735816567996299E-2</v>
      </c>
    </row>
    <row r="2364" spans="2:27" x14ac:dyDescent="0.25">
      <c r="B2364" t="s">
        <v>2491</v>
      </c>
      <c r="C2364" s="13">
        <v>2</v>
      </c>
      <c r="D2364" s="13">
        <v>11</v>
      </c>
      <c r="E2364" s="1">
        <v>36</v>
      </c>
      <c r="F2364" s="2">
        <v>2.8333400000000002</v>
      </c>
      <c r="G2364" s="1">
        <v>28</v>
      </c>
      <c r="H2364" s="2">
        <v>2.8374999999999999</v>
      </c>
      <c r="I2364" s="2">
        <f t="shared" si="148"/>
        <v>9.8823296886360268</v>
      </c>
      <c r="J2364" s="1">
        <v>7</v>
      </c>
      <c r="K2364" s="2">
        <v>2.7867000000000002</v>
      </c>
      <c r="L2364" s="2">
        <f t="shared" si="149"/>
        <v>2.4705824221590067</v>
      </c>
      <c r="M2364" s="1">
        <v>1</v>
      </c>
      <c r="N2364" s="2">
        <v>3.0434700000000001</v>
      </c>
      <c r="O2364" s="2">
        <f t="shared" si="150"/>
        <v>0.35294034602271523</v>
      </c>
      <c r="P2364" s="1" t="s">
        <v>3435</v>
      </c>
      <c r="Q2364" s="35">
        <v>-11898.090910999999</v>
      </c>
      <c r="R2364" s="35">
        <v>-11896.249299999999</v>
      </c>
      <c r="S2364" s="48">
        <v>0.99454200000000004</v>
      </c>
      <c r="T2364" s="47">
        <v>0.177119999999999</v>
      </c>
      <c r="U2364" s="13">
        <v>2</v>
      </c>
      <c r="V2364" s="13">
        <v>11</v>
      </c>
      <c r="W2364" s="35">
        <f t="shared" si="151"/>
        <v>0.15384615384615385</v>
      </c>
      <c r="X2364" s="35">
        <v>-0.23332307692362519</v>
      </c>
      <c r="Y2364" s="35">
        <v>-1.7947928994125013E-2</v>
      </c>
      <c r="Z2364" s="35">
        <v>-0.39811761538294377</v>
      </c>
      <c r="AA2364" s="35">
        <v>-3.0624431952534135E-2</v>
      </c>
    </row>
    <row r="2365" spans="2:27" x14ac:dyDescent="0.25">
      <c r="B2365" t="s">
        <v>2492</v>
      </c>
      <c r="C2365" s="13">
        <v>2</v>
      </c>
      <c r="D2365" s="13">
        <v>11</v>
      </c>
      <c r="E2365" s="1">
        <v>36</v>
      </c>
      <c r="F2365" s="2">
        <v>2.8328199999999999</v>
      </c>
      <c r="G2365" s="1">
        <v>27</v>
      </c>
      <c r="H2365" s="2">
        <v>2.8409</v>
      </c>
      <c r="I2365" s="2">
        <f t="shared" si="148"/>
        <v>9.531138582754993</v>
      </c>
      <c r="J2365" s="1">
        <v>9</v>
      </c>
      <c r="K2365" s="2">
        <v>2.8085800000000001</v>
      </c>
      <c r="L2365" s="2">
        <f t="shared" si="149"/>
        <v>3.1770461942516643</v>
      </c>
      <c r="M2365" s="1">
        <v>0</v>
      </c>
      <c r="N2365" s="2">
        <v>0</v>
      </c>
      <c r="O2365" s="2">
        <f t="shared" si="150"/>
        <v>0</v>
      </c>
      <c r="P2365" s="1" t="s">
        <v>3435</v>
      </c>
      <c r="Q2365" s="35">
        <v>-11898.196148999999</v>
      </c>
      <c r="R2365" s="35">
        <v>-11896.385700000001</v>
      </c>
      <c r="S2365" s="48">
        <v>0.99399700000000002</v>
      </c>
      <c r="T2365" s="47">
        <v>0.17415</v>
      </c>
      <c r="U2365" s="13">
        <v>2</v>
      </c>
      <c r="V2365" s="13">
        <v>11</v>
      </c>
      <c r="W2365" s="35">
        <f t="shared" si="151"/>
        <v>0.15384615384615385</v>
      </c>
      <c r="X2365" s="35">
        <v>-0.36972307692485629</v>
      </c>
      <c r="Y2365" s="35">
        <v>-2.8440236686527405E-2</v>
      </c>
      <c r="Z2365" s="35">
        <v>-0.50335561538304319</v>
      </c>
      <c r="AA2365" s="35">
        <v>-3.8719662721772553E-2</v>
      </c>
    </row>
    <row r="2366" spans="2:27" x14ac:dyDescent="0.25">
      <c r="B2366" t="s">
        <v>2493</v>
      </c>
      <c r="C2366" s="13">
        <v>2</v>
      </c>
      <c r="D2366" s="13">
        <v>11</v>
      </c>
      <c r="E2366" s="1">
        <v>36</v>
      </c>
      <c r="F2366" s="2">
        <v>2.8342499999999999</v>
      </c>
      <c r="G2366" s="1">
        <v>25</v>
      </c>
      <c r="H2366" s="2">
        <v>2.8308499999999999</v>
      </c>
      <c r="I2366" s="2">
        <f t="shared" si="148"/>
        <v>8.8206756637558446</v>
      </c>
      <c r="J2366" s="1">
        <v>10</v>
      </c>
      <c r="K2366" s="2">
        <v>2.85087</v>
      </c>
      <c r="L2366" s="2">
        <f t="shared" si="149"/>
        <v>3.5282702655023375</v>
      </c>
      <c r="M2366" s="1">
        <v>1</v>
      </c>
      <c r="N2366" s="2">
        <v>2.7531099999999999</v>
      </c>
      <c r="O2366" s="2">
        <f t="shared" si="150"/>
        <v>0.35282702655023374</v>
      </c>
      <c r="P2366" s="1" t="s">
        <v>3435</v>
      </c>
      <c r="Q2366" s="35">
        <v>-11898.306021</v>
      </c>
      <c r="R2366" s="35">
        <v>-11896.632799999999</v>
      </c>
      <c r="S2366" s="48">
        <v>0.99697100000000005</v>
      </c>
      <c r="T2366" s="47">
        <v>0.19467999999999999</v>
      </c>
      <c r="U2366" s="13">
        <v>2</v>
      </c>
      <c r="V2366" s="13">
        <v>11</v>
      </c>
      <c r="W2366" s="35">
        <f t="shared" si="151"/>
        <v>0.15384615384615385</v>
      </c>
      <c r="X2366" s="35">
        <v>-0.61682307692353788</v>
      </c>
      <c r="Y2366" s="35">
        <v>-4.7447928994118302E-2</v>
      </c>
      <c r="Z2366" s="35">
        <v>-0.61322761538394843</v>
      </c>
      <c r="AA2366" s="35">
        <v>-4.7171355029534498E-2</v>
      </c>
    </row>
    <row r="2367" spans="2:27" x14ac:dyDescent="0.25">
      <c r="B2367" t="s">
        <v>2494</v>
      </c>
      <c r="C2367" s="13">
        <v>2</v>
      </c>
      <c r="D2367" s="13">
        <v>11</v>
      </c>
      <c r="E2367" s="1">
        <v>36</v>
      </c>
      <c r="F2367" s="2">
        <v>2.8305799999999999</v>
      </c>
      <c r="G2367" s="1">
        <v>25</v>
      </c>
      <c r="H2367" s="2">
        <v>2.8324699999999998</v>
      </c>
      <c r="I2367" s="2">
        <f t="shared" si="148"/>
        <v>8.8321121466271926</v>
      </c>
      <c r="J2367" s="1">
        <v>10</v>
      </c>
      <c r="K2367" s="2">
        <v>2.8212600000000001</v>
      </c>
      <c r="L2367" s="2">
        <f t="shared" si="149"/>
        <v>3.5328448586508774</v>
      </c>
      <c r="M2367" s="1">
        <v>1</v>
      </c>
      <c r="N2367" s="2">
        <v>2.8766699999999998</v>
      </c>
      <c r="O2367" s="2">
        <f t="shared" si="150"/>
        <v>0.35328448586508776</v>
      </c>
      <c r="P2367" s="1" t="s">
        <v>3435</v>
      </c>
      <c r="Q2367" s="35">
        <v>-11898.165016999999</v>
      </c>
      <c r="R2367" s="35">
        <v>-11896.567999999999</v>
      </c>
      <c r="S2367" s="48">
        <v>0.99642600000000003</v>
      </c>
      <c r="T2367" s="47">
        <v>0.18964999999999901</v>
      </c>
      <c r="U2367" s="13">
        <v>2</v>
      </c>
      <c r="V2367" s="13">
        <v>11</v>
      </c>
      <c r="W2367" s="35">
        <f t="shared" si="151"/>
        <v>0.15384615384615385</v>
      </c>
      <c r="X2367" s="35">
        <v>-0.55202307692343311</v>
      </c>
      <c r="Y2367" s="35">
        <v>-4.2463313609494853E-2</v>
      </c>
      <c r="Z2367" s="35">
        <v>-0.47222361538297264</v>
      </c>
      <c r="AA2367" s="35">
        <v>-3.6324893490997892E-2</v>
      </c>
    </row>
    <row r="2368" spans="2:27" x14ac:dyDescent="0.25">
      <c r="B2368" t="s">
        <v>2495</v>
      </c>
      <c r="C2368" s="13">
        <v>2</v>
      </c>
      <c r="D2368" s="13">
        <v>11</v>
      </c>
      <c r="E2368" s="1">
        <v>35</v>
      </c>
      <c r="F2368" s="2">
        <v>2.8248600000000001</v>
      </c>
      <c r="G2368" s="1">
        <v>25</v>
      </c>
      <c r="H2368" s="2">
        <v>2.8444400000000001</v>
      </c>
      <c r="I2368" s="2">
        <f t="shared" si="148"/>
        <v>8.8499961060017132</v>
      </c>
      <c r="J2368" s="1">
        <v>10</v>
      </c>
      <c r="K2368" s="2">
        <v>2.7759200000000002</v>
      </c>
      <c r="L2368" s="2">
        <f t="shared" si="149"/>
        <v>3.5399984424006852</v>
      </c>
      <c r="M2368" s="1">
        <v>0</v>
      </c>
      <c r="N2368" s="2">
        <v>0</v>
      </c>
      <c r="O2368" s="2">
        <f t="shared" si="150"/>
        <v>0</v>
      </c>
      <c r="P2368" s="1" t="s">
        <v>3435</v>
      </c>
      <c r="Q2368" s="35">
        <v>-11898.364189</v>
      </c>
      <c r="R2368" s="35">
        <v>-11896.5838</v>
      </c>
      <c r="S2368" s="48">
        <v>0.99716300000000002</v>
      </c>
      <c r="T2368" s="47">
        <v>0.19416</v>
      </c>
      <c r="U2368" s="13">
        <v>2</v>
      </c>
      <c r="V2368" s="13">
        <v>11</v>
      </c>
      <c r="W2368" s="35">
        <f t="shared" si="151"/>
        <v>0.15384615384615385</v>
      </c>
      <c r="X2368" s="35">
        <v>-0.56782307692446921</v>
      </c>
      <c r="Y2368" s="35">
        <v>-4.3678698224959171E-2</v>
      </c>
      <c r="Z2368" s="35">
        <v>-0.671395615383517</v>
      </c>
      <c r="AA2368" s="35">
        <v>-5.1645816567962848E-2</v>
      </c>
    </row>
    <row r="2369" spans="2:27" x14ac:dyDescent="0.25">
      <c r="B2369" t="s">
        <v>2496</v>
      </c>
      <c r="C2369" s="13">
        <v>2</v>
      </c>
      <c r="D2369" s="13">
        <v>11</v>
      </c>
      <c r="E2369" s="1">
        <v>36</v>
      </c>
      <c r="F2369" s="2">
        <v>2.83378</v>
      </c>
      <c r="G2369" s="1">
        <v>27</v>
      </c>
      <c r="H2369" s="2">
        <v>2.8421400000000001</v>
      </c>
      <c r="I2369" s="2">
        <f t="shared" si="148"/>
        <v>9.5279097177621406</v>
      </c>
      <c r="J2369" s="1">
        <v>8</v>
      </c>
      <c r="K2369" s="2">
        <v>2.81324</v>
      </c>
      <c r="L2369" s="2">
        <f t="shared" si="149"/>
        <v>2.8230843608184122</v>
      </c>
      <c r="M2369" s="1">
        <v>1</v>
      </c>
      <c r="N2369" s="2">
        <v>2.7723</v>
      </c>
      <c r="O2369" s="2">
        <f t="shared" si="150"/>
        <v>0.35288554510230152</v>
      </c>
      <c r="P2369" s="1" t="s">
        <v>3435</v>
      </c>
      <c r="Q2369" s="35">
        <v>-11898.257981999999</v>
      </c>
      <c r="R2369" s="35">
        <v>-11896.4203</v>
      </c>
      <c r="S2369" s="48">
        <v>0.99552300000000005</v>
      </c>
      <c r="T2369" s="47">
        <v>0.18282000000000001</v>
      </c>
      <c r="U2369" s="13">
        <v>2</v>
      </c>
      <c r="V2369" s="13">
        <v>11</v>
      </c>
      <c r="W2369" s="35">
        <f t="shared" si="151"/>
        <v>0.15384615384615385</v>
      </c>
      <c r="X2369" s="35">
        <v>-0.40432307692390168</v>
      </c>
      <c r="Y2369" s="35">
        <v>-3.1101775147992436E-2</v>
      </c>
      <c r="Z2369" s="35">
        <v>-0.56518861538279452</v>
      </c>
      <c r="AA2369" s="35">
        <v>-4.3476047337138043E-2</v>
      </c>
    </row>
    <row r="2370" spans="2:27" x14ac:dyDescent="0.25">
      <c r="B2370" t="s">
        <v>2497</v>
      </c>
      <c r="C2370" s="13">
        <v>2</v>
      </c>
      <c r="D2370" s="13">
        <v>11</v>
      </c>
      <c r="E2370" s="1">
        <v>36</v>
      </c>
      <c r="F2370" s="2">
        <v>2.8335900000000001</v>
      </c>
      <c r="G2370" s="1">
        <v>26</v>
      </c>
      <c r="H2370" s="2">
        <v>2.84524</v>
      </c>
      <c r="I2370" s="2">
        <f t="shared" si="148"/>
        <v>9.17563938325587</v>
      </c>
      <c r="J2370" s="1">
        <v>10</v>
      </c>
      <c r="K2370" s="2">
        <v>2.8033199999999998</v>
      </c>
      <c r="L2370" s="2">
        <f t="shared" si="149"/>
        <v>3.5290920704830269</v>
      </c>
      <c r="M2370" s="1">
        <v>0</v>
      </c>
      <c r="N2370" s="2">
        <v>0</v>
      </c>
      <c r="O2370" s="2">
        <f t="shared" si="150"/>
        <v>0</v>
      </c>
      <c r="P2370" s="1" t="s">
        <v>3435</v>
      </c>
      <c r="Q2370" s="35">
        <v>-11898.376840000001</v>
      </c>
      <c r="R2370" s="35">
        <v>-11896.523999999999</v>
      </c>
      <c r="S2370" s="48">
        <v>0.99480199999999996</v>
      </c>
      <c r="T2370" s="47">
        <v>0.17848</v>
      </c>
      <c r="U2370" s="13">
        <v>2</v>
      </c>
      <c r="V2370" s="13">
        <v>11</v>
      </c>
      <c r="W2370" s="35">
        <f t="shared" si="151"/>
        <v>0.15384615384615385</v>
      </c>
      <c r="X2370" s="35">
        <v>-0.50802307692356408</v>
      </c>
      <c r="Y2370" s="35">
        <v>-3.9078698224889546E-2</v>
      </c>
      <c r="Z2370" s="35">
        <v>-0.68404661538443179</v>
      </c>
      <c r="AA2370" s="35">
        <v>-5.2618970414187061E-2</v>
      </c>
    </row>
    <row r="2371" spans="2:27" ht="15.75" thickBot="1" x14ac:dyDescent="0.3">
      <c r="B2371" s="23" t="s">
        <v>2498</v>
      </c>
      <c r="C2371" s="38">
        <v>2</v>
      </c>
      <c r="D2371" s="38">
        <v>11</v>
      </c>
      <c r="E2371" s="24">
        <v>36</v>
      </c>
      <c r="F2371" s="25">
        <v>2.8363</v>
      </c>
      <c r="G2371" s="24">
        <v>28</v>
      </c>
      <c r="H2371" s="25">
        <v>2.84388</v>
      </c>
      <c r="I2371" s="25">
        <f t="shared" si="148"/>
        <v>9.8720163593413961</v>
      </c>
      <c r="J2371" s="24">
        <v>8</v>
      </c>
      <c r="K2371" s="25">
        <v>2.80979</v>
      </c>
      <c r="L2371" s="25">
        <f t="shared" si="149"/>
        <v>2.8205761026689702</v>
      </c>
      <c r="M2371" s="24">
        <v>0</v>
      </c>
      <c r="N2371" s="25">
        <v>0</v>
      </c>
      <c r="O2371" s="25">
        <f t="shared" si="150"/>
        <v>0</v>
      </c>
      <c r="P2371" s="24" t="s">
        <v>3435</v>
      </c>
      <c r="Q2371" s="39">
        <v>-11897.979278000001</v>
      </c>
      <c r="R2371" s="39">
        <v>-11896.331700000001</v>
      </c>
      <c r="S2371" s="67">
        <v>0.99313300000000004</v>
      </c>
      <c r="T2371" s="74">
        <v>0.17011000000000001</v>
      </c>
      <c r="U2371" s="38">
        <v>2</v>
      </c>
      <c r="V2371" s="38">
        <v>11</v>
      </c>
      <c r="W2371" s="39">
        <f t="shared" si="151"/>
        <v>0.15384615384615385</v>
      </c>
      <c r="X2371" s="39">
        <v>-0.31572307692476898</v>
      </c>
      <c r="Y2371" s="39">
        <v>-2.4286390532674538E-2</v>
      </c>
      <c r="Z2371" s="39">
        <v>-0.28648461538432457</v>
      </c>
      <c r="AA2371" s="39">
        <v>-2.2037278106486504E-2</v>
      </c>
    </row>
    <row r="2372" spans="2:27" x14ac:dyDescent="0.25">
      <c r="B2372" t="s">
        <v>2499</v>
      </c>
      <c r="C2372" s="13">
        <v>1</v>
      </c>
      <c r="D2372" s="13">
        <v>12</v>
      </c>
      <c r="E2372" s="1">
        <v>36</v>
      </c>
      <c r="F2372" s="2">
        <v>2.8316400000000002</v>
      </c>
      <c r="G2372" s="1">
        <v>26</v>
      </c>
      <c r="H2372" s="2">
        <v>2.8081200000000002</v>
      </c>
      <c r="I2372" s="2">
        <f t="shared" si="148"/>
        <v>9.1819581585229759</v>
      </c>
      <c r="J2372" s="1">
        <v>10</v>
      </c>
      <c r="K2372" s="2">
        <v>2.8928099999999999</v>
      </c>
      <c r="L2372" s="2">
        <f t="shared" si="149"/>
        <v>3.5315223686626829</v>
      </c>
      <c r="M2372" s="1">
        <v>0</v>
      </c>
      <c r="N2372" s="2">
        <v>0</v>
      </c>
      <c r="O2372" s="2">
        <f t="shared" si="150"/>
        <v>0</v>
      </c>
      <c r="P2372" s="1" t="s">
        <v>3435</v>
      </c>
      <c r="Q2372" s="35">
        <v>-11804.943549</v>
      </c>
      <c r="R2372" s="35">
        <v>-11803.2778</v>
      </c>
      <c r="S2372" s="48">
        <v>0.99440899999999999</v>
      </c>
      <c r="T2372" s="47">
        <v>0.17646999999999999</v>
      </c>
      <c r="U2372" s="13">
        <v>1</v>
      </c>
      <c r="V2372" s="13">
        <v>12</v>
      </c>
      <c r="W2372" s="35">
        <f t="shared" si="151"/>
        <v>7.6923076923076927E-2</v>
      </c>
      <c r="X2372" s="35">
        <v>-0.547161538461296</v>
      </c>
      <c r="Y2372" s="35">
        <v>-4.2089349112407387E-2</v>
      </c>
      <c r="Z2372" s="35">
        <v>-0.48595530769125617</v>
      </c>
      <c r="AA2372" s="35">
        <v>-3.7381177514712011E-2</v>
      </c>
    </row>
    <row r="2373" spans="2:27" x14ac:dyDescent="0.25">
      <c r="B2373" t="s">
        <v>2500</v>
      </c>
      <c r="C2373" s="13">
        <v>1</v>
      </c>
      <c r="D2373" s="13">
        <v>12</v>
      </c>
      <c r="E2373" s="1">
        <v>36</v>
      </c>
      <c r="F2373" s="2">
        <v>2.83128</v>
      </c>
      <c r="G2373" s="1">
        <v>31</v>
      </c>
      <c r="H2373" s="2">
        <v>2.8391099999999998</v>
      </c>
      <c r="I2373" s="2">
        <f t="shared" si="148"/>
        <v>10.949111355994463</v>
      </c>
      <c r="J2373" s="1">
        <v>5</v>
      </c>
      <c r="K2373" s="2">
        <v>2.7827600000000001</v>
      </c>
      <c r="L2373" s="2">
        <f t="shared" si="149"/>
        <v>1.7659857025797518</v>
      </c>
      <c r="M2373" s="1">
        <v>0</v>
      </c>
      <c r="N2373" s="2">
        <v>0</v>
      </c>
      <c r="O2373" s="2">
        <f t="shared" si="150"/>
        <v>0</v>
      </c>
      <c r="P2373" s="1" t="s">
        <v>3435</v>
      </c>
      <c r="Q2373" s="35">
        <v>-11804.753882000001</v>
      </c>
      <c r="R2373" s="35">
        <v>-11802.9637</v>
      </c>
      <c r="S2373" s="48">
        <v>0.99461699999999997</v>
      </c>
      <c r="T2373" s="47">
        <v>0.17751999999999901</v>
      </c>
      <c r="U2373" s="13">
        <v>1</v>
      </c>
      <c r="V2373" s="13">
        <v>12</v>
      </c>
      <c r="W2373" s="35">
        <f t="shared" si="151"/>
        <v>7.6923076923076927E-2</v>
      </c>
      <c r="X2373" s="35">
        <v>-0.23306153846169764</v>
      </c>
      <c r="Y2373" s="35">
        <v>-1.7927810650899819E-2</v>
      </c>
      <c r="Z2373" s="35">
        <v>-0.2962883076925209</v>
      </c>
      <c r="AA2373" s="35">
        <v>-2.2791408284040068E-2</v>
      </c>
    </row>
    <row r="2374" spans="2:27" x14ac:dyDescent="0.25">
      <c r="B2374" t="s">
        <v>2501</v>
      </c>
      <c r="C2374" s="13">
        <v>1</v>
      </c>
      <c r="D2374" s="13">
        <v>12</v>
      </c>
      <c r="E2374" s="1">
        <v>36</v>
      </c>
      <c r="F2374" s="2">
        <v>2.8328899999999999</v>
      </c>
      <c r="G2374" s="1">
        <v>31</v>
      </c>
      <c r="H2374" s="2">
        <v>2.8338700000000001</v>
      </c>
      <c r="I2374" s="2">
        <f t="shared" si="148"/>
        <v>10.942888710821812</v>
      </c>
      <c r="J2374" s="1">
        <v>5</v>
      </c>
      <c r="K2374" s="2">
        <v>2.8268</v>
      </c>
      <c r="L2374" s="2">
        <f t="shared" si="149"/>
        <v>1.7649820501325502</v>
      </c>
      <c r="M2374" s="1">
        <v>0</v>
      </c>
      <c r="N2374" s="2">
        <v>0</v>
      </c>
      <c r="O2374" s="2">
        <f t="shared" si="150"/>
        <v>0</v>
      </c>
      <c r="P2374" s="1" t="s">
        <v>3435</v>
      </c>
      <c r="Q2374" s="35">
        <v>-11805.049107000001</v>
      </c>
      <c r="R2374" s="35">
        <v>-11802.9362</v>
      </c>
      <c r="S2374" s="48">
        <v>0.99416899999999997</v>
      </c>
      <c r="T2374" s="47">
        <v>0.17505000000000001</v>
      </c>
      <c r="U2374" s="13">
        <v>1</v>
      </c>
      <c r="V2374" s="13">
        <v>12</v>
      </c>
      <c r="W2374" s="35">
        <f t="shared" si="151"/>
        <v>7.6923076923076927E-2</v>
      </c>
      <c r="X2374" s="35">
        <v>-0.20556153846155212</v>
      </c>
      <c r="Y2374" s="35">
        <v>-1.581242603550401E-2</v>
      </c>
      <c r="Z2374" s="35">
        <v>-0.59151330769236665</v>
      </c>
      <c r="AA2374" s="35">
        <v>-4.5501023668643586E-2</v>
      </c>
    </row>
    <row r="2375" spans="2:27" x14ac:dyDescent="0.25">
      <c r="B2375" t="s">
        <v>2502</v>
      </c>
      <c r="C2375" s="19">
        <v>1</v>
      </c>
      <c r="D2375" s="19">
        <v>12</v>
      </c>
      <c r="E2375" s="1">
        <v>36</v>
      </c>
      <c r="F2375" s="2">
        <v>2.8302800000000001</v>
      </c>
      <c r="G2375" s="1">
        <v>30</v>
      </c>
      <c r="H2375" s="2">
        <v>2.8314699999999999</v>
      </c>
      <c r="I2375" s="2">
        <f t="shared" si="148"/>
        <v>10.599657984369037</v>
      </c>
      <c r="J2375" s="1">
        <v>6</v>
      </c>
      <c r="K2375" s="2">
        <v>2.8243100000000001</v>
      </c>
      <c r="L2375" s="2">
        <f t="shared" si="149"/>
        <v>2.1199315968738075</v>
      </c>
      <c r="M2375" s="1">
        <v>0</v>
      </c>
      <c r="N2375" s="2">
        <v>0</v>
      </c>
      <c r="O2375" s="2">
        <f t="shared" si="150"/>
        <v>0</v>
      </c>
      <c r="P2375" s="1" t="s">
        <v>3435</v>
      </c>
      <c r="Q2375" s="79">
        <v>-11805.113547000001</v>
      </c>
      <c r="R2375" s="68">
        <v>-11803.059800000001</v>
      </c>
      <c r="S2375" s="53">
        <v>0.99314999999999998</v>
      </c>
      <c r="T2375" s="75">
        <v>0.17021</v>
      </c>
      <c r="U2375" s="19">
        <v>1</v>
      </c>
      <c r="V2375" s="19">
        <v>12</v>
      </c>
      <c r="W2375" s="45">
        <f t="shared" si="151"/>
        <v>7.6923076923076927E-2</v>
      </c>
      <c r="X2375" s="35">
        <v>-0.32916153846235829</v>
      </c>
      <c r="Y2375" s="35">
        <v>-2.5320118343258331E-2</v>
      </c>
      <c r="Z2375" s="35">
        <v>-0.65595330769247084</v>
      </c>
      <c r="AA2375" s="35">
        <v>-5.0457946745574682E-2</v>
      </c>
    </row>
    <row r="2376" spans="2:27" ht="15.75" thickBot="1" x14ac:dyDescent="0.3">
      <c r="B2376" s="23" t="s">
        <v>2503</v>
      </c>
      <c r="C2376" s="38">
        <v>1</v>
      </c>
      <c r="D2376" s="38">
        <v>12</v>
      </c>
      <c r="E2376" s="24">
        <v>36</v>
      </c>
      <c r="F2376" s="25">
        <v>2.8330299999999999</v>
      </c>
      <c r="G2376" s="24">
        <v>32</v>
      </c>
      <c r="H2376" s="25">
        <v>2.84077</v>
      </c>
      <c r="I2376" s="25">
        <f t="shared" si="148"/>
        <v>11.295326911469346</v>
      </c>
      <c r="J2376" s="24">
        <v>4</v>
      </c>
      <c r="K2376" s="25">
        <v>2.7710499999999998</v>
      </c>
      <c r="L2376" s="25">
        <f t="shared" si="149"/>
        <v>1.4119158639336682</v>
      </c>
      <c r="M2376" s="24">
        <v>0</v>
      </c>
      <c r="N2376" s="25">
        <v>0</v>
      </c>
      <c r="O2376" s="25">
        <f t="shared" si="150"/>
        <v>0</v>
      </c>
      <c r="P2376" s="24" t="s">
        <v>3435</v>
      </c>
      <c r="Q2376" s="39">
        <v>-11804.607655</v>
      </c>
      <c r="R2376" s="39">
        <v>-11802.8961</v>
      </c>
      <c r="S2376" s="67">
        <v>0.99338300000000002</v>
      </c>
      <c r="T2376" s="74">
        <v>0.17124</v>
      </c>
      <c r="U2376" s="38">
        <v>1</v>
      </c>
      <c r="V2376" s="38">
        <v>12</v>
      </c>
      <c r="W2376" s="39">
        <f t="shared" si="151"/>
        <v>7.6923076923076927E-2</v>
      </c>
      <c r="X2376" s="39">
        <v>-0.16546153846138623</v>
      </c>
      <c r="Y2376" s="39">
        <v>-1.2727810650875863E-2</v>
      </c>
      <c r="Z2376" s="39">
        <v>-0.15006130769143056</v>
      </c>
      <c r="AA2376" s="39">
        <v>-1.1543177514725427E-2</v>
      </c>
    </row>
    <row r="2377" spans="2:27" ht="15.75" thickBot="1" x14ac:dyDescent="0.3">
      <c r="B2377" s="26" t="s">
        <v>2504</v>
      </c>
      <c r="C2377" s="71">
        <v>0</v>
      </c>
      <c r="D2377" s="71">
        <v>13</v>
      </c>
      <c r="E2377" s="27">
        <v>36</v>
      </c>
      <c r="F2377" s="28">
        <v>2.8296600000000001</v>
      </c>
      <c r="G2377" s="27">
        <v>36</v>
      </c>
      <c r="H2377" s="28">
        <v>2.8296600000000001</v>
      </c>
      <c r="I2377" s="28">
        <f t="shared" si="148"/>
        <v>12.72237653993766</v>
      </c>
      <c r="J2377" s="27">
        <v>0</v>
      </c>
      <c r="K2377" s="28">
        <v>0</v>
      </c>
      <c r="L2377" s="28">
        <f t="shared" si="149"/>
        <v>0</v>
      </c>
      <c r="M2377" s="27">
        <v>0</v>
      </c>
      <c r="N2377" s="28">
        <v>0</v>
      </c>
      <c r="O2377" s="28">
        <f t="shared" si="150"/>
        <v>0</v>
      </c>
      <c r="P2377" s="27" t="s">
        <v>3435</v>
      </c>
      <c r="Q2377" s="84">
        <v>-11711.222394</v>
      </c>
      <c r="R2377" s="69">
        <v>-11709.445299999999</v>
      </c>
      <c r="S2377" s="70">
        <v>0.99520699999999995</v>
      </c>
      <c r="T2377" s="77">
        <v>0.17901999999999901</v>
      </c>
      <c r="U2377" s="71">
        <v>0</v>
      </c>
      <c r="V2377" s="71">
        <v>13</v>
      </c>
      <c r="W2377" s="85">
        <f t="shared" si="151"/>
        <v>0</v>
      </c>
      <c r="X2377" s="72">
        <v>0</v>
      </c>
      <c r="Y2377" s="72">
        <v>0</v>
      </c>
      <c r="Z2377" s="72">
        <v>0</v>
      </c>
      <c r="AA2377" s="7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Cubo</vt:lpstr>
      <vt:lpstr>Deca</vt:lpstr>
      <vt:lpstr>Ico</vt:lpstr>
      <vt:lpstr>Ico_Export</vt:lpstr>
      <vt:lpstr>BBP</vt:lpstr>
      <vt:lpstr>Export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Fernandez Seivane</cp:lastModifiedBy>
  <dcterms:created xsi:type="dcterms:W3CDTF">2012-12-23T23:51:57Z</dcterms:created>
  <dcterms:modified xsi:type="dcterms:W3CDTF">2013-02-13T00:04:05Z</dcterms:modified>
</cp:coreProperties>
</file>